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4.xml" ContentType="application/vnd.openxmlformats-officedocument.drawingml.chart+xml"/>
  <Override PartName="/xl/drawings/drawing5.xml" ContentType="application/vnd.openxmlformats-officedocument.drawing+xml"/>
  <Override PartName="/xl/charts/chart5.xml" ContentType="application/vnd.openxmlformats-officedocument.drawingml.chart+xml"/>
  <Override PartName="/xl/drawings/drawing6.xml" ContentType="application/vnd.openxmlformats-officedocument.drawing+xml"/>
  <Override PartName="/xl/charts/chart6.xml" ContentType="application/vnd.openxmlformats-officedocument.drawingml.char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Mer Project all bugs" sheetId="2" r:id="rId5"/>
    <sheet name="Nemo Project all bugs" sheetId="3" r:id="rId6"/>
    <sheet name="Mer-bug arrival" sheetId="4" r:id="rId7"/>
    <sheet name="Bug Arrival" sheetId="5" r:id="rId8"/>
    <sheet name="Mer Closed bugs" sheetId="6" r:id="rId9"/>
    <sheet name="Sheet1" sheetId="7" r:id="rId10"/>
    <sheet name="Mer bug removal" sheetId="8" r:id="rId11"/>
    <sheet name="Nemo closed bugs" sheetId="9" r:id="rId12"/>
    <sheet name="Nemo bug removal" sheetId="10" r:id="rId13"/>
    <sheet name="Mer open issues" sheetId="11" r:id="rId14"/>
    <sheet name="Nemo open issues" sheetId="12" r:id="rId15"/>
  </sheets>
</workbook>
</file>

<file path=xl/sharedStrings.xml><?xml version="1.0" encoding="utf-8"?>
<sst xmlns="http://schemas.openxmlformats.org/spreadsheetml/2006/main" uniqueCount="3275">
  <si>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</si>
  <si>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</si>
  <si>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</si>
  <si>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</si>
  <si>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Export Summary</t>
  </si>
  <si>
    <t>Table 1</t>
  </si>
  <si>
    <t>Mer Project all bugs</t>
  </si>
  <si>
    <r>
      <rPr>
        <u val="single"/>
        <sz val="12"/>
        <color indexed="11"/>
        <rFont val="Calibri"/>
      </rPr>
      <t>Mer Project all bugs</t>
    </r>
  </si>
  <si>
    <t>Nemo Project all bugs</t>
  </si>
  <si>
    <r>
      <rPr>
        <u val="single"/>
        <sz val="12"/>
        <color indexed="11"/>
        <rFont val="Calibri"/>
      </rPr>
      <t>Nemo Project all bugs</t>
    </r>
  </si>
  <si>
    <t>Mer-bug arrival</t>
  </si>
  <si>
    <r>
      <rPr>
        <u val="single"/>
        <sz val="12"/>
        <color indexed="11"/>
        <rFont val="Calibri"/>
      </rPr>
      <t>Mer-bug arrival</t>
    </r>
  </si>
  <si>
    <t>Bug Arrival</t>
  </si>
  <si>
    <r>
      <rPr>
        <u val="single"/>
        <sz val="12"/>
        <color indexed="11"/>
        <rFont val="Calibri"/>
      </rPr>
      <t>Bug Arrival</t>
    </r>
  </si>
  <si>
    <t>Mer Closed bugs</t>
  </si>
  <si>
    <r>
      <rPr>
        <u val="single"/>
        <sz val="12"/>
        <color indexed="11"/>
        <rFont val="Calibri"/>
      </rPr>
      <t>Mer Closed bugs</t>
    </r>
  </si>
  <si>
    <t>Sheet1</t>
  </si>
  <si>
    <r>
      <rPr>
        <u val="single"/>
        <sz val="12"/>
        <color indexed="11"/>
        <rFont val="Calibri"/>
      </rPr>
      <t>Sheet1</t>
    </r>
  </si>
  <si>
    <t>Mer bug removal</t>
  </si>
  <si>
    <r>
      <rPr>
        <u val="single"/>
        <sz val="12"/>
        <color indexed="11"/>
        <rFont val="Calibri"/>
      </rPr>
      <t>Mer bug removal</t>
    </r>
  </si>
  <si>
    <t>Nemo closed bugs</t>
  </si>
  <si>
    <r>
      <rPr>
        <u val="single"/>
        <sz val="12"/>
        <color indexed="11"/>
        <rFont val="Calibri"/>
      </rPr>
      <t>Nemo closed bugs</t>
    </r>
  </si>
  <si>
    <t>Nemo bug removal</t>
  </si>
  <si>
    <r>
      <rPr>
        <u val="single"/>
        <sz val="12"/>
        <color indexed="11"/>
        <rFont val="Calibri"/>
      </rPr>
      <t>Nemo bug removal</t>
    </r>
  </si>
  <si>
    <t>Mer open issues</t>
  </si>
  <si>
    <r>
      <rPr>
        <u val="single"/>
        <sz val="12"/>
        <color indexed="11"/>
        <rFont val="Calibri"/>
      </rPr>
      <t>Mer open issues</t>
    </r>
  </si>
  <si>
    <t>Nemo open issues</t>
  </si>
  <si>
    <r>
      <rPr>
        <u val="single"/>
        <sz val="12"/>
        <color indexed="11"/>
        <rFont val="Calibri"/>
      </rPr>
      <t>Nemo open issues</t>
    </r>
  </si>
  <si>
    <t>Bug ID</t>
  </si>
  <si>
    <t>Product</t>
  </si>
  <si>
    <t>Component</t>
  </si>
  <si>
    <t>Assignee</t>
  </si>
  <si>
    <t>Status</t>
  </si>
  <si>
    <t>Resolution</t>
  </si>
  <si>
    <t>Summary</t>
  </si>
  <si>
    <t>Changed</t>
  </si>
  <si>
    <t>%Complete</t>
  </si>
  <si>
    <t>Actual Hours</t>
  </si>
  <si>
    <t>Alias</t>
  </si>
  <si>
    <t>Assignee Real Name</t>
  </si>
  <si>
    <t>Blocks</t>
  </si>
  <si>
    <t>Deadline</t>
  </si>
  <si>
    <t>Depends on</t>
  </si>
  <si>
    <t>Flags</t>
  </si>
  <si>
    <t>Hardware</t>
  </si>
  <si>
    <t>Hours Left</t>
  </si>
  <si>
    <t>Keywords</t>
  </si>
  <si>
    <t>Last Visit</t>
  </si>
  <si>
    <t>Number of Comments</t>
  </si>
  <si>
    <t>Opened</t>
  </si>
  <si>
    <t>Orig. Est.</t>
  </si>
  <si>
    <t>OS</t>
  </si>
  <si>
    <t>Personal Tags</t>
  </si>
  <si>
    <t>Priority</t>
  </si>
  <si>
    <t>Reporter</t>
  </si>
  <si>
    <t>Reporter Real Name</t>
  </si>
  <si>
    <t>Severity</t>
  </si>
  <si>
    <t>URL</t>
  </si>
  <si>
    <t>Version</t>
  </si>
  <si>
    <t>Votes</t>
  </si>
  <si>
    <t>Mer Integration Tools (MINT)</t>
  </si>
  <si>
    <t>QtCreator Mer Plugin</t>
  </si>
  <si>
    <t>not-taken@merproject.org</t>
  </si>
  <si>
    <t>RESOLVED</t>
  </si>
  <si>
    <t>FIXED</t>
  </si>
  <si>
    <t>'Server rejected key' on OS X after upgrade from alpha</t>
  </si>
  <si>
    <t>0.00</t>
  </si>
  <si>
    <t>Not Taken</t>
  </si>
  <si>
    <t>Other</t>
  </si>
  <si>
    <t>MerSDK</t>
  </si>
  <si>
    <t>Mer</t>
  </si>
  <si>
    <t>High</t>
  </si>
  <si>
    <t>denise.greaves@jollamobile.com</t>
  </si>
  <si>
    <t>Denise Greaves</t>
  </si>
  <si>
    <t>critical</t>
  </si>
  <si>
    <t>unspecified</t>
  </si>
  <si>
    <t>martin.kampas+merbugs@ubedi.net</t>
  </si>
  <si>
    <t>Silica reference documentation is from Qt 4.8</t>
  </si>
  <si>
    <t>Martin Kampas</t>
  </si>
  <si>
    <t>jvihrial@gmail.com</t>
  </si>
  <si>
    <t>Jarko Vihriala</t>
  </si>
  <si>
    <t>mic</t>
  </si>
  <si>
    <t>need-triage@merproject.org</t>
  </si>
  <si>
    <t>Failed to create image of mipsel from mer repo</t>
  </si>
  <si>
    <t>Needs triage</t>
  </si>
  <si>
    <t>gotoxw@gmail.com</t>
  </si>
  <si>
    <t>Ji Xiang</t>
  </si>
  <si>
    <t>Mer Core</t>
  </si>
  <si>
    <t>libpng</t>
  </si>
  <si>
    <t>marko.saukko@gmail.com</t>
  </si>
  <si>
    <t>libpng must be upgraded to 1.5.8</t>
  </si>
  <si>
    <t>Marko Saukko</t>
  </si>
  <si>
    <t>carsten.munk@gmail.com</t>
  </si>
  <si>
    <t>Carsten Munk</t>
  </si>
  <si>
    <t>OBS</t>
  </si>
  <si>
    <t>david@dgreaves.com</t>
  </si>
  <si>
    <t>Out of date seeds.rb file in obs-api-2.2.120.git50ef8d4-1.1.x86_64</t>
  </si>
  <si>
    <t>David Greaves</t>
  </si>
  <si>
    <t>slaine@slaine.org</t>
  </si>
  <si>
    <t>Glen Gray</t>
  </si>
  <si>
    <t>qt5</t>
  </si>
  <si>
    <t>qt5 and qt-mobility providing QtSystemInfo</t>
  </si>
  <si>
    <t>Release_Blocker+</t>
  </si>
  <si>
    <t>All</t>
  </si>
  <si>
    <t>bernd.wachter@jollamobile.com</t>
  </si>
  <si>
    <t>Bernd Wachter</t>
  </si>
  <si>
    <t>.Release-tools</t>
  </si>
  <si>
    <t>sivang@gmail.com</t>
  </si>
  <si>
    <t>sudo does not work on device</t>
  </si>
  <si>
    <t>Sivan Greenberg</t>
  </si>
  <si>
    <t>i586</t>
  </si>
  <si>
    <t>tomek@xiaoka.com</t>
  </si>
  <si>
    <t>Tomasz Sterna</t>
  </si>
  <si>
    <t>openssl</t>
  </si>
  <si>
    <t>openssl is not installable on all architectures</t>
  </si>
  <si>
    <t>0.20120614.1</t>
  </si>
  <si>
    <t>.Project-core</t>
  </si>
  <si>
    <t>NEW</t>
  </si>
  <si>
    <t>---</t>
  </si>
  <si>
    <t>Define mer_version for each of the releases to make it possible to use same packaging against multiple mer versions</t>
  </si>
  <si>
    <t>VBox status of 'Inaccessible' after alpha upgrade then reboot</t>
  </si>
  <si>
    <t>SDK</t>
  </si>
  <si>
    <t>mic run fails inside SDK</t>
  </si>
  <si>
    <t>Linux</t>
  </si>
  <si>
    <t>robin+mer@viroteck.net</t>
  </si>
  <si>
    <t>Robin Burchell</t>
  </si>
  <si>
    <t>major</t>
  </si>
  <si>
    <t>sb2 target zypper update fails due to daemon restart issues</t>
  </si>
  <si>
    <t>and.bernabei@gmail.com</t>
  </si>
  <si>
    <t>Andrea Bernabei</t>
  </si>
  <si>
    <t>DUPLICATE</t>
  </si>
  <si>
    <t>Unable to execute zypper through sb2</t>
  </si>
  <si>
    <t>t.swindell@rubyx.co.uk</t>
  </si>
  <si>
    <t>Tom Swindell</t>
  </si>
  <si>
    <t>connman</t>
  </si>
  <si>
    <t>Updating connman package over SSH breaks connection</t>
  </si>
  <si>
    <t>Release_Blocker?</t>
  </si>
  <si>
    <t>var/run symlink causes sb2 target's zypper not to work</t>
  </si>
  <si>
    <t>timo.harkonen@kapsi.fi</t>
  </si>
  <si>
    <t>Timo H</t>
  </si>
  <si>
    <t>pharon@gmail.com</t>
  </si>
  <si>
    <t>Complete the Mer-OBS packaging story</t>
  </si>
  <si>
    <t>Islam Amer</t>
  </si>
  <si>
    <t>rpm</t>
  </si>
  <si>
    <t>rpm doesn't use fsync currently due to bad choices in the past</t>
  </si>
  <si>
    <t>0.20120419.1</t>
  </si>
  <si>
    <t>texinfo</t>
  </si>
  <si>
    <t>mer base contains GPLv3 'info' package</t>
  </si>
  <si>
    <t>zypper</t>
  </si>
  <si>
    <t>zypper: double free or corruption Aborted</t>
  </si>
  <si>
    <t>letters.random13@gmail.com</t>
  </si>
  <si>
    <t>-- --</t>
  </si>
  <si>
    <t>INVALID</t>
  </si>
  <si>
    <t>SDK toolchain inc. all components must be upgradeable</t>
  </si>
  <si>
    <t>mer-core x86_64 releases do not have repodata</t>
  </si>
  <si>
    <t>cxl000@hotmail.com</t>
  </si>
  <si>
    <t>Chris --</t>
  </si>
  <si>
    <t>qml debug does not work</t>
  </si>
  <si>
    <t>michal.klocek@digia.com</t>
  </si>
  <si>
    <t>Michal Klocek</t>
  </si>
  <si>
    <t>mic won't copy /etc/mtab during image build even if it is created by the ks</t>
  </si>
  <si>
    <t>amir@viel-zu.org</t>
  </si>
  <si>
    <t>Amir Hassan</t>
  </si>
  <si>
    <t>normal</t>
  </si>
  <si>
    <t>OBS doesn't work with x-forward and apache 2.2.21 doesn't work</t>
  </si>
  <si>
    <t>When Windows VMs start, minimised pop-ups are not visible</t>
  </si>
  <si>
    <t>scratchbox 2</t>
  </si>
  <si>
    <t>Build of kernel module with kernel source in /usr/src/ fails</t>
  </si>
  <si>
    <t>Stop icons don't stop VMs</t>
  </si>
  <si>
    <t>mer-kickstarter: Global Repository URL Variables works only with the first repository</t>
  </si>
  <si>
    <t>.Other</t>
  </si>
  <si>
    <t>denis.zalevskiy@jolla.com</t>
  </si>
  <si>
    <t>WONTFIX</t>
  </si>
  <si>
    <t>Add qtscriptbindings-core</t>
  </si>
  <si>
    <t>Denis Zalevskiy</t>
  </si>
  <si>
    <t>util-linux</t>
  </si>
  <si>
    <t>fdisk and partx use GPLv3 licensed code</t>
  </si>
  <si>
    <t>rpmlint-mini</t>
  </si>
  <si>
    <t>ValueError: unsupported hash type *</t>
  </si>
  <si>
    <t>Spectacle</t>
  </si>
  <si>
    <t>SubPackages not a list causes unhelpful exception</t>
  </si>
  <si>
    <t>Mer Infra</t>
  </si>
  <si>
    <t>Mer OBS</t>
  </si>
  <si>
    <t>Ensure the worker cache is being used</t>
  </si>
  <si>
    <t>Installer allows installation over alpha sdk</t>
  </si>
  <si>
    <t>glibc</t>
  </si>
  <si>
    <t>eglibc comes with no locales built</t>
  </si>
  <si>
    <t>mdfe@basyskom.com</t>
  </si>
  <si>
    <t>0.20120405.1</t>
  </si>
  <si>
    <t>Unable to disconnect an association wifi service or connect to another one</t>
  </si>
  <si>
    <t>armv7hl</t>
  </si>
  <si>
    <t>nguyenthanh.trung@nomovok.com</t>
  </si>
  <si>
    <t>Nguyen Thanh Trung</t>
  </si>
  <si>
    <t>Document image production using SDK</t>
  </si>
  <si>
    <t>libXi</t>
  </si>
  <si>
    <t>Updating libXi breaks touch on N950 and ExoPC (and maybe others)</t>
  </si>
  <si>
    <t>gnutls</t>
  </si>
  <si>
    <t>CVE-2012-1573 Recommendation: Upgrade to GnuTLS 3.0.17 or 2.12.18.</t>
  </si>
  <si>
    <t>Sailfish Alpha SDK" in beta SDK</t>
  </si>
  <si>
    <t>IMG</t>
  </si>
  <si>
    <t>Raw Image Failed</t>
  </si>
  <si>
    <t>martin.brook100@googlemail.com</t>
  </si>
  <si>
    <t>martin brook</t>
  </si>
  <si>
    <t>Updating with sdk-version --latest breaks zypper</t>
  </si>
  <si>
    <t>jusa@hilvi.org</t>
  </si>
  <si>
    <t>Juho HÃ¤mÃ¤lÃ¤inen</t>
  </si>
  <si>
    <t>dependencies of rpmlint-mini are not found automatically on arm architectures</t>
  </si>
  <si>
    <t>mic does not accept mipsel as a target</t>
  </si>
  <si>
    <t>expat</t>
  </si>
  <si>
    <t>CVE-2012-0876. upgrade to Expat 2.1.0</t>
  </si>
  <si>
    <t>Sailfish emulator - no pulley sound</t>
  </si>
  <si>
    <t>libtasn1</t>
  </si>
  <si>
    <t>CVE-2012-1569 Recommendation: Upgrade to libtasn1 2.12.</t>
  </si>
  <si>
    <t>pam</t>
  </si>
  <si>
    <t>CODEAVAILABLE</t>
  </si>
  <si>
    <t>pam has several CVE's and should be updated to at least version 1.1.5</t>
  </si>
  <si>
    <t>config.guess is returning "armv7l-unknown-linux-gnueabi" on armv7hl OBS builds</t>
  </si>
  <si>
    <t>Switches to make spec distribution-independent</t>
  </si>
  <si>
    <t>thopiekar@googlemail.com</t>
  </si>
  <si>
    <t>missing sbin in path after sudo causes mic failure because of missing modprobe</t>
  </si>
  <si>
    <t>dmitry.rojkov@gmail.com</t>
  </si>
  <si>
    <t>Dmitry Rozhkov</t>
  </si>
  <si>
    <t>QMessageAuthenticationCode Documentation missing</t>
  </si>
  <si>
    <t>merproject@rainisto.com</t>
  </si>
  <si>
    <t>Jonni Rainisto</t>
  </si>
  <si>
    <t>IT / Other</t>
  </si>
  <si>
    <t>Fix NTP on all infra VMs</t>
  </si>
  <si>
    <t>Mer Crosshelpers</t>
  </si>
  <si>
    <t>cross-armv7l-platformfile</t>
  </si>
  <si>
    <t>sb2-tools-armv7hl-inject contains /etc/passwd with abuild user. This breaks quickbuild</t>
  </si>
  <si>
    <t>Prjconf configured to use x86_64 Hostarch/scheduler which prevents the use of 586 workers</t>
  </si>
  <si>
    <t>create an 'access' VM for ssh</t>
  </si>
  <si>
    <t>curl</t>
  </si>
  <si>
    <t>CVE-2012-0036 curl URL sanitization vulnerability</t>
  </si>
  <si>
    <t>mb inside VirtualBox sdk cannot use zypper</t>
  </si>
  <si>
    <t>vesku.h@gmail.com</t>
  </si>
  <si>
    <t>Vesa-Matti Hartikainen</t>
  </si>
  <si>
    <t>Provide a smaller set of locales in the glibc-common (&gt;= 2.15) package</t>
  </si>
  <si>
    <t>benjamin.federau@basyskom.com</t>
  </si>
  <si>
    <t>Benjamin Federau</t>
  </si>
  <si>
    <t>mic doesn't complain about rpm conflicts</t>
  </si>
  <si>
    <t>emulator does not shutdown on sdk-shutdown</t>
  </si>
  <si>
    <t>Out of memory error on upgrade from alpha</t>
  </si>
  <si>
    <t>xorg-x11-server</t>
  </si>
  <si>
    <t>XOrg from Mer:Next (as of 20120725) dies with SIG 6 during start on i586</t>
  </si>
  <si>
    <t>setup mdadm monitoring on all phosts</t>
  </si>
  <si>
    <t>javier can't log into nemomobile but merproject.org credentials work fine</t>
  </si>
  <si>
    <t>CVE-2011-3048 serious vulnerability; fixed in version 1.5.10</t>
  </si>
  <si>
    <t>chroot trigger doesn't work when dealing with package installation/upgrades in sb2</t>
  </si>
  <si>
    <t>remove Mer:Tools:Testing prjconf nss workaround when next release is out.</t>
  </si>
  <si>
    <t>qt-mobility</t>
  </si>
  <si>
    <t>mkcal qtmobility plugin fails to load</t>
  </si>
  <si>
    <t>r.c.g@gmx.de</t>
  </si>
  <si>
    <t>Ruediger Gad</t>
  </si>
  <si>
    <t>0.20120517.1</t>
  </si>
  <si>
    <t>ca-certificates installation problem while upgrading SDK</t>
  </si>
  <si>
    <t>jjardon@gnome.org</t>
  </si>
  <si>
    <t>Javier JardÃ³n</t>
  </si>
  <si>
    <t>libjpeg</t>
  </si>
  <si>
    <t>libjpeg-turbo drags in libjpeg-turbo-devel</t>
  </si>
  <si>
    <t>gcc</t>
  </si>
  <si>
    <t>toolchain -fconserve-stack misaligns variables on the stack, for ARM</t>
  </si>
  <si>
    <t>armv6l</t>
  </si>
  <si>
    <t>0.20111220.0.1</t>
  </si>
  <si>
    <t>shadow-utils</t>
  </si>
  <si>
    <t>CVE-2005-4890 shadow-utils</t>
  </si>
  <si>
    <t>QtCreator icons are misleading - red when working, green when stopped</t>
  </si>
  <si>
    <t>Mer Bugzilla</t>
  </si>
  <si>
    <t>iekku.pylkka@jollamobile.com</t>
  </si>
  <si>
    <t>password change not available for some users</t>
  </si>
  <si>
    <t>Iekku Pylkka</t>
  </si>
  <si>
    <t>IMG should use new mic</t>
  </si>
  <si>
    <t>contextkit</t>
  </si>
  <si>
    <t>contextkit-tests: tests.xml needs adaption and test cases fail</t>
  </si>
  <si>
    <t>reto.zingg@jollamobile.com</t>
  </si>
  <si>
    <t>Reto Zingg</t>
  </si>
  <si>
    <t>perl</t>
  </si>
  <si>
    <t>perl still triggers rebuilds</t>
  </si>
  <si>
    <t>VirtualBox image only sees 896MB of memory</t>
  </si>
  <si>
    <t>Mer Policies and Processes</t>
  </si>
  <si>
    <t>Mer package signing is not implemented</t>
  </si>
  <si>
    <t>update  ca-certificates to 1.87 or newer [revoked certificates]</t>
  </si>
  <si>
    <t>pkg-config clashes with Qt Mobility</t>
  </si>
  <si>
    <t>CA certificates does not hash certificate directory</t>
  </si>
  <si>
    <t>424, 490</t>
  </si>
  <si>
    <t>Mer Wiki</t>
  </si>
  <si>
    <t>contribution_in_detail: [new] git clone / push commands wrong?</t>
  </si>
  <si>
    <t>trivial</t>
  </si>
  <si>
    <t>qt</t>
  </si>
  <si>
    <t>Update to final Qt4.8</t>
  </si>
  <si>
    <t>enhancement</t>
  </si>
  <si>
    <t>Complete platform SDK to remove dependency on meego.com for bootstrapping/tools</t>
  </si>
  <si>
    <t>89, 117</t>
  </si>
  <si>
    <t>task</t>
  </si>
  <si>
    <t>libexif</t>
  </si>
  <si>
    <t>update libexif to 0.6.21 or newer [CVE-2012-2812, CVE-2012-2813, CVE-2012-2814, CVE-2012-2836, CVE-2012-2837, CVE-2012-2840, CVE-2012-2841, CVE-2012-2845]</t>
  </si>
  <si>
    <t>libXtst</t>
  </si>
  <si>
    <t>update libXtst [CVE-2013-2063]</t>
  </si>
  <si>
    <t>libXv</t>
  </si>
  <si>
    <t>update libXv [CVE-2013-1989]</t>
  </si>
  <si>
    <t>libtiff</t>
  </si>
  <si>
    <t>kingoipo@gmail.com</t>
  </si>
  <si>
    <t>update libtiff to 4.0.2 [possibly CVE-2012-1173, CVE-2012-2113]</t>
  </si>
  <si>
    <t>Michael de Lang</t>
  </si>
  <si>
    <t>ASSIGNED</t>
  </si>
  <si>
    <t>Mer contribution pages should list where to find tasks/bugs to get started</t>
  </si>
  <si>
    <t>update xorg-x11-server to 1.13.4 or 1.14.1 [CVE-2013-1940]</t>
  </si>
  <si>
    <t>libXvMC</t>
  </si>
  <si>
    <t>update libXvMC [CVE-2013-1990]</t>
  </si>
  <si>
    <t>m2crypto</t>
  </si>
  <si>
    <t>update m2crypto to 0.21.1</t>
  </si>
  <si>
    <t>vault</t>
  </si>
  <si>
    <t>vault: tool to synchronize repository</t>
  </si>
  <si>
    <t>4.00</t>
  </si>
  <si>
    <t>Update zypper to latest upstream version</t>
  </si>
  <si>
    <t>mpc</t>
  </si>
  <si>
    <t>update mpc to Version 1.0.1 or newer</t>
  </si>
  <si>
    <t>update libtiff to 4.0.3 or later;  (+patch?) [CVE-2013-1960, CVE-2013-1961]</t>
  </si>
  <si>
    <t>libXxf86dga</t>
  </si>
  <si>
    <t>update libXxf86dga [CVE-2013-1991]</t>
  </si>
  <si>
    <t>vault: flexible vault storage</t>
  </si>
  <si>
    <t>926, 932, 933</t>
  </si>
  <si>
    <t>Select and setup blogging system</t>
  </si>
  <si>
    <t>upgrade openssl to current version (bug fixes, minor security issue)</t>
  </si>
  <si>
    <t>gerrit-patchset-created</t>
  </si>
  <si>
    <t>Ensure changelogs meet the Mer policy</t>
  </si>
  <si>
    <t>automake</t>
  </si>
  <si>
    <t>update automake to 1.11.6 or newer  [CVE-2012-3386]</t>
  </si>
  <si>
    <t>libxslt</t>
  </si>
  <si>
    <t>update libxslt to 1.1.28 (+ patch?) [CVE-2012-6139]</t>
  </si>
  <si>
    <t>libdmx</t>
  </si>
  <si>
    <t>update libdmx [CVE-2013-1992]</t>
  </si>
  <si>
    <t>rakeshsadhu@hotmail.com</t>
  </si>
  <si>
    <t>Provide a standard backend to qt-mobility for Location</t>
  </si>
  <si>
    <t>rakesh sadhu</t>
  </si>
  <si>
    <t>shtetldik@gmail.com</t>
  </si>
  <si>
    <t>Shmerl</t>
  </si>
  <si>
    <t>Package eglinfo and glestest for easy EGL testing</t>
  </si>
  <si>
    <t>Upgrade Mer OBS to latest version and build against 12.2</t>
  </si>
  <si>
    <t>ofono</t>
  </si>
  <si>
    <t>upgrade ofono to recent version (1.5)</t>
  </si>
  <si>
    <t>meego-rpm-config</t>
  </si>
  <si>
    <t>Provide an rpm lua macro to get Version/Release from .changes entry</t>
  </si>
  <si>
    <t>qt-mobility does not build QtMessaging module</t>
  </si>
  <si>
    <t>poppler</t>
  </si>
  <si>
    <t>update poppler to 0.22.4 or newer [CVE-2013-1788 CVE-2013-1790]</t>
  </si>
  <si>
    <t>Add mipsel to DBC/SBC checks</t>
  </si>
  <si>
    <t>libxcb</t>
  </si>
  <si>
    <t>update libxcb [CVE-2013-2064]</t>
  </si>
  <si>
    <t>libXfont</t>
  </si>
  <si>
    <t>update libXfont to 1.4.5 [CVE-2011-2895]</t>
  </si>
  <si>
    <t>sensorfw</t>
  </si>
  <si>
    <t>lorn.potter@gmail.com</t>
  </si>
  <si>
    <t>Wrong sensor selected when multiple sensors of same type are reported</t>
  </si>
  <si>
    <t>Lorn Potter</t>
  </si>
  <si>
    <t>matti.lehtimaki@iki.fi</t>
  </si>
  <si>
    <t>Matti LehtimÃ¤ki</t>
  </si>
  <si>
    <t>Update specify to deprecate Version and Release</t>
  </si>
  <si>
    <t>Mer QA</t>
  </si>
  <si>
    <t>Testability Driver: Merging agent_qt qt5 branch to Mer</t>
  </si>
  <si>
    <t>jukka.raninen@gmail.com</t>
  </si>
  <si>
    <t>Jukka Raninen</t>
  </si>
  <si>
    <t>boost</t>
  </si>
  <si>
    <t>update boost to 1.53.0 or newer [CVE-2013-0252]</t>
  </si>
  <si>
    <t>mesa</t>
  </si>
  <si>
    <t>update mesa [CVE-2013-1993 (libGLX)]</t>
  </si>
  <si>
    <t>tzdata</t>
  </si>
  <si>
    <t>outdated tzdata package.</t>
  </si>
  <si>
    <t>norayr@arnet.am</t>
  </si>
  <si>
    <t>Norayr Chilingarian</t>
  </si>
  <si>
    <t>udev</t>
  </si>
  <si>
    <t>Update udev to 181</t>
  </si>
  <si>
    <t>update dist.sh to ensure Release: and Version: are not macros</t>
  </si>
  <si>
    <t>update gnutls to 2.12.23 or newer [CVE-2013-1619] [license change?]</t>
  </si>
  <si>
    <t>update openssl to 1.0.0j (or 1.0.1c) [CVE-2012-2333]</t>
  </si>
  <si>
    <t>libXcursor</t>
  </si>
  <si>
    <t>update libXcursor [CVE-2013-2003]</t>
  </si>
  <si>
    <t>Mer should contain a package that contains default kernel settings</t>
  </si>
  <si>
    <t>0.20120120.1</t>
  </si>
  <si>
    <t>Update Connman to the latest upstream version which is 1.10</t>
  </si>
  <si>
    <t>0.20121205.1</t>
  </si>
  <si>
    <t>Update to all core packages to bring spec and changelog in line with version policy</t>
  </si>
  <si>
    <t>Create test automation enabler meta packages</t>
  </si>
  <si>
    <t>esapekka.miettinen@gmail.com</t>
  </si>
  <si>
    <t>Esa-Pekka Miettinen</t>
  </si>
  <si>
    <t>libX11</t>
  </si>
  <si>
    <t>update libX11 to 1.5.99.902 or newer [CVE-2013-1981, CVE-2013-1997, CVE-2013-2004]</t>
  </si>
  <si>
    <t>libpng should be upgraded to 1.5.9 due to CVE-2011-3026</t>
  </si>
  <si>
    <t>0.20120209.0.0.3</t>
  </si>
  <si>
    <t>QtCreator removes user made changes to devices.xml</t>
  </si>
  <si>
    <t>juha.kallioinen@jollamobile.com</t>
  </si>
  <si>
    <t>Juha Kallioinen</t>
  </si>
  <si>
    <t>alsa-utils</t>
  </si>
  <si>
    <t>update alsa-utils to 1.0.26 or newer</t>
  </si>
  <si>
    <t>ccache should be entered into Mer core</t>
  </si>
  <si>
    <t>Mer:Tools repodata XML is deformed which sometimes breaks mic</t>
  </si>
  <si>
    <t>ppl</t>
  </si>
  <si>
    <t>upgrade ppl to recent version</t>
  </si>
  <si>
    <t>Release_Blocker-</t>
  </si>
  <si>
    <t>Switch to cross-distro agreed armv7hl path</t>
  </si>
  <si>
    <t>libXext</t>
  </si>
  <si>
    <t>update libXext [CVE-2013-1982]</t>
  </si>
  <si>
    <t>Include  --with-linker-hash-type=gnu, may improve app launch performance</t>
  </si>
  <si>
    <t>ca-certificates packages is missing from Mer Core</t>
  </si>
  <si>
    <t>libXfixes</t>
  </si>
  <si>
    <t>update libXfixes [CVE-2013-1983]</t>
  </si>
  <si>
    <t>tests</t>
  </si>
  <si>
    <t>Create test coverage chart/table for core packages</t>
  </si>
  <si>
    <t>update openssl to version 1.0.0g (note: security fixes)</t>
  </si>
  <si>
    <t>Switch from libjpeg to libjpeg-turbo</t>
  </si>
  <si>
    <t>0.20111120.1</t>
  </si>
  <si>
    <t>update libXi [CVE-2013-1984]</t>
  </si>
  <si>
    <t>nss</t>
  </si>
  <si>
    <t>nss should be upgraded to NSS_3_13_1_RTM</t>
  </si>
  <si>
    <t>Create a smoke test plan for Mer releases</t>
  </si>
  <si>
    <t>libXinerama</t>
  </si>
  <si>
    <t>update libXinerama [CVE-2013-1985]</t>
  </si>
  <si>
    <t>nspr</t>
  </si>
  <si>
    <t>nspr should be upgraded to 4.8.9</t>
  </si>
  <si>
    <t>Mer Vendor Interface</t>
  </si>
  <si>
    <t>Need kickstart templates for vendors to derive from</t>
  </si>
  <si>
    <t>[META] Define the package naming policy</t>
  </si>
  <si>
    <t>figure out how to track CVEs that apply to Mer</t>
  </si>
  <si>
    <t>libXrandr</t>
  </si>
  <si>
    <t>update libXrandr [CVE-2013-1986]</t>
  </si>
  <si>
    <t>systemd</t>
  </si>
  <si>
    <t>update systemd to 185</t>
  </si>
  <si>
    <t>openjpeg</t>
  </si>
  <si>
    <t>siteshwar@gmail.com</t>
  </si>
  <si>
    <t>update openjpeg to 1.5.1 [CVE-2012-3535]</t>
  </si>
  <si>
    <t>Siteshwar Vashisht</t>
  </si>
  <si>
    <t>sensors are running when screen is off</t>
  </si>
  <si>
    <t>1.00</t>
  </si>
  <si>
    <t>libXrender</t>
  </si>
  <si>
    <t>update libXrender [CVE-2013-1987]</t>
  </si>
  <si>
    <t>rootfs builds in integration testing/gerrit changes</t>
  </si>
  <si>
    <t>upgrade openssl to 1.0.1.d or newer [CVE-2013-0169, CVE-2012-2686, CVE-2013-0166]</t>
  </si>
  <si>
    <t>Sensors wont start unless standbyoverride (alwaysOn) is true.</t>
  </si>
  <si>
    <t>libffi</t>
  </si>
  <si>
    <t>upgrade libffi to 3.0.10</t>
  </si>
  <si>
    <t>libXres</t>
  </si>
  <si>
    <t>update libXRes [CVE-2013-1988]</t>
  </si>
  <si>
    <t>Curl uses fixed CA file instead of CA path</t>
  </si>
  <si>
    <t>Normal</t>
  </si>
  <si>
    <t>Vendor request: A policy restricting copying packages from other distros</t>
  </si>
  <si>
    <t>mesa llvmpipe doesn't do texture from pixmap in gallium-llvmpipe for EGL</t>
  </si>
  <si>
    <t>build</t>
  </si>
  <si>
    <t>ccache is broken on ARM</t>
  </si>
  <si>
    <t>upower</t>
  </si>
  <si>
    <t>upower needs pm-utils</t>
  </si>
  <si>
    <t>ofonod segfaults at boot on N900</t>
  </si>
  <si>
    <t>xd000dx@gmail.com</t>
  </si>
  <si>
    <t>Fernando Mu</t>
  </si>
  <si>
    <t>0.20111208.2</t>
  </si>
  <si>
    <t>vdv100@gmail.com</t>
  </si>
  <si>
    <t>CLOSED</t>
  </si>
  <si>
    <t>4 test cases in qmf-tests tests.xml do not exist any more</t>
  </si>
  <si>
    <t>Valerio Valerio</t>
  </si>
  <si>
    <t>openssh</t>
  </si>
  <si>
    <t>If key generation isn't successful on the first boot the key might be invalid and ssh server is not able to start</t>
  </si>
  <si>
    <t>Connman crashing</t>
  </si>
  <si>
    <t>jukka@jukka.com</t>
  </si>
  <si>
    <t>Jukka Eklund</t>
  </si>
  <si>
    <t>0.20120209.1</t>
  </si>
  <si>
    <t>corrupted zypper package on armv7hl</t>
  </si>
  <si>
    <t>mart@kde.org</t>
  </si>
  <si>
    <t>Marco Martin</t>
  </si>
  <si>
    <t>Remove m2crypto from core</t>
  </si>
  <si>
    <t>0.20121018.1</t>
  </si>
  <si>
    <t>Sailfish - Emulator screen doesn't unblank with double-tap</t>
  </si>
  <si>
    <t>Device information is not correctly detected</t>
  </si>
  <si>
    <t>setup</t>
  </si>
  <si>
    <t>Updating setup and filesystem package fails at times when doing osc build</t>
  </si>
  <si>
    <t>can not compile when if project directory has a space character</t>
  </si>
  <si>
    <t>12.00</t>
  </si>
  <si>
    <t>VERIFIED</t>
  </si>
  <si>
    <t>Deployment fails if .yaml does not exist</t>
  </si>
  <si>
    <t>aaa@runzbuzz.com</t>
  </si>
  <si>
    <t>No proper information shown when package doesn't provide all needed packages</t>
  </si>
  <si>
    <t>Package build in OBS takes excessive time. Timestamps in future.</t>
  </si>
  <si>
    <t>[META] Very essential performance tools needs to be included / packaged</t>
  </si>
  <si>
    <t>390, 392, 393, 394, 395, 396, 397, 398, 399, 400, 401</t>
  </si>
  <si>
    <t>qdeclarativesqldatabase does not correctly close dbconnection if existing db version is not correct</t>
  </si>
  <si>
    <t>OBS worker won't shutdown</t>
  </si>
  <si>
    <t>sb2 -t nemo-n950 -m sdk-install -R zypper install gcc-c++ code error</t>
  </si>
  <si>
    <t>mfiskindal@hotmail.com</t>
  </si>
  <si>
    <t>Mehmet FÄ±ÅŸkÄ±ndal</t>
  </si>
  <si>
    <t>0.20130801.1</t>
  </si>
  <si>
    <t>binutils</t>
  </si>
  <si>
    <t>In some circumstances .o files from kernel module builds with DWARF-4 being gcc default causes objdump and ld to fail with "Bad value"</t>
  </si>
  <si>
    <t>QtOrganizer missing</t>
  </si>
  <si>
    <t>nicola@nicoladefilippo.it</t>
  </si>
  <si>
    <t>Nicola De</t>
  </si>
  <si>
    <t>SDK contains spectacle version with bug</t>
  </si>
  <si>
    <t>dvtikhomirov@gmail.com</t>
  </si>
  <si>
    <t>Denis Tikhomirov</t>
  </si>
  <si>
    <t>WORKSFORME</t>
  </si>
  <si>
    <t>Keyboard open/close status is not correctly detected</t>
  </si>
  <si>
    <t>sudo vulnerabilities (CVE-2014-9680, CVE-2013-1775, CVE-2013-1776)</t>
  </si>
  <si>
    <t>pasi.sjoholm@siirappi.com</t>
  </si>
  <si>
    <t>Pasi SjÃ¶holm</t>
  </si>
  <si>
    <t>OBS repos should not have gpgcheck=1 for unsigned repos.</t>
  </si>
  <si>
    <t>Add a target to SDK via control center =&gt; QtCreator wants to reconfigure existing projects</t>
  </si>
  <si>
    <t>MerSDK-beta</t>
  </si>
  <si>
    <t>aurindam.jana@digia.com</t>
  </si>
  <si>
    <t>Modified guestssh port only half-autodetected in Qt Creator</t>
  </si>
  <si>
    <t>alessandro.portale@digia.com</t>
  </si>
  <si>
    <t>Alessandro Portale</t>
  </si>
  <si>
    <t>Creator does not parse deployed files correctly if subdirs have .pro files</t>
  </si>
  <si>
    <t>QtC creates duplicate file lines in yaml for the sdk template application</t>
  </si>
  <si>
    <t>5.00</t>
  </si>
  <si>
    <t>systemd-tmpfiles nonexistent utmp group</t>
  </si>
  <si>
    <t>uxlaunch</t>
  </si>
  <si>
    <t>uxlaunch leaves X running when it can't start a session; then cycles, causing focus to swap to X from tty</t>
  </si>
  <si>
    <t>qmf</t>
  </si>
  <si>
    <t>SMTP AUTH: LOGIN and PLAIN use IMAP password instead of configured smtppassword</t>
  </si>
  <si>
    <t>new cobs https api doesn't redirect correctly - only affects admin use</t>
  </si>
  <si>
    <t>Enable QDeclarativeView flags to work around mcompositor flicker</t>
  </si>
  <si>
    <t>sensorfw uses blocking dbus calls</t>
  </si>
  <si>
    <t>TRIAGEDUPSTREAM</t>
  </si>
  <si>
    <t>QML app using camera dumps core in ExoPC but works fine in N9</t>
  </si>
  <si>
    <t>run@remware.net</t>
  </si>
  <si>
    <t>Remware</t>
  </si>
  <si>
    <t>No Mer or Sailfish background images on build engine VM</t>
  </si>
  <si>
    <t>rpm running under sb2 does not detect the platform correctly and needs etc/rpm/platform setting</t>
  </si>
  <si>
    <t>provide a tool to mirror mer releases in a controlled way</t>
  </si>
  <si>
    <t>macro _default_patch_fuzz inconsistent between obs, sdk and native build</t>
  </si>
  <si>
    <t>Date and time are not set</t>
  </si>
  <si>
    <t>pekka.lundstrom@jollamobile.com</t>
  </si>
  <si>
    <t>sdk-install mode only works when in target root directory</t>
  </si>
  <si>
    <t>mer-sdk-chroot tool does not prepare a working SDK with -m "home" or "none" option because resolve.conf is missing</t>
  </si>
  <si>
    <t>kadava@gmx.de</t>
  </si>
  <si>
    <t>Maurice de la FertÃ©</t>
  </si>
  <si>
    <t>Wiki sessions are too short</t>
  </si>
  <si>
    <t>Get rid of verbose info of attached input devices</t>
  </si>
  <si>
    <t>Gerrit must support LDAP auth towards Mer single-sign-on</t>
  </si>
  <si>
    <t>scratchbox2 "wrappers/gdb" indicates (incorrect) presence of gdb in osc builds</t>
  </si>
  <si>
    <t>Specifying raw image format adds syslinux + syslinux-extlinux to the package list</t>
  </si>
  <si>
    <t>problem of mer-sb2sdk-i486-chroot-latest in OpenSUSE11.4</t>
  </si>
  <si>
    <t>armv7l</t>
  </si>
  <si>
    <t>sonach@gmail.com</t>
  </si>
  <si>
    <t>libaccounts-glib-1.6.tar.gz contains a tests.xml but no -tests package</t>
  </si>
  <si>
    <t>supervisord prints: ERROR: is supervisord running : missing python-xml dependency</t>
  </si>
  <si>
    <t>Diff against fakeobs doesn't work in OBS webui</t>
  </si>
  <si>
    <t>sulogin is missing, thus e.g., systemd emergency mode fails</t>
  </si>
  <si>
    <t>2.00</t>
  </si>
  <si>
    <t>zypper search doen't find packages based on patterns in the sdk</t>
  </si>
  <si>
    <t>Directory missing from SDK root</t>
  </si>
  <si>
    <t>javiergalaz@gmail.com</t>
  </si>
  <si>
    <t>Javier Galaz</t>
  </si>
  <si>
    <t>testrunner-lite</t>
  </si>
  <si>
    <t>testrunner-lite tests fail</t>
  </si>
  <si>
    <t>mer-tools packages with no commits on gitweb - obsolete or how to suggest upgrade?</t>
  </si>
  <si>
    <t>vlan110 doesn't come up on reboot on phost3/monster</t>
  </si>
  <si>
    <t>sb2 creates zypper errors with multiple targets</t>
  </si>
  <si>
    <t>libcap</t>
  </si>
  <si>
    <t>getcap, setcap error "(Operation not supported)" / upgrade libcap?</t>
  </si>
  <si>
    <t>systemd should not store core dumps in journal</t>
  </si>
  <si>
    <t>pulseaudio</t>
  </si>
  <si>
    <t>Pulseaudio mutex issue on dual core ARM devices</t>
  </si>
  <si>
    <t>Build VM incomplete instructions for console login prompt</t>
  </si>
  <si>
    <t>Allow resizing of build engine disk</t>
  </si>
  <si>
    <t>MIN has hardcoded paths to Python.h</t>
  </si>
  <si>
    <t>build_image fails silently for nested kvm when /dev/kvm is missing</t>
  </si>
  <si>
    <t>python</t>
  </si>
  <si>
    <t>python randomly fails to build</t>
  </si>
  <si>
    <t>Error "Found some build errors" when building after laptop suspend</t>
  </si>
  <si>
    <t>Mailing List</t>
  </si>
  <si>
    <t>Unsubscribe to mer-general seems broken</t>
  </si>
  <si>
    <t>QSystemDeviceInfo reports all/invalid input methods</t>
  </si>
  <si>
    <t>sampo.saaristo@gmail.com</t>
  </si>
  <si>
    <t>Sampo Saaristo</t>
  </si>
  <si>
    <t>boardname</t>
  </si>
  <si>
    <t>seppo.yliklaavu@gmail.com</t>
  </si>
  <si>
    <t>/usr/lib/libboardname.so.1 is not stripped properly</t>
  </si>
  <si>
    <t>Seppo Yliklaavu</t>
  </si>
  <si>
    <t>Spectacle version check should be removed</t>
  </si>
  <si>
    <t>osc branch does weird things with names with a '.'</t>
  </si>
  <si>
    <t>"mic chroot" fails to enter target</t>
  </si>
  <si>
    <t>brian.mcgillion@intel.com</t>
  </si>
  <si>
    <t>Brian McGillion</t>
  </si>
  <si>
    <t>Virtual Keybaoard Not Initializing</t>
  </si>
  <si>
    <t>azadpaki@gmail.com</t>
  </si>
  <si>
    <t>Muhammad Ayaz</t>
  </si>
  <si>
    <t>0.20120105.0.1</t>
  </si>
  <si>
    <t>Qt default style requires two taps to open VKB</t>
  </si>
  <si>
    <t>dbus</t>
  </si>
  <si>
    <t>libdbus errors at OBS build time</t>
  </si>
  <si>
    <t>Mer identifies itself as 0.2011</t>
  </si>
  <si>
    <t>osc vc produces a bad changelog format for Mer</t>
  </si>
  <si>
    <t>$USER is not set properly</t>
  </si>
  <si>
    <t>OBS rpm: has no hdrmd5 error</t>
  </si>
  <si>
    <t>l</t>
  </si>
  <si>
    <t>Package binutils-devel does not provide demangle.h</t>
  </si>
  <si>
    <t>395, 401</t>
  </si>
  <si>
    <t>mikko.harju@jollamobile.com</t>
  </si>
  <si>
    <t>Mikko Harju</t>
  </si>
  <si>
    <t>tuukka.tolvanen@gmail.com</t>
  </si>
  <si>
    <t>gdb is broken when building qt-mobility in sb2</t>
  </si>
  <si>
    <t>Tuukka Tolvanen</t>
  </si>
  <si>
    <t>polkit</t>
  </si>
  <si>
    <t>x86 vs arm Inconsistency in Session Registration</t>
  </si>
  <si>
    <t>Setup IMG server</t>
  </si>
  <si>
    <t>102, 103</t>
  </si>
  <si>
    <t>Crash after doing new,click,click, finish</t>
  </si>
  <si>
    <t>cbo@boemann.dk</t>
  </si>
  <si>
    <t>Camilla Boemann</t>
  </si>
  <si>
    <t>python contains a timestamp</t>
  </si>
  <si>
    <t>Sensor configurations for hardware do not belong in Mer Core</t>
  </si>
  <si>
    <t>AutoSubPackages generates Summary with dot and %description without</t>
  </si>
  <si>
    <t>mic fails because of missing extlinux</t>
  </si>
  <si>
    <t>oss_mer@tkeisala.net</t>
  </si>
  <si>
    <t>Tommi Keisala</t>
  </si>
  <si>
    <t>qmf package claims to be 1.0.8, but qmfclient.pc is 1.0.0</t>
  </si>
  <si>
    <t>Build gives  "Fatal: This specfile does not have the qtc_* macros defined." after upgrade from alpha</t>
  </si>
  <si>
    <t>Deployment does not work if .spec produces multiple rpm-packages</t>
  </si>
  <si>
    <t>Setup Mer COBS</t>
  </si>
  <si>
    <t>Sensors for individual pieces of hardware do not belong in Mer Core</t>
  </si>
  <si>
    <t>Document release information</t>
  </si>
  <si>
    <t>ofono-test package requires python dbus bindings.</t>
  </si>
  <si>
    <t>osc should Require diff3</t>
  </si>
  <si>
    <t>patch</t>
  </si>
  <si>
    <t>update patch to 2.7.1 or newer</t>
  </si>
  <si>
    <t>release build tries to build debug symbol packages</t>
  </si>
  <si>
    <t>QtCreator renames the package when copying it rpm dir in deployment</t>
  </si>
  <si>
    <t>Let systemd handle automatically /proc, /sys and /dev/* mounts</t>
  </si>
  <si>
    <t>provider cache doesn't seem to be working</t>
  </si>
  <si>
    <t>QtCreator help screen breadcrumbs overlap</t>
  </si>
  <si>
    <t>mer-kickstarter-configs needs to be better documented</t>
  </si>
  <si>
    <t>0.20120209.0.1</t>
  </si>
  <si>
    <t>osc creq fails</t>
  </si>
  <si>
    <t>easyFix</t>
  </si>
  <si>
    <t>QSystemAlignedTimer is not enabled for Mer</t>
  </si>
  <si>
    <t>compiler dropped from Kit if VM is not available</t>
  </si>
  <si>
    <t>8 libaccounts-qt unit tests fail</t>
  </si>
  <si>
    <t>https://bugs.nemomobile.org/show_bug.cgi?id=515</t>
  </si>
  <si>
    <t>prelink</t>
  </si>
  <si>
    <t>prelink depends on gawk but it should depend on /bin/awk</t>
  </si>
  <si>
    <t>obs workers diew with umount tmpfs failed</t>
  </si>
  <si>
    <t>builds of debuginfo/debugsource packages are very slow, at least in armv7hl</t>
  </si>
  <si>
    <t>Firmware version is not correctly detected.</t>
  </si>
  <si>
    <t>bug state should be updated automatically</t>
  </si>
  <si>
    <t>OBS Scheduler queueing issues</t>
  </si>
  <si>
    <t>Can't deploy to emulator after Ubuntu reboot</t>
  </si>
  <si>
    <t>Sb2 SDK fails to update for Vivaldi target</t>
  </si>
  <si>
    <t>obs workers die with could not kill build</t>
  </si>
  <si>
    <t>rpmlint-mini breaks for python2.7 [MER#98]</t>
  </si>
  <si>
    <t>98, 171</t>
  </si>
  <si>
    <t>ofono-tests does not contain a tests.xml file</t>
  </si>
  <si>
    <t>m2crypto should be called python-m2crypto</t>
  </si>
  <si>
    <t>Bad I/O performance when multiple cores are enabled for VM SDK image</t>
  </si>
  <si>
    <t>mer-sdk-chroot umount leaves / mounted to /srv/mer/sdks</t>
  </si>
  <si>
    <t>karl-heinz.zimmer@basyskom.com</t>
  </si>
  <si>
    <t>Karl-Heinz Zimmer</t>
  </si>
  <si>
    <t>rpm refuses to run if current working directory contains an 'rpm' directory</t>
  </si>
  <si>
    <t>Nicknames with underscore created at bugzilla won't work at wiki</t>
  </si>
  <si>
    <t>fklebczyk@gmail.com</t>
  </si>
  <si>
    <t>Filip Klebczyk</t>
  </si>
  <si>
    <t>bluez</t>
  </si>
  <si>
    <t>ajalkane@gmail.com</t>
  </si>
  <si>
    <t>bluetoothd complains about missing "/etc/bluetooth/input.conf"</t>
  </si>
  <si>
    <t>pycompile script is missing</t>
  </si>
  <si>
    <t>khertan@khertan.net</t>
  </si>
  <si>
    <t>BenoÃ®t HERVIER</t>
  </si>
  <si>
    <t>moc does timestamps in sources</t>
  </si>
  <si>
    <t>Information missing from project-core gitweb summary page</t>
  </si>
  <si>
    <t>systemd .service files should support EnvironmentDir option</t>
  </si>
  <si>
    <t>Generated QRC contains timestamps</t>
  </si>
  <si>
    <t>update scratchbox2 to 2.3.90 or newer</t>
  </si>
  <si>
    <t>marko.nykanen@gmail.com</t>
  </si>
  <si>
    <t>Package and include xresponse in Tools</t>
  </si>
  <si>
    <t>Marko NykÃ¤nen</t>
  </si>
  <si>
    <t>telepathy</t>
  </si>
  <si>
    <t>jarko.poutiainen@oss.tieto.com</t>
  </si>
  <si>
    <t>telepathy-ring: Finalize Remote Held support</t>
  </si>
  <si>
    <t>Prevent ~/.xsession-errors from being created</t>
  </si>
  <si>
    <t>aseigo@kde.org</t>
  </si>
  <si>
    <t>Aaron Seigo</t>
  </si>
  <si>
    <t>vas.gurevich@gmail.com</t>
  </si>
  <si>
    <t>update perl to 5.14 (or at least 5.12.4)</t>
  </si>
  <si>
    <t>Vasily Gurevich</t>
  </si>
  <si>
    <t>One should be able to enable ofono traces when they are needed</t>
  </si>
  <si>
    <t>update upower to 0.9.16</t>
  </si>
  <si>
    <t>e2fsprogs</t>
  </si>
  <si>
    <t>e2fsprogs should be upgraded to 1.42</t>
  </si>
  <si>
    <t>update systemd to 194 or newer</t>
  </si>
  <si>
    <t>Package and include functracer in Tools</t>
  </si>
  <si>
    <t>voicecall</t>
  </si>
  <si>
    <t>Voicecall: voicecall-manager is missing Remote Held support</t>
  </si>
  <si>
    <t>libuser</t>
  </si>
  <si>
    <t>update libuser to 0.58 or newer [CVE-2012-5630 CVE-2012-5644 (both LOW)]</t>
  </si>
  <si>
    <t>qt5 needs upgrade, alpha1 is way out of date</t>
  </si>
  <si>
    <t>device-mapper</t>
  </si>
  <si>
    <t>update device-mapper to recent version 1.02.74</t>
  </si>
  <si>
    <t>Mer HA templates based on generic ATI/AMD Radeon and NVidia (probably Ion)</t>
  </si>
  <si>
    <t>iw</t>
  </si>
  <si>
    <t>update iw to 3.8 or newer</t>
  </si>
  <si>
    <t>Review and document Mer internal release tools</t>
  </si>
  <si>
    <t>Evaluate benefits eglibc vs glibc, in terms of packaging, cross compilation and footprint/impact</t>
  </si>
  <si>
    <t>Test case(s) for measuring image loading benchmark</t>
  </si>
  <si>
    <t>Should 'build' be in core - and if it should, it's old</t>
  </si>
  <si>
    <t>test-definition</t>
  </si>
  <si>
    <t>Extending the test-definition</t>
  </si>
  <si>
    <t>wayland</t>
  </si>
  <si>
    <t>update wayland to 0.85</t>
  </si>
  <si>
    <t>update libtasn1 to 2.14 or newer</t>
  </si>
  <si>
    <t>Include sp-memusage in Tools</t>
  </si>
  <si>
    <t>update nss to 3.14.2 or newer</t>
  </si>
  <si>
    <t>update e2fsprogs to recent version 1.42.2</t>
  </si>
  <si>
    <t>pacrunner</t>
  </si>
  <si>
    <t>update pacrunner to recent version 0.5</t>
  </si>
  <si>
    <t>Define retention policy for releases</t>
  </si>
  <si>
    <t>pixman</t>
  </si>
  <si>
    <t>update pixman to 0.26.2</t>
  </si>
  <si>
    <t>module-init-tools</t>
  </si>
  <si>
    <t>module-init-tools should be upgraded to 3.15</t>
  </si>
  <si>
    <t>Core-to-backtrace tool needed</t>
  </si>
  <si>
    <t>Package sp-endurance for endurance testing</t>
  </si>
  <si>
    <t>gstreamer</t>
  </si>
  <si>
    <t>update gstreamer to 0.10.36</t>
  </si>
  <si>
    <t>testrunner-ui</t>
  </si>
  <si>
    <t>testrunner-ui's report sharing is meego specific</t>
  </si>
  <si>
    <t>Drop meego-lsb</t>
  </si>
  <si>
    <t>lua</t>
  </si>
  <si>
    <t>update lua to 5.1.5 (or 5.2.0)</t>
  </si>
  <si>
    <t>Add createrepo tool to SDK tools</t>
  </si>
  <si>
    <t>update libXv to 1.0.7</t>
  </si>
  <si>
    <t>Package sp-smaps for memory debugging</t>
  </si>
  <si>
    <t>Patterns in release repos</t>
  </si>
  <si>
    <t>no  llvm component in bugzilla</t>
  </si>
  <si>
    <t>libxcb should be upgraded to 1.8.1</t>
  </si>
  <si>
    <t>Package latrace and include in Tools</t>
  </si>
  <si>
    <t>python-lxml</t>
  </si>
  <si>
    <t>update python-lxml to 3.1.0 or newer</t>
  </si>
  <si>
    <t>Refactor testrunner-ui's ui code to not to use forms</t>
  </si>
  <si>
    <t>Provide ARMv7 Thumb2 optimized builds of Mer</t>
  </si>
  <si>
    <t>Mer should have a clear license policy dealing with GPLv3 etc</t>
  </si>
  <si>
    <t>update mesa to 8.0.3;  obsolete URL, etc.</t>
  </si>
  <si>
    <t>Produce a VM version of the SDK</t>
  </si>
  <si>
    <t>Switch from DWARF-3 to DWARF-4 in order to save debuginfo space</t>
  </si>
  <si>
    <t>MMS</t>
  </si>
  <si>
    <t>slava.monich@jolla.com</t>
  </si>
  <si>
    <t>REOPENED</t>
  </si>
  <si>
    <t>Miscellaneous mms-engine development</t>
  </si>
  <si>
    <t>Slava Monich</t>
  </si>
  <si>
    <t>Split configs in systemd to separate package</t>
  </si>
  <si>
    <t>Package ltrace and include in Tools</t>
  </si>
  <si>
    <t>upgrade poppler to recent stable version</t>
  </si>
  <si>
    <t>process needs a way to wait-for other changesets to be merged for testing</t>
  </si>
  <si>
    <t>How to setup static IP with connman</t>
  </si>
  <si>
    <t>Add VP8 codec and tools support with gstreamer plugin</t>
  </si>
  <si>
    <t>QNAM always reports QNetworkAccessManager::NotAccessible</t>
  </si>
  <si>
    <t>Switch to using %if's for test suites for QEMU issues instead of %ifarch</t>
  </si>
  <si>
    <t>ARM build cflags should include -Wno-psabi</t>
  </si>
  <si>
    <t>Include sp-rtrace in Tools</t>
  </si>
  <si>
    <t>upgrade libtiff to recent version</t>
  </si>
  <si>
    <t>update curl to 7.29 or newer [CVE-2013-1944]</t>
  </si>
  <si>
    <t>Testability Driver: agent_qt QT5 branch needs corrections for QtQuick 2.0 naming</t>
  </si>
  <si>
    <t>sqlite</t>
  </si>
  <si>
    <t>upgrade sqlite to 3.7.11</t>
  </si>
  <si>
    <t>pixman should be upgraded to 0.24</t>
  </si>
  <si>
    <t>Include package build logs to the releases</t>
  </si>
  <si>
    <t>Add Opus codec and tools support with gstreamer plugin.</t>
  </si>
  <si>
    <t>xkeyboard-config</t>
  </si>
  <si>
    <t>risto.avila@utanet.fi</t>
  </si>
  <si>
    <t>update xkeyboard-config to 2.5.1 [possibly CVE-2012-0064]</t>
  </si>
  <si>
    <t>Risto Avila</t>
  </si>
  <si>
    <t>Create a macro for test file location</t>
  </si>
  <si>
    <t>update abi-compliance-checker to  1.98.8 or newer</t>
  </si>
  <si>
    <t>rpmlint</t>
  </si>
  <si>
    <t>update rpmlint to version 1.4</t>
  </si>
  <si>
    <t>mpfr</t>
  </si>
  <si>
    <t>update mpfr to 3.1.0 [license change?]</t>
  </si>
  <si>
    <t>libXdmcp</t>
  </si>
  <si>
    <t>update libXdmcp to 1.1.1</t>
  </si>
  <si>
    <t>qmf should be updated to latest upstream</t>
  </si>
  <si>
    <t>Mer build/versioning policy needs clarification</t>
  </si>
  <si>
    <t>108, 109, 110, 111, 113</t>
  </si>
  <si>
    <t>Changelog entry creation plugin for osc</t>
  </si>
  <si>
    <t>dbus-python</t>
  </si>
  <si>
    <t>update dbus-python to 1.1.1 or newer</t>
  </si>
  <si>
    <t>Mer should provide a 'sb2-mount' that sets up CWD as sb2 target</t>
  </si>
  <si>
    <t>Include xrandr to core</t>
  </si>
  <si>
    <t>libXft</t>
  </si>
  <si>
    <t>update libXft to 2.3.0</t>
  </si>
  <si>
    <t>Evaluate packaging of NFC framework for Mer</t>
  </si>
  <si>
    <t>update ccache to 3.1.8 or newer</t>
  </si>
  <si>
    <t>Changelog summary is hard to read and needs to be online</t>
  </si>
  <si>
    <t>net-tools</t>
  </si>
  <si>
    <t>fix net-tools package</t>
  </si>
  <si>
    <t>Remove udev module from repos</t>
  </si>
  <si>
    <t>pkgconfig</t>
  </si>
  <si>
    <t>upgrade pkgconfig to latest version (when 0.27 is released)</t>
  </si>
  <si>
    <t>Upgrade to systemd 38</t>
  </si>
  <si>
    <t>desktop-file-utils</t>
  </si>
  <si>
    <t>update desktop-file-utils to 0.21 or newer</t>
  </si>
  <si>
    <t>Simplify results xsl</t>
  </si>
  <si>
    <t>314, 419</t>
  </si>
  <si>
    <t>Package busybox</t>
  </si>
  <si>
    <t>292, 302</t>
  </si>
  <si>
    <t>update mpc to 0.9</t>
  </si>
  <si>
    <t>icu</t>
  </si>
  <si>
    <t>update icu to 49 [note new version numbering]</t>
  </si>
  <si>
    <t>update connman to 1.8 or newer</t>
  </si>
  <si>
    <t>Investigate using travis-ci.org for the Mer branch of OBS</t>
  </si>
  <si>
    <t>Process to track upstream releases (cf debian)</t>
  </si>
  <si>
    <t>Make xorg log to systemd-journal</t>
  </si>
  <si>
    <t>Testrunner results preview should work offline</t>
  </si>
  <si>
    <t>Update wiki with new mic installation details</t>
  </si>
  <si>
    <t>update diffstat to 1.56 or newer</t>
  </si>
  <si>
    <t>test-definition files have meego mentioned and urls to meego.com</t>
  </si>
  <si>
    <t>perl-XML-Parser</t>
  </si>
  <si>
    <t>arnaud@delcasse.fr</t>
  </si>
  <si>
    <t>update perl-XML-Parser to 2.41</t>
  </si>
  <si>
    <t>Arnaud Delcasse</t>
  </si>
  <si>
    <t>libXau</t>
  </si>
  <si>
    <t>update libXau to 1.0.7</t>
  </si>
  <si>
    <t>Instructions how to use SDK with different architectures</t>
  </si>
  <si>
    <t>update libffi to 3.0.11 or newer</t>
  </si>
  <si>
    <t>Include oprofile in tools</t>
  </si>
  <si>
    <t>Upgrade Python to 2.7</t>
  </si>
  <si>
    <t>121, 169, 171</t>
  </si>
  <si>
    <t>Move /var/log/sensord.log to systemd-journal</t>
  </si>
  <si>
    <t>update e2fsprogs to 1.42.7 or newer</t>
  </si>
  <si>
    <t>NFS support on Mer</t>
  </si>
  <si>
    <t>Patch gcc on MIPS for fixed point endless loop</t>
  </si>
  <si>
    <t>tanu.kaskinen@digia.com</t>
  </si>
  <si>
    <t>update pulseaudio to 2.0</t>
  </si>
  <si>
    <t>Tanu Kaskinen</t>
  </si>
  <si>
    <t>update ofono to 1.11 or newer</t>
  </si>
  <si>
    <t>SDK should populate /etc/debian_chroot</t>
  </si>
  <si>
    <t>Add gst-editing-services to core</t>
  </si>
  <si>
    <t>Provide cross gdb</t>
  </si>
  <si>
    <t>openconnect</t>
  </si>
  <si>
    <t>update openconnect to 4.07 or newer [CVE-2012-6128]</t>
  </si>
  <si>
    <t>denis@mingulov.com</t>
  </si>
  <si>
    <t>Include valgrind in SDK</t>
  </si>
  <si>
    <t>Denis Mingulov</t>
  </si>
  <si>
    <t>tar.gz releases of core per release</t>
  </si>
  <si>
    <t>88, 101, 103</t>
  </si>
  <si>
    <t>signon-8.46.tar.bz2 does not provide any automated tests</t>
  </si>
  <si>
    <t>jarkko.moilanen@ossoil.com</t>
  </si>
  <si>
    <t>Mer Dashboard</t>
  </si>
  <si>
    <t>Jarkko Moilanen</t>
  </si>
  <si>
    <t>cairo</t>
  </si>
  <si>
    <t>upgrade cairo to recent release 1.12.0</t>
  </si>
  <si>
    <t>Design to identify test constraints (eg which tests run in chroot at build time, on a VM or need a device)</t>
  </si>
  <si>
    <t>Investigate automated testing of images</t>
  </si>
  <si>
    <t>qt-mobility has timestamps in debugsource</t>
  </si>
  <si>
    <t>perl-libwww-perl</t>
  </si>
  <si>
    <t>update perl-libwww-perl to  6.04</t>
  </si>
  <si>
    <t>Mer needs clearer process for adding a package</t>
  </si>
  <si>
    <t>update pam to 1.1.6 or newer</t>
  </si>
  <si>
    <t>Include swaplogger in Mer tools</t>
  </si>
  <si>
    <t>upgrade dbus to recent version  1.4.20</t>
  </si>
  <si>
    <t>iptables</t>
  </si>
  <si>
    <t>update iptables to 1.4.18 or newer</t>
  </si>
  <si>
    <t>we should have a wiki page that illustrates a bit what mer 'obs' is actually about</t>
  </si>
  <si>
    <t>Migrate MINT docs from meego wiki</t>
  </si>
  <si>
    <t>update libjpeg-turbo to 1.2.1</t>
  </si>
  <si>
    <t>perl-URI</t>
  </si>
  <si>
    <t>update perl-URI to 1.60</t>
  </si>
  <si>
    <t>IMG should allow jobs to be easily removed from queue</t>
  </si>
  <si>
    <t>Mer Core package addition/removal/etc processes should be as clear as the current update one</t>
  </si>
  <si>
    <t>glibc should be a 586 package . This also allows mic to work with -A / --architecture i586</t>
  </si>
  <si>
    <t>Low</t>
  </si>
  <si>
    <t>pekka.vuorela@jolla.com</t>
  </si>
  <si>
    <t>Unexistent liblua-devel package in lua.spec dependencies</t>
  </si>
  <si>
    <t>Pekka Vuorela</t>
  </si>
  <si>
    <t>eocanha@igalia.com</t>
  </si>
  <si>
    <t>Enrique Oca</t>
  </si>
  <si>
    <t>cross-&lt;arch&gt;-gcc packages are missing mpc dependency</t>
  </si>
  <si>
    <t>CPIO of project ends at 899MB size</t>
  </si>
  <si>
    <t>jeremias.bosch@gmail.com</t>
  </si>
  <si>
    <t>Jeremias Bosch</t>
  </si>
  <si>
    <t>augeas</t>
  </si>
  <si>
    <t>augeas-libs contains 'lenses' that are of dubious value</t>
  </si>
  <si>
    <t>Weird mount options with the SDK mounts</t>
  </si>
  <si>
    <t>zuh@iki.fi</t>
  </si>
  <si>
    <t>Kalle Vahlman</t>
  </si>
  <si>
    <t>sdk-upgrade should require root permissions</t>
  </si>
  <si>
    <t>rpmlint-MeeGo</t>
  </si>
  <si>
    <t>catch pkgconfig .pc files not in -devel subpackage with rpmlint</t>
  </si>
  <si>
    <t>build of rpm for ARM has weird sed errors in it for installplatform</t>
  </si>
  <si>
    <t>BFD (GNU Binutils) 2.22 assertion fail elf32-arm.c:12049</t>
  </si>
  <si>
    <t>BSConfig.pm doesn't work with split out WebUI/API setup</t>
  </si>
  <si>
    <t>gst-plugins-bad-free</t>
  </si>
  <si>
    <t>gst-plugins-bad-free yaml (and spec) file has incorrect URL tag</t>
  </si>
  <si>
    <t>sensorfw test packages require testrunner-lite which is not available</t>
  </si>
  <si>
    <t>The -1 status from previous single and dependency test builds should be cleared when new build is started</t>
  </si>
  <si>
    <t>yum is exposed in SDK where only libraries are needed</t>
  </si>
  <si>
    <t>nano</t>
  </si>
  <si>
    <t>Removing nano generates warning in post scripts</t>
  </si>
  <si>
    <t>giflib</t>
  </si>
  <si>
    <t>izero79@gmail.com</t>
  </si>
  <si>
    <t>giflib contains a timestamp</t>
  </si>
  <si>
    <t>Tero Siironen</t>
  </si>
  <si>
    <t>Do not complain about installing tests to /opt/tests/</t>
  </si>
  <si>
    <t>[Spectacle] /usr/bin/update-desktop-database should be called if mimetype present in .desktop file</t>
  </si>
  <si>
    <t>ca-certificates causes a flood of WARNINGS during installation when image is created</t>
  </si>
  <si>
    <t>glibc build fails at times to syntax error in build-i686-linuxnptl/shlib.lds:128</t>
  </si>
  <si>
    <t>debuginfo packages do not have version mentioned in package dependency</t>
  </si>
  <si>
    <t>Mounts in Ubuntu are not handled correctly on the first time.</t>
  </si>
  <si>
    <t>%post scripts fail when installing sensorfw to the build environment.</t>
  </si>
  <si>
    <t>vim</t>
  </si>
  <si>
    <t>vim contains timestamps</t>
  </si>
  <si>
    <t>Provision of Source Code for a particular release</t>
  </si>
  <si>
    <t>rpm-build should require meego-rpm-config</t>
  </si>
  <si>
    <t>219, 758</t>
  </si>
  <si>
    <t>Fix BZ templates</t>
  </si>
  <si>
    <t>Installing IMG on debian6 had some errors</t>
  </si>
  <si>
    <t>Build loops happen</t>
  </si>
  <si>
    <t>Application output window contains non-useful urls</t>
  </si>
  <si>
    <t>i486</t>
  </si>
  <si>
    <t>Zypper is not able to find patterns when arch is set to armv7hl</t>
  </si>
  <si>
    <t>Key created by Qt Creator is incompatible with putty</t>
  </si>
  <si>
    <t>BOSS</t>
  </si>
  <si>
    <t>skynet participants eventually give up and die when resource unavailable</t>
  </si>
  <si>
    <t>If /etc/resolv.conf on host changes it doesn't reflect to SDK</t>
  </si>
  <si>
    <t>QtCreator on Mac OS X fails to connect VirtualBox VM</t>
  </si>
  <si>
    <t>Mac OS</t>
  </si>
  <si>
    <t>build-compare</t>
  </si>
  <si>
    <t>build-compare needs to check for /usr/lib and not only /lib for nss .chk files</t>
  </si>
  <si>
    <t>opensslconf.h doesn't support arm architectures</t>
  </si>
  <si>
    <t>Need to document how user can rebase the changeset properly</t>
  </si>
  <si>
    <t>spec template in vim has lines that are not used in Mer</t>
  </si>
  <si>
    <t>after manually adding .service to %files in .spec, it will be modified again by `specify`</t>
  </si>
  <si>
    <t>simonas.leleiva@gmail.com</t>
  </si>
  <si>
    <t>Simonas Leleiva</t>
  </si>
  <si>
    <t>supervisord fails to start on 12.1 with missing /var/run/supervisord/ dir</t>
  </si>
  <si>
    <t>Mer contribution should not require an OBS  in order to build</t>
  </si>
  <si>
    <t>find-docs.sh fails in case the %buildrood directory doesn't exist</t>
  </si>
  <si>
    <t>mic create: parted: "The resulting partition is not properly aligned for best performance."</t>
  </si>
  <si>
    <t>aapo.rantalainen@gmail.com</t>
  </si>
  <si>
    <t>Aapo Rantalainen</t>
  </si>
  <si>
    <t>Upgrade from alpha - VBox reports SDK as "Aborted" the first time it is stopped</t>
  </si>
  <si>
    <t>meego keyword is hardwired into __os_install_post macro [possibly arm only?]</t>
  </si>
  <si>
    <t>Connection refused for armv7el on fakeobs when disabling i586 in obs</t>
  </si>
  <si>
    <t>rpmlint says /usr/bin/python is not found when building in OBS</t>
  </si>
  <si>
    <t>SDK uninstall/reinstall to different directory - QtC can not connect to emulator</t>
  </si>
  <si>
    <t>rpmbuild doesn't read .changes file when building an rpm</t>
  </si>
  <si>
    <t>No clear process to submit a new package</t>
  </si>
  <si>
    <t>sb2 has badly hardcoded path</t>
  </si>
  <si>
    <t>rpm test cases require fakechroot</t>
  </si>
  <si>
    <t>Creating new target to sb2 creates debian.conf file under the target configs</t>
  </si>
  <si>
    <t>eat</t>
  </si>
  <si>
    <t>eat-run-command causes remote test executions to fail</t>
  </si>
  <si>
    <t>readline</t>
  </si>
  <si>
    <t>readline doesn't provide pkgconfig(readline)</t>
  </si>
  <si>
    <t>Failed to issue method call warning while updating systemd package</t>
  </si>
  <si>
    <t>osc build failed without '--download-api-only' option</t>
  </si>
  <si>
    <t>Mer kernel packages may have to indicate CONFIG_SECURITY_FILE_CAPABILITIES</t>
  </si>
  <si>
    <t>No SDK icon in Ubuntu until logout/login</t>
  </si>
  <si>
    <t>Replace 'meego' with 'mer'</t>
  </si>
  <si>
    <t>Haptics is not detected as being supported on N950</t>
  </si>
  <si>
    <t>Several packages' systemd configurations are inconsistent</t>
  </si>
  <si>
    <t>kontakt@thilo-fromm.de</t>
  </si>
  <si>
    <t>Thilo Fromm</t>
  </si>
  <si>
    <t>rcobsworker stop / systemctl stop obsworker.service hangs</t>
  </si>
  <si>
    <t>Change gem2rpm-opensuse to fit better for Mer</t>
  </si>
  <si>
    <t>specify uses sys.environ, not os.environ</t>
  </si>
  <si>
    <t>mer-sdk-chroot (u)mount leaves /run/shm bind mounts</t>
  </si>
  <si>
    <t>juvuolle@gmail.com</t>
  </si>
  <si>
    <t>Juha Vuolle</t>
  </si>
  <si>
    <t>fdupes</t>
  </si>
  <si>
    <t>shalx99@gmail.com</t>
  </si>
  <si>
    <t>fdupes spec file inconsistently uses "name" macro</t>
  </si>
  <si>
    <t>gzip</t>
  </si>
  <si>
    <t>gzip yaml file has inconsistent URL entry</t>
  </si>
  <si>
    <t>rpmlint allows spec files to contain non-standard (optional) tag Url (should be URL)</t>
  </si>
  <si>
    <t>Investigate/backport some Qt 5 patches to improve performance of Qt 4.8</t>
  </si>
  <si>
    <t>kickstarter should allow excluding inherited elements</t>
  </si>
  <si>
    <t>zypper install should take patterns as an argument</t>
  </si>
  <si>
    <t>udev spec file has invalid URL entry</t>
  </si>
  <si>
    <t>upgrade dbus-python to recent version 1.0.0</t>
  </si>
  <si>
    <t>iputils</t>
  </si>
  <si>
    <t>update iputils to 20121221 or newer</t>
  </si>
  <si>
    <t>update libXcursor to 1.1.13</t>
  </si>
  <si>
    <t>lauri.kaila@gmail.com</t>
  </si>
  <si>
    <t>update vim to (patchlevel) 7.3.434 or later</t>
  </si>
  <si>
    <t>Lauri Kaila</t>
  </si>
  <si>
    <t>Evaluate dash as /bin/sh vs /bin/bash, disk/memory footprint/boot time/impact</t>
  </si>
  <si>
    <t>39, 40, 41, 42, 43, 44, 45, 46, 47, 48, 49, 50, 51</t>
  </si>
  <si>
    <t>libxkbfile</t>
  </si>
  <si>
    <t>update libxkbfile to 1.0.8</t>
  </si>
  <si>
    <t>MDS</t>
  </si>
  <si>
    <t>MDS packages.xml : reorg attr and use &lt;package link=""/&gt; instead of &lt;link&gt;</t>
  </si>
  <si>
    <t>nano has possible bashisms in it's RPM scriptlets</t>
  </si>
  <si>
    <t>26, 75</t>
  </si>
  <si>
    <t>iproute</t>
  </si>
  <si>
    <t>iproute spec file has invalid URL entry</t>
  </si>
  <si>
    <t>wayland yaml file has obsolete URL entry</t>
  </si>
  <si>
    <t>Provide something like "make world"</t>
  </si>
  <si>
    <t>org.ofono.SmsHistory interface registration not consistent with rilmodem</t>
  </si>
  <si>
    <t>tommi.kenakkala@oss.tieto.com</t>
  </si>
  <si>
    <t>Tommi Kenakkala</t>
  </si>
  <si>
    <t>update libXext to 1.3.1</t>
  </si>
  <si>
    <t>Move all to /usr</t>
  </si>
  <si>
    <t>openvpn</t>
  </si>
  <si>
    <t>openvpn has possible bashisms in it's RPM scriptlets</t>
  </si>
  <si>
    <t>lcms</t>
  </si>
  <si>
    <t>lcms yaml file has invalid URL entry</t>
  </si>
  <si>
    <t>remove bash-isms from RPM scriptlets</t>
  </si>
  <si>
    <t>39, 41, 42, 43, 44, 45, 46, 47, 48, 49, 50, 51</t>
  </si>
  <si>
    <t>xkeyboard-config yaml file has obsolete URL and Source entries</t>
  </si>
  <si>
    <t>support osc mv and support preservation of CI and B counts on a project.</t>
  </si>
  <si>
    <t>update readline to 6.2 [NOTE: License change to GPLv3]</t>
  </si>
  <si>
    <t>update libXi to 1.6.1</t>
  </si>
  <si>
    <t>glib2</t>
  </si>
  <si>
    <t>Drop gamin dependancy</t>
  </si>
  <si>
    <t>qt has possible bashisms in it's RPM scriptlets</t>
  </si>
  <si>
    <t>libgcrypt</t>
  </si>
  <si>
    <t>libgcrypt spec file has no URL entry</t>
  </si>
  <si>
    <t>v8</t>
  </si>
  <si>
    <t>update v8 to 3.10.8 or newer</t>
  </si>
  <si>
    <t>support preservation of CI and B counts over remote project links</t>
  </si>
  <si>
    <t>gawk</t>
  </si>
  <si>
    <t>upgrade gawk to recent 3.1.8 [note license change]</t>
  </si>
  <si>
    <t>Link statically against mpfr/gmp in cross compiler</t>
  </si>
  <si>
    <t>update libXinerama to 1.1.2</t>
  </si>
  <si>
    <t>update openvpn to Version 2.2.2</t>
  </si>
  <si>
    <t>Drop gamin from core</t>
  </si>
  <si>
    <t>update qt to 4.8.2</t>
  </si>
  <si>
    <t>24.00</t>
  </si>
  <si>
    <t>time</t>
  </si>
  <si>
    <t>time has possible bashisms in it's RPM scriptlets</t>
  </si>
  <si>
    <t>libtalloc</t>
  </si>
  <si>
    <t>Drop libtalloc</t>
  </si>
  <si>
    <t>libnl</t>
  </si>
  <si>
    <t>libnl yaml file has obsolete URL entry</t>
  </si>
  <si>
    <t>Releases should have delta RPMs</t>
  </si>
  <si>
    <t>phost4 + 5 should use 12.2 workers</t>
  </si>
  <si>
    <t>srikanth.koyili@gmail.com</t>
  </si>
  <si>
    <t>option to save reports as pdf</t>
  </si>
  <si>
    <t>scons</t>
  </si>
  <si>
    <t>update scons to 2.1.0</t>
  </si>
  <si>
    <t>libXmu</t>
  </si>
  <si>
    <t>updatelibXmu to  1.1.1</t>
  </si>
  <si>
    <t>ntp</t>
  </si>
  <si>
    <t>update ntp to 4.2.6p5</t>
  </si>
  <si>
    <t>Support partial following of Mer binaries with MDS</t>
  </si>
  <si>
    <t>bash</t>
  </si>
  <si>
    <t>bash should link against system readline, not against it's own copy</t>
  </si>
  <si>
    <t>glibc-devel has possible bashisms in it's RPM scriptlets</t>
  </si>
  <si>
    <t>Upgrade the boost libraries to the latest version (1.50)</t>
  </si>
  <si>
    <t>http://www.boost.org/users/history/version_1_50_0.html</t>
  </si>
  <si>
    <t>Utilizing 'vendor' term for hardware adaptation projects may hinder collaboration</t>
  </si>
  <si>
    <t>antti.alatarvas@gmail.com</t>
  </si>
  <si>
    <t>libtiff yaml file has obsolete URL entry</t>
  </si>
  <si>
    <t>Antti Alatarvas</t>
  </si>
  <si>
    <t>upgrade setup to recent setup-2.8.53</t>
  </si>
  <si>
    <t>libXpm</t>
  </si>
  <si>
    <t>update libXpm to 3.5.10</t>
  </si>
  <si>
    <t>qemu-usermode</t>
  </si>
  <si>
    <t>QEMU should be updated to version 1.0.1 or newer</t>
  </si>
  <si>
    <t>Move ntpdc and ntpq to ntp-utils package to save footprint</t>
  </si>
  <si>
    <t>Delete un-wanted projects from gerrit</t>
  </si>
  <si>
    <t>libvisual</t>
  </si>
  <si>
    <t>libvisual yaml file has obsolete URL entry</t>
  </si>
  <si>
    <t>Investigate variables for deciding if a %post/RPM scriptlet happens during build, image install or on active device</t>
  </si>
  <si>
    <t>update python-lxml to 2.3.4</t>
  </si>
  <si>
    <t>net-tools should be included in base package groups</t>
  </si>
  <si>
    <t>update libXrender to 0.9.7</t>
  </si>
  <si>
    <t>Publish listing of package licenses along with each Mer release</t>
  </si>
  <si>
    <t>cmake</t>
  </si>
  <si>
    <t>update cmake to 2.8.8</t>
  </si>
  <si>
    <t>Switch db4 to libdb, 5.2.36 and switch RPM to it</t>
  </si>
  <si>
    <t>xorg-x11-server has obsolete URL tag</t>
  </si>
  <si>
    <t>mailcap</t>
  </si>
  <si>
    <t>mailcap yaml has obsolete URL entry</t>
  </si>
  <si>
    <t>mobile-broadband-provider-info</t>
  </si>
  <si>
    <t>mobile-broadband-provider-info URL incorrect</t>
  </si>
  <si>
    <t>Use --with-gnu-ld and --with-gnu-as</t>
  </si>
  <si>
    <t>update libXres to 1.0.6</t>
  </si>
  <si>
    <t>Investigate automated license checks within infrastructure</t>
  </si>
  <si>
    <t>osc has deprecated URL at .spec/.yaml</t>
  </si>
  <si>
    <t>tmpwatch</t>
  </si>
  <si>
    <t>update tmpwatch to 2.11</t>
  </si>
  <si>
    <t>Create lxc version of SDK</t>
  </si>
  <si>
    <t>net-tools spec file has obsolete URL entry</t>
  </si>
  <si>
    <t>Add versions to patterns</t>
  </si>
  <si>
    <t>libXt</t>
  </si>
  <si>
    <t>update libXt to 1.1.3</t>
  </si>
  <si>
    <t>binutils, binutils-devel has a possible bashism in RPM scriptlets</t>
  </si>
  <si>
    <t>sanity-checks: CI should verify that all source files are UTF8 compliant</t>
  </si>
  <si>
    <t>simosagi9@gmail.com</t>
  </si>
  <si>
    <t>pam spec file has invalid / obsolete URL entry</t>
  </si>
  <si>
    <t>update libXtst to 1.2.1</t>
  </si>
  <si>
    <t>patchelf</t>
  </si>
  <si>
    <t>update patchelf to 0.6</t>
  </si>
  <si>
    <t>Armenian characters and djvu-fonts project (and dejavu-fonts)</t>
  </si>
  <si>
    <t>cvs</t>
  </si>
  <si>
    <t>cvs has possible bashisms in it's RPM scriptlets</t>
  </si>
  <si>
    <t>libidn</t>
  </si>
  <si>
    <t>update libidn to 1.25</t>
  </si>
  <si>
    <t>pkcs11-helper</t>
  </si>
  <si>
    <t>pkcs11-helper yaml file has invalid URL entry</t>
  </si>
  <si>
    <t>Evaluate zif vs zypp</t>
  </si>
  <si>
    <t>update libXvMC to 1.0.7</t>
  </si>
  <si>
    <t>libassuan</t>
  </si>
  <si>
    <t>libassuan-devel has possible bashisms in it's RPM scriptlets</t>
  </si>
  <si>
    <t>libXaw</t>
  </si>
  <si>
    <t>update libXaw to 1.0.10</t>
  </si>
  <si>
    <t>dbus-glib</t>
  </si>
  <si>
    <t>glib has now dbus bindings, so we should move towards those binding and remove dbus-glib</t>
  </si>
  <si>
    <t>Remove packaging-tools warning from 'specify' call</t>
  </si>
  <si>
    <t>psutils</t>
  </si>
  <si>
    <t>psutils spec file has no URL entry (nor Source URL)</t>
  </si>
  <si>
    <t>upgrade boost to recent version</t>
  </si>
  <si>
    <t>update libXxf86dga to 1.1.3</t>
  </si>
  <si>
    <t>Include libunwind for gdb</t>
  </si>
  <si>
    <t>libffi-devel has possible bashisms in it's RPM scriptlets</t>
  </si>
  <si>
    <t>gmp</t>
  </si>
  <si>
    <t>update gmp to 5.0.5</t>
  </si>
  <si>
    <t>qemu-usermode bugzilla has wrong URL in spec</t>
  </si>
  <si>
    <t>MBPI database updates</t>
  </si>
  <si>
    <t>package glmemperf for mer</t>
  </si>
  <si>
    <t>tar</t>
  </si>
  <si>
    <t>upgrade tar to recent version [note license change from current ancient version]</t>
  </si>
  <si>
    <t>offline results xml transformation currently not possible</t>
  </si>
  <si>
    <t>313, 444</t>
  </si>
  <si>
    <t>Drop GL support from Mer Core</t>
  </si>
  <si>
    <t>24, 25</t>
  </si>
  <si>
    <t>libXxf86vm</t>
  </si>
  <si>
    <t>update libXxf86vm to 1.1.2</t>
  </si>
  <si>
    <t>perl-HTML-Parser</t>
  </si>
  <si>
    <t>opwallin@mbnet.fi</t>
  </si>
  <si>
    <t>update perl-HTML-Parser to 3.69</t>
  </si>
  <si>
    <t>Olli-Pekka Wallin</t>
  </si>
  <si>
    <t>libtasn1-devel has possible bashisms in it's RPM scriptlets</t>
  </si>
  <si>
    <t>update libtalloc to 2.0.7</t>
  </si>
  <si>
    <t>attr</t>
  </si>
  <si>
    <t>attr spec file has obsolete URL entry</t>
  </si>
  <si>
    <t>qtwebkit</t>
  </si>
  <si>
    <t>qtwebkit yaml file has outdated URL entry</t>
  </si>
  <si>
    <t>elfutils</t>
  </si>
  <si>
    <t>update elfutils to 0.155 or newer</t>
  </si>
  <si>
    <t>update libX11 to 1.5.0</t>
  </si>
  <si>
    <t>liberation-fonts</t>
  </si>
  <si>
    <t>update liberation-fonts to 1.07.2 or 2.00.0 [note 2.00.0 license change]</t>
  </si>
  <si>
    <t>perl-Test-Pod</t>
  </si>
  <si>
    <t>update perl-Test-Pod to 1.45</t>
  </si>
  <si>
    <t>m4</t>
  </si>
  <si>
    <t>m4 has possible bashisms in it's RPM scriptlets</t>
  </si>
  <si>
    <t>Mer documentation should describe more about what timestamps do to OBS packages and rebuilds</t>
  </si>
  <si>
    <t>automake spec file has invalid URL entry</t>
  </si>
  <si>
    <t>scratchbox2 spec file does not have URL entry</t>
  </si>
  <si>
    <t>fontconfig</t>
  </si>
  <si>
    <t>update fontconfig to 2.10.2 or newer</t>
  </si>
  <si>
    <t>libXScrnSaver</t>
  </si>
  <si>
    <t>update libXScrnSaver to 1.2.2</t>
  </si>
  <si>
    <t>update libpng to 1.5.12</t>
  </si>
  <si>
    <t>IMG should indicate free space on the queue screen</t>
  </si>
  <si>
    <t>make</t>
  </si>
  <si>
    <t>make has possible bashisms in it's RPM scriptlets</t>
  </si>
  <si>
    <t>swig</t>
  </si>
  <si>
    <t>m@thp.io</t>
  </si>
  <si>
    <t>update swig to 2.0.12</t>
  </si>
  <si>
    <t>Thomas Perl</t>
  </si>
  <si>
    <t>cvs spec file has obsolete URL entry</t>
  </si>
  <si>
    <t>gcc on x86 should only bootstrap when needed</t>
  </si>
  <si>
    <t>tzdata spec file has obscure / obsolete URL entry</t>
  </si>
  <si>
    <t>compress raw images with .bz2 instead of .gz</t>
  </si>
  <si>
    <t>update libXaw to 1.0.11</t>
  </si>
  <si>
    <t>Drop libGL dependancy from Xephyr / drop Xephyr</t>
  </si>
  <si>
    <t>mpc has possible bashisms in it's RPM scriptlets</t>
  </si>
  <si>
    <t>tcl</t>
  </si>
  <si>
    <t>update tcl to 8.5.11</t>
  </si>
  <si>
    <t>gdbm</t>
  </si>
  <si>
    <t>gdbm yaml file has invalid URL entry</t>
  </si>
  <si>
    <t>PAM should use system db4, not it's own</t>
  </si>
  <si>
    <t>MouseEvent x and y properties are floats</t>
  </si>
  <si>
    <t>Undecided</t>
  </si>
  <si>
    <t>martin.kolman@gmail.com</t>
  </si>
  <si>
    <t>Martin Kolman</t>
  </si>
  <si>
    <t>Some QtQuick Canvas drawing coordinates cause application-wide deadlock</t>
  </si>
  <si>
    <t>osc local build fail for all Mer ARM packages</t>
  </si>
  <si>
    <t>Mer 0.20120405.1 and up does not boot on armv6l, systemd dies with illegal instruction</t>
  </si>
  <si>
    <t>All CI_CNT from MDS is 1</t>
  </si>
  <si>
    <t>mb2 does not recognize corrent spec for qt5</t>
  </si>
  <si>
    <t>add merproject as an option to our platform</t>
  </si>
  <si>
    <t>ppelaez@nt-k.com</t>
  </si>
  <si>
    <t>pedro</t>
  </si>
  <si>
    <t>SDK mounts duplicates</t>
  </si>
  <si>
    <t>sledgeas@gmail.com</t>
  </si>
  <si>
    <t>desc</t>
  </si>
  <si>
    <t>iamsantho@gmail.com</t>
  </si>
  <si>
    <t>santhosh</t>
  </si>
  <si>
    <t>Create Qt 5 sub-components</t>
  </si>
  <si>
    <t>multiple qt vulnerabilities (CVE-2014-0190, CVE-2015-0295, CVE-2015-1858, CVE-2015-1859, CVE-2015-1860)</t>
  </si>
  <si>
    <t>libtasn1 vulnerability (CVE-2015-2806)</t>
  </si>
  <si>
    <t>bernd.stramm@gmail.com</t>
  </si>
  <si>
    <t>DNS address not set with static IP</t>
  </si>
  <si>
    <t>Bernd Stramm</t>
  </si>
  <si>
    <t>Connman fails to update time when connecting to network after update to 1.3</t>
  </si>
  <si>
    <t>matthew.vogt@jollamobile.com</t>
  </si>
  <si>
    <t>Restore critical urgency values for battery/usb/connectivity notifications</t>
  </si>
  <si>
    <t>Matt Vogt</t>
  </si>
  <si>
    <t>QObject instances returned by QObjectListModel::get() are not protected from garbage collection</t>
  </si>
  <si>
    <t>connman-qt</t>
  </si>
  <si>
    <t>Race condition creating NetworkService object</t>
  </si>
  <si>
    <t>openssl vulnerabilities (CVE-2015-4000, CVE-2015-1788, CVE-2015-1789, CVE-2015-1790, CVE-2015-1792, CVE-2015-1791, CVE-2014-8176, CVE-2015-1793)</t>
  </si>
  <si>
    <t>nss vulnerabilities (CVE-2015-2721, CVE-2015-2730)</t>
  </si>
  <si>
    <t>Wifi not available or bluetooth</t>
  </si>
  <si>
    <t>13jdm13@gmail.com</t>
  </si>
  <si>
    <t>gregory</t>
  </si>
  <si>
    <t>0.20120120.0.1</t>
  </si>
  <si>
    <t>gnutls vulnerability (CVE-2015-6251 / GNUTLS-SA-2015-3)</t>
  </si>
  <si>
    <t>certain SD cards not initializing during kernel boot, causing every read to collapse with error -110</t>
  </si>
  <si>
    <t>geert.steyaert@gmail.com</t>
  </si>
  <si>
    <t>Geert Steyaert</t>
  </si>
  <si>
    <t>Installation Instructions do not work</t>
  </si>
  <si>
    <t>Update gcc to 4.8</t>
  </si>
  <si>
    <t>missing vbox shared folders mount by systemd</t>
  </si>
  <si>
    <t>Mer_Core_armv6l/maliit-framework compilation error</t>
  </si>
  <si>
    <t>luis.araujo@collabora.co.uk</t>
  </si>
  <si>
    <t>Luis Araujo</t>
  </si>
  <si>
    <t>File upload is disabled in Mer wiki</t>
  </si>
  <si>
    <t>[BUG] Fancy names missing cause assertion fail in pulseaudio-modules-droid.</t>
  </si>
  <si>
    <t>Systemd: network.target is never started (easy fix)</t>
  </si>
  <si>
    <t>SDK install fails due to zypper claiming no patterns are installed</t>
  </si>
  <si>
    <t>john.brooks@dereferenced.net</t>
  </si>
  <si>
    <t>John Brooks</t>
  </si>
  <si>
    <t>Ubuntu installer freezes, Xorg takes 100% cpu</t>
  </si>
  <si>
    <t>Add irc nick to LDAP</t>
  </si>
  <si>
    <t>libcommhistory CallModel does not group by contact correctly</t>
  </si>
  <si>
    <t>not working share src source</t>
  </si>
  <si>
    <t>libXcursor deps on gtk-update-icon-cache</t>
  </si>
  <si>
    <t>Emulator sound not working on bootup</t>
  </si>
  <si>
    <t>OBS-SB2 prevents installation of files to /boot directory for build requires</t>
  </si>
  <si>
    <t>Nemo: Choosing application in Task Switcher works randomly</t>
  </si>
  <si>
    <t>toni.harkonen@pp2.inet.fi</t>
  </si>
  <si>
    <t>Toni H</t>
  </si>
  <si>
    <t>Openssl uses obsolete find.pl</t>
  </si>
  <si>
    <t>kcalcore, libical, mkcal empty mer-core projects</t>
  </si>
  <si>
    <t>QtCreator defaults to Desktop for opened projects in some cases</t>
  </si>
  <si>
    <t>zypper refresh through sb2 fails with segfault for Nemo target</t>
  </si>
  <si>
    <t>Improve spectacle support for macros</t>
  </si>
  <si>
    <t>cmake version is very old</t>
  </si>
  <si>
    <t>mer-sdk-chroot ignores /lib32 and /lib64 directories while mount-binding sdk root</t>
  </si>
  <si>
    <t>aliaksei.katovich@gmail.com</t>
  </si>
  <si>
    <t>Aliaksei Katovich</t>
  </si>
  <si>
    <t>Modem isn't powered on until connman is started</t>
  </si>
  <si>
    <t>Mer components should not have default assignees but instead default CCs</t>
  </si>
  <si>
    <t>Installer does not launch Qt Creator at the end of installation</t>
  </si>
  <si>
    <t>bluez package should be split to smaller ones</t>
  </si>
  <si>
    <t>RepositoryURLVariables not working in all sections</t>
  </si>
  <si>
    <t>Update wiki to support CM Templates</t>
  </si>
  <si>
    <t>Default project location leads to error</t>
  </si>
  <si>
    <t>Windows</t>
  </si>
  <si>
    <t>robert.loehning@digia.com</t>
  </si>
  <si>
    <t>Robert LÃ¶hning</t>
  </si>
  <si>
    <t>When user accepts request without review BOSS sents invalid message to IRC</t>
  </si>
  <si>
    <t>exoPC image is missing libdeclarative-multimedia</t>
  </si>
  <si>
    <t>support merproject.org email forwarding</t>
  </si>
  <si>
    <t>powertop doesn't build against Mer:Tools</t>
  </si>
  <si>
    <t>Upstream qt-mobility patches where possible.</t>
  </si>
  <si>
    <t>Bugzilla should not spam contributors ("whining" function)</t>
  </si>
  <si>
    <t>kickstarter crash with empty repository options</t>
  </si>
  <si>
    <t>Commhistory group notification timestamps are incorrectly updated</t>
  </si>
  <si>
    <t>Upgrade gcc to 4.7</t>
  </si>
  <si>
    <t>ServerKeyExchange signature issue (GNUTLS-SA-2015-2)</t>
  </si>
  <si>
    <t>python-yaml</t>
  </si>
  <si>
    <t>update python-yaml to 3.0.10</t>
  </si>
  <si>
    <t>gcc needs a %define to flip when bootstrap is desired and when it is not</t>
  </si>
  <si>
    <t>commhistoryd 1.1.9 cannot restore notifications from 1.1.7</t>
  </si>
  <si>
    <t>Deployment does not work for the Example and Tutorial projects in QtC</t>
  </si>
  <si>
    <t>sudo in Mer:Tools is broken</t>
  </si>
  <si>
    <t>rb293@clueonic.net</t>
  </si>
  <si>
    <t>Code generation issues with armv7tnhl</t>
  </si>
  <si>
    <t>10.00</t>
  </si>
  <si>
    <t>Richard Braakman</t>
  </si>
  <si>
    <t>a9016009@gmx.de</t>
  </si>
  <si>
    <t>Restrict access to bugs of the IT Private component</t>
  </si>
  <si>
    <t>Andre Klapper</t>
  </si>
  <si>
    <t>libjpeg-turbo: remote HEAD refers to nonexistent ref, unable to checkout.</t>
  </si>
  <si>
    <t>Wiki should either support file uploads or allow linking to images via external links</t>
  </si>
  <si>
    <t>kickstarter announces generation of images even when it can't</t>
  </si>
  <si>
    <t>Notification timestamps are wrong by UTC offset after lipstick restart</t>
  </si>
  <si>
    <t>We need forums, and I will provide</t>
  </si>
  <si>
    <t>jay@balloftech.com</t>
  </si>
  <si>
    <t>Jay</t>
  </si>
  <si>
    <t>MerBot does not understand agreed bug IDs like Mer#123 and Nemo#456</t>
  </si>
  <si>
    <t>thomas.ruecker@tieto.com</t>
  </si>
  <si>
    <t>Thomas RÃ¼cker</t>
  </si>
  <si>
    <t>mer-kickstarter: Don't override data from local section with data inherited sections</t>
  </si>
  <si>
    <t>mce</t>
  </si>
  <si>
    <t>simo.piiroinen@jollamobile.com</t>
  </si>
  <si>
    <t>Correctly report the availability of hardware keyboards with separate switch device</t>
  </si>
  <si>
    <t>Simo Piiroinen</t>
  </si>
  <si>
    <t>Cannot open a project created with a previous SDK version (using 20131018 update)</t>
  </si>
  <si>
    <t>Qt Script tools</t>
  </si>
  <si>
    <t>40.00</t>
  </si>
  <si>
    <t>[Documentation] Mer Application Developer's Manual and SDK</t>
  </si>
  <si>
    <t>aaron.mccarthy@jollamobile.com</t>
  </si>
  <si>
    <t>NetworkManager::servicesList() segfaults due to accessing deleted memory</t>
  </si>
  <si>
    <t>Aaron McCarthy</t>
  </si>
  <si>
    <t>rpmbuild cannot handle CRLF in spec files</t>
  </si>
  <si>
    <t>[REG][n900] Bluetooth device of n900 doesn't work.</t>
  </si>
  <si>
    <t>jaroslaw.fedewicz@gmail.com</t>
  </si>
  <si>
    <t>Remove locale-archive ghost from glibc</t>
  </si>
  <si>
    <t>qt contains qt_instdate= timestamp</t>
  </si>
  <si>
    <t>No entry for Mer wiki in bugzilla</t>
  </si>
  <si>
    <t>kickstarter inheritance of active-flag is non-intuitive</t>
  </si>
  <si>
    <t>wlan deauths can leave connman in "associating"-state with some particular chipsets</t>
  </si>
  <si>
    <t>"Execution failed: exit code 254" when installing update 20130925</t>
  </si>
  <si>
    <t>zypper doesn't update content of patterns automatically when patterns update</t>
  </si>
  <si>
    <t>Commhistoryd does not remove closed notifications from memory</t>
  </si>
  <si>
    <t>"Timeout waiting for reply from server" when starting VMs</t>
  </si>
  <si>
    <t>sshd config should be more flexible</t>
  </si>
  <si>
    <t>libcommhistory should not group non-numeric phone numbers together</t>
  </si>
  <si>
    <t>Ubuntu, 20131211: ssh - no route to host; rsync connection unexpectedly closed</t>
  </si>
  <si>
    <t>xdg-utils</t>
  </si>
  <si>
    <t>xdg-open uses lca-tool for files but not for URLs</t>
  </si>
  <si>
    <t>If attachment creation for new report fails due to filesize, error message does not tell reason</t>
  </si>
  <si>
    <t>ntp vulnerability (CVE-2015-1799)</t>
  </si>
  <si>
    <t>update gcc to 4.6-2013.05 or 4.7 or 4.8</t>
  </si>
  <si>
    <t>openssl contains timestamps</t>
  </si>
  <si>
    <t>QMF - Ensure that environment variables can't be modified</t>
  </si>
  <si>
    <t>kickstarter does not parse RepositoryURLVariables</t>
  </si>
  <si>
    <t>nemo-qml-plugins</t>
  </si>
  <si>
    <t>nemo-qml-plugin-time does not correctly report initial property values</t>
  </si>
  <si>
    <t>Error deploying to emulator in Ubuntu</t>
  </si>
  <si>
    <t>crash at wl_egl_window_destroy</t>
  </si>
  <si>
    <t>"Unknown publisher" message installing 20131021 on Windows</t>
  </si>
  <si>
    <t>buteo-syncfw should trigger external sync when required for rush period</t>
  </si>
  <si>
    <t>Regenerating emulator ssh keys from QtC saves them with wrong access rights</t>
  </si>
  <si>
    <t>sensorfw internal compass algo's need better filtering</t>
  </si>
  <si>
    <t>mer-sdk-chroot should check that host kernel version is 2.6.37 or newer</t>
  </si>
  <si>
    <t>Drop libGL dependancy from cairo</t>
  </si>
  <si>
    <t>NEEDINFO state is missing</t>
  </si>
  <si>
    <t>kickstarter should accept variables for RepositoryURLVariables from command line</t>
  </si>
  <si>
    <t>connman: crash in modem_update_interfaces</t>
  </si>
  <si>
    <t>Update bar/icon not available in OS X</t>
  </si>
  <si>
    <t>Commhistoryd individual notification previews are incorrectly hidden</t>
  </si>
  <si>
    <t>Examples, keep project and open caused error on Windows using update 20131021</t>
  </si>
  <si>
    <t>file</t>
  </si>
  <si>
    <t>file vulnerability CVE-2014-9653</t>
  </si>
  <si>
    <t>Anonymous reading of wiki and bugzilla should be possible without https</t>
  </si>
  <si>
    <t>No possibility to change additional src directory setting in SDK</t>
  </si>
  <si>
    <t>update python to 2.7.4</t>
  </si>
  <si>
    <t>Cloning of release-tools git repo fails with http 503</t>
  </si>
  <si>
    <t>qmf has no component in Mer Core</t>
  </si>
  <si>
    <t>Sensors dbus call often timeouts in lipstick restart</t>
  </si>
  <si>
    <t>NEEDINFO</t>
  </si>
  <si>
    <t>Kit selection list is empty when creating a project</t>
  </si>
  <si>
    <t>barmeier@barmeier.com</t>
  </si>
  <si>
    <t>Link poppler to poppler-qt4</t>
  </si>
  <si>
    <t>javier@kde.org</t>
  </si>
  <si>
    <t>Javier Llorente</t>
  </si>
  <si>
    <t>no diffstat component in product Mer Core</t>
  </si>
  <si>
    <t>Nemo Bugzilla should have component for Infra things</t>
  </si>
  <si>
    <t>kickstarter should allow generating only selected images</t>
  </si>
  <si>
    <t>connman: crash in set_property_reply</t>
  </si>
  <si>
    <t>pkg-config file nspr.pc contains an empty -L entry</t>
  </si>
  <si>
    <t>Upgrade package to latest upstream</t>
  </si>
  <si>
    <t>Curl 7.42.1 vulnerabilities (CVE-2015-3236, CVE-2015-3237)</t>
  </si>
  <si>
    <t>Virtualbox shared folders show corrupted files if over 2 Gigs of memory are configured</t>
  </si>
  <si>
    <t>daily-image-builder  doesn't work inside Sailfish SDK VM</t>
  </si>
  <si>
    <t>mike@7b4.se</t>
  </si>
  <si>
    <t>Mikael Hermansson</t>
  </si>
  <si>
    <t>Enable image uploads</t>
  </si>
  <si>
    <t>sailfish-utilities: notification only show once</t>
  </si>
  <si>
    <t>0312birdzhang@gmail.com</t>
  </si>
  <si>
    <t>birdzhang --</t>
  </si>
  <si>
    <t>ol+mer@infoserver.lv</t>
  </si>
  <si>
    <t>scratchbox2 can access non-existent paths</t>
  </si>
  <si>
    <t>Oleg Girko</t>
  </si>
  <si>
    <t>DNS name lookup timed out on SDK</t>
  </si>
  <si>
    <t>update dbus-glib to 0.100.2 or newer [CVE-2013-0292]</t>
  </si>
  <si>
    <t>patch in qmf breaks tests</t>
  </si>
  <si>
    <t>Qt Mobility is woefully out of date.</t>
  </si>
  <si>
    <t>hmallat@gmail.com</t>
  </si>
  <si>
    <t>[PTS] HID TC_HOS_HDT_BV_01_I</t>
  </si>
  <si>
    <t>Hannu Mallat</t>
  </si>
  <si>
    <t>Contribution in detail: should have info on how to also upload to OBS, not just local build</t>
  </si>
  <si>
    <t>meego-cross-armv7hl-sysroot</t>
  </si>
  <si>
    <t>objcopy cannot attach debug info</t>
  </si>
  <si>
    <t>systemd-tools package requires pycairo that is not available in Mer Core</t>
  </si>
  <si>
    <t>kickstarter should allow specifying a base directory</t>
  </si>
  <si>
    <t>Notifications without body or summary cannot be removed manually</t>
  </si>
  <si>
    <t>Error (1073741515) installing update 2013101 on Windows</t>
  </si>
  <si>
    <t>lipstick</t>
  </si>
  <si>
    <t>Lipstick volume control doesn't reconnect to PulseAudio if PulseAudio restarts.</t>
  </si>
  <si>
    <t>"mb2 build" doesn't work with PackageKit's source tree</t>
  </si>
  <si>
    <t>Handle name setting to adapter going down</t>
  </si>
  <si>
    <t>installer fails on linux distro which does not have pulseaudio</t>
  </si>
  <si>
    <t>Target synchronization with Qt Creator and build engine</t>
  </si>
  <si>
    <t>te_jdm@yahoo.com</t>
  </si>
  <si>
    <t>cant connect to wifi ...</t>
  </si>
  <si>
    <t>jdm</t>
  </si>
  <si>
    <t>sensorfw compass should use gyroscope if available</t>
  </si>
  <si>
    <t>cmake installs x86_64 libraries to /usr/lib64 rather than /usr/lib</t>
  </si>
  <si>
    <t>cross-*-gcc Requires: libgcc/cpp/libgomp/libmudflap but contains it itself</t>
  </si>
  <si>
    <t>kickstarter uses redefined repos twice</t>
  </si>
  <si>
    <t>curl vulnerability (CVE-2015-3153)</t>
  </si>
  <si>
    <t>Error installing MerTarget on Ubuntu using update 20131001</t>
  </si>
  <si>
    <t>Refreshing wifi conection</t>
  </si>
  <si>
    <t>mahdsip@gmail.com</t>
  </si>
  <si>
    <t>mikele</t>
  </si>
  <si>
    <t>piotr.tworek@jollamobile.com</t>
  </si>
  <si>
    <t>WebGL content appears as black rectangle in browser on Jolla tablet</t>
  </si>
  <si>
    <t>Piotr Tworek</t>
  </si>
  <si>
    <t>Control center update page needs a "Refresh Now" button</t>
  </si>
  <si>
    <t>Connected services traffic counters are not fully sent initially</t>
  </si>
  <si>
    <t>openssl-1.0.1b-1.1.i586 package is not installable - missing libcrypto.so.10 dependency</t>
  </si>
  <si>
    <t>Can not compile if project path contains bracket</t>
  </si>
  <si>
    <t>Qt Creator must use mb2 for building the package</t>
  </si>
  <si>
    <t>QML SoundEffect crash</t>
  </si>
  <si>
    <t>typo in message: cancled -&gt; canceled</t>
  </si>
  <si>
    <t>sdk-utils missing from VirtualBox SDK image</t>
  </si>
  <si>
    <t>inheritance of RepositoryOptions in kickstarter causes problems</t>
  </si>
  <si>
    <t>Grouped email notification does not produce yellow LED</t>
  </si>
  <si>
    <t>repo.merproject.org has wrong redirect with trailing forward slash</t>
  </si>
  <si>
    <t>connman is using all inotify instances from root user</t>
  </si>
  <si>
    <t>Alpha Qt5 1310 installer does not set up the extra shared src1 folder properly for QtCreator</t>
  </si>
  <si>
    <t>upgrade bugzilla to 3.6.13 or newer [CVE-2013-0785, CVE-2013-0786, etc.]</t>
  </si>
  <si>
    <t>DNS master should live on merproject infra</t>
  </si>
  <si>
    <t>Ensure libcommhistory models report model changes correctly</t>
  </si>
  <si>
    <t>SDK installer uses fixed path to call /usr/bin/which</t>
  </si>
  <si>
    <t>Handling of the Yaml/Spec in Qt Creator</t>
  </si>
  <si>
    <t>SDK has no /etc/mtab symlink</t>
  </si>
  <si>
    <t>add a 'Documentation' component to bugzilla</t>
  </si>
  <si>
    <t>connman: memory leak in supplicant.c</t>
  </si>
  <si>
    <t>Include make tool</t>
  </si>
  <si>
    <t>Do not prevent scanning while associating</t>
  </si>
  <si>
    <t>Gcc for target i486-meego-linux is actually built for i686</t>
  </si>
  <si>
    <t>Missing Examples - when using 20131004 installer</t>
  </si>
  <si>
    <t>"Build Results" is broken</t>
  </si>
  <si>
    <t>pyOpenSSL does not compile with newer openssl, needs upgrade</t>
  </si>
  <si>
    <t>MDS doesn't understand osc ls -b over the remote link</t>
  </si>
  <si>
    <t>Deploy from Qtcreator to the emulator does not refresh repository firsts</t>
  </si>
  <si>
    <t>[sb2? or sdk?] Fatal: Rule file interface version check failed: got 104, expected 105</t>
  </si>
  <si>
    <t>libcommhistory group matching should consider partial number matches</t>
  </si>
  <si>
    <t>ciphering indicator API</t>
  </si>
  <si>
    <t>god12@niksula.hut.fi</t>
  </si>
  <si>
    <t>https://code.google.com/p/android/issues/detail?id=5353</t>
  </si>
  <si>
    <t>passing path to file via qmake variable dont work</t>
  </si>
  <si>
    <t>kalemas@mail.ru</t>
  </si>
  <si>
    <t>Konstantin Maslyuk</t>
  </si>
  <si>
    <t>Qt Creator should use build engine to deploy to target</t>
  </si>
  <si>
    <t>ldd does not work in build environment</t>
  </si>
  <si>
    <t>Can't add Carsten to a gerrit review.</t>
  </si>
  <si>
    <t>osc local ARM build needs missing qemu-arm file in Mer platform SDK</t>
  </si>
  <si>
    <t>Integrate accounts-qt support in QMF</t>
  </si>
  <si>
    <t>ncurses</t>
  </si>
  <si>
    <t>some ncurses application are failing to compile due to missing dependancy on libtonfo</t>
  </si>
  <si>
    <t>organize a doc day to put the wiki into shape, clean it up, and make sure is accurate.</t>
  </si>
  <si>
    <t>commhistory-daemon</t>
  </si>
  <si>
    <t>commhistoryd should have runtime based debug toggle instead of buildtime defined</t>
  </si>
  <si>
    <t>BOSS should not decline package if the destination and source both fail</t>
  </si>
  <si>
    <t>Misleading wording in installer</t>
  </si>
  <si>
    <t>Nemo Mobile bugzilla should default to all not x86 hardware.</t>
  </si>
  <si>
    <t>wpa_supplicant</t>
  </si>
  <si>
    <t>wpa_supplicant vulnerabilities (CVE-2015-1863 plus others..)</t>
  </si>
  <si>
    <t>Add easy option to turn on qml debugging for an application</t>
  </si>
  <si>
    <t>Do not present preview for updated notification</t>
  </si>
  <si>
    <t>asda</t>
  </si>
  <si>
    <t>fml9292@gmail.com</t>
  </si>
  <si>
    <t>snake</t>
  </si>
  <si>
    <t>convert IMG to use nested kvm</t>
  </si>
  <si>
    <t>Determine device model from /etc/os-release</t>
  </si>
  <si>
    <t>SailfishOS SDK must support localization</t>
  </si>
  <si>
    <t>/latest/ releases link is not updated when a new release is made</t>
  </si>
  <si>
    <t>VM start/stop icons in Qt Creator don't change when VMs are started/stopped manually</t>
  </si>
  <si>
    <t>Mer Vendor Manual</t>
  </si>
  <si>
    <t>Adapter name change signals not emitted for name changes made when adapter is down</t>
  </si>
  <si>
    <t>Wiki search doesn't work with 3 letter words</t>
  </si>
  <si>
    <t>libtasn1 vulnerability (CVE-2015-3622)</t>
  </si>
  <si>
    <t>testrunner-lite provides the wrong hwinfo package</t>
  </si>
  <si>
    <t>QML profiler loses the kit when reopening a project</t>
  </si>
  <si>
    <t>libcontacts incorrectly maintains the HasValidOnlineAccount flag</t>
  </si>
  <si>
    <t>SDK behavior when specifying user is wrong</t>
  </si>
  <si>
    <t>Installing as nemo user on emulator with pkcon does not work</t>
  </si>
  <si>
    <t>update meego.com OBS/osc references to new build.merproject.org URL</t>
  </si>
  <si>
    <t>dejavu-fonts addition to the mer core</t>
  </si>
  <si>
    <t>Internal Compiler Error when compiling OpenCV for SailfishOS</t>
  </si>
  <si>
    <t>branko.karaklajic@gmail.com</t>
  </si>
  <si>
    <t>update file to 5.14 or newer</t>
  </si>
  <si>
    <t>Toolchain bug occurs on armv7hl architecture builds</t>
  </si>
  <si>
    <t>SSL/TLS fails because of missing ca-bundle.crt</t>
  </si>
  <si>
    <t>Sailfish emulator - component gallery cover not interactive</t>
  </si>
  <si>
    <t>upgrade to 1.4.12.2</t>
  </si>
  <si>
    <t>Welcome page blocks the update notification in Qtc3</t>
  </si>
  <si>
    <t>jarkko.lehtoranta@jolla.com</t>
  </si>
  <si>
    <t>Jarkko Lehtoranta</t>
  </si>
  <si>
    <t>sqlite vulnerabilities (CVE-2015-3414, CVE-2015-3415, CVE-2015-3416)</t>
  </si>
  <si>
    <t>QtCreator use packagekit to deploy packages instead of zypper</t>
  </si>
  <si>
    <t>Bluetooth should not be always running</t>
  </si>
  <si>
    <t>shared-mime-info</t>
  </si>
  <si>
    <t>shared-mime-info depends on /usr/bin/pkg-config</t>
  </si>
  <si>
    <t>Fix the appearance of nemo-qml-plugin-dbus documentation</t>
  </si>
  <si>
    <t>Mer CI has patches for alternative tmpfs usage and removing kvm -cpu host that shouldn't be there</t>
  </si>
  <si>
    <t>shadow build does not work with rsync deployment</t>
  </si>
  <si>
    <t>osc build mounts devpts with mode=600 -&gt; problematic on Fedora 19</t>
  </si>
  <si>
    <t>mount of ssh keys</t>
  </si>
  <si>
    <t>0.50</t>
  </si>
  <si>
    <t>nano triggers rebuilds because of __DATE__ and __TIME__</t>
  </si>
  <si>
    <t>When large amount of text is sent to wiki "out of captcha images; this shouldn't happen" is shown</t>
  </si>
  <si>
    <t>curl vulnerabilities (CVE-2015-3143, CVE-2015-3148, CVE-2015-3145, CVE-2015-3144)</t>
  </si>
  <si>
    <t>Remove rude user</t>
  </si>
  <si>
    <t>qt creator creates multiple kits on targets.xml changes</t>
  </si>
  <si>
    <t>Change polkit to use systemd-loginctl instead of consolekit</t>
  </si>
  <si>
    <t>system settings / AboutSetting:serial returns a trailing linebreak</t>
  </si>
  <si>
    <t>SDK installer does not work with Virtualbox 4.3</t>
  </si>
  <si>
    <t>usbutils</t>
  </si>
  <si>
    <t>usbutils depends on /usr/bin/pkg-config</t>
  </si>
  <si>
    <t>sailfish-utilities: fix page layout in the landscape mode</t>
  </si>
  <si>
    <t>0.60</t>
  </si>
  <si>
    <t>MDS does not have a init.d script out of the box</t>
  </si>
  <si>
    <t>shadow build does not work with rpm deployment</t>
  </si>
  <si>
    <t>Merbot at #mer-boss should use notices instead of normal messages</t>
  </si>
  <si>
    <t>rpmlint-mini-x86</t>
  </si>
  <si>
    <t>rpmlint-mini-x86 is broken by python2.7 [MER#98]</t>
  </si>
  <si>
    <t>binutils changelog invalid</t>
  </si>
  <si>
    <t>gcc Changelog and spec validation errors</t>
  </si>
  <si>
    <t>TextArea Wrap problems with whitespace in the end of a line</t>
  </si>
  <si>
    <t>kimmo.lindholm@eke.fi</t>
  </si>
  <si>
    <t>Kimmo Lindholm</t>
  </si>
  <si>
    <t>Broken changelog in python-magic (file)</t>
  </si>
  <si>
    <t>ts-devel package for transfer-engine-qt5 misses hint text</t>
  </si>
  <si>
    <t>oneshot</t>
  </si>
  <si>
    <t>oneshot README has errors in rpm macro usage examples</t>
  </si>
  <si>
    <t>Simplecomposer deployed in unexpected package</t>
  </si>
  <si>
    <t>dsme</t>
  </si>
  <si>
    <t>Building libiphb through qmake throws warnings</t>
  </si>
  <si>
    <t>Fix the appearance of nemo-qml-plugin-notifications documentation</t>
  </si>
  <si>
    <t>add defines for trigger powerkey event request modes</t>
  </si>
  <si>
    <t>hciconfig: check unknown bus type from sysfs</t>
  </si>
  <si>
    <t>Reboot, shutdown from commandline may cause unexpected behaviour</t>
  </si>
  <si>
    <t>Graphical reports broken</t>
  </si>
  <si>
    <t>please enable pptp for connman</t>
  </si>
  <si>
    <t>alinm.elena@gmail.com</t>
  </si>
  <si>
    <t>alin marin</t>
  </si>
  <si>
    <t>https://together.jolla.com/question/305/vpn-client/</t>
  </si>
  <si>
    <t>qdbusxml2cpp creates non-reproducible builds</t>
  </si>
  <si>
    <t>Option to specify which package gets %find_lang file list</t>
  </si>
  <si>
    <t>Keyboard related actions</t>
  </si>
  <si>
    <t>Username not displayed anywhere on Bugzilla</t>
  </si>
  <si>
    <t>totte@tott.es</t>
  </si>
  <si>
    <t>totte</t>
  </si>
  <si>
    <t>rcc (Qt resource compiler) produces unreproducible builds</t>
  </si>
  <si>
    <t>[New package] Please include alsa-plugins in Mer core</t>
  </si>
  <si>
    <t>Allow overriding GST video sink with an environment variable</t>
  </si>
  <si>
    <t>tuomas@kulve.fi</t>
  </si>
  <si>
    <t>Tuomas Kulve</t>
  </si>
  <si>
    <t>Openssh version is lacking functionality</t>
  </si>
  <si>
    <t>nieldk@gmail.com</t>
  </si>
  <si>
    <t>Niel Nielsen</t>
  </si>
  <si>
    <t>http://www.openssh.com/</t>
  </si>
  <si>
    <t>cor</t>
  </si>
  <si>
    <t>Generic set of cmake macros</t>
  </si>
  <si>
    <t>Expose timezone offset from UTC as a property in WallClock</t>
  </si>
  <si>
    <t>Use p11-kit for the system CA store</t>
  </si>
  <si>
    <t>Lipstick screenshottool requires notificationtool but does not specify dependency</t>
  </si>
  <si>
    <t>ruby packaging: Extra source files: ruby-rpmlintrc.</t>
  </si>
  <si>
    <t>Sailfish Contacts application avatars duplicated</t>
  </si>
  <si>
    <t>coderusinbox@gmail.com</t>
  </si>
  <si>
    <t>Andrey --</t>
  </si>
  <si>
    <t>Update/Patch rpmlint 1.4</t>
  </si>
  <si>
    <t>raine.makelainen@gmail.com</t>
  </si>
  <si>
    <t>Raine MÃ¤kelÃ¤inen</t>
  </si>
  <si>
    <t>libsignon</t>
  </si>
  <si>
    <t>agomez@igalia.com</t>
  </si>
  <si>
    <t>Migrate signond to new repository URL</t>
  </si>
  <si>
    <t>Andres Gomez</t>
  </si>
  <si>
    <t>Remove tone-generator.service from voicecall manager service file.</t>
  </si>
  <si>
    <t>gdb</t>
  </si>
  <si>
    <t>Upgrade to newer upstream version of gdb</t>
  </si>
  <si>
    <t>vault-sync tool to export/import user data from file system</t>
  </si>
  <si>
    <t>25.00</t>
  </si>
  <si>
    <t>vault_sync</t>
  </si>
  <si>
    <t>15.00</t>
  </si>
  <si>
    <t>jusa.mer@hilvi.org</t>
  </si>
  <si>
    <t>Input source routing doesn't work with some HAL implementations with pulseaudio-modules-droid.</t>
  </si>
  <si>
    <t>upgrade python to version 2.7 (latest is 2.7.2)</t>
  </si>
  <si>
    <t>Allow disabling touch input policy</t>
  </si>
  <si>
    <t>Consider switching to upstream telepathy-accounts-signon package</t>
  </si>
  <si>
    <t>contactsd</t>
  </si>
  <si>
    <t>contactsd should adaptively rate-limit sync triggering</t>
  </si>
  <si>
    <t>chris.adams@jollamobile.com</t>
  </si>
  <si>
    <t>Chris Adams</t>
  </si>
  <si>
    <t>Support setting the input region of a QWindow with the wl_surface.set_input_region core mechanism</t>
  </si>
  <si>
    <t>giulio.camuffo@jollamobile.com</t>
  </si>
  <si>
    <t>Giulio Camuffo</t>
  </si>
  <si>
    <t>Allow Qt platform theme parameters to be configured for device</t>
  </si>
  <si>
    <t>Remove perl from buildrequirements for ca-certificates</t>
  </si>
  <si>
    <t>bea.lam@jollamobile.com</t>
  </si>
  <si>
    <t>Create documentation packages for qtdeclarative</t>
  </si>
  <si>
    <t>statefs</t>
  </si>
  <si>
    <t>statefs power-udev: proper support for devices reporting multiple battery devices</t>
  </si>
  <si>
    <t>Update crash reporter notification category information</t>
  </si>
  <si>
    <t>Support property reflection in DBusInterface</t>
  </si>
  <si>
    <t>andrew.den.exter@jollamobile.com</t>
  </si>
  <si>
    <t>Andrew den Exter</t>
  </si>
  <si>
    <t>libsocialcache</t>
  </si>
  <si>
    <t>Add support for VK post database and model</t>
  </si>
  <si>
    <t>antti.seppala@jollamobile.com</t>
  </si>
  <si>
    <t>Antti SeppÃ¤lÃ¤</t>
  </si>
  <si>
    <t>rilmodem: Implement SIM write file IO support</t>
  </si>
  <si>
    <t>mds2 always encountes  a  InvalidGitRepositoryError at a specific file-path</t>
  </si>
  <si>
    <t>shanti2@163.com</t>
  </si>
  <si>
    <t>Multi sim support for oFono rilmodem</t>
  </si>
  <si>
    <t>Update master with notifications UI from 1.1.6</t>
  </si>
  <si>
    <t>Our Wayland is outdated</t>
  </si>
  <si>
    <t>buteo-sync-plugins</t>
  </si>
  <si>
    <t>CardDAV sync fails with Cozy servers</t>
  </si>
  <si>
    <t>Add opencryptoki package</t>
  </si>
  <si>
    <t>internal sensorfw compass not working in hybris</t>
  </si>
  <si>
    <t>sensorfw internally uses int for sensors data</t>
  </si>
  <si>
    <t>Suppress feedback from hidden notifications</t>
  </si>
  <si>
    <t>Need a keymap supporting keycode 264 (256 by evdev)</t>
  </si>
  <si>
    <t>Introduce p11-kit into mer-core</t>
  </si>
  <si>
    <t>kmod</t>
  </si>
  <si>
    <t>Update kmod to v21</t>
  </si>
  <si>
    <t>igor.zhbanov@jolla.com</t>
  </si>
  <si>
    <t>Igor Zhbanov</t>
  </si>
  <si>
    <t>Migrate libsignon-glib to new repository URL</t>
  </si>
  <si>
    <t>Route map items are not drawn when activating an application</t>
  </si>
  <si>
    <t>statefs should use mce props to reflect the state of the keyboard</t>
  </si>
  <si>
    <t>3.00</t>
  </si>
  <si>
    <t>Update pacrunner to 0.9</t>
  </si>
  <si>
    <t>Fix powertop on Baytrail platform</t>
  </si>
  <si>
    <t>matti.kosola@jollamobile.com</t>
  </si>
  <si>
    <t>Matti Kosola</t>
  </si>
  <si>
    <t>CalDAV sync with Yahoo fails if not using generic onlinesync account</t>
  </si>
  <si>
    <t>Minimize processing of notifications on email changes</t>
  </si>
  <si>
    <t>CalDAV plugin detects spurious local modifications</t>
  </si>
  <si>
    <t>cutes does not expose engine in the CLI mode</t>
  </si>
  <si>
    <t>prox evdev plugin doesn't start/stop sensor</t>
  </si>
  <si>
    <t>Player class is force released when camera etc class acquires resources in policy-settings-common.</t>
  </si>
  <si>
    <t>vault can store all blobs inside of the standard git storage if big files are splitted</t>
  </si>
  <si>
    <t>Expose notification hint values to QML</t>
  </si>
  <si>
    <t>Garbage debug string on exceptions dump output thrown by vault or some statefs-providers</t>
  </si>
  <si>
    <t>Implement buteo sync plugins for VK</t>
  </si>
  <si>
    <t>Ofono logging: RIL SIM_IO request parameters logged wrong sometimes</t>
  </si>
  <si>
    <t>[yuga] back light and notification LEDs are not working</t>
  </si>
  <si>
    <t>oleid@mescharet.de</t>
  </si>
  <si>
    <t>Olaf Leidinger</t>
  </si>
  <si>
    <t>Use nemo-test-tools instead of blts-tools in sp-rich-core</t>
  </si>
  <si>
    <t>Move notification grouping changes to feature branches</t>
  </si>
  <si>
    <t>The qt_key wayland extension doesn't support keymaps</t>
  </si>
  <si>
    <t>sailfish-utilities: wording changes</t>
  </si>
  <si>
    <t>Update automake to 1.12 or newer</t>
  </si>
  <si>
    <t>Google calendar sync doesn't synchronize notebook metadata correctly</t>
  </si>
  <si>
    <t>Re-trigger feedback on notification update</t>
  </si>
  <si>
    <t>QtWayland needs support for the XF86Phone symbol</t>
  </si>
  <si>
    <t>Update to latest upstream ca-certificates and use p11-kit</t>
  </si>
  <si>
    <t>Upgrade util-linux to v2.27 for new systemd</t>
  </si>
  <si>
    <t>libaccounts-glib</t>
  </si>
  <si>
    <t>Migrate libaccounts-glib to new repository URL</t>
  </si>
  <si>
    <t>Upstream accounts&amp;sso repository URLs have changed</t>
  </si>
  <si>
    <t>Follow corked and muted states properly in pulseaudio-policy-enforcement</t>
  </si>
  <si>
    <t>Google contact sync can detect spurious changes due to work/home data</t>
  </si>
  <si>
    <t>lca-tool has to be tried for local files before using the generic open method</t>
  </si>
  <si>
    <t>Add missing detail properties to qtcontacts-sqlite</t>
  </si>
  <si>
    <t>Do not add frequency to hidden AP scan</t>
  </si>
  <si>
    <t>libqofono: expose AvailableTechnologies property in org.ofono.RadioSettings</t>
  </si>
  <si>
    <t>Replace obsolete uses of MCE_DISPLAY_ON_REQ for notifications</t>
  </si>
  <si>
    <t>Calendardataservice crashes on exit</t>
  </si>
  <si>
    <t>petri.gerdt@gmail.com</t>
  </si>
  <si>
    <t>Petri M.</t>
  </si>
  <si>
    <t>sysconfig configuration for connman</t>
  </si>
  <si>
    <t>libcommhistory devel package depends on libcontacts devel package</t>
  </si>
  <si>
    <t>kenya888@gmail.com</t>
  </si>
  <si>
    <t>sailfish-utilities: Settings entry should be also translated</t>
  </si>
  <si>
    <t>Takahiro HASHIMOTO</t>
  </si>
  <si>
    <t>Grabbed keys don't support autorepeat</t>
  </si>
  <si>
    <t>Ring indication issues in ofono code</t>
  </si>
  <si>
    <t>device-&gt;scanning boolean deadlock</t>
  </si>
  <si>
    <t>Remove old unmaintained mce test scripts</t>
  </si>
  <si>
    <t>Optionally blank/unblank display based on proximity sensor state</t>
  </si>
  <si>
    <t>Upgrade Python 2 to version 2.7.9</t>
  </si>
  <si>
    <t>jollasbj keymap rather to be based in pc105</t>
  </si>
  <si>
    <t>Gerrit: Apply patch to diff all files side-by-side on the same page</t>
  </si>
  <si>
    <t>Provide a way to disable WebView's content resizing when item's size changes.</t>
  </si>
  <si>
    <t>vault: fail if blob can't be hashed</t>
  </si>
  <si>
    <t>Update polkit to latest upstream</t>
  </si>
  <si>
    <t>1216, 1220</t>
  </si>
  <si>
    <t>Add pcsc-lite for smartcard access</t>
  </si>
  <si>
    <t>Connection loss during sync isn't handled well</t>
  </si>
  <si>
    <t>Separate local-export and remote syncs triggered from contactsd</t>
  </si>
  <si>
    <t>Provide a way for lipstick to set a complete keymap</t>
  </si>
  <si>
    <t>qtcontacts-sqlite</t>
  </si>
  <si>
    <t>Google contact sync doesn't handle remote duplicate merging correctly</t>
  </si>
  <si>
    <t>OpenSSL can't perform some tests because of missing bc</t>
  </si>
  <si>
    <t>signon-plugin-*</t>
  </si>
  <si>
    <t>Migrate signon-plugin-oauth2 to new repository URL</t>
  </si>
  <si>
    <t>Policy configuration is too aggressive when releasing player class in policy-settings-common.</t>
  </si>
  <si>
    <t>Update gnutls to 3.x</t>
  </si>
  <si>
    <t>signon-plugin-oauth2 has unstable unit tests in version 0.21</t>
  </si>
  <si>
    <t>Mesa relies on libudev.h for inclusion of sys/stat.h which is not true for new systemd</t>
  </si>
  <si>
    <t>sensorfw QtBearer plugin does not work when generic plugin in present</t>
  </si>
  <si>
    <t>sailfish-utilities: restart device</t>
  </si>
  <si>
    <t>0.40</t>
  </si>
  <si>
    <t>Message notifications should show up to 5 lines of body text</t>
  </si>
  <si>
    <t>Ensure device stays awake during HFP operation</t>
  </si>
  <si>
    <t>buteo-syncfw</t>
  </si>
  <si>
    <t>Buteo will re-enable disabled sync profiles on account change</t>
  </si>
  <si>
    <t>bring connman closer to upstream</t>
  </si>
  <si>
    <t>vault: api to get units exported for the specific snapshot</t>
  </si>
  <si>
    <t>2.50</t>
  </si>
  <si>
    <t>Add text/x-vnote</t>
  </si>
  <si>
    <t>libpng changelog is broken</t>
  </si>
  <si>
    <t>Google Calendar sync will overwite Reminder/Alarm settings on first sync</t>
  </si>
  <si>
    <t>Remove dead code modules from mce</t>
  </si>
  <si>
    <t>Make it possible to configure actions taken when lid is opened/closed</t>
  </si>
  <si>
    <t>python3</t>
  </si>
  <si>
    <t>Upgrade Python 3 to 3.4.3</t>
  </si>
  <si>
    <t>Email notifications are not emitted for some new messages</t>
  </si>
  <si>
    <t>Fix lipstick autotest failure</t>
  </si>
  <si>
    <t>vault: commit unit even if there are not changes</t>
  </si>
  <si>
    <t>Minimize comparisons during notification model population</t>
  </si>
  <si>
    <t>libsocialcache breaks dependent projects due to dependency issue</t>
  </si>
  <si>
    <t>Turn on display for high-priority Android notifications</t>
  </si>
  <si>
    <t>sensorfwd plugin loading timeouts if mce is restarted while display is off</t>
  </si>
  <si>
    <t>Invoker singleinstance fails to activate an open app</t>
  </si>
  <si>
    <t>Add option for: Orientation change is activity</t>
  </si>
  <si>
    <t>cpu flag polling causing "undefined instruction"-messages on ARM</t>
  </si>
  <si>
    <t>Squasfs-tools on mer-core</t>
  </si>
  <si>
    <t>zypper in SDK sometimes fails to install RPMs</t>
  </si>
  <si>
    <t>Google Contact sync errors can result in corrupted sync state</t>
  </si>
  <si>
    <t>Filter favorite contacts out of libcommhistory recent contacts model</t>
  </si>
  <si>
    <t>Package bc correctly</t>
  </si>
  <si>
    <t>contactsd doesn't automatically trigger CardDAV sync on change</t>
  </si>
  <si>
    <t>gnupg2</t>
  </si>
  <si>
    <t>Use gcry_md_debug instead of gcry_md_(start/stop)_debug</t>
  </si>
  <si>
    <t>Ensure lipstick sorts notifications correctly</t>
  </si>
  <si>
    <t>Add enablers for runtime led configuration</t>
  </si>
  <si>
    <t>Systemd should ship default disable preset</t>
  </si>
  <si>
    <t>Identify high-priority android notifications by package name</t>
  </si>
  <si>
    <t>QtMultimedia 5.5 missing some patches from dev branch.</t>
  </si>
  <si>
    <t>udev mounted sd cards can't be written to by the user</t>
  </si>
  <si>
    <t>vault tool to export snapshot data as directory tree</t>
  </si>
  <si>
    <t>libcommhistory event models do not implement limit/offset properties</t>
  </si>
  <si>
    <t>libngfqt doesn't check for ngfd availability when connecting.</t>
  </si>
  <si>
    <t>statefs power-udev: detect more charger types</t>
  </si>
  <si>
    <t>Remove previews for missed call notifications</t>
  </si>
  <si>
    <t>Consider backup as failed in the case if any unit backup is failed</t>
  </si>
  <si>
    <t>org.ofono.SimManager interface registration not consistent with rilmodem</t>
  </si>
  <si>
    <t>NGFD gst plugin sometimes hangs when stopping event.</t>
  </si>
  <si>
    <t>Enable calendar synchronization via Bluetooth over SyncML</t>
  </si>
  <si>
    <t>Expose account information to QML for calendars synced from remote sources</t>
  </si>
  <si>
    <t>WAP push messages (e.g. MMS notifications) not getting through with some operators</t>
  </si>
  <si>
    <t>Various components restart daemons on package upgrade</t>
  </si>
  <si>
    <t>vault removes local unit if it is not present in global configuration</t>
  </si>
  <si>
    <t>Implement image sync plugin for OneDrive</t>
  </si>
  <si>
    <t>drop support for __secure_getenv</t>
  </si>
  <si>
    <t>sensorfw needs better error reporting</t>
  </si>
  <si>
    <t>BT headsets should not be considered for high volume in MainVolume configuration.</t>
  </si>
  <si>
    <t>Lipstick doesn't render transformed hwc nodes when there are  no other visible items.</t>
  </si>
  <si>
    <t>libgcrypt vulnerabilities (CVE-2014-3591, CVE-2014-5270, CVE-2015-0837)</t>
  </si>
  <si>
    <t>sensorfwd crashes when trying to use internal compass</t>
  </si>
  <si>
    <t>remove python3 support from cryptsetup until python3 is part of mer-core</t>
  </si>
  <si>
    <t>Source file check does not pass for sp-rich-core</t>
  </si>
  <si>
    <t>joona.petrell@jollamobile.com</t>
  </si>
  <si>
    <t>Create model for listing installed SSU features</t>
  </si>
  <si>
    <t>Joona Petrell</t>
  </si>
  <si>
    <t>Make proper use of systemd macros in packages</t>
  </si>
  <si>
    <t>CardDAV buteo plugin doesn't do percent encoding and decoding on filenames</t>
  </si>
  <si>
    <t>In resource policy force pausing of player when new player starts to play.</t>
  </si>
  <si>
    <t>kcalcore</t>
  </si>
  <si>
    <t>ICalTimeZones doesn't parse DAYLIGHT RRULE entries correctly</t>
  </si>
  <si>
    <t>mlite not compliant to mime-apps-spec</t>
  </si>
  <si>
    <t>bind vulnerabilities (CVE-2015-5986, CVE-2015-5722, CVE-2015-5477, CVE-2015-4620)</t>
  </si>
  <si>
    <t>Mic fails for partitions other then btrfs</t>
  </si>
  <si>
    <t>energycsdx@gmail.com</t>
  </si>
  <si>
    <t>Support modes in Qt-based statefs providers</t>
  </si>
  <si>
    <t>Notification default priority should be medium</t>
  </si>
  <si>
    <t>folderlistmodel: Match files inclusively</t>
  </si>
  <si>
    <t>Lipstick packaging has redundant Groups and missing owned directories</t>
  </si>
  <si>
    <t>QtSensors and sensorfw use double negative for accel values</t>
  </si>
  <si>
    <t>Commhistoryd notification feedback items should be separated</t>
  </si>
  <si>
    <t>Group email notifications by account properties</t>
  </si>
  <si>
    <t>CardDAV sync adapter should use user-specified addressbook home set path (if specified)</t>
  </si>
  <si>
    <t>Implement support for OneDrive image database and model</t>
  </si>
  <si>
    <t>The libcommhistory message event creation API is synchronous</t>
  </si>
  <si>
    <t>pulseaudio-policy-enforcement module overrides user set mute to sink-inputs.</t>
  </si>
  <si>
    <t>sdk-manage should only copy a minimal subset to shared folder with no symlinks</t>
  </si>
  <si>
    <t>More Twitter notification types should be supported</t>
  </si>
  <si>
    <t>Lipstick unlocks the lockscreen when the USB connection dialog is shown.</t>
  </si>
  <si>
    <t>Add support for a simple user-defined keyboard backlight</t>
  </si>
  <si>
    <t>please enable fortran</t>
  </si>
  <si>
    <t>lipstick should notify about charging completion only once</t>
  </si>
  <si>
    <t>1.50</t>
  </si>
  <si>
    <t>Audio recording not working with iyokan.</t>
  </si>
  <si>
    <t>Remove existing notifications preceding 1.1.6</t>
  </si>
  <si>
    <t>qtcontacts-sqlite does not support detail enum extension values</t>
  </si>
  <si>
    <t>Transfer engine image scaling has uninitialized variables.</t>
  </si>
  <si>
    <t>Wish: a %mer macro</t>
  </si>
  <si>
    <t>Support Audio HAL v3 (AOSP 5.1) with pulseaudio-modules-droid.</t>
  </si>
  <si>
    <t>Notifications batch removal reports wrong rows</t>
  </si>
  <si>
    <t>Do not use appIcon in 1.1.6 notifications</t>
  </si>
  <si>
    <t>do not strictly follow RFC5246 and check certificate signature algorithms</t>
  </si>
  <si>
    <t>sailfish-utilities: btrfs balancing</t>
  </si>
  <si>
    <t>FacebookNotificationsModel should emit countChanged() when notifications are added or removed</t>
  </si>
  <si>
    <t>statefs cellular: add Cellular.VoiceCall</t>
  </si>
  <si>
    <t>Provide import/export tool for Calendar data</t>
  </si>
  <si>
    <t>sensorfw missing support for various sensors</t>
  </si>
  <si>
    <t>ohm</t>
  </si>
  <si>
    <t>OHM accessories plugin should retry opening evdev if initial try fails.</t>
  </si>
  <si>
    <t>connman upstream fixes</t>
  </si>
  <si>
    <t>QtBluetooth OBEX transfer uses old D-Bus API</t>
  </si>
  <si>
    <t>sensorfw obs build broken</t>
  </si>
  <si>
    <t>Lipstick screenshottool should reflect UI orientation in captures</t>
  </si>
  <si>
    <t>MainVolume D-Bus interface is missing CallState property (pulseaudio-modules-nemo).</t>
  </si>
  <si>
    <t>Analyze and remove singleton/static variable patterns from rilmodem</t>
  </si>
  <si>
    <t>Extend nemo-qml-plugin-systemsettings to support removable media</t>
  </si>
  <si>
    <t>Limit the number of active notifications per email account</t>
  </si>
  <si>
    <t>do not use default route as ntp source</t>
  </si>
  <si>
    <t>nemo-qml-plugin-notifications produces spurious error output for incomplete actions</t>
  </si>
  <si>
    <t>Backlight configuration items use non-conforming naming</t>
  </si>
  <si>
    <t>qtmpris</t>
  </si>
  <si>
    <t>Player doesn't unregister from DBus on destruction</t>
  </si>
  <si>
    <t>libcommhistory should provide SingleContactEventModel</t>
  </si>
  <si>
    <t>Add qmf to Mer Core</t>
  </si>
  <si>
    <t>Add trousers package</t>
  </si>
  <si>
    <t>timed</t>
  </si>
  <si>
    <t>timed-qt is making a blocking d-bus call, so it can delay boot</t>
  </si>
  <si>
    <t>Contactsd reports offline state for disabled IM account</t>
  </si>
  <si>
    <t>Do not turn on display for notifications in device lock, unless configured to do so</t>
  </si>
  <si>
    <t>SocialNetworkSyncAdaptor uses wrong log macros when removing cached images</t>
  </si>
  <si>
    <t>PulseAudio module-bluetooth-discover breaks if BlueZ version specific module arguments are used.</t>
  </si>
  <si>
    <t>Backport QPlatformSurfaceEvent from Qt5.5</t>
  </si>
  <si>
    <t>Standardize Crash Reporter notifications</t>
  </si>
  <si>
    <t>gabble: set the is_a_phone flag</t>
  </si>
  <si>
    <t>development@kondorgulasch.de</t>
  </si>
  <si>
    <t>CONNMAN_SERVICE_REQUIRES and CONNMAN_SERVICE_AFTER are not properly substituted in service-files</t>
  </si>
  <si>
    <t>Bluetooth daemon virtual package</t>
  </si>
  <si>
    <t>sensorfw needs hal sensor</t>
  </si>
  <si>
    <t>Google calendar sync timestamps aren't stored by mKCal correctly</t>
  </si>
  <si>
    <t>Improve BlueZ debugging</t>
  </si>
  <si>
    <t>vault: tool to move repository</t>
  </si>
  <si>
    <t>qtgrilo</t>
  </si>
  <si>
    <t>Add interface to request a single GriloMedia from a given url</t>
  </si>
  <si>
    <t>Call org.bluez.Adapter.FindDevice before org.bluez.Adapter.CreateDevice</t>
  </si>
  <si>
    <t>cross-template-inject specfiles can't be parsed in OBS backend</t>
  </si>
  <si>
    <t>Timed codebase has a lot of obsolete code</t>
  </si>
  <si>
    <t>libzypp</t>
  </si>
  <si>
    <t>libzypp-bindings fails to build with swig 2.0.4</t>
  </si>
  <si>
    <t>qtwayland crashes after setting invalid keyboard layout</t>
  </si>
  <si>
    <t>update augeas to recent version</t>
  </si>
  <si>
    <t>root can't login any more with keys, if /etc/shadow contains a ! in pw field</t>
  </si>
  <si>
    <t>QNam is NotAcessible if networkConfiguration is Undefined</t>
  </si>
  <si>
    <t>The Mpris class should also be a QML singleton in the examples</t>
  </si>
  <si>
    <t>Show popup notification for download complete</t>
  </si>
  <si>
    <t>libaudioresource</t>
  </si>
  <si>
    <t>SDL apps with libaudioresource don't follow system volume</t>
  </si>
  <si>
    <t>Polkit fails to build with new systemd-libs because of configure.ac looking for old libs</t>
  </si>
  <si>
    <t>Remove SSLv3.0 from the default priority list</t>
  </si>
  <si>
    <t>mobile-broadband-provider-info is not available in mer core</t>
  </si>
  <si>
    <t>Google Calendar sync adaptor can crash due to unguarded pointer access</t>
  </si>
  <si>
    <t>LockedPins not emitted if inserting a card after startup</t>
  </si>
  <si>
    <t>ruby vulnerabilities (CVE-2014-4975, CVE-2014-8080, CVE-2014-8090, CVE-2015-1855)</t>
  </si>
  <si>
    <t>libical should be updated to latest stable version</t>
  </si>
  <si>
    <t>With PulseAudio playing short sample from sample cache sometimes causes pop-sound.</t>
  </si>
  <si>
    <t>qt5-qttools-qthelp-devel has incomplete dependencies</t>
  </si>
  <si>
    <t>Correct minor omissions in notification specification support</t>
  </si>
  <si>
    <t>Tracker</t>
  </si>
  <si>
    <t>tracker spams journal</t>
  </si>
  <si>
    <t>Documentation advises wrong import statement</t>
  </si>
  <si>
    <t>Support DropBox OAuth2 authentication</t>
  </si>
  <si>
    <t>Drop openjpeg dependancy</t>
  </si>
  <si>
    <t>scan retry causes ap_mode teardown</t>
  </si>
  <si>
    <t>sensorfw needs low power mode</t>
  </si>
  <si>
    <t>Restrict map position and zoom to prevent ugly borders being displayed</t>
  </si>
  <si>
    <t>[TASK] OHM to provide information about active media state.</t>
  </si>
  <si>
    <t>vault: tool to convert tree version3 to 4 aka symlinks to reference files</t>
  </si>
  <si>
    <t>8.00</t>
  </si>
  <si>
    <t>libpng15-compat changelog and spec are bit broken</t>
  </si>
  <si>
    <t>Notification models should batch changes close together</t>
  </si>
  <si>
    <t>QBluetoothServiceDiscoveryAgent discovery mode has no effect</t>
  </si>
  <si>
    <t>Telecom Italia MCC=222 MNC=01</t>
  </si>
  <si>
    <t>gnupg2 package is old (CVE-2014-4617 and others)</t>
  </si>
  <si>
    <t>jussi.pakkanen@jolla.com</t>
  </si>
  <si>
    <t>Duplicate file names in different packages prevent co-installation</t>
  </si>
  <si>
    <t>Jussi Pakkanen</t>
  </si>
  <si>
    <t>MDS should be provided in a package for openSUSE</t>
  </si>
  <si>
    <t>Lipstick should support settings hardware keyboard layout</t>
  </si>
  <si>
    <t>Droid sink should use hooks instead of subscription system for volume control sink-input.</t>
  </si>
  <si>
    <t>increment version in spec and changelog due new requirements</t>
  </si>
  <si>
    <t>Improve documentation of nemo-qml-plugin-notifications</t>
  </si>
  <si>
    <t>Fixup qemu-usermode conflict with qemu-usermode-static</t>
  </si>
  <si>
    <t>qmsystem</t>
  </si>
  <si>
    <t>Remove qmsystem</t>
  </si>
  <si>
    <t>libcommhistory should allow RecentContactsModel to be filtered by event category</t>
  </si>
  <si>
    <t>On Qcom multisim devices you need to send RIL_REQUEST_SET_UICC_SUBSCRIPTION</t>
  </si>
  <si>
    <t>Default mesa libEGL/libGLESv2 should be utilizing LLVMpipe</t>
  </si>
  <si>
    <t>Improve libcommhistory model performance</t>
  </si>
  <si>
    <t>"PinRequired" not emitted after 2nd SIM hotswap</t>
  </si>
  <si>
    <t>Remove grouping from email notifications</t>
  </si>
  <si>
    <t>Provide VK client id via keyproviderhelper</t>
  </si>
  <si>
    <t>dotted circle missing from isolated devanagari characters</t>
  </si>
  <si>
    <t>libresourceqt tests are failing with updated policy-settings-common.</t>
  </si>
  <si>
    <t>mb2 is looking for tarball</t>
  </si>
  <si>
    <t>Don't raise notifications on first-time Twitter Notifications sync</t>
  </si>
  <si>
    <t>tracker gets crazy, eats cpu time and kittens, spams journal etc. when it can't access files/dirs</t>
  </si>
  <si>
    <t>Handle late reporting of SIM properties in telepathy-ring</t>
  </si>
  <si>
    <t>Support scheduled refreshing DropBox sync tokens</t>
  </si>
  <si>
    <t>Drop openjpeg</t>
  </si>
  <si>
    <t>QSensor does not report errors internal to itself</t>
  </si>
  <si>
    <t>hybris sensors do not support QAccelerometer modes</t>
  </si>
  <si>
    <t>Map item rendering is slow causing frames to be skipped when panning etc</t>
  </si>
  <si>
    <t>[TASK] Implement media_state information handling to MainVolume.</t>
  </si>
  <si>
    <t>Lipstick screenshottool should be in its own package</t>
  </si>
  <si>
    <t>Sink-inputs should not be detached if route doesn't change in pulseaudio-policy-enforcement.</t>
  </si>
  <si>
    <t>Add access to metadata keys as roles in GriloModel</t>
  </si>
  <si>
    <t>Qt sensors sensorfw backend needs to use standard als values</t>
  </si>
  <si>
    <t>NetworkService::getPropertiesFinished:563 - "Method "GetProperties" with signature "" on interface "net.connman.Service" doesn't exist</t>
  </si>
  <si>
    <t>Require more recent policy-settings-common in droid-hal-configs.</t>
  </si>
  <si>
    <t>remove ClassZeroSMSModel from libcommhistory</t>
  </si>
  <si>
    <t>installer hangs at 76% while generating keys</t>
  </si>
  <si>
    <t>ais@skuschel.de</t>
  </si>
  <si>
    <t>Remove excessive notifications at lipstick startup</t>
  </si>
  <si>
    <t>Create separate package for lipstick notifications documentation</t>
  </si>
  <si>
    <t>Update engineering English where updated translations are required</t>
  </si>
  <si>
    <t>vault: assets for main functionality testing</t>
  </si>
  <si>
    <t>6.00</t>
  </si>
  <si>
    <t>The contactsd DevicePresence data should include local user name details</t>
  </si>
  <si>
    <t>Listening time notifier should not be active if route is not in mode-list.</t>
  </si>
  <si>
    <t>Facebook notifications plugin should sync only new notifications.</t>
  </si>
  <si>
    <t>Update telepathy-qt5 to the latest version</t>
  </si>
  <si>
    <t>Email summary notifications do not have click actions</t>
  </si>
  <si>
    <t>fingerterm doesn't support cyrillic hardware keyboards</t>
  </si>
  <si>
    <t>zip is missing from core</t>
  </si>
  <si>
    <t>vault: api to create isolated unit backup without snapshot tag</t>
  </si>
  <si>
    <t>tst_QSparqlTrackerDirect::destroy_connection_partially_iterated_results is flaky, depending on the HW</t>
  </si>
  <si>
    <t>mb2 creates i586 packages instead of i486 in the x86 build</t>
  </si>
  <si>
    <t>CardDAV sync adapter sometimes misidentifies addressbook resources as contacts</t>
  </si>
  <si>
    <t>Too many qtbase repos in various states of abandonment</t>
  </si>
  <si>
    <t>Voicecall record with 5.1 in pulseaudio-modules-droid.</t>
  </si>
  <si>
    <t>ppl missing changelog entry</t>
  </si>
  <si>
    <t>Setup QA-Reports</t>
  </si>
  <si>
    <t>Support scheduled refreshing OneDrive sync tokens</t>
  </si>
  <si>
    <t>sailfish-utilities: restart device should use dsme d-bus interface</t>
  </si>
  <si>
    <t>determine if sensorfw needs to support hybris/ android API version 1.0</t>
  </si>
  <si>
    <t>Facebook Image synchronisation should be more intelligent with image selection</t>
  </si>
  <si>
    <t>Add D-Bus signal that is sent whenever topmost application changes.</t>
  </si>
  <si>
    <t>Nemo-transferengine-qt5 package name mismatch</t>
  </si>
  <si>
    <t>sailfish-utilities: tracker db cleanup isn't working if jolla-settings run from the user session</t>
  </si>
  <si>
    <t>5.50</t>
  </si>
  <si>
    <t>Handle URL attributes in QtBluetooth service discovery</t>
  </si>
  <si>
    <t>obexd</t>
  </si>
  <si>
    <t>Allow PBAP channel configuration</t>
  </si>
  <si>
    <t>Match alien applications when considering media playback state in policy-settings-common</t>
  </si>
  <si>
    <t>Use SMS icon for all messages group notifications</t>
  </si>
  <si>
    <t>Crash reporter should use horizontalPageMargin instead of paddingLarge for edge margins</t>
  </si>
  <si>
    <t>Buteo should create sync profiles for computer-class Bluetooth connections</t>
  </si>
  <si>
    <t>qtdeclarative docs refer to outdated Qt docs URL</t>
  </si>
  <si>
    <t>sensorfw promotion rejection</t>
  </si>
  <si>
    <t>Raise urgent notification priorities</t>
  </si>
  <si>
    <t>statefs: need Cellular.CapabilityVoice &amp; Cellular.CapabilityData</t>
  </si>
  <si>
    <t>wpa_supplicant vulnerabilities (CVE-2015-4141, CVE-2015-4142, CVE-2015-4143, CVE-2015-4144, CVE-2015-4145, CVE-2015-4146 and Incomplete WPS and P2P NFC NDEF record payload length validation)</t>
  </si>
  <si>
    <t>Attached device parsing could be a bit more tolerant of unknown devices in pulseaudio-modules-droid.</t>
  </si>
  <si>
    <t>Add a method to clear Facebook notifications database from QML code</t>
  </si>
  <si>
    <t>Report voicemail waiting state if set at commhistoryd startup</t>
  </si>
  <si>
    <t>Email notifications produce too many feedback sounds</t>
  </si>
  <si>
    <t>mb2 lacks clean action</t>
  </si>
  <si>
    <t>vault: api to tag snapshot</t>
  </si>
  <si>
    <t>Summation of pictures in albums differs from the count per user in Facebook</t>
  </si>
  <si>
    <t>Download log button leads to 401</t>
  </si>
  <si>
    <t>BluetoothDevice::ready() returns true before all properties have been initialized</t>
  </si>
  <si>
    <t>Use nemomobile keepalive library in jolla wakelock plugin</t>
  </si>
  <si>
    <t>telepathy-ring should handle the removal and addition of modems</t>
  </si>
  <si>
    <t>Update cryptsetup to latest upstream (1.6.7)</t>
  </si>
  <si>
    <t>proximity-evdev adaptor values are switched</t>
  </si>
  <si>
    <t>libresourceqt tests timeout with testrunner</t>
  </si>
  <si>
    <t>QtSensors/qt-api clients do not restart when sensorfw gets restarted</t>
  </si>
  <si>
    <t>crda, iw and wireless-regdb are very old versions update them</t>
  </si>
  <si>
    <t>Qtwayland's mouse state gets messed up</t>
  </si>
  <si>
    <t>Grouped message notifications produce unwanted feedback</t>
  </si>
  <si>
    <t>lipstick depends on "sailfish-default" theme but doesn't Require anything related in packaging</t>
  </si>
  <si>
    <t>QtBluetooth: actually stop device discovery when searching for services</t>
  </si>
  <si>
    <t>Policy configuration for enabling D-Bus signal for setting alien process id.</t>
  </si>
  <si>
    <t>tst_aggregation unit test currently broken</t>
  </si>
  <si>
    <t>Allow vault unit script to be found in the PATH</t>
  </si>
  <si>
    <t>freetype</t>
  </si>
  <si>
    <t>update freetype to more recent version</t>
  </si>
  <si>
    <t>Get a mer releases mirror in China</t>
  </si>
  <si>
    <t>mkcal</t>
  </si>
  <si>
    <t>mkcal needs to be protected against concurrent-access</t>
  </si>
  <si>
    <t>mb/mb2: ldconfig -p run in a script from a spec file gives MerSDK library list instead of SB2 target library list on i486 target</t>
  </si>
  <si>
    <t>kalle.jokiniemi@jollamobile.com</t>
  </si>
  <si>
    <t>Kalle Jokiniemi</t>
  </si>
  <si>
    <t>Simplify messaging notification icon scheme</t>
  </si>
  <si>
    <t>CalDAV plugin has issues with non-latin1 characters in calendar names</t>
  </si>
  <si>
    <t>Implement voicecall support for adaptations which use VSID in pulseaudio-modules-droid.</t>
  </si>
  <si>
    <t>disable SSLv3 per default</t>
  </si>
  <si>
    <t>It looks like commhistory-tool dump is not portable</t>
  </si>
  <si>
    <t>Request summary-only presentation for missed call notifications</t>
  </si>
  <si>
    <t>sensorfw hybris needs better error handling when sensor doesn't exist</t>
  </si>
  <si>
    <t>libcommhistory tests should run in privileged user context</t>
  </si>
  <si>
    <t>accel evdev not going into standbymode properly.</t>
  </si>
  <si>
    <t>Document and stabilize nemo-qml-plugin-configuration API</t>
  </si>
  <si>
    <t>Package search leads to 500</t>
  </si>
  <si>
    <t>signon-qt5-tests xml is not valid</t>
  </si>
  <si>
    <t>Google calendar upsync can fail due to using wrong timestamp</t>
  </si>
  <si>
    <t>libxkbcommon</t>
  </si>
  <si>
    <t>libxkbcommon is outdated</t>
  </si>
  <si>
    <t>Make sure that iw obsoletes wireless-tools</t>
  </si>
  <si>
    <t>Glitch when seeking when using pulseaudio-modules-droid sink.</t>
  </si>
  <si>
    <t>QtSensors and sensorfw accelerometer uses double negative values</t>
  </si>
  <si>
    <t>Facebook image cache model doesn't include account information where appropriate</t>
  </si>
  <si>
    <t>Ensure Android notifications have correct preview properties</t>
  </si>
  <si>
    <t>Allow Android notifications to be marked as critical</t>
  </si>
  <si>
    <t>Include powertop in tools</t>
  </si>
  <si>
    <t>CardDAV sync errors can result in corrupted sync state</t>
  </si>
  <si>
    <t>MDConfGroup value and setValue don't work if the path is set in the constructor.</t>
  </si>
  <si>
    <t>QBluetoothDeviceDiscoveryAgent ignores org.bluez.Adapter.StartDiscovery errors</t>
  </si>
  <si>
    <t>DNS resolution for MMS proxy</t>
  </si>
  <si>
    <t>Wrong byte order for DHCP server identifier option</t>
  </si>
  <si>
    <t>Email summary notification should have critical urgency</t>
  </si>
  <si>
    <t>Improve ofono rilmodem SIM hotswap</t>
  </si>
  <si>
    <t>1082, 1083</t>
  </si>
  <si>
    <t>File locking mechanism used by vault is unreliable</t>
  </si>
  <si>
    <t>nemo-qml-plugin-calendar returns orphan events to UI</t>
  </si>
  <si>
    <t>Attaching USB cable when device is locked always shows 'Unlock device first' notification</t>
  </si>
  <si>
    <t>Google Calendar sync should support Reminders / Alarms</t>
  </si>
  <si>
    <t>accelerometer x &amp; y values are reversed to what they were</t>
  </si>
  <si>
    <t>testrunner-ui needs somewhere to set SSH private key for testrunner-lite</t>
  </si>
  <si>
    <t>Fix provision-service test script</t>
  </si>
  <si>
    <t>libcontacts can interrupt application shutdown</t>
  </si>
  <si>
    <t>Evaluate necessity of consolekit</t>
  </si>
  <si>
    <t>libtracker-common: String to date conversion to return with GError when null string</t>
  </si>
  <si>
    <t>Systemd-udev-settle can delay boot and cause boot failures</t>
  </si>
  <si>
    <t>Do not remove email notifications on app launch</t>
  </si>
  <si>
    <t>Allow notifications to suppress unwanted feedback</t>
  </si>
  <si>
    <t>vault: extend API to provide more flexibility</t>
  </si>
  <si>
    <t>1282, 1283, 1307</t>
  </si>
  <si>
    <t>CalDAV plugin doesn't upsync locally added persistent exceptions correctly</t>
  </si>
  <si>
    <t>URLs in application output window are not clickable</t>
  </si>
  <si>
    <t>Make rilmodem ril socket paths configurable</t>
  </si>
  <si>
    <t>Standardize transfer engine notifications and remove sync errors</t>
  </si>
  <si>
    <t>Allow AVDTP connection closing with ABORT request</t>
  </si>
  <si>
    <t>Nothing provides pulseaudio-policy-enforcement &gt;= 6.0.20 needed by droid-config</t>
  </si>
  <si>
    <t>Need locally stored mail archive of mailing lists</t>
  </si>
  <si>
    <t>Mer SDK provides gcc 4.6 while switch to gcc 4.8 was done</t>
  </si>
  <si>
    <t>statefs unit tests started are failing if locale does not exist</t>
  </si>
  <si>
    <t>sailfish-utilities should support dynamic loading of plugins</t>
  </si>
  <si>
    <t>Ensure notification timestamps are correct on restoration</t>
  </si>
  <si>
    <t>[TASK] Allow calling libngf-qt event methods without server event id.</t>
  </si>
  <si>
    <t>Implement OneDrive and Dropbox backup/restore sync plugins</t>
  </si>
  <si>
    <t>MGConfItem and ConfigurationValue suffer from QTBUG-32859</t>
  </si>
  <si>
    <t>martin.jones@jollamobile.com</t>
  </si>
  <si>
    <t>Martin Jones</t>
  </si>
  <si>
    <t>Fix initial launcher ordering</t>
  </si>
  <si>
    <t>Allow notifications to specify a maximum content value</t>
  </si>
  <si>
    <t>cups</t>
  </si>
  <si>
    <t>Cups packaging issues</t>
  </si>
  <si>
    <t>rpmlint incorrectly bails on "tmpfilesdir=/usr/lib/tmpfiles.d" in systemd.pc</t>
  </si>
  <si>
    <t>Mer bugzilla needs to be more referred to in websites, etc</t>
  </si>
  <si>
    <t>Google Calendar sync adapter performs clean sync more often than required</t>
  </si>
  <si>
    <t>Google Calendars performs a "clean" sync after package upgrade</t>
  </si>
  <si>
    <t>libpurple does not compile againts gnutls 3.3/3.4</t>
  </si>
  <si>
    <t>Remove tonegend once it's merged into ngfd</t>
  </si>
  <si>
    <t>Multiple SIM support in contactsd sim plugin</t>
  </si>
  <si>
    <t>Allow Facebook notifications and Twitter posts models to be filtered by account</t>
  </si>
  <si>
    <t>tracker-miner-fs: Fix a completion check when removing the final task</t>
  </si>
  <si>
    <t>Rilmodem org.ofono.SimManager Retries is zero on first time PinRequired is set</t>
  </si>
  <si>
    <t>Remove all grouping from messaging notifications</t>
  </si>
  <si>
    <t>Pulseaudio-modules-droid needs ability to pass information from/to RILD.</t>
  </si>
  <si>
    <t>Droid source always selects first audio source in pulseaudio-modules-droid.</t>
  </si>
  <si>
    <t>QNAM hangs if net request is made after going offline</t>
  </si>
  <si>
    <t>mer-latest-sdk-rolling-chroot.ks</t>
  </si>
  <si>
    <t>quhuabo@gmail.com</t>
  </si>
  <si>
    <t>USB audio device class support.</t>
  </si>
  <si>
    <t>Provide a way to override qtwebkit's automatic input field focus animation</t>
  </si>
  <si>
    <t>sd-utils triest to mount sdcard device node and not only partitions</t>
  </si>
  <si>
    <t>build-compare sorts list of rpms to compare incorrectly</t>
  </si>
  <si>
    <t>Add support for orientation, width, height and modification-date grilo media keys</t>
  </si>
  <si>
    <t>kcalcore doesn't link against uuid</t>
  </si>
  <si>
    <t>sailfish-utilities: do not load android runtime control if android is not available or separate Settings page is installed</t>
  </si>
  <si>
    <t>Merge home2 branch to master</t>
  </si>
  <si>
    <t>QtWayland misses key mappings for multimedia keys</t>
  </si>
  <si>
    <t>MCE double tap configuration does not work as expected</t>
  </si>
  <si>
    <t>libaccounts-qt</t>
  </si>
  <si>
    <t>Migrate libaccounts-qt to new repository URL</t>
  </si>
  <si>
    <t>valgrind report for jolla-dbus-access plugin</t>
  </si>
  <si>
    <t>a3c29423e9186fc4e3f1463d0c043e2366fe5915 breaks service property propagation</t>
  </si>
  <si>
    <t>Reflect ofono voicemailWaiting property in notification</t>
  </si>
  <si>
    <t>Remove notification grouping changes from 1.1.6 release</t>
  </si>
  <si>
    <t>Fix contacts resolutions for libcommhistory testing</t>
  </si>
  <si>
    <t>We should be able to cache avatars and images shown in socialmedia feeds.</t>
  </si>
  <si>
    <t>libpurple vulnerabilities (CVE-2014-3694, CVE-2014-3695, CVE-2014-3696, CVE-2014-3697, CVE-2014-3698)</t>
  </si>
  <si>
    <t>Audio sink/source isn't set up if reverse service discovery is disabled</t>
  </si>
  <si>
    <t>Not all QML plugins packaged with (valid) plugin.qmltypes</t>
  </si>
  <si>
    <t>Fix tests to work without SSLv3 support in SSLv23()-method</t>
  </si>
  <si>
    <t>tracker-miner-fs: Reset retry counter when we need to prepend parents</t>
  </si>
  <si>
    <t>Make the Mpris class a QML singleton to avoid manual declaration</t>
  </si>
  <si>
    <t>Lipstick doesn't send frame callbacks when the display is off</t>
  </si>
  <si>
    <t>CardDAV sync with OwnCloud can cause field duplication server-side</t>
  </si>
  <si>
    <t>Facebook's "All" album when requesting for more than 1 user has the userId of the first returned album, instead of being empty</t>
  </si>
  <si>
    <t>pami.ketolainen@jolla.com</t>
  </si>
  <si>
    <t>Testing Mer Bugzilla tracking</t>
  </si>
  <si>
    <t>Pami Ketolainen</t>
  </si>
  <si>
    <t>Xz is taking huge amount of cpu during bootup</t>
  </si>
  <si>
    <t>Corrupt libsocialcache database can result in unbounded caldav calendar sync</t>
  </si>
  <si>
    <t>Multiple SIM support in libcommhistory</t>
  </si>
  <si>
    <t>Update/package cryptographic middleware</t>
  </si>
  <si>
    <t>1172, 1217, 1218, 1219, 1220</t>
  </si>
  <si>
    <t>determine if sensorfw should use open source sensor fusion</t>
  </si>
  <si>
    <t>sailfish-utilities: restart lipstick</t>
  </si>
  <si>
    <t>1.30</t>
  </si>
  <si>
    <t>UX</t>
  </si>
  <si>
    <t>Settings/ControlPanel</t>
  </si>
  <si>
    <t>not-taken</t>
  </si>
  <si>
    <t>Once a wifi password is set if it s wrong it can't be changed</t>
  </si>
  <si>
    <t>N900</t>
  </si>
  <si>
    <t>khertan</t>
  </si>
  <si>
    <t>Applications</t>
  </si>
  <si>
    <t>Camera</t>
  </si>
  <si>
    <t>a.reversat</t>
  </si>
  <si>
    <t>Camera doesn't work on the N950</t>
  </si>
  <si>
    <t>Antoine Reversat</t>
  </si>
  <si>
    <t>N950</t>
  </si>
  <si>
    <t>robin+mer</t>
  </si>
  <si>
    <t>Middleware</t>
  </si>
  <si>
    <t>ofono modem is not set Online anymore at boot (rnd/devel)</t>
  </si>
  <si>
    <t>geert.steyaert</t>
  </si>
  <si>
    <t>Hardware adaptation</t>
  </si>
  <si>
    <t>x86-generic</t>
  </si>
  <si>
    <t>meego-terminal is black under virtualbox, making installing hard</t>
  </si>
  <si>
    <t>aapo.rantalainen</t>
  </si>
  <si>
    <t>marko.saukko</t>
  </si>
  <si>
    <t>Audio doesn't work</t>
  </si>
  <si>
    <t>N9</t>
  </si>
  <si>
    <t>thang.duongchien</t>
  </si>
  <si>
    <t>Thang Duong</t>
  </si>
  <si>
    <t>Bluetooth switch in control-panel doesn't work</t>
  </si>
  <si>
    <t>simosagi9</t>
  </si>
  <si>
    <t>Hybris-ing</t>
  </si>
  <si>
    <t>[hammerhead][hybris-11.0] properties don't work in the patched bionic</t>
  </si>
  <si>
    <t>simonas.leleiva</t>
  </si>
  <si>
    <t>ngfd can end up in an endless loop somehow</t>
  </si>
  <si>
    <t>Package Manager</t>
  </si>
  <si>
    <t>System freezes during Package update in ExoPC</t>
  </si>
  <si>
    <t>x86</t>
  </si>
  <si>
    <t>run</t>
  </si>
  <si>
    <t>Remware --</t>
  </si>
  <si>
    <t>The GPRS connection is not working</t>
  </si>
  <si>
    <t>faktorqm_e2</t>
  </si>
  <si>
    <t>Faktor Q.</t>
  </si>
  <si>
    <t>â</t>
  </si>
  <si>
    <t>juho.hamalainen</t>
  </si>
  <si>
    <t>RELEASED</t>
  </si>
  <si>
    <t>OHM: fix errors reported by ohmd</t>
  </si>
  <si>
    <t>dmitry.rojkov</t>
  </si>
  <si>
    <t>device does not poweroff</t>
  </si>
  <si>
    <t>static wifi settings won't set DNS server address</t>
  </si>
  <si>
    <t>martin.kolman</t>
  </si>
  <si>
    <t>[hammerhead][mako] Jolla Store is not fully functional</t>
  </si>
  <si>
    <t>mako</t>
  </si>
  <si>
    <t>blues-sfos</t>
  </si>
  <si>
    <t>Contacts/People</t>
  </si>
  <si>
    <t>qtcontacts-tracker should also install libqtsparql-tracker-direct</t>
  </si>
  <si>
    <t>Screen is black when VKB is open in VirtualBox</t>
  </si>
  <si>
    <t>windrider</t>
  </si>
  <si>
    <t>Dialler</t>
  </si>
  <si>
    <t>Instantiating voicecallmanager can break rather badly.</t>
  </si>
  <si>
    <t>nicola</t>
  </si>
  <si>
    <t>Not able to initiate a cellular call</t>
  </si>
  <si>
    <t>debeshrout.2012</t>
  </si>
  <si>
    <t>Debesh Rout</t>
  </si>
  <si>
    <t>[hammerhead][alpha12] random touch input freeze (edge swipes work)</t>
  </si>
  <si>
    <t>hammerhead</t>
  </si>
  <si>
    <t>Homescreen</t>
  </si>
  <si>
    <t>venemo</t>
  </si>
  <si>
    <t>lipstick-colorful-home shows only black screen on x86</t>
  </si>
  <si>
    <t>Timur Krist</t>
  </si>
  <si>
    <t>simo.piiroinen</t>
  </si>
  <si>
    <t>Display not completely turned off on lock-screen</t>
  </si>
  <si>
    <t>mer</t>
  </si>
  <si>
    <t>Jens Georg</t>
  </si>
  <si>
    <t>t.swindell</t>
  </si>
  <si>
    <t>Receiving or answering an incoming call is not possible</t>
  </si>
  <si>
    <t>need-triage</t>
  </si>
  <si>
    <t>[hammerhead][alpha12][cameraplus] crash upon stopping video recording</t>
  </si>
  <si>
    <t>Needs triaging</t>
  </si>
  <si>
    <t>invoker segfaults when using --type=q for duicontrolpanel on x86</t>
  </si>
  <si>
    <t>maciej.blomberg</t>
  </si>
  <si>
    <t>Device doesn't boot after kernel update</t>
  </si>
  <si>
    <t>Maciej Blomberg</t>
  </si>
  <si>
    <t>mart</t>
  </si>
  <si>
    <t>[hammerhead][alpha12] Bad battery life caused by sensors</t>
  </si>
  <si>
    <t>Clicking on Connections-&gt;GPRS APN crashes the settings app</t>
  </si>
  <si>
    <t>and.bernabei</t>
  </si>
  <si>
    <t>carsten.munk</t>
  </si>
  <si>
    <t>No pin-query on startup</t>
  </si>
  <si>
    <t>vesku.h</t>
  </si>
  <si>
    <t>petri.gerdt</t>
  </si>
  <si>
    <t>timed crashes when some files under /var/cache/timed/ do not exist</t>
  </si>
  <si>
    <t>[mako][n7100] lipstick/apps crash on cm11 base</t>
  </si>
  <si>
    <t>Some</t>
  </si>
  <si>
    <t>Camera application is not working</t>
  </si>
  <si>
    <t>N950-N9</t>
  </si>
  <si>
    <t>pekka.lundstrom</t>
  </si>
  <si>
    <t>won't power-off if USB cable plugged in</t>
  </si>
  <si>
    <t>[hammerhead][mako] SailfishOS 1.1.1.27 "not responding" banner keeps appearing</t>
  </si>
  <si>
    <t>Messages</t>
  </si>
  <si>
    <t>New conversation page is unusable in landscape</t>
  </si>
  <si>
    <t>john.brooks</t>
  </si>
  <si>
    <t>Closing the virtual keyboard usually leaves letters in the text field</t>
  </si>
  <si>
    <t>rb293</t>
  </si>
  <si>
    <t>x11/SystemUI</t>
  </si>
  <si>
    <t>sysuid consumes all available CPU (while screen is on) after contextkit provider upgrade</t>
  </si>
  <si>
    <t>Duplication of conversations</t>
  </si>
  <si>
    <t>aymeric182</t>
  </si>
  <si>
    <t>Aymeric --</t>
  </si>
  <si>
    <t>rnd/devel : Settings application doesn't save the brightness value</t>
  </si>
  <si>
    <t>x11/Browser</t>
  </si>
  <si>
    <t>marko.gronbarj</t>
  </si>
  <si>
    <t>Pinch zoom (multi-touch) is not working in browser</t>
  </si>
  <si>
    <t>Marko GrÃ¶nbÃ¤rj</t>
  </si>
  <si>
    <t>jukka</t>
  </si>
  <si>
    <t>Helium Browser shows a blank (black) page or half loaded page when switching back from another application</t>
  </si>
  <si>
    <t>krishna.6to8</t>
  </si>
  <si>
    <t>krishna chaitanya</t>
  </si>
  <si>
    <t>Files app is broken</t>
  </si>
  <si>
    <t>alinm.elena</t>
  </si>
  <si>
    <t>applauncherd does not properly set application path and other values</t>
  </si>
  <si>
    <t>importing multi contact card vcf file only imports 1 (even broken) contact</t>
  </si>
  <si>
    <t>ohmd crashes inside VM</t>
  </si>
  <si>
    <t>[hammehead] camera misses the device specific resolutions</t>
  </si>
  <si>
    <t>Saving contact information after cancelling avatar selection clears avatar</t>
  </si>
  <si>
    <t>QA</t>
  </si>
  <si>
    <t>tests-generic</t>
  </si>
  <si>
    <t>Smoke test package</t>
  </si>
  <si>
    <t>[hammerhead] taking photos works only when cameraplus is started while the phone is being charged</t>
  </si>
  <si>
    <t>Unable to scroll contact card to the end</t>
  </si>
  <si>
    <t>Contacts does not update after initial contactsd sync</t>
  </si>
  <si>
    <t>On N9 if connman is running bluetooth can't be enabled.</t>
  </si>
  <si>
    <t>steph</t>
  </si>
  <si>
    <t>Steph Gosling</t>
  </si>
  <si>
    <t>Hybris init-script does not bring up usb0 on the HTC Desire HD (ace)</t>
  </si>
  <si>
    <t>ace</t>
  </si>
  <si>
    <t>adam</t>
  </si>
  <si>
    <t>Adam Pigg</t>
  </si>
  <si>
    <t>Pulseaudio is printing constantly which causes journal to consume cpu</t>
  </si>
  <si>
    <t>Multi-line messages break layout of conversation list view.</t>
  </si>
  <si>
    <t>Photos/Gallery</t>
  </si>
  <si>
    <t>Gallery does not auto-update after taking a photo</t>
  </si>
  <si>
    <t>Dialer needs to offer API for other applications to use.</t>
  </si>
  <si>
    <t>if pixel_ratio is not from a predefined set, icons will default to 1.0 resolution</t>
  </si>
  <si>
    <t>mce wakes up a lot when interacting with touchscreen</t>
  </si>
  <si>
    <t>Inpossible to enter PIN code to bluetooth pairing dialog using virtual keyboard</t>
  </si>
  <si>
    <t>Spamming ohm resource policy manager may leave it to broken state.</t>
  </si>
  <si>
    <t>[hammerhead] accelerometer sensor does not work</t>
  </si>
  <si>
    <t>Creating /home/nemo/main.qml breaks several QML applications</t>
  </si>
  <si>
    <t>We need capabilities or some other way to limit what process can do</t>
  </si>
  <si>
    <t>no phone calls possible, no provider</t>
  </si>
  <si>
    <t>fradl</t>
  </si>
  <si>
    <t>Roland --</t>
  </si>
  <si>
    <t>[hammerhead][alpha11] no OTA updates are available</t>
  </si>
  <si>
    <t>Messages should exit when no windows and no channels are open</t>
  </si>
  <si>
    <t>Fingerterm doesn't scale properly with larger screen</t>
  </si>
  <si>
    <t>lorn.potter</t>
  </si>
  <si>
    <t>Connman isn't integrated with USB networking</t>
  </si>
  <si>
    <t>[hammerhead][alpha11][cameraplus] switching to front camera crashs application</t>
  </si>
  <si>
    <t>When updating device at times screen goes blank and user is unable see what happens</t>
  </si>
  <si>
    <t>Crash from multiple instances of PeopleModel</t>
  </si>
  <si>
    <t>kontakt</t>
  </si>
  <si>
    <t>Ethernet networking isn't automatically connected on boot.</t>
  </si>
  <si>
    <t>franz</t>
  </si>
  <si>
    <t>Franz Frutiger</t>
  </si>
  <si>
    <t>can not call to a contact 's phone number from the people application</t>
  </si>
  <si>
    <t>[hammerhead][alpha11] Proper Video Codec Support</t>
  </si>
  <si>
    <t>Display goes to sleep while playing video</t>
  </si>
  <si>
    <t>No alert tone for incoming SMS</t>
  </si>
  <si>
    <t>Figure out why maliit doesn't seem to be unredirecting</t>
  </si>
  <si>
    <t>x11/Terminal</t>
  </si>
  <si>
    <t>Access to command line failed.</t>
  </si>
  <si>
    <t>xavinux</t>
  </si>
  <si>
    <t>Javier Romero</t>
  </si>
  <si>
    <t>Flight mode is not working properly</t>
  </si>
  <si>
    <t>[hammerhead][alpha12][cameraplus] shows black screen</t>
  </si>
  <si>
    <t>Drop MESA symlinks from ti-omap3-sgx package</t>
  </si>
  <si>
    <t>bernd.wachter</t>
  </si>
  <si>
    <t>wmbolle</t>
  </si>
  <si>
    <t>Battery level is always showing as 0% in Settings application</t>
  </si>
  <si>
    <t>Wolf-Michael Bolle</t>
  </si>
  <si>
    <t>Homescreen uses excessive CPU in the background</t>
  </si>
  <si>
    <t>Dialer app missing 'delete' button</t>
  </si>
  <si>
    <t>em_prv</t>
  </si>
  <si>
    <t>[mako] device stutters for a bit after wake-up</t>
  </si>
  <si>
    <t>carepack --</t>
  </si>
  <si>
    <t>Buffered or pending messages aren't displayed until sent</t>
  </si>
  <si>
    <t>Group titles should be displayed consistently</t>
  </si>
  <si>
    <t>[huashan] bugs</t>
  </si>
  <si>
    <t>huashan</t>
  </si>
  <si>
    <t>ak.akshaykawale</t>
  </si>
  <si>
    <t>Akshay Kawale</t>
  </si>
  <si>
    <t>Visible tearing on long lists and fast moving graphics</t>
  </si>
  <si>
    <t>contactsd goes nuts on upgrade</t>
  </si>
  <si>
    <t>Hidden Wifi-network is forgotten after reboot</t>
  </si>
  <si>
    <t>tomrantom</t>
  </si>
  <si>
    <t>rantom</t>
  </si>
  <si>
    <t>Unable to mount Nemo-partition in Windows</t>
  </si>
  <si>
    <t>Unable to adjust screen blackout time</t>
  </si>
  <si>
    <t>Maliit needs an upgrade (with significant changes)</t>
  </si>
  <si>
    <t>https://bugs.maliit.org/show_bug.cgi?id=192</t>
  </si>
  <si>
    <t>Dialer does not store phone number in history for declined or missed calls</t>
  </si>
  <si>
    <t>Clock on lockscreen does not update</t>
  </si>
  <si>
    <t>Unable to adjust screen brightness</t>
  </si>
  <si>
    <t>tests-plan</t>
  </si>
  <si>
    <t>Plan cellular telephony testing</t>
  </si>
  <si>
    <t>Dialer UI freezes after unanswered incoming call</t>
  </si>
  <si>
    <t>connman-qt UserAgent should work around connman's one agent limitation</t>
  </si>
  <si>
    <t>When connman isn't available controlpanel applet should say that</t>
  </si>
  <si>
    <t>login is really slow</t>
  </si>
  <si>
    <t>CellularProvider "strength" changes frequently, possible PM issue?</t>
  </si>
  <si>
    <t>[hammerhead] Does not connect to known wifi after reboot</t>
  </si>
  <si>
    <t>d.pashov</t>
  </si>
  <si>
    <t>x11/Theme</t>
  </si>
  <si>
    <t>jpavelek</t>
  </si>
  <si>
    <t>Darko does not include sounds</t>
  </si>
  <si>
    <t>Jakub --</t>
  </si>
  <si>
    <t>41, 49</t>
  </si>
  <si>
    <t>Support formats other than JPEG</t>
  </si>
  <si>
    <t>[hammerhead] camera crashes when aspect ratio is changed</t>
  </si>
  <si>
    <t>Going to full screen mode and back isn't possible when user has zoomed image</t>
  </si>
  <si>
    <t>[hammerhead] ALS sensor does not work</t>
  </si>
  <si>
    <t>Gallery is flooding debug messages to .xsession-errors</t>
  </si>
  <si>
    <t>[hammerhead][alpha11][cameraplus] video recording crashs application</t>
  </si>
  <si>
    <t>wifi and fatal signal 11</t>
  </si>
  <si>
    <t>unknown.obvious</t>
  </si>
  <si>
    <t>matti.kosola</t>
  </si>
  <si>
    <t>qmsystem QmDeviceMode should use mce settings</t>
  </si>
  <si>
    <t>[hammerhead] gyroscope sensor does not work</t>
  </si>
  <si>
    <t>Status bar: subscribe for damage events</t>
  </si>
  <si>
    <t>Calculator</t>
  </si>
  <si>
    <t>cckwes</t>
  </si>
  <si>
    <t>Calculator is outputting debug information to filesystem</t>
  </si>
  <si>
    <t>Wesley Chong</t>
  </si>
  <si>
    <t>USB networking is really slow on N9</t>
  </si>
  <si>
    <t>No scrolling in ControlPanel</t>
  </si>
  <si>
    <t>nicolaihess</t>
  </si>
  <si>
    <t>Nicolai Hess</t>
  </si>
  <si>
    <t>qmsystem QmDisplayState should use mce settings</t>
  </si>
  <si>
    <t>[hammerhead] magnetometer sensor does not work</t>
  </si>
  <si>
    <t>Package Manager fails to install apps</t>
  </si>
  <si>
    <t>BME errors spamming the journal</t>
  </si>
  <si>
    <t>[hammerhead] proximity sensor is not working</t>
  </si>
  <si>
    <t>Panning between launcher and switcher is hard.</t>
  </si>
  <si>
    <t>General phantom device slowness</t>
  </si>
  <si>
    <t>Applications should not be forced to portrait when minimised.</t>
  </si>
  <si>
    <t>libqtsparql-tests: tst_qsparql_threading concurrentTrackerQueries fails occasionaly</t>
  </si>
  <si>
    <t>martin.kampas+merbugs</t>
  </si>
  <si>
    <t>david</t>
  </si>
  <si>
    <t>dhd packages built on OBS require unavailable glibc symbols</t>
  </si>
  <si>
    <t>dev.beidl</t>
  </si>
  <si>
    <t>beidl --</t>
  </si>
  <si>
    <t>VKB is overlapping with the terminal content</t>
  </si>
  <si>
    <t>Tapping a chat notification should open the chat window</t>
  </si>
  <si>
    <t>xkbcomp is spawned 4 times on every boot</t>
  </si>
  <si>
    <t>System UI crashes on reboot</t>
  </si>
  <si>
    <t>[TASK] Move to gstreamer1.0</t>
  </si>
  <si>
    <t>GPRS data not working</t>
  </si>
  <si>
    <t>Virtual keyboard is not working with new user session boot</t>
  </si>
  <si>
    <t>udevd spawns hundreds of processes during bootup</t>
  </si>
  <si>
    <t>Not able to open settings application</t>
  </si>
  <si>
    <t>siteshwar</t>
  </si>
  <si>
    <t>âˆ…libmeegotouch</t>
  </si>
  <si>
    <t>Terminal does not show toolbar</t>
  </si>
  <si>
    <t>r.c.g</t>
  </si>
  <si>
    <t>Long text labels overflow in UI</t>
  </si>
  <si>
    <t>Easy way to take a screenshot by end user</t>
  </si>
  <si>
    <t>Missing Nemo sysroot target for Qt Creator</t>
  </si>
  <si>
    <t>SMS icon in contact card doesn't do anything</t>
  </si>
  <si>
    <t>Missing APR entry setting to enable 3G/GPRS data connection in qmlsettings</t>
  </si>
  <si>
    <t>[all] create migration script for droid-hal-device modular split packaging</t>
  </si>
  <si>
    <t>788, 789</t>
  </si>
  <si>
    <t>E-Mail application missing from Nemo</t>
  </si>
  <si>
    <t>âˆ…mthemedaemon</t>
  </si>
  <si>
    <t>rip meegotouch use out of mthemedaemon</t>
  </si>
  <si>
    <t>Dialer should offer way of saving a new contact</t>
  </si>
  <si>
    <t>wellu</t>
  </si>
  <si>
    <t>Use efficient image loading for thumbnails</t>
  </si>
  <si>
    <t>Wellu MÃ¤kinen</t>
  </si>
  <si>
    <t>Expose New Contact page and Avatar selection page for dialer.</t>
  </si>
  <si>
    <t>SMS should be replaced with QML SMS</t>
  </si>
  <si>
    <t>mrudulpen</t>
  </si>
  <si>
    <t>Incoming call and sms don't have vibration alert</t>
  </si>
  <si>
    <t>3, 47</t>
  </si>
  <si>
    <t>menghao93</t>
  </si>
  <si>
    <t>wong meng</t>
  </si>
  <si>
    <t>vesuri</t>
  </si>
  <si>
    <t>Homescreen needs support for showing new-style notifications</t>
  </si>
  <si>
    <t>Vesa Halttunen</t>
  </si>
  <si>
    <t>x11/Videos</t>
  </si>
  <si>
    <t>SAMEROOTCAUSE</t>
  </si>
  <si>
    <t>Meego-Video should be replaced with QML application.</t>
  </si>
  <si>
    <t>denis.zalewsky</t>
  </si>
  <si>
    <t>Battery contextkit plugin needs to be implemented for N950/N9's BME</t>
  </si>
  <si>
    <t>fralik</t>
  </si>
  <si>
    <t>Nano should be installed by default too</t>
  </si>
  <si>
    <t>Vadim Frolov</t>
  </si>
  <si>
    <t>Not able to scroll photos with scrollbar</t>
  </si>
  <si>
    <t>Dialer does not generate DTMF tones when on call and pressing numbers</t>
  </si>
  <si>
    <t>[FEA] Search contacts</t>
  </si>
  <si>
    <t>Client for apps.formeego.com</t>
  </si>
  <si>
    <t>Prompt for internet-connection when opening the browser without connection</t>
  </si>
  <si>
    <t>[hammerhead][others] Enable external (Slimport/MHL) screen Mirroring/Extending on Wayland</t>
  </si>
  <si>
    <t>samuelgames</t>
  </si>
  <si>
    <t>Sam --</t>
  </si>
  <si>
    <t>Add poweroff dialog to systemui</t>
  </si>
  <si>
    <t>Rename pulseaudio-modules-n900 package(s)</t>
  </si>
  <si>
    <t>Need to test a known-working port with new init-debug</t>
  </si>
  <si>
    <t>Feature: Removing photos via gallery</t>
  </si>
  <si>
    <t>Highlight unread messages on groups view</t>
  </si>
  <si>
    <t>SD card IO errors</t>
  </si>
  <si>
    <t>pierre.maziere</t>
  </si>
  <si>
    <t>tumbler has hard coded path/user for automated tests</t>
  </si>
  <si>
    <t>reto.zingg</t>
  </si>
  <si>
    <t>[mako][flo] re-disable netd</t>
  </si>
  <si>
    <t>Maps doesn't work (location)</t>
  </si>
  <si>
    <t>libcontentaction-tests tests fail</t>
  </si>
  <si>
    <t>buteo-mtp-tests: redirects output in own file and test cases fail</t>
  </si>
  <si>
    <t>tracker-tests: 1 test cases fail</t>
  </si>
  <si>
    <t>https://bugzilla.gnome.org/show_bug.cgi?id=693413</t>
  </si>
  <si>
    <t>Video blinks when user provides input ( touch or keyboard )</t>
  </si>
  <si>
    <t>IRC Client</t>
  </si>
  <si>
    <t>No channel key field on the join dialog.</t>
  </si>
  <si>
    <t>Working headphone detection for policy in Nexus 7</t>
  </si>
  <si>
    <t>[hammerhead] sound of media gained after call</t>
  </si>
  <si>
    <t>minskcitizen</t>
  </si>
  <si>
    <t>libsignon: does not contain a tests package any more</t>
  </si>
  <si>
    <t>https://bugs.merproject.org/show_bug.cgi?id=683</t>
  </si>
  <si>
    <t>No way to accept an invalid (self-signed) SSL cert.</t>
  </si>
  <si>
    <t>[hammerhead] Earphone volume adjustment not affected</t>
  </si>
  <si>
    <t>libqtsparql-tests: tst_qsparql_qmlbindings fails</t>
  </si>
  <si>
    <t>[hammerhead][alpha11][media_app] next track is not played while phone sleeps</t>
  </si>
  <si>
    <t>Landscape mode stopped working</t>
  </si>
  <si>
    <t>installer-shell fails under FingerTerm</t>
  </si>
  <si>
    <t>[hammerhead] autosync does not work for emails</t>
  </si>
  <si>
    <t>maliit-framework-tests fail</t>
  </si>
  <si>
    <t>[hammerhead][alpha12][sensors] random crashes</t>
  </si>
  <si>
    <t>enabling ringtone disables other music playback</t>
  </si>
  <si>
    <t>There is no way to know if you are connected to a server.</t>
  </si>
  <si>
    <t>epeliz</t>
  </si>
  <si>
    <t>Deleting service provider SMS using CSM menu is not working</t>
  </si>
  <si>
    <t>connman-qt-tests does not contain a tests.xml file</t>
  </si>
  <si>
    <t>Wireless network not connecting</t>
  </si>
  <si>
    <t>hugo</t>
  </si>
  <si>
    <t>Hugo Osvaldo</t>
  </si>
  <si>
    <t>Don't disable tests when building packages.</t>
  </si>
  <si>
    <t>contactsd-tests: test are failing,pre_steps fail, and tests.xml is run with su</t>
  </si>
  <si>
    <t>Double tapping page-zoom works randomly</t>
  </si>
  <si>
    <t>taukka</t>
  </si>
  <si>
    <t>Jari Taunimaa</t>
  </si>
  <si>
    <t>TO field not shown in SMS composer window when initiated from people application</t>
  </si>
  <si>
    <t>[titan][1.1.6.27] No sim detected</t>
  </si>
  <si>
    <t>michal_sz13</t>
  </si>
  <si>
    <t>Mister_Magister --</t>
  </si>
  <si>
    <t>Double tap on a tab makes it disappeared</t>
  </si>
  <si>
    <t>Qt QML Viewer segfaulting after multi-touch event.</t>
  </si>
  <si>
    <t>libofono-qt-tests: does not contain a tests.xml file</t>
  </si>
  <si>
    <t>[titan][1.1.6.27] Module loading causes cpu usage</t>
  </si>
  <si>
    <t>mmcblk(0/1) error -110 floods the console during any I/O operation</t>
  </si>
  <si>
    <t>kenneth</t>
  </si>
  <si>
    <t>Horizontal-then-vertical swipe doesn't always change screens cleanly</t>
  </si>
  <si>
    <t>FingerTerm is "confused" by entering upper-case Characters</t>
  </si>
  <si>
    <t>libqtsparql-tracker-extensions-tests: tests.xml does not validate and test case fails</t>
  </si>
  <si>
    <t>Calendar</t>
  </si>
  <si>
    <t>Two instances of calendar application are opening</t>
  </si>
  <si>
    <t>mapplauncherd: test cases fail</t>
  </si>
  <si>
    <t>can't pan text in terminal</t>
  </si>
  <si>
    <t>installer-shell fails to run after su</t>
  </si>
  <si>
    <t>pvuorela</t>
  </si>
  <si>
    <t>Not able to pan and render properly the opened site in browser</t>
  </si>
  <si>
    <t>telepathy-ring-tests: missing tests.xml</t>
  </si>
  <si>
    <t>Window Manager/Compositor</t>
  </si>
  <si>
    <t>Initial event on keyboard leaks into underlying application</t>
  </si>
  <si>
    <t>4 qtcontacts-tracker unit tests fail in Nemo</t>
  </si>
  <si>
    <t>tracker-tests: 11 test cases fail</t>
  </si>
  <si>
    <t>Cannot use Video recording</t>
  </si>
  <si>
    <t>https://bugs.merproject.org/show_bug.cgi?id=673</t>
  </si>
  <si>
    <t>Page dimensions change before orientation transition</t>
  </si>
  <si>
    <t>Phone call button does not work.</t>
  </si>
  <si>
    <t>[hammerhead] white blinking screen when headphones are plugged in</t>
  </si>
  <si>
    <t>'Charging not started ,replace charger' error banner shown after device booted up to home screen</t>
  </si>
  <si>
    <t>VKB overlaps with terminal content in landscape</t>
  </si>
  <si>
    <t>libthumbnailer-func-tests: misses tests.xml and test cases fail</t>
  </si>
  <si>
    <t>Flickr - pics can be opened though scrolled/hidden behind the search area</t>
  </si>
  <si>
    <t>git location for libdsme should be same as for dsme (github)</t>
  </si>
  <si>
    <t>Cut libmeegotouch dependency out of the libcontentaction</t>
  </si>
  <si>
    <t>PackageKit package depends on connman</t>
  </si>
  <si>
    <t>colomar</t>
  </si>
  <si>
    <t>Thomas Pfeiffer</t>
  </si>
  <si>
    <t>wallpaper should be displayed also beneath toolbar and navigationbar</t>
  </si>
  <si>
    <t>agata.blomberg</t>
  </si>
  <si>
    <t>Agata Blomberg</t>
  </si>
  <si>
    <t>Messaging button does not work.</t>
  </si>
  <si>
    <t>priyaranjan.singh</t>
  </si>
  <si>
    <t>Setting time with Time &amp; Date control panel does not work</t>
  </si>
  <si>
    <t>Priyaranjan Singh</t>
  </si>
  <si>
    <t>fixup-mountpoints does not contain details for the HTC Desire HD (ace)</t>
  </si>
  <si>
    <t>matti.lehtimaki</t>
  </si>
  <si>
    <t>[iyokan] fingerterm won't start from shortcut</t>
  </si>
  <si>
    <t>iyokan</t>
  </si>
  <si>
    <t>TextArea width cannot be use with a flickable element when text isn't wrapped</t>
  </si>
  <si>
    <t>Drop libmeegotouch dependency from contactsd</t>
  </si>
  <si>
    <t>Wifi Settings screen displays "Hello World" on re-entry</t>
  </si>
  <si>
    <t>Brightness control panel does not work</t>
  </si>
  <si>
    <t>[maguro] Setting ambiance freezes the UI</t>
  </si>
  <si>
    <t>maguro</t>
  </si>
  <si>
    <t>vakko_vakko</t>
  </si>
  <si>
    <t>Vassil Philipov</t>
  </si>
  <si>
    <t>When rotating the device while unlocking the screen the unlock screen partial lockscreen is shown</t>
  </si>
  <si>
    <t>wlan0 MAC-address changes on every boot</t>
  </si>
  <si>
    <t>No GPS available via Qt Mobility (Location)</t>
  </si>
  <si>
    <t>failure to play hls streams</t>
  </si>
  <si>
    <t>PeopleModel API calls fail silently before the model is ready</t>
  </si>
  <si>
    <t>joona.petrell</t>
  </si>
  <si>
    <t>lipstick should set _MEEGOTOUCH_VISIBLE_IN_SWITCHER</t>
  </si>
  <si>
    <t>Create automated application start-up time test.</t>
  </si>
  <si>
    <t>performance</t>
  </si>
  <si>
    <t>CE:Utils alsa-utils upgrade to 1.0.25</t>
  </si>
  <si>
    <t>letters.random13</t>
  </si>
  <si>
    <t>Drop libmeegotouch dependency from commhistory-daemon</t>
  </si>
  <si>
    <t>Flight mode control panel does not work</t>
  </si>
  <si>
    <t>[hammerhead] find more elegant solution to the current bluetooth hack</t>
  </si>
  <si>
    <t>Enable support for pacrunner in signon</t>
  </si>
  <si>
    <t>Support message delivery status when possible</t>
  </si>
  <si>
    <t>Task switcher does not register thumb touch</t>
  </si>
  <si>
    <t>toni.harkonen</t>
  </si>
  <si>
    <t>Create a QML plugin wrapping mlocale</t>
  </si>
  <si>
    <t>[FEA] Add possibility to import all vcards from certain directory</t>
  </si>
  <si>
    <t>timed should log to systemd-journal so it wouldn't push logs to filesystem during bootup</t>
  </si>
  <si>
    <t>Xorg.0.log shows errors "Eq overflow continuing"</t>
  </si>
  <si>
    <t>Pandaboard</t>
  </si>
  <si>
    <t>Fix localisation codepaths that depend on libmeegotouch</t>
  </si>
  <si>
    <t>Qt.openUrlExternally ( url ) opens lynx</t>
  </si>
  <si>
    <t>[hammerhead] backup failure</t>
  </si>
  <si>
    <t>11 libmlocate unit tests fail</t>
  </si>
  <si>
    <t>Musicshelf has home and close buttons on top of the screen that do not work</t>
  </si>
  <si>
    <t>nemo-qml-plugins-contacts should only printout stuff in error situations</t>
  </si>
  <si>
    <t>File Muncher</t>
  </si>
  <si>
    <t>Only one filemanager instance should be started at the same time</t>
  </si>
  <si>
    <t>Wireless on N950/N9 is slow and unreliable</t>
  </si>
  <si>
    <t>functional exopc orientation (&amp; other stuff) requires kernel update or patching</t>
  </si>
  <si>
    <t>Screen blanks at times and there isn't way to recover</t>
  </si>
  <si>
    <t>Buteo syncfw (msyncd) should sync when charger plugged regardless of battery state</t>
  </si>
  <si>
    <t>raine.makelainen</t>
  </si>
  <si>
    <t>Browser should support persistent storage of cookies</t>
  </si>
  <si>
    <t>Can't scroll all the way to the bottom</t>
  </si>
  <si>
    <t>martin_ghosal</t>
  </si>
  <si>
    <t>martin ghosal</t>
  </si>
  <si>
    <t>[hammerhead] bluetooth disconnects after 3-4 seconds when connected with a computer</t>
  </si>
  <si>
    <t>iekku.pylkka</t>
  </si>
  <si>
    <t>nemo needs a 'Documentation' component in its bugzilla.</t>
  </si>
  <si>
    <t>sivang</t>
  </si>
  <si>
    <t>Telepathy not in Nemo</t>
  </si>
  <si>
    <t>boostable requirements are a mess</t>
  </si>
  <si>
    <t>Launcher should provide possibility to group icons</t>
  </si>
  <si>
    <t>Create a nicer lock screen for colorful-home</t>
  </si>
  <si>
    <t>libqofono-tests does not contain tests.xml</t>
  </si>
  <si>
    <t>Browser should offer way to trust site with self-signed cert</t>
  </si>
  <si>
    <t>SelectionDialog &amp; others don't work with C++ models</t>
  </si>
  <si>
    <t>avalaanilkumar</t>
  </si>
  <si>
    <t>Camera Viewfinder does not work while recoding video</t>
  </si>
  <si>
    <t>AnilKumar Avala</t>
  </si>
  <si>
    <t>[INFRA] Add the same components as Mer's bugzilla has for Infrastructure.</t>
  </si>
  <si>
    <t>Icons in quicklaunchbar are not aligned to the centre of the screen</t>
  </si>
  <si>
    <t>Local theme daemon should parse theme inheritance, not hardcode blanco path</t>
  </si>
  <si>
    <t>Swipe lock doesn't work with Nemo's mcompositor gesture plugin</t>
  </si>
  <si>
    <t>Nemo Infra</t>
  </si>
  <si>
    <t>Nemo Bugzilla</t>
  </si>
  <si>
    <t>clone meegotouch-community-i18n to github</t>
  </si>
  <si>
    <t>norayr</t>
  </si>
  <si>
    <t>libngf-qt needs unit tests</t>
  </si>
  <si>
    <t>ListView overlaps (and thus interferes with) SectionScroller</t>
  </si>
  <si>
    <t>markus.lehtonen</t>
  </si>
  <si>
    <t>MCE needs to be updated to newer version</t>
  </si>
  <si>
    <t>Markus Lehtonen</t>
  </si>
  <si>
    <t>[hammerhead] can't disable developer mode</t>
  </si>
  <si>
    <t>martin.brook100</t>
  </si>
  <si>
    <t>tumbler crashes when going to wallpaper applet</t>
  </si>
  <si>
    <t>sampo.saaristo</t>
  </si>
  <si>
    <t>buteo-mtp uses /home/user to store temporary deviceinfo file</t>
  </si>
  <si>
    <t>boot-up splash screen does not appear</t>
  </si>
  <si>
    <t>When device is rebooted while usb cable is attached the usb mode isn't recognized properly</t>
  </si>
  <si>
    <t>cor fails to build on x86_64</t>
  </si>
  <si>
    <t>cxl000</t>
  </si>
  <si>
    <t>fuse fails to build on x86_64 because of a hack for .../dev/fuse on arm</t>
  </si>
  <si>
    <t>[hammerhead] nfc does not work</t>
  </si>
  <si>
    <t>After installing package with Packages state is unknown</t>
  </si>
  <si>
    <t>[hammerhead][alpha11][gallery] no video playing webm file / vp8</t>
  </si>
  <si>
    <t>themedaemon socket should not be in homedir</t>
  </si>
  <si>
    <t>Add dbus service to allow launching via telepathy</t>
  </si>
  <si>
    <t>Don't give possibility to rename file if user doesn't have permissions to do so</t>
  </si>
  <si>
    <t>volume extension needs removing from sysuid</t>
  </si>
  <si>
    <t>MeeGo graphics system doesn't work on WeTab</t>
  </si>
  <si>
    <t>Kernel module build agains kernel-adaptation-pc throws: xen/xen.h: No such file or directory</t>
  </si>
  <si>
    <t>simon.bolek</t>
  </si>
  <si>
    <t>Simon --</t>
  </si>
  <si>
    <t>Telepathy spams journal on lock/unlock</t>
  </si>
  <si>
    <t>Statusbar on N900 always shows plane symbol ("in flight mode") and doesn't show wifi status</t>
  </si>
  <si>
    <t>Dialer does not show contact name in history for dialled calls</t>
  </si>
  <si>
    <t>[hammerhead] sound stops working in some apps</t>
  </si>
  <si>
    <t>contextkit-plugins-nemo-tests: does not contain tests.xml</t>
  </si>
  <si>
    <t>Remove broken install option from the boot menu</t>
  </si>
  <si>
    <t>qmsystem's logic should be pluginized</t>
  </si>
  <si>
    <t>Pulseaudio consumes cputime constantly on background</t>
  </si>
  <si>
    <t>Live thumbnail when playing video doesn't show the full video</t>
  </si>
  <si>
    <t>Wifi settings view claims that " wifi not being supported on the device"</t>
  </si>
  <si>
    <t>Cursor position is wrong when changing from VKB "off" to VKB "fade"</t>
  </si>
  <si>
    <t>pin code window: text temporary turns into black squares while clicked</t>
  </si>
  <si>
    <t>gb</t>
  </si>
  <si>
    <t>Not able to make one contact as favorite from CSM menu</t>
  </si>
  <si>
    <t>[hammerhead] wlan hotspot does not work</t>
  </si>
  <si>
    <t>Start the terminal with the keyboard opened, and the alt + ctrl combination doesn't work</t>
  </si>
  <si>
    <t>Wifi doesn't work on Lenovo Ideapad S10-3t</t>
  </si>
  <si>
    <t>virtual keyboard does not hide if hardware keyboard is open</t>
  </si>
  <si>
    <t>[FEA] Give user ability to decide name for contact export</t>
  </si>
  <si>
    <t>dsme: com.nokia.dsme was not provided by any .service files</t>
  </si>
  <si>
    <t>orientation change in UX is too sensitive</t>
  </si>
  <si>
    <t>Calendar view doesn't scale properly on larger screens</t>
  </si>
  <si>
    <t>CP wifi plugin: data in advanced view doesn't get updated upon changes</t>
  </si>
  <si>
    <t>[hammerhead][maguro] gps not working in sailfish ui</t>
  </si>
  <si>
    <t>Highlighted ring tone is not played</t>
  </si>
  <si>
    <t>Pulseaudio-modules-droid voicecall-record virtual profile doesn't work with headphones routing.</t>
  </si>
  <si>
    <t>Portrait support in TwimGo is not working</t>
  </si>
  <si>
    <t>N900 lock slider mostly unresponsive</t>
  </si>
  <si>
    <t>Contacts is not able to find e-mail icon</t>
  </si>
  <si>
    <t>Wifi-network password is forgotten after reboot.</t>
  </si>
  <si>
    <t>Double tap to zoom is difficult to activate</t>
  </si>
  <si>
    <t>If no images are available tell user about it</t>
  </si>
  <si>
    <t>Terminal missing special characters/arrows bar on N9</t>
  </si>
  <si>
    <t>[hammerhead] camera shows a nice black screen</t>
  </si>
  <si>
    <t>sysuid's volume control doesn't work after pulseaudio restart</t>
  </si>
  <si>
    <t>tanuk</t>
  </si>
  <si>
    <t>[mako] developer mode does not work</t>
  </si>
  <si>
    <t>Unable to safely remove device in Mac OS X</t>
  </si>
  <si>
    <t>Error message printed when rotating device from landscape to portrait</t>
  </si>
  <si>
    <t>Nemo Bugzilla is missing description of task</t>
  </si>
  <si>
    <t>Add small padding between images</t>
  </si>
  <si>
    <t>contextkit-nemo cellular class clashes with libconnman-qt</t>
  </si>
  <si>
    <t>[n7000] rild keeps ofono on creating too many unix sockets</t>
  </si>
  <si>
    <t>n7000</t>
  </si>
  <si>
    <t>suomalainen.aleksi</t>
  </si>
  <si>
    <t>Aleksi Suomalainen</t>
  </si>
  <si>
    <t>VKB does not open when closing HWKB while textfield has focus</t>
  </si>
  <si>
    <t>[hammerhead] startup-wizard does not offer wlan connection dialog on the very first boot</t>
  </si>
  <si>
    <t>luis.araujo</t>
  </si>
  <si>
    <t>Unable to enable Num Lock</t>
  </si>
  <si>
    <t>options edit wifi network: top bar partially hidden under status bar</t>
  </si>
  <si>
    <t>Double tap zoom in doesn't work in gallery</t>
  </si>
  <si>
    <t>libQtFeedback is missing</t>
  </si>
  <si>
    <t>Wrong orientation of PIN application on n900</t>
  </si>
  <si>
    <t>anyc</t>
  </si>
  <si>
    <t>No way to refresh gallery</t>
  </si>
  <si>
    <t>connman-qt does not have unittests</t>
  </si>
  <si>
    <t>Duplicate conversations can be created when started via dbus</t>
  </si>
  <si>
    <t>While application splash screen is shown the application can't be minimized</t>
  </si>
  <si>
    <t>[p3110] rild keeps ofono on creating too many unix sockets</t>
  </si>
  <si>
    <t>p3110</t>
  </si>
  <si>
    <t>SMS composer windows is shown when trying to open one SMS notification</t>
  </si>
  <si>
    <t>Nemo only supports UK KB layout properly</t>
  </si>
  <si>
    <t>Notifications are in wrong orientation when device is in landscape</t>
  </si>
  <si>
    <t>meegotouch-applauncherd should not directly drag in libmeegotouch into all boosters</t>
  </si>
  <si>
    <t>Opening photo from file muncher doesn't start gallery</t>
  </si>
  <si>
    <t>lipstick should tolerate mce starting/restarting when lipstick is already running</t>
  </si>
  <si>
    <t>contactsd does not properly create its account avatar cache dir</t>
  </si>
  <si>
    <t>Flipping orientation in full image view can change image</t>
  </si>
  <si>
    <t>[hammerhaed] scrambled image before ui starts</t>
  </si>
  <si>
    <t>opening a site in browser when device is not connected to Internet</t>
  </si>
  <si>
    <t>eglext-tests: does not contain a tests.xml file</t>
  </si>
  <si>
    <t>Screen goes blank when coming back from switcher</t>
  </si>
  <si>
    <t>Desktop files in Nemo have errors that should be fixed</t>
  </si>
  <si>
    <t>meegotouch-theme depends on libmeegotouch in .spec file only</t>
  </si>
  <si>
    <t>update shiboken to 1.1.1</t>
  </si>
  <si>
    <t>dvtikhomirov</t>
  </si>
  <si>
    <t>Name in desktop file is undescriptive.</t>
  </si>
  <si>
    <t>www.rzr.online.fr</t>
  </si>
  <si>
    <t>Redak (presintalled) doesn't work (white screen) on nemo for N900</t>
  </si>
  <si>
    <t>www.rzr.online.fr --</t>
  </si>
  <si>
    <t>nsuffys</t>
  </si>
  <si>
    <t>suffys --</t>
  </si>
  <si>
    <t>http://rzr.online.fr/q/redak</t>
  </si>
  <si>
    <t>sviox</t>
  </si>
  <si>
    <t>Pressing calculator icon on homescreen should not open multiple calculator instances.</t>
  </si>
  <si>
    <t>Olli Kasari</t>
  </si>
  <si>
    <t>typo [incorrect instruction or description?] in wiki/Nemo/Creating_Releases</t>
  </si>
  <si>
    <t>Home reads also other files than .desktop files from /usr/share/applications/</t>
  </si>
  <si>
    <t>AppSwitcher: prevent accidentall app closing</t>
  </si>
  <si>
    <t>can't define homescreen images through themes</t>
  </si>
  <si>
    <t>Launcher and Switcher models should provide capability for reordering of items</t>
  </si>
  <si>
    <t>Full image view toolbar should autohide.</t>
  </si>
  <si>
    <t>Gallery needs to expose a DBus interface</t>
  </si>
  <si>
    <t>ville.ranki</t>
  </si>
  <si>
    <t>Ville Ranki</t>
  </si>
  <si>
    <t>dsme socket should be defined in libdsme properly</t>
  </si>
  <si>
    <t>575, 576</t>
  </si>
  <si>
    <t>UX startup guide for first boot</t>
  </si>
  <si>
    <t>No illumination on N950 hardware-keyboard</t>
  </si>
  <si>
    <t>Add CMT driver for new N9 kernel</t>
  </si>
  <si>
    <t>kalle.jokiniemi</t>
  </si>
  <si>
    <t>backup and rfs needs reinvestigating</t>
  </si>
  <si>
    <t>Qt Mobility needs a new custom field on QContactPhoneNumber for localized phone numbers</t>
  </si>
  <si>
    <t>Sample audio needed</t>
  </si>
  <si>
    <t>lockywolf</t>
  </si>
  <si>
    <t>File cut / copy / paste</t>
  </si>
  <si>
    <t>Vladimir Nikishkin</t>
  </si>
  <si>
    <t>no TV signal on N900</t>
  </si>
  <si>
    <t>Setting for disabling VKB is missing</t>
  </si>
  <si>
    <t>Port N9 specific audio driver parts to new N9 kernel</t>
  </si>
  <si>
    <t>antseppa</t>
  </si>
  <si>
    <t>Not possible to determine position in the gallery when scrolling.</t>
  </si>
  <si>
    <t>ajalkane</t>
  </si>
  <si>
    <t>File manager should provide way to create new folders.</t>
  </si>
  <si>
    <t>Arto Jalkanen</t>
  </si>
  <si>
    <t>Map volume buttons in board config / device tree for new 3.5.3 N9 kernel</t>
  </si>
  <si>
    <t>Gallery needs to offer UI components for system reuse.</t>
  </si>
  <si>
    <t>LauncherModel should provide filtering capabilities</t>
  </si>
  <si>
    <t>rakeshsadhu</t>
  </si>
  <si>
    <t>Allow sorting of items by name,date,size, etc.</t>
  </si>
  <si>
    <t>Video quality test</t>
  </si>
  <si>
    <t>x11/MTF Framework</t>
  </si>
  <si>
    <t>update meegotouch-home to 1.2.20-1 or 1.3.2-1</t>
  </si>
  <si>
    <t>[META] Move all the sockets and temporary files to /run/user/&lt;userid&gt;</t>
  </si>
  <si>
    <t>Allow sorting of photos based on date, filename, etc.</t>
  </si>
  <si>
    <t>Settings has "Language and Keyboard", but zero keyboard to choose</t>
  </si>
  <si>
    <t>People should be replaced with QML Contacts App</t>
  </si>
  <si>
    <t>remove dependency from libqttracker from buteo-mtp package</t>
  </si>
  <si>
    <t>Plan automated application-behaviour tests</t>
  </si>
  <si>
    <t>Feature: videos to the gallery</t>
  </si>
  <si>
    <t>Music Shelf should be updated</t>
  </si>
  <si>
    <t>Bluetooth firmware not integrated</t>
  </si>
  <si>
    <t>Dbus-related behaviour analyser</t>
  </si>
  <si>
    <t>Calculator needs a landscape layout.</t>
  </si>
  <si>
    <t>Spinner should be shown while opening file in external app</t>
  </si>
  <si>
    <t>contactsd does not require HotFixesPlugin</t>
  </si>
  <si>
    <t>Applications activity clustering analyser</t>
  </si>
  <si>
    <t>add instructions to HADK about enabling flash and front camera on ported devices</t>
  </si>
  <si>
    <t>Rewrite mthemedaemon protocol handling</t>
  </si>
  <si>
    <t>Show presence status for conversation peer</t>
  </si>
  <si>
    <t>Open gallery application from camera application</t>
  </si>
  <si>
    <t>HW keypad doesn't work with calculator</t>
  </si>
  <si>
    <t>DSME needs to be updated to newer version</t>
  </si>
  <si>
    <t>Automated browser smoke test.</t>
  </si>
  <si>
    <t>Request for user adjustable time before lockscreen appears. (and more)</t>
  </si>
  <si>
    <t>Expose authoring new message component.</t>
  </si>
  <si>
    <t>buteo-mtp: add support for device icon</t>
  </si>
  <si>
    <t>Automated javascript benchmark.</t>
  </si>
  <si>
    <t>performance, QA</t>
  </si>
  <si>
    <t>CP wifi plugin: authentication form should be implemented as Sheet component</t>
  </si>
  <si>
    <t>Basic functionality test.</t>
  </si>
  <si>
    <t>Kasvopus update</t>
  </si>
  <si>
    <t>buteo-mtp: use QSystemInfo/QSystemDeviceInfo to provide device information</t>
  </si>
  <si>
    <t>Automated connectivity testing.</t>
  </si>
  <si>
    <t>CP wifi plugin: add validators to text fields in Advanced settings view</t>
  </si>
  <si>
    <t>Winter background</t>
  </si>
  <si>
    <t>SwitcherPixmapItem does not animate correctly</t>
  </si>
  <si>
    <t>Mad developer tool should be changed to "sdk-connectivity-tool"</t>
  </si>
  <si>
    <t>Add missing event sounds for Nemo, default sound set for Nemo</t>
  </si>
  <si>
    <t>Panning smoothness test.</t>
  </si>
  <si>
    <t>CP wifi plugin: don't show alternates in the Auth view</t>
  </si>
  <si>
    <t>No indicator in the status bar if wired network is connected</t>
  </si>
  <si>
    <t>[all] split droid-hal packaging into modular form</t>
  </si>
  <si>
    <t>789, 801</t>
  </si>
  <si>
    <t>No way to configure wired network from control panel</t>
  </si>
  <si>
    <t>Missing a calendar application</t>
  </si>
  <si>
    <t>https://github.com/nemomobile/qmlcalendar</t>
  </si>
  <si>
    <t>Sort out board files for new 3.5.3 N9 kernel</t>
  </si>
  <si>
    <t>Helium should support web-sites with self-signed certificate</t>
  </si>
  <si>
    <t>[hammerhead] split droid-hal packaging into modular</t>
  </si>
  <si>
    <t>If Wifi HW isn't present control panel should tell user that</t>
  </si>
  <si>
    <t>No illumination on N900 hardware-keyboard</t>
  </si>
  <si>
    <t>APDS99xx ALS/proxy input device node missing for N9 3.5.3 kernel</t>
  </si>
  <si>
    <t>Port package manager to new Package qt API's</t>
  </si>
  <si>
    <t>cannot open sdk/files/ tools source .properties</t>
  </si>
  <si>
    <t>i9305</t>
  </si>
  <si>
    <t>kristoffer.grundstrom1983</t>
  </si>
  <si>
    <t>Kristoffer GrundstrÃ¶m</t>
  </si>
  <si>
    <t>[hammerhead] Reset device just reboots the phone</t>
  </si>
  <si>
    <t>No way to accept incoming call + modem set offline afer that</t>
  </si>
  <si>
    <t>DISPLAY not set prevent launching applications from command line</t>
  </si>
  <si>
    <t>[i9300][i9305] displays stays always on</t>
  </si>
  <si>
    <t>iemoreirap</t>
  </si>
  <si>
    <t>Ilan Pegoraro</t>
  </si>
  <si>
    <t>[hammerhead] no internet connection when roaming</t>
  </si>
  <si>
    <t>[hammerhead][maguro] dev-mtp.mount fails</t>
  </si>
  <si>
    <t>voicecallhistory is in wrong project</t>
  </si>
  <si>
    <t>pharon</t>
  </si>
  <si>
    <t>meegotouch-compositor-tests: contains 2 tests.xml and test cases fail</t>
  </si>
  <si>
    <t>Home and Close buttons should be removed from dialer application</t>
  </si>
  <si>
    <t>libprofile-qt depends on libmeegotouch on buildtime</t>
  </si>
  <si>
    <t>[hammerhead] IRQ40 no longer affine to CPUX</t>
  </si>
  <si>
    <t>SwitcherPixmapItem should exclude status bar from window pixmap</t>
  </si>
  <si>
    <t>Unable to change background image of homescreen</t>
  </si>
  <si>
    <t>philippedeswert</t>
  </si>
  <si>
    <t>eMMC data partition not mounted in Nemo automatically</t>
  </si>
  <si>
    <t>Philippe De</t>
  </si>
  <si>
    <t>/usr/share/applications/defaults.list is %exclude'd from packaging</t>
  </si>
  <si>
    <t>LauncherItem icon lookups are really really slow, especially when the icon is not found</t>
  </si>
  <si>
    <t>Description of bugzilla category UX is wrong</t>
  </si>
  <si>
    <t>Battery status is not show proper value after boot</t>
  </si>
  <si>
    <t>About applet shows empty list on ExoPC</t>
  </si>
  <si>
    <t>pandaboard HA has no sensorfw config file</t>
  </si>
  <si>
    <t>[hammerhead][alpha11][media app] switching track issue</t>
  </si>
  <si>
    <t>MCompositeWindowAnimation doesn't listen for changes in icon geometry.</t>
  </si>
  <si>
    <t>Message isn't sent when pressing enter key from keyboard</t>
  </si>
  <si>
    <t>options: info icon doesn't do anything</t>
  </si>
  <si>
    <t>error messages displayed by settings -&gt; battery on pandaboard</t>
  </si>
  <si>
    <t>application with UI locked to portrait launches in landscape if the keyboard is open</t>
  </si>
  <si>
    <t>timop.harkonen</t>
  </si>
  <si>
    <t>Timo HÃ¤rkÃ¶nen</t>
  </si>
  <si>
    <t>Wrong content in task switcher for some apps</t>
  </si>
  <si>
    <t>Taking a screen shot through gst-launch does not work</t>
  </si>
  <si>
    <t>ohmd went crazy and killed a bus full of schoolchildren</t>
  </si>
  <si>
    <t>Missing graphics for startup/shutdown</t>
  </si>
  <si>
    <t>Drop meegotouch dependency in mcompositor</t>
  </si>
  <si>
    <t>CE:Apps -&gt; bugzilla component mapping (how to file per-application bug?)</t>
  </si>
  <si>
    <t>izero79</t>
  </si>
  <si>
    <t>On edit page "save" button is enabled even when nothing has changed</t>
  </si>
  <si>
    <t>Connecting and disconnecting headphones rapidly causes audio to be mute in headphones</t>
  </si>
  <si>
    <t>/etc/udev/rules.d/sysinfod-rx51.rules causes notable slowness during bootup</t>
  </si>
  <si>
    <t>Applications list is not responding to switching between pages sometimes</t>
  </si>
  <si>
    <t>[hammerhead] erroneous "recharge battery" message after reboot</t>
  </si>
  <si>
    <t>CE:Apps projects with unknown upstream [no URL, etc. tag in spec file]</t>
  </si>
  <si>
    <t>When no backend is available the dialer doesn't show that</t>
  </si>
  <si>
    <t>Theme resources from SVG groups aren't supported</t>
  </si>
  <si>
    <t>MCE is "flooding" on every 150 seconds</t>
  </si>
  <si>
    <t>Screen flashes before app loading animation is started</t>
  </si>
  <si>
    <t>missing icons for preinstalled applications</t>
  </si>
  <si>
    <t>File manager shows "No items found" instead of "permission denied"</t>
  </si>
  <si>
    <t>[hammerhead] sound gets streamed in calls when using headphones</t>
  </si>
  <si>
    <t>denis</t>
  </si>
  <si>
    <t>CE:Utils wget spec file has invalid URL</t>
  </si>
  <si>
    <t>Lock icon doesn't work anymore</t>
  </si>
  <si>
    <t>[hammerhead] about product does not show bluetooth mac</t>
  </si>
  <si>
    <t>incorrect use of GLES2_VERSION guard in compositor</t>
  </si>
  <si>
    <t>Design telephony testing laboratory</t>
  </si>
  <si>
    <t>"About product" missing some characters in Contributors</t>
  </si>
  <si>
    <t>dsme: pwrkeymonitor: Unable to find device that matches "pwrbutton"</t>
  </si>
  <si>
    <t>[hammerhead] ofonod floods the log</t>
  </si>
  <si>
    <t>About product: doesn't show WLAN MAC address</t>
  </si>
  <si>
    <t>contactsd produces SPARQL errros if IM contacts are removed when contactsd is not running</t>
  </si>
  <si>
    <t>Feature request: Mounting Nemo-partition results to mounting Maemo-partition</t>
  </si>
  <si>
    <t>meego-pinquery returns 1 if pinquery isn't needed</t>
  </si>
  <si>
    <t>Charging not started -message after boot</t>
  </si>
  <si>
    <t>Possible to start the slideshow mode with nothing in the current selection</t>
  </si>
  <si>
    <t>dikalle</t>
  </si>
  <si>
    <t>Theme-layout is broken under USB-settings</t>
  </si>
  <si>
    <t>Kalle Lappalainen</t>
  </si>
  <si>
    <t>"hidden network" takes a while to show up in UI when accessing for the first time</t>
  </si>
  <si>
    <t>sysuid consumes cpu time when device plugged to charger</t>
  </si>
  <si>
    <t>Directory /var/run/dbus is missing in SDK root</t>
  </si>
  <si>
    <t>Transitioning from full image view to image list is not a smooth experience</t>
  </si>
  <si>
    <t>Flickr application always launched in Portrait mode</t>
  </si>
  <si>
    <t>Unable to enable Caps Lock</t>
  </si>
  <si>
    <t>mce should gracefully handle lipstick startup/restarts</t>
  </si>
  <si>
    <t>Edges of digits are not smooth in calculator</t>
  </si>
  <si>
    <t>[FEA] Ability to merge multiple contacts to one</t>
  </si>
  <si>
    <t>meegotouchcp-connman contains copy of old libconnman-qt</t>
  </si>
  <si>
    <t>12 libqttracker unit tests fail</t>
  </si>
  <si>
    <t>Bluetooth turned on after first boot</t>
  </si>
  <si>
    <t>Port old camera related drivers and modules to new 3.5.3 N9 kernel</t>
  </si>
  <si>
    <t>Adding event view has different layout than others</t>
  </si>
  <si>
    <t>[ace] [vision] ofono only talks ril protocol version 7</t>
  </si>
  <si>
    <t>personalization settings has entry for "wallpaper2", but not for "wallpaper"</t>
  </si>
  <si>
    <t>[FEA] Ability to remove multiple contacts at once</t>
  </si>
  <si>
    <t>Photos does not show thumbnail grid of pictures</t>
  </si>
  <si>
    <t>11 libmeegotouch unit tests fail</t>
  </si>
  <si>
    <t>Remove titles from application thumbnails</t>
  </si>
  <si>
    <t>mce contains some hardware adaptation bits in /etc/mce/10mce.ini that should be moved</t>
  </si>
  <si>
    <t>[hammerhead] sound cracks when screen on and sensors working</t>
  </si>
  <si>
    <t>smshistory is in wrong project</t>
  </si>
  <si>
    <t>N950 recognized as "Nokia N900" from Ubuntu</t>
  </si>
  <si>
    <t>Unable to set time and timezone</t>
  </si>
  <si>
    <t>tadeusz.sosnierz</t>
  </si>
  <si>
    <t>Tadeusz So?nierz</t>
  </si>
  <si>
    <t>dsme complains about missing /dev/iphb</t>
  </si>
  <si>
    <t>Home and Close buttons should be removed from camera application</t>
  </si>
  <si>
    <t>Bluetooth does not work properly in the new 3.5.3 N9 kernel</t>
  </si>
  <si>
    <t>Directory arrows a bit too close to the right border and are overlapping with scrollbar</t>
  </si>
  <si>
    <t>OHM: Fix error dbus-signal: no filename parameter</t>
  </si>
  <si>
    <t>Avatar picker should not default-select an image unless the contact already has one</t>
  </si>
  <si>
    <t>When setting an avatar, the image on the editor sheet is stretched.</t>
  </si>
  <si>
    <t>[hammerhead][alpha11][backup] playlist icon too small</t>
  </si>
  <si>
    <t>Issue with the state of DONE button in Date and TimeZone page of Date&amp;Time settings</t>
  </si>
  <si>
    <t>No window decorations initially on xterm started from ssh</t>
  </si>
  <si>
    <t>Calculator could hide the keypad when keyboard is present</t>
  </si>
  <si>
    <t>Show operators in user list</t>
  </si>
  <si>
    <t>Slideshow feature for gallery</t>
  </si>
  <si>
    <t>Rotating the avatar picker page is slow</t>
  </si>
  <si>
    <t>options: use numeric keyboard &amp; filters for numeric-only fields</t>
  </si>
  <si>
    <t>AppSwitcher: Pinch to zoom</t>
  </si>
  <si>
    <t>usb-moded should use kmod library instead of calling lsmod and modprobe</t>
  </si>
  <si>
    <t>AppSwitcher: Close all button</t>
  </si>
  <si>
    <t>Settings for channel-bar</t>
  </si>
  <si>
    <t>louis</t>
  </si>
  <si>
    <t>Louis Tim</t>
  </si>
  <si>
    <t>Fingerterm only allows one instance</t>
  </si>
  <si>
    <t>Landscape layout needs some work.</t>
  </si>
  <si>
    <t>Unable to show photos full screen</t>
  </si>
  <si>
    <t>Need rfkill in repository</t>
  </si>
  <si>
    <t>kh_naba</t>
  </si>
  <si>
    <t>NK --</t>
  </si>
  <si>
    <t>usb bug fix for 3.0 kernel tree</t>
  </si>
  <si>
    <t>Helium should support downloading files</t>
  </si>
  <si>
    <t>Remove top bar from settings application</t>
  </si>
  <si>
    <t>Spinner should be shown while loading the contents of a directory.</t>
  </si>
  <si>
    <t>Add possiblity to favorite/tag photos</t>
  </si>
  <si>
    <t>Enable arrow keys to change images in gallery</t>
  </si>
  <si>
    <t>File manager should provide a visual indication of insufficient permissions</t>
  </si>
  <si>
    <t>request for script to dump Maemo Contacts into Nemo People import format</t>
  </si>
  <si>
    <t>SectionScroller does not have a correct overlay mode</t>
  </si>
  <si>
    <t>Filtering for items should be possible</t>
  </si>
  <si>
    <t>Automatic time update feature not present</t>
  </si>
  <si>
    <t>Add ability to delete a conversation group</t>
  </si>
  <si>
    <t>Thumbnails should not be used if out of date.</t>
  </si>
  <si>
    <t>update i2c-tools to 3.1.0</t>
  </si>
  <si>
    <t>org.nemomobile.components import required for some shared components</t>
  </si>
  <si>
    <t>Thumbnail cache scalability</t>
  </si>
  <si>
    <t>update  python-imaging to 1.1.7</t>
  </si>
  <si>
    <t>Add possibility to add notes to contact cards</t>
  </si>
  <si>
    <t>hmallat</t>
  </si>
  <si>
    <t>Thumbnailing should use EXIF data on orientation</t>
  </si>
  <si>
    <t>Qt Components lacks a QML2 package</t>
  </si>
  <si>
    <t>salmanmanekia</t>
  </si>
  <si>
    <t>[FEA] Websites to contact cards</t>
  </si>
  <si>
    <t>Muhammad Salman</t>
  </si>
  <si>
    <t>Packagekit integration for uninstalling</t>
  </si>
  <si>
    <t>dsme acts as a watchdog for mce</t>
  </si>
  <si>
    <t>Nemo should haveidentifiable user agent string</t>
  </si>
  <si>
    <t>fawadmazhar</t>
  </si>
  <si>
    <t>Only zoom images up to 100%</t>
  </si>
  <si>
    <t>Fawad --</t>
  </si>
  <si>
    <t>Create dedicated screenshot application with QML</t>
  </si>
  <si>
    <t>TwimGo update</t>
  </si>
  <si>
    <t>Opening wifi settings sometimes doesn't work.</t>
  </si>
  <si>
    <t>[Nexus7] virtual keyboard doesn't work.</t>
  </si>
  <si>
    <t>tuomas</t>
  </si>
  <si>
    <t>Settings application crashes while trying to open wifi option from it</t>
  </si>
  <si>
    <t>Dialer application is not opening</t>
  </si>
  <si>
    <t>Installation app</t>
  </si>
  <si>
    <t>rostovslipknot</t>
  </si>
  <si>
    <t>daniil --</t>
  </si>
  <si>
    <t>MeeGo Video - tapping # on the list crashes the application</t>
  </si>
  <si>
    <t>VKB not opening</t>
  </si>
  <si>
    <t>Bluetooth not working in nemo ( but OK in meego ) N9</t>
  </si>
  <si>
    <t>Can't enable Wifi on N9</t>
  </si>
  <si>
    <t>Flickering in video player / Unable to draw anything over the video player</t>
  </si>
  <si>
    <t>Can't add wifi hidden network</t>
  </si>
  <si>
    <t>Terminal doesn't work in VM</t>
  </si>
  <si>
    <t>hybris-boot mountpoint perl script loops infinitely if wrong conditions met</t>
  </si>
  <si>
    <t>Glacier UI</t>
  </si>
  <si>
    <t>Icons not working in Glacier homescreen.</t>
  </si>
  <si>
    <t>wayland/qt5</t>
  </si>
  <si>
    <t>Tapping near the edge of screen in applications leads to view change to multitasking</t>
  </si>
  <si>
    <t>Opening of people or contact application from dialer application is not working</t>
  </si>
  <si>
    <t>Not able to change the time from settings application</t>
  </si>
  <si>
    <t>Zoom control?</t>
  </si>
  <si>
    <t>nybauer</t>
  </si>
  <si>
    <t>R Bauer</t>
  </si>
  <si>
    <t>Nemo deleted my files on folder merge</t>
  </si>
  <si>
    <t>merproject</t>
  </si>
  <si>
    <t>bugs</t>
  </si>
  <si>
    <t>People does not save new contact</t>
  </si>
  <si>
    <t>[maguro][i9300] ofono unable to read/write from SIM</t>
  </si>
  <si>
    <t>[hammerhead] bt stopped working in the modular image</t>
  </si>
  <si>
    <t>theme should provide shutdown screen for lipstick</t>
  </si>
  <si>
    <t>Wi-Fi networks' list starts wrongly oriented</t>
  </si>
  <si>
    <t>Swipe extension prints a lot of debug output to /home/meego/.xsession-errors</t>
  </si>
  <si>
    <t>Devicelock does not work correctly</t>
  </si>
  <si>
    <t>oh1jty</t>
  </si>
  <si>
    <t>all lipstick screens can get zoomed in landscape</t>
  </si>
  <si>
    <t>Status bar should listen to damage events from sysuid pixmap</t>
  </si>
  <si>
    <t>Some graphical assets missing from Darko</t>
  </si>
  <si>
    <t>[hammerhead] alpha 14: video recording does not work</t>
  </si>
  <si>
    <t>fix font thickness</t>
  </si>
  <si>
    <t>Add possibility to show only videos or only pictures</t>
  </si>
  <si>
    <t>Maguro droid-hal-device packages for OBS hw repository</t>
  </si>
  <si>
    <t>dsme reports fail to restore alarm gueue during bootup</t>
  </si>
  <si>
    <t>mer-kernel-checks is pulled from Jolla repo</t>
  </si>
  <si>
    <t>mce should not define dsme socket location</t>
  </si>
  <si>
    <t>Thumbnails in avatar selector should be much faster.</t>
  </si>
  <si>
    <t>Unnamed after Update</t>
  </si>
  <si>
    <t>/etc/ssh/ssh_config line 49: Unsupported option "GSSAPIAuthentication"</t>
  </si>
  <si>
    <t>qt-components should have HAVE_MEEGOGRAPHICSSYSTEM defined.</t>
  </si>
  <si>
    <t>Interface â€œCD.I.Messages" is supported by TelepathyQt5, but NOT by telepathy-mission-control.</t>
  </si>
  <si>
    <t>christopher.lamb</t>
  </si>
  <si>
    <t>Chris Lamb</t>
  </si>
  <si>
    <t>mthemedaemon tests need cleanup</t>
  </si>
  <si>
    <t>Wifi control panel crashes after entering wrong network password</t>
  </si>
  <si>
    <t>[TASK] add libhybris hooks for localtime and friends</t>
  </si>
  <si>
    <t>fix switch label alignment</t>
  </si>
  <si>
    <t>miana</t>
  </si>
  <si>
    <t>deidarachilly</t>
  </si>
  <si>
    <t>Albert --</t>
  </si>
  <si>
    <t>Telephony and SMS are not working.</t>
  </si>
  <si>
    <t>Contact list is unsorted</t>
  </si>
  <si>
    <t>Fast scroll groupings need to make sense</t>
  </si>
  <si>
    <t>[hammerhead][alpha11][Jolla browser] Video format or MIME type is not supported</t>
  </si>
  <si>
    <t>mthemedaemon should signal readiness to systemd</t>
  </si>
  <si>
    <t>Title of Settings is "!!Mainpage"</t>
  </si>
  <si>
    <t>No missed call notification</t>
  </si>
  <si>
    <t>[hammerhead] unable to change volume when in call</t>
  </si>
  <si>
    <t>ngfd tests need cleanup</t>
  </si>
  <si>
    <t>sms conversation list, not able to scroll down,  Nokia N900</t>
  </si>
  <si>
    <t>camiel.duijts</t>
  </si>
  <si>
    <t>Camiel Duijts</t>
  </si>
  <si>
    <t>[hammerhead][beta1] Bad performance regarding frame rate display</t>
  </si>
  <si>
    <t>TextField font is still serif</t>
  </si>
  <si>
    <t>Fix Lag issues after playing the first video without using QGLWidget</t>
  </si>
  <si>
    <t>Pulseaudio-modules-droid value less than single fragment for mute_routing_after mutes audio completely.</t>
  </si>
  <si>
    <t>Shutdown is not working properly when systemd user session is used</t>
  </si>
  <si>
    <t>tracker-tests: tests.xml is empty, many test cases fail</t>
  </si>
  <si>
    <t>ngfd should stop media playback when client disconnects</t>
  </si>
  <si>
    <t>After changing a contact name, the contact list does not update</t>
  </si>
  <si>
    <t>store device-specific repositories in vendorsetup.sh</t>
  </si>
  <si>
    <t>mapplauncherd should signal readiness to systemd</t>
  </si>
  <si>
    <t>Account selection for new conversations has no effect</t>
  </si>
  <si>
    <t>[hammerhead][alpha 12] empty call log</t>
  </si>
  <si>
    <t>Only one instance of gallery should be started</t>
  </si>
  <si>
    <t>Warning shown by Maliit in .xsession-errors</t>
  </si>
  <si>
    <t>commerce</t>
  </si>
  <si>
    <t>obexd IrMC plugin does not work in obexd version 0.48</t>
  </si>
  <si>
    <t>Harald Schmitt</t>
  </si>
  <si>
    <t>Wrong icon addressed to File Muncher</t>
  </si>
  <si>
    <t>[hammergead] wifi hotspot not working</t>
  </si>
  <si>
    <t>Deprecated ofono-rules break cellular in N9/N950</t>
  </si>
  <si>
    <t>Move mce binary to /usr/sbin/</t>
  </si>
  <si>
    <t>Renaming a contact doesn't move it to the correct section.</t>
  </si>
  <si>
    <t>[hammerhead][alpha][performance] overall performance of sfos browsers compared to cm and ubuntu phone</t>
  </si>
  <si>
    <t>Integrate with libcommhistory</t>
  </si>
  <si>
    <t>Helium doesn't support loggin in on common websites</t>
  </si>
  <si>
    <t>cpeake</t>
  </si>
  <si>
    <t>libdsme needs unit tests</t>
  </si>
  <si>
    <t>Notifications are shown for the active chat window</t>
  </si>
  <si>
    <t>PulseAudio consumes CPU time while idle</t>
  </si>
  <si>
    <t>Bluetooth doesn't work in VirtualBox</t>
  </si>
  <si>
    <t>Gesture to open the open applications view is too sensitive</t>
  </si>
  <si>
    <t>[hammerhead] droid-hal-init runs before /system is mounted</t>
  </si>
  <si>
    <t>ToolBar doesn't hide if told to do so while animating to state "visible"</t>
  </si>
  <si>
    <t>qt-components needs an update</t>
  </si>
  <si>
    <t>dhcp server in init-debug does not set route</t>
  </si>
  <si>
    <t>Telepathy mission-control connman support is disabled</t>
  </si>
  <si>
    <t>"You haven't added any contacts yet" shown shortly when started</t>
  </si>
  <si>
    <t>Camera fails to take a picture</t>
  </si>
  <si>
    <t>[hammerhead][1.1.6.17] Call summary delay</t>
  </si>
  <si>
    <t>SSU needs more Unittests</t>
  </si>
  <si>
    <t>Use contacts UI for starting conversations</t>
  </si>
  <si>
    <t>System UI does not store notifications if preview is enabled.</t>
  </si>
  <si>
    <t>[hammerhead][1.1.7.25] Headset button not affected</t>
  </si>
  <si>
    <t>GStreamer does not support HTTP streaming</t>
  </si>
  <si>
    <t>erlendboe</t>
  </si>
  <si>
    <t>Erlend --</t>
  </si>
  <si>
    <t>Apps client does not show any content</t>
  </si>
  <si>
    <t>Glacier homescreen uses Page as parent item</t>
  </si>
  <si>
    <t>Physical lock/unlock switch not working</t>
  </si>
  <si>
    <t>Images with a non-lowercase extension are not thumbnailed</t>
  </si>
  <si>
    <t>swipe-to-close is forgotten after reboot, if image has tutorial disabled</t>
  </si>
  <si>
    <t>dsme prints error message when no /dev/twl4030_wdt is found</t>
  </si>
  <si>
    <t>Allow defining 6 custom dbus actions for MCE power key handler</t>
  </si>
  <si>
    <t>Telepathy mission-control MCE support is disabled</t>
  </si>
  <si>
    <t>invoker segfaults when running without --type=</t>
  </si>
  <si>
    <t>CP Wifi plugin: When in landscape mode the cp applet still opens in portrait mode</t>
  </si>
  <si>
    <t>Device does not notify user from incoming call</t>
  </si>
  <si>
    <t>Nemo apps get pulled in when unwanted</t>
  </si>
  <si>
    <t>Call history not working in dialer</t>
  </si>
  <si>
    <t>[GOAL] OTA (Over-the-Air) updates</t>
  </si>
  <si>
    <t>libbluez-qt needs unit tests</t>
  </si>
  <si>
    <t>Package qtest-qml unit testing framework to Nemo</t>
  </si>
  <si>
    <t>Wifi applet crases if there are special keys in network password</t>
  </si>
  <si>
    <t>Toolbar not above lockscreen</t>
  </si>
  <si>
    <t>xserver-policy-enforcement spams Xorg.0.log during xvideo use</t>
  </si>
  <si>
    <t>Thumbnail cache should store the size in the filename</t>
  </si>
  <si>
    <t>[hammerhead] sensors do not work</t>
  </si>
  <si>
    <t>Give possibility to disable screen blanking or enable mouse movement detection</t>
  </si>
  <si>
    <t>Kernel panic - not syncing: VFS: Unable to mount root fs on unknown-block(179,1)</t>
  </si>
  <si>
    <t>tanu.kaskinen</t>
  </si>
  <si>
    <t>Incoming call may be muted if phone display facing down</t>
  </si>
  <si>
    <t>kimmo.lindholm</t>
  </si>
  <si>
    <t>dsme should support ACTDEAD runlevel</t>
  </si>
  <si>
    <t>multiple phone numbers should be displayed</t>
  </si>
  <si>
    <t>Dialer does not drop GL context when prestarted/in the background</t>
  </si>
  <si>
    <t>Add option to build img-recovery outside droid-hal-device</t>
  </si>
  <si>
    <t>Provide a way to override MCE config value defaults</t>
  </si>
  <si>
    <t>OTA fails during version --dup on patterns</t>
  </si>
  <si>
    <t>Move/Hide x11 categories, create wayland categories</t>
  </si>
  <si>
    <t>qmsystem should build with HAVE_MCE</t>
  </si>
  <si>
    <t>Zypper doesn't work</t>
  </si>
  <si>
    <t>PulseAudio sample playback makes Applications FPS drop</t>
  </si>
  <si>
    <t>When exiting the full image view, the zoom factor should be reset (optionally animated)</t>
  </si>
  <si>
    <t>Autolock grace period is hard coded</t>
  </si>
  <si>
    <t>call xdg-user-dirs-update during startup or image creation</t>
  </si>
  <si>
    <t>https sites do not work in the browser</t>
  </si>
  <si>
    <t>hybris2-11.0 - the modular-friendly manifest</t>
  </si>
  <si>
    <t>buteo-sync-plugins-tests needs clean up</t>
  </si>
  <si>
    <t>ohm-plugins-misc telephony plugin segfaults after adding missing predicates to policy-settings-basic-n950</t>
  </si>
  <si>
    <t>certificate date issue</t>
  </si>
  <si>
    <t>mce needs unit tests</t>
  </si>
  <si>
    <t>Calling from contacts doesn't popup dialer</t>
  </si>
  <si>
    <t>Notifications don't work on Glacier homescreen</t>
  </si>
  <si>
    <t>contactsd is not installed by default</t>
  </si>
  <si>
    <t>File manager should check isDir before checking for a jpg/etc</t>
  </si>
  <si>
    <t>black screen after dimming</t>
  </si>
  <si>
    <t>Landscape transition glitches on grid view</t>
  </si>
  <si>
    <t>[hammerhead]cannot enabled developer mode</t>
  </si>
  <si>
    <t>[hammerhead] cannot enabled developer mode</t>
  </si>
  <si>
    <t>Implement Nemo-algorithm module for PulseAudio to get proper playback with mono speaker</t>
  </si>
  <si>
    <t>Terminal has no icon</t>
  </si>
  <si>
    <t>[hammerhead][alpha12][gps] gps does not work properly due to a wrong gps status</t>
  </si>
  <si>
    <t>buteo-syncml-tests just hang</t>
  </si>
  <si>
    <t>OHM: Fix error accessories: could not find fact 'incompatible'</t>
  </si>
  <si>
    <t>Gestures do not rotate with the UX</t>
  </si>
  <si>
    <t>[hammerhead][alpha12-13]sensors drain battery</t>
  </si>
  <si>
    <t>HTML tags in the results box</t>
  </si>
  <si>
    <t>Exported contacts are shown in Import only after restarting contacts application</t>
  </si>
  <si>
    <t>Browser doesn't support giving webpage from cmdline</t>
  </si>
  <si>
    <t>Glacier components and homescreen won't compile in Sailfish SDK</t>
  </si>
  <si>
    <t>'power off' option [or long press on power button] does not work [n900 at least]</t>
  </si>
  <si>
    <t>Lipstick crashes on the HTC ACE</t>
  </si>
  <si>
    <t>EeePc unbootable (after zypper ref &amp; up on 2012-10-29)</t>
  </si>
  <si>
    <t>When creating a new contact, default avatar is empty.</t>
  </si>
  <si>
    <t>[hammerhead]terminal has small keyboard</t>
  </si>
  <si>
    <t>Enable stereo downmixing in PulseAudio for ihf ports to get proper playback with mono-speaker</t>
  </si>
  <si>
    <t>Include telepathy-ring for QML messages</t>
  </si>
  <si>
    <t>WiFi indicator is broken</t>
  </si>
  <si>
    <t>hw-ramdisk: Cannot replace preinstalled busybox tools.</t>
  </si>
  <si>
    <t>libqtsparql-tracker-live-tests should be in a separate package and 1 test fails</t>
  </si>
  <si>
    <t>Create telepathy-ring account by default</t>
  </si>
  <si>
    <t>[iyokan] Random text visibility problems in programs</t>
  </si>
  <si>
    <t>Import contacts dialog shows always "Imported 0 contacts"</t>
  </si>
  <si>
    <t>Links in Settings-&gt;About my device-&gt;About product do not work</t>
  </si>
  <si>
    <t>Glacier homescreen shouldn't show application covers</t>
  </si>
  <si>
    <t>[META] Drop dependencies to libmeegotouch</t>
  </si>
  <si>
    <t>452, 454, 457, 458, 484, 541, 577, 659</t>
  </si>
  <si>
    <t>Flickr application doesn't scale for larger screens</t>
  </si>
  <si>
    <t>"untrusted apps" preferences not working</t>
  </si>
  <si>
    <t>akira.pwr</t>
  </si>
  <si>
    <t>mcompositor needs to give feedback to systemd when it has done its initialization</t>
  </si>
  <si>
    <t>Contacts displays an empty contact which cannot be deleted.</t>
  </si>
  <si>
    <t>MCE evdev probing fails for devices that emit only SW_LID events</t>
  </si>
  <si>
    <t>Environment file nemo-mobile-hw has wrong format</t>
  </si>
  <si>
    <t>Incoming conversations should be merged with existing conversations</t>
  </si>
  <si>
    <t>Battery indicator is not working</t>
  </si>
  <si>
    <t>wrong owner of /var/lib/ofono (due to wrong package order during mic image create)</t>
  </si>
  <si>
    <t>jupaja</t>
  </si>
  <si>
    <t>Julius-Paul Jann</t>
  </si>
  <si>
    <t>Check warnings from mce startup, remove if possible</t>
  </si>
  <si>
    <t>Contact export always adds empty contact to the export</t>
  </si>
  <si>
    <t>Missing application icons for App manager</t>
  </si>
  <si>
    <t>Systemui crashes with graphicssystem=opengl</t>
  </si>
  <si>
    <t>[maguro] [hammerhead] Setting device lock doesn't work</t>
  </si>
  <si>
    <t>t.jp</t>
  </si>
  <si>
    <t>waitfordsme should be removed</t>
  </si>
  <si>
    <t>568, 572</t>
  </si>
  <si>
    <t>Favorite star is aligned too far to the right.</t>
  </si>
  <si>
    <t>MCE settings are in gconf namespace even though gconf is no longer used</t>
  </si>
  <si>
    <t>commhistory-daemon does not have a tests package</t>
  </si>
  <si>
    <t>Better error handling for cases where a conversation cannot be started</t>
  </si>
  <si>
    <t>System UI includes profile-icon in menu</t>
  </si>
  <si>
    <t>Can't set the timezone with automatic updates on and no simcard</t>
  </si>
  <si>
    <t>shtetldik</t>
  </si>
  <si>
    <t>Shmerl --</t>
  </si>
  <si>
    <t>nemo-qml-plugin-notifications should Provide full path to .so</t>
  </si>
  <si>
    <t>System menu doesn't reliably launch when tapped</t>
  </si>
  <si>
    <t>OTA upgrade: Issues with device lock</t>
  </si>
  <si>
    <t>Rotating photos is printing extra messages to .xsession-errors</t>
  </si>
  <si>
    <t>Missing icons for file manager</t>
  </si>
  <si>
    <t>Remove unmaintained l10n code and data from mce</t>
  </si>
  <si>
    <t>Get rid of dsme-start.sh script</t>
  </si>
  <si>
    <t>android 11.0 manifest misses mer-kernel-check</t>
  </si>
  <si>
    <t>Maliit-server is started by dbus and systemd. Dbus start file should be converted to use systemd</t>
  </si>
  <si>
    <t>Fast scroll bar in contacts does not work.</t>
  </si>
  <si>
    <t>libcommhistory does not have a -tests package</t>
  </si>
  <si>
    <t>File manager and People applications are having same icon in application list view</t>
  </si>
  <si>
    <t>System UI menu opens too much down</t>
  </si>
  <si>
    <t>System doesn't wake up from tapping the screen</t>
  </si>
  <si>
    <t>Calculator gives an incorrect result</t>
  </si>
  <si>
    <t>12anon89</t>
  </si>
  <si>
    <t>TommiK --</t>
  </si>
  <si>
    <t>Status bar doesn't block presses on items underneath it</t>
  </si>
  <si>
    <t>Maliit should bring dbus-x11 package with it</t>
  </si>
  <si>
    <t>[hammerhead][alpha12] Microphone not working for apps like recorder, saera etc</t>
  </si>
  <si>
    <t>Stopping slideshow returns to the start position</t>
  </si>
  <si>
    <t>[hammerhead] "Prefer 4G" option disappears from the "Network mode" setting</t>
  </si>
  <si>
    <t>dsme gives warning on start about missing /etc/init.conf</t>
  </si>
  <si>
    <t>[hammerhead] bluetooth: device not visible nor sees others</t>
  </si>
  <si>
    <t>mce should be started after dsme without need for waitfordsme</t>
  </si>
  <si>
    <t>Avatar picker sheet should be shared with gallery.</t>
  </si>
  <si>
    <t>[hammerhead] preinit halts boot process</t>
  </si>
  <si>
    <t>usb-moded start arguments need to be adjustable</t>
  </si>
  <si>
    <t>calculator (qmlcalc) doesn't support landscape mode</t>
  </si>
  <si>
    <t>VKB opens even if HWKB is already open</t>
  </si>
  <si>
    <t>QtWebView broken</t>
  </si>
  <si>
    <t>libeventfeed needs unit tests</t>
  </si>
  <si>
    <t>Localization</t>
  </si>
  <si>
    <t>Missing translations for Clean device applet/scripts</t>
  </si>
  <si>
    <t>[1.1.9.28 OTA] 4G data not connecting. 3G data works.</t>
  </si>
  <si>
    <t>abyzthomas</t>
  </si>
  <si>
    <t>Aby Thomas</t>
  </si>
  <si>
    <t>mcompositor no_mce.patch should be removed</t>
  </si>
  <si>
    <t>Thumbnails should be cached on disk</t>
  </si>
  <si>
    <t>[p3110] Touchscreen orientation is vertical</t>
  </si>
  <si>
    <t>dsme gives warning about deprectaed use of oom_adj</t>
  </si>
  <si>
    <t>Installer Shell</t>
  </si>
  <si>
    <t>[hammerhead] charging does not turn on the led</t>
  </si>
  <si>
    <t>bme should be started after dsme without using waitfordsme</t>
  </si>
  <si>
    <t>Deletion of a contact should close the contact card (and/or editor).</t>
  </si>
  <si>
    <t>offer configurable ofono plugins for devices with modem</t>
  </si>
  <si>
    <t>qtest-qml needs update</t>
  </si>
  <si>
    <t>PeopleModel should have a method to look up a contact by phone number</t>
  </si>
  <si>
    <t>VKB only works in landscape</t>
  </si>
  <si>
    <t>[aosp5] patch "allow nemo to register services"</t>
  </si>
  <si>
    <t>mlite needs unit tests</t>
  </si>
  <si>
    <t>Time can not be set, the Button "Done" is not active</t>
  </si>
  <si>
    <t>API changes in upstream libhybris</t>
  </si>
  <si>
    <t>Use a smarter algo to set sourceSize in ImagePage</t>
  </si>
  <si>
    <t>Launcher icon search doesn't use current theme</t>
  </si>
  <si>
    <t>Opening files should be behind long press</t>
  </si>
  <si>
    <t>[hammerhead] screen contains scrambled pixels before UI starts</t>
  </si>
  <si>
    <t>dsme should use same default location for its socket as libdsme</t>
  </si>
  <si>
    <t>Avatar quality is crap</t>
  </si>
  <si>
    <t>[hammerhead][1.1.7.25] HighVolumeNotification reappears on headphones</t>
  </si>
  <si>
    <t>Update IRC chatter</t>
  </si>
  <si>
    <t>170, 171, 175, 176</t>
  </si>
  <si>
    <t>AppLauncher: give indication of app launching</t>
  </si>
  <si>
    <t>The i9305-dir in rpm/patterns is missing when using the sb2 command to build with the spec-file</t>
  </si>
  <si>
    <t>Pinch zoom should be supported.</t>
  </si>
  <si>
    <t>old command line irc should be removed</t>
  </si>
  <si>
    <t>Important measures missing from status bar</t>
  </si>
  <si>
    <t>Thumbnailing should be more UI-friendly</t>
  </si>
  <si>
    <t>Nemo should have a file browser pre-installed</t>
  </si>
  <si>
    <t>Ofono is not configured with Bluez4 support</t>
  </si>
  <si>
    <t>maemo</t>
  </si>
  <si>
    <t>Javier --</t>
  </si>
  <si>
    <t>Auto-reconnection, log files and few problems.</t>
  </si>
  <si>
    <t>I/O should be threaded</t>
  </si>
  <si>
    <t>Homescreen should lock orientation when keyboard is open</t>
  </si>
  <si>
    <t>Orientation change should have a pretty transition</t>
  </si>
  <si>
    <t>Rename capability</t>
  </si>
  <si>
    <t>selectable pixel-ratio dconf key</t>
  </si>
  <si>
    <t>File manager should provide a method to view extended information</t>
  </si>
  <si>
    <t>Please remove Mad Developer</t>
  </si>
  <si>
    <t>Folder overview should show file size</t>
  </si>
  <si>
    <t>Use a background thread for commhistory models</t>
  </si>
  <si>
    <t>[TASK] make sfe pattern optional and rename it to dev-tools</t>
  </si>
  <si>
    <t>Helium should use booster</t>
  </si>
  <si>
    <t>Darko should be default theme</t>
  </si>
  <si>
    <t>Update meegotouch-theme to the latest version</t>
  </si>
  <si>
    <t>[components_gallery] remove hardcoded Label colour</t>
  </si>
  <si>
    <t>fix font sizes</t>
  </si>
  <si>
    <t>check if QDeviceInfo can return device codename</t>
  </si>
  <si>
    <t>[configs] cleanup configs</t>
  </si>
  <si>
    <t>[components_gallery] add .desktop file</t>
  </si>
  <si>
    <t>[components_gallery] get rid of ugly serif font</t>
  </si>
  <si>
    <t>Items should have a context menu for easy use</t>
  </si>
  <si>
    <t>Sorted</t>
  </si>
  <si>
    <t>Formatted</t>
  </si>
  <si>
    <t>Date</t>
  </si>
  <si>
    <t>Occurences:</t>
  </si>
  <si>
    <t>Moving average</t>
  </si>
  <si>
    <t>Window size</t>
  </si>
  <si>
    <t>MCE suspend statistics are available only to root</t>
  </si>
  <si>
    <t>Mer Gitlab</t>
  </si>
  <si>
    <t>All branches are not visible in merge request creation view</t>
  </si>
  <si>
    <t>libcommhistory ContactGroupModel should export count property</t>
  </si>
  <si>
    <t>Lockscreen animation suppression does not work from lpm</t>
  </si>
  <si>
    <t>Diff</t>
  </si>
  <si>
    <t>Average</t>
  </si>
  <si>
    <t>STDV</t>
  </si>
  <si>
    <t>Dates</t>
  </si>
  <si>
    <t>Occurrence</t>
  </si>
  <si>
    <t>Floating average</t>
  </si>
  <si>
    <t>Fomatted</t>
  </si>
  <si>
    <t>Ocurences</t>
  </si>
  <si>
    <t>Closed</t>
  </si>
  <si>
    <t>Opened this day</t>
  </si>
  <si>
    <t>Closed this day</t>
  </si>
  <si>
    <t>Num of issues</t>
  </si>
  <si>
    <t>Summ</t>
  </si>
</sst>
</file>

<file path=xl/styles.xml><?xml version="1.0" encoding="utf-8"?>
<styleSheet xmlns="http://schemas.openxmlformats.org/spreadsheetml/2006/main">
  <numFmts count="2">
    <numFmt numFmtId="0" formatCode="General"/>
    <numFmt numFmtId="59" formatCode="dd.mm.yyyy hh:mm"/>
  </numFmts>
  <fonts count="9">
    <font>
      <sz val="12"/>
      <color indexed="8"/>
      <name val="Calibri"/>
    </font>
    <font>
      <sz val="14"/>
      <color indexed="8"/>
      <name val="Calibri"/>
    </font>
    <font>
      <sz val="12"/>
      <color indexed="8"/>
      <name val="Helvetica Neue"/>
    </font>
    <font>
      <u val="single"/>
      <sz val="12"/>
      <color indexed="11"/>
      <name val="Calibri"/>
    </font>
    <font>
      <sz val="15"/>
      <color indexed="8"/>
      <name val="Calibri"/>
    </font>
    <font>
      <sz val="10"/>
      <color indexed="8"/>
      <name val="Calibri"/>
    </font>
    <font>
      <sz val="18"/>
      <color indexed="8"/>
      <name val="Helvetica Neue"/>
    </font>
    <font>
      <sz val="9"/>
      <color indexed="17"/>
      <name val="Calibri"/>
    </font>
    <font>
      <sz val="14"/>
      <color indexed="17"/>
      <name val="Calibri"/>
    </font>
  </fonts>
  <fills count="5">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s>
  <borders count="11">
    <border>
      <left/>
      <right/>
      <top/>
      <bottom/>
      <diagonal/>
    </border>
    <border>
      <left style="thin">
        <color indexed="13"/>
      </left>
      <right/>
      <top style="thin">
        <color indexed="13"/>
      </top>
      <bottom/>
      <diagonal/>
    </border>
    <border>
      <left/>
      <right/>
      <top style="thin">
        <color indexed="13"/>
      </top>
      <bottom/>
      <diagonal/>
    </border>
    <border>
      <left/>
      <right style="thin">
        <color indexed="13"/>
      </right>
      <top style="thin">
        <color indexed="13"/>
      </top>
      <bottom/>
      <diagonal/>
    </border>
    <border>
      <left style="thin">
        <color indexed="13"/>
      </left>
      <right/>
      <top/>
      <bottom/>
      <diagonal/>
    </border>
    <border>
      <left/>
      <right/>
      <top/>
      <bottom/>
      <diagonal/>
    </border>
    <border>
      <left/>
      <right style="thin">
        <color indexed="13"/>
      </right>
      <top/>
      <bottom/>
      <diagonal/>
    </border>
    <border>
      <left style="thin">
        <color indexed="13"/>
      </left>
      <right/>
      <top/>
      <bottom style="thin">
        <color indexed="13"/>
      </bottom>
      <diagonal/>
    </border>
    <border>
      <left/>
      <right style="thin">
        <color indexed="13"/>
      </right>
      <top/>
      <bottom style="thin">
        <color indexed="13"/>
      </bottom>
      <diagonal/>
    </border>
    <border>
      <left/>
      <right/>
      <top/>
      <bottom style="thin">
        <color indexed="13"/>
      </bottom>
      <diagonal/>
    </border>
    <border>
      <left style="thin">
        <color indexed="13"/>
      </left>
      <right style="thin">
        <color indexed="13"/>
      </right>
      <top style="thin">
        <color indexed="13"/>
      </top>
      <bottom style="thin">
        <color indexed="13"/>
      </bottom>
      <diagonal/>
    </border>
  </borders>
  <cellStyleXfs count="1">
    <xf numFmtId="0" fontId="0" applyNumberFormat="0" applyFont="1" applyFill="0" applyBorder="0" applyAlignment="1" applyProtection="0">
      <alignment vertical="bottom"/>
    </xf>
  </cellStyleXfs>
  <cellXfs count="42">
    <xf numFmtId="0" fontId="0" applyNumberFormat="0" applyFont="1" applyFill="0" applyBorder="0" applyAlignment="1" applyProtection="0">
      <alignment vertical="bottom"/>
    </xf>
    <xf numFmtId="0" fontId="0" applyNumberFormat="0" applyFont="1" applyFill="0" applyBorder="0" applyAlignment="1" applyProtection="0">
      <alignment horizontal="left" vertical="bottom" wrapText="1"/>
    </xf>
    <xf numFmtId="0" fontId="1" applyNumberFormat="0" applyFont="1" applyFill="0" applyBorder="0" applyAlignment="1" applyProtection="0">
      <alignment horizontal="left" vertical="bottom"/>
    </xf>
    <xf numFmtId="0" fontId="0" fillId="2" applyNumberFormat="0" applyFont="1" applyFill="1" applyBorder="0" applyAlignment="1" applyProtection="0">
      <alignment horizontal="left" vertical="bottom"/>
    </xf>
    <xf numFmtId="0" fontId="0" fillId="3" applyNumberFormat="0" applyFont="1" applyFill="1" applyBorder="0" applyAlignment="1" applyProtection="0">
      <alignment horizontal="left" vertical="bottom"/>
    </xf>
    <xf numFmtId="0" fontId="3"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0" fontId="0" fillId="4" borderId="1" applyNumberFormat="0" applyFont="1" applyFill="1" applyBorder="1" applyAlignment="1" applyProtection="0">
      <alignment vertical="bottom"/>
    </xf>
    <xf numFmtId="0" fontId="0" fillId="4" borderId="2" applyNumberFormat="0" applyFont="1" applyFill="1" applyBorder="1" applyAlignment="1" applyProtection="0">
      <alignment vertical="bottom"/>
    </xf>
    <xf numFmtId="0" fontId="0" fillId="4" borderId="3" applyNumberFormat="0" applyFont="1" applyFill="1" applyBorder="1" applyAlignment="1" applyProtection="0">
      <alignment vertical="bottom"/>
    </xf>
    <xf numFmtId="0" fontId="0" fillId="4" borderId="4" applyNumberFormat="0" applyFont="1" applyFill="1" applyBorder="1" applyAlignment="1" applyProtection="0">
      <alignment vertical="bottom"/>
    </xf>
    <xf numFmtId="0" fontId="0" fillId="4" borderId="5" applyNumberFormat="0" applyFont="1" applyFill="1" applyBorder="1" applyAlignment="1" applyProtection="0">
      <alignment vertical="bottom"/>
    </xf>
    <xf numFmtId="0" fontId="0" fillId="4" borderId="6" applyNumberFormat="0" applyFont="1" applyFill="1" applyBorder="1" applyAlignment="1" applyProtection="0">
      <alignment vertical="bottom"/>
    </xf>
    <xf numFmtId="49" fontId="0" fillId="4" borderId="5" applyNumberFormat="1" applyFont="1" applyFill="1" applyBorder="1" applyAlignment="1" applyProtection="0">
      <alignment horizontal="left" vertical="bottom" wrapText="1"/>
    </xf>
    <xf numFmtId="49" fontId="1" fillId="4" borderId="5" applyNumberFormat="1" applyFont="1" applyFill="1" applyBorder="1" applyAlignment="1" applyProtection="0">
      <alignment horizontal="left" vertical="bottom"/>
    </xf>
    <xf numFmtId="49" fontId="0" fillId="2" borderId="5" applyNumberFormat="1" applyFont="1" applyFill="1" applyBorder="1" applyAlignment="1" applyProtection="0">
      <alignment horizontal="left" vertical="bottom"/>
    </xf>
    <xf numFmtId="0" fontId="0" fillId="2" borderId="5" applyNumberFormat="0" applyFont="1" applyFill="1" applyBorder="1" applyAlignment="1" applyProtection="0">
      <alignment horizontal="left" vertical="bottom"/>
    </xf>
    <xf numFmtId="0" fontId="0" fillId="3" borderId="5" applyNumberFormat="0" applyFont="1" applyFill="1" applyBorder="1" applyAlignment="1" applyProtection="0">
      <alignment horizontal="left" vertical="bottom"/>
    </xf>
    <xf numFmtId="49" fontId="0" fillId="3" borderId="5" applyNumberFormat="1" applyFont="1" applyFill="1" applyBorder="1" applyAlignment="1" applyProtection="0">
      <alignment horizontal="left" vertical="bottom"/>
    </xf>
    <xf numFmtId="49" fontId="3" fillId="3" borderId="5" applyNumberFormat="1" applyFont="1" applyFill="1" applyBorder="1" applyAlignment="1" applyProtection="0">
      <alignment horizontal="left" vertical="bottom"/>
    </xf>
    <xf numFmtId="0" fontId="0" fillId="4" borderId="7" applyNumberFormat="0" applyFont="1" applyFill="1" applyBorder="1" applyAlignment="1" applyProtection="0">
      <alignment vertical="bottom"/>
    </xf>
    <xf numFmtId="0" fontId="0" fillId="4" borderId="8" applyNumberFormat="0" applyFont="1" applyFill="1" applyBorder="1" applyAlignment="1" applyProtection="0">
      <alignment vertical="bottom"/>
    </xf>
    <xf numFmtId="0" fontId="0" fillId="3" borderId="9" applyNumberFormat="0" applyFont="1" applyFill="1" applyBorder="1" applyAlignment="1" applyProtection="0">
      <alignment horizontal="left" vertical="bottom"/>
    </xf>
    <xf numFmtId="49" fontId="0" fillId="3" borderId="9" applyNumberFormat="1" applyFont="1" applyFill="1" applyBorder="1" applyAlignment="1" applyProtection="0">
      <alignment horizontal="left" vertical="bottom"/>
    </xf>
    <xf numFmtId="49" fontId="3" fillId="3" borderId="9" applyNumberFormat="1" applyFont="1" applyFill="1" applyBorder="1" applyAlignment="1" applyProtection="0">
      <alignment horizontal="left" vertical="bottom"/>
    </xf>
    <xf numFmtId="0" fontId="0" applyNumberFormat="1" applyFont="1" applyFill="0" applyBorder="0" applyAlignment="1" applyProtection="0">
      <alignment vertical="bottom"/>
    </xf>
    <xf numFmtId="49" fontId="0" fillId="4" borderId="10" applyNumberFormat="1" applyFont="1" applyFill="1" applyBorder="1" applyAlignment="1" applyProtection="0">
      <alignment vertical="bottom"/>
    </xf>
    <xf numFmtId="0" fontId="0" fillId="4" borderId="10" applyNumberFormat="1" applyFont="1" applyFill="1" applyBorder="1" applyAlignment="1" applyProtection="0">
      <alignment vertical="bottom"/>
    </xf>
    <xf numFmtId="22" fontId="0" fillId="4" borderId="10" applyNumberFormat="1" applyFont="1" applyFill="1" applyBorder="1" applyAlignment="1" applyProtection="0">
      <alignment vertical="bottom"/>
    </xf>
    <xf numFmtId="0" fontId="0" fillId="4" borderId="10" applyNumberFormat="0" applyFont="1" applyFill="1" applyBorder="1" applyAlignment="1" applyProtection="0">
      <alignment vertical="bottom"/>
    </xf>
    <xf numFmtId="14" fontId="0" fillId="4" borderId="10" applyNumberFormat="1"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fillId="4" borderId="9" applyNumberFormat="0"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ffffff"/>
      <rgbColor rgb="ffaaaaaa"/>
      <rgbColor rgb="ffd9d9d9"/>
      <rgbColor rgb="ffbfbfbf"/>
      <rgbColor rgb="fff2f2f2"/>
      <rgbColor rgb="ff595959"/>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s>

</file>

<file path=xl/charts/chart1.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400" u="none">
                <a:solidFill>
                  <a:srgbClr val="595959"/>
                </a:solidFill>
                <a:latin typeface="Calibri"/>
              </a:defRPr>
            </a:pPr>
            <a:r>
              <a:rPr b="0" i="0" strike="noStrike" sz="1400" u="none">
                <a:solidFill>
                  <a:srgbClr val="595959"/>
                </a:solidFill>
                <a:latin typeface="Calibri"/>
              </a:rPr>
              <a:t>Bugs arrival Mer project</a:t>
            </a:r>
          </a:p>
        </c:rich>
      </c:tx>
      <c:layout>
        <c:manualLayout>
          <c:xMode val="edge"/>
          <c:yMode val="edge"/>
          <c:x val="0.417419"/>
          <c:y val="0"/>
          <c:w val="0.165161"/>
          <c:h val="0.0582553"/>
        </c:manualLayout>
      </c:layout>
      <c:overlay val="1"/>
      <c:spPr>
        <a:noFill/>
        <a:effectLst/>
      </c:spPr>
    </c:title>
    <c:autoTitleDeleted val="1"/>
    <c:plotArea>
      <c:layout>
        <c:manualLayout>
          <c:layoutTarget val="inner"/>
          <c:xMode val="edge"/>
          <c:yMode val="edge"/>
          <c:x val="0.0209823"/>
          <c:y val="0.0582553"/>
          <c:w val="0.974018"/>
          <c:h val="0.899991"/>
        </c:manualLayout>
      </c:layout>
      <c:lineChart>
        <c:grouping val="standard"/>
        <c:varyColors val="0"/>
        <c:ser>
          <c:idx val="0"/>
          <c:order val="0"/>
          <c:tx>
            <c:v>Series1</c:v>
          </c:tx>
          <c:spPr>
            <a:solidFill>
              <a:schemeClr val="accent1"/>
            </a:solidFill>
            <a:ln w="19050" cap="rnd">
              <a:solidFill>
                <a:schemeClr val="accent1"/>
              </a:solidFill>
              <a:prstDash val="solid"/>
              <a:round/>
            </a:ln>
            <a:effectLst/>
          </c:spPr>
          <c:marker>
            <c:symbol val="circle"/>
            <c:size val="2"/>
            <c:spPr>
              <a:solidFill>
                <a:schemeClr val="accent1"/>
              </a:solidFill>
              <a:ln w="9525" cap="flat">
                <a:solidFill>
                  <a:schemeClr val="accent1"/>
                </a:solidFill>
                <a:prstDash val="solid"/>
                <a:miter lim="800000"/>
              </a:ln>
              <a:effectLst/>
            </c:spPr>
          </c:marker>
          <c:dLbls>
            <c:numFmt formatCode="#,##0" sourceLinked="1"/>
            <c:txPr>
              <a:bodyPr/>
              <a:lstStyle/>
              <a:p>
                <a:pPr>
                  <a:defRPr b="0" i="0" strike="noStrike" sz="1000" u="none">
                    <a:solidFill>
                      <a:srgbClr val="000000"/>
                    </a:solidFill>
                    <a:latin typeface="Calibri"/>
                  </a:defRPr>
                </a:pPr>
              </a:p>
            </c:txPr>
            <c:dLblPos val="t"/>
            <c:showLegendKey val="0"/>
            <c:showVal val="0"/>
            <c:showCatName val="0"/>
            <c:showSerName val="0"/>
            <c:showPercent val="0"/>
            <c:showBubbleSize val="0"/>
            <c:showLeaderLines val="0"/>
          </c:dLbls>
          <c:cat>
            <c:strRef>
              <c:f>'Mer Closed bugs'!$D$2:$D$1450</c:f>
              <c:strCache>
                <c:ptCount val="1449"/>
                <c:pt idx="0">
                  <c:v>11/22/11</c:v>
                </c:pt>
                <c:pt idx="1">
                  <c:v>11/23/11</c:v>
                </c:pt>
                <c:pt idx="2">
                  <c:v>11/24/11</c:v>
                </c:pt>
                <c:pt idx="3">
                  <c:v>11/25/11</c:v>
                </c:pt>
                <c:pt idx="4">
                  <c:v>11/26/11</c:v>
                </c:pt>
                <c:pt idx="5">
                  <c:v>11/27/11</c:v>
                </c:pt>
                <c:pt idx="6">
                  <c:v>11/28/11</c:v>
                </c:pt>
                <c:pt idx="7">
                  <c:v>11/29/11</c:v>
                </c:pt>
                <c:pt idx="8">
                  <c:v>11/30/11</c:v>
                </c:pt>
                <c:pt idx="9">
                  <c:v>12/1/11</c:v>
                </c:pt>
                <c:pt idx="10">
                  <c:v>12/2/11</c:v>
                </c:pt>
                <c:pt idx="11">
                  <c:v>12/3/11</c:v>
                </c:pt>
                <c:pt idx="12">
                  <c:v>12/4/11</c:v>
                </c:pt>
                <c:pt idx="13">
                  <c:v>12/5/11</c:v>
                </c:pt>
                <c:pt idx="14">
                  <c:v>12/6/11</c:v>
                </c:pt>
                <c:pt idx="15">
                  <c:v>12/7/11</c:v>
                </c:pt>
                <c:pt idx="16">
                  <c:v>12/8/11</c:v>
                </c:pt>
                <c:pt idx="17">
                  <c:v>12/9/11</c:v>
                </c:pt>
                <c:pt idx="18">
                  <c:v>12/10/11</c:v>
                </c:pt>
                <c:pt idx="19">
                  <c:v>12/11/11</c:v>
                </c:pt>
                <c:pt idx="20">
                  <c:v>12/12/11</c:v>
                </c:pt>
                <c:pt idx="21">
                  <c:v>12/13/11</c:v>
                </c:pt>
                <c:pt idx="22">
                  <c:v>12/14/11</c:v>
                </c:pt>
                <c:pt idx="23">
                  <c:v>12/15/11</c:v>
                </c:pt>
                <c:pt idx="24">
                  <c:v>12/16/11</c:v>
                </c:pt>
                <c:pt idx="25">
                  <c:v>12/17/11</c:v>
                </c:pt>
                <c:pt idx="26">
                  <c:v>12/18/11</c:v>
                </c:pt>
                <c:pt idx="27">
                  <c:v>12/19/11</c:v>
                </c:pt>
                <c:pt idx="28">
                  <c:v>12/20/11</c:v>
                </c:pt>
                <c:pt idx="29">
                  <c:v>12/21/11</c:v>
                </c:pt>
                <c:pt idx="30">
                  <c:v>12/22/11</c:v>
                </c:pt>
                <c:pt idx="31">
                  <c:v>12/23/11</c:v>
                </c:pt>
                <c:pt idx="32">
                  <c:v>12/24/11</c:v>
                </c:pt>
                <c:pt idx="33">
                  <c:v>12/25/11</c:v>
                </c:pt>
                <c:pt idx="34">
                  <c:v>12/26/11</c:v>
                </c:pt>
                <c:pt idx="35">
                  <c:v>12/27/11</c:v>
                </c:pt>
                <c:pt idx="36">
                  <c:v>12/28/11</c:v>
                </c:pt>
                <c:pt idx="37">
                  <c:v>12/29/11</c:v>
                </c:pt>
                <c:pt idx="38">
                  <c:v>12/30/11</c:v>
                </c:pt>
                <c:pt idx="39">
                  <c:v>12/31/11</c:v>
                </c:pt>
                <c:pt idx="40">
                  <c:v>1/1/12</c:v>
                </c:pt>
                <c:pt idx="41">
                  <c:v>1/2/12</c:v>
                </c:pt>
                <c:pt idx="42">
                  <c:v>1/3/12</c:v>
                </c:pt>
                <c:pt idx="43">
                  <c:v>1/4/12</c:v>
                </c:pt>
                <c:pt idx="44">
                  <c:v>1/5/12</c:v>
                </c:pt>
                <c:pt idx="45">
                  <c:v>1/6/12</c:v>
                </c:pt>
                <c:pt idx="46">
                  <c:v>1/7/12</c:v>
                </c:pt>
                <c:pt idx="47">
                  <c:v>1/8/12</c:v>
                </c:pt>
                <c:pt idx="48">
                  <c:v>1/9/12</c:v>
                </c:pt>
                <c:pt idx="49">
                  <c:v>1/10/12</c:v>
                </c:pt>
                <c:pt idx="50">
                  <c:v>1/11/12</c:v>
                </c:pt>
                <c:pt idx="51">
                  <c:v>1/12/12</c:v>
                </c:pt>
                <c:pt idx="52">
                  <c:v>1/13/12</c:v>
                </c:pt>
                <c:pt idx="53">
                  <c:v>1/14/12</c:v>
                </c:pt>
                <c:pt idx="54">
                  <c:v>1/15/12</c:v>
                </c:pt>
                <c:pt idx="55">
                  <c:v>1/16/12</c:v>
                </c:pt>
                <c:pt idx="56">
                  <c:v>1/17/12</c:v>
                </c:pt>
                <c:pt idx="57">
                  <c:v>1/18/12</c:v>
                </c:pt>
                <c:pt idx="58">
                  <c:v>1/19/12</c:v>
                </c:pt>
                <c:pt idx="59">
                  <c:v>1/20/12</c:v>
                </c:pt>
                <c:pt idx="60">
                  <c:v>1/21/12</c:v>
                </c:pt>
                <c:pt idx="61">
                  <c:v>1/22/12</c:v>
                </c:pt>
                <c:pt idx="62">
                  <c:v>1/23/12</c:v>
                </c:pt>
                <c:pt idx="63">
                  <c:v>1/24/12</c:v>
                </c:pt>
                <c:pt idx="64">
                  <c:v>1/25/12</c:v>
                </c:pt>
                <c:pt idx="65">
                  <c:v>1/26/12</c:v>
                </c:pt>
                <c:pt idx="66">
                  <c:v>1/27/12</c:v>
                </c:pt>
                <c:pt idx="67">
                  <c:v>1/28/12</c:v>
                </c:pt>
                <c:pt idx="68">
                  <c:v>1/29/12</c:v>
                </c:pt>
                <c:pt idx="69">
                  <c:v>1/30/12</c:v>
                </c:pt>
                <c:pt idx="70">
                  <c:v>1/31/12</c:v>
                </c:pt>
                <c:pt idx="71">
                  <c:v>2/1/12</c:v>
                </c:pt>
                <c:pt idx="72">
                  <c:v>2/2/12</c:v>
                </c:pt>
                <c:pt idx="73">
                  <c:v>2/3/12</c:v>
                </c:pt>
                <c:pt idx="74">
                  <c:v>2/4/12</c:v>
                </c:pt>
                <c:pt idx="75">
                  <c:v>2/5/12</c:v>
                </c:pt>
                <c:pt idx="76">
                  <c:v>2/6/12</c:v>
                </c:pt>
                <c:pt idx="77">
                  <c:v>2/7/12</c:v>
                </c:pt>
                <c:pt idx="78">
                  <c:v>2/8/12</c:v>
                </c:pt>
                <c:pt idx="79">
                  <c:v>2/9/12</c:v>
                </c:pt>
                <c:pt idx="80">
                  <c:v>2/10/12</c:v>
                </c:pt>
                <c:pt idx="81">
                  <c:v>2/11/12</c:v>
                </c:pt>
                <c:pt idx="82">
                  <c:v>2/12/12</c:v>
                </c:pt>
                <c:pt idx="83">
                  <c:v>2/13/12</c:v>
                </c:pt>
                <c:pt idx="84">
                  <c:v>2/14/12</c:v>
                </c:pt>
                <c:pt idx="85">
                  <c:v>2/15/12</c:v>
                </c:pt>
                <c:pt idx="86">
                  <c:v>2/16/12</c:v>
                </c:pt>
                <c:pt idx="87">
                  <c:v>2/17/12</c:v>
                </c:pt>
                <c:pt idx="88">
                  <c:v>2/18/12</c:v>
                </c:pt>
                <c:pt idx="89">
                  <c:v>2/19/12</c:v>
                </c:pt>
                <c:pt idx="90">
                  <c:v>2/20/12</c:v>
                </c:pt>
                <c:pt idx="91">
                  <c:v>2/21/12</c:v>
                </c:pt>
                <c:pt idx="92">
                  <c:v>2/22/12</c:v>
                </c:pt>
                <c:pt idx="93">
                  <c:v>2/23/12</c:v>
                </c:pt>
                <c:pt idx="94">
                  <c:v>2/24/12</c:v>
                </c:pt>
                <c:pt idx="95">
                  <c:v>2/25/12</c:v>
                </c:pt>
                <c:pt idx="96">
                  <c:v>2/26/12</c:v>
                </c:pt>
                <c:pt idx="97">
                  <c:v>2/27/12</c:v>
                </c:pt>
                <c:pt idx="98">
                  <c:v>2/28/12</c:v>
                </c:pt>
                <c:pt idx="99">
                  <c:v>2/29/12</c:v>
                </c:pt>
                <c:pt idx="100">
                  <c:v>3/1/12</c:v>
                </c:pt>
                <c:pt idx="101">
                  <c:v>3/2/12</c:v>
                </c:pt>
                <c:pt idx="102">
                  <c:v>3/3/12</c:v>
                </c:pt>
                <c:pt idx="103">
                  <c:v>3/4/12</c:v>
                </c:pt>
                <c:pt idx="104">
                  <c:v>3/5/12</c:v>
                </c:pt>
                <c:pt idx="105">
                  <c:v>3/6/12</c:v>
                </c:pt>
                <c:pt idx="106">
                  <c:v>3/7/12</c:v>
                </c:pt>
                <c:pt idx="107">
                  <c:v>3/8/12</c:v>
                </c:pt>
                <c:pt idx="108">
                  <c:v>3/9/12</c:v>
                </c:pt>
                <c:pt idx="109">
                  <c:v>3/10/12</c:v>
                </c:pt>
                <c:pt idx="110">
                  <c:v>3/11/12</c:v>
                </c:pt>
                <c:pt idx="111">
                  <c:v>3/12/12</c:v>
                </c:pt>
                <c:pt idx="112">
                  <c:v>3/13/12</c:v>
                </c:pt>
                <c:pt idx="113">
                  <c:v>3/14/12</c:v>
                </c:pt>
                <c:pt idx="114">
                  <c:v>3/15/12</c:v>
                </c:pt>
                <c:pt idx="115">
                  <c:v>3/16/12</c:v>
                </c:pt>
                <c:pt idx="116">
                  <c:v>3/17/12</c:v>
                </c:pt>
                <c:pt idx="117">
                  <c:v>3/18/12</c:v>
                </c:pt>
                <c:pt idx="118">
                  <c:v>3/19/12</c:v>
                </c:pt>
                <c:pt idx="119">
                  <c:v>3/20/12</c:v>
                </c:pt>
                <c:pt idx="120">
                  <c:v>3/21/12</c:v>
                </c:pt>
                <c:pt idx="121">
                  <c:v>3/22/12</c:v>
                </c:pt>
                <c:pt idx="122">
                  <c:v>3/23/12</c:v>
                </c:pt>
                <c:pt idx="123">
                  <c:v>3/24/12</c:v>
                </c:pt>
                <c:pt idx="124">
                  <c:v>3/25/12</c:v>
                </c:pt>
                <c:pt idx="125">
                  <c:v>3/26/12</c:v>
                </c:pt>
                <c:pt idx="126">
                  <c:v>3/27/12</c:v>
                </c:pt>
                <c:pt idx="127">
                  <c:v>3/28/12</c:v>
                </c:pt>
                <c:pt idx="128">
                  <c:v>3/29/12</c:v>
                </c:pt>
                <c:pt idx="129">
                  <c:v>3/30/12</c:v>
                </c:pt>
                <c:pt idx="130">
                  <c:v>3/31/12</c:v>
                </c:pt>
                <c:pt idx="131">
                  <c:v>4/1/12</c:v>
                </c:pt>
                <c:pt idx="132">
                  <c:v>4/2/12</c:v>
                </c:pt>
                <c:pt idx="133">
                  <c:v>4/3/12</c:v>
                </c:pt>
                <c:pt idx="134">
                  <c:v>4/4/12</c:v>
                </c:pt>
                <c:pt idx="135">
                  <c:v>4/5/12</c:v>
                </c:pt>
                <c:pt idx="136">
                  <c:v>4/6/12</c:v>
                </c:pt>
                <c:pt idx="137">
                  <c:v>4/7/12</c:v>
                </c:pt>
                <c:pt idx="138">
                  <c:v>4/8/12</c:v>
                </c:pt>
                <c:pt idx="139">
                  <c:v>4/9/12</c:v>
                </c:pt>
                <c:pt idx="140">
                  <c:v>4/10/12</c:v>
                </c:pt>
                <c:pt idx="141">
                  <c:v>4/11/12</c:v>
                </c:pt>
                <c:pt idx="142">
                  <c:v>4/12/12</c:v>
                </c:pt>
                <c:pt idx="143">
                  <c:v>4/13/12</c:v>
                </c:pt>
                <c:pt idx="144">
                  <c:v>4/14/12</c:v>
                </c:pt>
                <c:pt idx="145">
                  <c:v>4/15/12</c:v>
                </c:pt>
                <c:pt idx="146">
                  <c:v>4/16/12</c:v>
                </c:pt>
                <c:pt idx="147">
                  <c:v>4/17/12</c:v>
                </c:pt>
                <c:pt idx="148">
                  <c:v>4/18/12</c:v>
                </c:pt>
                <c:pt idx="149">
                  <c:v>4/19/12</c:v>
                </c:pt>
                <c:pt idx="150">
                  <c:v>4/20/12</c:v>
                </c:pt>
                <c:pt idx="151">
                  <c:v>4/21/12</c:v>
                </c:pt>
                <c:pt idx="152">
                  <c:v>4/22/12</c:v>
                </c:pt>
                <c:pt idx="153">
                  <c:v>4/23/12</c:v>
                </c:pt>
                <c:pt idx="154">
                  <c:v>4/24/12</c:v>
                </c:pt>
                <c:pt idx="155">
                  <c:v>4/25/12</c:v>
                </c:pt>
                <c:pt idx="156">
                  <c:v>4/26/12</c:v>
                </c:pt>
                <c:pt idx="157">
                  <c:v>4/27/12</c:v>
                </c:pt>
                <c:pt idx="158">
                  <c:v>4/28/12</c:v>
                </c:pt>
                <c:pt idx="159">
                  <c:v>4/29/12</c:v>
                </c:pt>
                <c:pt idx="160">
                  <c:v>4/30/12</c:v>
                </c:pt>
                <c:pt idx="161">
                  <c:v>5/1/12</c:v>
                </c:pt>
                <c:pt idx="162">
                  <c:v>5/2/12</c:v>
                </c:pt>
                <c:pt idx="163">
                  <c:v>5/3/12</c:v>
                </c:pt>
                <c:pt idx="164">
                  <c:v>5/4/12</c:v>
                </c:pt>
                <c:pt idx="165">
                  <c:v>5/5/12</c:v>
                </c:pt>
                <c:pt idx="166">
                  <c:v>5/6/12</c:v>
                </c:pt>
                <c:pt idx="167">
                  <c:v>5/7/12</c:v>
                </c:pt>
                <c:pt idx="168">
                  <c:v>5/8/12</c:v>
                </c:pt>
                <c:pt idx="169">
                  <c:v>5/9/12</c:v>
                </c:pt>
                <c:pt idx="170">
                  <c:v>5/10/12</c:v>
                </c:pt>
                <c:pt idx="171">
                  <c:v>5/11/12</c:v>
                </c:pt>
                <c:pt idx="172">
                  <c:v>5/12/12</c:v>
                </c:pt>
                <c:pt idx="173">
                  <c:v>5/13/12</c:v>
                </c:pt>
                <c:pt idx="174">
                  <c:v>5/14/12</c:v>
                </c:pt>
                <c:pt idx="175">
                  <c:v>5/15/12</c:v>
                </c:pt>
                <c:pt idx="176">
                  <c:v>5/16/12</c:v>
                </c:pt>
                <c:pt idx="177">
                  <c:v>5/17/12</c:v>
                </c:pt>
                <c:pt idx="178">
                  <c:v>5/18/12</c:v>
                </c:pt>
                <c:pt idx="179">
                  <c:v>5/19/12</c:v>
                </c:pt>
                <c:pt idx="180">
                  <c:v>5/20/12</c:v>
                </c:pt>
                <c:pt idx="181">
                  <c:v>5/21/12</c:v>
                </c:pt>
                <c:pt idx="182">
                  <c:v>5/22/12</c:v>
                </c:pt>
                <c:pt idx="183">
                  <c:v>5/23/12</c:v>
                </c:pt>
                <c:pt idx="184">
                  <c:v>5/24/12</c:v>
                </c:pt>
                <c:pt idx="185">
                  <c:v>5/25/12</c:v>
                </c:pt>
                <c:pt idx="186">
                  <c:v>5/26/12</c:v>
                </c:pt>
                <c:pt idx="187">
                  <c:v>5/27/12</c:v>
                </c:pt>
                <c:pt idx="188">
                  <c:v>5/28/12</c:v>
                </c:pt>
                <c:pt idx="189">
                  <c:v>5/29/12</c:v>
                </c:pt>
                <c:pt idx="190">
                  <c:v>5/30/12</c:v>
                </c:pt>
                <c:pt idx="191">
                  <c:v>5/31/12</c:v>
                </c:pt>
                <c:pt idx="192">
                  <c:v>6/1/12</c:v>
                </c:pt>
                <c:pt idx="193">
                  <c:v>6/2/12</c:v>
                </c:pt>
                <c:pt idx="194">
                  <c:v>6/3/12</c:v>
                </c:pt>
                <c:pt idx="195">
                  <c:v>6/4/12</c:v>
                </c:pt>
                <c:pt idx="196">
                  <c:v>6/5/12</c:v>
                </c:pt>
                <c:pt idx="197">
                  <c:v>6/6/12</c:v>
                </c:pt>
                <c:pt idx="198">
                  <c:v>6/7/12</c:v>
                </c:pt>
                <c:pt idx="199">
                  <c:v>6/8/12</c:v>
                </c:pt>
                <c:pt idx="200">
                  <c:v>6/9/12</c:v>
                </c:pt>
                <c:pt idx="201">
                  <c:v>6/10/12</c:v>
                </c:pt>
                <c:pt idx="202">
                  <c:v>6/11/12</c:v>
                </c:pt>
                <c:pt idx="203">
                  <c:v>6/12/12</c:v>
                </c:pt>
                <c:pt idx="204">
                  <c:v>6/13/12</c:v>
                </c:pt>
                <c:pt idx="205">
                  <c:v>6/14/12</c:v>
                </c:pt>
                <c:pt idx="206">
                  <c:v>6/15/12</c:v>
                </c:pt>
                <c:pt idx="207">
                  <c:v>6/16/12</c:v>
                </c:pt>
                <c:pt idx="208">
                  <c:v>6/17/12</c:v>
                </c:pt>
                <c:pt idx="209">
                  <c:v>6/18/12</c:v>
                </c:pt>
                <c:pt idx="210">
                  <c:v>6/19/12</c:v>
                </c:pt>
                <c:pt idx="211">
                  <c:v>6/20/12</c:v>
                </c:pt>
                <c:pt idx="212">
                  <c:v>6/21/12</c:v>
                </c:pt>
                <c:pt idx="213">
                  <c:v>6/22/12</c:v>
                </c:pt>
                <c:pt idx="214">
                  <c:v>6/23/12</c:v>
                </c:pt>
                <c:pt idx="215">
                  <c:v>6/24/12</c:v>
                </c:pt>
                <c:pt idx="216">
                  <c:v>6/25/12</c:v>
                </c:pt>
                <c:pt idx="217">
                  <c:v>6/26/12</c:v>
                </c:pt>
                <c:pt idx="218">
                  <c:v>6/27/12</c:v>
                </c:pt>
                <c:pt idx="219">
                  <c:v>6/28/12</c:v>
                </c:pt>
                <c:pt idx="220">
                  <c:v>6/29/12</c:v>
                </c:pt>
                <c:pt idx="221">
                  <c:v>6/30/12</c:v>
                </c:pt>
                <c:pt idx="222">
                  <c:v>7/1/12</c:v>
                </c:pt>
                <c:pt idx="223">
                  <c:v>7/2/12</c:v>
                </c:pt>
                <c:pt idx="224">
                  <c:v>7/3/12</c:v>
                </c:pt>
                <c:pt idx="225">
                  <c:v>7/4/12</c:v>
                </c:pt>
                <c:pt idx="226">
                  <c:v>7/5/12</c:v>
                </c:pt>
                <c:pt idx="227">
                  <c:v>7/6/12</c:v>
                </c:pt>
                <c:pt idx="228">
                  <c:v>7/7/12</c:v>
                </c:pt>
                <c:pt idx="229">
                  <c:v>7/8/12</c:v>
                </c:pt>
                <c:pt idx="230">
                  <c:v>7/9/12</c:v>
                </c:pt>
                <c:pt idx="231">
                  <c:v>7/10/12</c:v>
                </c:pt>
                <c:pt idx="232">
                  <c:v>7/11/12</c:v>
                </c:pt>
                <c:pt idx="233">
                  <c:v>7/12/12</c:v>
                </c:pt>
                <c:pt idx="234">
                  <c:v>7/13/12</c:v>
                </c:pt>
                <c:pt idx="235">
                  <c:v>7/14/12</c:v>
                </c:pt>
                <c:pt idx="236">
                  <c:v>7/15/12</c:v>
                </c:pt>
                <c:pt idx="237">
                  <c:v>7/16/12</c:v>
                </c:pt>
                <c:pt idx="238">
                  <c:v>7/17/12</c:v>
                </c:pt>
                <c:pt idx="239">
                  <c:v>7/18/12</c:v>
                </c:pt>
                <c:pt idx="240">
                  <c:v>7/19/12</c:v>
                </c:pt>
                <c:pt idx="241">
                  <c:v>7/20/12</c:v>
                </c:pt>
                <c:pt idx="242">
                  <c:v>7/21/12</c:v>
                </c:pt>
                <c:pt idx="243">
                  <c:v>7/22/12</c:v>
                </c:pt>
                <c:pt idx="244">
                  <c:v>7/23/12</c:v>
                </c:pt>
                <c:pt idx="245">
                  <c:v>7/24/12</c:v>
                </c:pt>
                <c:pt idx="246">
                  <c:v>7/25/12</c:v>
                </c:pt>
                <c:pt idx="247">
                  <c:v>7/26/12</c:v>
                </c:pt>
                <c:pt idx="248">
                  <c:v>7/27/12</c:v>
                </c:pt>
                <c:pt idx="249">
                  <c:v>7/28/12</c:v>
                </c:pt>
                <c:pt idx="250">
                  <c:v>7/29/12</c:v>
                </c:pt>
                <c:pt idx="251">
                  <c:v>7/30/12</c:v>
                </c:pt>
                <c:pt idx="252">
                  <c:v>7/31/12</c:v>
                </c:pt>
                <c:pt idx="253">
                  <c:v>8/1/12</c:v>
                </c:pt>
                <c:pt idx="254">
                  <c:v>8/2/12</c:v>
                </c:pt>
                <c:pt idx="255">
                  <c:v>8/3/12</c:v>
                </c:pt>
                <c:pt idx="256">
                  <c:v>8/4/12</c:v>
                </c:pt>
                <c:pt idx="257">
                  <c:v>8/5/12</c:v>
                </c:pt>
                <c:pt idx="258">
                  <c:v>8/6/12</c:v>
                </c:pt>
                <c:pt idx="259">
                  <c:v>8/7/12</c:v>
                </c:pt>
                <c:pt idx="260">
                  <c:v>8/8/12</c:v>
                </c:pt>
                <c:pt idx="261">
                  <c:v>8/9/12</c:v>
                </c:pt>
                <c:pt idx="262">
                  <c:v>8/10/12</c:v>
                </c:pt>
                <c:pt idx="263">
                  <c:v>8/11/12</c:v>
                </c:pt>
                <c:pt idx="264">
                  <c:v>8/12/12</c:v>
                </c:pt>
                <c:pt idx="265">
                  <c:v>8/13/12</c:v>
                </c:pt>
                <c:pt idx="266">
                  <c:v>8/14/12</c:v>
                </c:pt>
                <c:pt idx="267">
                  <c:v>8/15/12</c:v>
                </c:pt>
                <c:pt idx="268">
                  <c:v>8/16/12</c:v>
                </c:pt>
                <c:pt idx="269">
                  <c:v>8/17/12</c:v>
                </c:pt>
                <c:pt idx="270">
                  <c:v>8/18/12</c:v>
                </c:pt>
                <c:pt idx="271">
                  <c:v>8/19/12</c:v>
                </c:pt>
                <c:pt idx="272">
                  <c:v>8/20/12</c:v>
                </c:pt>
                <c:pt idx="273">
                  <c:v>8/21/12</c:v>
                </c:pt>
                <c:pt idx="274">
                  <c:v>8/22/12</c:v>
                </c:pt>
                <c:pt idx="275">
                  <c:v>8/23/12</c:v>
                </c:pt>
                <c:pt idx="276">
                  <c:v>8/24/12</c:v>
                </c:pt>
                <c:pt idx="277">
                  <c:v>8/25/12</c:v>
                </c:pt>
                <c:pt idx="278">
                  <c:v>8/26/12</c:v>
                </c:pt>
                <c:pt idx="279">
                  <c:v>8/27/12</c:v>
                </c:pt>
                <c:pt idx="280">
                  <c:v>8/28/12</c:v>
                </c:pt>
                <c:pt idx="281">
                  <c:v>8/29/12</c:v>
                </c:pt>
                <c:pt idx="282">
                  <c:v>8/30/12</c:v>
                </c:pt>
                <c:pt idx="283">
                  <c:v>8/31/12</c:v>
                </c:pt>
                <c:pt idx="284">
                  <c:v>9/1/12</c:v>
                </c:pt>
                <c:pt idx="285">
                  <c:v>9/2/12</c:v>
                </c:pt>
                <c:pt idx="286">
                  <c:v>9/3/12</c:v>
                </c:pt>
                <c:pt idx="287">
                  <c:v>9/4/12</c:v>
                </c:pt>
                <c:pt idx="288">
                  <c:v>9/5/12</c:v>
                </c:pt>
                <c:pt idx="289">
                  <c:v>9/6/12</c:v>
                </c:pt>
                <c:pt idx="290">
                  <c:v>9/7/12</c:v>
                </c:pt>
                <c:pt idx="291">
                  <c:v>9/8/12</c:v>
                </c:pt>
                <c:pt idx="292">
                  <c:v>9/9/12</c:v>
                </c:pt>
                <c:pt idx="293">
                  <c:v>9/10/12</c:v>
                </c:pt>
                <c:pt idx="294">
                  <c:v>9/11/12</c:v>
                </c:pt>
                <c:pt idx="295">
                  <c:v>9/12/12</c:v>
                </c:pt>
                <c:pt idx="296">
                  <c:v>9/13/12</c:v>
                </c:pt>
                <c:pt idx="297">
                  <c:v>9/14/12</c:v>
                </c:pt>
                <c:pt idx="298">
                  <c:v>9/15/12</c:v>
                </c:pt>
                <c:pt idx="299">
                  <c:v>9/16/12</c:v>
                </c:pt>
                <c:pt idx="300">
                  <c:v>9/17/12</c:v>
                </c:pt>
                <c:pt idx="301">
                  <c:v>9/18/12</c:v>
                </c:pt>
                <c:pt idx="302">
                  <c:v>9/19/12</c:v>
                </c:pt>
                <c:pt idx="303">
                  <c:v>9/20/12</c:v>
                </c:pt>
                <c:pt idx="304">
                  <c:v>9/21/12</c:v>
                </c:pt>
                <c:pt idx="305">
                  <c:v>9/22/12</c:v>
                </c:pt>
                <c:pt idx="306">
                  <c:v>9/23/12</c:v>
                </c:pt>
                <c:pt idx="307">
                  <c:v>9/24/12</c:v>
                </c:pt>
                <c:pt idx="308">
                  <c:v>9/25/12</c:v>
                </c:pt>
                <c:pt idx="309">
                  <c:v>9/26/12</c:v>
                </c:pt>
                <c:pt idx="310">
                  <c:v>9/27/12</c:v>
                </c:pt>
                <c:pt idx="311">
                  <c:v>9/28/12</c:v>
                </c:pt>
                <c:pt idx="312">
                  <c:v>9/29/12</c:v>
                </c:pt>
                <c:pt idx="313">
                  <c:v>9/30/12</c:v>
                </c:pt>
                <c:pt idx="314">
                  <c:v>10/1/12</c:v>
                </c:pt>
                <c:pt idx="315">
                  <c:v>10/2/12</c:v>
                </c:pt>
                <c:pt idx="316">
                  <c:v>10/3/12</c:v>
                </c:pt>
                <c:pt idx="317">
                  <c:v>10/4/12</c:v>
                </c:pt>
                <c:pt idx="318">
                  <c:v>10/5/12</c:v>
                </c:pt>
                <c:pt idx="319">
                  <c:v>10/6/12</c:v>
                </c:pt>
                <c:pt idx="320">
                  <c:v>10/7/12</c:v>
                </c:pt>
                <c:pt idx="321">
                  <c:v>10/8/12</c:v>
                </c:pt>
                <c:pt idx="322">
                  <c:v>10/9/12</c:v>
                </c:pt>
                <c:pt idx="323">
                  <c:v>10/10/12</c:v>
                </c:pt>
                <c:pt idx="324">
                  <c:v>10/11/12</c:v>
                </c:pt>
                <c:pt idx="325">
                  <c:v>10/12/12</c:v>
                </c:pt>
                <c:pt idx="326">
                  <c:v>10/13/12</c:v>
                </c:pt>
                <c:pt idx="327">
                  <c:v>10/14/12</c:v>
                </c:pt>
                <c:pt idx="328">
                  <c:v>10/15/12</c:v>
                </c:pt>
                <c:pt idx="329">
                  <c:v>10/16/12</c:v>
                </c:pt>
                <c:pt idx="330">
                  <c:v>10/17/12</c:v>
                </c:pt>
                <c:pt idx="331">
                  <c:v>10/18/12</c:v>
                </c:pt>
                <c:pt idx="332">
                  <c:v>10/19/12</c:v>
                </c:pt>
                <c:pt idx="333">
                  <c:v>10/20/12</c:v>
                </c:pt>
                <c:pt idx="334">
                  <c:v>10/21/12</c:v>
                </c:pt>
                <c:pt idx="335">
                  <c:v>10/22/12</c:v>
                </c:pt>
                <c:pt idx="336">
                  <c:v>10/23/12</c:v>
                </c:pt>
                <c:pt idx="337">
                  <c:v>10/24/12</c:v>
                </c:pt>
                <c:pt idx="338">
                  <c:v>10/25/12</c:v>
                </c:pt>
                <c:pt idx="339">
                  <c:v>10/26/12</c:v>
                </c:pt>
                <c:pt idx="340">
                  <c:v>10/27/12</c:v>
                </c:pt>
                <c:pt idx="341">
                  <c:v>10/28/12</c:v>
                </c:pt>
                <c:pt idx="342">
                  <c:v>10/29/12</c:v>
                </c:pt>
                <c:pt idx="343">
                  <c:v>10/30/12</c:v>
                </c:pt>
                <c:pt idx="344">
                  <c:v>10/31/12</c:v>
                </c:pt>
                <c:pt idx="345">
                  <c:v>11/1/12</c:v>
                </c:pt>
                <c:pt idx="346">
                  <c:v>11/2/12</c:v>
                </c:pt>
                <c:pt idx="347">
                  <c:v>11/3/12</c:v>
                </c:pt>
                <c:pt idx="348">
                  <c:v>11/4/12</c:v>
                </c:pt>
                <c:pt idx="349">
                  <c:v>11/5/12</c:v>
                </c:pt>
                <c:pt idx="350">
                  <c:v>11/6/12</c:v>
                </c:pt>
                <c:pt idx="351">
                  <c:v>11/7/12</c:v>
                </c:pt>
                <c:pt idx="352">
                  <c:v>11/8/12</c:v>
                </c:pt>
                <c:pt idx="353">
                  <c:v>11/9/12</c:v>
                </c:pt>
                <c:pt idx="354">
                  <c:v>11/10/12</c:v>
                </c:pt>
                <c:pt idx="355">
                  <c:v>11/11/12</c:v>
                </c:pt>
                <c:pt idx="356">
                  <c:v>11/12/12</c:v>
                </c:pt>
                <c:pt idx="357">
                  <c:v>11/13/12</c:v>
                </c:pt>
                <c:pt idx="358">
                  <c:v>11/14/12</c:v>
                </c:pt>
                <c:pt idx="359">
                  <c:v>11/15/12</c:v>
                </c:pt>
                <c:pt idx="360">
                  <c:v>11/16/12</c:v>
                </c:pt>
                <c:pt idx="361">
                  <c:v>11/17/12</c:v>
                </c:pt>
                <c:pt idx="362">
                  <c:v>11/18/12</c:v>
                </c:pt>
                <c:pt idx="363">
                  <c:v>11/19/12</c:v>
                </c:pt>
                <c:pt idx="364">
                  <c:v>11/20/12</c:v>
                </c:pt>
                <c:pt idx="365">
                  <c:v>11/21/12</c:v>
                </c:pt>
                <c:pt idx="366">
                  <c:v>11/22/12</c:v>
                </c:pt>
                <c:pt idx="367">
                  <c:v>11/23/12</c:v>
                </c:pt>
                <c:pt idx="368">
                  <c:v>11/24/12</c:v>
                </c:pt>
                <c:pt idx="369">
                  <c:v>11/25/12</c:v>
                </c:pt>
                <c:pt idx="370">
                  <c:v>11/26/12</c:v>
                </c:pt>
                <c:pt idx="371">
                  <c:v>11/27/12</c:v>
                </c:pt>
                <c:pt idx="372">
                  <c:v>11/28/12</c:v>
                </c:pt>
                <c:pt idx="373">
                  <c:v>11/29/12</c:v>
                </c:pt>
                <c:pt idx="374">
                  <c:v>11/30/12</c:v>
                </c:pt>
                <c:pt idx="375">
                  <c:v>12/1/12</c:v>
                </c:pt>
                <c:pt idx="376">
                  <c:v>12/2/12</c:v>
                </c:pt>
                <c:pt idx="377">
                  <c:v>12/3/12</c:v>
                </c:pt>
                <c:pt idx="378">
                  <c:v>12/4/12</c:v>
                </c:pt>
                <c:pt idx="379">
                  <c:v>12/5/12</c:v>
                </c:pt>
                <c:pt idx="380">
                  <c:v>12/6/12</c:v>
                </c:pt>
                <c:pt idx="381">
                  <c:v>12/7/12</c:v>
                </c:pt>
                <c:pt idx="382">
                  <c:v>12/8/12</c:v>
                </c:pt>
                <c:pt idx="383">
                  <c:v>12/9/12</c:v>
                </c:pt>
                <c:pt idx="384">
                  <c:v>12/10/12</c:v>
                </c:pt>
                <c:pt idx="385">
                  <c:v>12/11/12</c:v>
                </c:pt>
                <c:pt idx="386">
                  <c:v>12/12/12</c:v>
                </c:pt>
                <c:pt idx="387">
                  <c:v>12/13/12</c:v>
                </c:pt>
                <c:pt idx="388">
                  <c:v>12/14/12</c:v>
                </c:pt>
                <c:pt idx="389">
                  <c:v>12/15/12</c:v>
                </c:pt>
                <c:pt idx="390">
                  <c:v>12/16/12</c:v>
                </c:pt>
                <c:pt idx="391">
                  <c:v>12/17/12</c:v>
                </c:pt>
                <c:pt idx="392">
                  <c:v>12/18/12</c:v>
                </c:pt>
                <c:pt idx="393">
                  <c:v>12/19/12</c:v>
                </c:pt>
                <c:pt idx="394">
                  <c:v>12/20/12</c:v>
                </c:pt>
                <c:pt idx="395">
                  <c:v>12/21/12</c:v>
                </c:pt>
                <c:pt idx="396">
                  <c:v>12/22/12</c:v>
                </c:pt>
                <c:pt idx="397">
                  <c:v>12/23/12</c:v>
                </c:pt>
                <c:pt idx="398">
                  <c:v>12/24/12</c:v>
                </c:pt>
                <c:pt idx="399">
                  <c:v>12/25/12</c:v>
                </c:pt>
                <c:pt idx="400">
                  <c:v>12/26/12</c:v>
                </c:pt>
                <c:pt idx="401">
                  <c:v>12/27/12</c:v>
                </c:pt>
                <c:pt idx="402">
                  <c:v>12/28/12</c:v>
                </c:pt>
                <c:pt idx="403">
                  <c:v>12/29/12</c:v>
                </c:pt>
                <c:pt idx="404">
                  <c:v>12/30/12</c:v>
                </c:pt>
                <c:pt idx="405">
                  <c:v>12/31/12</c:v>
                </c:pt>
                <c:pt idx="406">
                  <c:v>1/1/13</c:v>
                </c:pt>
                <c:pt idx="407">
                  <c:v>1/2/13</c:v>
                </c:pt>
                <c:pt idx="408">
                  <c:v>1/3/13</c:v>
                </c:pt>
                <c:pt idx="409">
                  <c:v>1/4/13</c:v>
                </c:pt>
                <c:pt idx="410">
                  <c:v>1/5/13</c:v>
                </c:pt>
                <c:pt idx="411">
                  <c:v>1/6/13</c:v>
                </c:pt>
                <c:pt idx="412">
                  <c:v>1/7/13</c:v>
                </c:pt>
                <c:pt idx="413">
                  <c:v>1/8/13</c:v>
                </c:pt>
                <c:pt idx="414">
                  <c:v>1/9/13</c:v>
                </c:pt>
                <c:pt idx="415">
                  <c:v>1/10/13</c:v>
                </c:pt>
                <c:pt idx="416">
                  <c:v>1/11/13</c:v>
                </c:pt>
                <c:pt idx="417">
                  <c:v>1/12/13</c:v>
                </c:pt>
                <c:pt idx="418">
                  <c:v>1/13/13</c:v>
                </c:pt>
                <c:pt idx="419">
                  <c:v>1/14/13</c:v>
                </c:pt>
                <c:pt idx="420">
                  <c:v>1/15/13</c:v>
                </c:pt>
                <c:pt idx="421">
                  <c:v>1/16/13</c:v>
                </c:pt>
                <c:pt idx="422">
                  <c:v>1/17/13</c:v>
                </c:pt>
                <c:pt idx="423">
                  <c:v>1/18/13</c:v>
                </c:pt>
                <c:pt idx="424">
                  <c:v>1/19/13</c:v>
                </c:pt>
                <c:pt idx="425">
                  <c:v>1/20/13</c:v>
                </c:pt>
                <c:pt idx="426">
                  <c:v>1/21/13</c:v>
                </c:pt>
                <c:pt idx="427">
                  <c:v>1/22/13</c:v>
                </c:pt>
                <c:pt idx="428">
                  <c:v>1/23/13</c:v>
                </c:pt>
                <c:pt idx="429">
                  <c:v>1/24/13</c:v>
                </c:pt>
                <c:pt idx="430">
                  <c:v>1/25/13</c:v>
                </c:pt>
                <c:pt idx="431">
                  <c:v>1/26/13</c:v>
                </c:pt>
                <c:pt idx="432">
                  <c:v>1/27/13</c:v>
                </c:pt>
                <c:pt idx="433">
                  <c:v>1/28/13</c:v>
                </c:pt>
                <c:pt idx="434">
                  <c:v>1/29/13</c:v>
                </c:pt>
                <c:pt idx="435">
                  <c:v>1/30/13</c:v>
                </c:pt>
                <c:pt idx="436">
                  <c:v>1/31/13</c:v>
                </c:pt>
                <c:pt idx="437">
                  <c:v>2/1/13</c:v>
                </c:pt>
                <c:pt idx="438">
                  <c:v>2/2/13</c:v>
                </c:pt>
                <c:pt idx="439">
                  <c:v>2/3/13</c:v>
                </c:pt>
                <c:pt idx="440">
                  <c:v>2/4/13</c:v>
                </c:pt>
                <c:pt idx="441">
                  <c:v>2/5/13</c:v>
                </c:pt>
                <c:pt idx="442">
                  <c:v>2/6/13</c:v>
                </c:pt>
                <c:pt idx="443">
                  <c:v>2/7/13</c:v>
                </c:pt>
                <c:pt idx="444">
                  <c:v>2/8/13</c:v>
                </c:pt>
                <c:pt idx="445">
                  <c:v>2/9/13</c:v>
                </c:pt>
                <c:pt idx="446">
                  <c:v>2/10/13</c:v>
                </c:pt>
                <c:pt idx="447">
                  <c:v>2/11/13</c:v>
                </c:pt>
                <c:pt idx="448">
                  <c:v>2/12/13</c:v>
                </c:pt>
                <c:pt idx="449">
                  <c:v>2/13/13</c:v>
                </c:pt>
                <c:pt idx="450">
                  <c:v>2/14/13</c:v>
                </c:pt>
                <c:pt idx="451">
                  <c:v>2/15/13</c:v>
                </c:pt>
                <c:pt idx="452">
                  <c:v>2/16/13</c:v>
                </c:pt>
                <c:pt idx="453">
                  <c:v>2/17/13</c:v>
                </c:pt>
                <c:pt idx="454">
                  <c:v>2/18/13</c:v>
                </c:pt>
                <c:pt idx="455">
                  <c:v>2/19/13</c:v>
                </c:pt>
                <c:pt idx="456">
                  <c:v>2/20/13</c:v>
                </c:pt>
                <c:pt idx="457">
                  <c:v>2/21/13</c:v>
                </c:pt>
                <c:pt idx="458">
                  <c:v>2/22/13</c:v>
                </c:pt>
                <c:pt idx="459">
                  <c:v>2/23/13</c:v>
                </c:pt>
                <c:pt idx="460">
                  <c:v>2/24/13</c:v>
                </c:pt>
                <c:pt idx="461">
                  <c:v>2/25/13</c:v>
                </c:pt>
                <c:pt idx="462">
                  <c:v>2/26/13</c:v>
                </c:pt>
                <c:pt idx="463">
                  <c:v>2/27/13</c:v>
                </c:pt>
                <c:pt idx="464">
                  <c:v>2/28/13</c:v>
                </c:pt>
                <c:pt idx="465">
                  <c:v>3/1/13</c:v>
                </c:pt>
                <c:pt idx="466">
                  <c:v>3/2/13</c:v>
                </c:pt>
                <c:pt idx="467">
                  <c:v>3/3/13</c:v>
                </c:pt>
                <c:pt idx="468">
                  <c:v>3/4/13</c:v>
                </c:pt>
                <c:pt idx="469">
                  <c:v>3/5/13</c:v>
                </c:pt>
                <c:pt idx="470">
                  <c:v>3/6/13</c:v>
                </c:pt>
                <c:pt idx="471">
                  <c:v>3/7/13</c:v>
                </c:pt>
                <c:pt idx="472">
                  <c:v>3/8/13</c:v>
                </c:pt>
                <c:pt idx="473">
                  <c:v>3/9/13</c:v>
                </c:pt>
                <c:pt idx="474">
                  <c:v>3/10/13</c:v>
                </c:pt>
                <c:pt idx="475">
                  <c:v>3/11/13</c:v>
                </c:pt>
                <c:pt idx="476">
                  <c:v>3/12/13</c:v>
                </c:pt>
                <c:pt idx="477">
                  <c:v>3/13/13</c:v>
                </c:pt>
                <c:pt idx="478">
                  <c:v>3/14/13</c:v>
                </c:pt>
                <c:pt idx="479">
                  <c:v>3/15/13</c:v>
                </c:pt>
                <c:pt idx="480">
                  <c:v>3/16/13</c:v>
                </c:pt>
                <c:pt idx="481">
                  <c:v>3/17/13</c:v>
                </c:pt>
                <c:pt idx="482">
                  <c:v>3/18/13</c:v>
                </c:pt>
                <c:pt idx="483">
                  <c:v>3/19/13</c:v>
                </c:pt>
                <c:pt idx="484">
                  <c:v>3/20/13</c:v>
                </c:pt>
                <c:pt idx="485">
                  <c:v>3/21/13</c:v>
                </c:pt>
                <c:pt idx="486">
                  <c:v>3/22/13</c:v>
                </c:pt>
                <c:pt idx="487">
                  <c:v>3/23/13</c:v>
                </c:pt>
                <c:pt idx="488">
                  <c:v>3/24/13</c:v>
                </c:pt>
                <c:pt idx="489">
                  <c:v>3/25/13</c:v>
                </c:pt>
                <c:pt idx="490">
                  <c:v>3/26/13</c:v>
                </c:pt>
                <c:pt idx="491">
                  <c:v>3/27/13</c:v>
                </c:pt>
                <c:pt idx="492">
                  <c:v>3/28/13</c:v>
                </c:pt>
                <c:pt idx="493">
                  <c:v>3/29/13</c:v>
                </c:pt>
                <c:pt idx="494">
                  <c:v>3/30/13</c:v>
                </c:pt>
                <c:pt idx="495">
                  <c:v>3/31/13</c:v>
                </c:pt>
                <c:pt idx="496">
                  <c:v>4/1/13</c:v>
                </c:pt>
                <c:pt idx="497">
                  <c:v>4/2/13</c:v>
                </c:pt>
                <c:pt idx="498">
                  <c:v>4/3/13</c:v>
                </c:pt>
                <c:pt idx="499">
                  <c:v>4/4/13</c:v>
                </c:pt>
                <c:pt idx="500">
                  <c:v>4/5/13</c:v>
                </c:pt>
                <c:pt idx="501">
                  <c:v>4/6/13</c:v>
                </c:pt>
                <c:pt idx="502">
                  <c:v>4/7/13</c:v>
                </c:pt>
                <c:pt idx="503">
                  <c:v>4/8/13</c:v>
                </c:pt>
                <c:pt idx="504">
                  <c:v>4/9/13</c:v>
                </c:pt>
                <c:pt idx="505">
                  <c:v>4/10/13</c:v>
                </c:pt>
                <c:pt idx="506">
                  <c:v>4/11/13</c:v>
                </c:pt>
                <c:pt idx="507">
                  <c:v>4/12/13</c:v>
                </c:pt>
                <c:pt idx="508">
                  <c:v>4/13/13</c:v>
                </c:pt>
                <c:pt idx="509">
                  <c:v>4/14/13</c:v>
                </c:pt>
                <c:pt idx="510">
                  <c:v>4/15/13</c:v>
                </c:pt>
                <c:pt idx="511">
                  <c:v>4/16/13</c:v>
                </c:pt>
                <c:pt idx="512">
                  <c:v>4/17/13</c:v>
                </c:pt>
                <c:pt idx="513">
                  <c:v>4/18/13</c:v>
                </c:pt>
                <c:pt idx="514">
                  <c:v>4/19/13</c:v>
                </c:pt>
                <c:pt idx="515">
                  <c:v>4/20/13</c:v>
                </c:pt>
                <c:pt idx="516">
                  <c:v>4/21/13</c:v>
                </c:pt>
                <c:pt idx="517">
                  <c:v>4/22/13</c:v>
                </c:pt>
                <c:pt idx="518">
                  <c:v>4/23/13</c:v>
                </c:pt>
                <c:pt idx="519">
                  <c:v>4/24/13</c:v>
                </c:pt>
                <c:pt idx="520">
                  <c:v>4/25/13</c:v>
                </c:pt>
                <c:pt idx="521">
                  <c:v>4/26/13</c:v>
                </c:pt>
                <c:pt idx="522">
                  <c:v>4/27/13</c:v>
                </c:pt>
                <c:pt idx="523">
                  <c:v>4/28/13</c:v>
                </c:pt>
                <c:pt idx="524">
                  <c:v>4/29/13</c:v>
                </c:pt>
                <c:pt idx="525">
                  <c:v>4/30/13</c:v>
                </c:pt>
                <c:pt idx="526">
                  <c:v>5/1/13</c:v>
                </c:pt>
                <c:pt idx="527">
                  <c:v>5/2/13</c:v>
                </c:pt>
                <c:pt idx="528">
                  <c:v>5/3/13</c:v>
                </c:pt>
                <c:pt idx="529">
                  <c:v>5/4/13</c:v>
                </c:pt>
                <c:pt idx="530">
                  <c:v>5/5/13</c:v>
                </c:pt>
                <c:pt idx="531">
                  <c:v>5/6/13</c:v>
                </c:pt>
                <c:pt idx="532">
                  <c:v>5/7/13</c:v>
                </c:pt>
                <c:pt idx="533">
                  <c:v>5/8/13</c:v>
                </c:pt>
                <c:pt idx="534">
                  <c:v>5/9/13</c:v>
                </c:pt>
                <c:pt idx="535">
                  <c:v>5/10/13</c:v>
                </c:pt>
                <c:pt idx="536">
                  <c:v>5/11/13</c:v>
                </c:pt>
                <c:pt idx="537">
                  <c:v>5/12/13</c:v>
                </c:pt>
                <c:pt idx="538">
                  <c:v>5/13/13</c:v>
                </c:pt>
                <c:pt idx="539">
                  <c:v>5/14/13</c:v>
                </c:pt>
                <c:pt idx="540">
                  <c:v>5/15/13</c:v>
                </c:pt>
                <c:pt idx="541">
                  <c:v>5/16/13</c:v>
                </c:pt>
                <c:pt idx="542">
                  <c:v>5/17/13</c:v>
                </c:pt>
                <c:pt idx="543">
                  <c:v>5/18/13</c:v>
                </c:pt>
                <c:pt idx="544">
                  <c:v>5/19/13</c:v>
                </c:pt>
                <c:pt idx="545">
                  <c:v>5/20/13</c:v>
                </c:pt>
                <c:pt idx="546">
                  <c:v>5/21/13</c:v>
                </c:pt>
                <c:pt idx="547">
                  <c:v>5/22/13</c:v>
                </c:pt>
                <c:pt idx="548">
                  <c:v>5/23/13</c:v>
                </c:pt>
                <c:pt idx="549">
                  <c:v>5/24/13</c:v>
                </c:pt>
                <c:pt idx="550">
                  <c:v>5/25/13</c:v>
                </c:pt>
                <c:pt idx="551">
                  <c:v>5/26/13</c:v>
                </c:pt>
                <c:pt idx="552">
                  <c:v>5/27/13</c:v>
                </c:pt>
                <c:pt idx="553">
                  <c:v>5/28/13</c:v>
                </c:pt>
                <c:pt idx="554">
                  <c:v>5/29/13</c:v>
                </c:pt>
                <c:pt idx="555">
                  <c:v>5/30/13</c:v>
                </c:pt>
                <c:pt idx="556">
                  <c:v>5/31/13</c:v>
                </c:pt>
                <c:pt idx="557">
                  <c:v>6/1/13</c:v>
                </c:pt>
                <c:pt idx="558">
                  <c:v>6/2/13</c:v>
                </c:pt>
                <c:pt idx="559">
                  <c:v>6/3/13</c:v>
                </c:pt>
                <c:pt idx="560">
                  <c:v>6/4/13</c:v>
                </c:pt>
                <c:pt idx="561">
                  <c:v>6/5/13</c:v>
                </c:pt>
                <c:pt idx="562">
                  <c:v>6/6/13</c:v>
                </c:pt>
                <c:pt idx="563">
                  <c:v>6/7/13</c:v>
                </c:pt>
                <c:pt idx="564">
                  <c:v>6/8/13</c:v>
                </c:pt>
                <c:pt idx="565">
                  <c:v>6/9/13</c:v>
                </c:pt>
                <c:pt idx="566">
                  <c:v>6/10/13</c:v>
                </c:pt>
                <c:pt idx="567">
                  <c:v>6/11/13</c:v>
                </c:pt>
                <c:pt idx="568">
                  <c:v>6/12/13</c:v>
                </c:pt>
                <c:pt idx="569">
                  <c:v>6/13/13</c:v>
                </c:pt>
                <c:pt idx="570">
                  <c:v>6/14/13</c:v>
                </c:pt>
                <c:pt idx="571">
                  <c:v>6/15/13</c:v>
                </c:pt>
                <c:pt idx="572">
                  <c:v>6/16/13</c:v>
                </c:pt>
                <c:pt idx="573">
                  <c:v>6/17/13</c:v>
                </c:pt>
                <c:pt idx="574">
                  <c:v>6/18/13</c:v>
                </c:pt>
                <c:pt idx="575">
                  <c:v>6/19/13</c:v>
                </c:pt>
                <c:pt idx="576">
                  <c:v>6/20/13</c:v>
                </c:pt>
                <c:pt idx="577">
                  <c:v>6/21/13</c:v>
                </c:pt>
                <c:pt idx="578">
                  <c:v>6/22/13</c:v>
                </c:pt>
                <c:pt idx="579">
                  <c:v>6/23/13</c:v>
                </c:pt>
                <c:pt idx="580">
                  <c:v>6/24/13</c:v>
                </c:pt>
                <c:pt idx="581">
                  <c:v>6/25/13</c:v>
                </c:pt>
                <c:pt idx="582">
                  <c:v>6/26/13</c:v>
                </c:pt>
                <c:pt idx="583">
                  <c:v>6/27/13</c:v>
                </c:pt>
                <c:pt idx="584">
                  <c:v>6/28/13</c:v>
                </c:pt>
                <c:pt idx="585">
                  <c:v>6/29/13</c:v>
                </c:pt>
                <c:pt idx="586">
                  <c:v>6/30/13</c:v>
                </c:pt>
                <c:pt idx="587">
                  <c:v>7/1/13</c:v>
                </c:pt>
                <c:pt idx="588">
                  <c:v>7/2/13</c:v>
                </c:pt>
                <c:pt idx="589">
                  <c:v>7/3/13</c:v>
                </c:pt>
                <c:pt idx="590">
                  <c:v>7/4/13</c:v>
                </c:pt>
                <c:pt idx="591">
                  <c:v>7/5/13</c:v>
                </c:pt>
                <c:pt idx="592">
                  <c:v>7/6/13</c:v>
                </c:pt>
                <c:pt idx="593">
                  <c:v>7/7/13</c:v>
                </c:pt>
                <c:pt idx="594">
                  <c:v>7/8/13</c:v>
                </c:pt>
                <c:pt idx="595">
                  <c:v>7/9/13</c:v>
                </c:pt>
                <c:pt idx="596">
                  <c:v>7/10/13</c:v>
                </c:pt>
                <c:pt idx="597">
                  <c:v>7/11/13</c:v>
                </c:pt>
                <c:pt idx="598">
                  <c:v>7/12/13</c:v>
                </c:pt>
                <c:pt idx="599">
                  <c:v>7/13/13</c:v>
                </c:pt>
                <c:pt idx="600">
                  <c:v>7/14/13</c:v>
                </c:pt>
                <c:pt idx="601">
                  <c:v>7/15/13</c:v>
                </c:pt>
                <c:pt idx="602">
                  <c:v>7/16/13</c:v>
                </c:pt>
                <c:pt idx="603">
                  <c:v>7/17/13</c:v>
                </c:pt>
                <c:pt idx="604">
                  <c:v>7/18/13</c:v>
                </c:pt>
                <c:pt idx="605">
                  <c:v>7/19/13</c:v>
                </c:pt>
                <c:pt idx="606">
                  <c:v>7/20/13</c:v>
                </c:pt>
                <c:pt idx="607">
                  <c:v>7/21/13</c:v>
                </c:pt>
                <c:pt idx="608">
                  <c:v>7/22/13</c:v>
                </c:pt>
                <c:pt idx="609">
                  <c:v>7/23/13</c:v>
                </c:pt>
                <c:pt idx="610">
                  <c:v>7/24/13</c:v>
                </c:pt>
                <c:pt idx="611">
                  <c:v>7/25/13</c:v>
                </c:pt>
                <c:pt idx="612">
                  <c:v>7/26/13</c:v>
                </c:pt>
                <c:pt idx="613">
                  <c:v>7/27/13</c:v>
                </c:pt>
                <c:pt idx="614">
                  <c:v>7/28/13</c:v>
                </c:pt>
                <c:pt idx="615">
                  <c:v>7/29/13</c:v>
                </c:pt>
                <c:pt idx="616">
                  <c:v>7/30/13</c:v>
                </c:pt>
                <c:pt idx="617">
                  <c:v>7/31/13</c:v>
                </c:pt>
                <c:pt idx="618">
                  <c:v>8/1/13</c:v>
                </c:pt>
                <c:pt idx="619">
                  <c:v>8/2/13</c:v>
                </c:pt>
                <c:pt idx="620">
                  <c:v>8/3/13</c:v>
                </c:pt>
                <c:pt idx="621">
                  <c:v>8/4/13</c:v>
                </c:pt>
                <c:pt idx="622">
                  <c:v>8/5/13</c:v>
                </c:pt>
                <c:pt idx="623">
                  <c:v>8/6/13</c:v>
                </c:pt>
                <c:pt idx="624">
                  <c:v>8/7/13</c:v>
                </c:pt>
                <c:pt idx="625">
                  <c:v>8/8/13</c:v>
                </c:pt>
                <c:pt idx="626">
                  <c:v>8/9/13</c:v>
                </c:pt>
                <c:pt idx="627">
                  <c:v>8/10/13</c:v>
                </c:pt>
                <c:pt idx="628">
                  <c:v>8/11/13</c:v>
                </c:pt>
                <c:pt idx="629">
                  <c:v>8/12/13</c:v>
                </c:pt>
                <c:pt idx="630">
                  <c:v>8/13/13</c:v>
                </c:pt>
                <c:pt idx="631">
                  <c:v>8/14/13</c:v>
                </c:pt>
                <c:pt idx="632">
                  <c:v>8/15/13</c:v>
                </c:pt>
                <c:pt idx="633">
                  <c:v>8/16/13</c:v>
                </c:pt>
                <c:pt idx="634">
                  <c:v>8/17/13</c:v>
                </c:pt>
                <c:pt idx="635">
                  <c:v>8/18/13</c:v>
                </c:pt>
                <c:pt idx="636">
                  <c:v>8/19/13</c:v>
                </c:pt>
                <c:pt idx="637">
                  <c:v>8/20/13</c:v>
                </c:pt>
                <c:pt idx="638">
                  <c:v>8/21/13</c:v>
                </c:pt>
                <c:pt idx="639">
                  <c:v>8/22/13</c:v>
                </c:pt>
                <c:pt idx="640">
                  <c:v>8/23/13</c:v>
                </c:pt>
                <c:pt idx="641">
                  <c:v>8/24/13</c:v>
                </c:pt>
                <c:pt idx="642">
                  <c:v>8/25/13</c:v>
                </c:pt>
                <c:pt idx="643">
                  <c:v>8/26/13</c:v>
                </c:pt>
                <c:pt idx="644">
                  <c:v>8/27/13</c:v>
                </c:pt>
                <c:pt idx="645">
                  <c:v>8/28/13</c:v>
                </c:pt>
                <c:pt idx="646">
                  <c:v>8/29/13</c:v>
                </c:pt>
                <c:pt idx="647">
                  <c:v>8/30/13</c:v>
                </c:pt>
                <c:pt idx="648">
                  <c:v>8/31/13</c:v>
                </c:pt>
                <c:pt idx="649">
                  <c:v>9/1/13</c:v>
                </c:pt>
                <c:pt idx="650">
                  <c:v>9/2/13</c:v>
                </c:pt>
                <c:pt idx="651">
                  <c:v>9/3/13</c:v>
                </c:pt>
                <c:pt idx="652">
                  <c:v>9/4/13</c:v>
                </c:pt>
                <c:pt idx="653">
                  <c:v>9/5/13</c:v>
                </c:pt>
                <c:pt idx="654">
                  <c:v>9/6/13</c:v>
                </c:pt>
                <c:pt idx="655">
                  <c:v>9/7/13</c:v>
                </c:pt>
                <c:pt idx="656">
                  <c:v>9/8/13</c:v>
                </c:pt>
                <c:pt idx="657">
                  <c:v>9/9/13</c:v>
                </c:pt>
                <c:pt idx="658">
                  <c:v>9/10/13</c:v>
                </c:pt>
                <c:pt idx="659">
                  <c:v>9/11/13</c:v>
                </c:pt>
                <c:pt idx="660">
                  <c:v>9/12/13</c:v>
                </c:pt>
                <c:pt idx="661">
                  <c:v>9/13/13</c:v>
                </c:pt>
                <c:pt idx="662">
                  <c:v>9/14/13</c:v>
                </c:pt>
                <c:pt idx="663">
                  <c:v>9/15/13</c:v>
                </c:pt>
                <c:pt idx="664">
                  <c:v>9/16/13</c:v>
                </c:pt>
                <c:pt idx="665">
                  <c:v>9/17/13</c:v>
                </c:pt>
                <c:pt idx="666">
                  <c:v>9/18/13</c:v>
                </c:pt>
                <c:pt idx="667">
                  <c:v>9/19/13</c:v>
                </c:pt>
                <c:pt idx="668">
                  <c:v>9/20/13</c:v>
                </c:pt>
                <c:pt idx="669">
                  <c:v>9/21/13</c:v>
                </c:pt>
                <c:pt idx="670">
                  <c:v>9/22/13</c:v>
                </c:pt>
                <c:pt idx="671">
                  <c:v>9/23/13</c:v>
                </c:pt>
                <c:pt idx="672">
                  <c:v>9/24/13</c:v>
                </c:pt>
                <c:pt idx="673">
                  <c:v>9/25/13</c:v>
                </c:pt>
                <c:pt idx="674">
                  <c:v>9/26/13</c:v>
                </c:pt>
                <c:pt idx="675">
                  <c:v>9/27/13</c:v>
                </c:pt>
                <c:pt idx="676">
                  <c:v>9/28/13</c:v>
                </c:pt>
                <c:pt idx="677">
                  <c:v>9/29/13</c:v>
                </c:pt>
                <c:pt idx="678">
                  <c:v>9/30/13</c:v>
                </c:pt>
                <c:pt idx="679">
                  <c:v>10/1/13</c:v>
                </c:pt>
                <c:pt idx="680">
                  <c:v>10/2/13</c:v>
                </c:pt>
                <c:pt idx="681">
                  <c:v>10/3/13</c:v>
                </c:pt>
                <c:pt idx="682">
                  <c:v>10/4/13</c:v>
                </c:pt>
                <c:pt idx="683">
                  <c:v>10/5/13</c:v>
                </c:pt>
                <c:pt idx="684">
                  <c:v>10/6/13</c:v>
                </c:pt>
                <c:pt idx="685">
                  <c:v>10/7/13</c:v>
                </c:pt>
                <c:pt idx="686">
                  <c:v>10/8/13</c:v>
                </c:pt>
                <c:pt idx="687">
                  <c:v>10/9/13</c:v>
                </c:pt>
                <c:pt idx="688">
                  <c:v>10/10/13</c:v>
                </c:pt>
                <c:pt idx="689">
                  <c:v>10/11/13</c:v>
                </c:pt>
                <c:pt idx="690">
                  <c:v>10/12/13</c:v>
                </c:pt>
                <c:pt idx="691">
                  <c:v>10/13/13</c:v>
                </c:pt>
                <c:pt idx="692">
                  <c:v>10/14/13</c:v>
                </c:pt>
                <c:pt idx="693">
                  <c:v>10/15/13</c:v>
                </c:pt>
                <c:pt idx="694">
                  <c:v>10/16/13</c:v>
                </c:pt>
                <c:pt idx="695">
                  <c:v>10/17/13</c:v>
                </c:pt>
                <c:pt idx="696">
                  <c:v>10/18/13</c:v>
                </c:pt>
                <c:pt idx="697">
                  <c:v>10/19/13</c:v>
                </c:pt>
                <c:pt idx="698">
                  <c:v>10/20/13</c:v>
                </c:pt>
                <c:pt idx="699">
                  <c:v>10/21/13</c:v>
                </c:pt>
                <c:pt idx="700">
                  <c:v>10/22/13</c:v>
                </c:pt>
                <c:pt idx="701">
                  <c:v>10/23/13</c:v>
                </c:pt>
                <c:pt idx="702">
                  <c:v>10/24/13</c:v>
                </c:pt>
                <c:pt idx="703">
                  <c:v>10/25/13</c:v>
                </c:pt>
                <c:pt idx="704">
                  <c:v>10/26/13</c:v>
                </c:pt>
                <c:pt idx="705">
                  <c:v>10/27/13</c:v>
                </c:pt>
                <c:pt idx="706">
                  <c:v>10/28/13</c:v>
                </c:pt>
                <c:pt idx="707">
                  <c:v>10/29/13</c:v>
                </c:pt>
                <c:pt idx="708">
                  <c:v>10/30/13</c:v>
                </c:pt>
                <c:pt idx="709">
                  <c:v>10/31/13</c:v>
                </c:pt>
                <c:pt idx="710">
                  <c:v>11/1/13</c:v>
                </c:pt>
                <c:pt idx="711">
                  <c:v>11/2/13</c:v>
                </c:pt>
                <c:pt idx="712">
                  <c:v>11/3/13</c:v>
                </c:pt>
                <c:pt idx="713">
                  <c:v>11/4/13</c:v>
                </c:pt>
                <c:pt idx="714">
                  <c:v>11/5/13</c:v>
                </c:pt>
                <c:pt idx="715">
                  <c:v>11/6/13</c:v>
                </c:pt>
                <c:pt idx="716">
                  <c:v>11/7/13</c:v>
                </c:pt>
                <c:pt idx="717">
                  <c:v>11/8/13</c:v>
                </c:pt>
                <c:pt idx="718">
                  <c:v>11/9/13</c:v>
                </c:pt>
                <c:pt idx="719">
                  <c:v>11/10/13</c:v>
                </c:pt>
                <c:pt idx="720">
                  <c:v>11/11/13</c:v>
                </c:pt>
                <c:pt idx="721">
                  <c:v>11/12/13</c:v>
                </c:pt>
                <c:pt idx="722">
                  <c:v>11/13/13</c:v>
                </c:pt>
                <c:pt idx="723">
                  <c:v>11/14/13</c:v>
                </c:pt>
                <c:pt idx="724">
                  <c:v>11/15/13</c:v>
                </c:pt>
                <c:pt idx="725">
                  <c:v>11/16/13</c:v>
                </c:pt>
                <c:pt idx="726">
                  <c:v>11/17/13</c:v>
                </c:pt>
                <c:pt idx="727">
                  <c:v>11/18/13</c:v>
                </c:pt>
                <c:pt idx="728">
                  <c:v>11/19/13</c:v>
                </c:pt>
                <c:pt idx="729">
                  <c:v>11/20/13</c:v>
                </c:pt>
                <c:pt idx="730">
                  <c:v>11/21/13</c:v>
                </c:pt>
                <c:pt idx="731">
                  <c:v>11/22/13</c:v>
                </c:pt>
                <c:pt idx="732">
                  <c:v>11/23/13</c:v>
                </c:pt>
                <c:pt idx="733">
                  <c:v>11/24/13</c:v>
                </c:pt>
                <c:pt idx="734">
                  <c:v>11/25/13</c:v>
                </c:pt>
                <c:pt idx="735">
                  <c:v>11/26/13</c:v>
                </c:pt>
                <c:pt idx="736">
                  <c:v>11/27/13</c:v>
                </c:pt>
                <c:pt idx="737">
                  <c:v>11/28/13</c:v>
                </c:pt>
                <c:pt idx="738">
                  <c:v>11/29/13</c:v>
                </c:pt>
                <c:pt idx="739">
                  <c:v>11/30/13</c:v>
                </c:pt>
                <c:pt idx="740">
                  <c:v>12/1/13</c:v>
                </c:pt>
                <c:pt idx="741">
                  <c:v>12/2/13</c:v>
                </c:pt>
                <c:pt idx="742">
                  <c:v>12/3/13</c:v>
                </c:pt>
                <c:pt idx="743">
                  <c:v>12/4/13</c:v>
                </c:pt>
                <c:pt idx="744">
                  <c:v>12/5/13</c:v>
                </c:pt>
                <c:pt idx="745">
                  <c:v>12/6/13</c:v>
                </c:pt>
                <c:pt idx="746">
                  <c:v>12/7/13</c:v>
                </c:pt>
                <c:pt idx="747">
                  <c:v>12/8/13</c:v>
                </c:pt>
                <c:pt idx="748">
                  <c:v>12/9/13</c:v>
                </c:pt>
                <c:pt idx="749">
                  <c:v>12/10/13</c:v>
                </c:pt>
                <c:pt idx="750">
                  <c:v>12/11/13</c:v>
                </c:pt>
                <c:pt idx="751">
                  <c:v>12/12/13</c:v>
                </c:pt>
                <c:pt idx="752">
                  <c:v>12/13/13</c:v>
                </c:pt>
                <c:pt idx="753">
                  <c:v>12/14/13</c:v>
                </c:pt>
                <c:pt idx="754">
                  <c:v>12/15/13</c:v>
                </c:pt>
                <c:pt idx="755">
                  <c:v>12/16/13</c:v>
                </c:pt>
                <c:pt idx="756">
                  <c:v>12/17/13</c:v>
                </c:pt>
                <c:pt idx="757">
                  <c:v>12/18/13</c:v>
                </c:pt>
                <c:pt idx="758">
                  <c:v>12/19/13</c:v>
                </c:pt>
                <c:pt idx="759">
                  <c:v>12/20/13</c:v>
                </c:pt>
                <c:pt idx="760">
                  <c:v>12/21/13</c:v>
                </c:pt>
                <c:pt idx="761">
                  <c:v>12/22/13</c:v>
                </c:pt>
                <c:pt idx="762">
                  <c:v>12/23/13</c:v>
                </c:pt>
                <c:pt idx="763">
                  <c:v>12/24/13</c:v>
                </c:pt>
                <c:pt idx="764">
                  <c:v>12/25/13</c:v>
                </c:pt>
                <c:pt idx="765">
                  <c:v>12/26/13</c:v>
                </c:pt>
                <c:pt idx="766">
                  <c:v>12/27/13</c:v>
                </c:pt>
                <c:pt idx="767">
                  <c:v>12/28/13</c:v>
                </c:pt>
                <c:pt idx="768">
                  <c:v>12/29/13</c:v>
                </c:pt>
                <c:pt idx="769">
                  <c:v>12/30/13</c:v>
                </c:pt>
                <c:pt idx="770">
                  <c:v>12/31/13</c:v>
                </c:pt>
                <c:pt idx="771">
                  <c:v>1/1/14</c:v>
                </c:pt>
                <c:pt idx="772">
                  <c:v>1/2/14</c:v>
                </c:pt>
                <c:pt idx="773">
                  <c:v>1/3/14</c:v>
                </c:pt>
                <c:pt idx="774">
                  <c:v>1/4/14</c:v>
                </c:pt>
                <c:pt idx="775">
                  <c:v>1/5/14</c:v>
                </c:pt>
                <c:pt idx="776">
                  <c:v>1/6/14</c:v>
                </c:pt>
                <c:pt idx="777">
                  <c:v>1/7/14</c:v>
                </c:pt>
                <c:pt idx="778">
                  <c:v>1/8/14</c:v>
                </c:pt>
                <c:pt idx="779">
                  <c:v>1/9/14</c:v>
                </c:pt>
                <c:pt idx="780">
                  <c:v>1/10/14</c:v>
                </c:pt>
                <c:pt idx="781">
                  <c:v>1/11/14</c:v>
                </c:pt>
                <c:pt idx="782">
                  <c:v>1/12/14</c:v>
                </c:pt>
                <c:pt idx="783">
                  <c:v>1/13/14</c:v>
                </c:pt>
                <c:pt idx="784">
                  <c:v>1/14/14</c:v>
                </c:pt>
                <c:pt idx="785">
                  <c:v>1/15/14</c:v>
                </c:pt>
                <c:pt idx="786">
                  <c:v>1/16/14</c:v>
                </c:pt>
                <c:pt idx="787">
                  <c:v>1/17/14</c:v>
                </c:pt>
                <c:pt idx="788">
                  <c:v>1/18/14</c:v>
                </c:pt>
                <c:pt idx="789">
                  <c:v>1/19/14</c:v>
                </c:pt>
                <c:pt idx="790">
                  <c:v>1/20/14</c:v>
                </c:pt>
                <c:pt idx="791">
                  <c:v>1/21/14</c:v>
                </c:pt>
                <c:pt idx="792">
                  <c:v>1/22/14</c:v>
                </c:pt>
                <c:pt idx="793">
                  <c:v>1/23/14</c:v>
                </c:pt>
                <c:pt idx="794">
                  <c:v>1/24/14</c:v>
                </c:pt>
                <c:pt idx="795">
                  <c:v>1/25/14</c:v>
                </c:pt>
                <c:pt idx="796">
                  <c:v>1/26/14</c:v>
                </c:pt>
                <c:pt idx="797">
                  <c:v>1/27/14</c:v>
                </c:pt>
                <c:pt idx="798">
                  <c:v>1/28/14</c:v>
                </c:pt>
                <c:pt idx="799">
                  <c:v>1/29/14</c:v>
                </c:pt>
                <c:pt idx="800">
                  <c:v>1/30/14</c:v>
                </c:pt>
                <c:pt idx="801">
                  <c:v>1/31/14</c:v>
                </c:pt>
                <c:pt idx="802">
                  <c:v>2/1/14</c:v>
                </c:pt>
                <c:pt idx="803">
                  <c:v>2/2/14</c:v>
                </c:pt>
                <c:pt idx="804">
                  <c:v>2/3/14</c:v>
                </c:pt>
                <c:pt idx="805">
                  <c:v>2/4/14</c:v>
                </c:pt>
                <c:pt idx="806">
                  <c:v>2/5/14</c:v>
                </c:pt>
                <c:pt idx="807">
                  <c:v>2/6/14</c:v>
                </c:pt>
                <c:pt idx="808">
                  <c:v>2/7/14</c:v>
                </c:pt>
                <c:pt idx="809">
                  <c:v>2/8/14</c:v>
                </c:pt>
                <c:pt idx="810">
                  <c:v>2/9/14</c:v>
                </c:pt>
                <c:pt idx="811">
                  <c:v>2/10/14</c:v>
                </c:pt>
                <c:pt idx="812">
                  <c:v>2/11/14</c:v>
                </c:pt>
                <c:pt idx="813">
                  <c:v>2/12/14</c:v>
                </c:pt>
                <c:pt idx="814">
                  <c:v>2/13/14</c:v>
                </c:pt>
                <c:pt idx="815">
                  <c:v>2/14/14</c:v>
                </c:pt>
                <c:pt idx="816">
                  <c:v>2/15/14</c:v>
                </c:pt>
                <c:pt idx="817">
                  <c:v>2/16/14</c:v>
                </c:pt>
                <c:pt idx="818">
                  <c:v>2/17/14</c:v>
                </c:pt>
                <c:pt idx="819">
                  <c:v>2/18/14</c:v>
                </c:pt>
                <c:pt idx="820">
                  <c:v>2/19/14</c:v>
                </c:pt>
                <c:pt idx="821">
                  <c:v>2/20/14</c:v>
                </c:pt>
                <c:pt idx="822">
                  <c:v>2/21/14</c:v>
                </c:pt>
                <c:pt idx="823">
                  <c:v>2/22/14</c:v>
                </c:pt>
                <c:pt idx="824">
                  <c:v>2/23/14</c:v>
                </c:pt>
                <c:pt idx="825">
                  <c:v>2/24/14</c:v>
                </c:pt>
                <c:pt idx="826">
                  <c:v>2/25/14</c:v>
                </c:pt>
                <c:pt idx="827">
                  <c:v>2/26/14</c:v>
                </c:pt>
                <c:pt idx="828">
                  <c:v>2/27/14</c:v>
                </c:pt>
                <c:pt idx="829">
                  <c:v>2/28/14</c:v>
                </c:pt>
                <c:pt idx="830">
                  <c:v>3/1/14</c:v>
                </c:pt>
                <c:pt idx="831">
                  <c:v>3/2/14</c:v>
                </c:pt>
                <c:pt idx="832">
                  <c:v>3/3/14</c:v>
                </c:pt>
                <c:pt idx="833">
                  <c:v>3/4/14</c:v>
                </c:pt>
                <c:pt idx="834">
                  <c:v>3/5/14</c:v>
                </c:pt>
                <c:pt idx="835">
                  <c:v>3/6/14</c:v>
                </c:pt>
                <c:pt idx="836">
                  <c:v>3/7/14</c:v>
                </c:pt>
                <c:pt idx="837">
                  <c:v>3/8/14</c:v>
                </c:pt>
                <c:pt idx="838">
                  <c:v>3/9/14</c:v>
                </c:pt>
                <c:pt idx="839">
                  <c:v>3/10/14</c:v>
                </c:pt>
                <c:pt idx="840">
                  <c:v>3/11/14</c:v>
                </c:pt>
                <c:pt idx="841">
                  <c:v>3/12/14</c:v>
                </c:pt>
                <c:pt idx="842">
                  <c:v>3/13/14</c:v>
                </c:pt>
                <c:pt idx="843">
                  <c:v>3/14/14</c:v>
                </c:pt>
                <c:pt idx="844">
                  <c:v>3/15/14</c:v>
                </c:pt>
                <c:pt idx="845">
                  <c:v>3/16/14</c:v>
                </c:pt>
                <c:pt idx="846">
                  <c:v>3/17/14</c:v>
                </c:pt>
                <c:pt idx="847">
                  <c:v>3/18/14</c:v>
                </c:pt>
                <c:pt idx="848">
                  <c:v>3/19/14</c:v>
                </c:pt>
                <c:pt idx="849">
                  <c:v>3/20/14</c:v>
                </c:pt>
                <c:pt idx="850">
                  <c:v>3/21/14</c:v>
                </c:pt>
                <c:pt idx="851">
                  <c:v>3/22/14</c:v>
                </c:pt>
                <c:pt idx="852">
                  <c:v>3/23/14</c:v>
                </c:pt>
                <c:pt idx="853">
                  <c:v>3/24/14</c:v>
                </c:pt>
                <c:pt idx="854">
                  <c:v>3/25/14</c:v>
                </c:pt>
                <c:pt idx="855">
                  <c:v>3/26/14</c:v>
                </c:pt>
                <c:pt idx="856">
                  <c:v>3/27/14</c:v>
                </c:pt>
                <c:pt idx="857">
                  <c:v>3/28/14</c:v>
                </c:pt>
                <c:pt idx="858">
                  <c:v>3/29/14</c:v>
                </c:pt>
                <c:pt idx="859">
                  <c:v>3/30/14</c:v>
                </c:pt>
                <c:pt idx="860">
                  <c:v>3/31/14</c:v>
                </c:pt>
                <c:pt idx="861">
                  <c:v>4/1/14</c:v>
                </c:pt>
                <c:pt idx="862">
                  <c:v>4/2/14</c:v>
                </c:pt>
                <c:pt idx="863">
                  <c:v>4/3/14</c:v>
                </c:pt>
                <c:pt idx="864">
                  <c:v>4/4/14</c:v>
                </c:pt>
                <c:pt idx="865">
                  <c:v>4/5/14</c:v>
                </c:pt>
                <c:pt idx="866">
                  <c:v>4/6/14</c:v>
                </c:pt>
                <c:pt idx="867">
                  <c:v>4/7/14</c:v>
                </c:pt>
                <c:pt idx="868">
                  <c:v>4/8/14</c:v>
                </c:pt>
                <c:pt idx="869">
                  <c:v>4/9/14</c:v>
                </c:pt>
                <c:pt idx="870">
                  <c:v>4/10/14</c:v>
                </c:pt>
                <c:pt idx="871">
                  <c:v>4/11/14</c:v>
                </c:pt>
                <c:pt idx="872">
                  <c:v>4/12/14</c:v>
                </c:pt>
                <c:pt idx="873">
                  <c:v>4/13/14</c:v>
                </c:pt>
                <c:pt idx="874">
                  <c:v>4/14/14</c:v>
                </c:pt>
                <c:pt idx="875">
                  <c:v>4/15/14</c:v>
                </c:pt>
                <c:pt idx="876">
                  <c:v>4/16/14</c:v>
                </c:pt>
                <c:pt idx="877">
                  <c:v>4/17/14</c:v>
                </c:pt>
                <c:pt idx="878">
                  <c:v>4/18/14</c:v>
                </c:pt>
                <c:pt idx="879">
                  <c:v>4/19/14</c:v>
                </c:pt>
                <c:pt idx="880">
                  <c:v>4/20/14</c:v>
                </c:pt>
                <c:pt idx="881">
                  <c:v>4/21/14</c:v>
                </c:pt>
                <c:pt idx="882">
                  <c:v>4/22/14</c:v>
                </c:pt>
                <c:pt idx="883">
                  <c:v>4/23/14</c:v>
                </c:pt>
                <c:pt idx="884">
                  <c:v>4/24/14</c:v>
                </c:pt>
                <c:pt idx="885">
                  <c:v>4/25/14</c:v>
                </c:pt>
                <c:pt idx="886">
                  <c:v>4/26/14</c:v>
                </c:pt>
                <c:pt idx="887">
                  <c:v>4/27/14</c:v>
                </c:pt>
                <c:pt idx="888">
                  <c:v>4/28/14</c:v>
                </c:pt>
                <c:pt idx="889">
                  <c:v>4/29/14</c:v>
                </c:pt>
                <c:pt idx="890">
                  <c:v>4/30/14</c:v>
                </c:pt>
                <c:pt idx="891">
                  <c:v>5/1/14</c:v>
                </c:pt>
                <c:pt idx="892">
                  <c:v>5/2/14</c:v>
                </c:pt>
                <c:pt idx="893">
                  <c:v>5/3/14</c:v>
                </c:pt>
                <c:pt idx="894">
                  <c:v>5/4/14</c:v>
                </c:pt>
                <c:pt idx="895">
                  <c:v>5/5/14</c:v>
                </c:pt>
                <c:pt idx="896">
                  <c:v>5/6/14</c:v>
                </c:pt>
                <c:pt idx="897">
                  <c:v>5/7/14</c:v>
                </c:pt>
                <c:pt idx="898">
                  <c:v>5/8/14</c:v>
                </c:pt>
                <c:pt idx="899">
                  <c:v>5/9/14</c:v>
                </c:pt>
                <c:pt idx="900">
                  <c:v>5/10/14</c:v>
                </c:pt>
                <c:pt idx="901">
                  <c:v>5/11/14</c:v>
                </c:pt>
                <c:pt idx="902">
                  <c:v>5/12/14</c:v>
                </c:pt>
                <c:pt idx="903">
                  <c:v>5/13/14</c:v>
                </c:pt>
                <c:pt idx="904">
                  <c:v>5/14/14</c:v>
                </c:pt>
                <c:pt idx="905">
                  <c:v>5/15/14</c:v>
                </c:pt>
                <c:pt idx="906">
                  <c:v>5/16/14</c:v>
                </c:pt>
                <c:pt idx="907">
                  <c:v>5/17/14</c:v>
                </c:pt>
                <c:pt idx="908">
                  <c:v>5/18/14</c:v>
                </c:pt>
                <c:pt idx="909">
                  <c:v>5/19/14</c:v>
                </c:pt>
                <c:pt idx="910">
                  <c:v>5/20/14</c:v>
                </c:pt>
                <c:pt idx="911">
                  <c:v>5/21/14</c:v>
                </c:pt>
                <c:pt idx="912">
                  <c:v>5/22/14</c:v>
                </c:pt>
                <c:pt idx="913">
                  <c:v>5/23/14</c:v>
                </c:pt>
                <c:pt idx="914">
                  <c:v>5/24/14</c:v>
                </c:pt>
                <c:pt idx="915">
                  <c:v>5/25/14</c:v>
                </c:pt>
                <c:pt idx="916">
                  <c:v>5/26/14</c:v>
                </c:pt>
                <c:pt idx="917">
                  <c:v>5/27/14</c:v>
                </c:pt>
                <c:pt idx="918">
                  <c:v>5/28/14</c:v>
                </c:pt>
                <c:pt idx="919">
                  <c:v>5/29/14</c:v>
                </c:pt>
                <c:pt idx="920">
                  <c:v>5/30/14</c:v>
                </c:pt>
                <c:pt idx="921">
                  <c:v>5/31/14</c:v>
                </c:pt>
                <c:pt idx="922">
                  <c:v>6/1/14</c:v>
                </c:pt>
                <c:pt idx="923">
                  <c:v>6/2/14</c:v>
                </c:pt>
                <c:pt idx="924">
                  <c:v>6/3/14</c:v>
                </c:pt>
                <c:pt idx="925">
                  <c:v>6/4/14</c:v>
                </c:pt>
                <c:pt idx="926">
                  <c:v>6/5/14</c:v>
                </c:pt>
                <c:pt idx="927">
                  <c:v>6/6/14</c:v>
                </c:pt>
                <c:pt idx="928">
                  <c:v>6/7/14</c:v>
                </c:pt>
                <c:pt idx="929">
                  <c:v>6/8/14</c:v>
                </c:pt>
                <c:pt idx="930">
                  <c:v>6/9/14</c:v>
                </c:pt>
                <c:pt idx="931">
                  <c:v>6/10/14</c:v>
                </c:pt>
                <c:pt idx="932">
                  <c:v>6/11/14</c:v>
                </c:pt>
                <c:pt idx="933">
                  <c:v>6/12/14</c:v>
                </c:pt>
                <c:pt idx="934">
                  <c:v>6/13/14</c:v>
                </c:pt>
                <c:pt idx="935">
                  <c:v>6/14/14</c:v>
                </c:pt>
                <c:pt idx="936">
                  <c:v>6/15/14</c:v>
                </c:pt>
                <c:pt idx="937">
                  <c:v>6/16/14</c:v>
                </c:pt>
                <c:pt idx="938">
                  <c:v>6/17/14</c:v>
                </c:pt>
                <c:pt idx="939">
                  <c:v>6/18/14</c:v>
                </c:pt>
                <c:pt idx="940">
                  <c:v>6/19/14</c:v>
                </c:pt>
                <c:pt idx="941">
                  <c:v>6/20/14</c:v>
                </c:pt>
                <c:pt idx="942">
                  <c:v>6/21/14</c:v>
                </c:pt>
                <c:pt idx="943">
                  <c:v>6/22/14</c:v>
                </c:pt>
                <c:pt idx="944">
                  <c:v>6/23/14</c:v>
                </c:pt>
                <c:pt idx="945">
                  <c:v>6/24/14</c:v>
                </c:pt>
                <c:pt idx="946">
                  <c:v>6/25/14</c:v>
                </c:pt>
                <c:pt idx="947">
                  <c:v>6/26/14</c:v>
                </c:pt>
                <c:pt idx="948">
                  <c:v>6/27/14</c:v>
                </c:pt>
                <c:pt idx="949">
                  <c:v>6/28/14</c:v>
                </c:pt>
                <c:pt idx="950">
                  <c:v>6/29/14</c:v>
                </c:pt>
                <c:pt idx="951">
                  <c:v>6/30/14</c:v>
                </c:pt>
                <c:pt idx="952">
                  <c:v>7/1/14</c:v>
                </c:pt>
                <c:pt idx="953">
                  <c:v>7/2/14</c:v>
                </c:pt>
                <c:pt idx="954">
                  <c:v>7/3/14</c:v>
                </c:pt>
                <c:pt idx="955">
                  <c:v>7/4/14</c:v>
                </c:pt>
                <c:pt idx="956">
                  <c:v>7/5/14</c:v>
                </c:pt>
                <c:pt idx="957">
                  <c:v>7/6/14</c:v>
                </c:pt>
                <c:pt idx="958">
                  <c:v>7/7/14</c:v>
                </c:pt>
                <c:pt idx="959">
                  <c:v>7/8/14</c:v>
                </c:pt>
                <c:pt idx="960">
                  <c:v>7/9/14</c:v>
                </c:pt>
                <c:pt idx="961">
                  <c:v>7/10/14</c:v>
                </c:pt>
                <c:pt idx="962">
                  <c:v>7/11/14</c:v>
                </c:pt>
                <c:pt idx="963">
                  <c:v>7/12/14</c:v>
                </c:pt>
                <c:pt idx="964">
                  <c:v>7/13/14</c:v>
                </c:pt>
                <c:pt idx="965">
                  <c:v>7/14/14</c:v>
                </c:pt>
                <c:pt idx="966">
                  <c:v>7/15/14</c:v>
                </c:pt>
                <c:pt idx="967">
                  <c:v>7/16/14</c:v>
                </c:pt>
                <c:pt idx="968">
                  <c:v>7/17/14</c:v>
                </c:pt>
                <c:pt idx="969">
                  <c:v>7/18/14</c:v>
                </c:pt>
                <c:pt idx="970">
                  <c:v>7/19/14</c:v>
                </c:pt>
                <c:pt idx="971">
                  <c:v>7/20/14</c:v>
                </c:pt>
                <c:pt idx="972">
                  <c:v>7/21/14</c:v>
                </c:pt>
                <c:pt idx="973">
                  <c:v>7/22/14</c:v>
                </c:pt>
                <c:pt idx="974">
                  <c:v>7/23/14</c:v>
                </c:pt>
                <c:pt idx="975">
                  <c:v>7/24/14</c:v>
                </c:pt>
                <c:pt idx="976">
                  <c:v>7/25/14</c:v>
                </c:pt>
                <c:pt idx="977">
                  <c:v>7/26/14</c:v>
                </c:pt>
                <c:pt idx="978">
                  <c:v>7/27/14</c:v>
                </c:pt>
                <c:pt idx="979">
                  <c:v>7/28/14</c:v>
                </c:pt>
                <c:pt idx="980">
                  <c:v>7/29/14</c:v>
                </c:pt>
                <c:pt idx="981">
                  <c:v>7/30/14</c:v>
                </c:pt>
                <c:pt idx="982">
                  <c:v>7/31/14</c:v>
                </c:pt>
                <c:pt idx="983">
                  <c:v>8/1/14</c:v>
                </c:pt>
                <c:pt idx="984">
                  <c:v>8/2/14</c:v>
                </c:pt>
                <c:pt idx="985">
                  <c:v>8/3/14</c:v>
                </c:pt>
                <c:pt idx="986">
                  <c:v>8/4/14</c:v>
                </c:pt>
                <c:pt idx="987">
                  <c:v>8/5/14</c:v>
                </c:pt>
                <c:pt idx="988">
                  <c:v>8/6/14</c:v>
                </c:pt>
                <c:pt idx="989">
                  <c:v>8/7/14</c:v>
                </c:pt>
                <c:pt idx="990">
                  <c:v>8/8/14</c:v>
                </c:pt>
                <c:pt idx="991">
                  <c:v>8/9/14</c:v>
                </c:pt>
                <c:pt idx="992">
                  <c:v>8/10/14</c:v>
                </c:pt>
                <c:pt idx="993">
                  <c:v>8/11/14</c:v>
                </c:pt>
                <c:pt idx="994">
                  <c:v>8/12/14</c:v>
                </c:pt>
                <c:pt idx="995">
                  <c:v>8/13/14</c:v>
                </c:pt>
                <c:pt idx="996">
                  <c:v>8/14/14</c:v>
                </c:pt>
                <c:pt idx="997">
                  <c:v>8/15/14</c:v>
                </c:pt>
                <c:pt idx="998">
                  <c:v>8/16/14</c:v>
                </c:pt>
                <c:pt idx="999">
                  <c:v>8/17/14</c:v>
                </c:pt>
                <c:pt idx="1000">
                  <c:v>8/18/14</c:v>
                </c:pt>
                <c:pt idx="1001">
                  <c:v>8/19/14</c:v>
                </c:pt>
                <c:pt idx="1002">
                  <c:v>8/20/14</c:v>
                </c:pt>
                <c:pt idx="1003">
                  <c:v>8/21/14</c:v>
                </c:pt>
                <c:pt idx="1004">
                  <c:v>8/22/14</c:v>
                </c:pt>
                <c:pt idx="1005">
                  <c:v>8/23/14</c:v>
                </c:pt>
                <c:pt idx="1006">
                  <c:v>8/24/14</c:v>
                </c:pt>
                <c:pt idx="1007">
                  <c:v>8/25/14</c:v>
                </c:pt>
                <c:pt idx="1008">
                  <c:v>8/26/14</c:v>
                </c:pt>
                <c:pt idx="1009">
                  <c:v>8/27/14</c:v>
                </c:pt>
                <c:pt idx="1010">
                  <c:v>8/28/14</c:v>
                </c:pt>
                <c:pt idx="1011">
                  <c:v>8/29/14</c:v>
                </c:pt>
                <c:pt idx="1012">
                  <c:v>8/30/14</c:v>
                </c:pt>
                <c:pt idx="1013">
                  <c:v>8/31/14</c:v>
                </c:pt>
                <c:pt idx="1014">
                  <c:v>9/1/14</c:v>
                </c:pt>
                <c:pt idx="1015">
                  <c:v>9/2/14</c:v>
                </c:pt>
                <c:pt idx="1016">
                  <c:v>9/3/14</c:v>
                </c:pt>
                <c:pt idx="1017">
                  <c:v>9/4/14</c:v>
                </c:pt>
                <c:pt idx="1018">
                  <c:v>9/5/14</c:v>
                </c:pt>
                <c:pt idx="1019">
                  <c:v>9/6/14</c:v>
                </c:pt>
                <c:pt idx="1020">
                  <c:v>9/7/14</c:v>
                </c:pt>
                <c:pt idx="1021">
                  <c:v>9/8/14</c:v>
                </c:pt>
                <c:pt idx="1022">
                  <c:v>9/9/14</c:v>
                </c:pt>
                <c:pt idx="1023">
                  <c:v>9/10/14</c:v>
                </c:pt>
                <c:pt idx="1024">
                  <c:v>9/11/14</c:v>
                </c:pt>
                <c:pt idx="1025">
                  <c:v>9/12/14</c:v>
                </c:pt>
                <c:pt idx="1026">
                  <c:v>9/13/14</c:v>
                </c:pt>
                <c:pt idx="1027">
                  <c:v>9/14/14</c:v>
                </c:pt>
                <c:pt idx="1028">
                  <c:v>9/15/14</c:v>
                </c:pt>
                <c:pt idx="1029">
                  <c:v>9/16/14</c:v>
                </c:pt>
                <c:pt idx="1030">
                  <c:v>9/17/14</c:v>
                </c:pt>
                <c:pt idx="1031">
                  <c:v>9/18/14</c:v>
                </c:pt>
                <c:pt idx="1032">
                  <c:v>9/19/14</c:v>
                </c:pt>
                <c:pt idx="1033">
                  <c:v>9/20/14</c:v>
                </c:pt>
                <c:pt idx="1034">
                  <c:v>9/21/14</c:v>
                </c:pt>
                <c:pt idx="1035">
                  <c:v>9/22/14</c:v>
                </c:pt>
                <c:pt idx="1036">
                  <c:v>9/23/14</c:v>
                </c:pt>
                <c:pt idx="1037">
                  <c:v>9/24/14</c:v>
                </c:pt>
                <c:pt idx="1038">
                  <c:v>9/25/14</c:v>
                </c:pt>
                <c:pt idx="1039">
                  <c:v>9/26/14</c:v>
                </c:pt>
                <c:pt idx="1040">
                  <c:v>9/27/14</c:v>
                </c:pt>
                <c:pt idx="1041">
                  <c:v>9/28/14</c:v>
                </c:pt>
                <c:pt idx="1042">
                  <c:v>9/29/14</c:v>
                </c:pt>
                <c:pt idx="1043">
                  <c:v>9/30/14</c:v>
                </c:pt>
                <c:pt idx="1044">
                  <c:v>10/1/14</c:v>
                </c:pt>
                <c:pt idx="1045">
                  <c:v>10/2/14</c:v>
                </c:pt>
                <c:pt idx="1046">
                  <c:v>10/3/14</c:v>
                </c:pt>
                <c:pt idx="1047">
                  <c:v>10/4/14</c:v>
                </c:pt>
                <c:pt idx="1048">
                  <c:v>10/5/14</c:v>
                </c:pt>
                <c:pt idx="1049">
                  <c:v>10/6/14</c:v>
                </c:pt>
                <c:pt idx="1050">
                  <c:v>10/7/14</c:v>
                </c:pt>
                <c:pt idx="1051">
                  <c:v>10/8/14</c:v>
                </c:pt>
                <c:pt idx="1052">
                  <c:v>10/9/14</c:v>
                </c:pt>
                <c:pt idx="1053">
                  <c:v>10/10/14</c:v>
                </c:pt>
                <c:pt idx="1054">
                  <c:v>10/11/14</c:v>
                </c:pt>
                <c:pt idx="1055">
                  <c:v>10/12/14</c:v>
                </c:pt>
                <c:pt idx="1056">
                  <c:v>10/13/14</c:v>
                </c:pt>
                <c:pt idx="1057">
                  <c:v>10/14/14</c:v>
                </c:pt>
                <c:pt idx="1058">
                  <c:v>10/15/14</c:v>
                </c:pt>
                <c:pt idx="1059">
                  <c:v>10/16/14</c:v>
                </c:pt>
                <c:pt idx="1060">
                  <c:v>10/17/14</c:v>
                </c:pt>
                <c:pt idx="1061">
                  <c:v>10/18/14</c:v>
                </c:pt>
                <c:pt idx="1062">
                  <c:v>10/19/14</c:v>
                </c:pt>
                <c:pt idx="1063">
                  <c:v>10/20/14</c:v>
                </c:pt>
                <c:pt idx="1064">
                  <c:v>10/21/14</c:v>
                </c:pt>
                <c:pt idx="1065">
                  <c:v>10/22/14</c:v>
                </c:pt>
                <c:pt idx="1066">
                  <c:v>10/23/14</c:v>
                </c:pt>
                <c:pt idx="1067">
                  <c:v>10/24/14</c:v>
                </c:pt>
                <c:pt idx="1068">
                  <c:v>10/25/14</c:v>
                </c:pt>
                <c:pt idx="1069">
                  <c:v>10/26/14</c:v>
                </c:pt>
                <c:pt idx="1070">
                  <c:v>10/27/14</c:v>
                </c:pt>
                <c:pt idx="1071">
                  <c:v>10/28/14</c:v>
                </c:pt>
                <c:pt idx="1072">
                  <c:v>10/29/14</c:v>
                </c:pt>
                <c:pt idx="1073">
                  <c:v>10/30/14</c:v>
                </c:pt>
                <c:pt idx="1074">
                  <c:v>10/31/14</c:v>
                </c:pt>
                <c:pt idx="1075">
                  <c:v>11/1/14</c:v>
                </c:pt>
                <c:pt idx="1076">
                  <c:v>11/2/14</c:v>
                </c:pt>
                <c:pt idx="1077">
                  <c:v>11/3/14</c:v>
                </c:pt>
                <c:pt idx="1078">
                  <c:v>11/4/14</c:v>
                </c:pt>
                <c:pt idx="1079">
                  <c:v>11/5/14</c:v>
                </c:pt>
                <c:pt idx="1080">
                  <c:v>11/6/14</c:v>
                </c:pt>
                <c:pt idx="1081">
                  <c:v>11/7/14</c:v>
                </c:pt>
                <c:pt idx="1082">
                  <c:v>11/8/14</c:v>
                </c:pt>
                <c:pt idx="1083">
                  <c:v>11/9/14</c:v>
                </c:pt>
                <c:pt idx="1084">
                  <c:v>11/10/14</c:v>
                </c:pt>
                <c:pt idx="1085">
                  <c:v>11/11/14</c:v>
                </c:pt>
                <c:pt idx="1086">
                  <c:v>11/12/14</c:v>
                </c:pt>
                <c:pt idx="1087">
                  <c:v>11/13/14</c:v>
                </c:pt>
                <c:pt idx="1088">
                  <c:v>11/14/14</c:v>
                </c:pt>
                <c:pt idx="1089">
                  <c:v>11/15/14</c:v>
                </c:pt>
                <c:pt idx="1090">
                  <c:v>11/16/14</c:v>
                </c:pt>
                <c:pt idx="1091">
                  <c:v>11/17/14</c:v>
                </c:pt>
                <c:pt idx="1092">
                  <c:v>11/18/14</c:v>
                </c:pt>
                <c:pt idx="1093">
                  <c:v>11/19/14</c:v>
                </c:pt>
                <c:pt idx="1094">
                  <c:v>11/20/14</c:v>
                </c:pt>
                <c:pt idx="1095">
                  <c:v>11/21/14</c:v>
                </c:pt>
                <c:pt idx="1096">
                  <c:v>11/22/14</c:v>
                </c:pt>
                <c:pt idx="1097">
                  <c:v>11/23/14</c:v>
                </c:pt>
                <c:pt idx="1098">
                  <c:v>11/24/14</c:v>
                </c:pt>
                <c:pt idx="1099">
                  <c:v>11/25/14</c:v>
                </c:pt>
                <c:pt idx="1100">
                  <c:v>11/26/14</c:v>
                </c:pt>
                <c:pt idx="1101">
                  <c:v>11/27/14</c:v>
                </c:pt>
                <c:pt idx="1102">
                  <c:v>11/28/14</c:v>
                </c:pt>
                <c:pt idx="1103">
                  <c:v>11/29/14</c:v>
                </c:pt>
                <c:pt idx="1104">
                  <c:v>11/30/14</c:v>
                </c:pt>
                <c:pt idx="1105">
                  <c:v>12/1/14</c:v>
                </c:pt>
                <c:pt idx="1106">
                  <c:v>12/2/14</c:v>
                </c:pt>
                <c:pt idx="1107">
                  <c:v>12/3/14</c:v>
                </c:pt>
                <c:pt idx="1108">
                  <c:v>12/4/14</c:v>
                </c:pt>
                <c:pt idx="1109">
                  <c:v>12/5/14</c:v>
                </c:pt>
                <c:pt idx="1110">
                  <c:v>12/6/14</c:v>
                </c:pt>
                <c:pt idx="1111">
                  <c:v>12/7/14</c:v>
                </c:pt>
                <c:pt idx="1112">
                  <c:v>12/8/14</c:v>
                </c:pt>
                <c:pt idx="1113">
                  <c:v>12/9/14</c:v>
                </c:pt>
                <c:pt idx="1114">
                  <c:v>12/10/14</c:v>
                </c:pt>
                <c:pt idx="1115">
                  <c:v>12/11/14</c:v>
                </c:pt>
                <c:pt idx="1116">
                  <c:v>12/12/14</c:v>
                </c:pt>
                <c:pt idx="1117">
                  <c:v>12/13/14</c:v>
                </c:pt>
                <c:pt idx="1118">
                  <c:v>12/14/14</c:v>
                </c:pt>
                <c:pt idx="1119">
                  <c:v>12/15/14</c:v>
                </c:pt>
                <c:pt idx="1120">
                  <c:v>12/16/14</c:v>
                </c:pt>
                <c:pt idx="1121">
                  <c:v>12/17/14</c:v>
                </c:pt>
                <c:pt idx="1122">
                  <c:v>12/18/14</c:v>
                </c:pt>
                <c:pt idx="1123">
                  <c:v>12/19/14</c:v>
                </c:pt>
                <c:pt idx="1124">
                  <c:v>12/20/14</c:v>
                </c:pt>
                <c:pt idx="1125">
                  <c:v>12/21/14</c:v>
                </c:pt>
                <c:pt idx="1126">
                  <c:v>12/22/14</c:v>
                </c:pt>
                <c:pt idx="1127">
                  <c:v>12/23/14</c:v>
                </c:pt>
                <c:pt idx="1128">
                  <c:v>12/24/14</c:v>
                </c:pt>
                <c:pt idx="1129">
                  <c:v>12/25/14</c:v>
                </c:pt>
                <c:pt idx="1130">
                  <c:v>12/26/14</c:v>
                </c:pt>
                <c:pt idx="1131">
                  <c:v>12/27/14</c:v>
                </c:pt>
                <c:pt idx="1132">
                  <c:v>12/28/14</c:v>
                </c:pt>
                <c:pt idx="1133">
                  <c:v>12/29/14</c:v>
                </c:pt>
                <c:pt idx="1134">
                  <c:v>12/30/14</c:v>
                </c:pt>
                <c:pt idx="1135">
                  <c:v>12/31/14</c:v>
                </c:pt>
                <c:pt idx="1136">
                  <c:v>1/1/15</c:v>
                </c:pt>
                <c:pt idx="1137">
                  <c:v>1/2/15</c:v>
                </c:pt>
                <c:pt idx="1138">
                  <c:v>1/3/15</c:v>
                </c:pt>
                <c:pt idx="1139">
                  <c:v>1/4/15</c:v>
                </c:pt>
                <c:pt idx="1140">
                  <c:v>1/5/15</c:v>
                </c:pt>
                <c:pt idx="1141">
                  <c:v>1/6/15</c:v>
                </c:pt>
                <c:pt idx="1142">
                  <c:v>1/7/15</c:v>
                </c:pt>
                <c:pt idx="1143">
                  <c:v>1/8/15</c:v>
                </c:pt>
                <c:pt idx="1144">
                  <c:v>1/9/15</c:v>
                </c:pt>
                <c:pt idx="1145">
                  <c:v>1/10/15</c:v>
                </c:pt>
                <c:pt idx="1146">
                  <c:v>1/11/15</c:v>
                </c:pt>
                <c:pt idx="1147">
                  <c:v>1/12/15</c:v>
                </c:pt>
                <c:pt idx="1148">
                  <c:v>1/13/15</c:v>
                </c:pt>
                <c:pt idx="1149">
                  <c:v>1/14/15</c:v>
                </c:pt>
                <c:pt idx="1150">
                  <c:v>1/15/15</c:v>
                </c:pt>
                <c:pt idx="1151">
                  <c:v>1/16/15</c:v>
                </c:pt>
                <c:pt idx="1152">
                  <c:v>1/17/15</c:v>
                </c:pt>
                <c:pt idx="1153">
                  <c:v>1/18/15</c:v>
                </c:pt>
                <c:pt idx="1154">
                  <c:v>1/19/15</c:v>
                </c:pt>
                <c:pt idx="1155">
                  <c:v>1/20/15</c:v>
                </c:pt>
                <c:pt idx="1156">
                  <c:v>1/21/15</c:v>
                </c:pt>
                <c:pt idx="1157">
                  <c:v>1/22/15</c:v>
                </c:pt>
                <c:pt idx="1158">
                  <c:v>1/23/15</c:v>
                </c:pt>
                <c:pt idx="1159">
                  <c:v>1/24/15</c:v>
                </c:pt>
                <c:pt idx="1160">
                  <c:v>1/25/15</c:v>
                </c:pt>
                <c:pt idx="1161">
                  <c:v>1/26/15</c:v>
                </c:pt>
                <c:pt idx="1162">
                  <c:v>1/27/15</c:v>
                </c:pt>
                <c:pt idx="1163">
                  <c:v>1/28/15</c:v>
                </c:pt>
                <c:pt idx="1164">
                  <c:v>1/29/15</c:v>
                </c:pt>
                <c:pt idx="1165">
                  <c:v>1/30/15</c:v>
                </c:pt>
                <c:pt idx="1166">
                  <c:v>1/31/15</c:v>
                </c:pt>
                <c:pt idx="1167">
                  <c:v>2/1/15</c:v>
                </c:pt>
                <c:pt idx="1168">
                  <c:v>2/2/15</c:v>
                </c:pt>
                <c:pt idx="1169">
                  <c:v>2/3/15</c:v>
                </c:pt>
                <c:pt idx="1170">
                  <c:v>2/4/15</c:v>
                </c:pt>
                <c:pt idx="1171">
                  <c:v>2/5/15</c:v>
                </c:pt>
                <c:pt idx="1172">
                  <c:v>2/6/15</c:v>
                </c:pt>
                <c:pt idx="1173">
                  <c:v>2/7/15</c:v>
                </c:pt>
                <c:pt idx="1174">
                  <c:v>2/8/15</c:v>
                </c:pt>
                <c:pt idx="1175">
                  <c:v>2/9/15</c:v>
                </c:pt>
                <c:pt idx="1176">
                  <c:v>2/10/15</c:v>
                </c:pt>
                <c:pt idx="1177">
                  <c:v>2/11/15</c:v>
                </c:pt>
                <c:pt idx="1178">
                  <c:v>2/12/15</c:v>
                </c:pt>
                <c:pt idx="1179">
                  <c:v>2/13/15</c:v>
                </c:pt>
                <c:pt idx="1180">
                  <c:v>2/14/15</c:v>
                </c:pt>
                <c:pt idx="1181">
                  <c:v>2/15/15</c:v>
                </c:pt>
                <c:pt idx="1182">
                  <c:v>2/16/15</c:v>
                </c:pt>
                <c:pt idx="1183">
                  <c:v>2/17/15</c:v>
                </c:pt>
                <c:pt idx="1184">
                  <c:v>2/18/15</c:v>
                </c:pt>
                <c:pt idx="1185">
                  <c:v>2/19/15</c:v>
                </c:pt>
                <c:pt idx="1186">
                  <c:v>2/20/15</c:v>
                </c:pt>
                <c:pt idx="1187">
                  <c:v>2/21/15</c:v>
                </c:pt>
                <c:pt idx="1188">
                  <c:v>2/22/15</c:v>
                </c:pt>
                <c:pt idx="1189">
                  <c:v>2/23/15</c:v>
                </c:pt>
                <c:pt idx="1190">
                  <c:v>2/24/15</c:v>
                </c:pt>
                <c:pt idx="1191">
                  <c:v>2/25/15</c:v>
                </c:pt>
                <c:pt idx="1192">
                  <c:v>2/26/15</c:v>
                </c:pt>
                <c:pt idx="1193">
                  <c:v>2/27/15</c:v>
                </c:pt>
                <c:pt idx="1194">
                  <c:v>2/28/15</c:v>
                </c:pt>
                <c:pt idx="1195">
                  <c:v>3/1/15</c:v>
                </c:pt>
                <c:pt idx="1196">
                  <c:v>3/2/15</c:v>
                </c:pt>
                <c:pt idx="1197">
                  <c:v>3/3/15</c:v>
                </c:pt>
                <c:pt idx="1198">
                  <c:v>3/4/15</c:v>
                </c:pt>
                <c:pt idx="1199">
                  <c:v>3/5/15</c:v>
                </c:pt>
                <c:pt idx="1200">
                  <c:v>3/6/15</c:v>
                </c:pt>
                <c:pt idx="1201">
                  <c:v>3/7/15</c:v>
                </c:pt>
                <c:pt idx="1202">
                  <c:v>3/8/15</c:v>
                </c:pt>
                <c:pt idx="1203">
                  <c:v>3/9/15</c:v>
                </c:pt>
                <c:pt idx="1204">
                  <c:v>3/10/15</c:v>
                </c:pt>
                <c:pt idx="1205">
                  <c:v>3/11/15</c:v>
                </c:pt>
                <c:pt idx="1206">
                  <c:v>3/12/15</c:v>
                </c:pt>
                <c:pt idx="1207">
                  <c:v>3/13/15</c:v>
                </c:pt>
                <c:pt idx="1208">
                  <c:v>3/14/15</c:v>
                </c:pt>
                <c:pt idx="1209">
                  <c:v>3/15/15</c:v>
                </c:pt>
                <c:pt idx="1210">
                  <c:v>3/16/15</c:v>
                </c:pt>
                <c:pt idx="1211">
                  <c:v>3/17/15</c:v>
                </c:pt>
                <c:pt idx="1212">
                  <c:v>3/18/15</c:v>
                </c:pt>
                <c:pt idx="1213">
                  <c:v>3/19/15</c:v>
                </c:pt>
                <c:pt idx="1214">
                  <c:v>3/20/15</c:v>
                </c:pt>
                <c:pt idx="1215">
                  <c:v>3/21/15</c:v>
                </c:pt>
                <c:pt idx="1216">
                  <c:v>3/22/15</c:v>
                </c:pt>
                <c:pt idx="1217">
                  <c:v>3/23/15</c:v>
                </c:pt>
                <c:pt idx="1218">
                  <c:v>3/24/15</c:v>
                </c:pt>
                <c:pt idx="1219">
                  <c:v>3/25/15</c:v>
                </c:pt>
                <c:pt idx="1220">
                  <c:v>3/26/15</c:v>
                </c:pt>
                <c:pt idx="1221">
                  <c:v>3/27/15</c:v>
                </c:pt>
                <c:pt idx="1222">
                  <c:v>3/28/15</c:v>
                </c:pt>
                <c:pt idx="1223">
                  <c:v>3/29/15</c:v>
                </c:pt>
                <c:pt idx="1224">
                  <c:v>3/30/15</c:v>
                </c:pt>
                <c:pt idx="1225">
                  <c:v>3/31/15</c:v>
                </c:pt>
                <c:pt idx="1226">
                  <c:v>4/1/15</c:v>
                </c:pt>
                <c:pt idx="1227">
                  <c:v>4/2/15</c:v>
                </c:pt>
                <c:pt idx="1228">
                  <c:v>4/3/15</c:v>
                </c:pt>
                <c:pt idx="1229">
                  <c:v>4/4/15</c:v>
                </c:pt>
                <c:pt idx="1230">
                  <c:v>4/5/15</c:v>
                </c:pt>
                <c:pt idx="1231">
                  <c:v>4/6/15</c:v>
                </c:pt>
                <c:pt idx="1232">
                  <c:v>4/7/15</c:v>
                </c:pt>
                <c:pt idx="1233">
                  <c:v>4/8/15</c:v>
                </c:pt>
                <c:pt idx="1234">
                  <c:v>4/9/15</c:v>
                </c:pt>
                <c:pt idx="1235">
                  <c:v>4/10/15</c:v>
                </c:pt>
                <c:pt idx="1236">
                  <c:v>4/11/15</c:v>
                </c:pt>
                <c:pt idx="1237">
                  <c:v>4/12/15</c:v>
                </c:pt>
                <c:pt idx="1238">
                  <c:v>4/13/15</c:v>
                </c:pt>
                <c:pt idx="1239">
                  <c:v>4/14/15</c:v>
                </c:pt>
                <c:pt idx="1240">
                  <c:v>4/15/15</c:v>
                </c:pt>
                <c:pt idx="1241">
                  <c:v>4/16/15</c:v>
                </c:pt>
                <c:pt idx="1242">
                  <c:v>4/17/15</c:v>
                </c:pt>
                <c:pt idx="1243">
                  <c:v>4/18/15</c:v>
                </c:pt>
                <c:pt idx="1244">
                  <c:v>4/19/15</c:v>
                </c:pt>
                <c:pt idx="1245">
                  <c:v>4/20/15</c:v>
                </c:pt>
                <c:pt idx="1246">
                  <c:v>4/21/15</c:v>
                </c:pt>
                <c:pt idx="1247">
                  <c:v>4/22/15</c:v>
                </c:pt>
                <c:pt idx="1248">
                  <c:v>4/23/15</c:v>
                </c:pt>
                <c:pt idx="1249">
                  <c:v>4/24/15</c:v>
                </c:pt>
                <c:pt idx="1250">
                  <c:v>4/25/15</c:v>
                </c:pt>
                <c:pt idx="1251">
                  <c:v>4/26/15</c:v>
                </c:pt>
                <c:pt idx="1252">
                  <c:v>4/27/15</c:v>
                </c:pt>
                <c:pt idx="1253">
                  <c:v>4/28/15</c:v>
                </c:pt>
                <c:pt idx="1254">
                  <c:v>4/29/15</c:v>
                </c:pt>
                <c:pt idx="1255">
                  <c:v>4/30/15</c:v>
                </c:pt>
                <c:pt idx="1256">
                  <c:v>5/1/15</c:v>
                </c:pt>
                <c:pt idx="1257">
                  <c:v>5/2/15</c:v>
                </c:pt>
                <c:pt idx="1258">
                  <c:v>5/3/15</c:v>
                </c:pt>
                <c:pt idx="1259">
                  <c:v>5/4/15</c:v>
                </c:pt>
                <c:pt idx="1260">
                  <c:v>5/5/15</c:v>
                </c:pt>
                <c:pt idx="1261">
                  <c:v>5/6/15</c:v>
                </c:pt>
                <c:pt idx="1262">
                  <c:v>5/7/15</c:v>
                </c:pt>
                <c:pt idx="1263">
                  <c:v>5/8/15</c:v>
                </c:pt>
                <c:pt idx="1264">
                  <c:v>5/9/15</c:v>
                </c:pt>
                <c:pt idx="1265">
                  <c:v>5/10/15</c:v>
                </c:pt>
                <c:pt idx="1266">
                  <c:v>5/11/15</c:v>
                </c:pt>
                <c:pt idx="1267">
                  <c:v>5/12/15</c:v>
                </c:pt>
                <c:pt idx="1268">
                  <c:v>5/13/15</c:v>
                </c:pt>
                <c:pt idx="1269">
                  <c:v>5/14/15</c:v>
                </c:pt>
                <c:pt idx="1270">
                  <c:v>5/15/15</c:v>
                </c:pt>
                <c:pt idx="1271">
                  <c:v>5/16/15</c:v>
                </c:pt>
                <c:pt idx="1272">
                  <c:v>5/17/15</c:v>
                </c:pt>
                <c:pt idx="1273">
                  <c:v>5/18/15</c:v>
                </c:pt>
                <c:pt idx="1274">
                  <c:v>5/19/15</c:v>
                </c:pt>
                <c:pt idx="1275">
                  <c:v>5/20/15</c:v>
                </c:pt>
                <c:pt idx="1276">
                  <c:v>5/21/15</c:v>
                </c:pt>
                <c:pt idx="1277">
                  <c:v>5/22/15</c:v>
                </c:pt>
                <c:pt idx="1278">
                  <c:v>5/23/15</c:v>
                </c:pt>
                <c:pt idx="1279">
                  <c:v>5/24/15</c:v>
                </c:pt>
                <c:pt idx="1280">
                  <c:v>5/25/15</c:v>
                </c:pt>
                <c:pt idx="1281">
                  <c:v>5/26/15</c:v>
                </c:pt>
                <c:pt idx="1282">
                  <c:v>5/27/15</c:v>
                </c:pt>
                <c:pt idx="1283">
                  <c:v>5/28/15</c:v>
                </c:pt>
                <c:pt idx="1284">
                  <c:v>5/29/15</c:v>
                </c:pt>
                <c:pt idx="1285">
                  <c:v>5/30/15</c:v>
                </c:pt>
                <c:pt idx="1286">
                  <c:v>5/31/15</c:v>
                </c:pt>
                <c:pt idx="1287">
                  <c:v>6/1/15</c:v>
                </c:pt>
                <c:pt idx="1288">
                  <c:v>6/2/15</c:v>
                </c:pt>
                <c:pt idx="1289">
                  <c:v>6/3/15</c:v>
                </c:pt>
                <c:pt idx="1290">
                  <c:v>6/4/15</c:v>
                </c:pt>
                <c:pt idx="1291">
                  <c:v>6/5/15</c:v>
                </c:pt>
                <c:pt idx="1292">
                  <c:v>6/6/15</c:v>
                </c:pt>
                <c:pt idx="1293">
                  <c:v>6/7/15</c:v>
                </c:pt>
                <c:pt idx="1294">
                  <c:v>6/8/15</c:v>
                </c:pt>
                <c:pt idx="1295">
                  <c:v>6/9/15</c:v>
                </c:pt>
                <c:pt idx="1296">
                  <c:v>6/10/15</c:v>
                </c:pt>
                <c:pt idx="1297">
                  <c:v>6/11/15</c:v>
                </c:pt>
                <c:pt idx="1298">
                  <c:v>6/12/15</c:v>
                </c:pt>
                <c:pt idx="1299">
                  <c:v>6/13/15</c:v>
                </c:pt>
                <c:pt idx="1300">
                  <c:v>6/14/15</c:v>
                </c:pt>
                <c:pt idx="1301">
                  <c:v>6/15/15</c:v>
                </c:pt>
                <c:pt idx="1302">
                  <c:v>6/16/15</c:v>
                </c:pt>
                <c:pt idx="1303">
                  <c:v>6/17/15</c:v>
                </c:pt>
                <c:pt idx="1304">
                  <c:v>6/18/15</c:v>
                </c:pt>
                <c:pt idx="1305">
                  <c:v>6/19/15</c:v>
                </c:pt>
                <c:pt idx="1306">
                  <c:v>6/20/15</c:v>
                </c:pt>
                <c:pt idx="1307">
                  <c:v>6/21/15</c:v>
                </c:pt>
                <c:pt idx="1308">
                  <c:v>6/22/15</c:v>
                </c:pt>
                <c:pt idx="1309">
                  <c:v>6/23/15</c:v>
                </c:pt>
                <c:pt idx="1310">
                  <c:v>6/24/15</c:v>
                </c:pt>
                <c:pt idx="1311">
                  <c:v>6/25/15</c:v>
                </c:pt>
                <c:pt idx="1312">
                  <c:v>6/26/15</c:v>
                </c:pt>
                <c:pt idx="1313">
                  <c:v>6/27/15</c:v>
                </c:pt>
                <c:pt idx="1314">
                  <c:v>6/28/15</c:v>
                </c:pt>
                <c:pt idx="1315">
                  <c:v>6/29/15</c:v>
                </c:pt>
                <c:pt idx="1316">
                  <c:v>6/30/15</c:v>
                </c:pt>
                <c:pt idx="1317">
                  <c:v>7/1/15</c:v>
                </c:pt>
                <c:pt idx="1318">
                  <c:v>7/2/15</c:v>
                </c:pt>
                <c:pt idx="1319">
                  <c:v>7/3/15</c:v>
                </c:pt>
                <c:pt idx="1320">
                  <c:v>7/4/15</c:v>
                </c:pt>
                <c:pt idx="1321">
                  <c:v>7/5/15</c:v>
                </c:pt>
                <c:pt idx="1322">
                  <c:v>7/6/15</c:v>
                </c:pt>
                <c:pt idx="1323">
                  <c:v>7/7/15</c:v>
                </c:pt>
                <c:pt idx="1324">
                  <c:v>7/8/15</c:v>
                </c:pt>
                <c:pt idx="1325">
                  <c:v>7/9/15</c:v>
                </c:pt>
                <c:pt idx="1326">
                  <c:v>7/10/15</c:v>
                </c:pt>
                <c:pt idx="1327">
                  <c:v>7/11/15</c:v>
                </c:pt>
                <c:pt idx="1328">
                  <c:v>7/12/15</c:v>
                </c:pt>
                <c:pt idx="1329">
                  <c:v>7/13/15</c:v>
                </c:pt>
                <c:pt idx="1330">
                  <c:v>7/14/15</c:v>
                </c:pt>
                <c:pt idx="1331">
                  <c:v>7/15/15</c:v>
                </c:pt>
                <c:pt idx="1332">
                  <c:v>7/16/15</c:v>
                </c:pt>
                <c:pt idx="1333">
                  <c:v>7/17/15</c:v>
                </c:pt>
                <c:pt idx="1334">
                  <c:v>7/18/15</c:v>
                </c:pt>
                <c:pt idx="1335">
                  <c:v>7/19/15</c:v>
                </c:pt>
                <c:pt idx="1336">
                  <c:v>7/20/15</c:v>
                </c:pt>
                <c:pt idx="1337">
                  <c:v>7/21/15</c:v>
                </c:pt>
                <c:pt idx="1338">
                  <c:v>7/22/15</c:v>
                </c:pt>
                <c:pt idx="1339">
                  <c:v>7/23/15</c:v>
                </c:pt>
                <c:pt idx="1340">
                  <c:v>7/24/15</c:v>
                </c:pt>
                <c:pt idx="1341">
                  <c:v>7/25/15</c:v>
                </c:pt>
                <c:pt idx="1342">
                  <c:v>7/26/15</c:v>
                </c:pt>
                <c:pt idx="1343">
                  <c:v>7/27/15</c:v>
                </c:pt>
                <c:pt idx="1344">
                  <c:v>7/28/15</c:v>
                </c:pt>
                <c:pt idx="1345">
                  <c:v>7/29/15</c:v>
                </c:pt>
                <c:pt idx="1346">
                  <c:v>7/30/15</c:v>
                </c:pt>
                <c:pt idx="1347">
                  <c:v>7/31/15</c:v>
                </c:pt>
                <c:pt idx="1348">
                  <c:v>8/1/15</c:v>
                </c:pt>
                <c:pt idx="1349">
                  <c:v>8/2/15</c:v>
                </c:pt>
                <c:pt idx="1350">
                  <c:v>8/3/15</c:v>
                </c:pt>
                <c:pt idx="1351">
                  <c:v>8/4/15</c:v>
                </c:pt>
                <c:pt idx="1352">
                  <c:v>8/5/15</c:v>
                </c:pt>
                <c:pt idx="1353">
                  <c:v>8/6/15</c:v>
                </c:pt>
                <c:pt idx="1354">
                  <c:v>8/7/15</c:v>
                </c:pt>
                <c:pt idx="1355">
                  <c:v>8/8/15</c:v>
                </c:pt>
                <c:pt idx="1356">
                  <c:v>8/9/15</c:v>
                </c:pt>
                <c:pt idx="1357">
                  <c:v>8/10/15</c:v>
                </c:pt>
                <c:pt idx="1358">
                  <c:v>8/11/15</c:v>
                </c:pt>
                <c:pt idx="1359">
                  <c:v>8/12/15</c:v>
                </c:pt>
                <c:pt idx="1360">
                  <c:v>8/13/15</c:v>
                </c:pt>
                <c:pt idx="1361">
                  <c:v>8/14/15</c:v>
                </c:pt>
                <c:pt idx="1362">
                  <c:v>8/15/15</c:v>
                </c:pt>
                <c:pt idx="1363">
                  <c:v>8/16/15</c:v>
                </c:pt>
                <c:pt idx="1364">
                  <c:v>8/17/15</c:v>
                </c:pt>
                <c:pt idx="1365">
                  <c:v>8/18/15</c:v>
                </c:pt>
                <c:pt idx="1366">
                  <c:v>8/19/15</c:v>
                </c:pt>
                <c:pt idx="1367">
                  <c:v>8/20/15</c:v>
                </c:pt>
                <c:pt idx="1368">
                  <c:v>8/21/15</c:v>
                </c:pt>
                <c:pt idx="1369">
                  <c:v>8/22/15</c:v>
                </c:pt>
                <c:pt idx="1370">
                  <c:v>8/23/15</c:v>
                </c:pt>
                <c:pt idx="1371">
                  <c:v>8/24/15</c:v>
                </c:pt>
                <c:pt idx="1372">
                  <c:v>8/25/15</c:v>
                </c:pt>
                <c:pt idx="1373">
                  <c:v>8/26/15</c:v>
                </c:pt>
                <c:pt idx="1374">
                  <c:v>8/27/15</c:v>
                </c:pt>
                <c:pt idx="1375">
                  <c:v>8/28/15</c:v>
                </c:pt>
                <c:pt idx="1376">
                  <c:v>8/29/15</c:v>
                </c:pt>
                <c:pt idx="1377">
                  <c:v>8/30/15</c:v>
                </c:pt>
                <c:pt idx="1378">
                  <c:v>8/31/15</c:v>
                </c:pt>
                <c:pt idx="1379">
                  <c:v>9/1/15</c:v>
                </c:pt>
                <c:pt idx="1380">
                  <c:v>9/2/15</c:v>
                </c:pt>
                <c:pt idx="1381">
                  <c:v>9/3/15</c:v>
                </c:pt>
                <c:pt idx="1382">
                  <c:v>9/4/15</c:v>
                </c:pt>
                <c:pt idx="1383">
                  <c:v>9/5/15</c:v>
                </c:pt>
                <c:pt idx="1384">
                  <c:v>9/6/15</c:v>
                </c:pt>
                <c:pt idx="1385">
                  <c:v>9/7/15</c:v>
                </c:pt>
                <c:pt idx="1386">
                  <c:v>9/8/15</c:v>
                </c:pt>
                <c:pt idx="1387">
                  <c:v>9/9/15</c:v>
                </c:pt>
                <c:pt idx="1388">
                  <c:v>9/10/15</c:v>
                </c:pt>
                <c:pt idx="1389">
                  <c:v>9/11/15</c:v>
                </c:pt>
                <c:pt idx="1390">
                  <c:v>9/12/15</c:v>
                </c:pt>
                <c:pt idx="1391">
                  <c:v>9/13/15</c:v>
                </c:pt>
                <c:pt idx="1392">
                  <c:v>9/14/15</c:v>
                </c:pt>
                <c:pt idx="1393">
                  <c:v>9/15/15</c:v>
                </c:pt>
                <c:pt idx="1394">
                  <c:v>9/16/15</c:v>
                </c:pt>
                <c:pt idx="1395">
                  <c:v>9/17/15</c:v>
                </c:pt>
                <c:pt idx="1396">
                  <c:v>9/18/15</c:v>
                </c:pt>
                <c:pt idx="1397">
                  <c:v>9/19/15</c:v>
                </c:pt>
                <c:pt idx="1398">
                  <c:v>9/20/15</c:v>
                </c:pt>
                <c:pt idx="1399">
                  <c:v>9/21/15</c:v>
                </c:pt>
                <c:pt idx="1400">
                  <c:v>9/22/15</c:v>
                </c:pt>
                <c:pt idx="1401">
                  <c:v>9/23/15</c:v>
                </c:pt>
                <c:pt idx="1402">
                  <c:v>9/24/15</c:v>
                </c:pt>
                <c:pt idx="1403">
                  <c:v>9/25/15</c:v>
                </c:pt>
                <c:pt idx="1404">
                  <c:v>9/26/15</c:v>
                </c:pt>
                <c:pt idx="1405">
                  <c:v>9/27/15</c:v>
                </c:pt>
                <c:pt idx="1406">
                  <c:v>9/28/15</c:v>
                </c:pt>
                <c:pt idx="1407">
                  <c:v>9/29/15</c:v>
                </c:pt>
                <c:pt idx="1408">
                  <c:v>9/30/15</c:v>
                </c:pt>
                <c:pt idx="1409">
                  <c:v>10/1/15</c:v>
                </c:pt>
                <c:pt idx="1410">
                  <c:v>10/2/15</c:v>
                </c:pt>
                <c:pt idx="1411">
                  <c:v>10/3/15</c:v>
                </c:pt>
                <c:pt idx="1412">
                  <c:v>10/4/15</c:v>
                </c:pt>
                <c:pt idx="1413">
                  <c:v>10/5/15</c:v>
                </c:pt>
                <c:pt idx="1414">
                  <c:v>10/6/15</c:v>
                </c:pt>
                <c:pt idx="1415">
                  <c:v>10/7/15</c:v>
                </c:pt>
                <c:pt idx="1416">
                  <c:v>10/8/15</c:v>
                </c:pt>
                <c:pt idx="1417">
                  <c:v>10/9/15</c:v>
                </c:pt>
                <c:pt idx="1418">
                  <c:v>10/10/15</c:v>
                </c:pt>
                <c:pt idx="1419">
                  <c:v>10/11/15</c:v>
                </c:pt>
                <c:pt idx="1420">
                  <c:v>10/12/15</c:v>
                </c:pt>
                <c:pt idx="1421">
                  <c:v>10/13/15</c:v>
                </c:pt>
                <c:pt idx="1422">
                  <c:v>10/14/15</c:v>
                </c:pt>
                <c:pt idx="1423">
                  <c:v>10/15/15</c:v>
                </c:pt>
                <c:pt idx="1424">
                  <c:v>10/16/15</c:v>
                </c:pt>
                <c:pt idx="1425">
                  <c:v>10/17/15</c:v>
                </c:pt>
                <c:pt idx="1426">
                  <c:v>10/18/15</c:v>
                </c:pt>
                <c:pt idx="1427">
                  <c:v>10/19/15</c:v>
                </c:pt>
                <c:pt idx="1428">
                  <c:v>10/20/15</c:v>
                </c:pt>
                <c:pt idx="1429">
                  <c:v>10/21/15</c:v>
                </c:pt>
                <c:pt idx="1430">
                  <c:v>10/22/15</c:v>
                </c:pt>
                <c:pt idx="1431">
                  <c:v>10/23/15</c:v>
                </c:pt>
                <c:pt idx="1432">
                  <c:v>10/24/15</c:v>
                </c:pt>
                <c:pt idx="1433">
                  <c:v>10/25/15</c:v>
                </c:pt>
                <c:pt idx="1434">
                  <c:v/>
                </c:pt>
                <c:pt idx="1435">
                  <c:v/>
                </c:pt>
                <c:pt idx="1436">
                  <c:v/>
                </c:pt>
                <c:pt idx="1437">
                  <c:v/>
                </c:pt>
                <c:pt idx="1438">
                  <c:v/>
                </c:pt>
                <c:pt idx="1439">
                  <c:v/>
                </c:pt>
                <c:pt idx="1440">
                  <c:v/>
                </c:pt>
                <c:pt idx="1441">
                  <c:v/>
                </c:pt>
                <c:pt idx="1442">
                  <c:v/>
                </c:pt>
                <c:pt idx="1443">
                  <c:v/>
                </c:pt>
                <c:pt idx="1444">
                  <c:v/>
                </c:pt>
                <c:pt idx="1445">
                  <c:v/>
                </c:pt>
                <c:pt idx="1446">
                  <c:v/>
                </c:pt>
                <c:pt idx="1447">
                  <c:v/>
                </c:pt>
                <c:pt idx="1448">
                  <c:v/>
                </c:pt>
              </c:strCache>
            </c:strRef>
          </c:cat>
          <c:val>
            <c:numRef>
              <c:f>'Mer Closed bugs'!$F$2:$F$1450</c:f>
              <c:numCache>
                <c:ptCount val="1434"/>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0.000000</c:v>
                </c:pt>
                <c:pt idx="16">
                  <c:v>0.000000</c:v>
                </c:pt>
                <c:pt idx="17">
                  <c:v>0.000000</c:v>
                </c:pt>
                <c:pt idx="18">
                  <c:v>0.000000</c:v>
                </c:pt>
                <c:pt idx="19">
                  <c:v>0.000000</c:v>
                </c:pt>
                <c:pt idx="20">
                  <c:v>0.000000</c:v>
                </c:pt>
                <c:pt idx="21">
                  <c:v>0.000000</c:v>
                </c:pt>
                <c:pt idx="22">
                  <c:v>0.000000</c:v>
                </c:pt>
                <c:pt idx="23">
                  <c:v>0.000000</c:v>
                </c:pt>
                <c:pt idx="24">
                  <c:v>0.000000</c:v>
                </c:pt>
                <c:pt idx="25">
                  <c:v>0.000000</c:v>
                </c:pt>
                <c:pt idx="26">
                  <c:v>0.000000</c:v>
                </c:pt>
                <c:pt idx="27">
                  <c:v>0.000000</c:v>
                </c:pt>
                <c:pt idx="28">
                  <c:v>0.000000</c:v>
                </c:pt>
                <c:pt idx="29">
                  <c:v>0.000000</c:v>
                </c:pt>
                <c:pt idx="30">
                  <c:v>0.000000</c:v>
                </c:pt>
                <c:pt idx="31">
                  <c:v>0.000000</c:v>
                </c:pt>
                <c:pt idx="32">
                  <c:v>0.000000</c:v>
                </c:pt>
                <c:pt idx="33">
                  <c:v>0.000000</c:v>
                </c:pt>
                <c:pt idx="34">
                  <c:v>0.000000</c:v>
                </c:pt>
                <c:pt idx="35">
                  <c:v>0.000000</c:v>
                </c:pt>
                <c:pt idx="36">
                  <c:v>0.000000</c:v>
                </c:pt>
                <c:pt idx="37">
                  <c:v>0.000000</c:v>
                </c:pt>
                <c:pt idx="38">
                  <c:v>0.000000</c:v>
                </c:pt>
                <c:pt idx="39">
                  <c:v>0.000000</c:v>
                </c:pt>
                <c:pt idx="40">
                  <c:v>0.000000</c:v>
                </c:pt>
                <c:pt idx="41">
                  <c:v>0.000000</c:v>
                </c:pt>
                <c:pt idx="42">
                  <c:v>0.000000</c:v>
                </c:pt>
                <c:pt idx="43">
                  <c:v>0.000000</c:v>
                </c:pt>
                <c:pt idx="44">
                  <c:v>0.000000</c:v>
                </c:pt>
                <c:pt idx="45">
                  <c:v>0.000000</c:v>
                </c:pt>
                <c:pt idx="46">
                  <c:v>0.000000</c:v>
                </c:pt>
                <c:pt idx="47">
                  <c:v>0.000000</c:v>
                </c:pt>
                <c:pt idx="48">
                  <c:v>0.000000</c:v>
                </c:pt>
                <c:pt idx="49">
                  <c:v>0.000000</c:v>
                </c:pt>
                <c:pt idx="50">
                  <c:v>0.000000</c:v>
                </c:pt>
                <c:pt idx="51">
                  <c:v>0.000000</c:v>
                </c:pt>
                <c:pt idx="52">
                  <c:v>0.000000</c:v>
                </c:pt>
                <c:pt idx="53">
                  <c:v>0.000000</c:v>
                </c:pt>
                <c:pt idx="54">
                  <c:v>0.000000</c:v>
                </c:pt>
                <c:pt idx="55">
                  <c:v>0.000000</c:v>
                </c:pt>
                <c:pt idx="56">
                  <c:v>0.000000</c:v>
                </c:pt>
                <c:pt idx="57">
                  <c:v>0.000000</c:v>
                </c:pt>
                <c:pt idx="58">
                  <c:v>0.000000</c:v>
                </c:pt>
                <c:pt idx="59">
                  <c:v>0.000000</c:v>
                </c:pt>
                <c:pt idx="60">
                  <c:v>0.000000</c:v>
                </c:pt>
                <c:pt idx="61">
                  <c:v>0.000000</c:v>
                </c:pt>
                <c:pt idx="62">
                  <c:v>0.000000</c:v>
                </c:pt>
                <c:pt idx="63">
                  <c:v>0.000000</c:v>
                </c:pt>
                <c:pt idx="64">
                  <c:v>0.000000</c:v>
                </c:pt>
                <c:pt idx="65">
                  <c:v>0.000000</c:v>
                </c:pt>
                <c:pt idx="66">
                  <c:v>0.000000</c:v>
                </c:pt>
                <c:pt idx="67">
                  <c:v>0.000000</c:v>
                </c:pt>
                <c:pt idx="68">
                  <c:v>0.000000</c:v>
                </c:pt>
                <c:pt idx="69">
                  <c:v>0.000000</c:v>
                </c:pt>
                <c:pt idx="70">
                  <c:v>0.000000</c:v>
                </c:pt>
                <c:pt idx="71">
                  <c:v>0.000000</c:v>
                </c:pt>
                <c:pt idx="72">
                  <c:v>0.000000</c:v>
                </c:pt>
                <c:pt idx="73">
                  <c:v>0.000000</c:v>
                </c:pt>
                <c:pt idx="74">
                  <c:v>0.000000</c:v>
                </c:pt>
                <c:pt idx="75">
                  <c:v>0.000000</c:v>
                </c:pt>
                <c:pt idx="76">
                  <c:v>0.000000</c:v>
                </c:pt>
                <c:pt idx="77">
                  <c:v>0.000000</c:v>
                </c:pt>
                <c:pt idx="78">
                  <c:v>0.000000</c:v>
                </c:pt>
                <c:pt idx="79">
                  <c:v>0.000000</c:v>
                </c:pt>
                <c:pt idx="80">
                  <c:v>0.000000</c:v>
                </c:pt>
                <c:pt idx="81">
                  <c:v>0.000000</c:v>
                </c:pt>
                <c:pt idx="82">
                  <c:v>0.000000</c:v>
                </c:pt>
                <c:pt idx="83">
                  <c:v>0.000000</c:v>
                </c:pt>
                <c:pt idx="84">
                  <c:v>0.000000</c:v>
                </c:pt>
                <c:pt idx="85">
                  <c:v>0.000000</c:v>
                </c:pt>
                <c:pt idx="86">
                  <c:v>0.000000</c:v>
                </c:pt>
                <c:pt idx="87">
                  <c:v>0.000000</c:v>
                </c:pt>
                <c:pt idx="88">
                  <c:v>0.000000</c:v>
                </c:pt>
                <c:pt idx="89">
                  <c:v>0.000000</c:v>
                </c:pt>
                <c:pt idx="90">
                  <c:v>0.000000</c:v>
                </c:pt>
                <c:pt idx="91">
                  <c:v>0.000000</c:v>
                </c:pt>
                <c:pt idx="92">
                  <c:v>0.000000</c:v>
                </c:pt>
                <c:pt idx="93">
                  <c:v>0.000000</c:v>
                </c:pt>
                <c:pt idx="94">
                  <c:v>0.000000</c:v>
                </c:pt>
                <c:pt idx="95">
                  <c:v>0.000000</c:v>
                </c:pt>
                <c:pt idx="96">
                  <c:v>0.000000</c:v>
                </c:pt>
                <c:pt idx="97">
                  <c:v>0.000000</c:v>
                </c:pt>
                <c:pt idx="98">
                  <c:v>0.000000</c:v>
                </c:pt>
                <c:pt idx="99">
                  <c:v>0.000000</c:v>
                </c:pt>
                <c:pt idx="100">
                  <c:v>0.000000</c:v>
                </c:pt>
                <c:pt idx="101">
                  <c:v>0.000000</c:v>
                </c:pt>
                <c:pt idx="102">
                  <c:v>0.000000</c:v>
                </c:pt>
                <c:pt idx="103">
                  <c:v>0.000000</c:v>
                </c:pt>
                <c:pt idx="104">
                  <c:v>0.000000</c:v>
                </c:pt>
                <c:pt idx="105">
                  <c:v>0.000000</c:v>
                </c:pt>
                <c:pt idx="106">
                  <c:v>0.000000</c:v>
                </c:pt>
                <c:pt idx="107">
                  <c:v>0.000000</c:v>
                </c:pt>
                <c:pt idx="108">
                  <c:v>0.000000</c:v>
                </c:pt>
                <c:pt idx="109">
                  <c:v>0.000000</c:v>
                </c:pt>
                <c:pt idx="110">
                  <c:v>0.000000</c:v>
                </c:pt>
                <c:pt idx="111">
                  <c:v>0.000000</c:v>
                </c:pt>
                <c:pt idx="112">
                  <c:v>0.000000</c:v>
                </c:pt>
                <c:pt idx="113">
                  <c:v>0.000000</c:v>
                </c:pt>
                <c:pt idx="114">
                  <c:v>0.000000</c:v>
                </c:pt>
                <c:pt idx="115">
                  <c:v>0.000000</c:v>
                </c:pt>
                <c:pt idx="116">
                  <c:v>0.000000</c:v>
                </c:pt>
                <c:pt idx="117">
                  <c:v>0.000000</c:v>
                </c:pt>
                <c:pt idx="118">
                  <c:v>0.000000</c:v>
                </c:pt>
                <c:pt idx="119">
                  <c:v>0.000000</c:v>
                </c:pt>
                <c:pt idx="120">
                  <c:v>0.000000</c:v>
                </c:pt>
                <c:pt idx="121">
                  <c:v>0.000000</c:v>
                </c:pt>
                <c:pt idx="122">
                  <c:v>0.000000</c:v>
                </c:pt>
                <c:pt idx="123">
                  <c:v>0.000000</c:v>
                </c:pt>
                <c:pt idx="124">
                  <c:v>0.000000</c:v>
                </c:pt>
                <c:pt idx="125">
                  <c:v>0.000000</c:v>
                </c:pt>
                <c:pt idx="126">
                  <c:v>0.000000</c:v>
                </c:pt>
                <c:pt idx="127">
                  <c:v>0.000000</c:v>
                </c:pt>
                <c:pt idx="128">
                  <c:v>0.000000</c:v>
                </c:pt>
                <c:pt idx="129">
                  <c:v>0.000000</c:v>
                </c:pt>
                <c:pt idx="130">
                  <c:v>0.000000</c:v>
                </c:pt>
                <c:pt idx="131">
                  <c:v>0.000000</c:v>
                </c:pt>
                <c:pt idx="132">
                  <c:v>0.000000</c:v>
                </c:pt>
                <c:pt idx="133">
                  <c:v>0.000000</c:v>
                </c:pt>
                <c:pt idx="134">
                  <c:v>0.000000</c:v>
                </c:pt>
                <c:pt idx="135">
                  <c:v>0.000000</c:v>
                </c:pt>
                <c:pt idx="136">
                  <c:v>0.000000</c:v>
                </c:pt>
                <c:pt idx="137">
                  <c:v>0.000000</c:v>
                </c:pt>
                <c:pt idx="138">
                  <c:v>0.000000</c:v>
                </c:pt>
                <c:pt idx="139">
                  <c:v>0.000000</c:v>
                </c:pt>
                <c:pt idx="140">
                  <c:v>0.000000</c:v>
                </c:pt>
                <c:pt idx="141">
                  <c:v>0.000000</c:v>
                </c:pt>
                <c:pt idx="142">
                  <c:v>0.000000</c:v>
                </c:pt>
                <c:pt idx="143">
                  <c:v>0.000000</c:v>
                </c:pt>
                <c:pt idx="144">
                  <c:v>0.000000</c:v>
                </c:pt>
                <c:pt idx="145">
                  <c:v>0.000000</c:v>
                </c:pt>
                <c:pt idx="146">
                  <c:v>0.000000</c:v>
                </c:pt>
                <c:pt idx="147">
                  <c:v>0.000000</c:v>
                </c:pt>
                <c:pt idx="148">
                  <c:v>0.000000</c:v>
                </c:pt>
                <c:pt idx="149">
                  <c:v>0.000000</c:v>
                </c:pt>
                <c:pt idx="150">
                  <c:v>0.000000</c:v>
                </c:pt>
                <c:pt idx="151">
                  <c:v>0.000000</c:v>
                </c:pt>
                <c:pt idx="152">
                  <c:v>0.000000</c:v>
                </c:pt>
                <c:pt idx="153">
                  <c:v>0.000000</c:v>
                </c:pt>
                <c:pt idx="154">
                  <c:v>0.000000</c:v>
                </c:pt>
                <c:pt idx="155">
                  <c:v>0.000000</c:v>
                </c:pt>
                <c:pt idx="156">
                  <c:v>0.000000</c:v>
                </c:pt>
                <c:pt idx="157">
                  <c:v>0.000000</c:v>
                </c:pt>
                <c:pt idx="158">
                  <c:v>0.000000</c:v>
                </c:pt>
                <c:pt idx="159">
                  <c:v>0.000000</c:v>
                </c:pt>
                <c:pt idx="160">
                  <c:v>0.000000</c:v>
                </c:pt>
                <c:pt idx="161">
                  <c:v>0.000000</c:v>
                </c:pt>
                <c:pt idx="162">
                  <c:v>0.000000</c:v>
                </c:pt>
                <c:pt idx="163">
                  <c:v>0.000000</c:v>
                </c:pt>
                <c:pt idx="164">
                  <c:v>0.000000</c:v>
                </c:pt>
                <c:pt idx="165">
                  <c:v>0.000000</c:v>
                </c:pt>
                <c:pt idx="166">
                  <c:v>0.000000</c:v>
                </c:pt>
                <c:pt idx="167">
                  <c:v>0.000000</c:v>
                </c:pt>
                <c:pt idx="168">
                  <c:v>0.000000</c:v>
                </c:pt>
                <c:pt idx="169">
                  <c:v>0.000000</c:v>
                </c:pt>
                <c:pt idx="170">
                  <c:v>0.000000</c:v>
                </c:pt>
                <c:pt idx="171">
                  <c:v>0.000000</c:v>
                </c:pt>
                <c:pt idx="172">
                  <c:v>0.000000</c:v>
                </c:pt>
                <c:pt idx="173">
                  <c:v>0.000000</c:v>
                </c:pt>
                <c:pt idx="174">
                  <c:v>0.000000</c:v>
                </c:pt>
                <c:pt idx="175">
                  <c:v>0.000000</c:v>
                </c:pt>
                <c:pt idx="176">
                  <c:v>0.000000</c:v>
                </c:pt>
                <c:pt idx="177">
                  <c:v>0.000000</c:v>
                </c:pt>
                <c:pt idx="178">
                  <c:v>0.000000</c:v>
                </c:pt>
                <c:pt idx="179">
                  <c:v>0.000000</c:v>
                </c:pt>
                <c:pt idx="180">
                  <c:v>0.000000</c:v>
                </c:pt>
                <c:pt idx="181">
                  <c:v>0.000000</c:v>
                </c:pt>
                <c:pt idx="182">
                  <c:v>0.000000</c:v>
                </c:pt>
                <c:pt idx="183">
                  <c:v>0.000000</c:v>
                </c:pt>
                <c:pt idx="184">
                  <c:v>0.000000</c:v>
                </c:pt>
                <c:pt idx="185">
                  <c:v>0.000000</c:v>
                </c:pt>
                <c:pt idx="186">
                  <c:v>0.000000</c:v>
                </c:pt>
                <c:pt idx="187">
                  <c:v>0.000000</c:v>
                </c:pt>
                <c:pt idx="188">
                  <c:v>0.000000</c:v>
                </c:pt>
                <c:pt idx="189">
                  <c:v>0.000000</c:v>
                </c:pt>
                <c:pt idx="190">
                  <c:v>0.000000</c:v>
                </c:pt>
                <c:pt idx="191">
                  <c:v>0.000000</c:v>
                </c:pt>
                <c:pt idx="192">
                  <c:v>0.000000</c:v>
                </c:pt>
                <c:pt idx="193">
                  <c:v>0.000000</c:v>
                </c:pt>
                <c:pt idx="194">
                  <c:v>0.000000</c:v>
                </c:pt>
                <c:pt idx="195">
                  <c:v>0.000000</c:v>
                </c:pt>
                <c:pt idx="196">
                  <c:v>0.000000</c:v>
                </c:pt>
                <c:pt idx="197">
                  <c:v>0.000000</c:v>
                </c:pt>
                <c:pt idx="198">
                  <c:v>0.000000</c:v>
                </c:pt>
                <c:pt idx="199">
                  <c:v>0.000000</c:v>
                </c:pt>
                <c:pt idx="200">
                  <c:v>0.000000</c:v>
                </c:pt>
                <c:pt idx="201">
                  <c:v>0.000000</c:v>
                </c:pt>
                <c:pt idx="202">
                  <c:v>0.000000</c:v>
                </c:pt>
                <c:pt idx="203">
                  <c:v>0.000000</c:v>
                </c:pt>
                <c:pt idx="204">
                  <c:v>0.000000</c:v>
                </c:pt>
                <c:pt idx="205">
                  <c:v>0.000000</c:v>
                </c:pt>
                <c:pt idx="206">
                  <c:v>0.000000</c:v>
                </c:pt>
                <c:pt idx="207">
                  <c:v>0.000000</c:v>
                </c:pt>
                <c:pt idx="208">
                  <c:v>0.000000</c:v>
                </c:pt>
                <c:pt idx="209">
                  <c:v>0.000000</c:v>
                </c:pt>
                <c:pt idx="210">
                  <c:v>0.000000</c:v>
                </c:pt>
                <c:pt idx="211">
                  <c:v>0.000000</c:v>
                </c:pt>
                <c:pt idx="212">
                  <c:v>0.000000</c:v>
                </c:pt>
                <c:pt idx="213">
                  <c:v>0.000000</c:v>
                </c:pt>
                <c:pt idx="214">
                  <c:v>0.000000</c:v>
                </c:pt>
                <c:pt idx="215">
                  <c:v>0.000000</c:v>
                </c:pt>
                <c:pt idx="216">
                  <c:v>0.000000</c:v>
                </c:pt>
                <c:pt idx="217">
                  <c:v>0.000000</c:v>
                </c:pt>
                <c:pt idx="218">
                  <c:v>0.000000</c:v>
                </c:pt>
                <c:pt idx="219">
                  <c:v>0.000000</c:v>
                </c:pt>
                <c:pt idx="220">
                  <c:v>0.000000</c:v>
                </c:pt>
                <c:pt idx="221">
                  <c:v>0.000000</c:v>
                </c:pt>
                <c:pt idx="222">
                  <c:v>0.000000</c:v>
                </c:pt>
                <c:pt idx="223">
                  <c:v>0.000000</c:v>
                </c:pt>
                <c:pt idx="224">
                  <c:v>0.000000</c:v>
                </c:pt>
                <c:pt idx="225">
                  <c:v>0.000000</c:v>
                </c:pt>
                <c:pt idx="226">
                  <c:v>0.000000</c:v>
                </c:pt>
                <c:pt idx="227">
                  <c:v>0.000000</c:v>
                </c:pt>
                <c:pt idx="228">
                  <c:v>0.000000</c:v>
                </c:pt>
                <c:pt idx="229">
                  <c:v>0.000000</c:v>
                </c:pt>
                <c:pt idx="230">
                  <c:v>0.000000</c:v>
                </c:pt>
                <c:pt idx="231">
                  <c:v>0.000000</c:v>
                </c:pt>
                <c:pt idx="232">
                  <c:v>0.000000</c:v>
                </c:pt>
                <c:pt idx="233">
                  <c:v>0.000000</c:v>
                </c:pt>
                <c:pt idx="234">
                  <c:v>0.000000</c:v>
                </c:pt>
                <c:pt idx="235">
                  <c:v>0.000000</c:v>
                </c:pt>
                <c:pt idx="236">
                  <c:v>0.000000</c:v>
                </c:pt>
                <c:pt idx="237">
                  <c:v>0.000000</c:v>
                </c:pt>
                <c:pt idx="238">
                  <c:v>0.000000</c:v>
                </c:pt>
                <c:pt idx="239">
                  <c:v>0.000000</c:v>
                </c:pt>
                <c:pt idx="240">
                  <c:v>0.000000</c:v>
                </c:pt>
                <c:pt idx="241">
                  <c:v>0.000000</c:v>
                </c:pt>
                <c:pt idx="242">
                  <c:v>0.000000</c:v>
                </c:pt>
                <c:pt idx="243">
                  <c:v>0.000000</c:v>
                </c:pt>
                <c:pt idx="244">
                  <c:v>0.000000</c:v>
                </c:pt>
                <c:pt idx="245">
                  <c:v>0.000000</c:v>
                </c:pt>
                <c:pt idx="246">
                  <c:v>0.000000</c:v>
                </c:pt>
                <c:pt idx="247">
                  <c:v>0.000000</c:v>
                </c:pt>
                <c:pt idx="248">
                  <c:v>0.000000</c:v>
                </c:pt>
                <c:pt idx="249">
                  <c:v>0.000000</c:v>
                </c:pt>
                <c:pt idx="250">
                  <c:v>0.000000</c:v>
                </c:pt>
                <c:pt idx="251">
                  <c:v>0.000000</c:v>
                </c:pt>
                <c:pt idx="252">
                  <c:v>0.000000</c:v>
                </c:pt>
                <c:pt idx="253">
                  <c:v>0.000000</c:v>
                </c:pt>
                <c:pt idx="254">
                  <c:v>0.000000</c:v>
                </c:pt>
                <c:pt idx="255">
                  <c:v>0.000000</c:v>
                </c:pt>
                <c:pt idx="256">
                  <c:v>0.000000</c:v>
                </c:pt>
                <c:pt idx="257">
                  <c:v>0.000000</c:v>
                </c:pt>
                <c:pt idx="258">
                  <c:v>0.000000</c:v>
                </c:pt>
                <c:pt idx="259">
                  <c:v>0.000000</c:v>
                </c:pt>
                <c:pt idx="260">
                  <c:v>0.000000</c:v>
                </c:pt>
                <c:pt idx="261">
                  <c:v>0.000000</c:v>
                </c:pt>
                <c:pt idx="262">
                  <c:v>0.000000</c:v>
                </c:pt>
                <c:pt idx="263">
                  <c:v>0.000000</c:v>
                </c:pt>
                <c:pt idx="264">
                  <c:v>0.000000</c:v>
                </c:pt>
                <c:pt idx="265">
                  <c:v>0.000000</c:v>
                </c:pt>
                <c:pt idx="266">
                  <c:v>0.000000</c:v>
                </c:pt>
                <c:pt idx="267">
                  <c:v>0.000000</c:v>
                </c:pt>
                <c:pt idx="268">
                  <c:v>0.000000</c:v>
                </c:pt>
                <c:pt idx="269">
                  <c:v>0.000000</c:v>
                </c:pt>
                <c:pt idx="270">
                  <c:v>0.000000</c:v>
                </c:pt>
                <c:pt idx="271">
                  <c:v>0.000000</c:v>
                </c:pt>
                <c:pt idx="272">
                  <c:v>0.000000</c:v>
                </c:pt>
                <c:pt idx="273">
                  <c:v>0.000000</c:v>
                </c:pt>
                <c:pt idx="274">
                  <c:v>0.000000</c:v>
                </c:pt>
                <c:pt idx="275">
                  <c:v>0.000000</c:v>
                </c:pt>
                <c:pt idx="276">
                  <c:v>0.000000</c:v>
                </c:pt>
                <c:pt idx="277">
                  <c:v>0.000000</c:v>
                </c:pt>
                <c:pt idx="278">
                  <c:v>0.000000</c:v>
                </c:pt>
                <c:pt idx="279">
                  <c:v>0.000000</c:v>
                </c:pt>
                <c:pt idx="280">
                  <c:v>0.000000</c:v>
                </c:pt>
                <c:pt idx="281">
                  <c:v>0.000000</c:v>
                </c:pt>
                <c:pt idx="282">
                  <c:v>0.000000</c:v>
                </c:pt>
                <c:pt idx="283">
                  <c:v>0.000000</c:v>
                </c:pt>
                <c:pt idx="284">
                  <c:v>0.000000</c:v>
                </c:pt>
                <c:pt idx="285">
                  <c:v>0.000000</c:v>
                </c:pt>
                <c:pt idx="286">
                  <c:v>0.000000</c:v>
                </c:pt>
                <c:pt idx="287">
                  <c:v>0.000000</c:v>
                </c:pt>
                <c:pt idx="288">
                  <c:v>0.000000</c:v>
                </c:pt>
                <c:pt idx="289">
                  <c:v>0.000000</c:v>
                </c:pt>
                <c:pt idx="290">
                  <c:v>0.000000</c:v>
                </c:pt>
                <c:pt idx="291">
                  <c:v>0.000000</c:v>
                </c:pt>
                <c:pt idx="292">
                  <c:v>0.000000</c:v>
                </c:pt>
                <c:pt idx="293">
                  <c:v>0.000000</c:v>
                </c:pt>
                <c:pt idx="294">
                  <c:v>0.000000</c:v>
                </c:pt>
                <c:pt idx="295">
                  <c:v>0.000000</c:v>
                </c:pt>
                <c:pt idx="296">
                  <c:v>0.000000</c:v>
                </c:pt>
                <c:pt idx="297">
                  <c:v>0.000000</c:v>
                </c:pt>
                <c:pt idx="298">
                  <c:v>0.000000</c:v>
                </c:pt>
                <c:pt idx="299">
                  <c:v>0.000000</c:v>
                </c:pt>
                <c:pt idx="300">
                  <c:v>0.000000</c:v>
                </c:pt>
                <c:pt idx="301">
                  <c:v>0.000000</c:v>
                </c:pt>
                <c:pt idx="302">
                  <c:v>0.000000</c:v>
                </c:pt>
                <c:pt idx="303">
                  <c:v>0.000000</c:v>
                </c:pt>
                <c:pt idx="304">
                  <c:v>0.000000</c:v>
                </c:pt>
                <c:pt idx="305">
                  <c:v>0.000000</c:v>
                </c:pt>
                <c:pt idx="306">
                  <c:v>0.000000</c:v>
                </c:pt>
                <c:pt idx="307">
                  <c:v>0.000000</c:v>
                </c:pt>
                <c:pt idx="308">
                  <c:v>0.000000</c:v>
                </c:pt>
                <c:pt idx="309">
                  <c:v>0.000000</c:v>
                </c:pt>
                <c:pt idx="310">
                  <c:v>0.000000</c:v>
                </c:pt>
                <c:pt idx="311">
                  <c:v>0.000000</c:v>
                </c:pt>
                <c:pt idx="312">
                  <c:v>0.000000</c:v>
                </c:pt>
                <c:pt idx="313">
                  <c:v>0.000000</c:v>
                </c:pt>
                <c:pt idx="314">
                  <c:v>0.000000</c:v>
                </c:pt>
                <c:pt idx="315">
                  <c:v>0.000000</c:v>
                </c:pt>
                <c:pt idx="316">
                  <c:v>0.000000</c:v>
                </c:pt>
                <c:pt idx="317">
                  <c:v>0.000000</c:v>
                </c:pt>
                <c:pt idx="318">
                  <c:v>0.000000</c:v>
                </c:pt>
                <c:pt idx="319">
                  <c:v>0.000000</c:v>
                </c:pt>
                <c:pt idx="320">
                  <c:v>0.000000</c:v>
                </c:pt>
                <c:pt idx="321">
                  <c:v>0.000000</c:v>
                </c:pt>
                <c:pt idx="322">
                  <c:v>0.000000</c:v>
                </c:pt>
                <c:pt idx="323">
                  <c:v>0.000000</c:v>
                </c:pt>
                <c:pt idx="324">
                  <c:v>0.000000</c:v>
                </c:pt>
                <c:pt idx="325">
                  <c:v>0.000000</c:v>
                </c:pt>
                <c:pt idx="326">
                  <c:v>0.000000</c:v>
                </c:pt>
                <c:pt idx="327">
                  <c:v>0.000000</c:v>
                </c:pt>
                <c:pt idx="328">
                  <c:v>0.000000</c:v>
                </c:pt>
                <c:pt idx="329">
                  <c:v>0.000000</c:v>
                </c:pt>
                <c:pt idx="330">
                  <c:v>0.000000</c:v>
                </c:pt>
                <c:pt idx="331">
                  <c:v>0.000000</c:v>
                </c:pt>
                <c:pt idx="332">
                  <c:v>0.000000</c:v>
                </c:pt>
                <c:pt idx="333">
                  <c:v>0.000000</c:v>
                </c:pt>
                <c:pt idx="334">
                  <c:v>0.000000</c:v>
                </c:pt>
                <c:pt idx="335">
                  <c:v>0.000000</c:v>
                </c:pt>
                <c:pt idx="336">
                  <c:v>0.000000</c:v>
                </c:pt>
                <c:pt idx="337">
                  <c:v>0.000000</c:v>
                </c:pt>
                <c:pt idx="338">
                  <c:v>0.000000</c:v>
                </c:pt>
                <c:pt idx="339">
                  <c:v>0.000000</c:v>
                </c:pt>
                <c:pt idx="340">
                  <c:v>0.000000</c:v>
                </c:pt>
                <c:pt idx="341">
                  <c:v>0.000000</c:v>
                </c:pt>
                <c:pt idx="342">
                  <c:v>0.000000</c:v>
                </c:pt>
                <c:pt idx="343">
                  <c:v>0.000000</c:v>
                </c:pt>
                <c:pt idx="344">
                  <c:v>0.000000</c:v>
                </c:pt>
                <c:pt idx="345">
                  <c:v>0.000000</c:v>
                </c:pt>
                <c:pt idx="346">
                  <c:v>0.000000</c:v>
                </c:pt>
                <c:pt idx="347">
                  <c:v>0.000000</c:v>
                </c:pt>
                <c:pt idx="348">
                  <c:v>0.000000</c:v>
                </c:pt>
                <c:pt idx="349">
                  <c:v>0.000000</c:v>
                </c:pt>
                <c:pt idx="350">
                  <c:v>0.000000</c:v>
                </c:pt>
                <c:pt idx="351">
                  <c:v>0.000000</c:v>
                </c:pt>
                <c:pt idx="352">
                  <c:v>0.000000</c:v>
                </c:pt>
                <c:pt idx="353">
                  <c:v>0.000000</c:v>
                </c:pt>
                <c:pt idx="354">
                  <c:v>0.000000</c:v>
                </c:pt>
                <c:pt idx="355">
                  <c:v>0.000000</c:v>
                </c:pt>
                <c:pt idx="356">
                  <c:v>0.000000</c:v>
                </c:pt>
                <c:pt idx="357">
                  <c:v>0.000000</c:v>
                </c:pt>
                <c:pt idx="358">
                  <c:v>0.000000</c:v>
                </c:pt>
                <c:pt idx="359">
                  <c:v>0.000000</c:v>
                </c:pt>
                <c:pt idx="360">
                  <c:v>0.000000</c:v>
                </c:pt>
                <c:pt idx="361">
                  <c:v>0.000000</c:v>
                </c:pt>
                <c:pt idx="362">
                  <c:v>0.000000</c:v>
                </c:pt>
                <c:pt idx="363">
                  <c:v>0.000000</c:v>
                </c:pt>
                <c:pt idx="364">
                  <c:v>0.000000</c:v>
                </c:pt>
                <c:pt idx="365">
                  <c:v>0.000000</c:v>
                </c:pt>
                <c:pt idx="366">
                  <c:v>0.000000</c:v>
                </c:pt>
                <c:pt idx="367">
                  <c:v>0.000000</c:v>
                </c:pt>
                <c:pt idx="368">
                  <c:v>0.000000</c:v>
                </c:pt>
                <c:pt idx="369">
                  <c:v>0.000000</c:v>
                </c:pt>
                <c:pt idx="370">
                  <c:v>0.000000</c:v>
                </c:pt>
                <c:pt idx="371">
                  <c:v>0.000000</c:v>
                </c:pt>
                <c:pt idx="372">
                  <c:v>0.000000</c:v>
                </c:pt>
                <c:pt idx="373">
                  <c:v>0.000000</c:v>
                </c:pt>
                <c:pt idx="374">
                  <c:v>0.000000</c:v>
                </c:pt>
                <c:pt idx="375">
                  <c:v>0.000000</c:v>
                </c:pt>
                <c:pt idx="376">
                  <c:v>0.000000</c:v>
                </c:pt>
                <c:pt idx="377">
                  <c:v>0.000000</c:v>
                </c:pt>
                <c:pt idx="378">
                  <c:v>0.000000</c:v>
                </c:pt>
                <c:pt idx="379">
                  <c:v>0.000000</c:v>
                </c:pt>
                <c:pt idx="380">
                  <c:v>0.000000</c:v>
                </c:pt>
                <c:pt idx="381">
                  <c:v>0.000000</c:v>
                </c:pt>
                <c:pt idx="382">
                  <c:v>0.000000</c:v>
                </c:pt>
                <c:pt idx="383">
                  <c:v>0.000000</c:v>
                </c:pt>
                <c:pt idx="384">
                  <c:v>0.000000</c:v>
                </c:pt>
                <c:pt idx="385">
                  <c:v>0.000000</c:v>
                </c:pt>
                <c:pt idx="386">
                  <c:v>0.000000</c:v>
                </c:pt>
                <c:pt idx="387">
                  <c:v>0.000000</c:v>
                </c:pt>
                <c:pt idx="388">
                  <c:v>0.000000</c:v>
                </c:pt>
                <c:pt idx="389">
                  <c:v>0.000000</c:v>
                </c:pt>
                <c:pt idx="390">
                  <c:v>0.000000</c:v>
                </c:pt>
                <c:pt idx="391">
                  <c:v>0.000000</c:v>
                </c:pt>
                <c:pt idx="392">
                  <c:v>0.000000</c:v>
                </c:pt>
                <c:pt idx="393">
                  <c:v>0.000000</c:v>
                </c:pt>
                <c:pt idx="394">
                  <c:v>0.000000</c:v>
                </c:pt>
                <c:pt idx="395">
                  <c:v>0.000000</c:v>
                </c:pt>
                <c:pt idx="396">
                  <c:v>0.000000</c:v>
                </c:pt>
                <c:pt idx="397">
                  <c:v>0.000000</c:v>
                </c:pt>
                <c:pt idx="398">
                  <c:v>0.000000</c:v>
                </c:pt>
                <c:pt idx="399">
                  <c:v>0.000000</c:v>
                </c:pt>
                <c:pt idx="400">
                  <c:v>0.000000</c:v>
                </c:pt>
                <c:pt idx="401">
                  <c:v>0.000000</c:v>
                </c:pt>
                <c:pt idx="402">
                  <c:v>0.000000</c:v>
                </c:pt>
                <c:pt idx="403">
                  <c:v>0.000000</c:v>
                </c:pt>
                <c:pt idx="404">
                  <c:v>0.000000</c:v>
                </c:pt>
                <c:pt idx="405">
                  <c:v>0.000000</c:v>
                </c:pt>
                <c:pt idx="406">
                  <c:v>0.000000</c:v>
                </c:pt>
                <c:pt idx="407">
                  <c:v>0.000000</c:v>
                </c:pt>
                <c:pt idx="408">
                  <c:v>0.000000</c:v>
                </c:pt>
                <c:pt idx="409">
                  <c:v>0.000000</c:v>
                </c:pt>
                <c:pt idx="410">
                  <c:v>0.000000</c:v>
                </c:pt>
                <c:pt idx="411">
                  <c:v>0.000000</c:v>
                </c:pt>
                <c:pt idx="412">
                  <c:v>0.000000</c:v>
                </c:pt>
                <c:pt idx="413">
                  <c:v>0.000000</c:v>
                </c:pt>
                <c:pt idx="414">
                  <c:v>0.000000</c:v>
                </c:pt>
                <c:pt idx="415">
                  <c:v>0.000000</c:v>
                </c:pt>
                <c:pt idx="416">
                  <c:v>0.000000</c:v>
                </c:pt>
                <c:pt idx="417">
                  <c:v>0.000000</c:v>
                </c:pt>
                <c:pt idx="418">
                  <c:v>0.000000</c:v>
                </c:pt>
                <c:pt idx="419">
                  <c:v>0.000000</c:v>
                </c:pt>
                <c:pt idx="420">
                  <c:v>0.000000</c:v>
                </c:pt>
                <c:pt idx="421">
                  <c:v>0.000000</c:v>
                </c:pt>
                <c:pt idx="422">
                  <c:v>0.000000</c:v>
                </c:pt>
                <c:pt idx="423">
                  <c:v>0.000000</c:v>
                </c:pt>
                <c:pt idx="424">
                  <c:v>0.000000</c:v>
                </c:pt>
                <c:pt idx="425">
                  <c:v>0.000000</c:v>
                </c:pt>
                <c:pt idx="426">
                  <c:v>0.000000</c:v>
                </c:pt>
                <c:pt idx="427">
                  <c:v>0.000000</c:v>
                </c:pt>
                <c:pt idx="428">
                  <c:v>0.000000</c:v>
                </c:pt>
                <c:pt idx="429">
                  <c:v>0.000000</c:v>
                </c:pt>
                <c:pt idx="430">
                  <c:v>0.000000</c:v>
                </c:pt>
                <c:pt idx="431">
                  <c:v>0.000000</c:v>
                </c:pt>
                <c:pt idx="432">
                  <c:v>0.000000</c:v>
                </c:pt>
                <c:pt idx="433">
                  <c:v>0.000000</c:v>
                </c:pt>
                <c:pt idx="434">
                  <c:v>0.000000</c:v>
                </c:pt>
                <c:pt idx="435">
                  <c:v>0.000000</c:v>
                </c:pt>
                <c:pt idx="436">
                  <c:v>0.000000</c:v>
                </c:pt>
                <c:pt idx="437">
                  <c:v>0.000000</c:v>
                </c:pt>
                <c:pt idx="438">
                  <c:v>0.000000</c:v>
                </c:pt>
                <c:pt idx="439">
                  <c:v>0.000000</c:v>
                </c:pt>
                <c:pt idx="440">
                  <c:v>0.000000</c:v>
                </c:pt>
                <c:pt idx="441">
                  <c:v>0.000000</c:v>
                </c:pt>
                <c:pt idx="442">
                  <c:v>0.000000</c:v>
                </c:pt>
                <c:pt idx="443">
                  <c:v>0.000000</c:v>
                </c:pt>
                <c:pt idx="444">
                  <c:v>0.000000</c:v>
                </c:pt>
                <c:pt idx="445">
                  <c:v>0.000000</c:v>
                </c:pt>
                <c:pt idx="446">
                  <c:v>0.000000</c:v>
                </c:pt>
                <c:pt idx="447">
                  <c:v>0.000000</c:v>
                </c:pt>
                <c:pt idx="448">
                  <c:v>0.000000</c:v>
                </c:pt>
                <c:pt idx="449">
                  <c:v>0.000000</c:v>
                </c:pt>
                <c:pt idx="450">
                  <c:v>0.000000</c:v>
                </c:pt>
                <c:pt idx="451">
                  <c:v>0.000000</c:v>
                </c:pt>
                <c:pt idx="452">
                  <c:v>0.000000</c:v>
                </c:pt>
                <c:pt idx="453">
                  <c:v>0.000000</c:v>
                </c:pt>
                <c:pt idx="454">
                  <c:v>0.000000</c:v>
                </c:pt>
                <c:pt idx="455">
                  <c:v>0.000000</c:v>
                </c:pt>
                <c:pt idx="456">
                  <c:v>0.000000</c:v>
                </c:pt>
                <c:pt idx="457">
                  <c:v>0.000000</c:v>
                </c:pt>
                <c:pt idx="458">
                  <c:v>0.000000</c:v>
                </c:pt>
                <c:pt idx="459">
                  <c:v>0.000000</c:v>
                </c:pt>
                <c:pt idx="460">
                  <c:v>0.000000</c:v>
                </c:pt>
                <c:pt idx="461">
                  <c:v>0.000000</c:v>
                </c:pt>
                <c:pt idx="462">
                  <c:v>0.000000</c:v>
                </c:pt>
                <c:pt idx="463">
                  <c:v>0.000000</c:v>
                </c:pt>
                <c:pt idx="464">
                  <c:v>0.000000</c:v>
                </c:pt>
                <c:pt idx="465">
                  <c:v>0.000000</c:v>
                </c:pt>
                <c:pt idx="466">
                  <c:v>0.000000</c:v>
                </c:pt>
                <c:pt idx="467">
                  <c:v>0.000000</c:v>
                </c:pt>
                <c:pt idx="468">
                  <c:v>0.000000</c:v>
                </c:pt>
                <c:pt idx="469">
                  <c:v>0.000000</c:v>
                </c:pt>
                <c:pt idx="470">
                  <c:v>0.000000</c:v>
                </c:pt>
                <c:pt idx="471">
                  <c:v>0.000000</c:v>
                </c:pt>
                <c:pt idx="472">
                  <c:v>0.000000</c:v>
                </c:pt>
                <c:pt idx="473">
                  <c:v>0.000000</c:v>
                </c:pt>
                <c:pt idx="474">
                  <c:v>0.000000</c:v>
                </c:pt>
                <c:pt idx="475">
                  <c:v>0.000000</c:v>
                </c:pt>
                <c:pt idx="476">
                  <c:v>0.000000</c:v>
                </c:pt>
                <c:pt idx="477">
                  <c:v>0.000000</c:v>
                </c:pt>
                <c:pt idx="478">
                  <c:v>0.000000</c:v>
                </c:pt>
                <c:pt idx="479">
                  <c:v>0.000000</c:v>
                </c:pt>
                <c:pt idx="480">
                  <c:v>0.000000</c:v>
                </c:pt>
                <c:pt idx="481">
                  <c:v>0.000000</c:v>
                </c:pt>
                <c:pt idx="482">
                  <c:v>0.000000</c:v>
                </c:pt>
                <c:pt idx="483">
                  <c:v>0.000000</c:v>
                </c:pt>
                <c:pt idx="484">
                  <c:v>0.000000</c:v>
                </c:pt>
                <c:pt idx="485">
                  <c:v>0.000000</c:v>
                </c:pt>
                <c:pt idx="486">
                  <c:v>0.000000</c:v>
                </c:pt>
                <c:pt idx="487">
                  <c:v>0.000000</c:v>
                </c:pt>
                <c:pt idx="488">
                  <c:v>0.000000</c:v>
                </c:pt>
                <c:pt idx="489">
                  <c:v>0.000000</c:v>
                </c:pt>
                <c:pt idx="490">
                  <c:v>0.000000</c:v>
                </c:pt>
                <c:pt idx="491">
                  <c:v>0.000000</c:v>
                </c:pt>
                <c:pt idx="492">
                  <c:v>0.000000</c:v>
                </c:pt>
                <c:pt idx="493">
                  <c:v>0.000000</c:v>
                </c:pt>
                <c:pt idx="494">
                  <c:v>0.000000</c:v>
                </c:pt>
                <c:pt idx="495">
                  <c:v>0.000000</c:v>
                </c:pt>
                <c:pt idx="496">
                  <c:v>0.000000</c:v>
                </c:pt>
                <c:pt idx="497">
                  <c:v>0.000000</c:v>
                </c:pt>
                <c:pt idx="498">
                  <c:v>0.000000</c:v>
                </c:pt>
                <c:pt idx="499">
                  <c:v>0.000000</c:v>
                </c:pt>
                <c:pt idx="500">
                  <c:v>0.000000</c:v>
                </c:pt>
                <c:pt idx="501">
                  <c:v>0.000000</c:v>
                </c:pt>
                <c:pt idx="502">
                  <c:v>0.000000</c:v>
                </c:pt>
                <c:pt idx="503">
                  <c:v>0.000000</c:v>
                </c:pt>
                <c:pt idx="504">
                  <c:v>0.000000</c:v>
                </c:pt>
                <c:pt idx="505">
                  <c:v>0.000000</c:v>
                </c:pt>
                <c:pt idx="506">
                  <c:v>0.000000</c:v>
                </c:pt>
                <c:pt idx="507">
                  <c:v>0.000000</c:v>
                </c:pt>
                <c:pt idx="508">
                  <c:v>0.000000</c:v>
                </c:pt>
                <c:pt idx="509">
                  <c:v>0.000000</c:v>
                </c:pt>
                <c:pt idx="510">
                  <c:v>0.000000</c:v>
                </c:pt>
                <c:pt idx="511">
                  <c:v>0.000000</c:v>
                </c:pt>
                <c:pt idx="512">
                  <c:v>0.000000</c:v>
                </c:pt>
                <c:pt idx="513">
                  <c:v>0.000000</c:v>
                </c:pt>
                <c:pt idx="514">
                  <c:v>0.000000</c:v>
                </c:pt>
                <c:pt idx="515">
                  <c:v>0.000000</c:v>
                </c:pt>
                <c:pt idx="516">
                  <c:v>0.000000</c:v>
                </c:pt>
                <c:pt idx="517">
                  <c:v>0.000000</c:v>
                </c:pt>
                <c:pt idx="518">
                  <c:v>0.000000</c:v>
                </c:pt>
                <c:pt idx="519">
                  <c:v>0.000000</c:v>
                </c:pt>
                <c:pt idx="520">
                  <c:v>0.000000</c:v>
                </c:pt>
                <c:pt idx="521">
                  <c:v>0.000000</c:v>
                </c:pt>
                <c:pt idx="522">
                  <c:v>0.000000</c:v>
                </c:pt>
                <c:pt idx="523">
                  <c:v>0.000000</c:v>
                </c:pt>
                <c:pt idx="524">
                  <c:v>0.000000</c:v>
                </c:pt>
                <c:pt idx="525">
                  <c:v>0.000000</c:v>
                </c:pt>
                <c:pt idx="526">
                  <c:v>0.000000</c:v>
                </c:pt>
                <c:pt idx="527">
                  <c:v>0.000000</c:v>
                </c:pt>
                <c:pt idx="528">
                  <c:v>0.000000</c:v>
                </c:pt>
                <c:pt idx="529">
                  <c:v>0.000000</c:v>
                </c:pt>
                <c:pt idx="530">
                  <c:v>0.000000</c:v>
                </c:pt>
                <c:pt idx="531">
                  <c:v>0.000000</c:v>
                </c:pt>
                <c:pt idx="532">
                  <c:v>0.000000</c:v>
                </c:pt>
                <c:pt idx="533">
                  <c:v>0.000000</c:v>
                </c:pt>
                <c:pt idx="534">
                  <c:v>0.000000</c:v>
                </c:pt>
                <c:pt idx="535">
                  <c:v>0.000000</c:v>
                </c:pt>
                <c:pt idx="536">
                  <c:v>0.000000</c:v>
                </c:pt>
                <c:pt idx="537">
                  <c:v>0.000000</c:v>
                </c:pt>
                <c:pt idx="538">
                  <c:v>0.000000</c:v>
                </c:pt>
                <c:pt idx="539">
                  <c:v>0.000000</c:v>
                </c:pt>
                <c:pt idx="540">
                  <c:v>0.000000</c:v>
                </c:pt>
                <c:pt idx="541">
                  <c:v>0.000000</c:v>
                </c:pt>
                <c:pt idx="542">
                  <c:v>0.000000</c:v>
                </c:pt>
                <c:pt idx="543">
                  <c:v>0.000000</c:v>
                </c:pt>
                <c:pt idx="544">
                  <c:v>0.000000</c:v>
                </c:pt>
                <c:pt idx="545">
                  <c:v>0.000000</c:v>
                </c:pt>
                <c:pt idx="546">
                  <c:v>0.000000</c:v>
                </c:pt>
                <c:pt idx="547">
                  <c:v>0.000000</c:v>
                </c:pt>
                <c:pt idx="548">
                  <c:v>0.000000</c:v>
                </c:pt>
                <c:pt idx="549">
                  <c:v>0.000000</c:v>
                </c:pt>
                <c:pt idx="550">
                  <c:v>0.000000</c:v>
                </c:pt>
                <c:pt idx="551">
                  <c:v>0.000000</c:v>
                </c:pt>
                <c:pt idx="552">
                  <c:v>0.000000</c:v>
                </c:pt>
                <c:pt idx="553">
                  <c:v>0.000000</c:v>
                </c:pt>
                <c:pt idx="554">
                  <c:v>0.000000</c:v>
                </c:pt>
                <c:pt idx="555">
                  <c:v>0.000000</c:v>
                </c:pt>
                <c:pt idx="556">
                  <c:v>0.000000</c:v>
                </c:pt>
                <c:pt idx="557">
                  <c:v>0.000000</c:v>
                </c:pt>
                <c:pt idx="558">
                  <c:v>0.000000</c:v>
                </c:pt>
                <c:pt idx="559">
                  <c:v>0.000000</c:v>
                </c:pt>
                <c:pt idx="560">
                  <c:v>0.000000</c:v>
                </c:pt>
                <c:pt idx="561">
                  <c:v>0.000000</c:v>
                </c:pt>
                <c:pt idx="562">
                  <c:v>0.000000</c:v>
                </c:pt>
                <c:pt idx="563">
                  <c:v>0.000000</c:v>
                </c:pt>
                <c:pt idx="564">
                  <c:v>0.000000</c:v>
                </c:pt>
                <c:pt idx="565">
                  <c:v>0.000000</c:v>
                </c:pt>
                <c:pt idx="566">
                  <c:v>0.000000</c:v>
                </c:pt>
                <c:pt idx="567">
                  <c:v>0.000000</c:v>
                </c:pt>
                <c:pt idx="568">
                  <c:v>0.000000</c:v>
                </c:pt>
                <c:pt idx="569">
                  <c:v>0.000000</c:v>
                </c:pt>
                <c:pt idx="570">
                  <c:v>0.000000</c:v>
                </c:pt>
                <c:pt idx="571">
                  <c:v>0.000000</c:v>
                </c:pt>
                <c:pt idx="572">
                  <c:v>0.000000</c:v>
                </c:pt>
                <c:pt idx="573">
                  <c:v>0.000000</c:v>
                </c:pt>
                <c:pt idx="574">
                  <c:v>0.000000</c:v>
                </c:pt>
                <c:pt idx="575">
                  <c:v>0.000000</c:v>
                </c:pt>
                <c:pt idx="576">
                  <c:v>0.000000</c:v>
                </c:pt>
                <c:pt idx="577">
                  <c:v>0.000000</c:v>
                </c:pt>
                <c:pt idx="578">
                  <c:v>0.000000</c:v>
                </c:pt>
                <c:pt idx="579">
                  <c:v>0.000000</c:v>
                </c:pt>
                <c:pt idx="580">
                  <c:v>0.000000</c:v>
                </c:pt>
                <c:pt idx="581">
                  <c:v>0.000000</c:v>
                </c:pt>
                <c:pt idx="582">
                  <c:v>0.000000</c:v>
                </c:pt>
                <c:pt idx="583">
                  <c:v>0.000000</c:v>
                </c:pt>
                <c:pt idx="584">
                  <c:v>0.000000</c:v>
                </c:pt>
                <c:pt idx="585">
                  <c:v>0.000000</c:v>
                </c:pt>
                <c:pt idx="586">
                  <c:v>0.000000</c:v>
                </c:pt>
                <c:pt idx="587">
                  <c:v>0.000000</c:v>
                </c:pt>
                <c:pt idx="588">
                  <c:v>0.000000</c:v>
                </c:pt>
                <c:pt idx="589">
                  <c:v>0.000000</c:v>
                </c:pt>
                <c:pt idx="590">
                  <c:v>0.000000</c:v>
                </c:pt>
                <c:pt idx="591">
                  <c:v>0.000000</c:v>
                </c:pt>
                <c:pt idx="592">
                  <c:v>0.000000</c:v>
                </c:pt>
                <c:pt idx="593">
                  <c:v>0.000000</c:v>
                </c:pt>
                <c:pt idx="594">
                  <c:v>0.000000</c:v>
                </c:pt>
                <c:pt idx="595">
                  <c:v>0.000000</c:v>
                </c:pt>
                <c:pt idx="596">
                  <c:v>0.000000</c:v>
                </c:pt>
                <c:pt idx="597">
                  <c:v>0.000000</c:v>
                </c:pt>
                <c:pt idx="598">
                  <c:v>0.000000</c:v>
                </c:pt>
                <c:pt idx="599">
                  <c:v>0.000000</c:v>
                </c:pt>
                <c:pt idx="600">
                  <c:v>0.000000</c:v>
                </c:pt>
                <c:pt idx="601">
                  <c:v>0.000000</c:v>
                </c:pt>
                <c:pt idx="602">
                  <c:v>0.000000</c:v>
                </c:pt>
                <c:pt idx="603">
                  <c:v>0.000000</c:v>
                </c:pt>
                <c:pt idx="604">
                  <c:v>0.000000</c:v>
                </c:pt>
                <c:pt idx="605">
                  <c:v>0.000000</c:v>
                </c:pt>
                <c:pt idx="606">
                  <c:v>0.000000</c:v>
                </c:pt>
                <c:pt idx="607">
                  <c:v>0.000000</c:v>
                </c:pt>
                <c:pt idx="608">
                  <c:v>0.000000</c:v>
                </c:pt>
                <c:pt idx="609">
                  <c:v>0.000000</c:v>
                </c:pt>
                <c:pt idx="610">
                  <c:v>0.000000</c:v>
                </c:pt>
                <c:pt idx="611">
                  <c:v>0.000000</c:v>
                </c:pt>
                <c:pt idx="612">
                  <c:v>0.000000</c:v>
                </c:pt>
                <c:pt idx="613">
                  <c:v>0.000000</c:v>
                </c:pt>
                <c:pt idx="614">
                  <c:v>0.000000</c:v>
                </c:pt>
                <c:pt idx="615">
                  <c:v>0.000000</c:v>
                </c:pt>
                <c:pt idx="616">
                  <c:v>0.000000</c:v>
                </c:pt>
                <c:pt idx="617">
                  <c:v>0.000000</c:v>
                </c:pt>
                <c:pt idx="618">
                  <c:v>0.000000</c:v>
                </c:pt>
                <c:pt idx="619">
                  <c:v>0.000000</c:v>
                </c:pt>
                <c:pt idx="620">
                  <c:v>0.000000</c:v>
                </c:pt>
                <c:pt idx="621">
                  <c:v>0.000000</c:v>
                </c:pt>
                <c:pt idx="622">
                  <c:v>0.000000</c:v>
                </c:pt>
                <c:pt idx="623">
                  <c:v>0.000000</c:v>
                </c:pt>
                <c:pt idx="624">
                  <c:v>0.000000</c:v>
                </c:pt>
                <c:pt idx="625">
                  <c:v>0.000000</c:v>
                </c:pt>
                <c:pt idx="626">
                  <c:v>0.000000</c:v>
                </c:pt>
                <c:pt idx="627">
                  <c:v>0.000000</c:v>
                </c:pt>
                <c:pt idx="628">
                  <c:v>0.000000</c:v>
                </c:pt>
                <c:pt idx="629">
                  <c:v>0.000000</c:v>
                </c:pt>
                <c:pt idx="630">
                  <c:v>0.000000</c:v>
                </c:pt>
                <c:pt idx="631">
                  <c:v>0.000000</c:v>
                </c:pt>
                <c:pt idx="632">
                  <c:v>0.000000</c:v>
                </c:pt>
                <c:pt idx="633">
                  <c:v>0.000000</c:v>
                </c:pt>
                <c:pt idx="634">
                  <c:v>0.000000</c:v>
                </c:pt>
                <c:pt idx="635">
                  <c:v>0.000000</c:v>
                </c:pt>
                <c:pt idx="636">
                  <c:v>0.000000</c:v>
                </c:pt>
                <c:pt idx="637">
                  <c:v>0.000000</c:v>
                </c:pt>
                <c:pt idx="638">
                  <c:v>0.000000</c:v>
                </c:pt>
                <c:pt idx="639">
                  <c:v>0.000000</c:v>
                </c:pt>
                <c:pt idx="640">
                  <c:v>0.000000</c:v>
                </c:pt>
                <c:pt idx="641">
                  <c:v>0.000000</c:v>
                </c:pt>
                <c:pt idx="642">
                  <c:v>0.000000</c:v>
                </c:pt>
                <c:pt idx="643">
                  <c:v>0.000000</c:v>
                </c:pt>
                <c:pt idx="644">
                  <c:v>0.000000</c:v>
                </c:pt>
                <c:pt idx="645">
                  <c:v>0.000000</c:v>
                </c:pt>
                <c:pt idx="646">
                  <c:v>0.000000</c:v>
                </c:pt>
                <c:pt idx="647">
                  <c:v>0.000000</c:v>
                </c:pt>
                <c:pt idx="648">
                  <c:v>0.000000</c:v>
                </c:pt>
                <c:pt idx="649">
                  <c:v>0.000000</c:v>
                </c:pt>
                <c:pt idx="650">
                  <c:v>0.000000</c:v>
                </c:pt>
                <c:pt idx="651">
                  <c:v>0.000000</c:v>
                </c:pt>
                <c:pt idx="652">
                  <c:v>0.000000</c:v>
                </c:pt>
                <c:pt idx="653">
                  <c:v>0.000000</c:v>
                </c:pt>
                <c:pt idx="654">
                  <c:v>0.000000</c:v>
                </c:pt>
                <c:pt idx="655">
                  <c:v>0.000000</c:v>
                </c:pt>
                <c:pt idx="656">
                  <c:v>0.000000</c:v>
                </c:pt>
                <c:pt idx="657">
                  <c:v>0.000000</c:v>
                </c:pt>
                <c:pt idx="658">
                  <c:v>0.000000</c:v>
                </c:pt>
                <c:pt idx="659">
                  <c:v>0.000000</c:v>
                </c:pt>
                <c:pt idx="660">
                  <c:v>0.000000</c:v>
                </c:pt>
                <c:pt idx="661">
                  <c:v>0.000000</c:v>
                </c:pt>
                <c:pt idx="662">
                  <c:v>0.000000</c:v>
                </c:pt>
                <c:pt idx="663">
                  <c:v>0.000000</c:v>
                </c:pt>
                <c:pt idx="664">
                  <c:v>0.000000</c:v>
                </c:pt>
                <c:pt idx="665">
                  <c:v>0.000000</c:v>
                </c:pt>
                <c:pt idx="666">
                  <c:v>0.000000</c:v>
                </c:pt>
                <c:pt idx="667">
                  <c:v>0.000000</c:v>
                </c:pt>
                <c:pt idx="668">
                  <c:v>0.000000</c:v>
                </c:pt>
                <c:pt idx="669">
                  <c:v>0.000000</c:v>
                </c:pt>
                <c:pt idx="670">
                  <c:v>0.000000</c:v>
                </c:pt>
                <c:pt idx="671">
                  <c:v>0.000000</c:v>
                </c:pt>
                <c:pt idx="672">
                  <c:v>0.000000</c:v>
                </c:pt>
                <c:pt idx="673">
                  <c:v>0.000000</c:v>
                </c:pt>
                <c:pt idx="674">
                  <c:v>0.000000</c:v>
                </c:pt>
                <c:pt idx="675">
                  <c:v>0.000000</c:v>
                </c:pt>
                <c:pt idx="676">
                  <c:v>0.000000</c:v>
                </c:pt>
                <c:pt idx="677">
                  <c:v>0.000000</c:v>
                </c:pt>
                <c:pt idx="678">
                  <c:v>0.000000</c:v>
                </c:pt>
                <c:pt idx="679">
                  <c:v>0.000000</c:v>
                </c:pt>
                <c:pt idx="680">
                  <c:v>0.000000</c:v>
                </c:pt>
                <c:pt idx="681">
                  <c:v>0.000000</c:v>
                </c:pt>
                <c:pt idx="682">
                  <c:v>0.000000</c:v>
                </c:pt>
                <c:pt idx="683">
                  <c:v>0.000000</c:v>
                </c:pt>
                <c:pt idx="684">
                  <c:v>0.000000</c:v>
                </c:pt>
                <c:pt idx="685">
                  <c:v>0.000000</c:v>
                </c:pt>
                <c:pt idx="686">
                  <c:v>0.000000</c:v>
                </c:pt>
                <c:pt idx="687">
                  <c:v>0.000000</c:v>
                </c:pt>
                <c:pt idx="688">
                  <c:v>0.000000</c:v>
                </c:pt>
                <c:pt idx="689">
                  <c:v>0.000000</c:v>
                </c:pt>
                <c:pt idx="690">
                  <c:v>0.000000</c:v>
                </c:pt>
                <c:pt idx="691">
                  <c:v>0.000000</c:v>
                </c:pt>
                <c:pt idx="692">
                  <c:v>0.000000</c:v>
                </c:pt>
                <c:pt idx="693">
                  <c:v>0.000000</c:v>
                </c:pt>
                <c:pt idx="694">
                  <c:v>0.000000</c:v>
                </c:pt>
                <c:pt idx="695">
                  <c:v>0.000000</c:v>
                </c:pt>
                <c:pt idx="696">
                  <c:v>0.000000</c:v>
                </c:pt>
                <c:pt idx="697">
                  <c:v>0.000000</c:v>
                </c:pt>
                <c:pt idx="698">
                  <c:v>0.000000</c:v>
                </c:pt>
                <c:pt idx="699">
                  <c:v>0.000000</c:v>
                </c:pt>
                <c:pt idx="700">
                  <c:v>0.000000</c:v>
                </c:pt>
                <c:pt idx="701">
                  <c:v>0.000000</c:v>
                </c:pt>
                <c:pt idx="702">
                  <c:v>0.000000</c:v>
                </c:pt>
                <c:pt idx="703">
                  <c:v>0.000000</c:v>
                </c:pt>
                <c:pt idx="704">
                  <c:v>0.000000</c:v>
                </c:pt>
                <c:pt idx="705">
                  <c:v>0.000000</c:v>
                </c:pt>
                <c:pt idx="706">
                  <c:v>0.000000</c:v>
                </c:pt>
                <c:pt idx="707">
                  <c:v>0.000000</c:v>
                </c:pt>
                <c:pt idx="708">
                  <c:v>0.000000</c:v>
                </c:pt>
                <c:pt idx="709">
                  <c:v>0.000000</c:v>
                </c:pt>
                <c:pt idx="710">
                  <c:v>0.000000</c:v>
                </c:pt>
                <c:pt idx="711">
                  <c:v>0.000000</c:v>
                </c:pt>
                <c:pt idx="712">
                  <c:v>0.000000</c:v>
                </c:pt>
                <c:pt idx="713">
                  <c:v>0.000000</c:v>
                </c:pt>
                <c:pt idx="714">
                  <c:v>0.000000</c:v>
                </c:pt>
                <c:pt idx="715">
                  <c:v>0.000000</c:v>
                </c:pt>
                <c:pt idx="716">
                  <c:v>0.000000</c:v>
                </c:pt>
                <c:pt idx="717">
                  <c:v>0.000000</c:v>
                </c:pt>
                <c:pt idx="718">
                  <c:v>0.000000</c:v>
                </c:pt>
                <c:pt idx="719">
                  <c:v>0.000000</c:v>
                </c:pt>
                <c:pt idx="720">
                  <c:v>0.000000</c:v>
                </c:pt>
                <c:pt idx="721">
                  <c:v>0.000000</c:v>
                </c:pt>
                <c:pt idx="722">
                  <c:v>0.000000</c:v>
                </c:pt>
                <c:pt idx="723">
                  <c:v>0.000000</c:v>
                </c:pt>
                <c:pt idx="724">
                  <c:v>0.000000</c:v>
                </c:pt>
                <c:pt idx="725">
                  <c:v>0.000000</c:v>
                </c:pt>
                <c:pt idx="726">
                  <c:v>0.000000</c:v>
                </c:pt>
                <c:pt idx="727">
                  <c:v>0.000000</c:v>
                </c:pt>
                <c:pt idx="728">
                  <c:v>0.000000</c:v>
                </c:pt>
                <c:pt idx="729">
                  <c:v>0.000000</c:v>
                </c:pt>
                <c:pt idx="730">
                  <c:v>0.000000</c:v>
                </c:pt>
                <c:pt idx="731">
                  <c:v>0.000000</c:v>
                </c:pt>
                <c:pt idx="732">
                  <c:v>0.000000</c:v>
                </c:pt>
                <c:pt idx="733">
                  <c:v>0.000000</c:v>
                </c:pt>
                <c:pt idx="734">
                  <c:v>0.000000</c:v>
                </c:pt>
                <c:pt idx="735">
                  <c:v>0.000000</c:v>
                </c:pt>
                <c:pt idx="736">
                  <c:v>0.000000</c:v>
                </c:pt>
                <c:pt idx="737">
                  <c:v>0.000000</c:v>
                </c:pt>
                <c:pt idx="738">
                  <c:v>0.000000</c:v>
                </c:pt>
                <c:pt idx="739">
                  <c:v>0.000000</c:v>
                </c:pt>
                <c:pt idx="740">
                  <c:v>0.000000</c:v>
                </c:pt>
                <c:pt idx="741">
                  <c:v>0.000000</c:v>
                </c:pt>
                <c:pt idx="742">
                  <c:v>0.000000</c:v>
                </c:pt>
                <c:pt idx="743">
                  <c:v>0.000000</c:v>
                </c:pt>
                <c:pt idx="744">
                  <c:v>0.000000</c:v>
                </c:pt>
                <c:pt idx="745">
                  <c:v>0.000000</c:v>
                </c:pt>
                <c:pt idx="746">
                  <c:v>0.000000</c:v>
                </c:pt>
                <c:pt idx="747">
                  <c:v>0.000000</c:v>
                </c:pt>
                <c:pt idx="748">
                  <c:v>0.000000</c:v>
                </c:pt>
                <c:pt idx="749">
                  <c:v>0.000000</c:v>
                </c:pt>
                <c:pt idx="750">
                  <c:v>0.000000</c:v>
                </c:pt>
                <c:pt idx="751">
                  <c:v>0.000000</c:v>
                </c:pt>
                <c:pt idx="752">
                  <c:v>0.000000</c:v>
                </c:pt>
                <c:pt idx="753">
                  <c:v>0.000000</c:v>
                </c:pt>
                <c:pt idx="754">
                  <c:v>0.000000</c:v>
                </c:pt>
                <c:pt idx="755">
                  <c:v>0.000000</c:v>
                </c:pt>
                <c:pt idx="756">
                  <c:v>0.000000</c:v>
                </c:pt>
                <c:pt idx="757">
                  <c:v>0.000000</c:v>
                </c:pt>
                <c:pt idx="758">
                  <c:v>0.000000</c:v>
                </c:pt>
                <c:pt idx="759">
                  <c:v>0.000000</c:v>
                </c:pt>
                <c:pt idx="760">
                  <c:v>0.000000</c:v>
                </c:pt>
                <c:pt idx="761">
                  <c:v>0.000000</c:v>
                </c:pt>
                <c:pt idx="762">
                  <c:v>0.000000</c:v>
                </c:pt>
                <c:pt idx="763">
                  <c:v>0.000000</c:v>
                </c:pt>
                <c:pt idx="764">
                  <c:v>0.000000</c:v>
                </c:pt>
                <c:pt idx="765">
                  <c:v>0.000000</c:v>
                </c:pt>
                <c:pt idx="766">
                  <c:v>0.000000</c:v>
                </c:pt>
                <c:pt idx="767">
                  <c:v>0.000000</c:v>
                </c:pt>
                <c:pt idx="768">
                  <c:v>0.000000</c:v>
                </c:pt>
                <c:pt idx="769">
                  <c:v>0.000000</c:v>
                </c:pt>
                <c:pt idx="770">
                  <c:v>0.000000</c:v>
                </c:pt>
                <c:pt idx="771">
                  <c:v>0.000000</c:v>
                </c:pt>
                <c:pt idx="772">
                  <c:v>0.000000</c:v>
                </c:pt>
                <c:pt idx="773">
                  <c:v>0.000000</c:v>
                </c:pt>
                <c:pt idx="774">
                  <c:v>0.000000</c:v>
                </c:pt>
                <c:pt idx="775">
                  <c:v>0.000000</c:v>
                </c:pt>
                <c:pt idx="776">
                  <c:v>0.000000</c:v>
                </c:pt>
                <c:pt idx="777">
                  <c:v>0.000000</c:v>
                </c:pt>
                <c:pt idx="778">
                  <c:v>0.000000</c:v>
                </c:pt>
                <c:pt idx="779">
                  <c:v>0.000000</c:v>
                </c:pt>
                <c:pt idx="780">
                  <c:v>0.000000</c:v>
                </c:pt>
                <c:pt idx="781">
                  <c:v>0.000000</c:v>
                </c:pt>
                <c:pt idx="782">
                  <c:v>0.000000</c:v>
                </c:pt>
                <c:pt idx="783">
                  <c:v>0.000000</c:v>
                </c:pt>
                <c:pt idx="784">
                  <c:v>0.000000</c:v>
                </c:pt>
                <c:pt idx="785">
                  <c:v>0.000000</c:v>
                </c:pt>
                <c:pt idx="786">
                  <c:v>0.000000</c:v>
                </c:pt>
                <c:pt idx="787">
                  <c:v>0.000000</c:v>
                </c:pt>
                <c:pt idx="788">
                  <c:v>0.000000</c:v>
                </c:pt>
                <c:pt idx="789">
                  <c:v>0.000000</c:v>
                </c:pt>
                <c:pt idx="790">
                  <c:v>0.000000</c:v>
                </c:pt>
                <c:pt idx="791">
                  <c:v>0.000000</c:v>
                </c:pt>
                <c:pt idx="792">
                  <c:v>0.000000</c:v>
                </c:pt>
                <c:pt idx="793">
                  <c:v>0.000000</c:v>
                </c:pt>
                <c:pt idx="794">
                  <c:v>0.000000</c:v>
                </c:pt>
                <c:pt idx="795">
                  <c:v>0.000000</c:v>
                </c:pt>
                <c:pt idx="796">
                  <c:v>0.000000</c:v>
                </c:pt>
                <c:pt idx="797">
                  <c:v>0.000000</c:v>
                </c:pt>
                <c:pt idx="798">
                  <c:v>0.000000</c:v>
                </c:pt>
                <c:pt idx="799">
                  <c:v>0.000000</c:v>
                </c:pt>
                <c:pt idx="800">
                  <c:v>0.000000</c:v>
                </c:pt>
                <c:pt idx="801">
                  <c:v>0.000000</c:v>
                </c:pt>
                <c:pt idx="802">
                  <c:v>0.000000</c:v>
                </c:pt>
                <c:pt idx="803">
                  <c:v>0.000000</c:v>
                </c:pt>
                <c:pt idx="804">
                  <c:v>0.000000</c:v>
                </c:pt>
                <c:pt idx="805">
                  <c:v>0.000000</c:v>
                </c:pt>
                <c:pt idx="806">
                  <c:v>0.000000</c:v>
                </c:pt>
                <c:pt idx="807">
                  <c:v>0.000000</c:v>
                </c:pt>
                <c:pt idx="808">
                  <c:v>0.000000</c:v>
                </c:pt>
                <c:pt idx="809">
                  <c:v>0.000000</c:v>
                </c:pt>
                <c:pt idx="810">
                  <c:v>0.000000</c:v>
                </c:pt>
                <c:pt idx="811">
                  <c:v>0.000000</c:v>
                </c:pt>
                <c:pt idx="812">
                  <c:v>0.000000</c:v>
                </c:pt>
                <c:pt idx="813">
                  <c:v>0.000000</c:v>
                </c:pt>
                <c:pt idx="814">
                  <c:v>0.000000</c:v>
                </c:pt>
                <c:pt idx="815">
                  <c:v>0.000000</c:v>
                </c:pt>
                <c:pt idx="816">
                  <c:v>0.000000</c:v>
                </c:pt>
                <c:pt idx="817">
                  <c:v>0.000000</c:v>
                </c:pt>
                <c:pt idx="818">
                  <c:v>0.000000</c:v>
                </c:pt>
                <c:pt idx="819">
                  <c:v>0.000000</c:v>
                </c:pt>
                <c:pt idx="820">
                  <c:v>0.000000</c:v>
                </c:pt>
                <c:pt idx="821">
                  <c:v>0.000000</c:v>
                </c:pt>
                <c:pt idx="822">
                  <c:v>0.000000</c:v>
                </c:pt>
                <c:pt idx="823">
                  <c:v>0.000000</c:v>
                </c:pt>
                <c:pt idx="824">
                  <c:v>0.000000</c:v>
                </c:pt>
                <c:pt idx="825">
                  <c:v>0.000000</c:v>
                </c:pt>
                <c:pt idx="826">
                  <c:v>0.000000</c:v>
                </c:pt>
                <c:pt idx="827">
                  <c:v>0.000000</c:v>
                </c:pt>
                <c:pt idx="828">
                  <c:v>0.000000</c:v>
                </c:pt>
                <c:pt idx="829">
                  <c:v>0.000000</c:v>
                </c:pt>
                <c:pt idx="830">
                  <c:v>0.000000</c:v>
                </c:pt>
                <c:pt idx="831">
                  <c:v>0.000000</c:v>
                </c:pt>
                <c:pt idx="832">
                  <c:v>0.000000</c:v>
                </c:pt>
                <c:pt idx="833">
                  <c:v>0.000000</c:v>
                </c:pt>
                <c:pt idx="834">
                  <c:v>0.000000</c:v>
                </c:pt>
                <c:pt idx="835">
                  <c:v>0.000000</c:v>
                </c:pt>
                <c:pt idx="836">
                  <c:v>0.000000</c:v>
                </c:pt>
                <c:pt idx="837">
                  <c:v>0.000000</c:v>
                </c:pt>
                <c:pt idx="838">
                  <c:v>0.000000</c:v>
                </c:pt>
                <c:pt idx="839">
                  <c:v>0.000000</c:v>
                </c:pt>
                <c:pt idx="840">
                  <c:v>0.000000</c:v>
                </c:pt>
                <c:pt idx="841">
                  <c:v>0.000000</c:v>
                </c:pt>
                <c:pt idx="842">
                  <c:v>0.000000</c:v>
                </c:pt>
                <c:pt idx="843">
                  <c:v>0.000000</c:v>
                </c:pt>
                <c:pt idx="844">
                  <c:v>0.000000</c:v>
                </c:pt>
                <c:pt idx="845">
                  <c:v>0.000000</c:v>
                </c:pt>
                <c:pt idx="846">
                  <c:v>0.000000</c:v>
                </c:pt>
                <c:pt idx="847">
                  <c:v>0.000000</c:v>
                </c:pt>
                <c:pt idx="848">
                  <c:v>0.000000</c:v>
                </c:pt>
                <c:pt idx="849">
                  <c:v>0.000000</c:v>
                </c:pt>
                <c:pt idx="850">
                  <c:v>0.000000</c:v>
                </c:pt>
                <c:pt idx="851">
                  <c:v>0.000000</c:v>
                </c:pt>
                <c:pt idx="852">
                  <c:v>0.000000</c:v>
                </c:pt>
                <c:pt idx="853">
                  <c:v>0.000000</c:v>
                </c:pt>
                <c:pt idx="854">
                  <c:v>0.000000</c:v>
                </c:pt>
                <c:pt idx="855">
                  <c:v>0.000000</c:v>
                </c:pt>
                <c:pt idx="856">
                  <c:v>0.000000</c:v>
                </c:pt>
                <c:pt idx="857">
                  <c:v>0.000000</c:v>
                </c:pt>
                <c:pt idx="858">
                  <c:v>0.000000</c:v>
                </c:pt>
                <c:pt idx="859">
                  <c:v>0.000000</c:v>
                </c:pt>
                <c:pt idx="860">
                  <c:v>0.000000</c:v>
                </c:pt>
                <c:pt idx="861">
                  <c:v>0.000000</c:v>
                </c:pt>
                <c:pt idx="862">
                  <c:v>0.000000</c:v>
                </c:pt>
                <c:pt idx="863">
                  <c:v>0.000000</c:v>
                </c:pt>
                <c:pt idx="864">
                  <c:v>0.000000</c:v>
                </c:pt>
                <c:pt idx="865">
                  <c:v>0.000000</c:v>
                </c:pt>
                <c:pt idx="866">
                  <c:v>0.000000</c:v>
                </c:pt>
                <c:pt idx="867">
                  <c:v>0.000000</c:v>
                </c:pt>
                <c:pt idx="868">
                  <c:v>0.000000</c:v>
                </c:pt>
                <c:pt idx="869">
                  <c:v>0.000000</c:v>
                </c:pt>
                <c:pt idx="870">
                  <c:v>0.000000</c:v>
                </c:pt>
                <c:pt idx="871">
                  <c:v>0.000000</c:v>
                </c:pt>
                <c:pt idx="872">
                  <c:v>0.000000</c:v>
                </c:pt>
                <c:pt idx="873">
                  <c:v>0.000000</c:v>
                </c:pt>
                <c:pt idx="874">
                  <c:v>0.000000</c:v>
                </c:pt>
                <c:pt idx="875">
                  <c:v>0.000000</c:v>
                </c:pt>
                <c:pt idx="876">
                  <c:v>0.000000</c:v>
                </c:pt>
                <c:pt idx="877">
                  <c:v>0.000000</c:v>
                </c:pt>
                <c:pt idx="878">
                  <c:v>0.000000</c:v>
                </c:pt>
                <c:pt idx="879">
                  <c:v>0.000000</c:v>
                </c:pt>
                <c:pt idx="880">
                  <c:v>0.000000</c:v>
                </c:pt>
                <c:pt idx="881">
                  <c:v>0.000000</c:v>
                </c:pt>
                <c:pt idx="882">
                  <c:v>0.000000</c:v>
                </c:pt>
                <c:pt idx="883">
                  <c:v>0.000000</c:v>
                </c:pt>
                <c:pt idx="884">
                  <c:v>0.000000</c:v>
                </c:pt>
                <c:pt idx="885">
                  <c:v>0.000000</c:v>
                </c:pt>
                <c:pt idx="886">
                  <c:v>0.000000</c:v>
                </c:pt>
                <c:pt idx="887">
                  <c:v>0.000000</c:v>
                </c:pt>
                <c:pt idx="888">
                  <c:v>0.000000</c:v>
                </c:pt>
                <c:pt idx="889">
                  <c:v>0.000000</c:v>
                </c:pt>
                <c:pt idx="890">
                  <c:v>0.000000</c:v>
                </c:pt>
                <c:pt idx="891">
                  <c:v>0.000000</c:v>
                </c:pt>
                <c:pt idx="892">
                  <c:v>0.000000</c:v>
                </c:pt>
                <c:pt idx="893">
                  <c:v>0.000000</c:v>
                </c:pt>
                <c:pt idx="894">
                  <c:v>0.000000</c:v>
                </c:pt>
                <c:pt idx="895">
                  <c:v>0.000000</c:v>
                </c:pt>
                <c:pt idx="896">
                  <c:v>0.000000</c:v>
                </c:pt>
                <c:pt idx="897">
                  <c:v>0.000000</c:v>
                </c:pt>
                <c:pt idx="898">
                  <c:v>0.000000</c:v>
                </c:pt>
                <c:pt idx="899">
                  <c:v>0.000000</c:v>
                </c:pt>
                <c:pt idx="900">
                  <c:v>0.000000</c:v>
                </c:pt>
                <c:pt idx="901">
                  <c:v>0.000000</c:v>
                </c:pt>
                <c:pt idx="902">
                  <c:v>0.000000</c:v>
                </c:pt>
                <c:pt idx="903">
                  <c:v>0.000000</c:v>
                </c:pt>
                <c:pt idx="904">
                  <c:v>0.000000</c:v>
                </c:pt>
                <c:pt idx="905">
                  <c:v>0.000000</c:v>
                </c:pt>
                <c:pt idx="906">
                  <c:v>0.000000</c:v>
                </c:pt>
                <c:pt idx="907">
                  <c:v>0.000000</c:v>
                </c:pt>
                <c:pt idx="908">
                  <c:v>0.000000</c:v>
                </c:pt>
                <c:pt idx="909">
                  <c:v>0.000000</c:v>
                </c:pt>
                <c:pt idx="910">
                  <c:v>0.000000</c:v>
                </c:pt>
                <c:pt idx="911">
                  <c:v>0.000000</c:v>
                </c:pt>
                <c:pt idx="912">
                  <c:v>0.000000</c:v>
                </c:pt>
                <c:pt idx="913">
                  <c:v>0.000000</c:v>
                </c:pt>
                <c:pt idx="914">
                  <c:v>0.000000</c:v>
                </c:pt>
                <c:pt idx="915">
                  <c:v>0.000000</c:v>
                </c:pt>
                <c:pt idx="916">
                  <c:v>0.000000</c:v>
                </c:pt>
                <c:pt idx="917">
                  <c:v>0.000000</c:v>
                </c:pt>
                <c:pt idx="918">
                  <c:v>0.000000</c:v>
                </c:pt>
                <c:pt idx="919">
                  <c:v>0.000000</c:v>
                </c:pt>
                <c:pt idx="920">
                  <c:v>0.000000</c:v>
                </c:pt>
                <c:pt idx="921">
                  <c:v>0.000000</c:v>
                </c:pt>
                <c:pt idx="922">
                  <c:v>0.000000</c:v>
                </c:pt>
                <c:pt idx="923">
                  <c:v>0.000000</c:v>
                </c:pt>
                <c:pt idx="924">
                  <c:v>0.000000</c:v>
                </c:pt>
                <c:pt idx="925">
                  <c:v>0.000000</c:v>
                </c:pt>
                <c:pt idx="926">
                  <c:v>0.000000</c:v>
                </c:pt>
                <c:pt idx="927">
                  <c:v>0.000000</c:v>
                </c:pt>
                <c:pt idx="928">
                  <c:v>0.000000</c:v>
                </c:pt>
                <c:pt idx="929">
                  <c:v>0.000000</c:v>
                </c:pt>
                <c:pt idx="930">
                  <c:v>0.000000</c:v>
                </c:pt>
                <c:pt idx="931">
                  <c:v>0.000000</c:v>
                </c:pt>
                <c:pt idx="932">
                  <c:v>0.000000</c:v>
                </c:pt>
                <c:pt idx="933">
                  <c:v>0.000000</c:v>
                </c:pt>
                <c:pt idx="934">
                  <c:v>0.000000</c:v>
                </c:pt>
                <c:pt idx="935">
                  <c:v>0.000000</c:v>
                </c:pt>
                <c:pt idx="936">
                  <c:v>0.000000</c:v>
                </c:pt>
                <c:pt idx="937">
                  <c:v>0.000000</c:v>
                </c:pt>
                <c:pt idx="938">
                  <c:v>0.000000</c:v>
                </c:pt>
                <c:pt idx="939">
                  <c:v>0.000000</c:v>
                </c:pt>
                <c:pt idx="940">
                  <c:v>0.000000</c:v>
                </c:pt>
                <c:pt idx="941">
                  <c:v>0.000000</c:v>
                </c:pt>
                <c:pt idx="942">
                  <c:v>0.000000</c:v>
                </c:pt>
                <c:pt idx="943">
                  <c:v>0.000000</c:v>
                </c:pt>
                <c:pt idx="944">
                  <c:v>0.000000</c:v>
                </c:pt>
                <c:pt idx="945">
                  <c:v>0.000000</c:v>
                </c:pt>
                <c:pt idx="946">
                  <c:v>0.000000</c:v>
                </c:pt>
                <c:pt idx="947">
                  <c:v>0.000000</c:v>
                </c:pt>
                <c:pt idx="948">
                  <c:v>0.000000</c:v>
                </c:pt>
                <c:pt idx="949">
                  <c:v>0.000000</c:v>
                </c:pt>
                <c:pt idx="950">
                  <c:v>0.000000</c:v>
                </c:pt>
                <c:pt idx="951">
                  <c:v>0.000000</c:v>
                </c:pt>
                <c:pt idx="952">
                  <c:v>0.000000</c:v>
                </c:pt>
                <c:pt idx="953">
                  <c:v>0.000000</c:v>
                </c:pt>
                <c:pt idx="954">
                  <c:v>0.000000</c:v>
                </c:pt>
                <c:pt idx="955">
                  <c:v>0.000000</c:v>
                </c:pt>
                <c:pt idx="956">
                  <c:v>0.000000</c:v>
                </c:pt>
                <c:pt idx="957">
                  <c:v>0.000000</c:v>
                </c:pt>
                <c:pt idx="958">
                  <c:v>0.000000</c:v>
                </c:pt>
                <c:pt idx="959">
                  <c:v>0.000000</c:v>
                </c:pt>
                <c:pt idx="960">
                  <c:v>0.000000</c:v>
                </c:pt>
                <c:pt idx="961">
                  <c:v>0.000000</c:v>
                </c:pt>
                <c:pt idx="962">
                  <c:v>0.000000</c:v>
                </c:pt>
                <c:pt idx="963">
                  <c:v>0.000000</c:v>
                </c:pt>
                <c:pt idx="964">
                  <c:v>0.000000</c:v>
                </c:pt>
                <c:pt idx="965">
                  <c:v>0.000000</c:v>
                </c:pt>
                <c:pt idx="966">
                  <c:v>0.000000</c:v>
                </c:pt>
                <c:pt idx="967">
                  <c:v>0.000000</c:v>
                </c:pt>
                <c:pt idx="968">
                  <c:v>0.000000</c:v>
                </c:pt>
                <c:pt idx="969">
                  <c:v>0.000000</c:v>
                </c:pt>
                <c:pt idx="970">
                  <c:v>0.000000</c:v>
                </c:pt>
                <c:pt idx="971">
                  <c:v>0.000000</c:v>
                </c:pt>
                <c:pt idx="972">
                  <c:v>0.000000</c:v>
                </c:pt>
                <c:pt idx="973">
                  <c:v>0.000000</c:v>
                </c:pt>
                <c:pt idx="974">
                  <c:v>0.000000</c:v>
                </c:pt>
                <c:pt idx="975">
                  <c:v>0.000000</c:v>
                </c:pt>
                <c:pt idx="976">
                  <c:v>0.000000</c:v>
                </c:pt>
                <c:pt idx="977">
                  <c:v>0.000000</c:v>
                </c:pt>
                <c:pt idx="978">
                  <c:v>0.000000</c:v>
                </c:pt>
                <c:pt idx="979">
                  <c:v>0.000000</c:v>
                </c:pt>
                <c:pt idx="980">
                  <c:v>0.000000</c:v>
                </c:pt>
                <c:pt idx="981">
                  <c:v>0.000000</c:v>
                </c:pt>
                <c:pt idx="982">
                  <c:v>0.000000</c:v>
                </c:pt>
                <c:pt idx="983">
                  <c:v>0.000000</c:v>
                </c:pt>
                <c:pt idx="984">
                  <c:v>0.000000</c:v>
                </c:pt>
                <c:pt idx="985">
                  <c:v>0.000000</c:v>
                </c:pt>
                <c:pt idx="986">
                  <c:v>0.000000</c:v>
                </c:pt>
                <c:pt idx="987">
                  <c:v>0.000000</c:v>
                </c:pt>
                <c:pt idx="988">
                  <c:v>0.000000</c:v>
                </c:pt>
                <c:pt idx="989">
                  <c:v>0.000000</c:v>
                </c:pt>
                <c:pt idx="990">
                  <c:v>0.000000</c:v>
                </c:pt>
                <c:pt idx="991">
                  <c:v>0.000000</c:v>
                </c:pt>
                <c:pt idx="992">
                  <c:v>0.000000</c:v>
                </c:pt>
                <c:pt idx="993">
                  <c:v>0.000000</c:v>
                </c:pt>
                <c:pt idx="994">
                  <c:v>0.000000</c:v>
                </c:pt>
                <c:pt idx="995">
                  <c:v>0.000000</c:v>
                </c:pt>
                <c:pt idx="996">
                  <c:v>0.000000</c:v>
                </c:pt>
                <c:pt idx="997">
                  <c:v>0.000000</c:v>
                </c:pt>
                <c:pt idx="998">
                  <c:v>0.000000</c:v>
                </c:pt>
                <c:pt idx="999">
                  <c:v>0.000000</c:v>
                </c:pt>
                <c:pt idx="1000">
                  <c:v>0.000000</c:v>
                </c:pt>
                <c:pt idx="1001">
                  <c:v>0.000000</c:v>
                </c:pt>
                <c:pt idx="1002">
                  <c:v>0.000000</c:v>
                </c:pt>
                <c:pt idx="1003">
                  <c:v>0.000000</c:v>
                </c:pt>
                <c:pt idx="1004">
                  <c:v>0.000000</c:v>
                </c:pt>
                <c:pt idx="1005">
                  <c:v>0.000000</c:v>
                </c:pt>
                <c:pt idx="1006">
                  <c:v>0.000000</c:v>
                </c:pt>
                <c:pt idx="1007">
                  <c:v>0.000000</c:v>
                </c:pt>
                <c:pt idx="1008">
                  <c:v>0.000000</c:v>
                </c:pt>
                <c:pt idx="1009">
                  <c:v>0.000000</c:v>
                </c:pt>
                <c:pt idx="1010">
                  <c:v>0.000000</c:v>
                </c:pt>
                <c:pt idx="1011">
                  <c:v>0.000000</c:v>
                </c:pt>
                <c:pt idx="1012">
                  <c:v>0.000000</c:v>
                </c:pt>
                <c:pt idx="1013">
                  <c:v>0.000000</c:v>
                </c:pt>
                <c:pt idx="1014">
                  <c:v>0.000000</c:v>
                </c:pt>
                <c:pt idx="1015">
                  <c:v>0.000000</c:v>
                </c:pt>
                <c:pt idx="1016">
                  <c:v>0.000000</c:v>
                </c:pt>
                <c:pt idx="1017">
                  <c:v>0.000000</c:v>
                </c:pt>
                <c:pt idx="1018">
                  <c:v>0.000000</c:v>
                </c:pt>
                <c:pt idx="1019">
                  <c:v>0.000000</c:v>
                </c:pt>
                <c:pt idx="1020">
                  <c:v>0.000000</c:v>
                </c:pt>
                <c:pt idx="1021">
                  <c:v>0.000000</c:v>
                </c:pt>
                <c:pt idx="1022">
                  <c:v>0.000000</c:v>
                </c:pt>
                <c:pt idx="1023">
                  <c:v>0.000000</c:v>
                </c:pt>
                <c:pt idx="1024">
                  <c:v>0.000000</c:v>
                </c:pt>
                <c:pt idx="1025">
                  <c:v>0.000000</c:v>
                </c:pt>
                <c:pt idx="1026">
                  <c:v>0.000000</c:v>
                </c:pt>
                <c:pt idx="1027">
                  <c:v>0.000000</c:v>
                </c:pt>
                <c:pt idx="1028">
                  <c:v>0.000000</c:v>
                </c:pt>
                <c:pt idx="1029">
                  <c:v>0.000000</c:v>
                </c:pt>
                <c:pt idx="1030">
                  <c:v>0.000000</c:v>
                </c:pt>
                <c:pt idx="1031">
                  <c:v>0.000000</c:v>
                </c:pt>
                <c:pt idx="1032">
                  <c:v>0.000000</c:v>
                </c:pt>
                <c:pt idx="1033">
                  <c:v>0.000000</c:v>
                </c:pt>
                <c:pt idx="1034">
                  <c:v>0.000000</c:v>
                </c:pt>
                <c:pt idx="1035">
                  <c:v>0.000000</c:v>
                </c:pt>
                <c:pt idx="1036">
                  <c:v>0.000000</c:v>
                </c:pt>
                <c:pt idx="1037">
                  <c:v>0.000000</c:v>
                </c:pt>
                <c:pt idx="1038">
                  <c:v>0.000000</c:v>
                </c:pt>
                <c:pt idx="1039">
                  <c:v>0.000000</c:v>
                </c:pt>
                <c:pt idx="1040">
                  <c:v>0.000000</c:v>
                </c:pt>
                <c:pt idx="1041">
                  <c:v>0.000000</c:v>
                </c:pt>
                <c:pt idx="1042">
                  <c:v>0.000000</c:v>
                </c:pt>
                <c:pt idx="1043">
                  <c:v>0.000000</c:v>
                </c:pt>
                <c:pt idx="1044">
                  <c:v>0.000000</c:v>
                </c:pt>
                <c:pt idx="1045">
                  <c:v>0.000000</c:v>
                </c:pt>
                <c:pt idx="1046">
                  <c:v>0.000000</c:v>
                </c:pt>
                <c:pt idx="1047">
                  <c:v>0.000000</c:v>
                </c:pt>
                <c:pt idx="1048">
                  <c:v>0.000000</c:v>
                </c:pt>
                <c:pt idx="1049">
                  <c:v>0.000000</c:v>
                </c:pt>
                <c:pt idx="1050">
                  <c:v>0.000000</c:v>
                </c:pt>
                <c:pt idx="1051">
                  <c:v>0.000000</c:v>
                </c:pt>
                <c:pt idx="1052">
                  <c:v>0.000000</c:v>
                </c:pt>
                <c:pt idx="1053">
                  <c:v>0.000000</c:v>
                </c:pt>
                <c:pt idx="1054">
                  <c:v>0.000000</c:v>
                </c:pt>
                <c:pt idx="1055">
                  <c:v>0.000000</c:v>
                </c:pt>
                <c:pt idx="1056">
                  <c:v>0.000000</c:v>
                </c:pt>
                <c:pt idx="1057">
                  <c:v>0.000000</c:v>
                </c:pt>
                <c:pt idx="1058">
                  <c:v>0.000000</c:v>
                </c:pt>
                <c:pt idx="1059">
                  <c:v>0.000000</c:v>
                </c:pt>
                <c:pt idx="1060">
                  <c:v>0.000000</c:v>
                </c:pt>
                <c:pt idx="1061">
                  <c:v>0.000000</c:v>
                </c:pt>
                <c:pt idx="1062">
                  <c:v>0.000000</c:v>
                </c:pt>
                <c:pt idx="1063">
                  <c:v>0.000000</c:v>
                </c:pt>
                <c:pt idx="1064">
                  <c:v>0.000000</c:v>
                </c:pt>
                <c:pt idx="1065">
                  <c:v>0.000000</c:v>
                </c:pt>
                <c:pt idx="1066">
                  <c:v>0.000000</c:v>
                </c:pt>
                <c:pt idx="1067">
                  <c:v>0.000000</c:v>
                </c:pt>
                <c:pt idx="1068">
                  <c:v>0.000000</c:v>
                </c:pt>
                <c:pt idx="1069">
                  <c:v>0.000000</c:v>
                </c:pt>
                <c:pt idx="1070">
                  <c:v>0.000000</c:v>
                </c:pt>
                <c:pt idx="1071">
                  <c:v>0.000000</c:v>
                </c:pt>
                <c:pt idx="1072">
                  <c:v>0.000000</c:v>
                </c:pt>
                <c:pt idx="1073">
                  <c:v>0.000000</c:v>
                </c:pt>
                <c:pt idx="1074">
                  <c:v>0.000000</c:v>
                </c:pt>
                <c:pt idx="1075">
                  <c:v>0.000000</c:v>
                </c:pt>
                <c:pt idx="1076">
                  <c:v>0.000000</c:v>
                </c:pt>
                <c:pt idx="1077">
                  <c:v>0.000000</c:v>
                </c:pt>
                <c:pt idx="1078">
                  <c:v>0.000000</c:v>
                </c:pt>
                <c:pt idx="1079">
                  <c:v>0.000000</c:v>
                </c:pt>
                <c:pt idx="1080">
                  <c:v>0.000000</c:v>
                </c:pt>
                <c:pt idx="1081">
                  <c:v>0.000000</c:v>
                </c:pt>
                <c:pt idx="1082">
                  <c:v>0.000000</c:v>
                </c:pt>
                <c:pt idx="1083">
                  <c:v>0.000000</c:v>
                </c:pt>
                <c:pt idx="1084">
                  <c:v>0.000000</c:v>
                </c:pt>
                <c:pt idx="1085">
                  <c:v>0.000000</c:v>
                </c:pt>
                <c:pt idx="1086">
                  <c:v>0.000000</c:v>
                </c:pt>
                <c:pt idx="1087">
                  <c:v>0.000000</c:v>
                </c:pt>
                <c:pt idx="1088">
                  <c:v>0.000000</c:v>
                </c:pt>
                <c:pt idx="1089">
                  <c:v>0.000000</c:v>
                </c:pt>
                <c:pt idx="1090">
                  <c:v>0.000000</c:v>
                </c:pt>
                <c:pt idx="1091">
                  <c:v>0.000000</c:v>
                </c:pt>
                <c:pt idx="1092">
                  <c:v>0.000000</c:v>
                </c:pt>
                <c:pt idx="1093">
                  <c:v>0.000000</c:v>
                </c:pt>
                <c:pt idx="1094">
                  <c:v>0.000000</c:v>
                </c:pt>
                <c:pt idx="1095">
                  <c:v>0.000000</c:v>
                </c:pt>
                <c:pt idx="1096">
                  <c:v>0.000000</c:v>
                </c:pt>
                <c:pt idx="1097">
                  <c:v>0.000000</c:v>
                </c:pt>
                <c:pt idx="1098">
                  <c:v>0.000000</c:v>
                </c:pt>
                <c:pt idx="1099">
                  <c:v>0.000000</c:v>
                </c:pt>
                <c:pt idx="1100">
                  <c:v>0.000000</c:v>
                </c:pt>
                <c:pt idx="1101">
                  <c:v>0.000000</c:v>
                </c:pt>
                <c:pt idx="1102">
                  <c:v>0.000000</c:v>
                </c:pt>
                <c:pt idx="1103">
                  <c:v>0.000000</c:v>
                </c:pt>
                <c:pt idx="1104">
                  <c:v>0.000000</c:v>
                </c:pt>
                <c:pt idx="1105">
                  <c:v>0.000000</c:v>
                </c:pt>
                <c:pt idx="1106">
                  <c:v>0.000000</c:v>
                </c:pt>
                <c:pt idx="1107">
                  <c:v>0.000000</c:v>
                </c:pt>
                <c:pt idx="1108">
                  <c:v>0.000000</c:v>
                </c:pt>
                <c:pt idx="1109">
                  <c:v>0.000000</c:v>
                </c:pt>
                <c:pt idx="1110">
                  <c:v>0.000000</c:v>
                </c:pt>
                <c:pt idx="1111">
                  <c:v>0.000000</c:v>
                </c:pt>
                <c:pt idx="1112">
                  <c:v>0.000000</c:v>
                </c:pt>
                <c:pt idx="1113">
                  <c:v>0.000000</c:v>
                </c:pt>
                <c:pt idx="1114">
                  <c:v>0.000000</c:v>
                </c:pt>
                <c:pt idx="1115">
                  <c:v>0.000000</c:v>
                </c:pt>
                <c:pt idx="1116">
                  <c:v>0.000000</c:v>
                </c:pt>
                <c:pt idx="1117">
                  <c:v>0.000000</c:v>
                </c:pt>
                <c:pt idx="1118">
                  <c:v>0.000000</c:v>
                </c:pt>
                <c:pt idx="1119">
                  <c:v>0.000000</c:v>
                </c:pt>
                <c:pt idx="1120">
                  <c:v>0.000000</c:v>
                </c:pt>
                <c:pt idx="1121">
                  <c:v>0.000000</c:v>
                </c:pt>
                <c:pt idx="1122">
                  <c:v>0.000000</c:v>
                </c:pt>
                <c:pt idx="1123">
                  <c:v>0.000000</c:v>
                </c:pt>
                <c:pt idx="1124">
                  <c:v>0.000000</c:v>
                </c:pt>
                <c:pt idx="1125">
                  <c:v>0.000000</c:v>
                </c:pt>
                <c:pt idx="1126">
                  <c:v>0.000000</c:v>
                </c:pt>
                <c:pt idx="1127">
                  <c:v>0.000000</c:v>
                </c:pt>
                <c:pt idx="1128">
                  <c:v>0.000000</c:v>
                </c:pt>
                <c:pt idx="1129">
                  <c:v>0.000000</c:v>
                </c:pt>
                <c:pt idx="1130">
                  <c:v>0.000000</c:v>
                </c:pt>
                <c:pt idx="1131">
                  <c:v>0.000000</c:v>
                </c:pt>
                <c:pt idx="1132">
                  <c:v>0.000000</c:v>
                </c:pt>
                <c:pt idx="1133">
                  <c:v>0.000000</c:v>
                </c:pt>
                <c:pt idx="1134">
                  <c:v>0.000000</c:v>
                </c:pt>
                <c:pt idx="1135">
                  <c:v>0.000000</c:v>
                </c:pt>
                <c:pt idx="1136">
                  <c:v>0.000000</c:v>
                </c:pt>
                <c:pt idx="1137">
                  <c:v>0.000000</c:v>
                </c:pt>
                <c:pt idx="1138">
                  <c:v>0.000000</c:v>
                </c:pt>
                <c:pt idx="1139">
                  <c:v>0.000000</c:v>
                </c:pt>
                <c:pt idx="1140">
                  <c:v>0.000000</c:v>
                </c:pt>
                <c:pt idx="1141">
                  <c:v>0.000000</c:v>
                </c:pt>
                <c:pt idx="1142">
                  <c:v>0.000000</c:v>
                </c:pt>
                <c:pt idx="1143">
                  <c:v>0.000000</c:v>
                </c:pt>
                <c:pt idx="1144">
                  <c:v>0.000000</c:v>
                </c:pt>
                <c:pt idx="1145">
                  <c:v>0.000000</c:v>
                </c:pt>
                <c:pt idx="1146">
                  <c:v>0.000000</c:v>
                </c:pt>
                <c:pt idx="1147">
                  <c:v>0.000000</c:v>
                </c:pt>
                <c:pt idx="1148">
                  <c:v>0.000000</c:v>
                </c:pt>
                <c:pt idx="1149">
                  <c:v>0.000000</c:v>
                </c:pt>
                <c:pt idx="1150">
                  <c:v>0.000000</c:v>
                </c:pt>
                <c:pt idx="1151">
                  <c:v>0.000000</c:v>
                </c:pt>
                <c:pt idx="1152">
                  <c:v>0.000000</c:v>
                </c:pt>
                <c:pt idx="1153">
                  <c:v>0.000000</c:v>
                </c:pt>
                <c:pt idx="1154">
                  <c:v>0.000000</c:v>
                </c:pt>
                <c:pt idx="1155">
                  <c:v>0.000000</c:v>
                </c:pt>
                <c:pt idx="1156">
                  <c:v>0.000000</c:v>
                </c:pt>
                <c:pt idx="1157">
                  <c:v>0.000000</c:v>
                </c:pt>
                <c:pt idx="1158">
                  <c:v>0.000000</c:v>
                </c:pt>
                <c:pt idx="1159">
                  <c:v>0.000000</c:v>
                </c:pt>
                <c:pt idx="1160">
                  <c:v>0.000000</c:v>
                </c:pt>
                <c:pt idx="1161">
                  <c:v>0.000000</c:v>
                </c:pt>
                <c:pt idx="1162">
                  <c:v>0.000000</c:v>
                </c:pt>
                <c:pt idx="1163">
                  <c:v>0.000000</c:v>
                </c:pt>
                <c:pt idx="1164">
                  <c:v>0.000000</c:v>
                </c:pt>
                <c:pt idx="1165">
                  <c:v>0.000000</c:v>
                </c:pt>
                <c:pt idx="1166">
                  <c:v>0.000000</c:v>
                </c:pt>
                <c:pt idx="1167">
                  <c:v>0.000000</c:v>
                </c:pt>
                <c:pt idx="1168">
                  <c:v>0.000000</c:v>
                </c:pt>
                <c:pt idx="1169">
                  <c:v>0.000000</c:v>
                </c:pt>
                <c:pt idx="1170">
                  <c:v>0.000000</c:v>
                </c:pt>
                <c:pt idx="1171">
                  <c:v>0.000000</c:v>
                </c:pt>
                <c:pt idx="1172">
                  <c:v>0.000000</c:v>
                </c:pt>
                <c:pt idx="1173">
                  <c:v>0.000000</c:v>
                </c:pt>
                <c:pt idx="1174">
                  <c:v>0.000000</c:v>
                </c:pt>
                <c:pt idx="1175">
                  <c:v>0.000000</c:v>
                </c:pt>
                <c:pt idx="1176">
                  <c:v>0.000000</c:v>
                </c:pt>
                <c:pt idx="1177">
                  <c:v>0.000000</c:v>
                </c:pt>
                <c:pt idx="1178">
                  <c:v>0.000000</c:v>
                </c:pt>
                <c:pt idx="1179">
                  <c:v>0.000000</c:v>
                </c:pt>
                <c:pt idx="1180">
                  <c:v>0.000000</c:v>
                </c:pt>
                <c:pt idx="1181">
                  <c:v>0.000000</c:v>
                </c:pt>
                <c:pt idx="1182">
                  <c:v>0.000000</c:v>
                </c:pt>
                <c:pt idx="1183">
                  <c:v>0.000000</c:v>
                </c:pt>
                <c:pt idx="1184">
                  <c:v>0.000000</c:v>
                </c:pt>
                <c:pt idx="1185">
                  <c:v>0.000000</c:v>
                </c:pt>
                <c:pt idx="1186">
                  <c:v>0.000000</c:v>
                </c:pt>
                <c:pt idx="1187">
                  <c:v>0.000000</c:v>
                </c:pt>
                <c:pt idx="1188">
                  <c:v>0.000000</c:v>
                </c:pt>
                <c:pt idx="1189">
                  <c:v>0.000000</c:v>
                </c:pt>
                <c:pt idx="1190">
                  <c:v>0.000000</c:v>
                </c:pt>
                <c:pt idx="1191">
                  <c:v>0.000000</c:v>
                </c:pt>
                <c:pt idx="1192">
                  <c:v>0.000000</c:v>
                </c:pt>
                <c:pt idx="1193">
                  <c:v>0.000000</c:v>
                </c:pt>
                <c:pt idx="1194">
                  <c:v>0.000000</c:v>
                </c:pt>
                <c:pt idx="1195">
                  <c:v>0.000000</c:v>
                </c:pt>
                <c:pt idx="1196">
                  <c:v>0.000000</c:v>
                </c:pt>
                <c:pt idx="1197">
                  <c:v>0.000000</c:v>
                </c:pt>
                <c:pt idx="1198">
                  <c:v>0.000000</c:v>
                </c:pt>
                <c:pt idx="1199">
                  <c:v>0.000000</c:v>
                </c:pt>
                <c:pt idx="1200">
                  <c:v>0.000000</c:v>
                </c:pt>
                <c:pt idx="1201">
                  <c:v>0.000000</c:v>
                </c:pt>
                <c:pt idx="1202">
                  <c:v>0.000000</c:v>
                </c:pt>
                <c:pt idx="1203">
                  <c:v>0.000000</c:v>
                </c:pt>
                <c:pt idx="1204">
                  <c:v>0.000000</c:v>
                </c:pt>
                <c:pt idx="1205">
                  <c:v>0.000000</c:v>
                </c:pt>
                <c:pt idx="1206">
                  <c:v>0.000000</c:v>
                </c:pt>
                <c:pt idx="1207">
                  <c:v>0.000000</c:v>
                </c:pt>
                <c:pt idx="1208">
                  <c:v>0.000000</c:v>
                </c:pt>
                <c:pt idx="1209">
                  <c:v>0.000000</c:v>
                </c:pt>
                <c:pt idx="1210">
                  <c:v>0.000000</c:v>
                </c:pt>
                <c:pt idx="1211">
                  <c:v>0.000000</c:v>
                </c:pt>
                <c:pt idx="1212">
                  <c:v>0.000000</c:v>
                </c:pt>
                <c:pt idx="1213">
                  <c:v>0.000000</c:v>
                </c:pt>
                <c:pt idx="1214">
                  <c:v>0.000000</c:v>
                </c:pt>
                <c:pt idx="1215">
                  <c:v>0.000000</c:v>
                </c:pt>
                <c:pt idx="1216">
                  <c:v>0.000000</c:v>
                </c:pt>
                <c:pt idx="1217">
                  <c:v>0.000000</c:v>
                </c:pt>
                <c:pt idx="1218">
                  <c:v>0.000000</c:v>
                </c:pt>
                <c:pt idx="1219">
                  <c:v>0.000000</c:v>
                </c:pt>
                <c:pt idx="1220">
                  <c:v>0.000000</c:v>
                </c:pt>
                <c:pt idx="1221">
                  <c:v>0.000000</c:v>
                </c:pt>
                <c:pt idx="1222">
                  <c:v>0.000000</c:v>
                </c:pt>
                <c:pt idx="1223">
                  <c:v>0.000000</c:v>
                </c:pt>
                <c:pt idx="1224">
                  <c:v>0.000000</c:v>
                </c:pt>
                <c:pt idx="1225">
                  <c:v>0.000000</c:v>
                </c:pt>
                <c:pt idx="1226">
                  <c:v>0.000000</c:v>
                </c:pt>
                <c:pt idx="1227">
                  <c:v>0.000000</c:v>
                </c:pt>
                <c:pt idx="1228">
                  <c:v>0.000000</c:v>
                </c:pt>
                <c:pt idx="1229">
                  <c:v>0.000000</c:v>
                </c:pt>
                <c:pt idx="1230">
                  <c:v>0.000000</c:v>
                </c:pt>
                <c:pt idx="1231">
                  <c:v>0.000000</c:v>
                </c:pt>
                <c:pt idx="1232">
                  <c:v>0.000000</c:v>
                </c:pt>
                <c:pt idx="1233">
                  <c:v>0.000000</c:v>
                </c:pt>
                <c:pt idx="1234">
                  <c:v>0.000000</c:v>
                </c:pt>
                <c:pt idx="1235">
                  <c:v>0.000000</c:v>
                </c:pt>
                <c:pt idx="1236">
                  <c:v>0.000000</c:v>
                </c:pt>
                <c:pt idx="1237">
                  <c:v>0.000000</c:v>
                </c:pt>
                <c:pt idx="1238">
                  <c:v>0.000000</c:v>
                </c:pt>
                <c:pt idx="1239">
                  <c:v>0.000000</c:v>
                </c:pt>
                <c:pt idx="1240">
                  <c:v>0.000000</c:v>
                </c:pt>
                <c:pt idx="1241">
                  <c:v>0.000000</c:v>
                </c:pt>
                <c:pt idx="1242">
                  <c:v>0.000000</c:v>
                </c:pt>
                <c:pt idx="1243">
                  <c:v>0.000000</c:v>
                </c:pt>
                <c:pt idx="1244">
                  <c:v>0.000000</c:v>
                </c:pt>
                <c:pt idx="1245">
                  <c:v>0.000000</c:v>
                </c:pt>
                <c:pt idx="1246">
                  <c:v>0.000000</c:v>
                </c:pt>
                <c:pt idx="1247">
                  <c:v>0.000000</c:v>
                </c:pt>
                <c:pt idx="1248">
                  <c:v>0.000000</c:v>
                </c:pt>
                <c:pt idx="1249">
                  <c:v>0.000000</c:v>
                </c:pt>
                <c:pt idx="1250">
                  <c:v>0.000000</c:v>
                </c:pt>
                <c:pt idx="1251">
                  <c:v>0.000000</c:v>
                </c:pt>
                <c:pt idx="1252">
                  <c:v>0.000000</c:v>
                </c:pt>
                <c:pt idx="1253">
                  <c:v>0.000000</c:v>
                </c:pt>
                <c:pt idx="1254">
                  <c:v>0.000000</c:v>
                </c:pt>
                <c:pt idx="1255">
                  <c:v>0.000000</c:v>
                </c:pt>
                <c:pt idx="1256">
                  <c:v>0.000000</c:v>
                </c:pt>
                <c:pt idx="1257">
                  <c:v>0.000000</c:v>
                </c:pt>
                <c:pt idx="1258">
                  <c:v>0.000000</c:v>
                </c:pt>
                <c:pt idx="1259">
                  <c:v>0.000000</c:v>
                </c:pt>
                <c:pt idx="1260">
                  <c:v>0.000000</c:v>
                </c:pt>
                <c:pt idx="1261">
                  <c:v>0.000000</c:v>
                </c:pt>
                <c:pt idx="1262">
                  <c:v>0.000000</c:v>
                </c:pt>
                <c:pt idx="1263">
                  <c:v>0.000000</c:v>
                </c:pt>
                <c:pt idx="1264">
                  <c:v>0.000000</c:v>
                </c:pt>
                <c:pt idx="1265">
                  <c:v>0.000000</c:v>
                </c:pt>
                <c:pt idx="1266">
                  <c:v>0.000000</c:v>
                </c:pt>
                <c:pt idx="1267">
                  <c:v>0.000000</c:v>
                </c:pt>
                <c:pt idx="1268">
                  <c:v>0.000000</c:v>
                </c:pt>
                <c:pt idx="1269">
                  <c:v>0.000000</c:v>
                </c:pt>
                <c:pt idx="1270">
                  <c:v>0.000000</c:v>
                </c:pt>
                <c:pt idx="1271">
                  <c:v>0.000000</c:v>
                </c:pt>
                <c:pt idx="1272">
                  <c:v>0.000000</c:v>
                </c:pt>
                <c:pt idx="1273">
                  <c:v>0.000000</c:v>
                </c:pt>
                <c:pt idx="1274">
                  <c:v>0.000000</c:v>
                </c:pt>
                <c:pt idx="1275">
                  <c:v>0.000000</c:v>
                </c:pt>
                <c:pt idx="1276">
                  <c:v>0.000000</c:v>
                </c:pt>
                <c:pt idx="1277">
                  <c:v>0.000000</c:v>
                </c:pt>
                <c:pt idx="1278">
                  <c:v>0.000000</c:v>
                </c:pt>
                <c:pt idx="1279">
                  <c:v>0.000000</c:v>
                </c:pt>
                <c:pt idx="1280">
                  <c:v>0.000000</c:v>
                </c:pt>
                <c:pt idx="1281">
                  <c:v>0.000000</c:v>
                </c:pt>
                <c:pt idx="1282">
                  <c:v>0.000000</c:v>
                </c:pt>
                <c:pt idx="1283">
                  <c:v>0.000000</c:v>
                </c:pt>
                <c:pt idx="1284">
                  <c:v>0.000000</c:v>
                </c:pt>
                <c:pt idx="1285">
                  <c:v>0.000000</c:v>
                </c:pt>
                <c:pt idx="1286">
                  <c:v>0.000000</c:v>
                </c:pt>
                <c:pt idx="1287">
                  <c:v>0.000000</c:v>
                </c:pt>
                <c:pt idx="1288">
                  <c:v>0.000000</c:v>
                </c:pt>
                <c:pt idx="1289">
                  <c:v>0.000000</c:v>
                </c:pt>
                <c:pt idx="1290">
                  <c:v>0.000000</c:v>
                </c:pt>
                <c:pt idx="1291">
                  <c:v>0.000000</c:v>
                </c:pt>
                <c:pt idx="1292">
                  <c:v>0.000000</c:v>
                </c:pt>
                <c:pt idx="1293">
                  <c:v>0.000000</c:v>
                </c:pt>
                <c:pt idx="1294">
                  <c:v>0.000000</c:v>
                </c:pt>
                <c:pt idx="1295">
                  <c:v>0.000000</c:v>
                </c:pt>
                <c:pt idx="1296">
                  <c:v>0.000000</c:v>
                </c:pt>
                <c:pt idx="1297">
                  <c:v>0.000000</c:v>
                </c:pt>
                <c:pt idx="1298">
                  <c:v>0.000000</c:v>
                </c:pt>
                <c:pt idx="1299">
                  <c:v>0.000000</c:v>
                </c:pt>
                <c:pt idx="1300">
                  <c:v>0.000000</c:v>
                </c:pt>
                <c:pt idx="1301">
                  <c:v>0.000000</c:v>
                </c:pt>
                <c:pt idx="1302">
                  <c:v>0.000000</c:v>
                </c:pt>
                <c:pt idx="1303">
                  <c:v>0.000000</c:v>
                </c:pt>
                <c:pt idx="1304">
                  <c:v>0.000000</c:v>
                </c:pt>
                <c:pt idx="1305">
                  <c:v>0.000000</c:v>
                </c:pt>
                <c:pt idx="1306">
                  <c:v>0.000000</c:v>
                </c:pt>
                <c:pt idx="1307">
                  <c:v>0.000000</c:v>
                </c:pt>
                <c:pt idx="1308">
                  <c:v>0.000000</c:v>
                </c:pt>
                <c:pt idx="1309">
                  <c:v>0.000000</c:v>
                </c:pt>
                <c:pt idx="1310">
                  <c:v>0.000000</c:v>
                </c:pt>
                <c:pt idx="1311">
                  <c:v>0.000000</c:v>
                </c:pt>
                <c:pt idx="1312">
                  <c:v>0.000000</c:v>
                </c:pt>
                <c:pt idx="1313">
                  <c:v>0.000000</c:v>
                </c:pt>
                <c:pt idx="1314">
                  <c:v>0.000000</c:v>
                </c:pt>
                <c:pt idx="1315">
                  <c:v>0.000000</c:v>
                </c:pt>
                <c:pt idx="1316">
                  <c:v>0.000000</c:v>
                </c:pt>
                <c:pt idx="1317">
                  <c:v>0.000000</c:v>
                </c:pt>
                <c:pt idx="1318">
                  <c:v>0.000000</c:v>
                </c:pt>
                <c:pt idx="1319">
                  <c:v>0.000000</c:v>
                </c:pt>
                <c:pt idx="1320">
                  <c:v>0.000000</c:v>
                </c:pt>
                <c:pt idx="1321">
                  <c:v>0.000000</c:v>
                </c:pt>
                <c:pt idx="1322">
                  <c:v>0.000000</c:v>
                </c:pt>
                <c:pt idx="1323">
                  <c:v>0.000000</c:v>
                </c:pt>
                <c:pt idx="1324">
                  <c:v>0.000000</c:v>
                </c:pt>
                <c:pt idx="1325">
                  <c:v>0.000000</c:v>
                </c:pt>
                <c:pt idx="1326">
                  <c:v>0.000000</c:v>
                </c:pt>
                <c:pt idx="1327">
                  <c:v>0.000000</c:v>
                </c:pt>
                <c:pt idx="1328">
                  <c:v>0.000000</c:v>
                </c:pt>
                <c:pt idx="1329">
                  <c:v>0.000000</c:v>
                </c:pt>
                <c:pt idx="1330">
                  <c:v>0.000000</c:v>
                </c:pt>
                <c:pt idx="1331">
                  <c:v>0.000000</c:v>
                </c:pt>
                <c:pt idx="1332">
                  <c:v>0.000000</c:v>
                </c:pt>
                <c:pt idx="1333">
                  <c:v>0.000000</c:v>
                </c:pt>
                <c:pt idx="1334">
                  <c:v>0.000000</c:v>
                </c:pt>
                <c:pt idx="1335">
                  <c:v>0.000000</c:v>
                </c:pt>
                <c:pt idx="1336">
                  <c:v>0.000000</c:v>
                </c:pt>
                <c:pt idx="1337">
                  <c:v>0.000000</c:v>
                </c:pt>
                <c:pt idx="1338">
                  <c:v>0.000000</c:v>
                </c:pt>
                <c:pt idx="1339">
                  <c:v>0.000000</c:v>
                </c:pt>
                <c:pt idx="1340">
                  <c:v>0.000000</c:v>
                </c:pt>
                <c:pt idx="1341">
                  <c:v>0.000000</c:v>
                </c:pt>
                <c:pt idx="1342">
                  <c:v>0.000000</c:v>
                </c:pt>
                <c:pt idx="1343">
                  <c:v>0.000000</c:v>
                </c:pt>
                <c:pt idx="1344">
                  <c:v>0.000000</c:v>
                </c:pt>
                <c:pt idx="1345">
                  <c:v>0.000000</c:v>
                </c:pt>
                <c:pt idx="1346">
                  <c:v>0.000000</c:v>
                </c:pt>
                <c:pt idx="1347">
                  <c:v>0.000000</c:v>
                </c:pt>
                <c:pt idx="1348">
                  <c:v>0.000000</c:v>
                </c:pt>
                <c:pt idx="1349">
                  <c:v>0.000000</c:v>
                </c:pt>
                <c:pt idx="1350">
                  <c:v>0.000000</c:v>
                </c:pt>
                <c:pt idx="1351">
                  <c:v>0.000000</c:v>
                </c:pt>
                <c:pt idx="1352">
                  <c:v>0.000000</c:v>
                </c:pt>
                <c:pt idx="1353">
                  <c:v>0.000000</c:v>
                </c:pt>
                <c:pt idx="1354">
                  <c:v>0.000000</c:v>
                </c:pt>
                <c:pt idx="1355">
                  <c:v>0.000000</c:v>
                </c:pt>
                <c:pt idx="1356">
                  <c:v>0.000000</c:v>
                </c:pt>
                <c:pt idx="1357">
                  <c:v>0.000000</c:v>
                </c:pt>
                <c:pt idx="1358">
                  <c:v>0.000000</c:v>
                </c:pt>
                <c:pt idx="1359">
                  <c:v>0.000000</c:v>
                </c:pt>
                <c:pt idx="1360">
                  <c:v>0.000000</c:v>
                </c:pt>
                <c:pt idx="1361">
                  <c:v>0.000000</c:v>
                </c:pt>
                <c:pt idx="1362">
                  <c:v>0.000000</c:v>
                </c:pt>
                <c:pt idx="1363">
                  <c:v>0.000000</c:v>
                </c:pt>
                <c:pt idx="1364">
                  <c:v>0.000000</c:v>
                </c:pt>
                <c:pt idx="1365">
                  <c:v>0.000000</c:v>
                </c:pt>
                <c:pt idx="1366">
                  <c:v>0.000000</c:v>
                </c:pt>
                <c:pt idx="1367">
                  <c:v>0.000000</c:v>
                </c:pt>
                <c:pt idx="1368">
                  <c:v>0.000000</c:v>
                </c:pt>
                <c:pt idx="1369">
                  <c:v>0.000000</c:v>
                </c:pt>
                <c:pt idx="1370">
                  <c:v>0.000000</c:v>
                </c:pt>
                <c:pt idx="1371">
                  <c:v>0.000000</c:v>
                </c:pt>
                <c:pt idx="1372">
                  <c:v>0.000000</c:v>
                </c:pt>
                <c:pt idx="1373">
                  <c:v>0.000000</c:v>
                </c:pt>
                <c:pt idx="1374">
                  <c:v>0.000000</c:v>
                </c:pt>
                <c:pt idx="1375">
                  <c:v>0.000000</c:v>
                </c:pt>
                <c:pt idx="1376">
                  <c:v>0.000000</c:v>
                </c:pt>
                <c:pt idx="1377">
                  <c:v>0.000000</c:v>
                </c:pt>
                <c:pt idx="1378">
                  <c:v>0.000000</c:v>
                </c:pt>
                <c:pt idx="1379">
                  <c:v>0.000000</c:v>
                </c:pt>
                <c:pt idx="1380">
                  <c:v>0.000000</c:v>
                </c:pt>
                <c:pt idx="1381">
                  <c:v>0.000000</c:v>
                </c:pt>
                <c:pt idx="1382">
                  <c:v>0.000000</c:v>
                </c:pt>
                <c:pt idx="1383">
                  <c:v>0.000000</c:v>
                </c:pt>
                <c:pt idx="1384">
                  <c:v>0.000000</c:v>
                </c:pt>
                <c:pt idx="1385">
                  <c:v>0.000000</c:v>
                </c:pt>
                <c:pt idx="1386">
                  <c:v>0.000000</c:v>
                </c:pt>
                <c:pt idx="1387">
                  <c:v>0.000000</c:v>
                </c:pt>
                <c:pt idx="1388">
                  <c:v>0.000000</c:v>
                </c:pt>
                <c:pt idx="1389">
                  <c:v>0.000000</c:v>
                </c:pt>
                <c:pt idx="1390">
                  <c:v>0.000000</c:v>
                </c:pt>
                <c:pt idx="1391">
                  <c:v>0.000000</c:v>
                </c:pt>
                <c:pt idx="1392">
                  <c:v>0.000000</c:v>
                </c:pt>
                <c:pt idx="1393">
                  <c:v>0.000000</c:v>
                </c:pt>
                <c:pt idx="1394">
                  <c:v>0.000000</c:v>
                </c:pt>
                <c:pt idx="1395">
                  <c:v>0.000000</c:v>
                </c:pt>
                <c:pt idx="1396">
                  <c:v>0.000000</c:v>
                </c:pt>
                <c:pt idx="1397">
                  <c:v>0.000000</c:v>
                </c:pt>
                <c:pt idx="1398">
                  <c:v>0.000000</c:v>
                </c:pt>
                <c:pt idx="1399">
                  <c:v>0.000000</c:v>
                </c:pt>
                <c:pt idx="1400">
                  <c:v>0.000000</c:v>
                </c:pt>
                <c:pt idx="1401">
                  <c:v>0.000000</c:v>
                </c:pt>
                <c:pt idx="1402">
                  <c:v>0.000000</c:v>
                </c:pt>
                <c:pt idx="1403">
                  <c:v>0.000000</c:v>
                </c:pt>
                <c:pt idx="1404">
                  <c:v>0.000000</c:v>
                </c:pt>
                <c:pt idx="1405">
                  <c:v>0.000000</c:v>
                </c:pt>
                <c:pt idx="1406">
                  <c:v>0.000000</c:v>
                </c:pt>
                <c:pt idx="1407">
                  <c:v>0.000000</c:v>
                </c:pt>
                <c:pt idx="1408">
                  <c:v>0.000000</c:v>
                </c:pt>
                <c:pt idx="1409">
                  <c:v>0.000000</c:v>
                </c:pt>
                <c:pt idx="1410">
                  <c:v>0.000000</c:v>
                </c:pt>
                <c:pt idx="1411">
                  <c:v>0.000000</c:v>
                </c:pt>
                <c:pt idx="1412">
                  <c:v>0.000000</c:v>
                </c:pt>
                <c:pt idx="1413">
                  <c:v>0.000000</c:v>
                </c:pt>
                <c:pt idx="1414">
                  <c:v>0.000000</c:v>
                </c:pt>
                <c:pt idx="1415">
                  <c:v>0.000000</c:v>
                </c:pt>
                <c:pt idx="1416">
                  <c:v>0.000000</c:v>
                </c:pt>
                <c:pt idx="1417">
                  <c:v>0.000000</c:v>
                </c:pt>
                <c:pt idx="1418">
                  <c:v>0.000000</c:v>
                </c:pt>
                <c:pt idx="1419">
                  <c:v>0.000000</c:v>
                </c:pt>
                <c:pt idx="1420">
                  <c:v>0.000000</c:v>
                </c:pt>
                <c:pt idx="1421">
                  <c:v>0.000000</c:v>
                </c:pt>
                <c:pt idx="1422">
                  <c:v>0.000000</c:v>
                </c:pt>
                <c:pt idx="1423">
                  <c:v>0.000000</c:v>
                </c:pt>
                <c:pt idx="1424">
                  <c:v>0.000000</c:v>
                </c:pt>
                <c:pt idx="1425">
                  <c:v>0.000000</c:v>
                </c:pt>
                <c:pt idx="1426">
                  <c:v>0.000000</c:v>
                </c:pt>
                <c:pt idx="1427">
                  <c:v>0.000000</c:v>
                </c:pt>
                <c:pt idx="1428">
                  <c:v>0.000000</c:v>
                </c:pt>
                <c:pt idx="1429">
                  <c:v>0.000000</c:v>
                </c:pt>
                <c:pt idx="1430">
                  <c:v>0.000000</c:v>
                </c:pt>
                <c:pt idx="1431">
                  <c:v>0.000000</c:v>
                </c:pt>
                <c:pt idx="1432">
                  <c:v>0.000000</c:v>
                </c:pt>
                <c:pt idx="1433">
                  <c:v>0.000000</c:v>
                </c:pt>
              </c:numCache>
            </c:numRef>
          </c:val>
          <c:smooth val="0"/>
        </c:ser>
        <c:marker val="1"/>
        <c:axId val="2094734552"/>
        <c:axId val="2094734553"/>
      </c:lineChart>
      <c:catAx>
        <c:axId val="2094734552"/>
        <c:scaling>
          <c:orientation val="minMax"/>
        </c:scaling>
        <c:delete val="0"/>
        <c:axPos val="b"/>
        <c:majorGridlines>
          <c:spPr>
            <a:ln w="12700" cap="flat">
              <a:solidFill>
                <a:srgbClr val="D9D9D9"/>
              </a:solidFill>
              <a:prstDash val="solid"/>
              <a:round/>
            </a:ln>
          </c:spPr>
        </c:majorGridlines>
        <c:minorGridlines>
          <c:spPr>
            <a:ln w="12700" cap="flat">
              <a:solidFill>
                <a:srgbClr val="F2F2F2"/>
              </a:solidFill>
              <a:prstDash val="solid"/>
              <a:round/>
            </a:ln>
          </c:spPr>
        </c:minorGridlines>
        <c:numFmt formatCode="General" sourceLinked="1"/>
        <c:majorTickMark val="none"/>
        <c:minorTickMark val="none"/>
        <c:tickLblPos val="low"/>
        <c:spPr>
          <a:ln w="12700" cap="flat">
            <a:solidFill>
              <a:srgbClr val="BFBFBF"/>
            </a:solidFill>
            <a:prstDash val="solid"/>
            <a:round/>
          </a:ln>
        </c:spPr>
        <c:txPr>
          <a:bodyPr rot="0"/>
          <a:lstStyle/>
          <a:p>
            <a:pPr>
              <a:defRPr b="0" i="0" strike="noStrike" sz="900" u="none">
                <a:solidFill>
                  <a:srgbClr val="595959"/>
                </a:solidFill>
                <a:latin typeface="Calibri"/>
              </a:defRPr>
            </a:pPr>
          </a:p>
        </c:txPr>
        <c:crossAx val="2094734553"/>
        <c:crosses val="autoZero"/>
        <c:auto val="1"/>
        <c:lblAlgn val="ctr"/>
        <c:noMultiLvlLbl val="1"/>
      </c:catAx>
      <c:valAx>
        <c:axId val="2094734553"/>
        <c:scaling>
          <c:orientation val="minMax"/>
        </c:scaling>
        <c:delete val="0"/>
        <c:axPos val="l"/>
        <c:majorGridlines>
          <c:spPr>
            <a:ln w="12700" cap="flat">
              <a:solidFill>
                <a:srgbClr val="D9D9D9"/>
              </a:solidFill>
              <a:prstDash val="solid"/>
              <a:round/>
            </a:ln>
          </c:spPr>
        </c:majorGridlines>
        <c:numFmt formatCode="General" sourceLinked="1"/>
        <c:majorTickMark val="none"/>
        <c:minorTickMark val="none"/>
        <c:tickLblPos val="nextTo"/>
        <c:spPr>
          <a:ln w="12700" cap="flat">
            <a:solidFill>
              <a:srgbClr val="BFBFBF"/>
            </a:solidFill>
            <a:prstDash val="solid"/>
            <a:round/>
          </a:ln>
        </c:spPr>
        <c:txPr>
          <a:bodyPr rot="0"/>
          <a:lstStyle/>
          <a:p>
            <a:pPr>
              <a:defRPr b="0" i="0" strike="noStrike" sz="900" u="none">
                <a:solidFill>
                  <a:srgbClr val="595959"/>
                </a:solidFill>
                <a:latin typeface="Calibri"/>
              </a:defRPr>
            </a:pPr>
          </a:p>
        </c:txPr>
        <c:crossAx val="2094734552"/>
        <c:crosses val="autoZero"/>
        <c:crossBetween val="between"/>
        <c:majorUnit val="1"/>
        <c:minorUnit val="0.5"/>
      </c:valAx>
      <c:spPr>
        <a:noFill/>
        <a:ln w="12700" cap="flat">
          <a:noFill/>
          <a:miter lim="400000"/>
        </a:ln>
        <a:effectLst/>
      </c:spPr>
    </c:plotArea>
    <c:plotVisOnly val="0"/>
    <c:dispBlanksAs val="gap"/>
  </c:chart>
  <c:spPr>
    <a:solidFill>
      <a:srgbClr val="FFFFFF"/>
    </a:solidFill>
    <a:ln w="12700" cap="flat">
      <a:solidFill>
        <a:srgbClr val="D9D9D9"/>
      </a:solidFill>
      <a:prstDash val="solid"/>
      <a:round/>
    </a:ln>
    <a:effectLst/>
  </c:spPr>
</c:chartSpace>
</file>

<file path=xl/charts/chart2.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400" u="none">
                <a:solidFill>
                  <a:srgbClr val="595959"/>
                </a:solidFill>
                <a:latin typeface="Calibri"/>
              </a:defRPr>
            </a:pPr>
            <a:r>
              <a:rPr b="0" i="0" strike="noStrike" sz="1400" u="none">
                <a:solidFill>
                  <a:srgbClr val="595959"/>
                </a:solidFill>
                <a:latin typeface="Calibri"/>
              </a:rPr>
              <a:t>Bugs arrival Nemo project</a:t>
            </a:r>
          </a:p>
        </c:rich>
      </c:tx>
      <c:layout>
        <c:manualLayout>
          <c:xMode val="edge"/>
          <c:yMode val="edge"/>
          <c:x val="0.443141"/>
          <c:y val="0"/>
          <c:w val="0.113718"/>
          <c:h val="0.0500744"/>
        </c:manualLayout>
      </c:layout>
      <c:overlay val="1"/>
      <c:spPr>
        <a:noFill/>
        <a:effectLst/>
      </c:spPr>
    </c:title>
    <c:autoTitleDeleted val="1"/>
    <c:plotArea>
      <c:layout>
        <c:manualLayout>
          <c:layoutTarget val="inner"/>
          <c:xMode val="edge"/>
          <c:yMode val="edge"/>
          <c:x val="0.0302295"/>
          <c:y val="0.0500744"/>
          <c:w val="0.964771"/>
          <c:h val="0.91228"/>
        </c:manualLayout>
      </c:layout>
      <c:lineChart>
        <c:grouping val="standard"/>
        <c:varyColors val="0"/>
        <c:ser>
          <c:idx val="0"/>
          <c:order val="0"/>
          <c:tx>
            <c:strRef>
              <c:f>'Sheet1'!$F$1</c:f>
              <c:strCache>
                <c:ptCount val="1"/>
                <c:pt idx="0">
                  <c:v>Resolution</c:v>
                </c:pt>
              </c:strCache>
            </c:strRef>
          </c:tx>
          <c:spPr>
            <a:solidFill>
              <a:schemeClr val="accent1"/>
            </a:solidFill>
            <a:ln w="19050" cap="rnd">
              <a:solidFill>
                <a:schemeClr val="accent1"/>
              </a:solidFill>
              <a:prstDash val="solid"/>
              <a:round/>
            </a:ln>
            <a:effectLst/>
          </c:spPr>
          <c:marker>
            <c:symbol val="circle"/>
            <c:size val="2"/>
            <c:spPr>
              <a:solidFill>
                <a:schemeClr val="accent1"/>
              </a:solidFill>
              <a:ln w="9525" cap="flat">
                <a:solidFill>
                  <a:schemeClr val="accent1"/>
                </a:solidFill>
                <a:prstDash val="solid"/>
                <a:miter lim="800000"/>
              </a:ln>
              <a:effectLst/>
            </c:spPr>
          </c:marker>
          <c:dLbls>
            <c:numFmt formatCode="#,##0" sourceLinked="1"/>
            <c:txPr>
              <a:bodyPr/>
              <a:lstStyle/>
              <a:p>
                <a:pPr>
                  <a:defRPr b="0" i="0" strike="noStrike" sz="1000" u="none">
                    <a:solidFill>
                      <a:srgbClr val="000000"/>
                    </a:solidFill>
                    <a:latin typeface="Calibri"/>
                  </a:defRPr>
                </a:pPr>
              </a:p>
            </c:txPr>
            <c:dLblPos val="t"/>
            <c:showLegendKey val="0"/>
            <c:showVal val="0"/>
            <c:showCatName val="0"/>
            <c:showSerName val="0"/>
            <c:showPercent val="0"/>
            <c:showBubbleSize val="0"/>
            <c:showLeaderLines val="0"/>
          </c:dLbls>
          <c:cat>
            <c:strRef>
              <c:f>'Sheet1'!$D$2:$D$1435</c:f>
              <c:strCache>
                <c:ptCount val="1434"/>
                <c:pt idx="0">
                  <c:v>david@dgreaves.com</c:v>
                </c:pt>
                <c:pt idx="1">
                  <c:v>carsten.munk@gmail.com</c:v>
                </c:pt>
                <c:pt idx="2">
                  <c:v>sivang@gmail.com</c:v>
                </c:pt>
                <c:pt idx="3">
                  <c:v>marko.saukko@gmail.com</c:v>
                </c:pt>
                <c:pt idx="4">
                  <c:v>not-taken@merproject.org</c:v>
                </c:pt>
                <c:pt idx="5">
                  <c:v>not-taken@merproject.org</c:v>
                </c:pt>
                <c:pt idx="6">
                  <c:v>martin.kampas+merbugs@ubedi.net</c:v>
                </c:pt>
                <c:pt idx="7">
                  <c:v>need-triage@merproject.org</c:v>
                </c:pt>
                <c:pt idx="8">
                  <c:v>marko.saukko@gmail.com</c:v>
                </c:pt>
                <c:pt idx="9">
                  <c:v>marko.saukko@gmail.com</c:v>
                </c:pt>
                <c:pt idx="10">
                  <c:v>david@dgreaves.com</c:v>
                </c:pt>
                <c:pt idx="11">
                  <c:v>not-taken@merproject.org</c:v>
                </c:pt>
                <c:pt idx="12">
                  <c:v>not-taken@merproject.org</c:v>
                </c:pt>
                <c:pt idx="13">
                  <c:v>not-taken@merproject.org</c:v>
                </c:pt>
                <c:pt idx="14">
                  <c:v>not-taken@merproject.org</c:v>
                </c:pt>
                <c:pt idx="15">
                  <c:v>david@dgreaves.com</c:v>
                </c:pt>
                <c:pt idx="16">
                  <c:v>not-taken@merproject.org</c:v>
                </c:pt>
                <c:pt idx="17">
                  <c:v>marko.saukko@gmail.com</c:v>
                </c:pt>
                <c:pt idx="18">
                  <c:v>not-taken@merproject.org</c:v>
                </c:pt>
                <c:pt idx="19">
                  <c:v>pharon@gmail.com</c:v>
                </c:pt>
                <c:pt idx="20">
                  <c:v>amir@viel-zu.org</c:v>
                </c:pt>
                <c:pt idx="21">
                  <c:v>not-taken@merproject.org</c:v>
                </c:pt>
                <c:pt idx="22">
                  <c:v>not-taken@merproject.org</c:v>
                </c:pt>
                <c:pt idx="23">
                  <c:v>not-taken@merproject.org</c:v>
                </c:pt>
                <c:pt idx="24">
                  <c:v>marko.saukko@gmail.com</c:v>
                </c:pt>
                <c:pt idx="25">
                  <c:v>marko.saukko@gmail.com</c:v>
                </c:pt>
                <c:pt idx="26">
                  <c:v>not-taken@merproject.org</c:v>
                </c:pt>
                <c:pt idx="27">
                  <c:v>not-taken@merproject.org</c:v>
                </c:pt>
                <c:pt idx="28">
                  <c:v>marko.saukko@gmail.com</c:v>
                </c:pt>
                <c:pt idx="29">
                  <c:v>david@dgreaves.com</c:v>
                </c:pt>
                <c:pt idx="30">
                  <c:v>marko.saukko@gmail.com</c:v>
                </c:pt>
                <c:pt idx="31">
                  <c:v>david@dgreaves.com</c:v>
                </c:pt>
                <c:pt idx="32">
                  <c:v>marko.saukko@gmail.com</c:v>
                </c:pt>
                <c:pt idx="33">
                  <c:v>jvihrial@gmail.com</c:v>
                </c:pt>
                <c:pt idx="34">
                  <c:v>carsten.munk@gmail.com</c:v>
                </c:pt>
                <c:pt idx="35">
                  <c:v>not-taken@merproject.org</c:v>
                </c:pt>
                <c:pt idx="36">
                  <c:v>marko.saukko@gmail.com</c:v>
                </c:pt>
                <c:pt idx="37">
                  <c:v>not-taken@merproject.org</c:v>
                </c:pt>
                <c:pt idx="38">
                  <c:v>not-taken@merproject.org</c:v>
                </c:pt>
                <c:pt idx="39">
                  <c:v>not-taken@merproject.org</c:v>
                </c:pt>
                <c:pt idx="40">
                  <c:v>not-taken@merproject.org</c:v>
                </c:pt>
                <c:pt idx="41">
                  <c:v>carsten.munk@gmail.com</c:v>
                </c:pt>
                <c:pt idx="42">
                  <c:v>david@dgreaves.com</c:v>
                </c:pt>
                <c:pt idx="43">
                  <c:v>pharon@gmail.com</c:v>
                </c:pt>
                <c:pt idx="44">
                  <c:v>not-taken@merproject.org</c:v>
                </c:pt>
                <c:pt idx="45">
                  <c:v>not-taken@merproject.org</c:v>
                </c:pt>
                <c:pt idx="46">
                  <c:v>david@dgreaves.com</c:v>
                </c:pt>
                <c:pt idx="47">
                  <c:v>not-taken@merproject.org</c:v>
                </c:pt>
                <c:pt idx="48">
                  <c:v>not-taken@merproject.org</c:v>
                </c:pt>
                <c:pt idx="49">
                  <c:v>david@dgreaves.com</c:v>
                </c:pt>
                <c:pt idx="50">
                  <c:v>david@dgreaves.com</c:v>
                </c:pt>
                <c:pt idx="51">
                  <c:v>carsten.munk@gmail.com</c:v>
                </c:pt>
                <c:pt idx="52">
                  <c:v>denis.zalevskiy@jolla.com</c:v>
                </c:pt>
                <c:pt idx="53">
                  <c:v>carsten.munk@gmail.com</c:v>
                </c:pt>
                <c:pt idx="54">
                  <c:v>not-taken@merproject.org</c:v>
                </c:pt>
                <c:pt idx="55">
                  <c:v>pharon@gmail.com</c:v>
                </c:pt>
                <c:pt idx="56">
                  <c:v>not-taken@merproject.org</c:v>
                </c:pt>
                <c:pt idx="57">
                  <c:v>not-taken@merproject.org</c:v>
                </c:pt>
                <c:pt idx="58">
                  <c:v>carsten.munk@gmail.com</c:v>
                </c:pt>
                <c:pt idx="59">
                  <c:v>carsten.munk@gmail.com</c:v>
                </c:pt>
                <c:pt idx="60">
                  <c:v>jvihrial@gmail.com</c:v>
                </c:pt>
                <c:pt idx="61">
                  <c:v>not-taken@merproject.org</c:v>
                </c:pt>
                <c:pt idx="62">
                  <c:v>robin+mer@viroteck.net</c:v>
                </c:pt>
                <c:pt idx="63">
                  <c:v>david@dgreaves.com</c:v>
                </c:pt>
                <c:pt idx="64">
                  <c:v>marko.saukko@gmail.com</c:v>
                </c:pt>
                <c:pt idx="65">
                  <c:v>marko.saukko@gmail.com</c:v>
                </c:pt>
                <c:pt idx="66">
                  <c:v>marko.saukko@gmail.com</c:v>
                </c:pt>
                <c:pt idx="67">
                  <c:v>timo.harkonen@kapsi.fi</c:v>
                </c:pt>
                <c:pt idx="68">
                  <c:v>letters.random13@gmail.com</c:v>
                </c:pt>
                <c:pt idx="69">
                  <c:v>marko.saukko@gmail.com</c:v>
                </c:pt>
                <c:pt idx="70">
                  <c:v>carsten.munk@gmail.com</c:v>
                </c:pt>
                <c:pt idx="71">
                  <c:v>marko.saukko@gmail.com</c:v>
                </c:pt>
                <c:pt idx="72">
                  <c:v>lorn.potter@gmail.com</c:v>
                </c:pt>
                <c:pt idx="73">
                  <c:v>not-taken@merproject.org</c:v>
                </c:pt>
                <c:pt idx="74">
                  <c:v>marko.saukko@gmail.com</c:v>
                </c:pt>
                <c:pt idx="75">
                  <c:v>not-taken@merproject.org</c:v>
                </c:pt>
                <c:pt idx="76">
                  <c:v>siteshwar@gmail.com</c:v>
                </c:pt>
                <c:pt idx="77">
                  <c:v>carsten.munk@gmail.com</c:v>
                </c:pt>
                <c:pt idx="78">
                  <c:v>not-taken@merproject.org</c:v>
                </c:pt>
                <c:pt idx="79">
                  <c:v>carsten.munk@gmail.com</c:v>
                </c:pt>
                <c:pt idx="80">
                  <c:v>marko.saukko@gmail.com</c:v>
                </c:pt>
                <c:pt idx="81">
                  <c:v>esapekka.miettinen@gmail.com</c:v>
                </c:pt>
                <c:pt idx="82">
                  <c:v>marko.saukko@gmail.com</c:v>
                </c:pt>
                <c:pt idx="83">
                  <c:v>not-taken@merproject.org</c:v>
                </c:pt>
                <c:pt idx="84">
                  <c:v>marko.saukko@gmail.com</c:v>
                </c:pt>
                <c:pt idx="85">
                  <c:v>david@dgreaves.com</c:v>
                </c:pt>
                <c:pt idx="86">
                  <c:v>not-taken@merproject.org</c:v>
                </c:pt>
                <c:pt idx="87">
                  <c:v>marko.saukko@gmail.com</c:v>
                </c:pt>
                <c:pt idx="88">
                  <c:v>marko.saukko@gmail.com</c:v>
                </c:pt>
                <c:pt idx="89">
                  <c:v>marko.saukko@gmail.com</c:v>
                </c:pt>
                <c:pt idx="90">
                  <c:v>kingoipo@gmail.com</c:v>
                </c:pt>
                <c:pt idx="91">
                  <c:v>david@dgreaves.com</c:v>
                </c:pt>
                <c:pt idx="92">
                  <c:v>david@dgreaves.com</c:v>
                </c:pt>
                <c:pt idx="93">
                  <c:v>lorn.potter@gmail.com</c:v>
                </c:pt>
                <c:pt idx="94">
                  <c:v>marko.saukko@gmail.com</c:v>
                </c:pt>
                <c:pt idx="95">
                  <c:v>carsten.munk@gmail.com</c:v>
                </c:pt>
                <c:pt idx="96">
                  <c:v>rakeshsadhu@hotmail.com</c:v>
                </c:pt>
                <c:pt idx="97">
                  <c:v>siteshwar@gmail.com</c:v>
                </c:pt>
                <c:pt idx="98">
                  <c:v>not-taken@merproject.org</c:v>
                </c:pt>
                <c:pt idx="99">
                  <c:v>not-taken@merproject.org</c:v>
                </c:pt>
                <c:pt idx="100">
                  <c:v>carsten.munk@gmail.com</c:v>
                </c:pt>
                <c:pt idx="101">
                  <c:v>not-taken@merproject.org</c:v>
                </c:pt>
                <c:pt idx="102">
                  <c:v>not-taken@merproject.org</c:v>
                </c:pt>
                <c:pt idx="103">
                  <c:v>vdv100@gmail.com</c:v>
                </c:pt>
                <c:pt idx="104">
                  <c:v>marko.saukko@gmail.com</c:v>
                </c:pt>
                <c:pt idx="105">
                  <c:v>not-taken@merproject.org</c:v>
                </c:pt>
                <c:pt idx="106">
                  <c:v>not-taken@merproject.org</c:v>
                </c:pt>
                <c:pt idx="107">
                  <c:v>not-taken@merproject.org</c:v>
                </c:pt>
                <c:pt idx="108">
                  <c:v>not-taken@merproject.org</c:v>
                </c:pt>
                <c:pt idx="109">
                  <c:v>not-taken@merproject.org</c:v>
                </c:pt>
                <c:pt idx="110">
                  <c:v>lorn.potter@gmail.com</c:v>
                </c:pt>
                <c:pt idx="111">
                  <c:v>not-taken@merproject.org</c:v>
                </c:pt>
                <c:pt idx="112">
                  <c:v>david@dgreaves.com</c:v>
                </c:pt>
                <c:pt idx="113">
                  <c:v>martin.kampas+merbugs@ubedi.net</c:v>
                </c:pt>
                <c:pt idx="114">
                  <c:v>not-taken@merproject.org</c:v>
                </c:pt>
                <c:pt idx="115">
                  <c:v>david@dgreaves.com</c:v>
                </c:pt>
                <c:pt idx="116">
                  <c:v>not-taken@merproject.org</c:v>
                </c:pt>
                <c:pt idx="117">
                  <c:v>marko.saukko@gmail.com</c:v>
                </c:pt>
                <c:pt idx="118">
                  <c:v>not-taken@merproject.org</c:v>
                </c:pt>
                <c:pt idx="119">
                  <c:v>need-triage@merproject.org</c:v>
                </c:pt>
                <c:pt idx="120">
                  <c:v>lorn.potter@gmail.com</c:v>
                </c:pt>
                <c:pt idx="121">
                  <c:v>marko.saukko@gmail.com</c:v>
                </c:pt>
                <c:pt idx="122">
                  <c:v>martin.kampas+merbugs@ubedi.net</c:v>
                </c:pt>
                <c:pt idx="123">
                  <c:v>david@dgreaves.com</c:v>
                </c:pt>
                <c:pt idx="124">
                  <c:v>not-taken@merproject.org</c:v>
                </c:pt>
                <c:pt idx="125">
                  <c:v>martin.brook100@googlemail.com</c:v>
                </c:pt>
                <c:pt idx="126">
                  <c:v>david@dgreaves.com</c:v>
                </c:pt>
                <c:pt idx="127">
                  <c:v>not-taken@merproject.org</c:v>
                </c:pt>
                <c:pt idx="128">
                  <c:v>jvihrial@gmail.com</c:v>
                </c:pt>
                <c:pt idx="129">
                  <c:v>lorn.potter@gmail.com</c:v>
                </c:pt>
                <c:pt idx="130">
                  <c:v>david@dgreaves.com</c:v>
                </c:pt>
                <c:pt idx="131">
                  <c:v>david@dgreaves.com</c:v>
                </c:pt>
                <c:pt idx="132">
                  <c:v>juha.kallioinen@jollamobile.com</c:v>
                </c:pt>
                <c:pt idx="133">
                  <c:v>vdv100@gmail.com</c:v>
                </c:pt>
                <c:pt idx="134">
                  <c:v>david@dgreaves.com</c:v>
                </c:pt>
                <c:pt idx="135">
                  <c:v>marko.saukko@gmail.com</c:v>
                </c:pt>
                <c:pt idx="136">
                  <c:v>marko.saukko@gmail.com</c:v>
                </c:pt>
                <c:pt idx="137">
                  <c:v>not-taken@merproject.org</c:v>
                </c:pt>
                <c:pt idx="138">
                  <c:v>not-taken@merproject.org</c:v>
                </c:pt>
                <c:pt idx="139">
                  <c:v>need-triage@merproject.org</c:v>
                </c:pt>
                <c:pt idx="140">
                  <c:v>aurindam.jana@digia.com</c:v>
                </c:pt>
                <c:pt idx="141">
                  <c:v>not-taken@merproject.org</c:v>
                </c:pt>
                <c:pt idx="142">
                  <c:v>t.swindell@rubyx.co.uk</c:v>
                </c:pt>
                <c:pt idx="143">
                  <c:v>not-taken@merproject.org</c:v>
                </c:pt>
                <c:pt idx="144">
                  <c:v>not-taken@merproject.org</c:v>
                </c:pt>
                <c:pt idx="145">
                  <c:v>not-taken@merproject.org</c:v>
                </c:pt>
                <c:pt idx="146">
                  <c:v>not-taken@merproject.org</c:v>
                </c:pt>
                <c:pt idx="147">
                  <c:v>david@dgreaves.com</c:v>
                </c:pt>
                <c:pt idx="148">
                  <c:v>not-taken@merproject.org</c:v>
                </c:pt>
                <c:pt idx="149">
                  <c:v>carsten.munk@gmail.com</c:v>
                </c:pt>
                <c:pt idx="150">
                  <c:v>marko.saukko@gmail.com</c:v>
                </c:pt>
                <c:pt idx="151">
                  <c:v>carsten.munk@gmail.com</c:v>
                </c:pt>
                <c:pt idx="152">
                  <c:v>not-taken@merproject.org</c:v>
                </c:pt>
                <c:pt idx="153">
                  <c:v>martin.kampas+merbugs@ubedi.net</c:v>
                </c:pt>
                <c:pt idx="154">
                  <c:v>not-taken@merproject.org</c:v>
                </c:pt>
                <c:pt idx="155">
                  <c:v>not-taken@merproject.org</c:v>
                </c:pt>
                <c:pt idx="156">
                  <c:v>marko.saukko@gmail.com</c:v>
                </c:pt>
                <c:pt idx="157">
                  <c:v>seppo.yliklaavu@gmail.com</c:v>
                </c:pt>
                <c:pt idx="158">
                  <c:v>ajalkane@gmail.com</c:v>
                </c:pt>
                <c:pt idx="159">
                  <c:v>not-taken@merproject.org</c:v>
                </c:pt>
                <c:pt idx="160">
                  <c:v>david@dgreaves.com</c:v>
                </c:pt>
                <c:pt idx="161">
                  <c:v>pekka.lundstrom@jollamobile.com</c:v>
                </c:pt>
                <c:pt idx="162">
                  <c:v>not-taken@merproject.org</c:v>
                </c:pt>
                <c:pt idx="163">
                  <c:v>arnaud@delcasse.fr</c:v>
                </c:pt>
                <c:pt idx="164">
                  <c:v>siteshwar@gmail.com</c:v>
                </c:pt>
                <c:pt idx="165">
                  <c:v>carsten.munk@gmail.com</c:v>
                </c:pt>
                <c:pt idx="166">
                  <c:v>marko.saukko@gmail.com</c:v>
                </c:pt>
                <c:pt idx="167">
                  <c:v>not-taken@merproject.org</c:v>
                </c:pt>
                <c:pt idx="168">
                  <c:v>marko.saukko@gmail.com</c:v>
                </c:pt>
                <c:pt idx="169">
                  <c:v>letters.random13@gmail.com</c:v>
                </c:pt>
                <c:pt idx="170">
                  <c:v>vas.gurevich@gmail.com</c:v>
                </c:pt>
                <c:pt idx="171">
                  <c:v>marko.saukko@gmail.com</c:v>
                </c:pt>
                <c:pt idx="172">
                  <c:v>marko.nykanen@gmail.com</c:v>
                </c:pt>
                <c:pt idx="173">
                  <c:v>not-taken@merproject.org</c:v>
                </c:pt>
                <c:pt idx="174">
                  <c:v>marko.saukko@gmail.com</c:v>
                </c:pt>
                <c:pt idx="175">
                  <c:v>marko.saukko@gmail.com</c:v>
                </c:pt>
                <c:pt idx="176">
                  <c:v>carsten.munk@gmail.com</c:v>
                </c:pt>
                <c:pt idx="177">
                  <c:v>carsten.munk@gmail.com</c:v>
                </c:pt>
                <c:pt idx="178">
                  <c:v>not-taken@merproject.org</c:v>
                </c:pt>
                <c:pt idx="179">
                  <c:v>david@dgreaves.com</c:v>
                </c:pt>
                <c:pt idx="180">
                  <c:v>need-triage@merproject.org</c:v>
                </c:pt>
                <c:pt idx="181">
                  <c:v>not-taken@merproject.org</c:v>
                </c:pt>
                <c:pt idx="182">
                  <c:v>david@dgreaves.com</c:v>
                </c:pt>
                <c:pt idx="183">
                  <c:v>marko.saukko@gmail.com</c:v>
                </c:pt>
                <c:pt idx="184">
                  <c:v>iekku.pylkka@jollamobile.com</c:v>
                </c:pt>
                <c:pt idx="185">
                  <c:v>carsten.munk@gmail.com</c:v>
                </c:pt>
                <c:pt idx="186">
                  <c:v>carsten.munk@gmail.com</c:v>
                </c:pt>
                <c:pt idx="187">
                  <c:v>carsten.munk@gmail.com</c:v>
                </c:pt>
                <c:pt idx="188">
                  <c:v>marko.saukko@gmail.com</c:v>
                </c:pt>
                <c:pt idx="189">
                  <c:v>lorn.potter@gmail.com</c:v>
                </c:pt>
                <c:pt idx="190">
                  <c:v>marko.saukko@gmail.com</c:v>
                </c:pt>
                <c:pt idx="191">
                  <c:v>risto.avila@utanet.fi</c:v>
                </c:pt>
                <c:pt idx="192">
                  <c:v>marko.saukko@gmail.com</c:v>
                </c:pt>
                <c:pt idx="193">
                  <c:v>esapekka.miettinen@gmail.com</c:v>
                </c:pt>
                <c:pt idx="194">
                  <c:v>siteshwar@gmail.com</c:v>
                </c:pt>
                <c:pt idx="195">
                  <c:v>marko.saukko@gmail.com</c:v>
                </c:pt>
                <c:pt idx="196">
                  <c:v>pasi.sjoholm@siirappi.com</c:v>
                </c:pt>
                <c:pt idx="197">
                  <c:v>marko.saukko@gmail.com</c:v>
                </c:pt>
                <c:pt idx="198">
                  <c:v>not-taken@merproject.org</c:v>
                </c:pt>
                <c:pt idx="199">
                  <c:v>marko.saukko@gmail.com</c:v>
                </c:pt>
                <c:pt idx="200">
                  <c:v>david@dgreaves.com</c:v>
                </c:pt>
                <c:pt idx="201">
                  <c:v>risto.avila@utanet.fi</c:v>
                </c:pt>
                <c:pt idx="202">
                  <c:v>david@dgreaves.com</c:v>
                </c:pt>
                <c:pt idx="203">
                  <c:v>juha.kallioinen@jollamobile.com</c:v>
                </c:pt>
                <c:pt idx="204">
                  <c:v>carsten.munk@gmail.com</c:v>
                </c:pt>
                <c:pt idx="205">
                  <c:v>robin+mer@viroteck.net</c:v>
                </c:pt>
                <c:pt idx="206">
                  <c:v>marko.saukko@gmail.com</c:v>
                </c:pt>
                <c:pt idx="207">
                  <c:v>not-taken@merproject.org</c:v>
                </c:pt>
                <c:pt idx="208">
                  <c:v>marko.saukko@gmail.com</c:v>
                </c:pt>
                <c:pt idx="209">
                  <c:v>denis@mingulov.com</c:v>
                </c:pt>
                <c:pt idx="210">
                  <c:v>not-taken@merproject.org</c:v>
                </c:pt>
                <c:pt idx="211">
                  <c:v>marko.saukko@gmail.com</c:v>
                </c:pt>
                <c:pt idx="212">
                  <c:v>carsten.munk@gmail.com</c:v>
                </c:pt>
                <c:pt idx="213">
                  <c:v>marko.saukko@gmail.com</c:v>
                </c:pt>
                <c:pt idx="214">
                  <c:v>carsten.munk@gmail.com</c:v>
                </c:pt>
                <c:pt idx="215">
                  <c:v>amir@viel-zu.org</c:v>
                </c:pt>
                <c:pt idx="216">
                  <c:v>marko.saukko@gmail.com</c:v>
                </c:pt>
                <c:pt idx="217">
                  <c:v>martin.kampas+merbugs@ubedi.net</c:v>
                </c:pt>
                <c:pt idx="218">
                  <c:v>tanu.kaskinen@digia.com</c:v>
                </c:pt>
                <c:pt idx="219">
                  <c:v>marko.nykanen@gmail.com</c:v>
                </c:pt>
                <c:pt idx="220">
                  <c:v>david@dgreaves.com</c:v>
                </c:pt>
                <c:pt idx="221">
                  <c:v>carsten.munk@gmail.com</c:v>
                </c:pt>
                <c:pt idx="222">
                  <c:v>martin.kampas+merbugs@ubedi.net</c:v>
                </c:pt>
                <c:pt idx="223">
                  <c:v>marko.saukko@gmail.com</c:v>
                </c:pt>
                <c:pt idx="224">
                  <c:v>carsten.munk@gmail.com</c:v>
                </c:pt>
                <c:pt idx="225">
                  <c:v>pharon@gmail.com</c:v>
                </c:pt>
                <c:pt idx="226">
                  <c:v>arnaud@delcasse.fr</c:v>
                </c:pt>
                <c:pt idx="227">
                  <c:v>letters.random13@gmail.com</c:v>
                </c:pt>
                <c:pt idx="228">
                  <c:v>jarko.poutiainen@oss.tieto.com</c:v>
                </c:pt>
                <c:pt idx="229">
                  <c:v>carsten.munk@gmail.com</c:v>
                </c:pt>
                <c:pt idx="230">
                  <c:v>vdv100@gmail.com</c:v>
                </c:pt>
                <c:pt idx="231">
                  <c:v>marko.saukko@gmail.com</c:v>
                </c:pt>
                <c:pt idx="232">
                  <c:v>marko.saukko@gmail.com</c:v>
                </c:pt>
                <c:pt idx="233">
                  <c:v>jarko.poutiainen@oss.tieto.com</c:v>
                </c:pt>
                <c:pt idx="234">
                  <c:v>carsten.munk@gmail.com</c:v>
                </c:pt>
                <c:pt idx="235">
                  <c:v>david@dgreaves.com</c:v>
                </c:pt>
                <c:pt idx="236">
                  <c:v>not-taken@merproject.org</c:v>
                </c:pt>
                <c:pt idx="237">
                  <c:v>need-triage@merproject.org</c:v>
                </c:pt>
                <c:pt idx="238">
                  <c:v>not-taken@merproject.org</c:v>
                </c:pt>
                <c:pt idx="239">
                  <c:v>not-taken@merproject.org</c:v>
                </c:pt>
                <c:pt idx="240">
                  <c:v>not-taken@merproject.org</c:v>
                </c:pt>
                <c:pt idx="241">
                  <c:v>david@dgreaves.com</c:v>
                </c:pt>
                <c:pt idx="242">
                  <c:v>not-taken@merproject.org</c:v>
                </c:pt>
                <c:pt idx="243">
                  <c:v>not-taken@merproject.org</c:v>
                </c:pt>
                <c:pt idx="244">
                  <c:v>jvihrial@gmail.com</c:v>
                </c:pt>
                <c:pt idx="245">
                  <c:v>not-taken@merproject.org</c:v>
                </c:pt>
                <c:pt idx="246">
                  <c:v>izero79@gmail.com</c:v>
                </c:pt>
                <c:pt idx="247">
                  <c:v>not-taken@merproject.org</c:v>
                </c:pt>
                <c:pt idx="248">
                  <c:v>seppo.yliklaavu@gmail.com</c:v>
                </c:pt>
                <c:pt idx="249">
                  <c:v>pekka.vuorela@jolla.com</c:v>
                </c:pt>
                <c:pt idx="250">
                  <c:v>seppo.yliklaavu@gmail.com</c:v>
                </c:pt>
                <c:pt idx="251">
                  <c:v>not-taken@merproject.org</c:v>
                </c:pt>
                <c:pt idx="252">
                  <c:v>not-taken@merproject.org</c:v>
                </c:pt>
                <c:pt idx="253">
                  <c:v>david@dgreaves.com</c:v>
                </c:pt>
                <c:pt idx="254">
                  <c:v>shalx99@gmail.com</c:v>
                </c:pt>
                <c:pt idx="255">
                  <c:v>martin.kampas+merbugs@ubedi.net</c:v>
                </c:pt>
                <c:pt idx="256">
                  <c:v>marko.saukko@gmail.com</c:v>
                </c:pt>
                <c:pt idx="257">
                  <c:v>siteshwar@gmail.com</c:v>
                </c:pt>
                <c:pt idx="258">
                  <c:v>jjardon@gnome.org</c:v>
                </c:pt>
                <c:pt idx="259">
                  <c:v>siteshwar@gmail.com</c:v>
                </c:pt>
                <c:pt idx="260">
                  <c:v>letters.random13@gmail.com</c:v>
                </c:pt>
                <c:pt idx="261">
                  <c:v>pekka.vuorela@jolla.com</c:v>
                </c:pt>
                <c:pt idx="262">
                  <c:v>marko.saukko@gmail.com</c:v>
                </c:pt>
                <c:pt idx="263">
                  <c:v>siteshwar@gmail.com</c:v>
                </c:pt>
                <c:pt idx="264">
                  <c:v>antti.alatarvas@gmail.com</c:v>
                </c:pt>
                <c:pt idx="265">
                  <c:v>antti.alatarvas@gmail.com</c:v>
                </c:pt>
                <c:pt idx="266">
                  <c:v>siteshwar@gmail.com</c:v>
                </c:pt>
                <c:pt idx="267">
                  <c:v>denis@mingulov.com</c:v>
                </c:pt>
                <c:pt idx="268">
                  <c:v>denis@mingulov.com</c:v>
                </c:pt>
                <c:pt idx="269">
                  <c:v>siteshwar@gmail.com</c:v>
                </c:pt>
                <c:pt idx="270">
                  <c:v>marko.saukko@gmail.com</c:v>
                </c:pt>
                <c:pt idx="271">
                  <c:v>denis@mingulov.com</c:v>
                </c:pt>
                <c:pt idx="272">
                  <c:v>marko.saukko@gmail.com</c:v>
                </c:pt>
                <c:pt idx="273">
                  <c:v>tanu.kaskinen@digia.com</c:v>
                </c:pt>
                <c:pt idx="274">
                  <c:v>esapekka.miettinen@gmail.com</c:v>
                </c:pt>
                <c:pt idx="275">
                  <c:v>jjardon@gnome.org</c:v>
                </c:pt>
                <c:pt idx="276">
                  <c:v>antti.alatarvas@gmail.com</c:v>
                </c:pt>
                <c:pt idx="277">
                  <c:v>marko.saukko@gmail.com</c:v>
                </c:pt>
                <c:pt idx="278">
                  <c:v>izero79@gmail.com</c:v>
                </c:pt>
                <c:pt idx="279">
                  <c:v>marko.saukko@gmail.com</c:v>
                </c:pt>
                <c:pt idx="280">
                  <c:v>vas.gurevich@gmail.com</c:v>
                </c:pt>
                <c:pt idx="281">
                  <c:v>izero79@gmail.com</c:v>
                </c:pt>
                <c:pt idx="282">
                  <c:v>need-triage@merproject.org</c:v>
                </c:pt>
                <c:pt idx="283">
                  <c:v>marko.saukko@gmail.com</c:v>
                </c:pt>
                <c:pt idx="284">
                  <c:v>not-taken@merproject.org</c:v>
                </c:pt>
                <c:pt idx="285">
                  <c:v>marko.saukko@gmail.com</c:v>
                </c:pt>
                <c:pt idx="286">
                  <c:v>marko.saukko@gmail.com</c:v>
                </c:pt>
                <c:pt idx="287">
                  <c:v>marko.saukko@gmail.com</c:v>
                </c:pt>
                <c:pt idx="288">
                  <c:v>marko.saukko@gmail.com</c:v>
                </c:pt>
                <c:pt idx="289">
                  <c:v>amir@viel-zu.org</c:v>
                </c:pt>
                <c:pt idx="290">
                  <c:v>marko.saukko@gmail.com</c:v>
                </c:pt>
                <c:pt idx="291">
                  <c:v>marko.saukko@gmail.com</c:v>
                </c:pt>
                <c:pt idx="292">
                  <c:v>lauri.kaila@gmail.com</c:v>
                </c:pt>
                <c:pt idx="293">
                  <c:v>antti.alatarvas@gmail.com</c:v>
                </c:pt>
                <c:pt idx="294">
                  <c:v>marko.saukko@gmail.com</c:v>
                </c:pt>
                <c:pt idx="295">
                  <c:v>not-taken@merproject.org</c:v>
                </c:pt>
                <c:pt idx="296">
                  <c:v>siteshwar@gmail.com</c:v>
                </c:pt>
                <c:pt idx="297">
                  <c:v>marko.saukko@gmail.com</c:v>
                </c:pt>
                <c:pt idx="298">
                  <c:v>marko.saukko@gmail.com</c:v>
                </c:pt>
                <c:pt idx="299">
                  <c:v>not-taken@merproject.org</c:v>
                </c:pt>
                <c:pt idx="300">
                  <c:v>antti.alatarvas@gmail.com</c:v>
                </c:pt>
                <c:pt idx="301">
                  <c:v>marko.saukko@gmail.com</c:v>
                </c:pt>
                <c:pt idx="302">
                  <c:v>siteshwar@gmail.com</c:v>
                </c:pt>
                <c:pt idx="303">
                  <c:v>antti.alatarvas@gmail.com</c:v>
                </c:pt>
                <c:pt idx="304">
                  <c:v>marko.saukko@gmail.com</c:v>
                </c:pt>
                <c:pt idx="305">
                  <c:v>marko.saukko@gmail.com</c:v>
                </c:pt>
                <c:pt idx="306">
                  <c:v>siteshwar@gmail.com</c:v>
                </c:pt>
                <c:pt idx="307">
                  <c:v>marko.saukko@gmail.com</c:v>
                </c:pt>
                <c:pt idx="308">
                  <c:v>kingoipo@gmail.com</c:v>
                </c:pt>
                <c:pt idx="309">
                  <c:v>carsten.munk@gmail.com</c:v>
                </c:pt>
                <c:pt idx="310">
                  <c:v>not-taken@merproject.org</c:v>
                </c:pt>
                <c:pt idx="311">
                  <c:v>izero79@gmail.com</c:v>
                </c:pt>
                <c:pt idx="312">
                  <c:v>marko.saukko@gmail.com</c:v>
                </c:pt>
                <c:pt idx="313">
                  <c:v>m@thp.io</c:v>
                </c:pt>
                <c:pt idx="314">
                  <c:v>siteshwar@gmail.com</c:v>
                </c:pt>
                <c:pt idx="315">
                  <c:v>not-taken@merproject.org</c:v>
                </c:pt>
                <c:pt idx="316">
                  <c:v>martin.kampas+merbugs@ubedi.net</c:v>
                </c:pt>
                <c:pt idx="317">
                  <c:v>marko.saukko@gmail.com</c:v>
                </c:pt>
                <c:pt idx="318">
                  <c:v>arnaud@delcasse.fr</c:v>
                </c:pt>
                <c:pt idx="319">
                  <c:v>david@dgreaves.com</c:v>
                </c:pt>
                <c:pt idx="320">
                  <c:v>need-triage@merproject.org</c:v>
                </c:pt>
                <c:pt idx="321">
                  <c:v>david@dgreaves.com</c:v>
                </c:pt>
                <c:pt idx="322">
                  <c:v>need-triage@merproject.org</c:v>
                </c:pt>
                <c:pt idx="323">
                  <c:v>need-triage@merproject.org</c:v>
                </c:pt>
                <c:pt idx="324">
                  <c:v>pasi.sjoholm@siirappi.com</c:v>
                </c:pt>
                <c:pt idx="325">
                  <c:v>need-triage@merproject.org</c:v>
                </c:pt>
                <c:pt idx="326">
                  <c:v>pasi.sjoholm@siirappi.com</c:v>
                </c:pt>
                <c:pt idx="327">
                  <c:v>matthew.vogt@jollamobile.com</c:v>
                </c:pt>
                <c:pt idx="328">
                  <c:v>matthew.vogt@jollamobile.com</c:v>
                </c:pt>
                <c:pt idx="329">
                  <c:v>pharon@gmail.com</c:v>
                </c:pt>
                <c:pt idx="330">
                  <c:v>lorn.potter@gmail.com</c:v>
                </c:pt>
                <c:pt idx="331">
                  <c:v>pasi.sjoholm@siirappi.com</c:v>
                </c:pt>
                <c:pt idx="332">
                  <c:v>marko.saukko@gmail.com</c:v>
                </c:pt>
                <c:pt idx="333">
                  <c:v>pasi.sjoholm@siirappi.com</c:v>
                </c:pt>
                <c:pt idx="334">
                  <c:v>need-triage@merproject.org</c:v>
                </c:pt>
                <c:pt idx="335">
                  <c:v>bernd.stramm@gmail.com</c:v>
                </c:pt>
                <c:pt idx="336">
                  <c:v>matthew.vogt@jollamobile.com</c:v>
                </c:pt>
                <c:pt idx="337">
                  <c:v>need-triage@merproject.org</c:v>
                </c:pt>
                <c:pt idx="338">
                  <c:v>a9016009@gmx.de</c:v>
                </c:pt>
                <c:pt idx="339">
                  <c:v>not-taken@merproject.org</c:v>
                </c:pt>
                <c:pt idx="340">
                  <c:v>marko.saukko@gmail.com</c:v>
                </c:pt>
                <c:pt idx="341">
                  <c:v>need-triage@merproject.org</c:v>
                </c:pt>
                <c:pt idx="342">
                  <c:v>need-triage@merproject.org</c:v>
                </c:pt>
                <c:pt idx="343">
                  <c:v>need-triage@merproject.org</c:v>
                </c:pt>
                <c:pt idx="344">
                  <c:v>iekku.pylkka@jollamobile.com</c:v>
                </c:pt>
                <c:pt idx="345">
                  <c:v>denis.zalevskiy@jolla.com</c:v>
                </c:pt>
                <c:pt idx="346">
                  <c:v>need-triage@merproject.org</c:v>
                </c:pt>
                <c:pt idx="347">
                  <c:v>esapekka.miettinen@gmail.com</c:v>
                </c:pt>
                <c:pt idx="348">
                  <c:v>robin+mer@viroteck.net</c:v>
                </c:pt>
                <c:pt idx="349">
                  <c:v>need-triage@merproject.org</c:v>
                </c:pt>
                <c:pt idx="350">
                  <c:v>not-taken@merproject.org</c:v>
                </c:pt>
                <c:pt idx="351">
                  <c:v>iekku.pylkka@jollamobile.com</c:v>
                </c:pt>
                <c:pt idx="352">
                  <c:v>martin.kampas+merbugs@ubedi.net</c:v>
                </c:pt>
                <c:pt idx="353">
                  <c:v>need-triage@merproject.org</c:v>
                </c:pt>
                <c:pt idx="354">
                  <c:v>david@dgreaves.com</c:v>
                </c:pt>
                <c:pt idx="355">
                  <c:v>need-triage@merproject.org</c:v>
                </c:pt>
                <c:pt idx="356">
                  <c:v>need-triage@merproject.org</c:v>
                </c:pt>
                <c:pt idx="357">
                  <c:v>matthew.vogt@jollamobile.com</c:v>
                </c:pt>
                <c:pt idx="358">
                  <c:v>need-triage@merproject.org</c:v>
                </c:pt>
                <c:pt idx="359">
                  <c:v>martin.brook100@googlemail.com</c:v>
                </c:pt>
                <c:pt idx="360">
                  <c:v>iekku.pylkka@jollamobile.com</c:v>
                </c:pt>
                <c:pt idx="361">
                  <c:v>need-triage@merproject.org</c:v>
                </c:pt>
                <c:pt idx="362">
                  <c:v>matthew.vogt@jollamobile.com</c:v>
                </c:pt>
                <c:pt idx="363">
                  <c:v>need-triage@merproject.org</c:v>
                </c:pt>
                <c:pt idx="364">
                  <c:v>matthew.vogt@jollamobile.com</c:v>
                </c:pt>
                <c:pt idx="365">
                  <c:v>need-triage@merproject.org</c:v>
                </c:pt>
                <c:pt idx="366">
                  <c:v>marko.saukko@gmail.com</c:v>
                </c:pt>
                <c:pt idx="367">
                  <c:v>need-triage@merproject.org</c:v>
                </c:pt>
                <c:pt idx="368">
                  <c:v>vesku.h@gmail.com</c:v>
                </c:pt>
                <c:pt idx="369">
                  <c:v>need-triage@merproject.org</c:v>
                </c:pt>
                <c:pt idx="370">
                  <c:v>need-triage@merproject.org</c:v>
                </c:pt>
                <c:pt idx="371">
                  <c:v>aaron.mccarthy@jollamobile.com</c:v>
                </c:pt>
                <c:pt idx="372">
                  <c:v>need-triage@merproject.org</c:v>
                </c:pt>
                <c:pt idx="373">
                  <c:v>marko.saukko@gmail.com</c:v>
                </c:pt>
                <c:pt idx="374">
                  <c:v>letters.random13@gmail.com</c:v>
                </c:pt>
                <c:pt idx="375">
                  <c:v>not-taken@merproject.org</c:v>
                </c:pt>
                <c:pt idx="376">
                  <c:v>carsten.munk@gmail.com</c:v>
                </c:pt>
                <c:pt idx="377">
                  <c:v>need-triage@merproject.org</c:v>
                </c:pt>
                <c:pt idx="378">
                  <c:v>martin.kampas+merbugs@ubedi.net</c:v>
                </c:pt>
                <c:pt idx="379">
                  <c:v>vdv100@gmail.com</c:v>
                </c:pt>
                <c:pt idx="380">
                  <c:v>need-triage@merproject.org</c:v>
                </c:pt>
                <c:pt idx="381">
                  <c:v>marko.saukko@gmail.com</c:v>
                </c:pt>
                <c:pt idx="382">
                  <c:v>pasi.sjoholm@siirappi.com</c:v>
                </c:pt>
                <c:pt idx="383">
                  <c:v>david@dgreaves.com</c:v>
                </c:pt>
                <c:pt idx="384">
                  <c:v>vesku.h@gmail.com</c:v>
                </c:pt>
                <c:pt idx="385">
                  <c:v>matthew.vogt@jollamobile.com</c:v>
                </c:pt>
                <c:pt idx="386">
                  <c:v>marko.saukko@gmail.com</c:v>
                </c:pt>
                <c:pt idx="387">
                  <c:v>robin+mer@viroteck.net</c:v>
                </c:pt>
                <c:pt idx="388">
                  <c:v>need-triage@merproject.org</c:v>
                </c:pt>
                <c:pt idx="389">
                  <c:v>hmallat@gmail.com</c:v>
                </c:pt>
                <c:pt idx="390">
                  <c:v>marko.saukko@gmail.com</c:v>
                </c:pt>
                <c:pt idx="391">
                  <c:v>need-triage@merproject.org</c:v>
                </c:pt>
                <c:pt idx="392">
                  <c:v>need-triage@merproject.org</c:v>
                </c:pt>
                <c:pt idx="393">
                  <c:v>marko.saukko@gmail.com</c:v>
                </c:pt>
                <c:pt idx="394">
                  <c:v>need-triage@merproject.org</c:v>
                </c:pt>
                <c:pt idx="395">
                  <c:v>carsten.munk@gmail.com</c:v>
                </c:pt>
                <c:pt idx="396">
                  <c:v>need-triage@merproject.org</c:v>
                </c:pt>
                <c:pt idx="397">
                  <c:v>david@dgreaves.com</c:v>
                </c:pt>
                <c:pt idx="398">
                  <c:v>slava.monich@jolla.com</c:v>
                </c:pt>
                <c:pt idx="399">
                  <c:v>david@dgreaves.com</c:v>
                </c:pt>
                <c:pt idx="400">
                  <c:v>need-triage@merproject.org</c:v>
                </c:pt>
                <c:pt idx="401">
                  <c:v>letters.random13@gmail.com</c:v>
                </c:pt>
                <c:pt idx="402">
                  <c:v>need-triage@merproject.org</c:v>
                </c:pt>
                <c:pt idx="403">
                  <c:v>matthew.vogt@jollamobile.com</c:v>
                </c:pt>
                <c:pt idx="404">
                  <c:v>martin.kampas+merbugs@ubedi.net</c:v>
                </c:pt>
                <c:pt idx="405">
                  <c:v>marko.saukko@gmail.com</c:v>
                </c:pt>
                <c:pt idx="406">
                  <c:v>need-triage@merproject.org</c:v>
                </c:pt>
                <c:pt idx="407">
                  <c:v>need-triage@merproject.org</c:v>
                </c:pt>
                <c:pt idx="408">
                  <c:v>need-triage@merproject.org</c:v>
                </c:pt>
                <c:pt idx="409">
                  <c:v>t.swindell@rubyx.co.uk</c:v>
                </c:pt>
                <c:pt idx="410">
                  <c:v>pasi.sjoholm@siirappi.com</c:v>
                </c:pt>
                <c:pt idx="411">
                  <c:v>need-triage@merproject.org</c:v>
                </c:pt>
                <c:pt idx="412">
                  <c:v>need-triage@merproject.org</c:v>
                </c:pt>
                <c:pt idx="413">
                  <c:v>need-triage@merproject.org</c:v>
                </c:pt>
                <c:pt idx="414">
                  <c:v>need-triage@merproject.org</c:v>
                </c:pt>
                <c:pt idx="415">
                  <c:v>need-triage@merproject.org</c:v>
                </c:pt>
                <c:pt idx="416">
                  <c:v>marko.saukko@gmail.com</c:v>
                </c:pt>
                <c:pt idx="417">
                  <c:v>juha.kallioinen@jollamobile.com</c:v>
                </c:pt>
                <c:pt idx="418">
                  <c:v>michal.klocek@digia.com</c:v>
                </c:pt>
                <c:pt idx="419">
                  <c:v>marko.saukko@gmail.com</c:v>
                </c:pt>
                <c:pt idx="420">
                  <c:v>vdv100@gmail.com</c:v>
                </c:pt>
                <c:pt idx="421">
                  <c:v>hmallat@gmail.com</c:v>
                </c:pt>
                <c:pt idx="422">
                  <c:v>david@dgreaves.com</c:v>
                </c:pt>
                <c:pt idx="423">
                  <c:v>need-triage@merproject.org</c:v>
                </c:pt>
                <c:pt idx="424">
                  <c:v>simo.piiroinen@jollamobile.com</c:v>
                </c:pt>
                <c:pt idx="425">
                  <c:v>need-triage@merproject.org</c:v>
                </c:pt>
                <c:pt idx="426">
                  <c:v>not-taken@merproject.org</c:v>
                </c:pt>
                <c:pt idx="427">
                  <c:v>hmallat@gmail.com</c:v>
                </c:pt>
                <c:pt idx="428">
                  <c:v>need-triage@merproject.org</c:v>
                </c:pt>
                <c:pt idx="429">
                  <c:v>carsten.munk@gmail.com</c:v>
                </c:pt>
                <c:pt idx="430">
                  <c:v>marko.saukko@gmail.com</c:v>
                </c:pt>
                <c:pt idx="431">
                  <c:v>need-triage@merproject.org</c:v>
                </c:pt>
                <c:pt idx="432">
                  <c:v>carsten.munk@gmail.com</c:v>
                </c:pt>
                <c:pt idx="433">
                  <c:v>marko.saukko@gmail.com</c:v>
                </c:pt>
                <c:pt idx="434">
                  <c:v>need-triage@merproject.org</c:v>
                </c:pt>
                <c:pt idx="435">
                  <c:v>marko.saukko@gmail.com</c:v>
                </c:pt>
                <c:pt idx="436">
                  <c:v>need-triage@merproject.org</c:v>
                </c:pt>
                <c:pt idx="437">
                  <c:v>pasi.sjoholm@siirappi.com</c:v>
                </c:pt>
                <c:pt idx="438">
                  <c:v>matthew.vogt@jollamobile.com</c:v>
                </c:pt>
                <c:pt idx="439">
                  <c:v>need-triage@merproject.org</c:v>
                </c:pt>
                <c:pt idx="440">
                  <c:v>matthew.vogt@jollamobile.com</c:v>
                </c:pt>
                <c:pt idx="441">
                  <c:v>carsten.munk@gmail.com</c:v>
                </c:pt>
                <c:pt idx="442">
                  <c:v>need-triage@merproject.org</c:v>
                </c:pt>
                <c:pt idx="443">
                  <c:v>need-triage@merproject.org</c:v>
                </c:pt>
                <c:pt idx="444">
                  <c:v>need-triage@merproject.org</c:v>
                </c:pt>
                <c:pt idx="445">
                  <c:v>michal.klocek@digia.com</c:v>
                </c:pt>
                <c:pt idx="446">
                  <c:v>need-triage@merproject.org</c:v>
                </c:pt>
                <c:pt idx="447">
                  <c:v>david@dgreaves.com</c:v>
                </c:pt>
                <c:pt idx="448">
                  <c:v>matthew.vogt@jollamobile.com</c:v>
                </c:pt>
                <c:pt idx="449">
                  <c:v>john.brooks@dereferenced.net</c:v>
                </c:pt>
                <c:pt idx="450">
                  <c:v>david@dgreaves.com</c:v>
                </c:pt>
                <c:pt idx="451">
                  <c:v>need-triage@merproject.org</c:v>
                </c:pt>
                <c:pt idx="452">
                  <c:v>matthew.vogt@jollamobile.com</c:v>
                </c:pt>
                <c:pt idx="453">
                  <c:v>carsten.munk@gmail.com</c:v>
                </c:pt>
                <c:pt idx="454">
                  <c:v>marko.saukko@gmail.com</c:v>
                </c:pt>
                <c:pt idx="455">
                  <c:v>david@dgreaves.com</c:v>
                </c:pt>
                <c:pt idx="456">
                  <c:v>need-triage@merproject.org</c:v>
                </c:pt>
                <c:pt idx="457">
                  <c:v>t.swindell@rubyx.co.uk</c:v>
                </c:pt>
                <c:pt idx="458">
                  <c:v>iekku.pylkka@jollamobile.com</c:v>
                </c:pt>
                <c:pt idx="459">
                  <c:v>carsten.munk@gmail.com</c:v>
                </c:pt>
                <c:pt idx="460">
                  <c:v>michal.klocek@digia.com</c:v>
                </c:pt>
                <c:pt idx="461">
                  <c:v>david@dgreaves.com</c:v>
                </c:pt>
                <c:pt idx="462">
                  <c:v>matthew.vogt@jollamobile.com</c:v>
                </c:pt>
                <c:pt idx="463">
                  <c:v>david@dgreaves.com</c:v>
                </c:pt>
                <c:pt idx="464">
                  <c:v>piotr.tworek@jollamobile.com</c:v>
                </c:pt>
                <c:pt idx="465">
                  <c:v>need-triage@merproject.org</c:v>
                </c:pt>
                <c:pt idx="466">
                  <c:v>benjamin.federau@basyskom.com</c:v>
                </c:pt>
                <c:pt idx="467">
                  <c:v>carsten.munk@gmail.com</c:v>
                </c:pt>
                <c:pt idx="468">
                  <c:v>michal.klocek@digia.com</c:v>
                </c:pt>
                <c:pt idx="469">
                  <c:v>t.swindell@rubyx.co.uk</c:v>
                </c:pt>
                <c:pt idx="470">
                  <c:v>vdv100@gmail.com</c:v>
                </c:pt>
                <c:pt idx="471">
                  <c:v>david@dgreaves.com</c:v>
                </c:pt>
                <c:pt idx="472">
                  <c:v>michal.klocek@digia.com</c:v>
                </c:pt>
                <c:pt idx="473">
                  <c:v>matthew.vogt@jollamobile.com</c:v>
                </c:pt>
                <c:pt idx="474">
                  <c:v>denis.zalevskiy@jolla.com</c:v>
                </c:pt>
                <c:pt idx="475">
                  <c:v>hmallat@gmail.com</c:v>
                </c:pt>
                <c:pt idx="476">
                  <c:v>marko.saukko@gmail.com</c:v>
                </c:pt>
                <c:pt idx="477">
                  <c:v>not-taken@merproject.org</c:v>
                </c:pt>
                <c:pt idx="478">
                  <c:v>need-triage@merproject.org</c:v>
                </c:pt>
                <c:pt idx="479">
                  <c:v>marko.saukko@gmail.com</c:v>
                </c:pt>
                <c:pt idx="480">
                  <c:v>david@dgreaves.com</c:v>
                </c:pt>
                <c:pt idx="481">
                  <c:v>need-triage@merproject.org</c:v>
                </c:pt>
                <c:pt idx="482">
                  <c:v>need-triage@merproject.org</c:v>
                </c:pt>
                <c:pt idx="483">
                  <c:v>te_jdm@yahoo.com</c:v>
                </c:pt>
                <c:pt idx="484">
                  <c:v>need-triage@merproject.org</c:v>
                </c:pt>
                <c:pt idx="485">
                  <c:v>aaron.mccarthy@jollamobile.com</c:v>
                </c:pt>
                <c:pt idx="486">
                  <c:v>pekka.lundstrom@jollamobile.com</c:v>
                </c:pt>
                <c:pt idx="487">
                  <c:v>pasi.sjoholm@siirappi.com</c:v>
                </c:pt>
                <c:pt idx="488">
                  <c:v>need-triage@merproject.org</c:v>
                </c:pt>
                <c:pt idx="489">
                  <c:v>marko.saukko@gmail.com</c:v>
                </c:pt>
                <c:pt idx="490">
                  <c:v>need-triage@merproject.org</c:v>
                </c:pt>
                <c:pt idx="491">
                  <c:v>michal.klocek@digia.com</c:v>
                </c:pt>
                <c:pt idx="492">
                  <c:v>david@dgreaves.com</c:v>
                </c:pt>
                <c:pt idx="493">
                  <c:v>need-triage@merproject.org</c:v>
                </c:pt>
                <c:pt idx="494">
                  <c:v>juha.kallioinen@jollamobile.com</c:v>
                </c:pt>
                <c:pt idx="495">
                  <c:v>marko.saukko@gmail.com</c:v>
                </c:pt>
                <c:pt idx="496">
                  <c:v>slava.monich@jolla.com</c:v>
                </c:pt>
                <c:pt idx="497">
                  <c:v>need-triage@merproject.org</c:v>
                </c:pt>
                <c:pt idx="498">
                  <c:v>matthew.vogt@jollamobile.com</c:v>
                </c:pt>
                <c:pt idx="499">
                  <c:v>need-triage@merproject.org</c:v>
                </c:pt>
                <c:pt idx="500">
                  <c:v>need-triage@merproject.org</c:v>
                </c:pt>
                <c:pt idx="501">
                  <c:v>david@dgreaves.com</c:v>
                </c:pt>
                <c:pt idx="502">
                  <c:v>need-triage@merproject.org</c:v>
                </c:pt>
                <c:pt idx="503">
                  <c:v>iekku.pylkka@jollamobile.com</c:v>
                </c:pt>
                <c:pt idx="504">
                  <c:v>need-triage@merproject.org</c:v>
                </c:pt>
                <c:pt idx="505">
                  <c:v>vas.gurevich@gmail.com</c:v>
                </c:pt>
                <c:pt idx="506">
                  <c:v>need-triage@merproject.org</c:v>
                </c:pt>
                <c:pt idx="507">
                  <c:v>slava.monich@jolla.com</c:v>
                </c:pt>
                <c:pt idx="508">
                  <c:v>marko.saukko@gmail.com</c:v>
                </c:pt>
                <c:pt idx="509">
                  <c:v>need-triage@merproject.org</c:v>
                </c:pt>
                <c:pt idx="510">
                  <c:v>need-triage@merproject.org</c:v>
                </c:pt>
                <c:pt idx="511">
                  <c:v>matthew.vogt@jollamobile.com</c:v>
                </c:pt>
                <c:pt idx="512">
                  <c:v>aaron.mccarthy@jollamobile.com</c:v>
                </c:pt>
                <c:pt idx="513">
                  <c:v>need-triage@merproject.org</c:v>
                </c:pt>
                <c:pt idx="514">
                  <c:v>simo.piiroinen@jollamobile.com</c:v>
                </c:pt>
                <c:pt idx="515">
                  <c:v>kimmo.lindholm@eke.fi</c:v>
                </c:pt>
                <c:pt idx="516">
                  <c:v>hmallat@gmail.com</c:v>
                </c:pt>
                <c:pt idx="517">
                  <c:v>simo.piiroinen@jollamobile.com</c:v>
                </c:pt>
                <c:pt idx="518">
                  <c:v>simo.piiroinen@jollamobile.com</c:v>
                </c:pt>
                <c:pt idx="519">
                  <c:v>marko.saukko@gmail.com</c:v>
                </c:pt>
                <c:pt idx="520">
                  <c:v>need-triage@merproject.org</c:v>
                </c:pt>
                <c:pt idx="521">
                  <c:v>denis.zalevskiy@jolla.com</c:v>
                </c:pt>
                <c:pt idx="522">
                  <c:v>aaron.mccarthy@jollamobile.com</c:v>
                </c:pt>
                <c:pt idx="523">
                  <c:v>simo.piiroinen@jollamobile.com</c:v>
                </c:pt>
                <c:pt idx="524">
                  <c:v>simo.piiroinen@jollamobile.com</c:v>
                </c:pt>
                <c:pt idx="525">
                  <c:v>kenya888@gmail.com</c:v>
                </c:pt>
                <c:pt idx="526">
                  <c:v>matthew.vogt@jollamobile.com</c:v>
                </c:pt>
                <c:pt idx="527">
                  <c:v>need-triage@merproject.org</c:v>
                </c:pt>
                <c:pt idx="528">
                  <c:v>matthew.vogt@jollamobile.com</c:v>
                </c:pt>
                <c:pt idx="529">
                  <c:v>pasi.sjoholm@siirappi.com</c:v>
                </c:pt>
                <c:pt idx="530">
                  <c:v>need-triage@merproject.org</c:v>
                </c:pt>
                <c:pt idx="531">
                  <c:v>denis.zalevskiy@jolla.com</c:v>
                </c:pt>
                <c:pt idx="532">
                  <c:v>agomez@igalia.com</c:v>
                </c:pt>
                <c:pt idx="533">
                  <c:v>matthew.vogt@jollamobile.com</c:v>
                </c:pt>
                <c:pt idx="534">
                  <c:v>matthew.vogt@jollamobile.com</c:v>
                </c:pt>
                <c:pt idx="535">
                  <c:v>matthew.vogt@jollamobile.com</c:v>
                </c:pt>
                <c:pt idx="536">
                  <c:v>matthew.vogt@jollamobile.com</c:v>
                </c:pt>
                <c:pt idx="537">
                  <c:v>matthew.vogt@jollamobile.com</c:v>
                </c:pt>
                <c:pt idx="538">
                  <c:v>lorn.potter@gmail.com</c:v>
                </c:pt>
                <c:pt idx="539">
                  <c:v>simo.piiroinen@jollamobile.com</c:v>
                </c:pt>
                <c:pt idx="540">
                  <c:v>aaron.mccarthy@jollamobile.com</c:v>
                </c:pt>
                <c:pt idx="541">
                  <c:v>need-triage@merproject.org</c:v>
                </c:pt>
                <c:pt idx="542">
                  <c:v>giulio.camuffo@jollamobile.com</c:v>
                </c:pt>
                <c:pt idx="543">
                  <c:v>need-triage@merproject.org</c:v>
                </c:pt>
                <c:pt idx="544">
                  <c:v>matthew.vogt@jollamobile.com</c:v>
                </c:pt>
                <c:pt idx="545">
                  <c:v>matthew.vogt@jollamobile.com</c:v>
                </c:pt>
                <c:pt idx="546">
                  <c:v>need-triage@merproject.org</c:v>
                </c:pt>
                <c:pt idx="547">
                  <c:v>hmallat@gmail.com</c:v>
                </c:pt>
                <c:pt idx="548">
                  <c:v>jusa.mer@hilvi.org</c:v>
                </c:pt>
                <c:pt idx="549">
                  <c:v>need-triage@merproject.org</c:v>
                </c:pt>
                <c:pt idx="550">
                  <c:v>chris.adams@jollamobile.com</c:v>
                </c:pt>
                <c:pt idx="551">
                  <c:v>agomez@igalia.com</c:v>
                </c:pt>
                <c:pt idx="552">
                  <c:v>matthew.vogt@jollamobile.com</c:v>
                </c:pt>
                <c:pt idx="553">
                  <c:v>lorn.potter@gmail.com</c:v>
                </c:pt>
                <c:pt idx="554">
                  <c:v>pasi.sjoholm@siirappi.com</c:v>
                </c:pt>
                <c:pt idx="555">
                  <c:v>need-triage@merproject.org</c:v>
                </c:pt>
                <c:pt idx="556">
                  <c:v>antti.seppala@jollamobile.com</c:v>
                </c:pt>
                <c:pt idx="557">
                  <c:v>lorn.potter@gmail.com</c:v>
                </c:pt>
                <c:pt idx="558">
                  <c:v>matthew.vogt@jollamobile.com</c:v>
                </c:pt>
                <c:pt idx="559">
                  <c:v>chris.adams@jollamobile.com</c:v>
                </c:pt>
                <c:pt idx="560">
                  <c:v>m@thp.io</c:v>
                </c:pt>
                <c:pt idx="561">
                  <c:v>hmallat@gmail.com</c:v>
                </c:pt>
                <c:pt idx="562">
                  <c:v>need-triage@merproject.org</c:v>
                </c:pt>
                <c:pt idx="563">
                  <c:v>bea.lam@jollamobile.com</c:v>
                </c:pt>
                <c:pt idx="564">
                  <c:v>matthew.vogt@jollamobile.com</c:v>
                </c:pt>
                <c:pt idx="565">
                  <c:v>need-triage@merproject.org</c:v>
                </c:pt>
                <c:pt idx="566">
                  <c:v>matthew.vogt@jollamobile.com</c:v>
                </c:pt>
                <c:pt idx="567">
                  <c:v>agomez@igalia.com</c:v>
                </c:pt>
                <c:pt idx="568">
                  <c:v>need-triage@merproject.org</c:v>
                </c:pt>
                <c:pt idx="569">
                  <c:v>lorn.potter@gmail.com</c:v>
                </c:pt>
                <c:pt idx="570">
                  <c:v>need-triage@merproject.org</c:v>
                </c:pt>
                <c:pt idx="571">
                  <c:v>carsten.munk@gmail.com</c:v>
                </c:pt>
                <c:pt idx="572">
                  <c:v>matthew.vogt@jollamobile.com</c:v>
                </c:pt>
                <c:pt idx="573">
                  <c:v>matthew.vogt@jollamobile.com</c:v>
                </c:pt>
                <c:pt idx="574">
                  <c:v>need-triage@merproject.org</c:v>
                </c:pt>
                <c:pt idx="575">
                  <c:v>need-triage@merproject.org</c:v>
                </c:pt>
                <c:pt idx="576">
                  <c:v>lorn.potter@gmail.com</c:v>
                </c:pt>
                <c:pt idx="577">
                  <c:v>matthew.vogt@jollamobile.com</c:v>
                </c:pt>
                <c:pt idx="578">
                  <c:v>need-triage@merproject.org</c:v>
                </c:pt>
                <c:pt idx="579">
                  <c:v>need-triage@merproject.org</c:v>
                </c:pt>
                <c:pt idx="580">
                  <c:v>need-triage@merproject.org</c:v>
                </c:pt>
                <c:pt idx="581">
                  <c:v>jussi.pakkanen@jolla.com</c:v>
                </c:pt>
                <c:pt idx="582">
                  <c:v>chris.adams@jollamobile.com</c:v>
                </c:pt>
                <c:pt idx="583">
                  <c:v>need-triage@merproject.org</c:v>
                </c:pt>
                <c:pt idx="584">
                  <c:v>jusa@hilvi.org</c:v>
                </c:pt>
                <c:pt idx="585">
                  <c:v>need-triage@merproject.org</c:v>
                </c:pt>
                <c:pt idx="586">
                  <c:v>need-triage@merproject.org</c:v>
                </c:pt>
                <c:pt idx="587">
                  <c:v>matthew.vogt@jollamobile.com</c:v>
                </c:pt>
                <c:pt idx="588">
                  <c:v>matthew.vogt@jollamobile.com</c:v>
                </c:pt>
                <c:pt idx="589">
                  <c:v>hmallat@gmail.com</c:v>
                </c:pt>
                <c:pt idx="590">
                  <c:v>m@thp.io</c:v>
                </c:pt>
                <c:pt idx="591">
                  <c:v>need-triage@merproject.org</c:v>
                </c:pt>
                <c:pt idx="592">
                  <c:v>carsten.munk@gmail.com</c:v>
                </c:pt>
                <c:pt idx="593">
                  <c:v>chris.adams@jollamobile.com</c:v>
                </c:pt>
                <c:pt idx="594">
                  <c:v>matthew.vogt@jollamobile.com</c:v>
                </c:pt>
                <c:pt idx="595">
                  <c:v>jusa.mer@hilvi.org</c:v>
                </c:pt>
                <c:pt idx="596">
                  <c:v>jusa@hilvi.org</c:v>
                </c:pt>
                <c:pt idx="597">
                  <c:v>chris.adams@jollamobile.com</c:v>
                </c:pt>
                <c:pt idx="598">
                  <c:v>need-triage@merproject.org</c:v>
                </c:pt>
                <c:pt idx="599">
                  <c:v>need-triage@merproject.org</c:v>
                </c:pt>
                <c:pt idx="600">
                  <c:v>chris.adams@jollamobile.com</c:v>
                </c:pt>
                <c:pt idx="601">
                  <c:v>need-triage@merproject.org</c:v>
                </c:pt>
                <c:pt idx="602">
                  <c:v>need-triage@merproject.org</c:v>
                </c:pt>
                <c:pt idx="603">
                  <c:v>need-triage@merproject.org</c:v>
                </c:pt>
                <c:pt idx="604">
                  <c:v>aaron.mccarthy@jollamobile.com</c:v>
                </c:pt>
                <c:pt idx="605">
                  <c:v>need-triage@merproject.org</c:v>
                </c:pt>
                <c:pt idx="606">
                  <c:v>bea.lam@jollamobile.com</c:v>
                </c:pt>
                <c:pt idx="607">
                  <c:v>need-triage@merproject.org</c:v>
                </c:pt>
                <c:pt idx="608">
                  <c:v>jusa@hilvi.org</c:v>
                </c:pt>
                <c:pt idx="609">
                  <c:v>hmallat@gmail.com</c:v>
                </c:pt>
                <c:pt idx="610">
                  <c:v>matthew.vogt@jollamobile.com</c:v>
                </c:pt>
                <c:pt idx="611">
                  <c:v>carsten.munk@gmail.com</c:v>
                </c:pt>
                <c:pt idx="612">
                  <c:v>aaron.mccarthy@jollamobile.com</c:v>
                </c:pt>
                <c:pt idx="613">
                  <c:v>matthew.vogt@jollamobile.com</c:v>
                </c:pt>
                <c:pt idx="614">
                  <c:v>matthew.vogt@jollamobile.com</c:v>
                </c:pt>
                <c:pt idx="615">
                  <c:v>hmallat@gmail.com</c:v>
                </c:pt>
                <c:pt idx="616">
                  <c:v>hmallat@gmail.com</c:v>
                </c:pt>
                <c:pt idx="617">
                  <c:v>chris.adams@jollamobile.com</c:v>
                </c:pt>
                <c:pt idx="618">
                  <c:v>chris.adams@jollamobile.com</c:v>
                </c:pt>
                <c:pt idx="619">
                  <c:v>need-triage@merproject.org</c:v>
                </c:pt>
                <c:pt idx="620">
                  <c:v>matthew.vogt@jollamobile.com</c:v>
                </c:pt>
                <c:pt idx="621">
                  <c:v>need-triage@merproject.org</c:v>
                </c:pt>
                <c:pt idx="622">
                  <c:v>need-triage@merproject.org</c:v>
                </c:pt>
                <c:pt idx="623">
                  <c:v>jusa@hilvi.org</c:v>
                </c:pt>
                <c:pt idx="624">
                  <c:v>need-triage@merproject.org</c:v>
                </c:pt>
                <c:pt idx="625">
                  <c:v>tommi.kenakkala@oss.tieto.com</c:v>
                </c:pt>
                <c:pt idx="626">
                  <c:v>need-triage@merproject.org</c:v>
                </c:pt>
                <c:pt idx="627">
                  <c:v>hmallat@gmail.com</c:v>
                </c:pt>
                <c:pt idx="628">
                  <c:v>jusa@hilvi.org</c:v>
                </c:pt>
                <c:pt idx="629">
                  <c:v>need-triage@merproject.org</c:v>
                </c:pt>
                <c:pt idx="630">
                  <c:v>timo.harkonen@kapsi.fi</c:v>
                </c:pt>
                <c:pt idx="631">
                  <c:v>matthew.vogt@jollamobile.com</c:v>
                </c:pt>
                <c:pt idx="632">
                  <c:v>chris.adams@jollamobile.com</c:v>
                </c:pt>
                <c:pt idx="633">
                  <c:v>matthew.vogt@jollamobile.com</c:v>
                </c:pt>
                <c:pt idx="634">
                  <c:v>pasi.sjoholm@siirappi.com</c:v>
                </c:pt>
                <c:pt idx="635">
                  <c:v>need-triage@merproject.org</c:v>
                </c:pt>
                <c:pt idx="636">
                  <c:v>matthew.vogt@jollamobile.com</c:v>
                </c:pt>
                <c:pt idx="637">
                  <c:v>jusa@hilvi.org</c:v>
                </c:pt>
                <c:pt idx="638">
                  <c:v>chris.adams@jollamobile.com</c:v>
                </c:pt>
                <c:pt idx="639">
                  <c:v>chris.adams@jollamobile.com</c:v>
                </c:pt>
                <c:pt idx="640">
                  <c:v>denis.zalevskiy@jolla.com</c:v>
                </c:pt>
                <c:pt idx="641">
                  <c:v>need-triage@merproject.org</c:v>
                </c:pt>
                <c:pt idx="642">
                  <c:v>tommi.kenakkala@oss.tieto.com</c:v>
                </c:pt>
                <c:pt idx="643">
                  <c:v>pasi.sjoholm@siirappi.com</c:v>
                </c:pt>
                <c:pt idx="644">
                  <c:v>need-triage@merproject.org</c:v>
                </c:pt>
                <c:pt idx="645">
                  <c:v>agomez@igalia.com</c:v>
                </c:pt>
                <c:pt idx="646">
                  <c:v>need-triage@merproject.org</c:v>
                </c:pt>
                <c:pt idx="647">
                  <c:v>matthew.vogt@jollamobile.com</c:v>
                </c:pt>
                <c:pt idx="648">
                  <c:v>matthew.vogt@jollamobile.com</c:v>
                </c:pt>
                <c:pt idx="649">
                  <c:v>need-triage@merproject.org</c:v>
                </c:pt>
                <c:pt idx="650">
                  <c:v>hmallat@gmail.com</c:v>
                </c:pt>
                <c:pt idx="651">
                  <c:v>matthew.vogt@jollamobile.com</c:v>
                </c:pt>
                <c:pt idx="652">
                  <c:v>chris.adams@jollamobile.com</c:v>
                </c:pt>
                <c:pt idx="653">
                  <c:v>need-triage@merproject.org</c:v>
                </c:pt>
                <c:pt idx="654">
                  <c:v>denis.zalevskiy@jolla.com</c:v>
                </c:pt>
                <c:pt idx="655">
                  <c:v>hmallat@gmail.com</c:v>
                </c:pt>
                <c:pt idx="656">
                  <c:v>need-triage@merproject.org</c:v>
                </c:pt>
                <c:pt idx="657">
                  <c:v>need-triage@merproject.org</c:v>
                </c:pt>
                <c:pt idx="658">
                  <c:v>need-triage@merproject.org</c:v>
                </c:pt>
                <c:pt idx="659">
                  <c:v>jusa@hilvi.org</c:v>
                </c:pt>
                <c:pt idx="660">
                  <c:v>chris.adams@jollamobile.com</c:v>
                </c:pt>
                <c:pt idx="661">
                  <c:v>lorn.potter@gmail.com</c:v>
                </c:pt>
                <c:pt idx="662">
                  <c:v>chris.adams@jollamobile.com</c:v>
                </c:pt>
                <c:pt idx="663">
                  <c:v>matthew.vogt@jollamobile.com</c:v>
                </c:pt>
                <c:pt idx="664">
                  <c:v>need-triage@merproject.org</c:v>
                </c:pt>
                <c:pt idx="665">
                  <c:v>matthew.vogt@jollamobile.com</c:v>
                </c:pt>
                <c:pt idx="666">
                  <c:v>agomez@igalia.com</c:v>
                </c:pt>
                <c:pt idx="667">
                  <c:v>matthew.vogt@jollamobile.com</c:v>
                </c:pt>
                <c:pt idx="668">
                  <c:v>jusa.mer@hilvi.org</c:v>
                </c:pt>
                <c:pt idx="669">
                  <c:v>need-triage@merproject.org</c:v>
                </c:pt>
                <c:pt idx="670">
                  <c:v>matthew.vogt@jollamobile.com</c:v>
                </c:pt>
                <c:pt idx="671">
                  <c:v>need-triage@merproject.org</c:v>
                </c:pt>
                <c:pt idx="672">
                  <c:v>matthew.vogt@jollamobile.com</c:v>
                </c:pt>
                <c:pt idx="673">
                  <c:v>denis.zalevskiy@jolla.com</c:v>
                </c:pt>
                <c:pt idx="674">
                  <c:v>need-triage@merproject.org</c:v>
                </c:pt>
                <c:pt idx="675">
                  <c:v>david@dgreaves.com</c:v>
                </c:pt>
                <c:pt idx="676">
                  <c:v>matthew.vogt@jollamobile.com</c:v>
                </c:pt>
                <c:pt idx="677">
                  <c:v>need-triage@merproject.org</c:v>
                </c:pt>
                <c:pt idx="678">
                  <c:v>need-triage@merproject.org</c:v>
                </c:pt>
                <c:pt idx="679">
                  <c:v>need-triage@merproject.org</c:v>
                </c:pt>
                <c:pt idx="680">
                  <c:v>pasi.sjoholm@siirappi.com</c:v>
                </c:pt>
                <c:pt idx="681">
                  <c:v>lorn.potter@gmail.com</c:v>
                </c:pt>
                <c:pt idx="682">
                  <c:v>matthew.vogt@jollamobile.com</c:v>
                </c:pt>
                <c:pt idx="683">
                  <c:v>matthew.vogt@jollamobile.com</c:v>
                </c:pt>
                <c:pt idx="684">
                  <c:v>matthew.vogt@jollamobile.com</c:v>
                </c:pt>
                <c:pt idx="685">
                  <c:v>aaron.mccarthy@jollamobile.com</c:v>
                </c:pt>
                <c:pt idx="686">
                  <c:v>matthew.vogt@jollamobile.com</c:v>
                </c:pt>
                <c:pt idx="687">
                  <c:v>need-triage@merproject.org</c:v>
                </c:pt>
                <c:pt idx="688">
                  <c:v>matthew.vogt@jollamobile.com</c:v>
                </c:pt>
                <c:pt idx="689">
                  <c:v>agomez@igalia.com</c:v>
                </c:pt>
                <c:pt idx="690">
                  <c:v>need-triage@merproject.org</c:v>
                </c:pt>
                <c:pt idx="691">
                  <c:v>hmallat@gmail.com</c:v>
                </c:pt>
                <c:pt idx="692">
                  <c:v>need-triage@merproject.org</c:v>
                </c:pt>
                <c:pt idx="693">
                  <c:v>carsten.munk@gmail.com</c:v>
                </c:pt>
                <c:pt idx="694">
                  <c:v>need-triage@merproject.org</c:v>
                </c:pt>
                <c:pt idx="695">
                  <c:v>need-triage@merproject.org</c:v>
                </c:pt>
                <c:pt idx="696">
                  <c:v>pami.ketolainen@jolla.com</c:v>
                </c:pt>
                <c:pt idx="697">
                  <c:v>pasi.sjoholm@siirappi.com</c:v>
                </c:pt>
                <c:pt idx="698">
                  <c:v>jusa@hilvi.org</c:v>
                </c:pt>
                <c:pt idx="699">
                  <c:v>matthew.vogt@jollamobile.com</c:v>
                </c:pt>
                <c:pt idx="700">
                  <c:v>need-triage@merproject.org</c:v>
                </c:pt>
                <c:pt idx="701">
                  <c:v>need-triage@merproject.org</c:v>
                </c:pt>
                <c:pt idx="702">
                  <c:v>denis.zalevskiy@jolla.com</c:v>
                </c:pt>
                <c:pt idx="703">
                  <c:v>matthew.vogt@jollamobile.com</c:v>
                </c:pt>
                <c:pt idx="704">
                  <c:v>matthew.vogt@jollamobile.com</c:v>
                </c:pt>
                <c:pt idx="705">
                  <c:v>pasi.sjoholm@siirappi.com</c:v>
                </c:pt>
                <c:pt idx="706">
                  <c:v>need-triage@merproject.org</c:v>
                </c:pt>
                <c:pt idx="707">
                  <c:v>matthew.vogt@jollamobile.com</c:v>
                </c:pt>
                <c:pt idx="708">
                  <c:v>chris.adams@jollamobile.com</c:v>
                </c:pt>
                <c:pt idx="709">
                  <c:v>matthew.vogt@jollamobile.com</c:v>
                </c:pt>
                <c:pt idx="710">
                  <c:v>hmallat@gmail.com</c:v>
                </c:pt>
                <c:pt idx="711">
                  <c:v>need-triage@merproject.org</c:v>
                </c:pt>
                <c:pt idx="712">
                  <c:v>matthew.vogt@jollamobile.com</c:v>
                </c:pt>
                <c:pt idx="713">
                  <c:v>chris.adams@jollamobile.com</c:v>
                </c:pt>
                <c:pt idx="714">
                  <c:v>matthew.vogt@jollamobile.com</c:v>
                </c:pt>
                <c:pt idx="715">
                  <c:v>matthew.vogt@jollamobile.com</c:v>
                </c:pt>
                <c:pt idx="716">
                  <c:v>simo.piiroinen@jollamobile.com</c:v>
                </c:pt>
                <c:pt idx="717">
                  <c:v>need-triage@merproject.org</c:v>
                </c:pt>
                <c:pt idx="718">
                  <c:v>need-triage@merproject.org</c:v>
                </c:pt>
                <c:pt idx="719">
                  <c:v>matthew.vogt@jollamobile.com</c:v>
                </c:pt>
                <c:pt idx="720">
                  <c:v>slava.monich@jolla.com</c:v>
                </c:pt>
                <c:pt idx="721">
                  <c:v>need-triage@merproject.org</c:v>
                </c:pt>
                <c:pt idx="722">
                  <c:v>matthew.vogt@jollamobile.com</c:v>
                </c:pt>
                <c:pt idx="723">
                  <c:v>chris.adams@jollamobile.com</c:v>
                </c:pt>
                <c:pt idx="724">
                  <c:v>denis.zalevskiy@jolla.com</c:v>
                </c:pt>
                <c:pt idx="725">
                  <c:v>need-triage@merproject.org</c:v>
                </c:pt>
                <c:pt idx="726">
                  <c:v>need-triage@merproject.org</c:v>
                </c:pt>
                <c:pt idx="727">
                  <c:v>need-triage@merproject.org</c:v>
                </c:pt>
                <c:pt idx="728">
                  <c:v>agomez@igalia.com</c:v>
                </c:pt>
                <c:pt idx="729">
                  <c:v>need-triage@merproject.org</c:v>
                </c:pt>
                <c:pt idx="730">
                  <c:v>chris.adams@jollamobile.com</c:v>
                </c:pt>
                <c:pt idx="731">
                  <c:v>david@dgreaves.com</c:v>
                </c:pt>
                <c:pt idx="732">
                  <c:v>hmallat@gmail.com</c:v>
                </c:pt>
                <c:pt idx="733">
                  <c:v>bea.lam@jollamobile.com</c:v>
                </c:pt>
                <c:pt idx="734">
                  <c:v>need-triage@merproject.org</c:v>
                </c:pt>
                <c:pt idx="735">
                  <c:v>chris.adams@jollamobile.com</c:v>
                </c:pt>
                <c:pt idx="736">
                  <c:v>matthew.vogt@jollamobile.com</c:v>
                </c:pt>
                <c:pt idx="737">
                  <c:v>hmallat@gmail.com</c:v>
                </c:pt>
                <c:pt idx="738">
                  <c:v>m@thp.io</c:v>
                </c:pt>
                <c:pt idx="739">
                  <c:v>need-triage@merproject.org</c:v>
                </c:pt>
                <c:pt idx="740">
                  <c:v>jusa@hilvi.org</c:v>
                </c:pt>
                <c:pt idx="741">
                  <c:v>matthew.vogt@jollamobile.com</c:v>
                </c:pt>
                <c:pt idx="742">
                  <c:v>lorn.potter@gmail.com</c:v>
                </c:pt>
                <c:pt idx="743">
                  <c:v>agomez@igalia.com</c:v>
                </c:pt>
                <c:pt idx="744">
                  <c:v>matthew.vogt@jollamobile.com</c:v>
                </c:pt>
                <c:pt idx="745">
                  <c:v>chris.adams@jollamobile.com</c:v>
                </c:pt>
                <c:pt idx="746">
                  <c:v>need-triage@merproject.org</c:v>
                </c:pt>
                <c:pt idx="747">
                  <c:v>agomez@igalia.com</c:v>
                </c:pt>
                <c:pt idx="748">
                  <c:v>need-triage@merproject.org</c:v>
                </c:pt>
                <c:pt idx="749">
                  <c:v>need-triage@merproject.org</c:v>
                </c:pt>
                <c:pt idx="750">
                  <c:v>need-triage@merproject.org</c:v>
                </c:pt>
                <c:pt idx="751">
                  <c:v>matthew.vogt@jollamobile.com</c:v>
                </c:pt>
                <c:pt idx="752">
                  <c:v>hmallat@gmail.com</c:v>
                </c:pt>
                <c:pt idx="753">
                  <c:v>tommi.kenakkala@oss.tieto.com</c:v>
                </c:pt>
                <c:pt idx="754">
                  <c:v>matthew.vogt@jollamobile.com</c:v>
                </c:pt>
                <c:pt idx="755">
                  <c:v>matthew.vogt@jollamobile.com</c:v>
                </c:pt>
                <c:pt idx="756">
                  <c:v>matthew.vogt@jollamobile.com</c:v>
                </c:pt>
                <c:pt idx="757">
                  <c:v>matti.kosola@jollamobile.com</c:v>
                </c:pt>
                <c:pt idx="758">
                  <c:v>m@thp.io</c:v>
                </c:pt>
                <c:pt idx="759">
                  <c:v>need-triage@merproject.org</c:v>
                </c:pt>
                <c:pt idx="760">
                  <c:v>need-triage@merproject.org</c:v>
                </c:pt>
                <c:pt idx="761">
                  <c:v>agomez@igalia.com</c:v>
                </c:pt>
                <c:pt idx="762">
                  <c:v>hmallat@gmail.com</c:v>
                </c:pt>
                <c:pt idx="763">
                  <c:v>jusa.mer@hilvi.org</c:v>
                </c:pt>
                <c:pt idx="764">
                  <c:v>marko.saukko@gmail.com</c:v>
                </c:pt>
                <c:pt idx="765">
                  <c:v>antti.seppala@jollamobile.com</c:v>
                </c:pt>
                <c:pt idx="766">
                  <c:v>need-triage@merproject.org</c:v>
                </c:pt>
                <c:pt idx="767">
                  <c:v>matthew.vogt@jollamobile.com</c:v>
                </c:pt>
                <c:pt idx="768">
                  <c:v>simo.piiroinen@jollamobile.com</c:v>
                </c:pt>
                <c:pt idx="769">
                  <c:v>tommi.kenakkala@oss.tieto.com</c:v>
                </c:pt>
                <c:pt idx="770">
                  <c:v>need-triage@merproject.org</c:v>
                </c:pt>
                <c:pt idx="771">
                  <c:v>simo.piiroinen@jollamobile.com</c:v>
                </c:pt>
                <c:pt idx="772">
                  <c:v>need-triage@merproject.org</c:v>
                </c:pt>
                <c:pt idx="773">
                  <c:v>matti.kosola@jollamobile.com</c:v>
                </c:pt>
                <c:pt idx="774">
                  <c:v>matthew.vogt@jollamobile.com</c:v>
                </c:pt>
                <c:pt idx="775">
                  <c:v>simo.piiroinen@jollamobile.com</c:v>
                </c:pt>
                <c:pt idx="776">
                  <c:v>chris.adams@jollamobile.com</c:v>
                </c:pt>
                <c:pt idx="777">
                  <c:v>bea.lam@jollamobile.com</c:v>
                </c:pt>
                <c:pt idx="778">
                  <c:v>denis.zalevskiy@jolla.com</c:v>
                </c:pt>
                <c:pt idx="779">
                  <c:v>need-triage@merproject.org</c:v>
                </c:pt>
                <c:pt idx="780">
                  <c:v>need-triage@merproject.org</c:v>
                </c:pt>
                <c:pt idx="781">
                  <c:v>agomez@igalia.com</c:v>
                </c:pt>
                <c:pt idx="782">
                  <c:v>need-triage@merproject.org</c:v>
                </c:pt>
                <c:pt idx="783">
                  <c:v>need-triage@merproject.org</c:v>
                </c:pt>
                <c:pt idx="784">
                  <c:v>agomez@igalia.com</c:v>
                </c:pt>
                <c:pt idx="785">
                  <c:v>chris.adams@jollamobile.com</c:v>
                </c:pt>
                <c:pt idx="786">
                  <c:v>chris.adams@jollamobile.com</c:v>
                </c:pt>
                <c:pt idx="787">
                  <c:v>matthew.vogt@jollamobile.com</c:v>
                </c:pt>
                <c:pt idx="788">
                  <c:v>simo.piiroinen@jollamobile.com</c:v>
                </c:pt>
                <c:pt idx="789">
                  <c:v>need-triage@merproject.org</c:v>
                </c:pt>
                <c:pt idx="790">
                  <c:v>simo.piiroinen@jollamobile.com</c:v>
                </c:pt>
                <c:pt idx="791">
                  <c:v>agomez@igalia.com</c:v>
                </c:pt>
                <c:pt idx="792">
                  <c:v>slava.monich@jolla.com</c:v>
                </c:pt>
                <c:pt idx="793">
                  <c:v>pasi.sjoholm@siirappi.com</c:v>
                </c:pt>
                <c:pt idx="794">
                  <c:v>need-triage@merproject.org</c:v>
                </c:pt>
                <c:pt idx="795">
                  <c:v>matthew.vogt@jollamobile.com</c:v>
                </c:pt>
                <c:pt idx="796">
                  <c:v>need-triage@merproject.org</c:v>
                </c:pt>
                <c:pt idx="797">
                  <c:v>denis.zalevskiy@jolla.com</c:v>
                </c:pt>
                <c:pt idx="798">
                  <c:v>need-triage@merproject.org</c:v>
                </c:pt>
                <c:pt idx="799">
                  <c:v>matthew.vogt@jollamobile.com</c:v>
                </c:pt>
                <c:pt idx="800">
                  <c:v>agomez@igalia.com</c:v>
                </c:pt>
                <c:pt idx="801">
                  <c:v>hmallat@gmail.com</c:v>
                </c:pt>
                <c:pt idx="802">
                  <c:v>matthew.vogt@jollamobile.com</c:v>
                </c:pt>
                <c:pt idx="803">
                  <c:v>agomez@igalia.com</c:v>
                </c:pt>
                <c:pt idx="804">
                  <c:v>matthew.vogt@jollamobile.com</c:v>
                </c:pt>
                <c:pt idx="805">
                  <c:v>need-triage@merproject.org</c:v>
                </c:pt>
                <c:pt idx="806">
                  <c:v>pasi.sjoholm@siirappi.com</c:v>
                </c:pt>
                <c:pt idx="807">
                  <c:v>bea.lam@jollamobile.com</c:v>
                </c:pt>
                <c:pt idx="808">
                  <c:v>matthew.vogt@jollamobile.com</c:v>
                </c:pt>
                <c:pt idx="809">
                  <c:v>m@thp.io</c:v>
                </c:pt>
                <c:pt idx="810">
                  <c:v>agomez@igalia.com</c:v>
                </c:pt>
                <c:pt idx="811">
                  <c:v>matti.kosola@jollamobile.com</c:v>
                </c:pt>
                <c:pt idx="812">
                  <c:v>matthew.vogt@jollamobile.com</c:v>
                </c:pt>
                <c:pt idx="813">
                  <c:v>need-triage@merproject.org</c:v>
                </c:pt>
                <c:pt idx="814">
                  <c:v>carsten.munk@gmail.com</c:v>
                </c:pt>
                <c:pt idx="815">
                  <c:v>slava.monich@jolla.com</c:v>
                </c:pt>
                <c:pt idx="816">
                  <c:v>need-triage@merproject.org</c:v>
                </c:pt>
                <c:pt idx="817">
                  <c:v>denis.zalevskiy@jolla.com</c:v>
                </c:pt>
                <c:pt idx="818">
                  <c:v>need-triage@merproject.org</c:v>
                </c:pt>
                <c:pt idx="819">
                  <c:v>matthew.vogt@jollamobile.com</c:v>
                </c:pt>
                <c:pt idx="820">
                  <c:v>need-triage@merproject.org</c:v>
                </c:pt>
                <c:pt idx="821">
                  <c:v>chris.adams@jollamobile.com</c:v>
                </c:pt>
                <c:pt idx="822">
                  <c:v>agomez@igalia.com</c:v>
                </c:pt>
                <c:pt idx="823">
                  <c:v>need-triage@merproject.org</c:v>
                </c:pt>
                <c:pt idx="824">
                  <c:v>chris.adams@jollamobile.com</c:v>
                </c:pt>
                <c:pt idx="825">
                  <c:v>need-triage@merproject.org</c:v>
                </c:pt>
                <c:pt idx="826">
                  <c:v>hmallat@gmail.com</c:v>
                </c:pt>
                <c:pt idx="827">
                  <c:v>matthew.vogt@jollamobile.com</c:v>
                </c:pt>
                <c:pt idx="828">
                  <c:v>m@thp.io</c:v>
                </c:pt>
                <c:pt idx="829">
                  <c:v>agomez@igalia.com</c:v>
                </c:pt>
                <c:pt idx="830">
                  <c:v>need-triage@merproject.org</c:v>
                </c:pt>
                <c:pt idx="831">
                  <c:v>matthew.vogt@jollamobile.com</c:v>
                </c:pt>
                <c:pt idx="832">
                  <c:v>need-triage@merproject.org</c:v>
                </c:pt>
                <c:pt idx="833">
                  <c:v>matthew.vogt@jollamobile.com</c:v>
                </c:pt>
                <c:pt idx="834">
                  <c:v>matthew.vogt@jollamobile.com</c:v>
                </c:pt>
                <c:pt idx="835">
                  <c:v>lorn.potter@gmail.com</c:v>
                </c:pt>
                <c:pt idx="836">
                  <c:v>simo.piiroinen@jollamobile.com</c:v>
                </c:pt>
                <c:pt idx="837">
                  <c:v>need-triage@merproject.org</c:v>
                </c:pt>
                <c:pt idx="838">
                  <c:v>matthew.vogt@jollamobile.com</c:v>
                </c:pt>
                <c:pt idx="839">
                  <c:v/>
                </c:pt>
                <c:pt idx="840">
                  <c:v/>
                </c:pt>
                <c:pt idx="841">
                  <c:v/>
                </c:pt>
                <c:pt idx="842">
                  <c:v/>
                </c:pt>
                <c:pt idx="843">
                  <c:v/>
                </c:pt>
                <c:pt idx="844">
                  <c:v/>
                </c:pt>
                <c:pt idx="845">
                  <c:v/>
                </c:pt>
                <c:pt idx="846">
                  <c:v/>
                </c:pt>
                <c:pt idx="847">
                  <c:v/>
                </c:pt>
                <c:pt idx="848">
                  <c:v/>
                </c:pt>
                <c:pt idx="849">
                  <c:v/>
                </c:pt>
                <c:pt idx="850">
                  <c:v/>
                </c:pt>
                <c:pt idx="851">
                  <c:v/>
                </c:pt>
                <c:pt idx="852">
                  <c:v/>
                </c:pt>
                <c:pt idx="853">
                  <c:v/>
                </c:pt>
                <c:pt idx="854">
                  <c:v/>
                </c:pt>
                <c:pt idx="855">
                  <c:v/>
                </c:pt>
                <c:pt idx="856">
                  <c:v/>
                </c:pt>
                <c:pt idx="857">
                  <c:v/>
                </c:pt>
                <c:pt idx="858">
                  <c:v/>
                </c:pt>
                <c:pt idx="859">
                  <c:v/>
                </c:pt>
                <c:pt idx="860">
                  <c:v/>
                </c:pt>
                <c:pt idx="861">
                  <c:v/>
                </c:pt>
                <c:pt idx="862">
                  <c:v/>
                </c:pt>
                <c:pt idx="863">
                  <c:v/>
                </c:pt>
                <c:pt idx="864">
                  <c:v/>
                </c:pt>
                <c:pt idx="865">
                  <c:v/>
                </c:pt>
                <c:pt idx="866">
                  <c:v/>
                </c:pt>
                <c:pt idx="867">
                  <c:v/>
                </c:pt>
                <c:pt idx="868">
                  <c:v/>
                </c:pt>
                <c:pt idx="869">
                  <c:v/>
                </c:pt>
                <c:pt idx="870">
                  <c:v/>
                </c:pt>
                <c:pt idx="871">
                  <c:v/>
                </c:pt>
                <c:pt idx="872">
                  <c:v/>
                </c:pt>
                <c:pt idx="873">
                  <c:v/>
                </c:pt>
                <c:pt idx="874">
                  <c:v/>
                </c:pt>
                <c:pt idx="875">
                  <c:v/>
                </c:pt>
                <c:pt idx="876">
                  <c:v/>
                </c:pt>
                <c:pt idx="877">
                  <c:v/>
                </c:pt>
                <c:pt idx="878">
                  <c:v/>
                </c:pt>
                <c:pt idx="879">
                  <c:v/>
                </c:pt>
                <c:pt idx="880">
                  <c:v/>
                </c:pt>
                <c:pt idx="881">
                  <c:v/>
                </c:pt>
                <c:pt idx="882">
                  <c:v/>
                </c:pt>
                <c:pt idx="883">
                  <c:v/>
                </c:pt>
                <c:pt idx="884">
                  <c:v/>
                </c:pt>
                <c:pt idx="885">
                  <c:v/>
                </c:pt>
                <c:pt idx="886">
                  <c:v/>
                </c:pt>
                <c:pt idx="887">
                  <c:v/>
                </c:pt>
                <c:pt idx="888">
                  <c:v/>
                </c:pt>
                <c:pt idx="889">
                  <c:v/>
                </c:pt>
                <c:pt idx="890">
                  <c:v/>
                </c:pt>
                <c:pt idx="891">
                  <c:v/>
                </c:pt>
                <c:pt idx="892">
                  <c:v/>
                </c:pt>
                <c:pt idx="893">
                  <c:v/>
                </c:pt>
                <c:pt idx="894">
                  <c:v/>
                </c:pt>
                <c:pt idx="895">
                  <c:v/>
                </c:pt>
                <c:pt idx="896">
                  <c:v/>
                </c:pt>
                <c:pt idx="897">
                  <c:v/>
                </c:pt>
                <c:pt idx="898">
                  <c:v/>
                </c:pt>
                <c:pt idx="899">
                  <c:v/>
                </c:pt>
                <c:pt idx="900">
                  <c:v/>
                </c:pt>
                <c:pt idx="901">
                  <c:v/>
                </c:pt>
                <c:pt idx="902">
                  <c:v/>
                </c:pt>
                <c:pt idx="903">
                  <c:v/>
                </c:pt>
                <c:pt idx="904">
                  <c:v/>
                </c:pt>
                <c:pt idx="905">
                  <c:v/>
                </c:pt>
                <c:pt idx="906">
                  <c:v/>
                </c:pt>
                <c:pt idx="907">
                  <c:v/>
                </c:pt>
                <c:pt idx="908">
                  <c:v/>
                </c:pt>
                <c:pt idx="909">
                  <c:v/>
                </c:pt>
                <c:pt idx="910">
                  <c:v/>
                </c:pt>
                <c:pt idx="911">
                  <c:v/>
                </c:pt>
                <c:pt idx="912">
                  <c:v/>
                </c:pt>
                <c:pt idx="913">
                  <c:v/>
                </c:pt>
                <c:pt idx="914">
                  <c:v/>
                </c:pt>
                <c:pt idx="915">
                  <c:v/>
                </c:pt>
                <c:pt idx="916">
                  <c:v/>
                </c:pt>
                <c:pt idx="917">
                  <c:v/>
                </c:pt>
                <c:pt idx="918">
                  <c:v/>
                </c:pt>
                <c:pt idx="919">
                  <c:v/>
                </c:pt>
                <c:pt idx="920">
                  <c:v/>
                </c:pt>
                <c:pt idx="921">
                  <c:v/>
                </c:pt>
                <c:pt idx="922">
                  <c:v/>
                </c:pt>
                <c:pt idx="923">
                  <c:v/>
                </c:pt>
                <c:pt idx="924">
                  <c:v/>
                </c:pt>
                <c:pt idx="925">
                  <c:v/>
                </c:pt>
                <c:pt idx="926">
                  <c:v/>
                </c:pt>
                <c:pt idx="927">
                  <c:v/>
                </c:pt>
                <c:pt idx="928">
                  <c:v/>
                </c:pt>
                <c:pt idx="929">
                  <c:v/>
                </c:pt>
                <c:pt idx="930">
                  <c:v/>
                </c:pt>
                <c:pt idx="931">
                  <c:v/>
                </c:pt>
                <c:pt idx="932">
                  <c:v/>
                </c:pt>
                <c:pt idx="933">
                  <c:v/>
                </c:pt>
                <c:pt idx="934">
                  <c:v/>
                </c:pt>
                <c:pt idx="935">
                  <c:v/>
                </c:pt>
                <c:pt idx="936">
                  <c:v/>
                </c:pt>
                <c:pt idx="937">
                  <c:v/>
                </c:pt>
                <c:pt idx="938">
                  <c:v/>
                </c:pt>
                <c:pt idx="939">
                  <c:v/>
                </c:pt>
                <c:pt idx="940">
                  <c:v/>
                </c:pt>
                <c:pt idx="941">
                  <c:v/>
                </c:pt>
                <c:pt idx="942">
                  <c:v/>
                </c:pt>
                <c:pt idx="943">
                  <c:v/>
                </c:pt>
                <c:pt idx="944">
                  <c:v/>
                </c:pt>
                <c:pt idx="945">
                  <c:v/>
                </c:pt>
                <c:pt idx="946">
                  <c:v/>
                </c:pt>
                <c:pt idx="947">
                  <c:v/>
                </c:pt>
                <c:pt idx="948">
                  <c:v/>
                </c:pt>
                <c:pt idx="949">
                  <c:v/>
                </c:pt>
                <c:pt idx="950">
                  <c:v/>
                </c:pt>
                <c:pt idx="951">
                  <c:v/>
                </c:pt>
                <c:pt idx="952">
                  <c:v/>
                </c:pt>
                <c:pt idx="953">
                  <c:v/>
                </c:pt>
                <c:pt idx="954">
                  <c:v/>
                </c:pt>
                <c:pt idx="955">
                  <c:v/>
                </c:pt>
                <c:pt idx="956">
                  <c:v/>
                </c:pt>
                <c:pt idx="957">
                  <c:v/>
                </c:pt>
                <c:pt idx="958">
                  <c:v/>
                </c:pt>
                <c:pt idx="959">
                  <c:v/>
                </c:pt>
                <c:pt idx="960">
                  <c:v/>
                </c:pt>
                <c:pt idx="961">
                  <c:v/>
                </c:pt>
                <c:pt idx="962">
                  <c:v/>
                </c:pt>
                <c:pt idx="963">
                  <c:v/>
                </c:pt>
                <c:pt idx="964">
                  <c:v/>
                </c:pt>
                <c:pt idx="965">
                  <c:v/>
                </c:pt>
                <c:pt idx="966">
                  <c:v/>
                </c:pt>
                <c:pt idx="967">
                  <c:v/>
                </c:pt>
                <c:pt idx="968">
                  <c:v/>
                </c:pt>
                <c:pt idx="969">
                  <c:v/>
                </c:pt>
                <c:pt idx="970">
                  <c:v/>
                </c:pt>
                <c:pt idx="971">
                  <c:v/>
                </c:pt>
                <c:pt idx="972">
                  <c:v/>
                </c:pt>
                <c:pt idx="973">
                  <c:v/>
                </c:pt>
                <c:pt idx="974">
                  <c:v/>
                </c:pt>
                <c:pt idx="975">
                  <c:v/>
                </c:pt>
                <c:pt idx="976">
                  <c:v/>
                </c:pt>
                <c:pt idx="977">
                  <c:v/>
                </c:pt>
                <c:pt idx="978">
                  <c:v/>
                </c:pt>
                <c:pt idx="979">
                  <c:v/>
                </c:pt>
                <c:pt idx="980">
                  <c:v/>
                </c:pt>
                <c:pt idx="981">
                  <c:v/>
                </c:pt>
                <c:pt idx="982">
                  <c:v/>
                </c:pt>
                <c:pt idx="983">
                  <c:v/>
                </c:pt>
                <c:pt idx="984">
                  <c:v/>
                </c:pt>
                <c:pt idx="985">
                  <c:v/>
                </c:pt>
                <c:pt idx="986">
                  <c:v/>
                </c:pt>
                <c:pt idx="987">
                  <c:v/>
                </c:pt>
                <c:pt idx="988">
                  <c:v/>
                </c:pt>
                <c:pt idx="989">
                  <c:v/>
                </c:pt>
                <c:pt idx="990">
                  <c:v/>
                </c:pt>
                <c:pt idx="991">
                  <c:v/>
                </c:pt>
                <c:pt idx="992">
                  <c:v/>
                </c:pt>
                <c:pt idx="993">
                  <c:v/>
                </c:pt>
                <c:pt idx="994">
                  <c:v/>
                </c:pt>
                <c:pt idx="995">
                  <c:v/>
                </c:pt>
                <c:pt idx="996">
                  <c:v/>
                </c:pt>
                <c:pt idx="997">
                  <c:v/>
                </c:pt>
                <c:pt idx="998">
                  <c:v/>
                </c:pt>
                <c:pt idx="999">
                  <c:v/>
                </c:pt>
                <c:pt idx="1000">
                  <c:v/>
                </c:pt>
                <c:pt idx="1001">
                  <c:v/>
                </c:pt>
                <c:pt idx="1002">
                  <c:v/>
                </c:pt>
                <c:pt idx="1003">
                  <c:v/>
                </c:pt>
                <c:pt idx="1004">
                  <c:v/>
                </c:pt>
                <c:pt idx="1005">
                  <c:v/>
                </c:pt>
                <c:pt idx="1006">
                  <c:v/>
                </c:pt>
                <c:pt idx="1007">
                  <c:v/>
                </c:pt>
                <c:pt idx="1008">
                  <c:v/>
                </c:pt>
                <c:pt idx="1009">
                  <c:v/>
                </c:pt>
                <c:pt idx="1010">
                  <c:v/>
                </c:pt>
                <c:pt idx="1011">
                  <c:v/>
                </c:pt>
                <c:pt idx="1012">
                  <c:v/>
                </c:pt>
                <c:pt idx="1013">
                  <c:v/>
                </c:pt>
                <c:pt idx="1014">
                  <c:v/>
                </c:pt>
                <c:pt idx="1015">
                  <c:v/>
                </c:pt>
                <c:pt idx="1016">
                  <c:v/>
                </c:pt>
                <c:pt idx="1017">
                  <c:v/>
                </c:pt>
                <c:pt idx="1018">
                  <c:v/>
                </c:pt>
                <c:pt idx="1019">
                  <c:v/>
                </c:pt>
                <c:pt idx="1020">
                  <c:v/>
                </c:pt>
                <c:pt idx="1021">
                  <c:v/>
                </c:pt>
                <c:pt idx="1022">
                  <c:v/>
                </c:pt>
                <c:pt idx="1023">
                  <c:v/>
                </c:pt>
                <c:pt idx="1024">
                  <c:v/>
                </c:pt>
                <c:pt idx="1025">
                  <c:v/>
                </c:pt>
                <c:pt idx="1026">
                  <c:v/>
                </c:pt>
                <c:pt idx="1027">
                  <c:v/>
                </c:pt>
                <c:pt idx="1028">
                  <c:v/>
                </c:pt>
                <c:pt idx="1029">
                  <c:v/>
                </c:pt>
                <c:pt idx="1030">
                  <c:v/>
                </c:pt>
                <c:pt idx="1031">
                  <c:v/>
                </c:pt>
                <c:pt idx="1032">
                  <c:v/>
                </c:pt>
                <c:pt idx="1033">
                  <c:v/>
                </c:pt>
                <c:pt idx="1034">
                  <c:v/>
                </c:pt>
                <c:pt idx="1035">
                  <c:v/>
                </c:pt>
                <c:pt idx="1036">
                  <c:v/>
                </c:pt>
                <c:pt idx="1037">
                  <c:v/>
                </c:pt>
                <c:pt idx="1038">
                  <c:v/>
                </c:pt>
                <c:pt idx="1039">
                  <c:v/>
                </c:pt>
                <c:pt idx="1040">
                  <c:v/>
                </c:pt>
                <c:pt idx="1041">
                  <c:v/>
                </c:pt>
                <c:pt idx="1042">
                  <c:v/>
                </c:pt>
                <c:pt idx="1043">
                  <c:v/>
                </c:pt>
                <c:pt idx="1044">
                  <c:v/>
                </c:pt>
                <c:pt idx="1045">
                  <c:v/>
                </c:pt>
                <c:pt idx="1046">
                  <c:v/>
                </c:pt>
                <c:pt idx="1047">
                  <c:v/>
                </c:pt>
                <c:pt idx="1048">
                  <c:v/>
                </c:pt>
                <c:pt idx="1049">
                  <c:v/>
                </c:pt>
                <c:pt idx="1050">
                  <c:v/>
                </c:pt>
                <c:pt idx="1051">
                  <c:v/>
                </c:pt>
                <c:pt idx="1052">
                  <c:v/>
                </c:pt>
                <c:pt idx="1053">
                  <c:v/>
                </c:pt>
                <c:pt idx="1054">
                  <c:v/>
                </c:pt>
                <c:pt idx="1055">
                  <c:v/>
                </c:pt>
                <c:pt idx="1056">
                  <c:v/>
                </c:pt>
                <c:pt idx="1057">
                  <c:v/>
                </c:pt>
                <c:pt idx="1058">
                  <c:v/>
                </c:pt>
                <c:pt idx="1059">
                  <c:v/>
                </c:pt>
                <c:pt idx="1060">
                  <c:v/>
                </c:pt>
                <c:pt idx="1061">
                  <c:v/>
                </c:pt>
                <c:pt idx="1062">
                  <c:v/>
                </c:pt>
                <c:pt idx="1063">
                  <c:v/>
                </c:pt>
                <c:pt idx="1064">
                  <c:v/>
                </c:pt>
                <c:pt idx="1065">
                  <c:v/>
                </c:pt>
                <c:pt idx="1066">
                  <c:v/>
                </c:pt>
                <c:pt idx="1067">
                  <c:v/>
                </c:pt>
                <c:pt idx="1068">
                  <c:v/>
                </c:pt>
                <c:pt idx="1069">
                  <c:v/>
                </c:pt>
                <c:pt idx="1070">
                  <c:v/>
                </c:pt>
                <c:pt idx="1071">
                  <c:v/>
                </c:pt>
                <c:pt idx="1072">
                  <c:v/>
                </c:pt>
                <c:pt idx="1073">
                  <c:v/>
                </c:pt>
                <c:pt idx="1074">
                  <c:v/>
                </c:pt>
                <c:pt idx="1075">
                  <c:v/>
                </c:pt>
                <c:pt idx="1076">
                  <c:v/>
                </c:pt>
                <c:pt idx="1077">
                  <c:v/>
                </c:pt>
                <c:pt idx="1078">
                  <c:v/>
                </c:pt>
                <c:pt idx="1079">
                  <c:v/>
                </c:pt>
                <c:pt idx="1080">
                  <c:v/>
                </c:pt>
                <c:pt idx="1081">
                  <c:v/>
                </c:pt>
                <c:pt idx="1082">
                  <c:v/>
                </c:pt>
                <c:pt idx="1083">
                  <c:v/>
                </c:pt>
                <c:pt idx="1084">
                  <c:v/>
                </c:pt>
                <c:pt idx="1085">
                  <c:v/>
                </c:pt>
                <c:pt idx="1086">
                  <c:v/>
                </c:pt>
                <c:pt idx="1087">
                  <c:v/>
                </c:pt>
                <c:pt idx="1088">
                  <c:v/>
                </c:pt>
                <c:pt idx="1089">
                  <c:v/>
                </c:pt>
                <c:pt idx="1090">
                  <c:v/>
                </c:pt>
                <c:pt idx="1091">
                  <c:v/>
                </c:pt>
                <c:pt idx="1092">
                  <c:v/>
                </c:pt>
                <c:pt idx="1093">
                  <c:v/>
                </c:pt>
                <c:pt idx="1094">
                  <c:v/>
                </c:pt>
                <c:pt idx="1095">
                  <c:v/>
                </c:pt>
                <c:pt idx="1096">
                  <c:v/>
                </c:pt>
                <c:pt idx="1097">
                  <c:v/>
                </c:pt>
                <c:pt idx="1098">
                  <c:v/>
                </c:pt>
                <c:pt idx="1099">
                  <c:v/>
                </c:pt>
                <c:pt idx="1100">
                  <c:v/>
                </c:pt>
                <c:pt idx="1101">
                  <c:v/>
                </c:pt>
                <c:pt idx="1102">
                  <c:v/>
                </c:pt>
                <c:pt idx="1103">
                  <c:v/>
                </c:pt>
                <c:pt idx="1104">
                  <c:v/>
                </c:pt>
                <c:pt idx="1105">
                  <c:v/>
                </c:pt>
                <c:pt idx="1106">
                  <c:v/>
                </c:pt>
                <c:pt idx="1107">
                  <c:v/>
                </c:pt>
                <c:pt idx="1108">
                  <c:v/>
                </c:pt>
                <c:pt idx="1109">
                  <c:v/>
                </c:pt>
                <c:pt idx="1110">
                  <c:v/>
                </c:pt>
                <c:pt idx="1111">
                  <c:v/>
                </c:pt>
                <c:pt idx="1112">
                  <c:v/>
                </c:pt>
                <c:pt idx="1113">
                  <c:v/>
                </c:pt>
                <c:pt idx="1114">
                  <c:v/>
                </c:pt>
                <c:pt idx="1115">
                  <c:v/>
                </c:pt>
                <c:pt idx="1116">
                  <c:v/>
                </c:pt>
                <c:pt idx="1117">
                  <c:v/>
                </c:pt>
                <c:pt idx="1118">
                  <c:v/>
                </c:pt>
                <c:pt idx="1119">
                  <c:v/>
                </c:pt>
                <c:pt idx="1120">
                  <c:v/>
                </c:pt>
                <c:pt idx="1121">
                  <c:v/>
                </c:pt>
                <c:pt idx="1122">
                  <c:v/>
                </c:pt>
                <c:pt idx="1123">
                  <c:v/>
                </c:pt>
                <c:pt idx="1124">
                  <c:v/>
                </c:pt>
                <c:pt idx="1125">
                  <c:v/>
                </c:pt>
                <c:pt idx="1126">
                  <c:v/>
                </c:pt>
                <c:pt idx="1127">
                  <c:v/>
                </c:pt>
                <c:pt idx="1128">
                  <c:v/>
                </c:pt>
                <c:pt idx="1129">
                  <c:v/>
                </c:pt>
                <c:pt idx="1130">
                  <c:v/>
                </c:pt>
                <c:pt idx="1131">
                  <c:v/>
                </c:pt>
                <c:pt idx="1132">
                  <c:v/>
                </c:pt>
                <c:pt idx="1133">
                  <c:v/>
                </c:pt>
                <c:pt idx="1134">
                  <c:v/>
                </c:pt>
                <c:pt idx="1135">
                  <c:v/>
                </c:pt>
                <c:pt idx="1136">
                  <c:v/>
                </c:pt>
                <c:pt idx="1137">
                  <c:v/>
                </c:pt>
                <c:pt idx="1138">
                  <c:v/>
                </c:pt>
                <c:pt idx="1139">
                  <c:v/>
                </c:pt>
                <c:pt idx="1140">
                  <c:v/>
                </c:pt>
                <c:pt idx="1141">
                  <c:v/>
                </c:pt>
                <c:pt idx="1142">
                  <c:v/>
                </c:pt>
                <c:pt idx="1143">
                  <c:v/>
                </c:pt>
                <c:pt idx="1144">
                  <c:v/>
                </c:pt>
                <c:pt idx="1145">
                  <c:v/>
                </c:pt>
                <c:pt idx="1146">
                  <c:v/>
                </c:pt>
                <c:pt idx="1147">
                  <c:v/>
                </c:pt>
                <c:pt idx="1148">
                  <c:v/>
                </c:pt>
                <c:pt idx="1149">
                  <c:v/>
                </c:pt>
                <c:pt idx="1150">
                  <c:v/>
                </c:pt>
                <c:pt idx="1151">
                  <c:v/>
                </c:pt>
                <c:pt idx="1152">
                  <c:v/>
                </c:pt>
                <c:pt idx="1153">
                  <c:v/>
                </c:pt>
                <c:pt idx="1154">
                  <c:v/>
                </c:pt>
                <c:pt idx="1155">
                  <c:v/>
                </c:pt>
                <c:pt idx="1156">
                  <c:v/>
                </c:pt>
                <c:pt idx="1157">
                  <c:v/>
                </c:pt>
                <c:pt idx="1158">
                  <c:v/>
                </c:pt>
                <c:pt idx="1159">
                  <c:v/>
                </c:pt>
                <c:pt idx="1160">
                  <c:v/>
                </c:pt>
                <c:pt idx="1161">
                  <c:v/>
                </c:pt>
                <c:pt idx="1162">
                  <c:v/>
                </c:pt>
                <c:pt idx="1163">
                  <c:v/>
                </c:pt>
                <c:pt idx="1164">
                  <c:v/>
                </c:pt>
                <c:pt idx="1165">
                  <c:v/>
                </c:pt>
                <c:pt idx="1166">
                  <c:v/>
                </c:pt>
                <c:pt idx="1167">
                  <c:v/>
                </c:pt>
                <c:pt idx="1168">
                  <c:v/>
                </c:pt>
                <c:pt idx="1169">
                  <c:v/>
                </c:pt>
                <c:pt idx="1170">
                  <c:v/>
                </c:pt>
                <c:pt idx="1171">
                  <c:v/>
                </c:pt>
                <c:pt idx="1172">
                  <c:v/>
                </c:pt>
                <c:pt idx="1173">
                  <c:v/>
                </c:pt>
                <c:pt idx="1174">
                  <c:v/>
                </c:pt>
                <c:pt idx="1175">
                  <c:v/>
                </c:pt>
                <c:pt idx="1176">
                  <c:v/>
                </c:pt>
                <c:pt idx="1177">
                  <c:v/>
                </c:pt>
                <c:pt idx="1178">
                  <c:v/>
                </c:pt>
                <c:pt idx="1179">
                  <c:v/>
                </c:pt>
                <c:pt idx="1180">
                  <c:v/>
                </c:pt>
                <c:pt idx="1181">
                  <c:v/>
                </c:pt>
                <c:pt idx="1182">
                  <c:v/>
                </c:pt>
                <c:pt idx="1183">
                  <c:v/>
                </c:pt>
                <c:pt idx="1184">
                  <c:v/>
                </c:pt>
                <c:pt idx="1185">
                  <c:v/>
                </c:pt>
                <c:pt idx="1186">
                  <c:v/>
                </c:pt>
                <c:pt idx="1187">
                  <c:v/>
                </c:pt>
                <c:pt idx="1188">
                  <c:v/>
                </c:pt>
                <c:pt idx="1189">
                  <c:v/>
                </c:pt>
                <c:pt idx="1190">
                  <c:v/>
                </c:pt>
                <c:pt idx="1191">
                  <c:v/>
                </c:pt>
                <c:pt idx="1192">
                  <c:v/>
                </c:pt>
                <c:pt idx="1193">
                  <c:v/>
                </c:pt>
                <c:pt idx="1194">
                  <c:v/>
                </c:pt>
                <c:pt idx="1195">
                  <c:v/>
                </c:pt>
                <c:pt idx="1196">
                  <c:v/>
                </c:pt>
                <c:pt idx="1197">
                  <c:v/>
                </c:pt>
                <c:pt idx="1198">
                  <c:v/>
                </c:pt>
                <c:pt idx="1199">
                  <c:v/>
                </c:pt>
                <c:pt idx="1200">
                  <c:v/>
                </c:pt>
                <c:pt idx="1201">
                  <c:v/>
                </c:pt>
                <c:pt idx="1202">
                  <c:v/>
                </c:pt>
                <c:pt idx="1203">
                  <c:v/>
                </c:pt>
                <c:pt idx="1204">
                  <c:v/>
                </c:pt>
                <c:pt idx="1205">
                  <c:v/>
                </c:pt>
                <c:pt idx="1206">
                  <c:v/>
                </c:pt>
                <c:pt idx="1207">
                  <c:v/>
                </c:pt>
                <c:pt idx="1208">
                  <c:v/>
                </c:pt>
                <c:pt idx="1209">
                  <c:v/>
                </c:pt>
                <c:pt idx="1210">
                  <c:v/>
                </c:pt>
                <c:pt idx="1211">
                  <c:v/>
                </c:pt>
                <c:pt idx="1212">
                  <c:v/>
                </c:pt>
                <c:pt idx="1213">
                  <c:v/>
                </c:pt>
                <c:pt idx="1214">
                  <c:v/>
                </c:pt>
                <c:pt idx="1215">
                  <c:v/>
                </c:pt>
                <c:pt idx="1216">
                  <c:v/>
                </c:pt>
                <c:pt idx="1217">
                  <c:v/>
                </c:pt>
                <c:pt idx="1218">
                  <c:v/>
                </c:pt>
                <c:pt idx="1219">
                  <c:v/>
                </c:pt>
                <c:pt idx="1220">
                  <c:v/>
                </c:pt>
                <c:pt idx="1221">
                  <c:v/>
                </c:pt>
                <c:pt idx="1222">
                  <c:v/>
                </c:pt>
                <c:pt idx="1223">
                  <c:v/>
                </c:pt>
                <c:pt idx="1224">
                  <c:v/>
                </c:pt>
                <c:pt idx="1225">
                  <c:v/>
                </c:pt>
                <c:pt idx="1226">
                  <c:v/>
                </c:pt>
                <c:pt idx="1227">
                  <c:v/>
                </c:pt>
                <c:pt idx="1228">
                  <c:v/>
                </c:pt>
                <c:pt idx="1229">
                  <c:v/>
                </c:pt>
                <c:pt idx="1230">
                  <c:v/>
                </c:pt>
                <c:pt idx="1231">
                  <c:v/>
                </c:pt>
                <c:pt idx="1232">
                  <c:v/>
                </c:pt>
                <c:pt idx="1233">
                  <c:v/>
                </c:pt>
                <c:pt idx="1234">
                  <c:v/>
                </c:pt>
                <c:pt idx="1235">
                  <c:v/>
                </c:pt>
                <c:pt idx="1236">
                  <c:v/>
                </c:pt>
                <c:pt idx="1237">
                  <c:v/>
                </c:pt>
                <c:pt idx="1238">
                  <c:v/>
                </c:pt>
                <c:pt idx="1239">
                  <c:v/>
                </c:pt>
                <c:pt idx="1240">
                  <c:v/>
                </c:pt>
                <c:pt idx="1241">
                  <c:v/>
                </c:pt>
                <c:pt idx="1242">
                  <c:v/>
                </c:pt>
                <c:pt idx="1243">
                  <c:v/>
                </c:pt>
                <c:pt idx="1244">
                  <c:v/>
                </c:pt>
                <c:pt idx="1245">
                  <c:v/>
                </c:pt>
                <c:pt idx="1246">
                  <c:v/>
                </c:pt>
                <c:pt idx="1247">
                  <c:v/>
                </c:pt>
                <c:pt idx="1248">
                  <c:v/>
                </c:pt>
                <c:pt idx="1249">
                  <c:v/>
                </c:pt>
                <c:pt idx="1250">
                  <c:v/>
                </c:pt>
                <c:pt idx="1251">
                  <c:v/>
                </c:pt>
                <c:pt idx="1252">
                  <c:v/>
                </c:pt>
                <c:pt idx="1253">
                  <c:v/>
                </c:pt>
                <c:pt idx="1254">
                  <c:v/>
                </c:pt>
                <c:pt idx="1255">
                  <c:v/>
                </c:pt>
                <c:pt idx="1256">
                  <c:v/>
                </c:pt>
                <c:pt idx="1257">
                  <c:v/>
                </c:pt>
                <c:pt idx="1258">
                  <c:v/>
                </c:pt>
                <c:pt idx="1259">
                  <c:v/>
                </c:pt>
                <c:pt idx="1260">
                  <c:v/>
                </c:pt>
                <c:pt idx="1261">
                  <c:v/>
                </c:pt>
                <c:pt idx="1262">
                  <c:v/>
                </c:pt>
                <c:pt idx="1263">
                  <c:v/>
                </c:pt>
                <c:pt idx="1264">
                  <c:v/>
                </c:pt>
                <c:pt idx="1265">
                  <c:v/>
                </c:pt>
                <c:pt idx="1266">
                  <c:v/>
                </c:pt>
                <c:pt idx="1267">
                  <c:v/>
                </c:pt>
                <c:pt idx="1268">
                  <c:v/>
                </c:pt>
                <c:pt idx="1269">
                  <c:v/>
                </c:pt>
                <c:pt idx="1270">
                  <c:v/>
                </c:pt>
                <c:pt idx="1271">
                  <c:v/>
                </c:pt>
                <c:pt idx="1272">
                  <c:v/>
                </c:pt>
                <c:pt idx="1273">
                  <c:v/>
                </c:pt>
                <c:pt idx="1274">
                  <c:v/>
                </c:pt>
                <c:pt idx="1275">
                  <c:v/>
                </c:pt>
                <c:pt idx="1276">
                  <c:v/>
                </c:pt>
                <c:pt idx="1277">
                  <c:v/>
                </c:pt>
                <c:pt idx="1278">
                  <c:v/>
                </c:pt>
                <c:pt idx="1279">
                  <c:v/>
                </c:pt>
                <c:pt idx="1280">
                  <c:v/>
                </c:pt>
                <c:pt idx="1281">
                  <c:v/>
                </c:pt>
                <c:pt idx="1282">
                  <c:v/>
                </c:pt>
                <c:pt idx="1283">
                  <c:v/>
                </c:pt>
                <c:pt idx="1284">
                  <c:v/>
                </c:pt>
                <c:pt idx="1285">
                  <c:v/>
                </c:pt>
                <c:pt idx="1286">
                  <c:v/>
                </c:pt>
                <c:pt idx="1287">
                  <c:v/>
                </c:pt>
                <c:pt idx="1288">
                  <c:v/>
                </c:pt>
                <c:pt idx="1289">
                  <c:v/>
                </c:pt>
                <c:pt idx="1290">
                  <c:v/>
                </c:pt>
                <c:pt idx="1291">
                  <c:v/>
                </c:pt>
                <c:pt idx="1292">
                  <c:v/>
                </c:pt>
                <c:pt idx="1293">
                  <c:v/>
                </c:pt>
                <c:pt idx="1294">
                  <c:v/>
                </c:pt>
                <c:pt idx="1295">
                  <c:v/>
                </c:pt>
                <c:pt idx="1296">
                  <c:v/>
                </c:pt>
                <c:pt idx="1297">
                  <c:v/>
                </c:pt>
                <c:pt idx="1298">
                  <c:v/>
                </c:pt>
                <c:pt idx="1299">
                  <c:v/>
                </c:pt>
                <c:pt idx="1300">
                  <c:v/>
                </c:pt>
                <c:pt idx="1301">
                  <c:v/>
                </c:pt>
                <c:pt idx="1302">
                  <c:v/>
                </c:pt>
                <c:pt idx="1303">
                  <c:v/>
                </c:pt>
                <c:pt idx="1304">
                  <c:v/>
                </c:pt>
                <c:pt idx="1305">
                  <c:v/>
                </c:pt>
                <c:pt idx="1306">
                  <c:v/>
                </c:pt>
                <c:pt idx="1307">
                  <c:v/>
                </c:pt>
                <c:pt idx="1308">
                  <c:v/>
                </c:pt>
                <c:pt idx="1309">
                  <c:v/>
                </c:pt>
                <c:pt idx="1310">
                  <c:v/>
                </c:pt>
                <c:pt idx="1311">
                  <c:v/>
                </c:pt>
                <c:pt idx="1312">
                  <c:v/>
                </c:pt>
                <c:pt idx="1313">
                  <c:v/>
                </c:pt>
                <c:pt idx="1314">
                  <c:v/>
                </c:pt>
                <c:pt idx="1315">
                  <c:v/>
                </c:pt>
                <c:pt idx="1316">
                  <c:v/>
                </c:pt>
                <c:pt idx="1317">
                  <c:v/>
                </c:pt>
                <c:pt idx="1318">
                  <c:v/>
                </c:pt>
                <c:pt idx="1319">
                  <c:v/>
                </c:pt>
                <c:pt idx="1320">
                  <c:v/>
                </c:pt>
                <c:pt idx="1321">
                  <c:v/>
                </c:pt>
                <c:pt idx="1322">
                  <c:v/>
                </c:pt>
                <c:pt idx="1323">
                  <c:v/>
                </c:pt>
                <c:pt idx="1324">
                  <c:v/>
                </c:pt>
                <c:pt idx="1325">
                  <c:v/>
                </c:pt>
                <c:pt idx="1326">
                  <c:v/>
                </c:pt>
                <c:pt idx="1327">
                  <c:v/>
                </c:pt>
                <c:pt idx="1328">
                  <c:v/>
                </c:pt>
                <c:pt idx="1329">
                  <c:v/>
                </c:pt>
                <c:pt idx="1330">
                  <c:v/>
                </c:pt>
                <c:pt idx="1331">
                  <c:v/>
                </c:pt>
                <c:pt idx="1332">
                  <c:v/>
                </c:pt>
                <c:pt idx="1333">
                  <c:v/>
                </c:pt>
                <c:pt idx="1334">
                  <c:v/>
                </c:pt>
                <c:pt idx="1335">
                  <c:v/>
                </c:pt>
                <c:pt idx="1336">
                  <c:v/>
                </c:pt>
                <c:pt idx="1337">
                  <c:v/>
                </c:pt>
                <c:pt idx="1338">
                  <c:v/>
                </c:pt>
                <c:pt idx="1339">
                  <c:v/>
                </c:pt>
                <c:pt idx="1340">
                  <c:v/>
                </c:pt>
                <c:pt idx="1341">
                  <c:v/>
                </c:pt>
                <c:pt idx="1342">
                  <c:v/>
                </c:pt>
                <c:pt idx="1343">
                  <c:v/>
                </c:pt>
                <c:pt idx="1344">
                  <c:v/>
                </c:pt>
                <c:pt idx="1345">
                  <c:v/>
                </c:pt>
                <c:pt idx="1346">
                  <c:v/>
                </c:pt>
                <c:pt idx="1347">
                  <c:v/>
                </c:pt>
                <c:pt idx="1348">
                  <c:v/>
                </c:pt>
                <c:pt idx="1349">
                  <c:v/>
                </c:pt>
                <c:pt idx="1350">
                  <c:v/>
                </c:pt>
                <c:pt idx="1351">
                  <c:v/>
                </c:pt>
                <c:pt idx="1352">
                  <c:v/>
                </c:pt>
                <c:pt idx="1353">
                  <c:v/>
                </c:pt>
                <c:pt idx="1354">
                  <c:v/>
                </c:pt>
                <c:pt idx="1355">
                  <c:v/>
                </c:pt>
                <c:pt idx="1356">
                  <c:v/>
                </c:pt>
                <c:pt idx="1357">
                  <c:v/>
                </c:pt>
                <c:pt idx="1358">
                  <c:v/>
                </c:pt>
                <c:pt idx="1359">
                  <c:v/>
                </c:pt>
                <c:pt idx="1360">
                  <c:v/>
                </c:pt>
                <c:pt idx="1361">
                  <c:v/>
                </c:pt>
                <c:pt idx="1362">
                  <c:v/>
                </c:pt>
                <c:pt idx="1363">
                  <c:v/>
                </c:pt>
                <c:pt idx="1364">
                  <c:v/>
                </c:pt>
                <c:pt idx="1365">
                  <c:v/>
                </c:pt>
                <c:pt idx="1366">
                  <c:v/>
                </c:pt>
                <c:pt idx="1367">
                  <c:v/>
                </c:pt>
                <c:pt idx="1368">
                  <c:v/>
                </c:pt>
                <c:pt idx="1369">
                  <c:v/>
                </c:pt>
                <c:pt idx="1370">
                  <c:v/>
                </c:pt>
                <c:pt idx="1371">
                  <c:v/>
                </c:pt>
                <c:pt idx="1372">
                  <c:v/>
                </c:pt>
                <c:pt idx="1373">
                  <c:v/>
                </c:pt>
                <c:pt idx="1374">
                  <c:v/>
                </c:pt>
                <c:pt idx="1375">
                  <c:v/>
                </c:pt>
                <c:pt idx="1376">
                  <c:v/>
                </c:pt>
                <c:pt idx="1377">
                  <c:v/>
                </c:pt>
                <c:pt idx="1378">
                  <c:v/>
                </c:pt>
                <c:pt idx="1379">
                  <c:v/>
                </c:pt>
                <c:pt idx="1380">
                  <c:v/>
                </c:pt>
                <c:pt idx="1381">
                  <c:v/>
                </c:pt>
                <c:pt idx="1382">
                  <c:v/>
                </c:pt>
                <c:pt idx="1383">
                  <c:v/>
                </c:pt>
                <c:pt idx="1384">
                  <c:v/>
                </c:pt>
                <c:pt idx="1385">
                  <c:v/>
                </c:pt>
                <c:pt idx="1386">
                  <c:v/>
                </c:pt>
                <c:pt idx="1387">
                  <c:v/>
                </c:pt>
                <c:pt idx="1388">
                  <c:v/>
                </c:pt>
                <c:pt idx="1389">
                  <c:v/>
                </c:pt>
                <c:pt idx="1390">
                  <c:v/>
                </c:pt>
                <c:pt idx="1391">
                  <c:v/>
                </c:pt>
                <c:pt idx="1392">
                  <c:v/>
                </c:pt>
                <c:pt idx="1393">
                  <c:v/>
                </c:pt>
                <c:pt idx="1394">
                  <c:v/>
                </c:pt>
                <c:pt idx="1395">
                  <c:v/>
                </c:pt>
                <c:pt idx="1396">
                  <c:v/>
                </c:pt>
                <c:pt idx="1397">
                  <c:v/>
                </c:pt>
                <c:pt idx="1398">
                  <c:v/>
                </c:pt>
                <c:pt idx="1399">
                  <c:v/>
                </c:pt>
                <c:pt idx="1400">
                  <c:v/>
                </c:pt>
                <c:pt idx="1401">
                  <c:v/>
                </c:pt>
                <c:pt idx="1402">
                  <c:v/>
                </c:pt>
                <c:pt idx="1403">
                  <c:v/>
                </c:pt>
                <c:pt idx="1404">
                  <c:v/>
                </c:pt>
                <c:pt idx="1405">
                  <c:v/>
                </c:pt>
                <c:pt idx="1406">
                  <c:v/>
                </c:pt>
                <c:pt idx="1407">
                  <c:v/>
                </c:pt>
                <c:pt idx="1408">
                  <c:v/>
                </c:pt>
                <c:pt idx="1409">
                  <c:v/>
                </c:pt>
                <c:pt idx="1410">
                  <c:v/>
                </c:pt>
                <c:pt idx="1411">
                  <c:v/>
                </c:pt>
                <c:pt idx="1412">
                  <c:v/>
                </c:pt>
                <c:pt idx="1413">
                  <c:v/>
                </c:pt>
                <c:pt idx="1414">
                  <c:v/>
                </c:pt>
                <c:pt idx="1415">
                  <c:v/>
                </c:pt>
                <c:pt idx="1416">
                  <c:v/>
                </c:pt>
                <c:pt idx="1417">
                  <c:v/>
                </c:pt>
                <c:pt idx="1418">
                  <c:v/>
                </c:pt>
                <c:pt idx="1419">
                  <c:v/>
                </c:pt>
                <c:pt idx="1420">
                  <c:v/>
                </c:pt>
                <c:pt idx="1421">
                  <c:v/>
                </c:pt>
                <c:pt idx="1422">
                  <c:v/>
                </c:pt>
                <c:pt idx="1423">
                  <c:v/>
                </c:pt>
                <c:pt idx="1424">
                  <c:v/>
                </c:pt>
                <c:pt idx="1425">
                  <c:v/>
                </c:pt>
                <c:pt idx="1426">
                  <c:v/>
                </c:pt>
                <c:pt idx="1427">
                  <c:v/>
                </c:pt>
                <c:pt idx="1428">
                  <c:v/>
                </c:pt>
                <c:pt idx="1429">
                  <c:v/>
                </c:pt>
                <c:pt idx="1430">
                  <c:v/>
                </c:pt>
                <c:pt idx="1431">
                  <c:v/>
                </c:pt>
                <c:pt idx="1432">
                  <c:v/>
                </c:pt>
                <c:pt idx="1433">
                  <c:v/>
                </c:pt>
              </c:strCache>
            </c:strRef>
          </c:cat>
          <c:val>
            <c:numRef>
              <c:f>'Sheet1'!$F$2:$F$1435</c:f>
              <c:numCache>
                <c:ptCount val="0"/>
              </c:numCache>
            </c:numRef>
          </c:val>
          <c:smooth val="0"/>
        </c:ser>
        <c:marker val="1"/>
        <c:axId val="2094734552"/>
        <c:axId val="2094734553"/>
      </c:lineChart>
      <c:catAx>
        <c:axId val="2094734552"/>
        <c:scaling>
          <c:orientation val="minMax"/>
        </c:scaling>
        <c:delete val="0"/>
        <c:axPos val="b"/>
        <c:majorGridlines>
          <c:spPr>
            <a:ln w="12700" cap="flat">
              <a:solidFill>
                <a:srgbClr val="D9D9D9"/>
              </a:solidFill>
              <a:prstDash val="solid"/>
              <a:round/>
            </a:ln>
          </c:spPr>
        </c:majorGridlines>
        <c:minorGridlines>
          <c:spPr>
            <a:ln w="12700" cap="flat">
              <a:solidFill>
                <a:srgbClr val="F2F2F2"/>
              </a:solidFill>
              <a:prstDash val="solid"/>
              <a:round/>
            </a:ln>
          </c:spPr>
        </c:minorGridlines>
        <c:numFmt formatCode="General" sourceLinked="1"/>
        <c:majorTickMark val="none"/>
        <c:minorTickMark val="none"/>
        <c:tickLblPos val="low"/>
        <c:spPr>
          <a:ln w="12700" cap="flat">
            <a:solidFill>
              <a:srgbClr val="BFBFBF"/>
            </a:solidFill>
            <a:prstDash val="solid"/>
            <a:round/>
          </a:ln>
        </c:spPr>
        <c:txPr>
          <a:bodyPr rot="0"/>
          <a:lstStyle/>
          <a:p>
            <a:pPr>
              <a:defRPr b="0" i="0" strike="noStrike" sz="900" u="none">
                <a:solidFill>
                  <a:srgbClr val="595959"/>
                </a:solidFill>
                <a:latin typeface="Calibri"/>
              </a:defRPr>
            </a:pPr>
          </a:p>
        </c:txPr>
        <c:crossAx val="2094734553"/>
        <c:crosses val="autoZero"/>
        <c:auto val="1"/>
        <c:lblAlgn val="ctr"/>
        <c:noMultiLvlLbl val="1"/>
      </c:catAx>
      <c:valAx>
        <c:axId val="2094734553"/>
        <c:scaling>
          <c:orientation val="minMax"/>
        </c:scaling>
        <c:delete val="0"/>
        <c:axPos val="l"/>
        <c:majorGridlines>
          <c:spPr>
            <a:ln w="12700" cap="flat">
              <a:solidFill>
                <a:srgbClr val="D9D9D9"/>
              </a:solidFill>
              <a:prstDash val="solid"/>
              <a:round/>
            </a:ln>
          </c:spPr>
        </c:majorGridlines>
        <c:minorGridlines>
          <c:spPr>
            <a:ln w="12700" cap="flat">
              <a:solidFill>
                <a:srgbClr val="F2F2F2"/>
              </a:solidFill>
              <a:prstDash val="solid"/>
              <a:round/>
            </a:ln>
          </c:spPr>
        </c:minorGridlines>
        <c:numFmt formatCode="General" sourceLinked="1"/>
        <c:majorTickMark val="none"/>
        <c:minorTickMark val="none"/>
        <c:tickLblPos val="nextTo"/>
        <c:spPr>
          <a:ln w="12700" cap="flat">
            <a:solidFill>
              <a:srgbClr val="BFBFBF"/>
            </a:solidFill>
            <a:prstDash val="solid"/>
            <a:round/>
          </a:ln>
        </c:spPr>
        <c:txPr>
          <a:bodyPr rot="0"/>
          <a:lstStyle/>
          <a:p>
            <a:pPr>
              <a:defRPr b="0" i="0" strike="noStrike" sz="900" u="none">
                <a:solidFill>
                  <a:srgbClr val="595959"/>
                </a:solidFill>
                <a:latin typeface="Calibri"/>
              </a:defRPr>
            </a:pPr>
          </a:p>
        </c:txPr>
        <c:crossAx val="2094734552"/>
        <c:crosses val="autoZero"/>
        <c:crossBetween val="between"/>
        <c:majorUnit val="1"/>
        <c:minorUnit val="0.5"/>
      </c:valAx>
      <c:spPr>
        <a:noFill/>
        <a:ln w="12700" cap="flat">
          <a:noFill/>
          <a:miter lim="400000"/>
        </a:ln>
        <a:effectLst/>
      </c:spPr>
    </c:plotArea>
    <c:plotVisOnly val="0"/>
    <c:dispBlanksAs val="gap"/>
  </c:chart>
  <c:spPr>
    <a:solidFill>
      <a:srgbClr val="FFFFFF"/>
    </a:solidFill>
    <a:ln w="12700" cap="flat">
      <a:solidFill>
        <a:srgbClr val="D9D9D9"/>
      </a:solidFill>
      <a:prstDash val="solid"/>
      <a:round/>
    </a:ln>
    <a:effectLst/>
  </c:spPr>
</c:chartSpace>
</file>

<file path=xl/charts/chart3.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400" u="none">
                <a:solidFill>
                  <a:srgbClr val="595959"/>
                </a:solidFill>
                <a:latin typeface="Calibri"/>
              </a:defRPr>
            </a:pPr>
            <a:r>
              <a:rPr b="0" i="0" strike="noStrike" sz="1400" u="none">
                <a:solidFill>
                  <a:srgbClr val="595959"/>
                </a:solidFill>
                <a:latin typeface="Calibri"/>
              </a:rPr>
              <a:t>Bugs removal Mer project</a:t>
            </a:r>
          </a:p>
        </c:rich>
      </c:tx>
      <c:layout>
        <c:manualLayout>
          <c:xMode val="edge"/>
          <c:yMode val="edge"/>
          <c:x val="0.442182"/>
          <c:y val="0"/>
          <c:w val="0.115635"/>
          <c:h val="0.0500744"/>
        </c:manualLayout>
      </c:layout>
      <c:overlay val="1"/>
      <c:spPr>
        <a:noFill/>
        <a:effectLst/>
      </c:spPr>
    </c:title>
    <c:autoTitleDeleted val="1"/>
    <c:plotArea>
      <c:layout>
        <c:manualLayout>
          <c:layoutTarget val="inner"/>
          <c:xMode val="edge"/>
          <c:yMode val="edge"/>
          <c:x val="0.0121958"/>
          <c:y val="0.0500744"/>
          <c:w val="0.982804"/>
          <c:h val="0.91228"/>
        </c:manualLayout>
      </c:layout>
      <c:lineChart>
        <c:grouping val="standard"/>
        <c:varyColors val="0"/>
        <c:ser>
          <c:idx val="0"/>
          <c:order val="0"/>
          <c:tx>
            <c:v>Series1</c:v>
          </c:tx>
          <c:spPr>
            <a:solidFill>
              <a:schemeClr val="accent1"/>
            </a:solidFill>
            <a:ln w="19050" cap="rnd">
              <a:solidFill>
                <a:schemeClr val="accent1"/>
              </a:solidFill>
              <a:prstDash val="solid"/>
              <a:round/>
            </a:ln>
            <a:effectLst/>
          </c:spPr>
          <c:marker>
            <c:symbol val="circle"/>
            <c:size val="2"/>
            <c:spPr>
              <a:solidFill>
                <a:schemeClr val="accent1"/>
              </a:solidFill>
              <a:ln w="9525" cap="flat">
                <a:solidFill>
                  <a:schemeClr val="accent1"/>
                </a:solidFill>
                <a:prstDash val="solid"/>
                <a:miter lim="800000"/>
              </a:ln>
              <a:effectLst/>
            </c:spPr>
          </c:marker>
          <c:dLbls>
            <c:numFmt formatCode="#,##0" sourceLinked="1"/>
            <c:txPr>
              <a:bodyPr/>
              <a:lstStyle/>
              <a:p>
                <a:pPr>
                  <a:defRPr b="0" i="0" strike="noStrike" sz="1000" u="none">
                    <a:solidFill>
                      <a:srgbClr val="000000"/>
                    </a:solidFill>
                    <a:latin typeface="Calibri"/>
                  </a:defRPr>
                </a:pPr>
              </a:p>
            </c:txPr>
            <c:dLblPos val="t"/>
            <c:showLegendKey val="0"/>
            <c:showVal val="0"/>
            <c:showCatName val="0"/>
            <c:showSerName val="0"/>
            <c:showPercent val="0"/>
            <c:showBubbleSize val="0"/>
            <c:showLeaderLines val="0"/>
          </c:dLbls>
          <c:cat>
            <c:strRef>
              <c:f>'Nemo bug removal'!$C$2:$C$1426</c:f>
              <c:strCache>
                <c:ptCount val="1425"/>
                <c:pt idx="0">
                  <c:v>.Other</c:v>
                </c:pt>
                <c:pt idx="1">
                  <c:v>N950-N9</c:v>
                </c:pt>
                <c:pt idx="2">
                  <c:v>.Other</c:v>
                </c:pt>
                <c:pt idx="3">
                  <c:v>.Other</c:v>
                </c:pt>
                <c:pt idx="4">
                  <c:v>.Other</c:v>
                </c:pt>
                <c:pt idx="5">
                  <c:v>Calendar</c:v>
                </c:pt>
                <c:pt idx="6">
                  <c:v>Calendar</c:v>
                </c:pt>
                <c:pt idx="7">
                  <c:v>x86-generic</c:v>
                </c:pt>
                <c:pt idx="8">
                  <c:v>N900</c:v>
                </c:pt>
                <c:pt idx="9">
                  <c:v>x11/Browser</c:v>
                </c:pt>
                <c:pt idx="10">
                  <c:v>N900</c:v>
                </c:pt>
                <c:pt idx="11">
                  <c:v>Photos/Gallery</c:v>
                </c:pt>
                <c:pt idx="12">
                  <c:v>IRC Client</c:v>
                </c:pt>
                <c:pt idx="13">
                  <c:v>â</c:v>
                </c:pt>
                <c:pt idx="14">
                  <c:v>.Other</c:v>
                </c:pt>
                <c:pt idx="15">
                  <c:v>Settings/ControlPanel</c:v>
                </c:pt>
                <c:pt idx="16">
                  <c:v>Messages</c:v>
                </c:pt>
                <c:pt idx="17">
                  <c:v>Messages</c:v>
                </c:pt>
                <c:pt idx="18">
                  <c:v>Dialler</c:v>
                </c:pt>
                <c:pt idx="19">
                  <c:v>Messages</c:v>
                </c:pt>
                <c:pt idx="20">
                  <c:v>.Other</c:v>
                </c:pt>
                <c:pt idx="21">
                  <c:v>x11/Videos</c:v>
                </c:pt>
                <c:pt idx="22">
                  <c:v>Homescreen</c:v>
                </c:pt>
                <c:pt idx="23">
                  <c:v>.Other</c:v>
                </c:pt>
                <c:pt idx="24">
                  <c:v>x11/SystemUI</c:v>
                </c:pt>
                <c:pt idx="25">
                  <c:v>Contacts/People</c:v>
                </c:pt>
                <c:pt idx="26">
                  <c:v>â</c:v>
                </c:pt>
                <c:pt idx="27">
                  <c:v>x86-generic</c:v>
                </c:pt>
                <c:pt idx="28">
                  <c:v>Messages</c:v>
                </c:pt>
                <c:pt idx="29">
                  <c:v>Contacts/People</c:v>
                </c:pt>
                <c:pt idx="30">
                  <c:v>Messages</c:v>
                </c:pt>
                <c:pt idx="31">
                  <c:v>Contacts/People</c:v>
                </c:pt>
                <c:pt idx="32">
                  <c:v>.Other</c:v>
                </c:pt>
                <c:pt idx="33">
                  <c:v>.Other</c:v>
                </c:pt>
                <c:pt idx="34">
                  <c:v>Messages</c:v>
                </c:pt>
                <c:pt idx="35">
                  <c:v>x11/Browser</c:v>
                </c:pt>
                <c:pt idx="36">
                  <c:v>.Other</c:v>
                </c:pt>
                <c:pt idx="37">
                  <c:v>.Other</c:v>
                </c:pt>
                <c:pt idx="38">
                  <c:v>Contacts/People</c:v>
                </c:pt>
                <c:pt idx="39">
                  <c:v>Homescreen</c:v>
                </c:pt>
                <c:pt idx="40">
                  <c:v>Calendar</c:v>
                </c:pt>
                <c:pt idx="41">
                  <c:v>.Other</c:v>
                </c:pt>
                <c:pt idx="42">
                  <c:v>Dialler</c:v>
                </c:pt>
                <c:pt idx="43">
                  <c:v>Homescreen</c:v>
                </c:pt>
                <c:pt idx="44">
                  <c:v>Homescreen</c:v>
                </c:pt>
                <c:pt idx="45">
                  <c:v>Homescreen</c:v>
                </c:pt>
                <c:pt idx="46">
                  <c:v>.Other</c:v>
                </c:pt>
                <c:pt idx="47">
                  <c:v>.Other</c:v>
                </c:pt>
                <c:pt idx="48">
                  <c:v>Camera</c:v>
                </c:pt>
                <c:pt idx="49">
                  <c:v>Messages</c:v>
                </c:pt>
                <c:pt idx="50">
                  <c:v>Messages</c:v>
                </c:pt>
                <c:pt idx="51">
                  <c:v>.Other</c:v>
                </c:pt>
                <c:pt idx="52">
                  <c:v>Contacts/People</c:v>
                </c:pt>
                <c:pt idx="53">
                  <c:v>Messages</c:v>
                </c:pt>
                <c:pt idx="54">
                  <c:v>Homescreen</c:v>
                </c:pt>
                <c:pt idx="55">
                  <c:v>Homescreen</c:v>
                </c:pt>
                <c:pt idx="56">
                  <c:v>Homescreen</c:v>
                </c:pt>
                <c:pt idx="57">
                  <c:v>Photos/Gallery</c:v>
                </c:pt>
                <c:pt idx="58">
                  <c:v>Photos/Gallery</c:v>
                </c:pt>
                <c:pt idx="59">
                  <c:v>Photos/Gallery</c:v>
                </c:pt>
                <c:pt idx="60">
                  <c:v>.Other</c:v>
                </c:pt>
                <c:pt idx="61">
                  <c:v>x11/Terminal</c:v>
                </c:pt>
                <c:pt idx="62">
                  <c:v>.Other</c:v>
                </c:pt>
                <c:pt idx="63">
                  <c:v>File Muncher</c:v>
                </c:pt>
                <c:pt idx="64">
                  <c:v>Contacts/People</c:v>
                </c:pt>
                <c:pt idx="65">
                  <c:v>x11/Browser</c:v>
                </c:pt>
                <c:pt idx="66">
                  <c:v>x11/Theme</c:v>
                </c:pt>
                <c:pt idx="67">
                  <c:v>Dialler</c:v>
                </c:pt>
                <c:pt idx="68">
                  <c:v>Messages</c:v>
                </c:pt>
                <c:pt idx="69">
                  <c:v>Dialler</c:v>
                </c:pt>
                <c:pt idx="70">
                  <c:v>.Other</c:v>
                </c:pt>
                <c:pt idx="71">
                  <c:v>.Other</c:v>
                </c:pt>
                <c:pt idx="72">
                  <c:v>N900</c:v>
                </c:pt>
                <c:pt idx="73">
                  <c:v>.Other</c:v>
                </c:pt>
                <c:pt idx="74">
                  <c:v>N900</c:v>
                </c:pt>
                <c:pt idx="75">
                  <c:v>N900</c:v>
                </c:pt>
                <c:pt idx="76">
                  <c:v>.Other</c:v>
                </c:pt>
                <c:pt idx="77">
                  <c:v>N950-N9</c:v>
                </c:pt>
                <c:pt idx="78">
                  <c:v>Messages</c:v>
                </c:pt>
                <c:pt idx="79">
                  <c:v>Homescreen</c:v>
                </c:pt>
                <c:pt idx="80">
                  <c:v>Homescreen</c:v>
                </c:pt>
                <c:pt idx="81">
                  <c:v>â</c:v>
                </c:pt>
                <c:pt idx="82">
                  <c:v>Homescreen</c:v>
                </c:pt>
                <c:pt idx="83">
                  <c:v>Homescreen</c:v>
                </c:pt>
                <c:pt idx="84">
                  <c:v>.Other</c:v>
                </c:pt>
                <c:pt idx="85">
                  <c:v>â</c:v>
                </c:pt>
                <c:pt idx="86">
                  <c:v>N950-N9</c:v>
                </c:pt>
                <c:pt idx="87">
                  <c:v>Settings/ControlPanel</c:v>
                </c:pt>
                <c:pt idx="88">
                  <c:v>Photos/Gallery</c:v>
                </c:pt>
                <c:pt idx="89">
                  <c:v>â</c:v>
                </c:pt>
                <c:pt idx="90">
                  <c:v>N950-N9</c:v>
                </c:pt>
                <c:pt idx="91">
                  <c:v>Messages</c:v>
                </c:pt>
                <c:pt idx="92">
                  <c:v>â</c:v>
                </c:pt>
                <c:pt idx="93">
                  <c:v>.Other</c:v>
                </c:pt>
                <c:pt idx="94">
                  <c:v>â</c:v>
                </c:pt>
                <c:pt idx="95">
                  <c:v>.Other</c:v>
                </c:pt>
                <c:pt idx="96">
                  <c:v>x86-generic</c:v>
                </c:pt>
                <c:pt idx="97">
                  <c:v>x86-generic</c:v>
                </c:pt>
                <c:pt idx="98">
                  <c:v>Homescreen</c:v>
                </c:pt>
                <c:pt idx="99">
                  <c:v>IRC Client</c:v>
                </c:pt>
                <c:pt idx="100">
                  <c:v>âˆ…libmeegotouch</c:v>
                </c:pt>
                <c:pt idx="101">
                  <c:v>â</c:v>
                </c:pt>
                <c:pt idx="102">
                  <c:v>Homescreen</c:v>
                </c:pt>
                <c:pt idx="103">
                  <c:v>â</c:v>
                </c:pt>
                <c:pt idx="104">
                  <c:v>â</c:v>
                </c:pt>
                <c:pt idx="105">
                  <c:v>N950-N9</c:v>
                </c:pt>
                <c:pt idx="106">
                  <c:v>Settings/ControlPanel</c:v>
                </c:pt>
                <c:pt idx="107">
                  <c:v>â</c:v>
                </c:pt>
                <c:pt idx="108">
                  <c:v>.Other</c:v>
                </c:pt>
                <c:pt idx="109">
                  <c:v>â</c:v>
                </c:pt>
                <c:pt idx="110">
                  <c:v>â</c:v>
                </c:pt>
                <c:pt idx="111">
                  <c:v>â</c:v>
                </c:pt>
                <c:pt idx="112">
                  <c:v>â</c:v>
                </c:pt>
                <c:pt idx="113">
                  <c:v>.Other</c:v>
                </c:pt>
                <c:pt idx="114">
                  <c:v>.Other</c:v>
                </c:pt>
                <c:pt idx="115">
                  <c:v>.Other</c:v>
                </c:pt>
                <c:pt idx="116">
                  <c:v>Photos/Gallery</c:v>
                </c:pt>
                <c:pt idx="117">
                  <c:v>Photos/Gallery</c:v>
                </c:pt>
                <c:pt idx="118">
                  <c:v>Photos/Gallery</c:v>
                </c:pt>
                <c:pt idx="119">
                  <c:v>â</c:v>
                </c:pt>
                <c:pt idx="120">
                  <c:v>.Other</c:v>
                </c:pt>
                <c:pt idx="121">
                  <c:v>Dialler</c:v>
                </c:pt>
                <c:pt idx="122">
                  <c:v>.Other</c:v>
                </c:pt>
                <c:pt idx="123">
                  <c:v>â</c:v>
                </c:pt>
                <c:pt idx="124">
                  <c:v>â</c:v>
                </c:pt>
                <c:pt idx="125">
                  <c:v>x86-generic</c:v>
                </c:pt>
                <c:pt idx="126">
                  <c:v>Package Manager</c:v>
                </c:pt>
                <c:pt idx="127">
                  <c:v>N950-N9</c:v>
                </c:pt>
                <c:pt idx="128">
                  <c:v>.Other</c:v>
                </c:pt>
                <c:pt idx="129">
                  <c:v>.Other</c:v>
                </c:pt>
                <c:pt idx="130">
                  <c:v>Photos/Gallery</c:v>
                </c:pt>
                <c:pt idx="131">
                  <c:v>Photos/Gallery</c:v>
                </c:pt>
                <c:pt idx="132">
                  <c:v>.Other</c:v>
                </c:pt>
                <c:pt idx="133">
                  <c:v>x11/SystemUI</c:v>
                </c:pt>
                <c:pt idx="134">
                  <c:v>.Other</c:v>
                </c:pt>
                <c:pt idx="135">
                  <c:v>.Other</c:v>
                </c:pt>
                <c:pt idx="136">
                  <c:v>â</c:v>
                </c:pt>
                <c:pt idx="137">
                  <c:v>.Other</c:v>
                </c:pt>
                <c:pt idx="138">
                  <c:v>Messages</c:v>
                </c:pt>
                <c:pt idx="139">
                  <c:v>N900</c:v>
                </c:pt>
                <c:pt idx="140">
                  <c:v>N900</c:v>
                </c:pt>
                <c:pt idx="141">
                  <c:v>Messages</c:v>
                </c:pt>
                <c:pt idx="142">
                  <c:v>â</c:v>
                </c:pt>
                <c:pt idx="143">
                  <c:v>.Other</c:v>
                </c:pt>
                <c:pt idx="144">
                  <c:v>N950-N9</c:v>
                </c:pt>
                <c:pt idx="145">
                  <c:v>x11/SystemUI</c:v>
                </c:pt>
                <c:pt idx="146">
                  <c:v>x86-generic</c:v>
                </c:pt>
                <c:pt idx="147">
                  <c:v>Homescreen</c:v>
                </c:pt>
                <c:pt idx="148">
                  <c:v>.Other</c:v>
                </c:pt>
                <c:pt idx="149">
                  <c:v>.Other</c:v>
                </c:pt>
                <c:pt idx="150">
                  <c:v>.Other</c:v>
                </c:pt>
                <c:pt idx="151">
                  <c:v>â</c:v>
                </c:pt>
                <c:pt idx="152">
                  <c:v>â</c:v>
                </c:pt>
                <c:pt idx="153">
                  <c:v>.Other</c:v>
                </c:pt>
                <c:pt idx="154">
                  <c:v>.Other</c:v>
                </c:pt>
                <c:pt idx="155">
                  <c:v>.Other</c:v>
                </c:pt>
                <c:pt idx="156">
                  <c:v>.Other</c:v>
                </c:pt>
                <c:pt idx="157">
                  <c:v>N950-N9</c:v>
                </c:pt>
                <c:pt idx="158">
                  <c:v>â</c:v>
                </c:pt>
                <c:pt idx="159">
                  <c:v>Contacts/People</c:v>
                </c:pt>
                <c:pt idx="160">
                  <c:v>Homescreen</c:v>
                </c:pt>
                <c:pt idx="161">
                  <c:v>Messages</c:v>
                </c:pt>
                <c:pt idx="162">
                  <c:v>Homescreen</c:v>
                </c:pt>
                <c:pt idx="163">
                  <c:v>Homescreen</c:v>
                </c:pt>
                <c:pt idx="164">
                  <c:v>Homescreen</c:v>
                </c:pt>
                <c:pt idx="165">
                  <c:v>Homescreen</c:v>
                </c:pt>
                <c:pt idx="166">
                  <c:v>Homescreen</c:v>
                </c:pt>
                <c:pt idx="167">
                  <c:v>Homescreen</c:v>
                </c:pt>
                <c:pt idx="168">
                  <c:v>âˆ…mthemedaemon</c:v>
                </c:pt>
                <c:pt idx="169">
                  <c:v>Window Manager/Compositor</c:v>
                </c:pt>
                <c:pt idx="170">
                  <c:v>.Other</c:v>
                </c:pt>
                <c:pt idx="171">
                  <c:v>N950-N9</c:v>
                </c:pt>
                <c:pt idx="172">
                  <c:v>Calculator</c:v>
                </c:pt>
                <c:pt idx="173">
                  <c:v>â</c:v>
                </c:pt>
                <c:pt idx="174">
                  <c:v>.Other</c:v>
                </c:pt>
                <c:pt idx="175">
                  <c:v>x11/Terminal</c:v>
                </c:pt>
                <c:pt idx="176">
                  <c:v>Homescreen</c:v>
                </c:pt>
                <c:pt idx="177">
                  <c:v>.Other</c:v>
                </c:pt>
                <c:pt idx="178">
                  <c:v>Homescreen</c:v>
                </c:pt>
                <c:pt idx="179">
                  <c:v>.Other</c:v>
                </c:pt>
                <c:pt idx="180">
                  <c:v>â</c:v>
                </c:pt>
                <c:pt idx="181">
                  <c:v>.Other</c:v>
                </c:pt>
                <c:pt idx="182">
                  <c:v>â</c:v>
                </c:pt>
                <c:pt idx="183">
                  <c:v>â</c:v>
                </c:pt>
                <c:pt idx="184">
                  <c:v>â</c:v>
                </c:pt>
                <c:pt idx="185">
                  <c:v>.Other</c:v>
                </c:pt>
                <c:pt idx="186">
                  <c:v>â</c:v>
                </c:pt>
                <c:pt idx="187">
                  <c:v>.Other</c:v>
                </c:pt>
                <c:pt idx="188">
                  <c:v>.Other</c:v>
                </c:pt>
                <c:pt idx="189">
                  <c:v>â</c:v>
                </c:pt>
                <c:pt idx="190">
                  <c:v>.Other</c:v>
                </c:pt>
                <c:pt idx="191">
                  <c:v>.Other</c:v>
                </c:pt>
                <c:pt idx="192">
                  <c:v>.Other</c:v>
                </c:pt>
                <c:pt idx="193">
                  <c:v>Calculator</c:v>
                </c:pt>
                <c:pt idx="194">
                  <c:v>â</c:v>
                </c:pt>
                <c:pt idx="195">
                  <c:v>.Other</c:v>
                </c:pt>
                <c:pt idx="196">
                  <c:v>Settings/ControlPanel</c:v>
                </c:pt>
                <c:pt idx="197">
                  <c:v>Window Manager/Compositor</c:v>
                </c:pt>
                <c:pt idx="198">
                  <c:v>.Other</c:v>
                </c:pt>
                <c:pt idx="199">
                  <c:v>x86-generic</c:v>
                </c:pt>
                <c:pt idx="200">
                  <c:v>Dialler</c:v>
                </c:pt>
                <c:pt idx="201">
                  <c:v>Dialler</c:v>
                </c:pt>
                <c:pt idx="202">
                  <c:v>Dialler</c:v>
                </c:pt>
                <c:pt idx="203">
                  <c:v>Dialler</c:v>
                </c:pt>
                <c:pt idx="204">
                  <c:v>Dialler</c:v>
                </c:pt>
                <c:pt idx="205">
                  <c:v>Dialler</c:v>
                </c:pt>
                <c:pt idx="206">
                  <c:v>x11/Terminal</c:v>
                </c:pt>
                <c:pt idx="207">
                  <c:v>x11/Terminal</c:v>
                </c:pt>
                <c:pt idx="208">
                  <c:v>Calculator</c:v>
                </c:pt>
                <c:pt idx="209">
                  <c:v>Calculator</c:v>
                </c:pt>
                <c:pt idx="210">
                  <c:v>x11/Browser</c:v>
                </c:pt>
                <c:pt idx="211">
                  <c:v>Contacts/People</c:v>
                </c:pt>
                <c:pt idx="212">
                  <c:v>Contacts/People</c:v>
                </c:pt>
                <c:pt idx="213">
                  <c:v>.Other</c:v>
                </c:pt>
                <c:pt idx="214">
                  <c:v>â</c:v>
                </c:pt>
                <c:pt idx="215">
                  <c:v>â</c:v>
                </c:pt>
                <c:pt idx="216">
                  <c:v>Contacts/People</c:v>
                </c:pt>
                <c:pt idx="217">
                  <c:v>.Other</c:v>
                </c:pt>
                <c:pt idx="218">
                  <c:v>.Other</c:v>
                </c:pt>
                <c:pt idx="219">
                  <c:v>â</c:v>
                </c:pt>
                <c:pt idx="220">
                  <c:v>.Other</c:v>
                </c:pt>
                <c:pt idx="221">
                  <c:v>Nemo Bugzilla</c:v>
                </c:pt>
                <c:pt idx="222">
                  <c:v>.Other</c:v>
                </c:pt>
                <c:pt idx="223">
                  <c:v>Homescreen</c:v>
                </c:pt>
                <c:pt idx="224">
                  <c:v>.Other</c:v>
                </c:pt>
                <c:pt idx="225">
                  <c:v>.Other</c:v>
                </c:pt>
                <c:pt idx="226">
                  <c:v>Glacier UI</c:v>
                </c:pt>
                <c:pt idx="227">
                  <c:v>Glacier UI</c:v>
                </c:pt>
                <c:pt idx="228">
                  <c:v>Glacier UI</c:v>
                </c:pt>
                <c:pt idx="229">
                  <c:v>.Other</c:v>
                </c:pt>
                <c:pt idx="230">
                  <c:v>.Other</c:v>
                </c:pt>
                <c:pt idx="231">
                  <c:v>â</c:v>
                </c:pt>
                <c:pt idx="232">
                  <c:v>â</c:v>
                </c:pt>
                <c:pt idx="233">
                  <c:v>Homescreen</c:v>
                </c:pt>
                <c:pt idx="234">
                  <c:v>â</c:v>
                </c:pt>
                <c:pt idx="235">
                  <c:v>Glacier UI</c:v>
                </c:pt>
                <c:pt idx="236">
                  <c:v>Glacier UI</c:v>
                </c:pt>
                <c:pt idx="237">
                  <c:v>.Other</c:v>
                </c:pt>
                <c:pt idx="238">
                  <c:v>Hybris-ing</c:v>
                </c:pt>
                <c:pt idx="239">
                  <c:v>Hybris-ing</c:v>
                </c:pt>
                <c:pt idx="240">
                  <c:v>Hybris-ing</c:v>
                </c:pt>
                <c:pt idx="241">
                  <c:v>Hybris-ing</c:v>
                </c:pt>
                <c:pt idx="242">
                  <c:v>Hybris-ing</c:v>
                </c:pt>
                <c:pt idx="243">
                  <c:v>Hybris-ing</c:v>
                </c:pt>
                <c:pt idx="244">
                  <c:v>Hybris-ing</c:v>
                </c:pt>
                <c:pt idx="245">
                  <c:v>Hybris-ing</c:v>
                </c:pt>
                <c:pt idx="246">
                  <c:v>.Other</c:v>
                </c:pt>
                <c:pt idx="247">
                  <c:v>.Other</c:v>
                </c:pt>
                <c:pt idx="248">
                  <c:v>.Other</c:v>
                </c:pt>
                <c:pt idx="249">
                  <c:v>âˆ…mthemedaemon</c:v>
                </c:pt>
                <c:pt idx="250">
                  <c:v>.Other</c:v>
                </c:pt>
                <c:pt idx="251">
                  <c:v>Hybris-ing</c:v>
                </c:pt>
                <c:pt idx="252">
                  <c:v>Hybris-ing</c:v>
                </c:pt>
                <c:pt idx="253">
                  <c:v>Hybris-ing</c:v>
                </c:pt>
                <c:pt idx="254">
                  <c:v>Hybris-ing</c:v>
                </c:pt>
                <c:pt idx="255">
                  <c:v>Hybris-ing</c:v>
                </c:pt>
                <c:pt idx="256">
                  <c:v>Hybris-ing</c:v>
                </c:pt>
                <c:pt idx="257">
                  <c:v>Hybris-ing</c:v>
                </c:pt>
                <c:pt idx="258">
                  <c:v>Hybris-ing</c:v>
                </c:pt>
                <c:pt idx="259">
                  <c:v>Hybris-ing</c:v>
                </c:pt>
                <c:pt idx="260">
                  <c:v>Hybris-ing</c:v>
                </c:pt>
                <c:pt idx="261">
                  <c:v>Hybris-ing</c:v>
                </c:pt>
                <c:pt idx="262">
                  <c:v>Hybris-ing</c:v>
                </c:pt>
                <c:pt idx="263">
                  <c:v>Glacier UI</c:v>
                </c:pt>
                <c:pt idx="264">
                  <c:v>Hybris-ing</c:v>
                </c:pt>
                <c:pt idx="265">
                  <c:v>â</c:v>
                </c:pt>
                <c:pt idx="266">
                  <c:v>â</c:v>
                </c:pt>
                <c:pt idx="267">
                  <c:v>.Other</c:v>
                </c:pt>
                <c:pt idx="268">
                  <c:v>Hybris-ing</c:v>
                </c:pt>
                <c:pt idx="269">
                  <c:v>Hybris-ing</c:v>
                </c:pt>
                <c:pt idx="270">
                  <c:v>Hybris-ing</c:v>
                </c:pt>
                <c:pt idx="271">
                  <c:v>â</c:v>
                </c:pt>
                <c:pt idx="272">
                  <c:v>â</c:v>
                </c:pt>
                <c:pt idx="273">
                  <c:v>Hybris-ing</c:v>
                </c:pt>
                <c:pt idx="274">
                  <c:v>Hybris-ing</c:v>
                </c:pt>
                <c:pt idx="275">
                  <c:v>Hybris-ing</c:v>
                </c:pt>
                <c:pt idx="276">
                  <c:v>Hybris-ing</c:v>
                </c:pt>
                <c:pt idx="277">
                  <c:v>.Other</c:v>
                </c:pt>
                <c:pt idx="278">
                  <c:v>Hybris-ing</c:v>
                </c:pt>
                <c:pt idx="279">
                  <c:v>Hybris-ing</c:v>
                </c:pt>
                <c:pt idx="280">
                  <c:v>â</c:v>
                </c:pt>
                <c:pt idx="281">
                  <c:v>Hybris-ing</c:v>
                </c:pt>
                <c:pt idx="282">
                  <c:v>Hybris-ing</c:v>
                </c:pt>
                <c:pt idx="283">
                  <c:v>Hybris-ing</c:v>
                </c:pt>
                <c:pt idx="284">
                  <c:v>Hybris-ing</c:v>
                </c:pt>
                <c:pt idx="285">
                  <c:v>Hybris-ing</c:v>
                </c:pt>
                <c:pt idx="286">
                  <c:v>Hybris-ing</c:v>
                </c:pt>
                <c:pt idx="287">
                  <c:v>Hybris-ing</c:v>
                </c:pt>
                <c:pt idx="288">
                  <c:v>Hybris-ing</c:v>
                </c:pt>
                <c:pt idx="289">
                  <c:v>Hybris-ing</c:v>
                </c:pt>
                <c:pt idx="290">
                  <c:v>Hybris-ing</c:v>
                </c:pt>
                <c:pt idx="291">
                  <c:v>Hybris-ing</c:v>
                </c:pt>
                <c:pt idx="292">
                  <c:v>Hybris-ing</c:v>
                </c:pt>
                <c:pt idx="293">
                  <c:v>Hybris-ing</c:v>
                </c:pt>
                <c:pt idx="294">
                  <c:v>Hybris-ing</c:v>
                </c:pt>
                <c:pt idx="295">
                  <c:v>Hybris-ing</c:v>
                </c:pt>
                <c:pt idx="296">
                  <c:v>Hybris-ing</c:v>
                </c:pt>
                <c:pt idx="297">
                  <c:v>Hybris-ing</c:v>
                </c:pt>
                <c:pt idx="298">
                  <c:v>Hybris-ing</c:v>
                </c:pt>
                <c:pt idx="299">
                  <c:v>Hybris-ing</c:v>
                </c:pt>
                <c:pt idx="300">
                  <c:v>Hybris-ing</c:v>
                </c:pt>
                <c:pt idx="301">
                  <c:v>Hybris-ing</c:v>
                </c:pt>
                <c:pt idx="302">
                  <c:v>Hybris-ing</c:v>
                </c:pt>
                <c:pt idx="303">
                  <c:v>Hybris-ing</c:v>
                </c:pt>
                <c:pt idx="304">
                  <c:v>Hybris-ing</c:v>
                </c:pt>
                <c:pt idx="305">
                  <c:v>Hybris-ing</c:v>
                </c:pt>
                <c:pt idx="306">
                  <c:v>Hybris-ing</c:v>
                </c:pt>
                <c:pt idx="307">
                  <c:v>Hybris-ing</c:v>
                </c:pt>
                <c:pt idx="308">
                  <c:v>Hybris-ing</c:v>
                </c:pt>
                <c:pt idx="309">
                  <c:v>Hybris-ing</c:v>
                </c:pt>
                <c:pt idx="310">
                  <c:v>Hybris-ing</c:v>
                </c:pt>
                <c:pt idx="311">
                  <c:v>Hybris-ing</c:v>
                </c:pt>
                <c:pt idx="312">
                  <c:v>Hybris-ing</c:v>
                </c:pt>
                <c:pt idx="313">
                  <c:v>Hybris-ing</c:v>
                </c:pt>
                <c:pt idx="314">
                  <c:v>Hybris-ing</c:v>
                </c:pt>
                <c:pt idx="315">
                  <c:v>Hybris-ing</c:v>
                </c:pt>
                <c:pt idx="316">
                  <c:v>Hybris-ing</c:v>
                </c:pt>
                <c:pt idx="317">
                  <c:v>Hybris-ing</c:v>
                </c:pt>
                <c:pt idx="318">
                  <c:v>Hybris-ing</c:v>
                </c:pt>
                <c:pt idx="319">
                  <c:v>â</c:v>
                </c:pt>
                <c:pt idx="320">
                  <c:v>â</c:v>
                </c:pt>
                <c:pt idx="321">
                  <c:v>â</c:v>
                </c:pt>
                <c:pt idx="322">
                  <c:v>Hybris-ing</c:v>
                </c:pt>
                <c:pt idx="323">
                  <c:v>Hybris-ing</c:v>
                </c:pt>
                <c:pt idx="324">
                  <c:v>Hybris-ing</c:v>
                </c:pt>
                <c:pt idx="325">
                  <c:v>Hybris-ing</c:v>
                </c:pt>
                <c:pt idx="326">
                  <c:v>Hybris-ing</c:v>
                </c:pt>
                <c:pt idx="327">
                  <c:v>Hybris-ing</c:v>
                </c:pt>
                <c:pt idx="328">
                  <c:v>Hybris-ing</c:v>
                </c:pt>
                <c:pt idx="329">
                  <c:v>Hybris-ing</c:v>
                </c:pt>
                <c:pt idx="330">
                  <c:v>Hybris-ing</c:v>
                </c:pt>
                <c:pt idx="331">
                  <c:v>Hybris-ing</c:v>
                </c:pt>
                <c:pt idx="332">
                  <c:v>Hybris-ing</c:v>
                </c:pt>
                <c:pt idx="333">
                  <c:v>Hybris-ing</c:v>
                </c:pt>
                <c:pt idx="334">
                  <c:v>Hybris-ing</c:v>
                </c:pt>
                <c:pt idx="335">
                  <c:v>Hybris-ing</c:v>
                </c:pt>
                <c:pt idx="336">
                  <c:v>Hybris-ing</c:v>
                </c:pt>
                <c:pt idx="337">
                  <c:v/>
                </c:pt>
                <c:pt idx="338">
                  <c:v/>
                </c:pt>
                <c:pt idx="339">
                  <c:v/>
                </c:pt>
                <c:pt idx="340">
                  <c:v/>
                </c:pt>
                <c:pt idx="341">
                  <c:v/>
                </c:pt>
                <c:pt idx="342">
                  <c:v/>
                </c:pt>
                <c:pt idx="343">
                  <c:v/>
                </c:pt>
                <c:pt idx="344">
                  <c:v/>
                </c:pt>
                <c:pt idx="345">
                  <c:v/>
                </c:pt>
                <c:pt idx="346">
                  <c:v/>
                </c:pt>
                <c:pt idx="347">
                  <c:v/>
                </c:pt>
                <c:pt idx="348">
                  <c:v/>
                </c:pt>
                <c:pt idx="349">
                  <c:v/>
                </c:pt>
                <c:pt idx="350">
                  <c:v/>
                </c:pt>
                <c:pt idx="351">
                  <c:v/>
                </c:pt>
                <c:pt idx="352">
                  <c:v/>
                </c:pt>
                <c:pt idx="353">
                  <c:v/>
                </c:pt>
                <c:pt idx="354">
                  <c:v/>
                </c:pt>
                <c:pt idx="355">
                  <c:v/>
                </c:pt>
                <c:pt idx="356">
                  <c:v/>
                </c:pt>
                <c:pt idx="357">
                  <c:v/>
                </c:pt>
                <c:pt idx="358">
                  <c:v/>
                </c:pt>
                <c:pt idx="359">
                  <c:v/>
                </c:pt>
                <c:pt idx="360">
                  <c:v/>
                </c:pt>
                <c:pt idx="361">
                  <c:v/>
                </c:pt>
                <c:pt idx="362">
                  <c:v/>
                </c:pt>
                <c:pt idx="363">
                  <c:v/>
                </c:pt>
                <c:pt idx="364">
                  <c:v/>
                </c:pt>
                <c:pt idx="365">
                  <c:v/>
                </c:pt>
                <c:pt idx="366">
                  <c:v/>
                </c:pt>
                <c:pt idx="367">
                  <c:v/>
                </c:pt>
                <c:pt idx="368">
                  <c:v/>
                </c:pt>
                <c:pt idx="369">
                  <c:v/>
                </c:pt>
                <c:pt idx="370">
                  <c:v/>
                </c:pt>
                <c:pt idx="371">
                  <c:v/>
                </c:pt>
                <c:pt idx="372">
                  <c:v/>
                </c:pt>
                <c:pt idx="373">
                  <c:v/>
                </c:pt>
                <c:pt idx="374">
                  <c:v/>
                </c:pt>
                <c:pt idx="375">
                  <c:v/>
                </c:pt>
                <c:pt idx="376">
                  <c:v/>
                </c:pt>
                <c:pt idx="377">
                  <c:v/>
                </c:pt>
                <c:pt idx="378">
                  <c:v/>
                </c:pt>
                <c:pt idx="379">
                  <c:v/>
                </c:pt>
                <c:pt idx="380">
                  <c:v/>
                </c:pt>
                <c:pt idx="381">
                  <c:v/>
                </c:pt>
                <c:pt idx="382">
                  <c:v/>
                </c:pt>
                <c:pt idx="383">
                  <c:v/>
                </c:pt>
                <c:pt idx="384">
                  <c:v/>
                </c:pt>
                <c:pt idx="385">
                  <c:v/>
                </c:pt>
                <c:pt idx="386">
                  <c:v/>
                </c:pt>
                <c:pt idx="387">
                  <c:v/>
                </c:pt>
                <c:pt idx="388">
                  <c:v/>
                </c:pt>
                <c:pt idx="389">
                  <c:v/>
                </c:pt>
                <c:pt idx="390">
                  <c:v/>
                </c:pt>
                <c:pt idx="391">
                  <c:v/>
                </c:pt>
                <c:pt idx="392">
                  <c:v/>
                </c:pt>
                <c:pt idx="393">
                  <c:v/>
                </c:pt>
                <c:pt idx="394">
                  <c:v/>
                </c:pt>
                <c:pt idx="395">
                  <c:v/>
                </c:pt>
                <c:pt idx="396">
                  <c:v/>
                </c:pt>
                <c:pt idx="397">
                  <c:v/>
                </c:pt>
                <c:pt idx="398">
                  <c:v/>
                </c:pt>
                <c:pt idx="399">
                  <c:v/>
                </c:pt>
                <c:pt idx="400">
                  <c:v/>
                </c:pt>
                <c:pt idx="401">
                  <c:v/>
                </c:pt>
                <c:pt idx="402">
                  <c:v/>
                </c:pt>
                <c:pt idx="403">
                  <c:v/>
                </c:pt>
                <c:pt idx="404">
                  <c:v/>
                </c:pt>
                <c:pt idx="405">
                  <c:v/>
                </c:pt>
                <c:pt idx="406">
                  <c:v/>
                </c:pt>
                <c:pt idx="407">
                  <c:v/>
                </c:pt>
                <c:pt idx="408">
                  <c:v/>
                </c:pt>
                <c:pt idx="409">
                  <c:v/>
                </c:pt>
                <c:pt idx="410">
                  <c:v/>
                </c:pt>
                <c:pt idx="411">
                  <c:v/>
                </c:pt>
                <c:pt idx="412">
                  <c:v/>
                </c:pt>
                <c:pt idx="413">
                  <c:v/>
                </c:pt>
                <c:pt idx="414">
                  <c:v/>
                </c:pt>
                <c:pt idx="415">
                  <c:v/>
                </c:pt>
                <c:pt idx="416">
                  <c:v/>
                </c:pt>
                <c:pt idx="417">
                  <c:v/>
                </c:pt>
                <c:pt idx="418">
                  <c:v/>
                </c:pt>
                <c:pt idx="419">
                  <c:v/>
                </c:pt>
                <c:pt idx="420">
                  <c:v/>
                </c:pt>
                <c:pt idx="421">
                  <c:v/>
                </c:pt>
                <c:pt idx="422">
                  <c:v/>
                </c:pt>
                <c:pt idx="423">
                  <c:v/>
                </c:pt>
                <c:pt idx="424">
                  <c:v/>
                </c:pt>
                <c:pt idx="425">
                  <c:v/>
                </c:pt>
                <c:pt idx="426">
                  <c:v/>
                </c:pt>
                <c:pt idx="427">
                  <c:v/>
                </c:pt>
                <c:pt idx="428">
                  <c:v/>
                </c:pt>
                <c:pt idx="429">
                  <c:v/>
                </c:pt>
                <c:pt idx="430">
                  <c:v/>
                </c:pt>
                <c:pt idx="431">
                  <c:v/>
                </c:pt>
                <c:pt idx="432">
                  <c:v/>
                </c:pt>
                <c:pt idx="433">
                  <c:v/>
                </c:pt>
                <c:pt idx="434">
                  <c:v/>
                </c:pt>
                <c:pt idx="435">
                  <c:v/>
                </c:pt>
                <c:pt idx="436">
                  <c:v/>
                </c:pt>
                <c:pt idx="437">
                  <c:v/>
                </c:pt>
                <c:pt idx="438">
                  <c:v/>
                </c:pt>
                <c:pt idx="439">
                  <c:v/>
                </c:pt>
                <c:pt idx="440">
                  <c:v/>
                </c:pt>
                <c:pt idx="441">
                  <c:v/>
                </c:pt>
                <c:pt idx="442">
                  <c:v/>
                </c:pt>
                <c:pt idx="443">
                  <c:v/>
                </c:pt>
                <c:pt idx="444">
                  <c:v/>
                </c:pt>
                <c:pt idx="445">
                  <c:v/>
                </c:pt>
                <c:pt idx="446">
                  <c:v/>
                </c:pt>
                <c:pt idx="447">
                  <c:v/>
                </c:pt>
                <c:pt idx="448">
                  <c:v/>
                </c:pt>
                <c:pt idx="449">
                  <c:v/>
                </c:pt>
                <c:pt idx="450">
                  <c:v/>
                </c:pt>
                <c:pt idx="451">
                  <c:v/>
                </c:pt>
                <c:pt idx="452">
                  <c:v/>
                </c:pt>
                <c:pt idx="453">
                  <c:v/>
                </c:pt>
                <c:pt idx="454">
                  <c:v/>
                </c:pt>
                <c:pt idx="455">
                  <c:v/>
                </c:pt>
                <c:pt idx="456">
                  <c:v/>
                </c:pt>
                <c:pt idx="457">
                  <c:v/>
                </c:pt>
                <c:pt idx="458">
                  <c:v/>
                </c:pt>
                <c:pt idx="459">
                  <c:v/>
                </c:pt>
                <c:pt idx="460">
                  <c:v/>
                </c:pt>
                <c:pt idx="461">
                  <c:v/>
                </c:pt>
                <c:pt idx="462">
                  <c:v/>
                </c:pt>
                <c:pt idx="463">
                  <c:v/>
                </c:pt>
                <c:pt idx="464">
                  <c:v/>
                </c:pt>
                <c:pt idx="465">
                  <c:v/>
                </c:pt>
                <c:pt idx="466">
                  <c:v/>
                </c:pt>
                <c:pt idx="467">
                  <c:v/>
                </c:pt>
                <c:pt idx="468">
                  <c:v/>
                </c:pt>
                <c:pt idx="469">
                  <c:v/>
                </c:pt>
                <c:pt idx="470">
                  <c:v/>
                </c:pt>
                <c:pt idx="471">
                  <c:v/>
                </c:pt>
                <c:pt idx="472">
                  <c:v/>
                </c:pt>
                <c:pt idx="473">
                  <c:v/>
                </c:pt>
                <c:pt idx="474">
                  <c:v/>
                </c:pt>
                <c:pt idx="475">
                  <c:v/>
                </c:pt>
                <c:pt idx="476">
                  <c:v/>
                </c:pt>
                <c:pt idx="477">
                  <c:v/>
                </c:pt>
                <c:pt idx="478">
                  <c:v/>
                </c:pt>
                <c:pt idx="479">
                  <c:v/>
                </c:pt>
                <c:pt idx="480">
                  <c:v/>
                </c:pt>
                <c:pt idx="481">
                  <c:v/>
                </c:pt>
                <c:pt idx="482">
                  <c:v/>
                </c:pt>
                <c:pt idx="483">
                  <c:v/>
                </c:pt>
                <c:pt idx="484">
                  <c:v/>
                </c:pt>
                <c:pt idx="485">
                  <c:v/>
                </c:pt>
                <c:pt idx="486">
                  <c:v/>
                </c:pt>
                <c:pt idx="487">
                  <c:v/>
                </c:pt>
                <c:pt idx="488">
                  <c:v/>
                </c:pt>
                <c:pt idx="489">
                  <c:v/>
                </c:pt>
                <c:pt idx="490">
                  <c:v/>
                </c:pt>
                <c:pt idx="491">
                  <c:v/>
                </c:pt>
                <c:pt idx="492">
                  <c:v/>
                </c:pt>
                <c:pt idx="493">
                  <c:v/>
                </c:pt>
                <c:pt idx="494">
                  <c:v/>
                </c:pt>
                <c:pt idx="495">
                  <c:v/>
                </c:pt>
                <c:pt idx="496">
                  <c:v/>
                </c:pt>
                <c:pt idx="497">
                  <c:v/>
                </c:pt>
                <c:pt idx="498">
                  <c:v/>
                </c:pt>
                <c:pt idx="499">
                  <c:v/>
                </c:pt>
                <c:pt idx="500">
                  <c:v/>
                </c:pt>
                <c:pt idx="501">
                  <c:v/>
                </c:pt>
                <c:pt idx="502">
                  <c:v/>
                </c:pt>
                <c:pt idx="503">
                  <c:v/>
                </c:pt>
                <c:pt idx="504">
                  <c:v/>
                </c:pt>
                <c:pt idx="505">
                  <c:v/>
                </c:pt>
                <c:pt idx="506">
                  <c:v/>
                </c:pt>
                <c:pt idx="507">
                  <c:v/>
                </c:pt>
                <c:pt idx="508">
                  <c:v/>
                </c:pt>
                <c:pt idx="509">
                  <c:v/>
                </c:pt>
                <c:pt idx="510">
                  <c:v/>
                </c:pt>
                <c:pt idx="511">
                  <c:v/>
                </c:pt>
                <c:pt idx="512">
                  <c:v/>
                </c:pt>
                <c:pt idx="513">
                  <c:v/>
                </c:pt>
                <c:pt idx="514">
                  <c:v/>
                </c:pt>
                <c:pt idx="515">
                  <c:v/>
                </c:pt>
                <c:pt idx="516">
                  <c:v/>
                </c:pt>
                <c:pt idx="517">
                  <c:v/>
                </c:pt>
                <c:pt idx="518">
                  <c:v/>
                </c:pt>
                <c:pt idx="519">
                  <c:v/>
                </c:pt>
                <c:pt idx="520">
                  <c:v/>
                </c:pt>
                <c:pt idx="521">
                  <c:v/>
                </c:pt>
                <c:pt idx="522">
                  <c:v/>
                </c:pt>
                <c:pt idx="523">
                  <c:v/>
                </c:pt>
                <c:pt idx="524">
                  <c:v/>
                </c:pt>
                <c:pt idx="525">
                  <c:v/>
                </c:pt>
                <c:pt idx="526">
                  <c:v/>
                </c:pt>
                <c:pt idx="527">
                  <c:v/>
                </c:pt>
                <c:pt idx="528">
                  <c:v/>
                </c:pt>
                <c:pt idx="529">
                  <c:v/>
                </c:pt>
                <c:pt idx="530">
                  <c:v/>
                </c:pt>
                <c:pt idx="531">
                  <c:v/>
                </c:pt>
                <c:pt idx="532">
                  <c:v/>
                </c:pt>
                <c:pt idx="533">
                  <c:v/>
                </c:pt>
                <c:pt idx="534">
                  <c:v/>
                </c:pt>
                <c:pt idx="535">
                  <c:v/>
                </c:pt>
                <c:pt idx="536">
                  <c:v/>
                </c:pt>
                <c:pt idx="537">
                  <c:v/>
                </c:pt>
                <c:pt idx="538">
                  <c:v/>
                </c:pt>
                <c:pt idx="539">
                  <c:v/>
                </c:pt>
                <c:pt idx="540">
                  <c:v/>
                </c:pt>
                <c:pt idx="541">
                  <c:v/>
                </c:pt>
                <c:pt idx="542">
                  <c:v/>
                </c:pt>
                <c:pt idx="543">
                  <c:v/>
                </c:pt>
                <c:pt idx="544">
                  <c:v/>
                </c:pt>
                <c:pt idx="545">
                  <c:v/>
                </c:pt>
                <c:pt idx="546">
                  <c:v/>
                </c:pt>
                <c:pt idx="547">
                  <c:v/>
                </c:pt>
                <c:pt idx="548">
                  <c:v/>
                </c:pt>
                <c:pt idx="549">
                  <c:v/>
                </c:pt>
                <c:pt idx="550">
                  <c:v/>
                </c:pt>
                <c:pt idx="551">
                  <c:v/>
                </c:pt>
                <c:pt idx="552">
                  <c:v/>
                </c:pt>
                <c:pt idx="553">
                  <c:v/>
                </c:pt>
                <c:pt idx="554">
                  <c:v/>
                </c:pt>
                <c:pt idx="555">
                  <c:v/>
                </c:pt>
                <c:pt idx="556">
                  <c:v/>
                </c:pt>
                <c:pt idx="557">
                  <c:v/>
                </c:pt>
                <c:pt idx="558">
                  <c:v/>
                </c:pt>
                <c:pt idx="559">
                  <c:v/>
                </c:pt>
                <c:pt idx="560">
                  <c:v/>
                </c:pt>
                <c:pt idx="561">
                  <c:v/>
                </c:pt>
                <c:pt idx="562">
                  <c:v/>
                </c:pt>
                <c:pt idx="563">
                  <c:v/>
                </c:pt>
                <c:pt idx="564">
                  <c:v/>
                </c:pt>
                <c:pt idx="565">
                  <c:v/>
                </c:pt>
                <c:pt idx="566">
                  <c:v/>
                </c:pt>
                <c:pt idx="567">
                  <c:v/>
                </c:pt>
                <c:pt idx="568">
                  <c:v/>
                </c:pt>
                <c:pt idx="569">
                  <c:v/>
                </c:pt>
                <c:pt idx="570">
                  <c:v/>
                </c:pt>
                <c:pt idx="571">
                  <c:v/>
                </c:pt>
                <c:pt idx="572">
                  <c:v/>
                </c:pt>
                <c:pt idx="573">
                  <c:v/>
                </c:pt>
                <c:pt idx="574">
                  <c:v/>
                </c:pt>
                <c:pt idx="575">
                  <c:v/>
                </c:pt>
                <c:pt idx="576">
                  <c:v/>
                </c:pt>
                <c:pt idx="577">
                  <c:v/>
                </c:pt>
                <c:pt idx="578">
                  <c:v/>
                </c:pt>
                <c:pt idx="579">
                  <c:v/>
                </c:pt>
                <c:pt idx="580">
                  <c:v/>
                </c:pt>
                <c:pt idx="581">
                  <c:v/>
                </c:pt>
                <c:pt idx="582">
                  <c:v/>
                </c:pt>
                <c:pt idx="583">
                  <c:v/>
                </c:pt>
                <c:pt idx="584">
                  <c:v/>
                </c:pt>
                <c:pt idx="585">
                  <c:v/>
                </c:pt>
                <c:pt idx="586">
                  <c:v/>
                </c:pt>
                <c:pt idx="587">
                  <c:v/>
                </c:pt>
                <c:pt idx="588">
                  <c:v/>
                </c:pt>
                <c:pt idx="589">
                  <c:v/>
                </c:pt>
                <c:pt idx="590">
                  <c:v/>
                </c:pt>
                <c:pt idx="591">
                  <c:v/>
                </c:pt>
                <c:pt idx="592">
                  <c:v/>
                </c:pt>
                <c:pt idx="593">
                  <c:v/>
                </c:pt>
                <c:pt idx="594">
                  <c:v/>
                </c:pt>
                <c:pt idx="595">
                  <c:v/>
                </c:pt>
                <c:pt idx="596">
                  <c:v/>
                </c:pt>
                <c:pt idx="597">
                  <c:v/>
                </c:pt>
                <c:pt idx="598">
                  <c:v/>
                </c:pt>
                <c:pt idx="599">
                  <c:v/>
                </c:pt>
                <c:pt idx="600">
                  <c:v/>
                </c:pt>
                <c:pt idx="601">
                  <c:v/>
                </c:pt>
                <c:pt idx="602">
                  <c:v/>
                </c:pt>
                <c:pt idx="603">
                  <c:v/>
                </c:pt>
                <c:pt idx="604">
                  <c:v/>
                </c:pt>
                <c:pt idx="605">
                  <c:v/>
                </c:pt>
                <c:pt idx="606">
                  <c:v/>
                </c:pt>
                <c:pt idx="607">
                  <c:v/>
                </c:pt>
                <c:pt idx="608">
                  <c:v/>
                </c:pt>
                <c:pt idx="609">
                  <c:v/>
                </c:pt>
                <c:pt idx="610">
                  <c:v/>
                </c:pt>
                <c:pt idx="611">
                  <c:v/>
                </c:pt>
                <c:pt idx="612">
                  <c:v/>
                </c:pt>
                <c:pt idx="613">
                  <c:v/>
                </c:pt>
                <c:pt idx="614">
                  <c:v/>
                </c:pt>
                <c:pt idx="615">
                  <c:v/>
                </c:pt>
                <c:pt idx="616">
                  <c:v/>
                </c:pt>
                <c:pt idx="617">
                  <c:v/>
                </c:pt>
                <c:pt idx="618">
                  <c:v/>
                </c:pt>
                <c:pt idx="619">
                  <c:v/>
                </c:pt>
                <c:pt idx="620">
                  <c:v/>
                </c:pt>
                <c:pt idx="621">
                  <c:v/>
                </c:pt>
                <c:pt idx="622">
                  <c:v/>
                </c:pt>
                <c:pt idx="623">
                  <c:v/>
                </c:pt>
                <c:pt idx="624">
                  <c:v/>
                </c:pt>
                <c:pt idx="625">
                  <c:v/>
                </c:pt>
                <c:pt idx="626">
                  <c:v/>
                </c:pt>
                <c:pt idx="627">
                  <c:v/>
                </c:pt>
                <c:pt idx="628">
                  <c:v/>
                </c:pt>
                <c:pt idx="629">
                  <c:v/>
                </c:pt>
                <c:pt idx="630">
                  <c:v/>
                </c:pt>
                <c:pt idx="631">
                  <c:v/>
                </c:pt>
                <c:pt idx="632">
                  <c:v/>
                </c:pt>
                <c:pt idx="633">
                  <c:v/>
                </c:pt>
                <c:pt idx="634">
                  <c:v/>
                </c:pt>
                <c:pt idx="635">
                  <c:v/>
                </c:pt>
                <c:pt idx="636">
                  <c:v/>
                </c:pt>
                <c:pt idx="637">
                  <c:v/>
                </c:pt>
                <c:pt idx="638">
                  <c:v/>
                </c:pt>
                <c:pt idx="639">
                  <c:v/>
                </c:pt>
                <c:pt idx="640">
                  <c:v/>
                </c:pt>
                <c:pt idx="641">
                  <c:v/>
                </c:pt>
                <c:pt idx="642">
                  <c:v/>
                </c:pt>
                <c:pt idx="643">
                  <c:v/>
                </c:pt>
                <c:pt idx="644">
                  <c:v/>
                </c:pt>
                <c:pt idx="645">
                  <c:v/>
                </c:pt>
                <c:pt idx="646">
                  <c:v/>
                </c:pt>
                <c:pt idx="647">
                  <c:v/>
                </c:pt>
                <c:pt idx="648">
                  <c:v/>
                </c:pt>
                <c:pt idx="649">
                  <c:v/>
                </c:pt>
                <c:pt idx="650">
                  <c:v/>
                </c:pt>
                <c:pt idx="651">
                  <c:v/>
                </c:pt>
                <c:pt idx="652">
                  <c:v/>
                </c:pt>
                <c:pt idx="653">
                  <c:v/>
                </c:pt>
                <c:pt idx="654">
                  <c:v/>
                </c:pt>
                <c:pt idx="655">
                  <c:v/>
                </c:pt>
                <c:pt idx="656">
                  <c:v/>
                </c:pt>
                <c:pt idx="657">
                  <c:v/>
                </c:pt>
                <c:pt idx="658">
                  <c:v/>
                </c:pt>
                <c:pt idx="659">
                  <c:v/>
                </c:pt>
                <c:pt idx="660">
                  <c:v/>
                </c:pt>
                <c:pt idx="661">
                  <c:v/>
                </c:pt>
                <c:pt idx="662">
                  <c:v/>
                </c:pt>
                <c:pt idx="663">
                  <c:v/>
                </c:pt>
                <c:pt idx="664">
                  <c:v/>
                </c:pt>
                <c:pt idx="665">
                  <c:v/>
                </c:pt>
                <c:pt idx="666">
                  <c:v/>
                </c:pt>
                <c:pt idx="667">
                  <c:v/>
                </c:pt>
                <c:pt idx="668">
                  <c:v/>
                </c:pt>
                <c:pt idx="669">
                  <c:v/>
                </c:pt>
                <c:pt idx="670">
                  <c:v/>
                </c:pt>
                <c:pt idx="671">
                  <c:v/>
                </c:pt>
                <c:pt idx="672">
                  <c:v/>
                </c:pt>
                <c:pt idx="673">
                  <c:v/>
                </c:pt>
                <c:pt idx="674">
                  <c:v/>
                </c:pt>
                <c:pt idx="675">
                  <c:v/>
                </c:pt>
                <c:pt idx="676">
                  <c:v/>
                </c:pt>
                <c:pt idx="677">
                  <c:v/>
                </c:pt>
                <c:pt idx="678">
                  <c:v/>
                </c:pt>
                <c:pt idx="679">
                  <c:v/>
                </c:pt>
                <c:pt idx="680">
                  <c:v/>
                </c:pt>
                <c:pt idx="681">
                  <c:v/>
                </c:pt>
                <c:pt idx="682">
                  <c:v/>
                </c:pt>
                <c:pt idx="683">
                  <c:v/>
                </c:pt>
                <c:pt idx="684">
                  <c:v/>
                </c:pt>
                <c:pt idx="685">
                  <c:v/>
                </c:pt>
                <c:pt idx="686">
                  <c:v/>
                </c:pt>
                <c:pt idx="687">
                  <c:v/>
                </c:pt>
                <c:pt idx="688">
                  <c:v/>
                </c:pt>
                <c:pt idx="689">
                  <c:v/>
                </c:pt>
                <c:pt idx="690">
                  <c:v/>
                </c:pt>
                <c:pt idx="691">
                  <c:v/>
                </c:pt>
                <c:pt idx="692">
                  <c:v/>
                </c:pt>
                <c:pt idx="693">
                  <c:v/>
                </c:pt>
                <c:pt idx="694">
                  <c:v/>
                </c:pt>
                <c:pt idx="695">
                  <c:v/>
                </c:pt>
                <c:pt idx="696">
                  <c:v/>
                </c:pt>
                <c:pt idx="697">
                  <c:v/>
                </c:pt>
                <c:pt idx="698">
                  <c:v/>
                </c:pt>
                <c:pt idx="699">
                  <c:v/>
                </c:pt>
                <c:pt idx="700">
                  <c:v/>
                </c:pt>
                <c:pt idx="701">
                  <c:v/>
                </c:pt>
                <c:pt idx="702">
                  <c:v/>
                </c:pt>
                <c:pt idx="703">
                  <c:v/>
                </c:pt>
                <c:pt idx="704">
                  <c:v/>
                </c:pt>
                <c:pt idx="705">
                  <c:v/>
                </c:pt>
                <c:pt idx="706">
                  <c:v/>
                </c:pt>
                <c:pt idx="707">
                  <c:v/>
                </c:pt>
                <c:pt idx="708">
                  <c:v/>
                </c:pt>
                <c:pt idx="709">
                  <c:v/>
                </c:pt>
                <c:pt idx="710">
                  <c:v/>
                </c:pt>
                <c:pt idx="711">
                  <c:v/>
                </c:pt>
                <c:pt idx="712">
                  <c:v/>
                </c:pt>
                <c:pt idx="713">
                  <c:v/>
                </c:pt>
                <c:pt idx="714">
                  <c:v/>
                </c:pt>
                <c:pt idx="715">
                  <c:v/>
                </c:pt>
                <c:pt idx="716">
                  <c:v/>
                </c:pt>
                <c:pt idx="717">
                  <c:v/>
                </c:pt>
                <c:pt idx="718">
                  <c:v/>
                </c:pt>
                <c:pt idx="719">
                  <c:v/>
                </c:pt>
                <c:pt idx="720">
                  <c:v/>
                </c:pt>
                <c:pt idx="721">
                  <c:v/>
                </c:pt>
                <c:pt idx="722">
                  <c:v/>
                </c:pt>
                <c:pt idx="723">
                  <c:v/>
                </c:pt>
                <c:pt idx="724">
                  <c:v/>
                </c:pt>
                <c:pt idx="725">
                  <c:v/>
                </c:pt>
                <c:pt idx="726">
                  <c:v/>
                </c:pt>
                <c:pt idx="727">
                  <c:v/>
                </c:pt>
                <c:pt idx="728">
                  <c:v/>
                </c:pt>
                <c:pt idx="729">
                  <c:v/>
                </c:pt>
                <c:pt idx="730">
                  <c:v/>
                </c:pt>
                <c:pt idx="731">
                  <c:v/>
                </c:pt>
                <c:pt idx="732">
                  <c:v/>
                </c:pt>
                <c:pt idx="733">
                  <c:v/>
                </c:pt>
                <c:pt idx="734">
                  <c:v/>
                </c:pt>
                <c:pt idx="735">
                  <c:v/>
                </c:pt>
                <c:pt idx="736">
                  <c:v/>
                </c:pt>
                <c:pt idx="737">
                  <c:v/>
                </c:pt>
                <c:pt idx="738">
                  <c:v/>
                </c:pt>
                <c:pt idx="739">
                  <c:v/>
                </c:pt>
                <c:pt idx="740">
                  <c:v/>
                </c:pt>
                <c:pt idx="741">
                  <c:v/>
                </c:pt>
                <c:pt idx="742">
                  <c:v/>
                </c:pt>
                <c:pt idx="743">
                  <c:v/>
                </c:pt>
                <c:pt idx="744">
                  <c:v/>
                </c:pt>
                <c:pt idx="745">
                  <c:v/>
                </c:pt>
                <c:pt idx="746">
                  <c:v/>
                </c:pt>
                <c:pt idx="747">
                  <c:v/>
                </c:pt>
                <c:pt idx="748">
                  <c:v/>
                </c:pt>
                <c:pt idx="749">
                  <c:v/>
                </c:pt>
                <c:pt idx="750">
                  <c:v/>
                </c:pt>
                <c:pt idx="751">
                  <c:v/>
                </c:pt>
                <c:pt idx="752">
                  <c:v/>
                </c:pt>
                <c:pt idx="753">
                  <c:v/>
                </c:pt>
                <c:pt idx="754">
                  <c:v/>
                </c:pt>
                <c:pt idx="755">
                  <c:v/>
                </c:pt>
                <c:pt idx="756">
                  <c:v/>
                </c:pt>
                <c:pt idx="757">
                  <c:v/>
                </c:pt>
                <c:pt idx="758">
                  <c:v/>
                </c:pt>
                <c:pt idx="759">
                  <c:v/>
                </c:pt>
                <c:pt idx="760">
                  <c:v/>
                </c:pt>
                <c:pt idx="761">
                  <c:v/>
                </c:pt>
                <c:pt idx="762">
                  <c:v/>
                </c:pt>
                <c:pt idx="763">
                  <c:v/>
                </c:pt>
                <c:pt idx="764">
                  <c:v/>
                </c:pt>
                <c:pt idx="765">
                  <c:v/>
                </c:pt>
                <c:pt idx="766">
                  <c:v/>
                </c:pt>
                <c:pt idx="767">
                  <c:v/>
                </c:pt>
                <c:pt idx="768">
                  <c:v/>
                </c:pt>
                <c:pt idx="769">
                  <c:v/>
                </c:pt>
                <c:pt idx="770">
                  <c:v/>
                </c:pt>
                <c:pt idx="771">
                  <c:v/>
                </c:pt>
                <c:pt idx="772">
                  <c:v/>
                </c:pt>
                <c:pt idx="773">
                  <c:v/>
                </c:pt>
                <c:pt idx="774">
                  <c:v/>
                </c:pt>
                <c:pt idx="775">
                  <c:v/>
                </c:pt>
                <c:pt idx="776">
                  <c:v/>
                </c:pt>
                <c:pt idx="777">
                  <c:v/>
                </c:pt>
                <c:pt idx="778">
                  <c:v/>
                </c:pt>
                <c:pt idx="779">
                  <c:v/>
                </c:pt>
                <c:pt idx="780">
                  <c:v/>
                </c:pt>
                <c:pt idx="781">
                  <c:v/>
                </c:pt>
                <c:pt idx="782">
                  <c:v/>
                </c:pt>
                <c:pt idx="783">
                  <c:v/>
                </c:pt>
                <c:pt idx="784">
                  <c:v/>
                </c:pt>
                <c:pt idx="785">
                  <c:v/>
                </c:pt>
                <c:pt idx="786">
                  <c:v/>
                </c:pt>
                <c:pt idx="787">
                  <c:v/>
                </c:pt>
                <c:pt idx="788">
                  <c:v/>
                </c:pt>
                <c:pt idx="789">
                  <c:v/>
                </c:pt>
                <c:pt idx="790">
                  <c:v/>
                </c:pt>
                <c:pt idx="791">
                  <c:v/>
                </c:pt>
                <c:pt idx="792">
                  <c:v/>
                </c:pt>
                <c:pt idx="793">
                  <c:v/>
                </c:pt>
                <c:pt idx="794">
                  <c:v/>
                </c:pt>
                <c:pt idx="795">
                  <c:v/>
                </c:pt>
                <c:pt idx="796">
                  <c:v/>
                </c:pt>
                <c:pt idx="797">
                  <c:v/>
                </c:pt>
                <c:pt idx="798">
                  <c:v/>
                </c:pt>
                <c:pt idx="799">
                  <c:v/>
                </c:pt>
                <c:pt idx="800">
                  <c:v/>
                </c:pt>
                <c:pt idx="801">
                  <c:v/>
                </c:pt>
                <c:pt idx="802">
                  <c:v/>
                </c:pt>
                <c:pt idx="803">
                  <c:v/>
                </c:pt>
                <c:pt idx="804">
                  <c:v/>
                </c:pt>
                <c:pt idx="805">
                  <c:v/>
                </c:pt>
                <c:pt idx="806">
                  <c:v/>
                </c:pt>
                <c:pt idx="807">
                  <c:v/>
                </c:pt>
                <c:pt idx="808">
                  <c:v/>
                </c:pt>
                <c:pt idx="809">
                  <c:v/>
                </c:pt>
                <c:pt idx="810">
                  <c:v/>
                </c:pt>
                <c:pt idx="811">
                  <c:v/>
                </c:pt>
                <c:pt idx="812">
                  <c:v/>
                </c:pt>
                <c:pt idx="813">
                  <c:v/>
                </c:pt>
                <c:pt idx="814">
                  <c:v/>
                </c:pt>
                <c:pt idx="815">
                  <c:v/>
                </c:pt>
                <c:pt idx="816">
                  <c:v/>
                </c:pt>
                <c:pt idx="817">
                  <c:v/>
                </c:pt>
                <c:pt idx="818">
                  <c:v/>
                </c:pt>
                <c:pt idx="819">
                  <c:v/>
                </c:pt>
                <c:pt idx="820">
                  <c:v/>
                </c:pt>
                <c:pt idx="821">
                  <c:v/>
                </c:pt>
                <c:pt idx="822">
                  <c:v/>
                </c:pt>
                <c:pt idx="823">
                  <c:v/>
                </c:pt>
                <c:pt idx="824">
                  <c:v/>
                </c:pt>
                <c:pt idx="825">
                  <c:v/>
                </c:pt>
                <c:pt idx="826">
                  <c:v/>
                </c:pt>
                <c:pt idx="827">
                  <c:v/>
                </c:pt>
                <c:pt idx="828">
                  <c:v/>
                </c:pt>
                <c:pt idx="829">
                  <c:v/>
                </c:pt>
                <c:pt idx="830">
                  <c:v/>
                </c:pt>
                <c:pt idx="831">
                  <c:v/>
                </c:pt>
                <c:pt idx="832">
                  <c:v/>
                </c:pt>
                <c:pt idx="833">
                  <c:v/>
                </c:pt>
                <c:pt idx="834">
                  <c:v/>
                </c:pt>
                <c:pt idx="835">
                  <c:v/>
                </c:pt>
                <c:pt idx="836">
                  <c:v/>
                </c:pt>
                <c:pt idx="837">
                  <c:v/>
                </c:pt>
                <c:pt idx="838">
                  <c:v/>
                </c:pt>
                <c:pt idx="839">
                  <c:v/>
                </c:pt>
                <c:pt idx="840">
                  <c:v/>
                </c:pt>
                <c:pt idx="841">
                  <c:v/>
                </c:pt>
                <c:pt idx="842">
                  <c:v/>
                </c:pt>
                <c:pt idx="843">
                  <c:v/>
                </c:pt>
                <c:pt idx="844">
                  <c:v/>
                </c:pt>
                <c:pt idx="845">
                  <c:v/>
                </c:pt>
                <c:pt idx="846">
                  <c:v/>
                </c:pt>
                <c:pt idx="847">
                  <c:v/>
                </c:pt>
                <c:pt idx="848">
                  <c:v/>
                </c:pt>
                <c:pt idx="849">
                  <c:v/>
                </c:pt>
                <c:pt idx="850">
                  <c:v/>
                </c:pt>
                <c:pt idx="851">
                  <c:v/>
                </c:pt>
                <c:pt idx="852">
                  <c:v/>
                </c:pt>
                <c:pt idx="853">
                  <c:v/>
                </c:pt>
                <c:pt idx="854">
                  <c:v/>
                </c:pt>
                <c:pt idx="855">
                  <c:v/>
                </c:pt>
                <c:pt idx="856">
                  <c:v/>
                </c:pt>
                <c:pt idx="857">
                  <c:v/>
                </c:pt>
                <c:pt idx="858">
                  <c:v/>
                </c:pt>
                <c:pt idx="859">
                  <c:v/>
                </c:pt>
                <c:pt idx="860">
                  <c:v/>
                </c:pt>
                <c:pt idx="861">
                  <c:v/>
                </c:pt>
                <c:pt idx="862">
                  <c:v/>
                </c:pt>
                <c:pt idx="863">
                  <c:v/>
                </c:pt>
                <c:pt idx="864">
                  <c:v/>
                </c:pt>
                <c:pt idx="865">
                  <c:v/>
                </c:pt>
                <c:pt idx="866">
                  <c:v/>
                </c:pt>
                <c:pt idx="867">
                  <c:v/>
                </c:pt>
                <c:pt idx="868">
                  <c:v/>
                </c:pt>
                <c:pt idx="869">
                  <c:v/>
                </c:pt>
                <c:pt idx="870">
                  <c:v/>
                </c:pt>
                <c:pt idx="871">
                  <c:v/>
                </c:pt>
                <c:pt idx="872">
                  <c:v/>
                </c:pt>
                <c:pt idx="873">
                  <c:v/>
                </c:pt>
                <c:pt idx="874">
                  <c:v/>
                </c:pt>
                <c:pt idx="875">
                  <c:v/>
                </c:pt>
                <c:pt idx="876">
                  <c:v/>
                </c:pt>
                <c:pt idx="877">
                  <c:v/>
                </c:pt>
                <c:pt idx="878">
                  <c:v/>
                </c:pt>
                <c:pt idx="879">
                  <c:v/>
                </c:pt>
                <c:pt idx="880">
                  <c:v/>
                </c:pt>
                <c:pt idx="881">
                  <c:v/>
                </c:pt>
                <c:pt idx="882">
                  <c:v/>
                </c:pt>
                <c:pt idx="883">
                  <c:v/>
                </c:pt>
                <c:pt idx="884">
                  <c:v/>
                </c:pt>
                <c:pt idx="885">
                  <c:v/>
                </c:pt>
                <c:pt idx="886">
                  <c:v/>
                </c:pt>
                <c:pt idx="887">
                  <c:v/>
                </c:pt>
                <c:pt idx="888">
                  <c:v/>
                </c:pt>
                <c:pt idx="889">
                  <c:v/>
                </c:pt>
                <c:pt idx="890">
                  <c:v/>
                </c:pt>
                <c:pt idx="891">
                  <c:v/>
                </c:pt>
                <c:pt idx="892">
                  <c:v/>
                </c:pt>
                <c:pt idx="893">
                  <c:v/>
                </c:pt>
                <c:pt idx="894">
                  <c:v/>
                </c:pt>
                <c:pt idx="895">
                  <c:v/>
                </c:pt>
                <c:pt idx="896">
                  <c:v/>
                </c:pt>
                <c:pt idx="897">
                  <c:v/>
                </c:pt>
                <c:pt idx="898">
                  <c:v/>
                </c:pt>
                <c:pt idx="899">
                  <c:v/>
                </c:pt>
                <c:pt idx="900">
                  <c:v/>
                </c:pt>
                <c:pt idx="901">
                  <c:v/>
                </c:pt>
                <c:pt idx="902">
                  <c:v/>
                </c:pt>
                <c:pt idx="903">
                  <c:v/>
                </c:pt>
                <c:pt idx="904">
                  <c:v/>
                </c:pt>
                <c:pt idx="905">
                  <c:v/>
                </c:pt>
                <c:pt idx="906">
                  <c:v/>
                </c:pt>
                <c:pt idx="907">
                  <c:v/>
                </c:pt>
                <c:pt idx="908">
                  <c:v/>
                </c:pt>
                <c:pt idx="909">
                  <c:v/>
                </c:pt>
                <c:pt idx="910">
                  <c:v/>
                </c:pt>
                <c:pt idx="911">
                  <c:v/>
                </c:pt>
                <c:pt idx="912">
                  <c:v/>
                </c:pt>
                <c:pt idx="913">
                  <c:v/>
                </c:pt>
                <c:pt idx="914">
                  <c:v/>
                </c:pt>
                <c:pt idx="915">
                  <c:v/>
                </c:pt>
                <c:pt idx="916">
                  <c:v/>
                </c:pt>
                <c:pt idx="917">
                  <c:v/>
                </c:pt>
                <c:pt idx="918">
                  <c:v/>
                </c:pt>
                <c:pt idx="919">
                  <c:v/>
                </c:pt>
                <c:pt idx="920">
                  <c:v/>
                </c:pt>
                <c:pt idx="921">
                  <c:v/>
                </c:pt>
                <c:pt idx="922">
                  <c:v/>
                </c:pt>
                <c:pt idx="923">
                  <c:v/>
                </c:pt>
                <c:pt idx="924">
                  <c:v/>
                </c:pt>
                <c:pt idx="925">
                  <c:v/>
                </c:pt>
                <c:pt idx="926">
                  <c:v/>
                </c:pt>
                <c:pt idx="927">
                  <c:v/>
                </c:pt>
                <c:pt idx="928">
                  <c:v/>
                </c:pt>
                <c:pt idx="929">
                  <c:v/>
                </c:pt>
                <c:pt idx="930">
                  <c:v/>
                </c:pt>
                <c:pt idx="931">
                  <c:v/>
                </c:pt>
                <c:pt idx="932">
                  <c:v/>
                </c:pt>
                <c:pt idx="933">
                  <c:v/>
                </c:pt>
                <c:pt idx="934">
                  <c:v/>
                </c:pt>
                <c:pt idx="935">
                  <c:v/>
                </c:pt>
                <c:pt idx="936">
                  <c:v/>
                </c:pt>
                <c:pt idx="937">
                  <c:v/>
                </c:pt>
                <c:pt idx="938">
                  <c:v/>
                </c:pt>
                <c:pt idx="939">
                  <c:v/>
                </c:pt>
                <c:pt idx="940">
                  <c:v/>
                </c:pt>
                <c:pt idx="941">
                  <c:v/>
                </c:pt>
                <c:pt idx="942">
                  <c:v/>
                </c:pt>
                <c:pt idx="943">
                  <c:v/>
                </c:pt>
                <c:pt idx="944">
                  <c:v/>
                </c:pt>
                <c:pt idx="945">
                  <c:v/>
                </c:pt>
                <c:pt idx="946">
                  <c:v/>
                </c:pt>
                <c:pt idx="947">
                  <c:v/>
                </c:pt>
                <c:pt idx="948">
                  <c:v/>
                </c:pt>
                <c:pt idx="949">
                  <c:v/>
                </c:pt>
                <c:pt idx="950">
                  <c:v/>
                </c:pt>
                <c:pt idx="951">
                  <c:v/>
                </c:pt>
                <c:pt idx="952">
                  <c:v/>
                </c:pt>
                <c:pt idx="953">
                  <c:v/>
                </c:pt>
                <c:pt idx="954">
                  <c:v/>
                </c:pt>
                <c:pt idx="955">
                  <c:v/>
                </c:pt>
                <c:pt idx="956">
                  <c:v/>
                </c:pt>
                <c:pt idx="957">
                  <c:v/>
                </c:pt>
                <c:pt idx="958">
                  <c:v/>
                </c:pt>
                <c:pt idx="959">
                  <c:v/>
                </c:pt>
                <c:pt idx="960">
                  <c:v/>
                </c:pt>
                <c:pt idx="961">
                  <c:v/>
                </c:pt>
                <c:pt idx="962">
                  <c:v/>
                </c:pt>
                <c:pt idx="963">
                  <c:v/>
                </c:pt>
                <c:pt idx="964">
                  <c:v/>
                </c:pt>
                <c:pt idx="965">
                  <c:v/>
                </c:pt>
                <c:pt idx="966">
                  <c:v/>
                </c:pt>
                <c:pt idx="967">
                  <c:v/>
                </c:pt>
                <c:pt idx="968">
                  <c:v/>
                </c:pt>
                <c:pt idx="969">
                  <c:v/>
                </c:pt>
                <c:pt idx="970">
                  <c:v/>
                </c:pt>
                <c:pt idx="971">
                  <c:v/>
                </c:pt>
                <c:pt idx="972">
                  <c:v/>
                </c:pt>
                <c:pt idx="973">
                  <c:v/>
                </c:pt>
                <c:pt idx="974">
                  <c:v/>
                </c:pt>
                <c:pt idx="975">
                  <c:v/>
                </c:pt>
                <c:pt idx="976">
                  <c:v/>
                </c:pt>
                <c:pt idx="977">
                  <c:v/>
                </c:pt>
                <c:pt idx="978">
                  <c:v/>
                </c:pt>
                <c:pt idx="979">
                  <c:v/>
                </c:pt>
                <c:pt idx="980">
                  <c:v/>
                </c:pt>
                <c:pt idx="981">
                  <c:v/>
                </c:pt>
                <c:pt idx="982">
                  <c:v/>
                </c:pt>
                <c:pt idx="983">
                  <c:v/>
                </c:pt>
                <c:pt idx="984">
                  <c:v/>
                </c:pt>
                <c:pt idx="985">
                  <c:v/>
                </c:pt>
                <c:pt idx="986">
                  <c:v/>
                </c:pt>
                <c:pt idx="987">
                  <c:v/>
                </c:pt>
                <c:pt idx="988">
                  <c:v/>
                </c:pt>
                <c:pt idx="989">
                  <c:v/>
                </c:pt>
                <c:pt idx="990">
                  <c:v/>
                </c:pt>
                <c:pt idx="991">
                  <c:v/>
                </c:pt>
                <c:pt idx="992">
                  <c:v/>
                </c:pt>
                <c:pt idx="993">
                  <c:v/>
                </c:pt>
                <c:pt idx="994">
                  <c:v/>
                </c:pt>
                <c:pt idx="995">
                  <c:v/>
                </c:pt>
                <c:pt idx="996">
                  <c:v/>
                </c:pt>
                <c:pt idx="997">
                  <c:v/>
                </c:pt>
                <c:pt idx="998">
                  <c:v/>
                </c:pt>
                <c:pt idx="999">
                  <c:v/>
                </c:pt>
                <c:pt idx="1000">
                  <c:v/>
                </c:pt>
                <c:pt idx="1001">
                  <c:v/>
                </c:pt>
                <c:pt idx="1002">
                  <c:v/>
                </c:pt>
                <c:pt idx="1003">
                  <c:v/>
                </c:pt>
                <c:pt idx="1004">
                  <c:v/>
                </c:pt>
                <c:pt idx="1005">
                  <c:v/>
                </c:pt>
                <c:pt idx="1006">
                  <c:v/>
                </c:pt>
                <c:pt idx="1007">
                  <c:v/>
                </c:pt>
                <c:pt idx="1008">
                  <c:v/>
                </c:pt>
                <c:pt idx="1009">
                  <c:v/>
                </c:pt>
                <c:pt idx="1010">
                  <c:v/>
                </c:pt>
                <c:pt idx="1011">
                  <c:v/>
                </c:pt>
                <c:pt idx="1012">
                  <c:v/>
                </c:pt>
                <c:pt idx="1013">
                  <c:v/>
                </c:pt>
                <c:pt idx="1014">
                  <c:v/>
                </c:pt>
                <c:pt idx="1015">
                  <c:v/>
                </c:pt>
                <c:pt idx="1016">
                  <c:v/>
                </c:pt>
                <c:pt idx="1017">
                  <c:v/>
                </c:pt>
                <c:pt idx="1018">
                  <c:v/>
                </c:pt>
                <c:pt idx="1019">
                  <c:v/>
                </c:pt>
                <c:pt idx="1020">
                  <c:v/>
                </c:pt>
                <c:pt idx="1021">
                  <c:v/>
                </c:pt>
                <c:pt idx="1022">
                  <c:v/>
                </c:pt>
                <c:pt idx="1023">
                  <c:v/>
                </c:pt>
                <c:pt idx="1024">
                  <c:v/>
                </c:pt>
                <c:pt idx="1025">
                  <c:v/>
                </c:pt>
                <c:pt idx="1026">
                  <c:v/>
                </c:pt>
                <c:pt idx="1027">
                  <c:v/>
                </c:pt>
                <c:pt idx="1028">
                  <c:v/>
                </c:pt>
                <c:pt idx="1029">
                  <c:v/>
                </c:pt>
                <c:pt idx="1030">
                  <c:v/>
                </c:pt>
                <c:pt idx="1031">
                  <c:v/>
                </c:pt>
                <c:pt idx="1032">
                  <c:v/>
                </c:pt>
                <c:pt idx="1033">
                  <c:v/>
                </c:pt>
                <c:pt idx="1034">
                  <c:v/>
                </c:pt>
                <c:pt idx="1035">
                  <c:v/>
                </c:pt>
                <c:pt idx="1036">
                  <c:v/>
                </c:pt>
                <c:pt idx="1037">
                  <c:v/>
                </c:pt>
                <c:pt idx="1038">
                  <c:v/>
                </c:pt>
                <c:pt idx="1039">
                  <c:v/>
                </c:pt>
                <c:pt idx="1040">
                  <c:v/>
                </c:pt>
                <c:pt idx="1041">
                  <c:v/>
                </c:pt>
                <c:pt idx="1042">
                  <c:v/>
                </c:pt>
                <c:pt idx="1043">
                  <c:v/>
                </c:pt>
                <c:pt idx="1044">
                  <c:v/>
                </c:pt>
                <c:pt idx="1045">
                  <c:v/>
                </c:pt>
                <c:pt idx="1046">
                  <c:v/>
                </c:pt>
                <c:pt idx="1047">
                  <c:v/>
                </c:pt>
                <c:pt idx="1048">
                  <c:v/>
                </c:pt>
                <c:pt idx="1049">
                  <c:v/>
                </c:pt>
                <c:pt idx="1050">
                  <c:v/>
                </c:pt>
                <c:pt idx="1051">
                  <c:v/>
                </c:pt>
                <c:pt idx="1052">
                  <c:v/>
                </c:pt>
                <c:pt idx="1053">
                  <c:v/>
                </c:pt>
                <c:pt idx="1054">
                  <c:v/>
                </c:pt>
                <c:pt idx="1055">
                  <c:v/>
                </c:pt>
                <c:pt idx="1056">
                  <c:v/>
                </c:pt>
                <c:pt idx="1057">
                  <c:v/>
                </c:pt>
                <c:pt idx="1058">
                  <c:v/>
                </c:pt>
                <c:pt idx="1059">
                  <c:v/>
                </c:pt>
                <c:pt idx="1060">
                  <c:v/>
                </c:pt>
                <c:pt idx="1061">
                  <c:v/>
                </c:pt>
                <c:pt idx="1062">
                  <c:v/>
                </c:pt>
                <c:pt idx="1063">
                  <c:v/>
                </c:pt>
                <c:pt idx="1064">
                  <c:v/>
                </c:pt>
                <c:pt idx="1065">
                  <c:v/>
                </c:pt>
                <c:pt idx="1066">
                  <c:v/>
                </c:pt>
                <c:pt idx="1067">
                  <c:v/>
                </c:pt>
                <c:pt idx="1068">
                  <c:v/>
                </c:pt>
                <c:pt idx="1069">
                  <c:v/>
                </c:pt>
                <c:pt idx="1070">
                  <c:v/>
                </c:pt>
                <c:pt idx="1071">
                  <c:v/>
                </c:pt>
                <c:pt idx="1072">
                  <c:v/>
                </c:pt>
                <c:pt idx="1073">
                  <c:v/>
                </c:pt>
                <c:pt idx="1074">
                  <c:v/>
                </c:pt>
                <c:pt idx="1075">
                  <c:v/>
                </c:pt>
                <c:pt idx="1076">
                  <c:v/>
                </c:pt>
                <c:pt idx="1077">
                  <c:v/>
                </c:pt>
                <c:pt idx="1078">
                  <c:v/>
                </c:pt>
                <c:pt idx="1079">
                  <c:v/>
                </c:pt>
                <c:pt idx="1080">
                  <c:v/>
                </c:pt>
                <c:pt idx="1081">
                  <c:v/>
                </c:pt>
                <c:pt idx="1082">
                  <c:v/>
                </c:pt>
                <c:pt idx="1083">
                  <c:v/>
                </c:pt>
                <c:pt idx="1084">
                  <c:v/>
                </c:pt>
                <c:pt idx="1085">
                  <c:v/>
                </c:pt>
                <c:pt idx="1086">
                  <c:v/>
                </c:pt>
                <c:pt idx="1087">
                  <c:v/>
                </c:pt>
                <c:pt idx="1088">
                  <c:v/>
                </c:pt>
                <c:pt idx="1089">
                  <c:v/>
                </c:pt>
                <c:pt idx="1090">
                  <c:v/>
                </c:pt>
                <c:pt idx="1091">
                  <c:v/>
                </c:pt>
                <c:pt idx="1092">
                  <c:v/>
                </c:pt>
                <c:pt idx="1093">
                  <c:v/>
                </c:pt>
                <c:pt idx="1094">
                  <c:v/>
                </c:pt>
                <c:pt idx="1095">
                  <c:v/>
                </c:pt>
                <c:pt idx="1096">
                  <c:v/>
                </c:pt>
                <c:pt idx="1097">
                  <c:v/>
                </c:pt>
                <c:pt idx="1098">
                  <c:v/>
                </c:pt>
                <c:pt idx="1099">
                  <c:v/>
                </c:pt>
                <c:pt idx="1100">
                  <c:v/>
                </c:pt>
                <c:pt idx="1101">
                  <c:v/>
                </c:pt>
                <c:pt idx="1102">
                  <c:v/>
                </c:pt>
                <c:pt idx="1103">
                  <c:v/>
                </c:pt>
                <c:pt idx="1104">
                  <c:v/>
                </c:pt>
                <c:pt idx="1105">
                  <c:v/>
                </c:pt>
                <c:pt idx="1106">
                  <c:v/>
                </c:pt>
                <c:pt idx="1107">
                  <c:v/>
                </c:pt>
                <c:pt idx="1108">
                  <c:v/>
                </c:pt>
                <c:pt idx="1109">
                  <c:v/>
                </c:pt>
                <c:pt idx="1110">
                  <c:v/>
                </c:pt>
                <c:pt idx="1111">
                  <c:v/>
                </c:pt>
                <c:pt idx="1112">
                  <c:v/>
                </c:pt>
                <c:pt idx="1113">
                  <c:v/>
                </c:pt>
                <c:pt idx="1114">
                  <c:v/>
                </c:pt>
                <c:pt idx="1115">
                  <c:v/>
                </c:pt>
                <c:pt idx="1116">
                  <c:v/>
                </c:pt>
                <c:pt idx="1117">
                  <c:v/>
                </c:pt>
                <c:pt idx="1118">
                  <c:v/>
                </c:pt>
                <c:pt idx="1119">
                  <c:v/>
                </c:pt>
                <c:pt idx="1120">
                  <c:v/>
                </c:pt>
                <c:pt idx="1121">
                  <c:v/>
                </c:pt>
                <c:pt idx="1122">
                  <c:v/>
                </c:pt>
                <c:pt idx="1123">
                  <c:v/>
                </c:pt>
                <c:pt idx="1124">
                  <c:v/>
                </c:pt>
                <c:pt idx="1125">
                  <c:v/>
                </c:pt>
                <c:pt idx="1126">
                  <c:v/>
                </c:pt>
                <c:pt idx="1127">
                  <c:v/>
                </c:pt>
                <c:pt idx="1128">
                  <c:v/>
                </c:pt>
                <c:pt idx="1129">
                  <c:v/>
                </c:pt>
                <c:pt idx="1130">
                  <c:v/>
                </c:pt>
                <c:pt idx="1131">
                  <c:v/>
                </c:pt>
                <c:pt idx="1132">
                  <c:v/>
                </c:pt>
                <c:pt idx="1133">
                  <c:v/>
                </c:pt>
                <c:pt idx="1134">
                  <c:v/>
                </c:pt>
                <c:pt idx="1135">
                  <c:v/>
                </c:pt>
                <c:pt idx="1136">
                  <c:v/>
                </c:pt>
                <c:pt idx="1137">
                  <c:v/>
                </c:pt>
                <c:pt idx="1138">
                  <c:v/>
                </c:pt>
                <c:pt idx="1139">
                  <c:v/>
                </c:pt>
                <c:pt idx="1140">
                  <c:v/>
                </c:pt>
                <c:pt idx="1141">
                  <c:v/>
                </c:pt>
                <c:pt idx="1142">
                  <c:v/>
                </c:pt>
                <c:pt idx="1143">
                  <c:v/>
                </c:pt>
                <c:pt idx="1144">
                  <c:v/>
                </c:pt>
                <c:pt idx="1145">
                  <c:v/>
                </c:pt>
                <c:pt idx="1146">
                  <c:v/>
                </c:pt>
                <c:pt idx="1147">
                  <c:v/>
                </c:pt>
                <c:pt idx="1148">
                  <c:v/>
                </c:pt>
                <c:pt idx="1149">
                  <c:v/>
                </c:pt>
                <c:pt idx="1150">
                  <c:v/>
                </c:pt>
                <c:pt idx="1151">
                  <c:v/>
                </c:pt>
                <c:pt idx="1152">
                  <c:v/>
                </c:pt>
                <c:pt idx="1153">
                  <c:v/>
                </c:pt>
                <c:pt idx="1154">
                  <c:v/>
                </c:pt>
                <c:pt idx="1155">
                  <c:v/>
                </c:pt>
                <c:pt idx="1156">
                  <c:v/>
                </c:pt>
                <c:pt idx="1157">
                  <c:v/>
                </c:pt>
                <c:pt idx="1158">
                  <c:v/>
                </c:pt>
                <c:pt idx="1159">
                  <c:v/>
                </c:pt>
                <c:pt idx="1160">
                  <c:v/>
                </c:pt>
                <c:pt idx="1161">
                  <c:v/>
                </c:pt>
                <c:pt idx="1162">
                  <c:v/>
                </c:pt>
                <c:pt idx="1163">
                  <c:v/>
                </c:pt>
                <c:pt idx="1164">
                  <c:v/>
                </c:pt>
                <c:pt idx="1165">
                  <c:v/>
                </c:pt>
                <c:pt idx="1166">
                  <c:v/>
                </c:pt>
                <c:pt idx="1167">
                  <c:v/>
                </c:pt>
                <c:pt idx="1168">
                  <c:v/>
                </c:pt>
                <c:pt idx="1169">
                  <c:v/>
                </c:pt>
                <c:pt idx="1170">
                  <c:v/>
                </c:pt>
                <c:pt idx="1171">
                  <c:v/>
                </c:pt>
                <c:pt idx="1172">
                  <c:v/>
                </c:pt>
                <c:pt idx="1173">
                  <c:v/>
                </c:pt>
                <c:pt idx="1174">
                  <c:v/>
                </c:pt>
                <c:pt idx="1175">
                  <c:v/>
                </c:pt>
                <c:pt idx="1176">
                  <c:v/>
                </c:pt>
                <c:pt idx="1177">
                  <c:v/>
                </c:pt>
                <c:pt idx="1178">
                  <c:v/>
                </c:pt>
                <c:pt idx="1179">
                  <c:v/>
                </c:pt>
                <c:pt idx="1180">
                  <c:v/>
                </c:pt>
                <c:pt idx="1181">
                  <c:v/>
                </c:pt>
                <c:pt idx="1182">
                  <c:v/>
                </c:pt>
                <c:pt idx="1183">
                  <c:v/>
                </c:pt>
                <c:pt idx="1184">
                  <c:v/>
                </c:pt>
                <c:pt idx="1185">
                  <c:v/>
                </c:pt>
                <c:pt idx="1186">
                  <c:v/>
                </c:pt>
                <c:pt idx="1187">
                  <c:v/>
                </c:pt>
                <c:pt idx="1188">
                  <c:v/>
                </c:pt>
                <c:pt idx="1189">
                  <c:v/>
                </c:pt>
                <c:pt idx="1190">
                  <c:v/>
                </c:pt>
                <c:pt idx="1191">
                  <c:v/>
                </c:pt>
                <c:pt idx="1192">
                  <c:v/>
                </c:pt>
                <c:pt idx="1193">
                  <c:v/>
                </c:pt>
                <c:pt idx="1194">
                  <c:v/>
                </c:pt>
                <c:pt idx="1195">
                  <c:v/>
                </c:pt>
                <c:pt idx="1196">
                  <c:v/>
                </c:pt>
                <c:pt idx="1197">
                  <c:v/>
                </c:pt>
                <c:pt idx="1198">
                  <c:v/>
                </c:pt>
                <c:pt idx="1199">
                  <c:v/>
                </c:pt>
                <c:pt idx="1200">
                  <c:v/>
                </c:pt>
                <c:pt idx="1201">
                  <c:v/>
                </c:pt>
                <c:pt idx="1202">
                  <c:v/>
                </c:pt>
                <c:pt idx="1203">
                  <c:v/>
                </c:pt>
                <c:pt idx="1204">
                  <c:v/>
                </c:pt>
                <c:pt idx="1205">
                  <c:v/>
                </c:pt>
                <c:pt idx="1206">
                  <c:v/>
                </c:pt>
                <c:pt idx="1207">
                  <c:v/>
                </c:pt>
                <c:pt idx="1208">
                  <c:v/>
                </c:pt>
                <c:pt idx="1209">
                  <c:v/>
                </c:pt>
                <c:pt idx="1210">
                  <c:v/>
                </c:pt>
                <c:pt idx="1211">
                  <c:v/>
                </c:pt>
                <c:pt idx="1212">
                  <c:v/>
                </c:pt>
                <c:pt idx="1213">
                  <c:v/>
                </c:pt>
                <c:pt idx="1214">
                  <c:v/>
                </c:pt>
                <c:pt idx="1215">
                  <c:v/>
                </c:pt>
                <c:pt idx="1216">
                  <c:v/>
                </c:pt>
                <c:pt idx="1217">
                  <c:v/>
                </c:pt>
                <c:pt idx="1218">
                  <c:v/>
                </c:pt>
                <c:pt idx="1219">
                  <c:v/>
                </c:pt>
                <c:pt idx="1220">
                  <c:v/>
                </c:pt>
                <c:pt idx="1221">
                  <c:v/>
                </c:pt>
                <c:pt idx="1222">
                  <c:v/>
                </c:pt>
                <c:pt idx="1223">
                  <c:v/>
                </c:pt>
                <c:pt idx="1224">
                  <c:v/>
                </c:pt>
                <c:pt idx="1225">
                  <c:v/>
                </c:pt>
                <c:pt idx="1226">
                  <c:v/>
                </c:pt>
                <c:pt idx="1227">
                  <c:v/>
                </c:pt>
                <c:pt idx="1228">
                  <c:v/>
                </c:pt>
                <c:pt idx="1229">
                  <c:v/>
                </c:pt>
                <c:pt idx="1230">
                  <c:v/>
                </c:pt>
                <c:pt idx="1231">
                  <c:v/>
                </c:pt>
                <c:pt idx="1232">
                  <c:v/>
                </c:pt>
                <c:pt idx="1233">
                  <c:v/>
                </c:pt>
                <c:pt idx="1234">
                  <c:v/>
                </c:pt>
                <c:pt idx="1235">
                  <c:v/>
                </c:pt>
                <c:pt idx="1236">
                  <c:v/>
                </c:pt>
                <c:pt idx="1237">
                  <c:v/>
                </c:pt>
                <c:pt idx="1238">
                  <c:v/>
                </c:pt>
                <c:pt idx="1239">
                  <c:v/>
                </c:pt>
                <c:pt idx="1240">
                  <c:v/>
                </c:pt>
                <c:pt idx="1241">
                  <c:v/>
                </c:pt>
                <c:pt idx="1242">
                  <c:v/>
                </c:pt>
                <c:pt idx="1243">
                  <c:v/>
                </c:pt>
                <c:pt idx="1244">
                  <c:v/>
                </c:pt>
                <c:pt idx="1245">
                  <c:v/>
                </c:pt>
                <c:pt idx="1246">
                  <c:v/>
                </c:pt>
                <c:pt idx="1247">
                  <c:v/>
                </c:pt>
                <c:pt idx="1248">
                  <c:v/>
                </c:pt>
                <c:pt idx="1249">
                  <c:v/>
                </c:pt>
                <c:pt idx="1250">
                  <c:v/>
                </c:pt>
                <c:pt idx="1251">
                  <c:v/>
                </c:pt>
                <c:pt idx="1252">
                  <c:v/>
                </c:pt>
                <c:pt idx="1253">
                  <c:v/>
                </c:pt>
                <c:pt idx="1254">
                  <c:v/>
                </c:pt>
                <c:pt idx="1255">
                  <c:v/>
                </c:pt>
                <c:pt idx="1256">
                  <c:v/>
                </c:pt>
                <c:pt idx="1257">
                  <c:v/>
                </c:pt>
                <c:pt idx="1258">
                  <c:v/>
                </c:pt>
                <c:pt idx="1259">
                  <c:v/>
                </c:pt>
                <c:pt idx="1260">
                  <c:v/>
                </c:pt>
                <c:pt idx="1261">
                  <c:v/>
                </c:pt>
                <c:pt idx="1262">
                  <c:v/>
                </c:pt>
                <c:pt idx="1263">
                  <c:v/>
                </c:pt>
                <c:pt idx="1264">
                  <c:v/>
                </c:pt>
                <c:pt idx="1265">
                  <c:v/>
                </c:pt>
                <c:pt idx="1266">
                  <c:v/>
                </c:pt>
                <c:pt idx="1267">
                  <c:v/>
                </c:pt>
                <c:pt idx="1268">
                  <c:v/>
                </c:pt>
                <c:pt idx="1269">
                  <c:v/>
                </c:pt>
                <c:pt idx="1270">
                  <c:v/>
                </c:pt>
                <c:pt idx="1271">
                  <c:v/>
                </c:pt>
                <c:pt idx="1272">
                  <c:v/>
                </c:pt>
                <c:pt idx="1273">
                  <c:v/>
                </c:pt>
                <c:pt idx="1274">
                  <c:v/>
                </c:pt>
                <c:pt idx="1275">
                  <c:v/>
                </c:pt>
                <c:pt idx="1276">
                  <c:v/>
                </c:pt>
                <c:pt idx="1277">
                  <c:v/>
                </c:pt>
                <c:pt idx="1278">
                  <c:v/>
                </c:pt>
                <c:pt idx="1279">
                  <c:v/>
                </c:pt>
                <c:pt idx="1280">
                  <c:v/>
                </c:pt>
                <c:pt idx="1281">
                  <c:v/>
                </c:pt>
                <c:pt idx="1282">
                  <c:v/>
                </c:pt>
                <c:pt idx="1283">
                  <c:v/>
                </c:pt>
                <c:pt idx="1284">
                  <c:v/>
                </c:pt>
                <c:pt idx="1285">
                  <c:v/>
                </c:pt>
                <c:pt idx="1286">
                  <c:v/>
                </c:pt>
                <c:pt idx="1287">
                  <c:v/>
                </c:pt>
                <c:pt idx="1288">
                  <c:v/>
                </c:pt>
                <c:pt idx="1289">
                  <c:v/>
                </c:pt>
                <c:pt idx="1290">
                  <c:v/>
                </c:pt>
                <c:pt idx="1291">
                  <c:v/>
                </c:pt>
                <c:pt idx="1292">
                  <c:v/>
                </c:pt>
                <c:pt idx="1293">
                  <c:v/>
                </c:pt>
                <c:pt idx="1294">
                  <c:v/>
                </c:pt>
                <c:pt idx="1295">
                  <c:v/>
                </c:pt>
                <c:pt idx="1296">
                  <c:v/>
                </c:pt>
                <c:pt idx="1297">
                  <c:v/>
                </c:pt>
                <c:pt idx="1298">
                  <c:v/>
                </c:pt>
                <c:pt idx="1299">
                  <c:v/>
                </c:pt>
                <c:pt idx="1300">
                  <c:v/>
                </c:pt>
                <c:pt idx="1301">
                  <c:v/>
                </c:pt>
                <c:pt idx="1302">
                  <c:v/>
                </c:pt>
                <c:pt idx="1303">
                  <c:v/>
                </c:pt>
                <c:pt idx="1304">
                  <c:v/>
                </c:pt>
                <c:pt idx="1305">
                  <c:v/>
                </c:pt>
                <c:pt idx="1306">
                  <c:v/>
                </c:pt>
                <c:pt idx="1307">
                  <c:v/>
                </c:pt>
                <c:pt idx="1308">
                  <c:v/>
                </c:pt>
                <c:pt idx="1309">
                  <c:v/>
                </c:pt>
                <c:pt idx="1310">
                  <c:v/>
                </c:pt>
                <c:pt idx="1311">
                  <c:v/>
                </c:pt>
                <c:pt idx="1312">
                  <c:v/>
                </c:pt>
                <c:pt idx="1313">
                  <c:v/>
                </c:pt>
                <c:pt idx="1314">
                  <c:v/>
                </c:pt>
                <c:pt idx="1315">
                  <c:v/>
                </c:pt>
                <c:pt idx="1316">
                  <c:v/>
                </c:pt>
                <c:pt idx="1317">
                  <c:v/>
                </c:pt>
                <c:pt idx="1318">
                  <c:v/>
                </c:pt>
                <c:pt idx="1319">
                  <c:v/>
                </c:pt>
                <c:pt idx="1320">
                  <c:v/>
                </c:pt>
                <c:pt idx="1321">
                  <c:v/>
                </c:pt>
                <c:pt idx="1322">
                  <c:v/>
                </c:pt>
                <c:pt idx="1323">
                  <c:v/>
                </c:pt>
                <c:pt idx="1324">
                  <c:v/>
                </c:pt>
                <c:pt idx="1325">
                  <c:v/>
                </c:pt>
                <c:pt idx="1326">
                  <c:v/>
                </c:pt>
                <c:pt idx="1327">
                  <c:v/>
                </c:pt>
                <c:pt idx="1328">
                  <c:v/>
                </c:pt>
                <c:pt idx="1329">
                  <c:v/>
                </c:pt>
                <c:pt idx="1330">
                  <c:v/>
                </c:pt>
                <c:pt idx="1331">
                  <c:v/>
                </c:pt>
                <c:pt idx="1332">
                  <c:v/>
                </c:pt>
                <c:pt idx="1333">
                  <c:v/>
                </c:pt>
                <c:pt idx="1334">
                  <c:v/>
                </c:pt>
                <c:pt idx="1335">
                  <c:v/>
                </c:pt>
                <c:pt idx="1336">
                  <c:v/>
                </c:pt>
                <c:pt idx="1337">
                  <c:v/>
                </c:pt>
                <c:pt idx="1338">
                  <c:v/>
                </c:pt>
                <c:pt idx="1339">
                  <c:v/>
                </c:pt>
                <c:pt idx="1340">
                  <c:v/>
                </c:pt>
                <c:pt idx="1341">
                  <c:v/>
                </c:pt>
                <c:pt idx="1342">
                  <c:v/>
                </c:pt>
                <c:pt idx="1343">
                  <c:v/>
                </c:pt>
                <c:pt idx="1344">
                  <c:v/>
                </c:pt>
                <c:pt idx="1345">
                  <c:v/>
                </c:pt>
                <c:pt idx="1346">
                  <c:v/>
                </c:pt>
                <c:pt idx="1347">
                  <c:v/>
                </c:pt>
                <c:pt idx="1348">
                  <c:v/>
                </c:pt>
                <c:pt idx="1349">
                  <c:v/>
                </c:pt>
                <c:pt idx="1350">
                  <c:v/>
                </c:pt>
                <c:pt idx="1351">
                  <c:v/>
                </c:pt>
                <c:pt idx="1352">
                  <c:v/>
                </c:pt>
                <c:pt idx="1353">
                  <c:v/>
                </c:pt>
                <c:pt idx="1354">
                  <c:v/>
                </c:pt>
                <c:pt idx="1355">
                  <c:v/>
                </c:pt>
                <c:pt idx="1356">
                  <c:v/>
                </c:pt>
                <c:pt idx="1357">
                  <c:v/>
                </c:pt>
                <c:pt idx="1358">
                  <c:v/>
                </c:pt>
                <c:pt idx="1359">
                  <c:v/>
                </c:pt>
                <c:pt idx="1360">
                  <c:v/>
                </c:pt>
                <c:pt idx="1361">
                  <c:v/>
                </c:pt>
                <c:pt idx="1362">
                  <c:v/>
                </c:pt>
                <c:pt idx="1363">
                  <c:v/>
                </c:pt>
                <c:pt idx="1364">
                  <c:v/>
                </c:pt>
                <c:pt idx="1365">
                  <c:v/>
                </c:pt>
                <c:pt idx="1366">
                  <c:v/>
                </c:pt>
                <c:pt idx="1367">
                  <c:v/>
                </c:pt>
                <c:pt idx="1368">
                  <c:v/>
                </c:pt>
                <c:pt idx="1369">
                  <c:v/>
                </c:pt>
                <c:pt idx="1370">
                  <c:v/>
                </c:pt>
                <c:pt idx="1371">
                  <c:v/>
                </c:pt>
                <c:pt idx="1372">
                  <c:v/>
                </c:pt>
                <c:pt idx="1373">
                  <c:v/>
                </c:pt>
                <c:pt idx="1374">
                  <c:v/>
                </c:pt>
                <c:pt idx="1375">
                  <c:v/>
                </c:pt>
                <c:pt idx="1376">
                  <c:v/>
                </c:pt>
                <c:pt idx="1377">
                  <c:v/>
                </c:pt>
                <c:pt idx="1378">
                  <c:v/>
                </c:pt>
                <c:pt idx="1379">
                  <c:v/>
                </c:pt>
                <c:pt idx="1380">
                  <c:v/>
                </c:pt>
                <c:pt idx="1381">
                  <c:v/>
                </c:pt>
                <c:pt idx="1382">
                  <c:v/>
                </c:pt>
                <c:pt idx="1383">
                  <c:v/>
                </c:pt>
                <c:pt idx="1384">
                  <c:v/>
                </c:pt>
                <c:pt idx="1385">
                  <c:v/>
                </c:pt>
                <c:pt idx="1386">
                  <c:v/>
                </c:pt>
                <c:pt idx="1387">
                  <c:v/>
                </c:pt>
                <c:pt idx="1388">
                  <c:v/>
                </c:pt>
                <c:pt idx="1389">
                  <c:v/>
                </c:pt>
                <c:pt idx="1390">
                  <c:v/>
                </c:pt>
                <c:pt idx="1391">
                  <c:v/>
                </c:pt>
                <c:pt idx="1392">
                  <c:v/>
                </c:pt>
                <c:pt idx="1393">
                  <c:v/>
                </c:pt>
                <c:pt idx="1394">
                  <c:v/>
                </c:pt>
                <c:pt idx="1395">
                  <c:v/>
                </c:pt>
                <c:pt idx="1396">
                  <c:v/>
                </c:pt>
                <c:pt idx="1397">
                  <c:v/>
                </c:pt>
                <c:pt idx="1398">
                  <c:v/>
                </c:pt>
                <c:pt idx="1399">
                  <c:v/>
                </c:pt>
                <c:pt idx="1400">
                  <c:v/>
                </c:pt>
                <c:pt idx="1401">
                  <c:v/>
                </c:pt>
                <c:pt idx="1402">
                  <c:v/>
                </c:pt>
                <c:pt idx="1403">
                  <c:v/>
                </c:pt>
                <c:pt idx="1404">
                  <c:v/>
                </c:pt>
                <c:pt idx="1405">
                  <c:v/>
                </c:pt>
                <c:pt idx="1406">
                  <c:v/>
                </c:pt>
                <c:pt idx="1407">
                  <c:v/>
                </c:pt>
                <c:pt idx="1408">
                  <c:v/>
                </c:pt>
                <c:pt idx="1409">
                  <c:v/>
                </c:pt>
                <c:pt idx="1410">
                  <c:v/>
                </c:pt>
                <c:pt idx="1411">
                  <c:v/>
                </c:pt>
                <c:pt idx="1412">
                  <c:v/>
                </c:pt>
                <c:pt idx="1413">
                  <c:v/>
                </c:pt>
                <c:pt idx="1414">
                  <c:v/>
                </c:pt>
                <c:pt idx="1415">
                  <c:v/>
                </c:pt>
                <c:pt idx="1416">
                  <c:v/>
                </c:pt>
                <c:pt idx="1417">
                  <c:v/>
                </c:pt>
                <c:pt idx="1418">
                  <c:v/>
                </c:pt>
                <c:pt idx="1419">
                  <c:v/>
                </c:pt>
                <c:pt idx="1420">
                  <c:v/>
                </c:pt>
                <c:pt idx="1421">
                  <c:v/>
                </c:pt>
                <c:pt idx="1422">
                  <c:v/>
                </c:pt>
                <c:pt idx="1423">
                  <c:v/>
                </c:pt>
                <c:pt idx="1424">
                  <c:v/>
                </c:pt>
              </c:strCache>
            </c:strRef>
          </c:cat>
          <c:val>
            <c:numRef>
              <c:f>'Nemo bug removal'!$E$2:$E$1426</c:f>
              <c:numCache>
                <c:ptCount val="0"/>
              </c:numCache>
            </c:numRef>
          </c:val>
          <c:smooth val="0"/>
        </c:ser>
        <c:marker val="1"/>
        <c:axId val="2094734552"/>
        <c:axId val="2094734553"/>
      </c:lineChart>
      <c:catAx>
        <c:axId val="2094734552"/>
        <c:scaling>
          <c:orientation val="minMax"/>
        </c:scaling>
        <c:delete val="0"/>
        <c:axPos val="b"/>
        <c:majorGridlines>
          <c:spPr>
            <a:ln w="12700" cap="flat">
              <a:solidFill>
                <a:srgbClr val="D9D9D9"/>
              </a:solidFill>
              <a:prstDash val="solid"/>
              <a:round/>
            </a:ln>
          </c:spPr>
        </c:majorGridlines>
        <c:numFmt formatCode="General" sourceLinked="1"/>
        <c:majorTickMark val="none"/>
        <c:minorTickMark val="none"/>
        <c:tickLblPos val="low"/>
        <c:spPr>
          <a:ln w="12700" cap="flat">
            <a:solidFill>
              <a:srgbClr val="BFBFBF"/>
            </a:solidFill>
            <a:prstDash val="solid"/>
            <a:round/>
          </a:ln>
        </c:spPr>
        <c:txPr>
          <a:bodyPr rot="0"/>
          <a:lstStyle/>
          <a:p>
            <a:pPr>
              <a:defRPr b="0" i="0" strike="noStrike" sz="900" u="none">
                <a:solidFill>
                  <a:srgbClr val="595959"/>
                </a:solidFill>
                <a:latin typeface="Calibri"/>
              </a:defRPr>
            </a:pPr>
          </a:p>
        </c:txPr>
        <c:crossAx val="2094734553"/>
        <c:crosses val="autoZero"/>
        <c:auto val="1"/>
        <c:lblAlgn val="ctr"/>
        <c:noMultiLvlLbl val="1"/>
      </c:catAx>
      <c:valAx>
        <c:axId val="2094734553"/>
        <c:scaling>
          <c:orientation val="minMax"/>
        </c:scaling>
        <c:delete val="0"/>
        <c:axPos val="l"/>
        <c:majorGridlines>
          <c:spPr>
            <a:ln w="12700" cap="flat">
              <a:solidFill>
                <a:srgbClr val="D9D9D9"/>
              </a:solidFill>
              <a:prstDash val="solid"/>
              <a:round/>
            </a:ln>
          </c:spPr>
        </c:majorGridlines>
        <c:numFmt formatCode="General" sourceLinked="1"/>
        <c:majorTickMark val="none"/>
        <c:minorTickMark val="none"/>
        <c:tickLblPos val="nextTo"/>
        <c:spPr>
          <a:ln w="12700" cap="flat">
            <a:solidFill>
              <a:srgbClr val="BFBFBF"/>
            </a:solidFill>
            <a:prstDash val="solid"/>
            <a:round/>
          </a:ln>
        </c:spPr>
        <c:txPr>
          <a:bodyPr rot="0"/>
          <a:lstStyle/>
          <a:p>
            <a:pPr>
              <a:defRPr b="0" i="0" strike="noStrike" sz="900" u="none">
                <a:solidFill>
                  <a:srgbClr val="595959"/>
                </a:solidFill>
                <a:latin typeface="Calibri"/>
              </a:defRPr>
            </a:pPr>
          </a:p>
        </c:txPr>
        <c:crossAx val="2094734552"/>
        <c:crosses val="autoZero"/>
        <c:crossBetween val="between"/>
        <c:majorUnit val="1"/>
        <c:minorUnit val="0.5"/>
      </c:valAx>
      <c:spPr>
        <a:noFill/>
        <a:ln w="12700" cap="flat">
          <a:noFill/>
          <a:miter lim="400000"/>
        </a:ln>
        <a:effectLst/>
      </c:spPr>
    </c:plotArea>
    <c:plotVisOnly val="0"/>
    <c:dispBlanksAs val="gap"/>
  </c:chart>
  <c:spPr>
    <a:solidFill>
      <a:srgbClr val="FFFFFF"/>
    </a:solidFill>
    <a:ln w="12700" cap="flat">
      <a:solidFill>
        <a:srgbClr val="D9D9D9"/>
      </a:solidFill>
      <a:prstDash val="solid"/>
      <a:round/>
    </a:ln>
    <a:effectLst/>
  </c:spPr>
</c:chartSpace>
</file>

<file path=xl/charts/chart4.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400" u="none">
                <a:solidFill>
                  <a:srgbClr val="595959"/>
                </a:solidFill>
                <a:latin typeface="Calibri"/>
              </a:defRPr>
            </a:pPr>
            <a:r>
              <a:rPr b="0" i="0" strike="noStrike" sz="1400" u="none">
                <a:solidFill>
                  <a:srgbClr val="595959"/>
                </a:solidFill>
                <a:latin typeface="Calibri"/>
              </a:rPr>
              <a:t>Bugs removal Nemo project</a:t>
            </a:r>
          </a:p>
        </c:rich>
      </c:tx>
      <c:layout>
        <c:manualLayout>
          <c:xMode val="edge"/>
          <c:yMode val="edge"/>
          <c:x val="0.439236"/>
          <c:y val="0"/>
          <c:w val="0.121528"/>
          <c:h val="0.0500744"/>
        </c:manualLayout>
      </c:layout>
      <c:overlay val="1"/>
      <c:spPr>
        <a:noFill/>
        <a:effectLst/>
      </c:spPr>
    </c:title>
    <c:autoTitleDeleted val="1"/>
    <c:plotArea>
      <c:layout>
        <c:manualLayout>
          <c:layoutTarget val="inner"/>
          <c:xMode val="edge"/>
          <c:yMode val="edge"/>
          <c:x val="0.0312916"/>
          <c:y val="0.0500744"/>
          <c:w val="0.963708"/>
          <c:h val="0.91228"/>
        </c:manualLayout>
      </c:layout>
      <c:lineChart>
        <c:grouping val="standard"/>
        <c:varyColors val="0"/>
        <c:ser>
          <c:idx val="0"/>
          <c:order val="0"/>
          <c:tx>
            <c:v>Series1</c:v>
          </c:tx>
          <c:spPr>
            <a:solidFill>
              <a:schemeClr val="accent1"/>
            </a:solidFill>
            <a:ln w="19050" cap="rnd">
              <a:solidFill>
                <a:schemeClr val="accent1"/>
              </a:solidFill>
              <a:prstDash val="solid"/>
              <a:round/>
            </a:ln>
            <a:effectLst/>
          </c:spPr>
          <c:marker>
            <c:symbol val="circle"/>
            <c:size val="2"/>
            <c:spPr>
              <a:solidFill>
                <a:schemeClr val="accent1"/>
              </a:solidFill>
              <a:ln w="9525" cap="flat">
                <a:solidFill>
                  <a:schemeClr val="accent1"/>
                </a:solidFill>
                <a:prstDash val="solid"/>
                <a:miter lim="800000"/>
              </a:ln>
              <a:effectLst/>
            </c:spPr>
          </c:marker>
          <c:dLbls>
            <c:numFmt formatCode="#,##0" sourceLinked="1"/>
            <c:txPr>
              <a:bodyPr/>
              <a:lstStyle/>
              <a:p>
                <a:pPr>
                  <a:defRPr b="0" i="0" strike="noStrike" sz="1000" u="none">
                    <a:solidFill>
                      <a:srgbClr val="000000"/>
                    </a:solidFill>
                    <a:latin typeface="Calibri"/>
                  </a:defRPr>
                </a:pPr>
              </a:p>
            </c:txPr>
            <c:dLblPos val="t"/>
            <c:showLegendKey val="0"/>
            <c:showVal val="0"/>
            <c:showCatName val="0"/>
            <c:showSerName val="0"/>
            <c:showPercent val="0"/>
            <c:showBubbleSize val="0"/>
            <c:showLeaderLines val="0"/>
          </c:dLbls>
          <c:cat>
            <c:strRef>
              <c:f>'Nemo open issues'!$C$2:$C$1315</c:f>
              <c:strCache>
                <c:ptCount val="1314"/>
                <c:pt idx="0">
                  <c:v>12/10/11</c:v>
                </c:pt>
                <c:pt idx="1">
                  <c:v>12/14/11</c:v>
                </c:pt>
                <c:pt idx="2">
                  <c:v>12/15/11</c:v>
                </c:pt>
                <c:pt idx="3">
                  <c:v>12/15/11</c:v>
                </c:pt>
                <c:pt idx="4">
                  <c:v>12/15/11</c:v>
                </c:pt>
                <c:pt idx="5">
                  <c:v>12/29/11</c:v>
                </c:pt>
                <c:pt idx="6">
                  <c:v>1/2/12</c:v>
                </c:pt>
                <c:pt idx="7">
                  <c:v>1/2/12</c:v>
                </c:pt>
                <c:pt idx="8">
                  <c:v>1/2/12</c:v>
                </c:pt>
                <c:pt idx="9">
                  <c:v>1/3/12</c:v>
                </c:pt>
                <c:pt idx="10">
                  <c:v>1/3/12</c:v>
                </c:pt>
                <c:pt idx="11">
                  <c:v>1/3/12</c:v>
                </c:pt>
                <c:pt idx="12">
                  <c:v>1/3/12</c:v>
                </c:pt>
                <c:pt idx="13">
                  <c:v>1/3/12</c:v>
                </c:pt>
                <c:pt idx="14">
                  <c:v>1/3/12</c:v>
                </c:pt>
                <c:pt idx="15">
                  <c:v>1/4/12</c:v>
                </c:pt>
                <c:pt idx="16">
                  <c:v>1/4/12</c:v>
                </c:pt>
                <c:pt idx="17">
                  <c:v>1/6/12</c:v>
                </c:pt>
                <c:pt idx="18">
                  <c:v>1/8/12</c:v>
                </c:pt>
                <c:pt idx="19">
                  <c:v>1/9/12</c:v>
                </c:pt>
                <c:pt idx="20">
                  <c:v>1/9/12</c:v>
                </c:pt>
                <c:pt idx="21">
                  <c:v>1/10/12</c:v>
                </c:pt>
                <c:pt idx="22">
                  <c:v>1/10/12</c:v>
                </c:pt>
                <c:pt idx="23">
                  <c:v>1/15/12</c:v>
                </c:pt>
                <c:pt idx="24">
                  <c:v>1/20/12</c:v>
                </c:pt>
                <c:pt idx="25">
                  <c:v>1/20/12</c:v>
                </c:pt>
                <c:pt idx="26">
                  <c:v>1/20/12</c:v>
                </c:pt>
                <c:pt idx="27">
                  <c:v>1/23/12</c:v>
                </c:pt>
                <c:pt idx="28">
                  <c:v>1/23/12</c:v>
                </c:pt>
                <c:pt idx="29">
                  <c:v>1/25/12</c:v>
                </c:pt>
                <c:pt idx="30">
                  <c:v>1/25/12</c:v>
                </c:pt>
                <c:pt idx="31">
                  <c:v>1/27/12</c:v>
                </c:pt>
                <c:pt idx="32">
                  <c:v>1/28/12</c:v>
                </c:pt>
                <c:pt idx="33">
                  <c:v>1/30/12</c:v>
                </c:pt>
                <c:pt idx="34">
                  <c:v>1/30/12</c:v>
                </c:pt>
                <c:pt idx="35">
                  <c:v>1/31/12</c:v>
                </c:pt>
                <c:pt idx="36">
                  <c:v>1/31/12</c:v>
                </c:pt>
                <c:pt idx="37">
                  <c:v>1/31/12</c:v>
                </c:pt>
                <c:pt idx="38">
                  <c:v>1/31/12</c:v>
                </c:pt>
                <c:pt idx="39">
                  <c:v>2/2/12</c:v>
                </c:pt>
                <c:pt idx="40">
                  <c:v>2/8/12</c:v>
                </c:pt>
                <c:pt idx="41">
                  <c:v>2/8/12</c:v>
                </c:pt>
                <c:pt idx="42">
                  <c:v>2/8/12</c:v>
                </c:pt>
                <c:pt idx="43">
                  <c:v>2/8/12</c:v>
                </c:pt>
                <c:pt idx="44">
                  <c:v>2/9/12</c:v>
                </c:pt>
                <c:pt idx="45">
                  <c:v>2/9/12</c:v>
                </c:pt>
                <c:pt idx="46">
                  <c:v>2/11/12</c:v>
                </c:pt>
                <c:pt idx="47">
                  <c:v>2/13/12</c:v>
                </c:pt>
                <c:pt idx="48">
                  <c:v>2/13/12</c:v>
                </c:pt>
                <c:pt idx="49">
                  <c:v>2/13/12</c:v>
                </c:pt>
                <c:pt idx="50">
                  <c:v>2/16/12</c:v>
                </c:pt>
                <c:pt idx="51">
                  <c:v>2/16/12</c:v>
                </c:pt>
                <c:pt idx="52">
                  <c:v>2/16/12</c:v>
                </c:pt>
                <c:pt idx="53">
                  <c:v>2/18/12</c:v>
                </c:pt>
                <c:pt idx="54">
                  <c:v>2/18/12</c:v>
                </c:pt>
                <c:pt idx="55">
                  <c:v>2/19/12</c:v>
                </c:pt>
                <c:pt idx="56">
                  <c:v>2/20/12</c:v>
                </c:pt>
                <c:pt idx="57">
                  <c:v>2/23/12</c:v>
                </c:pt>
                <c:pt idx="58">
                  <c:v>2/23/12</c:v>
                </c:pt>
                <c:pt idx="59">
                  <c:v>2/24/12</c:v>
                </c:pt>
                <c:pt idx="60">
                  <c:v>2/24/12</c:v>
                </c:pt>
                <c:pt idx="61">
                  <c:v>2/26/12</c:v>
                </c:pt>
                <c:pt idx="62">
                  <c:v>2/27/12</c:v>
                </c:pt>
                <c:pt idx="63">
                  <c:v>2/27/12</c:v>
                </c:pt>
                <c:pt idx="64">
                  <c:v>3/5/12</c:v>
                </c:pt>
                <c:pt idx="65">
                  <c:v>3/5/12</c:v>
                </c:pt>
                <c:pt idx="66">
                  <c:v>3/5/12</c:v>
                </c:pt>
                <c:pt idx="67">
                  <c:v>3/5/12</c:v>
                </c:pt>
                <c:pt idx="68">
                  <c:v>3/6/12</c:v>
                </c:pt>
                <c:pt idx="69">
                  <c:v>3/19/12</c:v>
                </c:pt>
                <c:pt idx="70">
                  <c:v>4/2/12</c:v>
                </c:pt>
                <c:pt idx="71">
                  <c:v>4/2/12</c:v>
                </c:pt>
                <c:pt idx="72">
                  <c:v>4/4/12</c:v>
                </c:pt>
                <c:pt idx="73">
                  <c:v>4/5/12</c:v>
                </c:pt>
                <c:pt idx="74">
                  <c:v>4/5/12</c:v>
                </c:pt>
                <c:pt idx="75">
                  <c:v>4/5/12</c:v>
                </c:pt>
                <c:pt idx="76">
                  <c:v>4/13/12</c:v>
                </c:pt>
                <c:pt idx="77">
                  <c:v>4/16/12</c:v>
                </c:pt>
                <c:pt idx="78">
                  <c:v>4/16/12</c:v>
                </c:pt>
                <c:pt idx="79">
                  <c:v>4/18/12</c:v>
                </c:pt>
                <c:pt idx="80">
                  <c:v>4/19/12</c:v>
                </c:pt>
                <c:pt idx="81">
                  <c:v>4/20/12</c:v>
                </c:pt>
                <c:pt idx="82">
                  <c:v>4/20/12</c:v>
                </c:pt>
                <c:pt idx="83">
                  <c:v>4/20/12</c:v>
                </c:pt>
                <c:pt idx="84">
                  <c:v>4/23/12</c:v>
                </c:pt>
                <c:pt idx="85">
                  <c:v>4/30/12</c:v>
                </c:pt>
                <c:pt idx="86">
                  <c:v>4/30/12</c:v>
                </c:pt>
                <c:pt idx="87">
                  <c:v>4/30/12</c:v>
                </c:pt>
                <c:pt idx="88">
                  <c:v>5/1/12</c:v>
                </c:pt>
                <c:pt idx="89">
                  <c:v>5/2/12</c:v>
                </c:pt>
                <c:pt idx="90">
                  <c:v>5/6/12</c:v>
                </c:pt>
                <c:pt idx="91">
                  <c:v>5/14/12</c:v>
                </c:pt>
                <c:pt idx="92">
                  <c:v>5/14/12</c:v>
                </c:pt>
                <c:pt idx="93">
                  <c:v>5/14/12</c:v>
                </c:pt>
                <c:pt idx="94">
                  <c:v>5/15/12</c:v>
                </c:pt>
                <c:pt idx="95">
                  <c:v>5/16/12</c:v>
                </c:pt>
                <c:pt idx="96">
                  <c:v>5/22/12</c:v>
                </c:pt>
                <c:pt idx="97">
                  <c:v>5/22/12</c:v>
                </c:pt>
                <c:pt idx="98">
                  <c:v>6/4/12</c:v>
                </c:pt>
                <c:pt idx="99">
                  <c:v>6/4/12</c:v>
                </c:pt>
                <c:pt idx="100">
                  <c:v>6/4/12</c:v>
                </c:pt>
                <c:pt idx="101">
                  <c:v>6/7/12</c:v>
                </c:pt>
                <c:pt idx="102">
                  <c:v>6/7/12</c:v>
                </c:pt>
                <c:pt idx="103">
                  <c:v>6/7/12</c:v>
                </c:pt>
                <c:pt idx="104">
                  <c:v>6/11/12</c:v>
                </c:pt>
                <c:pt idx="105">
                  <c:v>6/11/12</c:v>
                </c:pt>
                <c:pt idx="106">
                  <c:v>6/11/12</c:v>
                </c:pt>
                <c:pt idx="107">
                  <c:v>6/25/12</c:v>
                </c:pt>
                <c:pt idx="108">
                  <c:v>6/25/12</c:v>
                </c:pt>
                <c:pt idx="109">
                  <c:v>6/27/12</c:v>
                </c:pt>
                <c:pt idx="110">
                  <c:v>7/1/12</c:v>
                </c:pt>
                <c:pt idx="111">
                  <c:v>7/2/12</c:v>
                </c:pt>
                <c:pt idx="112">
                  <c:v>7/2/12</c:v>
                </c:pt>
                <c:pt idx="113">
                  <c:v>7/2/12</c:v>
                </c:pt>
                <c:pt idx="114">
                  <c:v>7/2/12</c:v>
                </c:pt>
                <c:pt idx="115">
                  <c:v>7/2/12</c:v>
                </c:pt>
                <c:pt idx="116">
                  <c:v>7/2/12</c:v>
                </c:pt>
                <c:pt idx="117">
                  <c:v>7/2/12</c:v>
                </c:pt>
                <c:pt idx="118">
                  <c:v>7/2/12</c:v>
                </c:pt>
                <c:pt idx="119">
                  <c:v>7/2/12</c:v>
                </c:pt>
                <c:pt idx="120">
                  <c:v>7/2/12</c:v>
                </c:pt>
                <c:pt idx="121">
                  <c:v>7/2/12</c:v>
                </c:pt>
                <c:pt idx="122">
                  <c:v>7/2/12</c:v>
                </c:pt>
                <c:pt idx="123">
                  <c:v>7/2/12</c:v>
                </c:pt>
                <c:pt idx="124">
                  <c:v>7/3/12</c:v>
                </c:pt>
                <c:pt idx="125">
                  <c:v>7/7/12</c:v>
                </c:pt>
                <c:pt idx="126">
                  <c:v>7/9/12</c:v>
                </c:pt>
                <c:pt idx="127">
                  <c:v>7/10/12</c:v>
                </c:pt>
                <c:pt idx="128">
                  <c:v>7/10/12</c:v>
                </c:pt>
                <c:pt idx="129">
                  <c:v>7/12/12</c:v>
                </c:pt>
                <c:pt idx="130">
                  <c:v>7/12/12</c:v>
                </c:pt>
                <c:pt idx="131">
                  <c:v>7/12/12</c:v>
                </c:pt>
                <c:pt idx="132">
                  <c:v>7/14/12</c:v>
                </c:pt>
                <c:pt idx="133">
                  <c:v>7/16/12</c:v>
                </c:pt>
                <c:pt idx="134">
                  <c:v>7/16/12</c:v>
                </c:pt>
                <c:pt idx="135">
                  <c:v>7/16/12</c:v>
                </c:pt>
                <c:pt idx="136">
                  <c:v>7/16/12</c:v>
                </c:pt>
                <c:pt idx="137">
                  <c:v>7/17/12</c:v>
                </c:pt>
                <c:pt idx="138">
                  <c:v>7/19/12</c:v>
                </c:pt>
                <c:pt idx="139">
                  <c:v>7/19/12</c:v>
                </c:pt>
                <c:pt idx="140">
                  <c:v>7/19/12</c:v>
                </c:pt>
                <c:pt idx="141">
                  <c:v>7/19/12</c:v>
                </c:pt>
                <c:pt idx="142">
                  <c:v>7/19/12</c:v>
                </c:pt>
                <c:pt idx="143">
                  <c:v>7/19/12</c:v>
                </c:pt>
                <c:pt idx="144">
                  <c:v>7/19/12</c:v>
                </c:pt>
                <c:pt idx="145">
                  <c:v>7/19/12</c:v>
                </c:pt>
                <c:pt idx="146">
                  <c:v>7/19/12</c:v>
                </c:pt>
                <c:pt idx="147">
                  <c:v>7/19/12</c:v>
                </c:pt>
                <c:pt idx="148">
                  <c:v>7/19/12</c:v>
                </c:pt>
                <c:pt idx="149">
                  <c:v>7/19/12</c:v>
                </c:pt>
                <c:pt idx="150">
                  <c:v>7/19/12</c:v>
                </c:pt>
                <c:pt idx="151">
                  <c:v>7/19/12</c:v>
                </c:pt>
                <c:pt idx="152">
                  <c:v>7/19/12</c:v>
                </c:pt>
                <c:pt idx="153">
                  <c:v>7/19/12</c:v>
                </c:pt>
                <c:pt idx="154">
                  <c:v>7/19/12</c:v>
                </c:pt>
                <c:pt idx="155">
                  <c:v>7/19/12</c:v>
                </c:pt>
                <c:pt idx="156">
                  <c:v>7/19/12</c:v>
                </c:pt>
                <c:pt idx="157">
                  <c:v>7/19/12</c:v>
                </c:pt>
                <c:pt idx="158">
                  <c:v>7/19/12</c:v>
                </c:pt>
                <c:pt idx="159">
                  <c:v>7/19/12</c:v>
                </c:pt>
                <c:pt idx="160">
                  <c:v>7/19/12</c:v>
                </c:pt>
                <c:pt idx="161">
                  <c:v>7/19/12</c:v>
                </c:pt>
                <c:pt idx="162">
                  <c:v>7/19/12</c:v>
                </c:pt>
                <c:pt idx="163">
                  <c:v>7/19/12</c:v>
                </c:pt>
                <c:pt idx="164">
                  <c:v>7/19/12</c:v>
                </c:pt>
                <c:pt idx="165">
                  <c:v>7/19/12</c:v>
                </c:pt>
                <c:pt idx="166">
                  <c:v>7/19/12</c:v>
                </c:pt>
                <c:pt idx="167">
                  <c:v>7/19/12</c:v>
                </c:pt>
                <c:pt idx="168">
                  <c:v>7/19/12</c:v>
                </c:pt>
                <c:pt idx="169">
                  <c:v>7/19/12</c:v>
                </c:pt>
                <c:pt idx="170">
                  <c:v>7/19/12</c:v>
                </c:pt>
                <c:pt idx="171">
                  <c:v>7/19/12</c:v>
                </c:pt>
                <c:pt idx="172">
                  <c:v>7/19/12</c:v>
                </c:pt>
                <c:pt idx="173">
                  <c:v>7/19/12</c:v>
                </c:pt>
                <c:pt idx="174">
                  <c:v>7/19/12</c:v>
                </c:pt>
                <c:pt idx="175">
                  <c:v>7/19/12</c:v>
                </c:pt>
                <c:pt idx="176">
                  <c:v>7/20/12</c:v>
                </c:pt>
                <c:pt idx="177">
                  <c:v>7/20/12</c:v>
                </c:pt>
                <c:pt idx="178">
                  <c:v>7/20/12</c:v>
                </c:pt>
                <c:pt idx="179">
                  <c:v>7/20/12</c:v>
                </c:pt>
                <c:pt idx="180">
                  <c:v>7/22/12</c:v>
                </c:pt>
                <c:pt idx="181">
                  <c:v>7/23/12</c:v>
                </c:pt>
                <c:pt idx="182">
                  <c:v>7/24/12</c:v>
                </c:pt>
                <c:pt idx="183">
                  <c:v>7/28/12</c:v>
                </c:pt>
                <c:pt idx="184">
                  <c:v>7/30/12</c:v>
                </c:pt>
                <c:pt idx="185">
                  <c:v>7/30/12</c:v>
                </c:pt>
                <c:pt idx="186">
                  <c:v>7/30/12</c:v>
                </c:pt>
                <c:pt idx="187">
                  <c:v>7/30/12</c:v>
                </c:pt>
                <c:pt idx="188">
                  <c:v>7/30/12</c:v>
                </c:pt>
                <c:pt idx="189">
                  <c:v>7/30/12</c:v>
                </c:pt>
                <c:pt idx="190">
                  <c:v>8/3/12</c:v>
                </c:pt>
                <c:pt idx="191">
                  <c:v>8/3/12</c:v>
                </c:pt>
                <c:pt idx="192">
                  <c:v>8/4/12</c:v>
                </c:pt>
                <c:pt idx="193">
                  <c:v>8/4/12</c:v>
                </c:pt>
                <c:pt idx="194">
                  <c:v>8/5/12</c:v>
                </c:pt>
                <c:pt idx="195">
                  <c:v>8/6/12</c:v>
                </c:pt>
                <c:pt idx="196">
                  <c:v>8/6/12</c:v>
                </c:pt>
                <c:pt idx="197">
                  <c:v>8/6/12</c:v>
                </c:pt>
                <c:pt idx="198">
                  <c:v>8/7/12</c:v>
                </c:pt>
                <c:pt idx="199">
                  <c:v>8/7/12</c:v>
                </c:pt>
                <c:pt idx="200">
                  <c:v>8/7/12</c:v>
                </c:pt>
                <c:pt idx="201">
                  <c:v>8/7/12</c:v>
                </c:pt>
                <c:pt idx="202">
                  <c:v>8/7/12</c:v>
                </c:pt>
                <c:pt idx="203">
                  <c:v>8/7/12</c:v>
                </c:pt>
                <c:pt idx="204">
                  <c:v>8/8/12</c:v>
                </c:pt>
                <c:pt idx="205">
                  <c:v>8/8/12</c:v>
                </c:pt>
                <c:pt idx="206">
                  <c:v>8/8/12</c:v>
                </c:pt>
                <c:pt idx="207">
                  <c:v>8/8/12</c:v>
                </c:pt>
                <c:pt idx="208">
                  <c:v>8/9/12</c:v>
                </c:pt>
                <c:pt idx="209">
                  <c:v>8/9/12</c:v>
                </c:pt>
                <c:pt idx="210">
                  <c:v>8/9/12</c:v>
                </c:pt>
                <c:pt idx="211">
                  <c:v>8/10/12</c:v>
                </c:pt>
                <c:pt idx="212">
                  <c:v>8/10/12</c:v>
                </c:pt>
                <c:pt idx="213">
                  <c:v>8/10/12</c:v>
                </c:pt>
                <c:pt idx="214">
                  <c:v>8/10/12</c:v>
                </c:pt>
                <c:pt idx="215">
                  <c:v>8/10/12</c:v>
                </c:pt>
                <c:pt idx="216">
                  <c:v>8/14/12</c:v>
                </c:pt>
                <c:pt idx="217">
                  <c:v>8/14/12</c:v>
                </c:pt>
                <c:pt idx="218">
                  <c:v>8/15/12</c:v>
                </c:pt>
                <c:pt idx="219">
                  <c:v>8/15/12</c:v>
                </c:pt>
                <c:pt idx="220">
                  <c:v>8/15/12</c:v>
                </c:pt>
                <c:pt idx="221">
                  <c:v>8/15/12</c:v>
                </c:pt>
                <c:pt idx="222">
                  <c:v>8/15/12</c:v>
                </c:pt>
                <c:pt idx="223">
                  <c:v>8/15/12</c:v>
                </c:pt>
                <c:pt idx="224">
                  <c:v>8/16/12</c:v>
                </c:pt>
                <c:pt idx="225">
                  <c:v>8/16/12</c:v>
                </c:pt>
                <c:pt idx="226">
                  <c:v>8/18/12</c:v>
                </c:pt>
                <c:pt idx="227">
                  <c:v>8/19/12</c:v>
                </c:pt>
                <c:pt idx="228">
                  <c:v>8/19/12</c:v>
                </c:pt>
                <c:pt idx="229">
                  <c:v>8/19/12</c:v>
                </c:pt>
                <c:pt idx="230">
                  <c:v>8/21/12</c:v>
                </c:pt>
                <c:pt idx="231">
                  <c:v>8/21/12</c:v>
                </c:pt>
                <c:pt idx="232">
                  <c:v>8/21/12</c:v>
                </c:pt>
                <c:pt idx="233">
                  <c:v>8/21/12</c:v>
                </c:pt>
                <c:pt idx="234">
                  <c:v>8/21/12</c:v>
                </c:pt>
                <c:pt idx="235">
                  <c:v>8/21/12</c:v>
                </c:pt>
                <c:pt idx="236">
                  <c:v>8/22/12</c:v>
                </c:pt>
                <c:pt idx="237">
                  <c:v>8/25/12</c:v>
                </c:pt>
                <c:pt idx="238">
                  <c:v>8/25/12</c:v>
                </c:pt>
                <c:pt idx="239">
                  <c:v>8/25/12</c:v>
                </c:pt>
                <c:pt idx="240">
                  <c:v>8/25/12</c:v>
                </c:pt>
                <c:pt idx="241">
                  <c:v>8/25/12</c:v>
                </c:pt>
                <c:pt idx="242">
                  <c:v>8/29/12</c:v>
                </c:pt>
                <c:pt idx="243">
                  <c:v>9/2/12</c:v>
                </c:pt>
                <c:pt idx="244">
                  <c:v>9/2/12</c:v>
                </c:pt>
                <c:pt idx="245">
                  <c:v>9/3/12</c:v>
                </c:pt>
                <c:pt idx="246">
                  <c:v>9/3/12</c:v>
                </c:pt>
                <c:pt idx="247">
                  <c:v>9/4/12</c:v>
                </c:pt>
                <c:pt idx="248">
                  <c:v>9/17/12</c:v>
                </c:pt>
                <c:pt idx="249">
                  <c:v>9/17/12</c:v>
                </c:pt>
                <c:pt idx="250">
                  <c:v>9/17/12</c:v>
                </c:pt>
                <c:pt idx="251">
                  <c:v>9/17/12</c:v>
                </c:pt>
                <c:pt idx="252">
                  <c:v>9/17/12</c:v>
                </c:pt>
                <c:pt idx="253">
                  <c:v>9/17/12</c:v>
                </c:pt>
                <c:pt idx="254">
                  <c:v>9/18/12</c:v>
                </c:pt>
                <c:pt idx="255">
                  <c:v>9/18/12</c:v>
                </c:pt>
                <c:pt idx="256">
                  <c:v>9/18/12</c:v>
                </c:pt>
                <c:pt idx="257">
                  <c:v>9/18/12</c:v>
                </c:pt>
                <c:pt idx="258">
                  <c:v>9/21/12</c:v>
                </c:pt>
                <c:pt idx="259">
                  <c:v>9/27/12</c:v>
                </c:pt>
                <c:pt idx="260">
                  <c:v>9/27/12</c:v>
                </c:pt>
                <c:pt idx="261">
                  <c:v>9/27/12</c:v>
                </c:pt>
                <c:pt idx="262">
                  <c:v>9/27/12</c:v>
                </c:pt>
                <c:pt idx="263">
                  <c:v>9/27/12</c:v>
                </c:pt>
                <c:pt idx="264">
                  <c:v>9/27/12</c:v>
                </c:pt>
                <c:pt idx="265">
                  <c:v>9/28/12</c:v>
                </c:pt>
                <c:pt idx="266">
                  <c:v>9/28/12</c:v>
                </c:pt>
                <c:pt idx="267">
                  <c:v>10/1/12</c:v>
                </c:pt>
                <c:pt idx="268">
                  <c:v>10/1/12</c:v>
                </c:pt>
                <c:pt idx="269">
                  <c:v>10/2/12</c:v>
                </c:pt>
                <c:pt idx="270">
                  <c:v>10/3/12</c:v>
                </c:pt>
                <c:pt idx="271">
                  <c:v>10/8/12</c:v>
                </c:pt>
                <c:pt idx="272">
                  <c:v>10/15/12</c:v>
                </c:pt>
                <c:pt idx="273">
                  <c:v>10/15/12</c:v>
                </c:pt>
                <c:pt idx="274">
                  <c:v>10/15/12</c:v>
                </c:pt>
                <c:pt idx="275">
                  <c:v>10/15/12</c:v>
                </c:pt>
                <c:pt idx="276">
                  <c:v>10/15/12</c:v>
                </c:pt>
                <c:pt idx="277">
                  <c:v>10/16/12</c:v>
                </c:pt>
                <c:pt idx="278">
                  <c:v>10/21/12</c:v>
                </c:pt>
                <c:pt idx="279">
                  <c:v>10/21/12</c:v>
                </c:pt>
                <c:pt idx="280">
                  <c:v>10/29/12</c:v>
                </c:pt>
                <c:pt idx="281">
                  <c:v>10/29/12</c:v>
                </c:pt>
                <c:pt idx="282">
                  <c:v>10/30/12</c:v>
                </c:pt>
                <c:pt idx="283">
                  <c:v>10/30/12</c:v>
                </c:pt>
                <c:pt idx="284">
                  <c:v>10/30/12</c:v>
                </c:pt>
                <c:pt idx="285">
                  <c:v>11/6/12</c:v>
                </c:pt>
                <c:pt idx="286">
                  <c:v>11/8/12</c:v>
                </c:pt>
                <c:pt idx="287">
                  <c:v>11/9/12</c:v>
                </c:pt>
                <c:pt idx="288">
                  <c:v>11/11/12</c:v>
                </c:pt>
                <c:pt idx="289">
                  <c:v>11/11/12</c:v>
                </c:pt>
                <c:pt idx="290">
                  <c:v>11/12/12</c:v>
                </c:pt>
                <c:pt idx="291">
                  <c:v>11/17/12</c:v>
                </c:pt>
                <c:pt idx="292">
                  <c:v>11/26/12</c:v>
                </c:pt>
                <c:pt idx="293">
                  <c:v>11/26/12</c:v>
                </c:pt>
                <c:pt idx="294">
                  <c:v>11/26/12</c:v>
                </c:pt>
                <c:pt idx="295">
                  <c:v>11/26/12</c:v>
                </c:pt>
                <c:pt idx="296">
                  <c:v>11/26/12</c:v>
                </c:pt>
                <c:pt idx="297">
                  <c:v>11/26/12</c:v>
                </c:pt>
                <c:pt idx="298">
                  <c:v>11/26/12</c:v>
                </c:pt>
                <c:pt idx="299">
                  <c:v>11/26/12</c:v>
                </c:pt>
                <c:pt idx="300">
                  <c:v>11/26/12</c:v>
                </c:pt>
                <c:pt idx="301">
                  <c:v>11/29/12</c:v>
                </c:pt>
                <c:pt idx="302">
                  <c:v>11/29/12</c:v>
                </c:pt>
                <c:pt idx="303">
                  <c:v>11/30/12</c:v>
                </c:pt>
                <c:pt idx="304">
                  <c:v>12/3/12</c:v>
                </c:pt>
                <c:pt idx="305">
                  <c:v>12/3/12</c:v>
                </c:pt>
                <c:pt idx="306">
                  <c:v>12/3/12</c:v>
                </c:pt>
                <c:pt idx="307">
                  <c:v>12/6/12</c:v>
                </c:pt>
                <c:pt idx="308">
                  <c:v>12/10/12</c:v>
                </c:pt>
                <c:pt idx="309">
                  <c:v>12/10/12</c:v>
                </c:pt>
                <c:pt idx="310">
                  <c:v>12/11/12</c:v>
                </c:pt>
                <c:pt idx="311">
                  <c:v>12/13/12</c:v>
                </c:pt>
                <c:pt idx="312">
                  <c:v>12/18/12</c:v>
                </c:pt>
                <c:pt idx="313">
                  <c:v>12/19/12</c:v>
                </c:pt>
                <c:pt idx="314">
                  <c:v>1/2/13</c:v>
                </c:pt>
                <c:pt idx="315">
                  <c:v>1/7/13</c:v>
                </c:pt>
                <c:pt idx="316">
                  <c:v>1/16/13</c:v>
                </c:pt>
                <c:pt idx="317">
                  <c:v>1/17/13</c:v>
                </c:pt>
                <c:pt idx="318">
                  <c:v>1/27/13</c:v>
                </c:pt>
                <c:pt idx="319">
                  <c:v>1/27/13</c:v>
                </c:pt>
                <c:pt idx="320">
                  <c:v>1/30/13</c:v>
                </c:pt>
                <c:pt idx="321">
                  <c:v>2/6/13</c:v>
                </c:pt>
                <c:pt idx="322">
                  <c:v>2/7/13</c:v>
                </c:pt>
                <c:pt idx="323">
                  <c:v>2/11/13</c:v>
                </c:pt>
                <c:pt idx="324">
                  <c:v>2/11/13</c:v>
                </c:pt>
                <c:pt idx="325">
                  <c:v>2/11/13</c:v>
                </c:pt>
                <c:pt idx="326">
                  <c:v>2/11/13</c:v>
                </c:pt>
                <c:pt idx="327">
                  <c:v>2/11/13</c:v>
                </c:pt>
                <c:pt idx="328">
                  <c:v>2/13/13</c:v>
                </c:pt>
                <c:pt idx="329">
                  <c:v>2/13/13</c:v>
                </c:pt>
                <c:pt idx="330">
                  <c:v>2/13/13</c:v>
                </c:pt>
                <c:pt idx="331">
                  <c:v>2/13/13</c:v>
                </c:pt>
                <c:pt idx="332">
                  <c:v>2/27/13</c:v>
                </c:pt>
                <c:pt idx="333">
                  <c:v>3/1/13</c:v>
                </c:pt>
                <c:pt idx="334">
                  <c:v>3/2/13</c:v>
                </c:pt>
                <c:pt idx="335">
                  <c:v>3/3/13</c:v>
                </c:pt>
                <c:pt idx="336">
                  <c:v>3/5/13</c:v>
                </c:pt>
                <c:pt idx="337">
                  <c:v>3/8/13</c:v>
                </c:pt>
                <c:pt idx="338">
                  <c:v>3/11/13</c:v>
                </c:pt>
                <c:pt idx="339">
                  <c:v>3/18/13</c:v>
                </c:pt>
                <c:pt idx="340">
                  <c:v>3/18/13</c:v>
                </c:pt>
                <c:pt idx="341">
                  <c:v>3/18/13</c:v>
                </c:pt>
                <c:pt idx="342">
                  <c:v>3/22/13</c:v>
                </c:pt>
                <c:pt idx="343">
                  <c:v>4/3/13</c:v>
                </c:pt>
                <c:pt idx="344">
                  <c:v>4/5/13</c:v>
                </c:pt>
                <c:pt idx="345">
                  <c:v>4/9/13</c:v>
                </c:pt>
                <c:pt idx="346">
                  <c:v>4/15/13</c:v>
                </c:pt>
                <c:pt idx="347">
                  <c:v>4/19/13</c:v>
                </c:pt>
                <c:pt idx="348">
                  <c:v>4/21/13</c:v>
                </c:pt>
                <c:pt idx="349">
                  <c:v>4/28/13</c:v>
                </c:pt>
                <c:pt idx="350">
                  <c:v>5/7/13</c:v>
                </c:pt>
                <c:pt idx="351">
                  <c:v>5/13/13</c:v>
                </c:pt>
                <c:pt idx="352">
                  <c:v>5/15/13</c:v>
                </c:pt>
                <c:pt idx="353">
                  <c:v>5/16/13</c:v>
                </c:pt>
                <c:pt idx="354">
                  <c:v>5/21/13</c:v>
                </c:pt>
                <c:pt idx="355">
                  <c:v>6/4/13</c:v>
                </c:pt>
                <c:pt idx="356">
                  <c:v>7/4/13</c:v>
                </c:pt>
                <c:pt idx="357">
                  <c:v>7/4/13</c:v>
                </c:pt>
                <c:pt idx="358">
                  <c:v>7/13/13</c:v>
                </c:pt>
                <c:pt idx="359">
                  <c:v>7/14/13</c:v>
                </c:pt>
                <c:pt idx="360">
                  <c:v>7/14/13</c:v>
                </c:pt>
                <c:pt idx="361">
                  <c:v>7/14/13</c:v>
                </c:pt>
                <c:pt idx="362">
                  <c:v>7/14/13</c:v>
                </c:pt>
                <c:pt idx="363">
                  <c:v>7/16/13</c:v>
                </c:pt>
                <c:pt idx="364">
                  <c:v>7/18/13</c:v>
                </c:pt>
                <c:pt idx="365">
                  <c:v>7/18/13</c:v>
                </c:pt>
                <c:pt idx="366">
                  <c:v>7/18/13</c:v>
                </c:pt>
                <c:pt idx="367">
                  <c:v>7/18/13</c:v>
                </c:pt>
                <c:pt idx="368">
                  <c:v>7/18/13</c:v>
                </c:pt>
                <c:pt idx="369">
                  <c:v>7/18/13</c:v>
                </c:pt>
                <c:pt idx="370">
                  <c:v>7/18/13</c:v>
                </c:pt>
                <c:pt idx="371">
                  <c:v>7/18/13</c:v>
                </c:pt>
                <c:pt idx="372">
                  <c:v>7/18/13</c:v>
                </c:pt>
                <c:pt idx="373">
                  <c:v>7/18/13</c:v>
                </c:pt>
                <c:pt idx="374">
                  <c:v>7/21/13</c:v>
                </c:pt>
                <c:pt idx="375">
                  <c:v>7/22/13</c:v>
                </c:pt>
                <c:pt idx="376">
                  <c:v>7/22/13</c:v>
                </c:pt>
                <c:pt idx="377">
                  <c:v>7/26/13</c:v>
                </c:pt>
                <c:pt idx="378">
                  <c:v>7/28/13</c:v>
                </c:pt>
                <c:pt idx="379">
                  <c:v>7/29/13</c:v>
                </c:pt>
                <c:pt idx="380">
                  <c:v>7/29/13</c:v>
                </c:pt>
                <c:pt idx="381">
                  <c:v>7/29/13</c:v>
                </c:pt>
                <c:pt idx="382">
                  <c:v>7/29/13</c:v>
                </c:pt>
                <c:pt idx="383">
                  <c:v>7/30/13</c:v>
                </c:pt>
                <c:pt idx="384">
                  <c:v>7/30/13</c:v>
                </c:pt>
                <c:pt idx="385">
                  <c:v>7/30/13</c:v>
                </c:pt>
                <c:pt idx="386">
                  <c:v>7/30/13</c:v>
                </c:pt>
                <c:pt idx="387">
                  <c:v>7/30/13</c:v>
                </c:pt>
                <c:pt idx="388">
                  <c:v>8/7/13</c:v>
                </c:pt>
                <c:pt idx="389">
                  <c:v>8/12/13</c:v>
                </c:pt>
                <c:pt idx="390">
                  <c:v>8/12/13</c:v>
                </c:pt>
                <c:pt idx="391">
                  <c:v>8/12/13</c:v>
                </c:pt>
                <c:pt idx="392">
                  <c:v>8/21/13</c:v>
                </c:pt>
                <c:pt idx="393">
                  <c:v>8/28/13</c:v>
                </c:pt>
                <c:pt idx="394">
                  <c:v>8/28/13</c:v>
                </c:pt>
                <c:pt idx="395">
                  <c:v>8/28/13</c:v>
                </c:pt>
                <c:pt idx="396">
                  <c:v>8/30/13</c:v>
                </c:pt>
                <c:pt idx="397">
                  <c:v>9/1/13</c:v>
                </c:pt>
                <c:pt idx="398">
                  <c:v>9/2/13</c:v>
                </c:pt>
                <c:pt idx="399">
                  <c:v>9/2/13</c:v>
                </c:pt>
                <c:pt idx="400">
                  <c:v>9/14/13</c:v>
                </c:pt>
                <c:pt idx="401">
                  <c:v>9/18/13</c:v>
                </c:pt>
                <c:pt idx="402">
                  <c:v>9/18/13</c:v>
                </c:pt>
                <c:pt idx="403">
                  <c:v>9/19/13</c:v>
                </c:pt>
                <c:pt idx="404">
                  <c:v>9/19/13</c:v>
                </c:pt>
                <c:pt idx="405">
                  <c:v>9/30/13</c:v>
                </c:pt>
                <c:pt idx="406">
                  <c:v>10/8/13</c:v>
                </c:pt>
                <c:pt idx="407">
                  <c:v>10/11/13</c:v>
                </c:pt>
                <c:pt idx="408">
                  <c:v>10/11/13</c:v>
                </c:pt>
                <c:pt idx="409">
                  <c:v>10/21/13</c:v>
                </c:pt>
                <c:pt idx="410">
                  <c:v>10/21/13</c:v>
                </c:pt>
                <c:pt idx="411">
                  <c:v>10/21/13</c:v>
                </c:pt>
                <c:pt idx="412">
                  <c:v>10/21/13</c:v>
                </c:pt>
                <c:pt idx="413">
                  <c:v>11/18/13</c:v>
                </c:pt>
                <c:pt idx="414">
                  <c:v>11/21/13</c:v>
                </c:pt>
                <c:pt idx="415">
                  <c:v>11/21/13</c:v>
                </c:pt>
                <c:pt idx="416">
                  <c:v>11/21/13</c:v>
                </c:pt>
                <c:pt idx="417">
                  <c:v>11/21/13</c:v>
                </c:pt>
                <c:pt idx="418">
                  <c:v>11/22/13</c:v>
                </c:pt>
                <c:pt idx="419">
                  <c:v>11/29/13</c:v>
                </c:pt>
                <c:pt idx="420">
                  <c:v>12/9/13</c:v>
                </c:pt>
                <c:pt idx="421">
                  <c:v>1/10/14</c:v>
                </c:pt>
                <c:pt idx="422">
                  <c:v>2/11/14</c:v>
                </c:pt>
                <c:pt idx="423">
                  <c:v>2/11/14</c:v>
                </c:pt>
                <c:pt idx="424">
                  <c:v>2/11/14</c:v>
                </c:pt>
                <c:pt idx="425">
                  <c:v>2/27/14</c:v>
                </c:pt>
                <c:pt idx="426">
                  <c:v>2/27/14</c:v>
                </c:pt>
                <c:pt idx="427">
                  <c:v>3/17/14</c:v>
                </c:pt>
                <c:pt idx="428">
                  <c:v>3/17/14</c:v>
                </c:pt>
                <c:pt idx="429">
                  <c:v>4/9/14</c:v>
                </c:pt>
                <c:pt idx="430">
                  <c:v>8/12/14</c:v>
                </c:pt>
                <c:pt idx="431">
                  <c:v>8/13/14</c:v>
                </c:pt>
                <c:pt idx="432">
                  <c:v>8/13/14</c:v>
                </c:pt>
                <c:pt idx="433">
                  <c:v>8/27/14</c:v>
                </c:pt>
                <c:pt idx="434">
                  <c:v>9/10/14</c:v>
                </c:pt>
                <c:pt idx="435">
                  <c:v>9/19/14</c:v>
                </c:pt>
                <c:pt idx="436">
                  <c:v>9/30/14</c:v>
                </c:pt>
                <c:pt idx="437">
                  <c:v>11/6/14</c:v>
                </c:pt>
                <c:pt idx="438">
                  <c:v>11/10/14</c:v>
                </c:pt>
                <c:pt idx="439">
                  <c:v>11/12/14</c:v>
                </c:pt>
                <c:pt idx="440">
                  <c:v>11/12/14</c:v>
                </c:pt>
                <c:pt idx="441">
                  <c:v>11/12/14</c:v>
                </c:pt>
                <c:pt idx="442">
                  <c:v>11/12/14</c:v>
                </c:pt>
                <c:pt idx="443">
                  <c:v>11/12/14</c:v>
                </c:pt>
                <c:pt idx="444">
                  <c:v>11/12/14</c:v>
                </c:pt>
                <c:pt idx="445">
                  <c:v>11/12/14</c:v>
                </c:pt>
                <c:pt idx="446">
                  <c:v>11/13/14</c:v>
                </c:pt>
                <c:pt idx="447">
                  <c:v>11/14/14</c:v>
                </c:pt>
                <c:pt idx="448">
                  <c:v>11/18/14</c:v>
                </c:pt>
                <c:pt idx="449">
                  <c:v>11/20/14</c:v>
                </c:pt>
                <c:pt idx="450">
                  <c:v>12/4/14</c:v>
                </c:pt>
                <c:pt idx="451">
                  <c:v>2/5/15</c:v>
                </c:pt>
                <c:pt idx="452">
                  <c:v>2/17/15</c:v>
                </c:pt>
                <c:pt idx="453">
                  <c:v>2/17/15</c:v>
                </c:pt>
                <c:pt idx="454">
                  <c:v>4/8/15</c:v>
                </c:pt>
                <c:pt idx="455">
                  <c:v>4/8/15</c:v>
                </c:pt>
                <c:pt idx="456">
                  <c:v>4/9/15</c:v>
                </c:pt>
                <c:pt idx="457">
                  <c:v>4/10/15</c:v>
                </c:pt>
                <c:pt idx="458">
                  <c:v>4/12/15</c:v>
                </c:pt>
                <c:pt idx="459">
                  <c:v>4/13/15</c:v>
                </c:pt>
                <c:pt idx="460">
                  <c:v>4/13/15</c:v>
                </c:pt>
                <c:pt idx="461">
                  <c:v>4/14/15</c:v>
                </c:pt>
                <c:pt idx="462">
                  <c:v>4/14/15</c:v>
                </c:pt>
                <c:pt idx="463">
                  <c:v>4/14/15</c:v>
                </c:pt>
                <c:pt idx="464">
                  <c:v>4/15/15</c:v>
                </c:pt>
                <c:pt idx="465">
                  <c:v>4/15/15</c:v>
                </c:pt>
                <c:pt idx="466">
                  <c:v>4/15/15</c:v>
                </c:pt>
                <c:pt idx="467">
                  <c:v>4/15/15</c:v>
                </c:pt>
                <c:pt idx="468">
                  <c:v>4/15/15</c:v>
                </c:pt>
                <c:pt idx="469">
                  <c:v>4/16/15</c:v>
                </c:pt>
                <c:pt idx="470">
                  <c:v>4/16/15</c:v>
                </c:pt>
                <c:pt idx="471">
                  <c:v>4/17/15</c:v>
                </c:pt>
                <c:pt idx="472">
                  <c:v>4/20/15</c:v>
                </c:pt>
                <c:pt idx="473">
                  <c:v>4/20/15</c:v>
                </c:pt>
                <c:pt idx="474">
                  <c:v>4/20/15</c:v>
                </c:pt>
                <c:pt idx="475">
                  <c:v>4/20/15</c:v>
                </c:pt>
                <c:pt idx="476">
                  <c:v>4/20/15</c:v>
                </c:pt>
                <c:pt idx="477">
                  <c:v>4/21/15</c:v>
                </c:pt>
                <c:pt idx="478">
                  <c:v>4/21/15</c:v>
                </c:pt>
                <c:pt idx="479">
                  <c:v>4/21/15</c:v>
                </c:pt>
                <c:pt idx="480">
                  <c:v>4/21/15</c:v>
                </c:pt>
                <c:pt idx="481">
                  <c:v>4/21/15</c:v>
                </c:pt>
                <c:pt idx="482">
                  <c:v>4/21/15</c:v>
                </c:pt>
                <c:pt idx="483">
                  <c:v>4/21/15</c:v>
                </c:pt>
                <c:pt idx="484">
                  <c:v>4/21/15</c:v>
                </c:pt>
                <c:pt idx="485">
                  <c:v>4/22/15</c:v>
                </c:pt>
                <c:pt idx="486">
                  <c:v>4/22/15</c:v>
                </c:pt>
                <c:pt idx="487">
                  <c:v>4/22/15</c:v>
                </c:pt>
                <c:pt idx="488">
                  <c:v>4/23/15</c:v>
                </c:pt>
                <c:pt idx="489">
                  <c:v>4/23/15</c:v>
                </c:pt>
                <c:pt idx="490">
                  <c:v>4/24/15</c:v>
                </c:pt>
                <c:pt idx="491">
                  <c:v>4/24/15</c:v>
                </c:pt>
                <c:pt idx="492">
                  <c:v>4/27/15</c:v>
                </c:pt>
                <c:pt idx="493">
                  <c:v>4/28/15</c:v>
                </c:pt>
                <c:pt idx="494">
                  <c:v>4/28/15</c:v>
                </c:pt>
                <c:pt idx="495">
                  <c:v>4/28/15</c:v>
                </c:pt>
                <c:pt idx="496">
                  <c:v>4/28/15</c:v>
                </c:pt>
                <c:pt idx="497">
                  <c:v>4/29/15</c:v>
                </c:pt>
                <c:pt idx="498">
                  <c:v>4/30/15</c:v>
                </c:pt>
                <c:pt idx="499">
                  <c:v>5/4/15</c:v>
                </c:pt>
                <c:pt idx="500">
                  <c:v>5/4/15</c:v>
                </c:pt>
                <c:pt idx="501">
                  <c:v>5/4/15</c:v>
                </c:pt>
                <c:pt idx="502">
                  <c:v>5/4/15</c:v>
                </c:pt>
                <c:pt idx="503">
                  <c:v>5/4/15</c:v>
                </c:pt>
                <c:pt idx="504">
                  <c:v>5/4/15</c:v>
                </c:pt>
                <c:pt idx="505">
                  <c:v>5/4/15</c:v>
                </c:pt>
                <c:pt idx="506">
                  <c:v>5/4/15</c:v>
                </c:pt>
                <c:pt idx="507">
                  <c:v>5/5/15</c:v>
                </c:pt>
                <c:pt idx="508">
                  <c:v>5/5/15</c:v>
                </c:pt>
                <c:pt idx="509">
                  <c:v>5/5/15</c:v>
                </c:pt>
                <c:pt idx="510">
                  <c:v>5/5/15</c:v>
                </c:pt>
                <c:pt idx="511">
                  <c:v>5/6/15</c:v>
                </c:pt>
                <c:pt idx="512">
                  <c:v>5/7/15</c:v>
                </c:pt>
                <c:pt idx="513">
                  <c:v>5/7/15</c:v>
                </c:pt>
                <c:pt idx="514">
                  <c:v>5/7/15</c:v>
                </c:pt>
                <c:pt idx="515">
                  <c:v>5/7/15</c:v>
                </c:pt>
                <c:pt idx="516">
                  <c:v>5/7/15</c:v>
                </c:pt>
                <c:pt idx="517">
                  <c:v>5/7/15</c:v>
                </c:pt>
                <c:pt idx="518">
                  <c:v>5/8/15</c:v>
                </c:pt>
                <c:pt idx="519">
                  <c:v>5/8/15</c:v>
                </c:pt>
                <c:pt idx="520">
                  <c:v>5/8/15</c:v>
                </c:pt>
                <c:pt idx="521">
                  <c:v>5/8/15</c:v>
                </c:pt>
                <c:pt idx="522">
                  <c:v>5/9/15</c:v>
                </c:pt>
                <c:pt idx="523">
                  <c:v>5/11/15</c:v>
                </c:pt>
                <c:pt idx="524">
                  <c:v>5/12/15</c:v>
                </c:pt>
                <c:pt idx="525">
                  <c:v>5/12/15</c:v>
                </c:pt>
                <c:pt idx="526">
                  <c:v>5/12/15</c:v>
                </c:pt>
                <c:pt idx="527">
                  <c:v>5/13/15</c:v>
                </c:pt>
                <c:pt idx="528">
                  <c:v>5/13/15</c:v>
                </c:pt>
                <c:pt idx="529">
                  <c:v>5/13/15</c:v>
                </c:pt>
                <c:pt idx="530">
                  <c:v>5/13/15</c:v>
                </c:pt>
                <c:pt idx="531">
                  <c:v>5/13/15</c:v>
                </c:pt>
                <c:pt idx="532">
                  <c:v>5/14/15</c:v>
                </c:pt>
                <c:pt idx="533">
                  <c:v>5/15/15</c:v>
                </c:pt>
                <c:pt idx="534">
                  <c:v>5/15/15</c:v>
                </c:pt>
                <c:pt idx="535">
                  <c:v>5/15/15</c:v>
                </c:pt>
                <c:pt idx="536">
                  <c:v>5/15/15</c:v>
                </c:pt>
                <c:pt idx="537">
                  <c:v>5/15/15</c:v>
                </c:pt>
                <c:pt idx="538">
                  <c:v>5/15/15</c:v>
                </c:pt>
                <c:pt idx="539">
                  <c:v>5/15/15</c:v>
                </c:pt>
                <c:pt idx="540">
                  <c:v>5/15/15</c:v>
                </c:pt>
                <c:pt idx="541">
                  <c:v>5/15/15</c:v>
                </c:pt>
                <c:pt idx="542">
                  <c:v>5/15/15</c:v>
                </c:pt>
                <c:pt idx="543">
                  <c:v>5/18/15</c:v>
                </c:pt>
                <c:pt idx="544">
                  <c:v>5/18/15</c:v>
                </c:pt>
                <c:pt idx="545">
                  <c:v>5/18/15</c:v>
                </c:pt>
                <c:pt idx="546">
                  <c:v>5/19/15</c:v>
                </c:pt>
                <c:pt idx="547">
                  <c:v>5/19/15</c:v>
                </c:pt>
                <c:pt idx="548">
                  <c:v>5/20/15</c:v>
                </c:pt>
                <c:pt idx="549">
                  <c:v>5/20/15</c:v>
                </c:pt>
                <c:pt idx="550">
                  <c:v>5/21/15</c:v>
                </c:pt>
                <c:pt idx="551">
                  <c:v>5/21/15</c:v>
                </c:pt>
                <c:pt idx="552">
                  <c:v>5/21/15</c:v>
                </c:pt>
                <c:pt idx="553">
                  <c:v>5/21/15</c:v>
                </c:pt>
                <c:pt idx="554">
                  <c:v>5/24/15</c:v>
                </c:pt>
                <c:pt idx="555">
                  <c:v>5/25/15</c:v>
                </c:pt>
                <c:pt idx="556">
                  <c:v>5/26/15</c:v>
                </c:pt>
                <c:pt idx="557">
                  <c:v>5/27/15</c:v>
                </c:pt>
                <c:pt idx="558">
                  <c:v>5/27/15</c:v>
                </c:pt>
                <c:pt idx="559">
                  <c:v>5/27/15</c:v>
                </c:pt>
                <c:pt idx="560">
                  <c:v>6/1/15</c:v>
                </c:pt>
                <c:pt idx="561">
                  <c:v>6/1/15</c:v>
                </c:pt>
                <c:pt idx="562">
                  <c:v>6/1/15</c:v>
                </c:pt>
                <c:pt idx="563">
                  <c:v>6/2/15</c:v>
                </c:pt>
                <c:pt idx="564">
                  <c:v>6/2/15</c:v>
                </c:pt>
                <c:pt idx="565">
                  <c:v>6/2/15</c:v>
                </c:pt>
                <c:pt idx="566">
                  <c:v>6/2/15</c:v>
                </c:pt>
                <c:pt idx="567">
                  <c:v>6/2/15</c:v>
                </c:pt>
                <c:pt idx="568">
                  <c:v>6/2/15</c:v>
                </c:pt>
                <c:pt idx="569">
                  <c:v>6/3/15</c:v>
                </c:pt>
                <c:pt idx="570">
                  <c:v>6/3/15</c:v>
                </c:pt>
                <c:pt idx="571">
                  <c:v>6/3/15</c:v>
                </c:pt>
                <c:pt idx="572">
                  <c:v>6/3/15</c:v>
                </c:pt>
                <c:pt idx="573">
                  <c:v>6/3/15</c:v>
                </c:pt>
                <c:pt idx="574">
                  <c:v>6/3/15</c:v>
                </c:pt>
                <c:pt idx="575">
                  <c:v>6/4/15</c:v>
                </c:pt>
                <c:pt idx="576">
                  <c:v>6/4/15</c:v>
                </c:pt>
                <c:pt idx="577">
                  <c:v>6/4/15</c:v>
                </c:pt>
                <c:pt idx="578">
                  <c:v>6/4/15</c:v>
                </c:pt>
                <c:pt idx="579">
                  <c:v>6/4/15</c:v>
                </c:pt>
                <c:pt idx="580">
                  <c:v>6/5/15</c:v>
                </c:pt>
                <c:pt idx="581">
                  <c:v>6/5/15</c:v>
                </c:pt>
                <c:pt idx="582">
                  <c:v>6/5/15</c:v>
                </c:pt>
                <c:pt idx="583">
                  <c:v>6/5/15</c:v>
                </c:pt>
                <c:pt idx="584">
                  <c:v>6/5/15</c:v>
                </c:pt>
                <c:pt idx="585">
                  <c:v>6/6/15</c:v>
                </c:pt>
                <c:pt idx="586">
                  <c:v>6/8/15</c:v>
                </c:pt>
                <c:pt idx="587">
                  <c:v>6/8/15</c:v>
                </c:pt>
                <c:pt idx="588">
                  <c:v>6/9/15</c:v>
                </c:pt>
                <c:pt idx="589">
                  <c:v>6/9/15</c:v>
                </c:pt>
                <c:pt idx="590">
                  <c:v>6/9/15</c:v>
                </c:pt>
                <c:pt idx="591">
                  <c:v>6/9/15</c:v>
                </c:pt>
                <c:pt idx="592">
                  <c:v>6/11/15</c:v>
                </c:pt>
                <c:pt idx="593">
                  <c:v>6/11/15</c:v>
                </c:pt>
                <c:pt idx="594">
                  <c:v>6/11/15</c:v>
                </c:pt>
                <c:pt idx="595">
                  <c:v>6/11/15</c:v>
                </c:pt>
                <c:pt idx="596">
                  <c:v>6/11/15</c:v>
                </c:pt>
                <c:pt idx="597">
                  <c:v>6/11/15</c:v>
                </c:pt>
                <c:pt idx="598">
                  <c:v>6/12/15</c:v>
                </c:pt>
                <c:pt idx="599">
                  <c:v>6/12/15</c:v>
                </c:pt>
                <c:pt idx="600">
                  <c:v>6/12/15</c:v>
                </c:pt>
                <c:pt idx="601">
                  <c:v>6/12/15</c:v>
                </c:pt>
                <c:pt idx="602">
                  <c:v>6/12/15</c:v>
                </c:pt>
                <c:pt idx="603">
                  <c:v>6/12/15</c:v>
                </c:pt>
                <c:pt idx="604">
                  <c:v>6/15/15</c:v>
                </c:pt>
                <c:pt idx="605">
                  <c:v>6/15/15</c:v>
                </c:pt>
                <c:pt idx="606">
                  <c:v>6/15/15</c:v>
                </c:pt>
                <c:pt idx="607">
                  <c:v>6/15/15</c:v>
                </c:pt>
                <c:pt idx="608">
                  <c:v>6/16/15</c:v>
                </c:pt>
                <c:pt idx="609">
                  <c:v>6/16/15</c:v>
                </c:pt>
                <c:pt idx="610">
                  <c:v>6/16/15</c:v>
                </c:pt>
                <c:pt idx="611">
                  <c:v>6/16/15</c:v>
                </c:pt>
                <c:pt idx="612">
                  <c:v>6/16/15</c:v>
                </c:pt>
                <c:pt idx="613">
                  <c:v>6/17/15</c:v>
                </c:pt>
                <c:pt idx="614">
                  <c:v>6/18/15</c:v>
                </c:pt>
                <c:pt idx="615">
                  <c:v>6/18/15</c:v>
                </c:pt>
                <c:pt idx="616">
                  <c:v>6/19/15</c:v>
                </c:pt>
                <c:pt idx="617">
                  <c:v>6/19/15</c:v>
                </c:pt>
                <c:pt idx="618">
                  <c:v>6/19/15</c:v>
                </c:pt>
                <c:pt idx="619">
                  <c:v>6/22/15</c:v>
                </c:pt>
                <c:pt idx="620">
                  <c:v>6/22/15</c:v>
                </c:pt>
                <c:pt idx="621">
                  <c:v>6/23/15</c:v>
                </c:pt>
                <c:pt idx="622">
                  <c:v>6/23/15</c:v>
                </c:pt>
                <c:pt idx="623">
                  <c:v>6/24/15</c:v>
                </c:pt>
                <c:pt idx="624">
                  <c:v>6/24/15</c:v>
                </c:pt>
                <c:pt idx="625">
                  <c:v>6/25/15</c:v>
                </c:pt>
                <c:pt idx="626">
                  <c:v>6/25/15</c:v>
                </c:pt>
                <c:pt idx="627">
                  <c:v>6/26/15</c:v>
                </c:pt>
                <c:pt idx="628">
                  <c:v>6/26/15</c:v>
                </c:pt>
                <c:pt idx="629">
                  <c:v>6/26/15</c:v>
                </c:pt>
                <c:pt idx="630">
                  <c:v>6/26/15</c:v>
                </c:pt>
                <c:pt idx="631">
                  <c:v>6/26/15</c:v>
                </c:pt>
                <c:pt idx="632">
                  <c:v>6/26/15</c:v>
                </c:pt>
                <c:pt idx="633">
                  <c:v>6/26/15</c:v>
                </c:pt>
                <c:pt idx="634">
                  <c:v>6/29/15</c:v>
                </c:pt>
                <c:pt idx="635">
                  <c:v>6/29/15</c:v>
                </c:pt>
                <c:pt idx="636">
                  <c:v>6/29/15</c:v>
                </c:pt>
                <c:pt idx="637">
                  <c:v>6/29/15</c:v>
                </c:pt>
                <c:pt idx="638">
                  <c:v>6/29/15</c:v>
                </c:pt>
                <c:pt idx="639">
                  <c:v>6/30/15</c:v>
                </c:pt>
                <c:pt idx="640">
                  <c:v>6/30/15</c:v>
                </c:pt>
                <c:pt idx="641">
                  <c:v>7/1/15</c:v>
                </c:pt>
                <c:pt idx="642">
                  <c:v>7/2/15</c:v>
                </c:pt>
                <c:pt idx="643">
                  <c:v>7/2/15</c:v>
                </c:pt>
                <c:pt idx="644">
                  <c:v>7/3/15</c:v>
                </c:pt>
                <c:pt idx="645">
                  <c:v>7/3/15</c:v>
                </c:pt>
                <c:pt idx="646">
                  <c:v>7/7/15</c:v>
                </c:pt>
                <c:pt idx="647">
                  <c:v>7/7/15</c:v>
                </c:pt>
                <c:pt idx="648">
                  <c:v>7/8/15</c:v>
                </c:pt>
                <c:pt idx="649">
                  <c:v>7/9/15</c:v>
                </c:pt>
                <c:pt idx="650">
                  <c:v>7/9/15</c:v>
                </c:pt>
                <c:pt idx="651">
                  <c:v>7/10/15</c:v>
                </c:pt>
                <c:pt idx="652">
                  <c:v>7/10/15</c:v>
                </c:pt>
                <c:pt idx="653">
                  <c:v>7/10/15</c:v>
                </c:pt>
                <c:pt idx="654">
                  <c:v>7/14/15</c:v>
                </c:pt>
                <c:pt idx="655">
                  <c:v>7/15/15</c:v>
                </c:pt>
                <c:pt idx="656">
                  <c:v>7/15/15</c:v>
                </c:pt>
                <c:pt idx="657">
                  <c:v>7/15/15</c:v>
                </c:pt>
                <c:pt idx="658">
                  <c:v>7/16/15</c:v>
                </c:pt>
                <c:pt idx="659">
                  <c:v>7/16/15</c:v>
                </c:pt>
                <c:pt idx="660">
                  <c:v>7/16/15</c:v>
                </c:pt>
                <c:pt idx="661">
                  <c:v>7/16/15</c:v>
                </c:pt>
                <c:pt idx="662">
                  <c:v>7/16/15</c:v>
                </c:pt>
                <c:pt idx="663">
                  <c:v>7/17/15</c:v>
                </c:pt>
                <c:pt idx="664">
                  <c:v>7/17/15</c:v>
                </c:pt>
                <c:pt idx="665">
                  <c:v>7/20/15</c:v>
                </c:pt>
                <c:pt idx="666">
                  <c:v>7/20/15</c:v>
                </c:pt>
                <c:pt idx="667">
                  <c:v>7/21/15</c:v>
                </c:pt>
                <c:pt idx="668">
                  <c:v>7/22/15</c:v>
                </c:pt>
                <c:pt idx="669">
                  <c:v>7/22/15</c:v>
                </c:pt>
                <c:pt idx="670">
                  <c:v>7/22/15</c:v>
                </c:pt>
                <c:pt idx="671">
                  <c:v>7/22/15</c:v>
                </c:pt>
                <c:pt idx="672">
                  <c:v>7/23/15</c:v>
                </c:pt>
                <c:pt idx="673">
                  <c:v>7/23/15</c:v>
                </c:pt>
                <c:pt idx="674">
                  <c:v>7/24/15</c:v>
                </c:pt>
                <c:pt idx="675">
                  <c:v>7/25/15</c:v>
                </c:pt>
                <c:pt idx="676">
                  <c:v>7/27/15</c:v>
                </c:pt>
                <c:pt idx="677">
                  <c:v>7/27/15</c:v>
                </c:pt>
                <c:pt idx="678">
                  <c:v>7/29/15</c:v>
                </c:pt>
                <c:pt idx="679">
                  <c:v>7/30/15</c:v>
                </c:pt>
                <c:pt idx="680">
                  <c:v>8/4/15</c:v>
                </c:pt>
                <c:pt idx="681">
                  <c:v>8/4/15</c:v>
                </c:pt>
                <c:pt idx="682">
                  <c:v>8/4/15</c:v>
                </c:pt>
                <c:pt idx="683">
                  <c:v>8/5/15</c:v>
                </c:pt>
                <c:pt idx="684">
                  <c:v>8/5/15</c:v>
                </c:pt>
                <c:pt idx="685">
                  <c:v>8/5/15</c:v>
                </c:pt>
                <c:pt idx="686">
                  <c:v>8/6/15</c:v>
                </c:pt>
                <c:pt idx="687">
                  <c:v>8/6/15</c:v>
                </c:pt>
                <c:pt idx="688">
                  <c:v>8/11/15</c:v>
                </c:pt>
                <c:pt idx="689">
                  <c:v>8/12/15</c:v>
                </c:pt>
                <c:pt idx="690">
                  <c:v>8/12/15</c:v>
                </c:pt>
                <c:pt idx="691">
                  <c:v>8/13/15</c:v>
                </c:pt>
                <c:pt idx="692">
                  <c:v>8/13/15</c:v>
                </c:pt>
                <c:pt idx="693">
                  <c:v>8/13/15</c:v>
                </c:pt>
                <c:pt idx="694">
                  <c:v>8/13/15</c:v>
                </c:pt>
                <c:pt idx="695">
                  <c:v>8/14/15</c:v>
                </c:pt>
                <c:pt idx="696">
                  <c:v>8/16/15</c:v>
                </c:pt>
                <c:pt idx="697">
                  <c:v>8/17/15</c:v>
                </c:pt>
                <c:pt idx="698">
                  <c:v>8/17/15</c:v>
                </c:pt>
                <c:pt idx="699">
                  <c:v>8/17/15</c:v>
                </c:pt>
                <c:pt idx="700">
                  <c:v>8/17/15</c:v>
                </c:pt>
                <c:pt idx="701">
                  <c:v>8/17/15</c:v>
                </c:pt>
                <c:pt idx="702">
                  <c:v>8/17/15</c:v>
                </c:pt>
                <c:pt idx="703">
                  <c:v>8/17/15</c:v>
                </c:pt>
                <c:pt idx="704">
                  <c:v>8/18/15</c:v>
                </c:pt>
                <c:pt idx="705">
                  <c:v>8/19/15</c:v>
                </c:pt>
                <c:pt idx="706">
                  <c:v>8/19/15</c:v>
                </c:pt>
                <c:pt idx="707">
                  <c:v>8/19/15</c:v>
                </c:pt>
                <c:pt idx="708">
                  <c:v>8/20/15</c:v>
                </c:pt>
                <c:pt idx="709">
                  <c:v>8/20/15</c:v>
                </c:pt>
                <c:pt idx="710">
                  <c:v>8/21/15</c:v>
                </c:pt>
                <c:pt idx="711">
                  <c:v>8/24/15</c:v>
                </c:pt>
                <c:pt idx="712">
                  <c:v>8/24/15</c:v>
                </c:pt>
                <c:pt idx="713">
                  <c:v>8/24/15</c:v>
                </c:pt>
                <c:pt idx="714">
                  <c:v>8/24/15</c:v>
                </c:pt>
                <c:pt idx="715">
                  <c:v>8/24/15</c:v>
                </c:pt>
                <c:pt idx="716">
                  <c:v>8/24/15</c:v>
                </c:pt>
                <c:pt idx="717">
                  <c:v>8/24/15</c:v>
                </c:pt>
                <c:pt idx="718">
                  <c:v>8/25/15</c:v>
                </c:pt>
                <c:pt idx="719">
                  <c:v>8/25/15</c:v>
                </c:pt>
                <c:pt idx="720">
                  <c:v>8/26/15</c:v>
                </c:pt>
                <c:pt idx="721">
                  <c:v>8/26/15</c:v>
                </c:pt>
                <c:pt idx="722">
                  <c:v>8/26/15</c:v>
                </c:pt>
                <c:pt idx="723">
                  <c:v>8/26/15</c:v>
                </c:pt>
                <c:pt idx="724">
                  <c:v>8/27/15</c:v>
                </c:pt>
                <c:pt idx="725">
                  <c:v>8/27/15</c:v>
                </c:pt>
                <c:pt idx="726">
                  <c:v>8/31/15</c:v>
                </c:pt>
                <c:pt idx="727">
                  <c:v>9/1/15</c:v>
                </c:pt>
                <c:pt idx="728">
                  <c:v>9/3/15</c:v>
                </c:pt>
                <c:pt idx="729">
                  <c:v>9/4/15</c:v>
                </c:pt>
                <c:pt idx="730">
                  <c:v>9/5/15</c:v>
                </c:pt>
                <c:pt idx="731">
                  <c:v>9/8/15</c:v>
                </c:pt>
                <c:pt idx="732">
                  <c:v>9/8/15</c:v>
                </c:pt>
                <c:pt idx="733">
                  <c:v>9/8/15</c:v>
                </c:pt>
                <c:pt idx="734">
                  <c:v>9/8/15</c:v>
                </c:pt>
                <c:pt idx="735">
                  <c:v>9/8/15</c:v>
                </c:pt>
                <c:pt idx="736">
                  <c:v>9/8/15</c:v>
                </c:pt>
                <c:pt idx="737">
                  <c:v>9/8/15</c:v>
                </c:pt>
                <c:pt idx="738">
                  <c:v>9/8/15</c:v>
                </c:pt>
                <c:pt idx="739">
                  <c:v>9/8/15</c:v>
                </c:pt>
                <c:pt idx="740">
                  <c:v>9/8/15</c:v>
                </c:pt>
                <c:pt idx="741">
                  <c:v>9/8/15</c:v>
                </c:pt>
                <c:pt idx="742">
                  <c:v>9/8/15</c:v>
                </c:pt>
                <c:pt idx="743">
                  <c:v>9/8/15</c:v>
                </c:pt>
                <c:pt idx="744">
                  <c:v>9/8/15</c:v>
                </c:pt>
                <c:pt idx="745">
                  <c:v>9/9/15</c:v>
                </c:pt>
                <c:pt idx="746">
                  <c:v>9/9/15</c:v>
                </c:pt>
                <c:pt idx="747">
                  <c:v>9/9/15</c:v>
                </c:pt>
                <c:pt idx="748">
                  <c:v>9/9/15</c:v>
                </c:pt>
                <c:pt idx="749">
                  <c:v>9/9/15</c:v>
                </c:pt>
                <c:pt idx="750">
                  <c:v>9/10/15</c:v>
                </c:pt>
                <c:pt idx="751">
                  <c:v>9/10/15</c:v>
                </c:pt>
                <c:pt idx="752">
                  <c:v>9/10/15</c:v>
                </c:pt>
                <c:pt idx="753">
                  <c:v>9/14/15</c:v>
                </c:pt>
                <c:pt idx="754">
                  <c:v>9/14/15</c:v>
                </c:pt>
                <c:pt idx="755">
                  <c:v>9/14/15</c:v>
                </c:pt>
                <c:pt idx="756">
                  <c:v>9/15/15</c:v>
                </c:pt>
                <c:pt idx="757">
                  <c:v>9/15/15</c:v>
                </c:pt>
                <c:pt idx="758">
                  <c:v>9/15/15</c:v>
                </c:pt>
                <c:pt idx="759">
                  <c:v>9/15/15</c:v>
                </c:pt>
                <c:pt idx="760">
                  <c:v>9/15/15</c:v>
                </c:pt>
                <c:pt idx="761">
                  <c:v>9/15/15</c:v>
                </c:pt>
                <c:pt idx="762">
                  <c:v>9/15/15</c:v>
                </c:pt>
                <c:pt idx="763">
                  <c:v>9/15/15</c:v>
                </c:pt>
                <c:pt idx="764">
                  <c:v>9/15/15</c:v>
                </c:pt>
                <c:pt idx="765">
                  <c:v>9/15/15</c:v>
                </c:pt>
                <c:pt idx="766">
                  <c:v>9/15/15</c:v>
                </c:pt>
                <c:pt idx="767">
                  <c:v>9/15/15</c:v>
                </c:pt>
                <c:pt idx="768">
                  <c:v>9/15/15</c:v>
                </c:pt>
                <c:pt idx="769">
                  <c:v>9/15/15</c:v>
                </c:pt>
                <c:pt idx="770">
                  <c:v>9/15/15</c:v>
                </c:pt>
                <c:pt idx="771">
                  <c:v>9/15/15</c:v>
                </c:pt>
                <c:pt idx="772">
                  <c:v>9/15/15</c:v>
                </c:pt>
                <c:pt idx="773">
                  <c:v>9/15/15</c:v>
                </c:pt>
                <c:pt idx="774">
                  <c:v>9/15/15</c:v>
                </c:pt>
                <c:pt idx="775">
                  <c:v>9/15/15</c:v>
                </c:pt>
                <c:pt idx="776">
                  <c:v>9/15/15</c:v>
                </c:pt>
                <c:pt idx="777">
                  <c:v>9/16/15</c:v>
                </c:pt>
                <c:pt idx="778">
                  <c:v>9/16/15</c:v>
                </c:pt>
                <c:pt idx="779">
                  <c:v>9/17/15</c:v>
                </c:pt>
                <c:pt idx="780">
                  <c:v>9/17/15</c:v>
                </c:pt>
                <c:pt idx="781">
                  <c:v>9/17/15</c:v>
                </c:pt>
                <c:pt idx="782">
                  <c:v>9/17/15</c:v>
                </c:pt>
                <c:pt idx="783">
                  <c:v>9/17/15</c:v>
                </c:pt>
                <c:pt idx="784">
                  <c:v>9/18/15</c:v>
                </c:pt>
                <c:pt idx="785">
                  <c:v>9/22/15</c:v>
                </c:pt>
                <c:pt idx="786">
                  <c:v>9/22/15</c:v>
                </c:pt>
                <c:pt idx="787">
                  <c:v>9/22/15</c:v>
                </c:pt>
                <c:pt idx="788">
                  <c:v>9/25/15</c:v>
                </c:pt>
                <c:pt idx="789">
                  <c:v>9/27/15</c:v>
                </c:pt>
                <c:pt idx="790">
                  <c:v>9/27/15</c:v>
                </c:pt>
                <c:pt idx="791">
                  <c:v>9/27/15</c:v>
                </c:pt>
                <c:pt idx="792">
                  <c:v>9/28/15</c:v>
                </c:pt>
                <c:pt idx="793">
                  <c:v>9/29/15</c:v>
                </c:pt>
                <c:pt idx="794">
                  <c:v>9/29/15</c:v>
                </c:pt>
                <c:pt idx="795">
                  <c:v>9/30/15</c:v>
                </c:pt>
                <c:pt idx="796">
                  <c:v>9/30/15</c:v>
                </c:pt>
                <c:pt idx="797">
                  <c:v>9/30/15</c:v>
                </c:pt>
                <c:pt idx="798">
                  <c:v>9/30/15</c:v>
                </c:pt>
                <c:pt idx="799">
                  <c:v>9/30/15</c:v>
                </c:pt>
                <c:pt idx="800">
                  <c:v>9/30/15</c:v>
                </c:pt>
                <c:pt idx="801">
                  <c:v>9/30/15</c:v>
                </c:pt>
                <c:pt idx="802">
                  <c:v>10/1/15</c:v>
                </c:pt>
                <c:pt idx="803">
                  <c:v>10/1/15</c:v>
                </c:pt>
                <c:pt idx="804">
                  <c:v>10/1/15</c:v>
                </c:pt>
                <c:pt idx="805">
                  <c:v>10/2/15</c:v>
                </c:pt>
                <c:pt idx="806">
                  <c:v>10/2/15</c:v>
                </c:pt>
                <c:pt idx="807">
                  <c:v>10/5/15</c:v>
                </c:pt>
                <c:pt idx="808">
                  <c:v>10/5/15</c:v>
                </c:pt>
                <c:pt idx="809">
                  <c:v>10/7/15</c:v>
                </c:pt>
                <c:pt idx="810">
                  <c:v>10/7/15</c:v>
                </c:pt>
                <c:pt idx="811">
                  <c:v>10/8/15</c:v>
                </c:pt>
                <c:pt idx="812">
                  <c:v>10/9/15</c:v>
                </c:pt>
                <c:pt idx="813">
                  <c:v>10/9/15</c:v>
                </c:pt>
                <c:pt idx="814">
                  <c:v>10/13/15</c:v>
                </c:pt>
                <c:pt idx="815">
                  <c:v>10/14/15</c:v>
                </c:pt>
                <c:pt idx="816">
                  <c:v>10/14/15</c:v>
                </c:pt>
                <c:pt idx="817">
                  <c:v>10/14/15</c:v>
                </c:pt>
                <c:pt idx="818">
                  <c:v>10/14/15</c:v>
                </c:pt>
                <c:pt idx="819">
                  <c:v>10/14/15</c:v>
                </c:pt>
                <c:pt idx="820">
                  <c:v>10/15/15</c:v>
                </c:pt>
                <c:pt idx="821">
                  <c:v>10/16/15</c:v>
                </c:pt>
                <c:pt idx="822">
                  <c:v>10/20/15</c:v>
                </c:pt>
                <c:pt idx="823">
                  <c:v>10/21/15</c:v>
                </c:pt>
                <c:pt idx="824">
                  <c:v>10/22/15</c:v>
                </c:pt>
                <c:pt idx="825">
                  <c:v>10/22/15</c:v>
                </c:pt>
                <c:pt idx="826">
                  <c:v>10/23/15</c:v>
                </c:pt>
                <c:pt idx="827">
                  <c:v>10/26/15</c:v>
                </c:pt>
                <c:pt idx="828">
                  <c:v>10/27/15</c:v>
                </c:pt>
                <c:pt idx="829">
                  <c:v>10/27/15</c:v>
                </c:pt>
                <c:pt idx="830">
                  <c:v>10/29/15</c:v>
                </c:pt>
                <c:pt idx="831">
                  <c:v>10/29/15</c:v>
                </c:pt>
                <c:pt idx="832">
                  <c:v>10/30/15</c:v>
                </c:pt>
                <c:pt idx="833">
                  <c:v>10/30/15</c:v>
                </c:pt>
                <c:pt idx="834">
                  <c:v>11/2/15</c:v>
                </c:pt>
                <c:pt idx="835">
                  <c:v>11/3/15</c:v>
                </c:pt>
                <c:pt idx="836">
                  <c:v>11/3/15</c:v>
                </c:pt>
                <c:pt idx="837">
                  <c:v>11/3/15</c:v>
                </c:pt>
                <c:pt idx="838">
                  <c:v>11/3/15</c:v>
                </c:pt>
                <c:pt idx="839">
                  <c:v/>
                </c:pt>
                <c:pt idx="840">
                  <c:v/>
                </c:pt>
                <c:pt idx="841">
                  <c:v/>
                </c:pt>
                <c:pt idx="842">
                  <c:v/>
                </c:pt>
                <c:pt idx="843">
                  <c:v/>
                </c:pt>
                <c:pt idx="844">
                  <c:v/>
                </c:pt>
                <c:pt idx="845">
                  <c:v/>
                </c:pt>
                <c:pt idx="846">
                  <c:v/>
                </c:pt>
                <c:pt idx="847">
                  <c:v/>
                </c:pt>
                <c:pt idx="848">
                  <c:v/>
                </c:pt>
                <c:pt idx="849">
                  <c:v/>
                </c:pt>
                <c:pt idx="850">
                  <c:v/>
                </c:pt>
                <c:pt idx="851">
                  <c:v/>
                </c:pt>
                <c:pt idx="852">
                  <c:v/>
                </c:pt>
                <c:pt idx="853">
                  <c:v/>
                </c:pt>
                <c:pt idx="854">
                  <c:v/>
                </c:pt>
                <c:pt idx="855">
                  <c:v/>
                </c:pt>
                <c:pt idx="856">
                  <c:v/>
                </c:pt>
                <c:pt idx="857">
                  <c:v/>
                </c:pt>
                <c:pt idx="858">
                  <c:v/>
                </c:pt>
                <c:pt idx="859">
                  <c:v/>
                </c:pt>
                <c:pt idx="860">
                  <c:v/>
                </c:pt>
                <c:pt idx="861">
                  <c:v/>
                </c:pt>
                <c:pt idx="862">
                  <c:v/>
                </c:pt>
                <c:pt idx="863">
                  <c:v/>
                </c:pt>
                <c:pt idx="864">
                  <c:v/>
                </c:pt>
                <c:pt idx="865">
                  <c:v/>
                </c:pt>
                <c:pt idx="866">
                  <c:v/>
                </c:pt>
                <c:pt idx="867">
                  <c:v/>
                </c:pt>
                <c:pt idx="868">
                  <c:v/>
                </c:pt>
                <c:pt idx="869">
                  <c:v/>
                </c:pt>
                <c:pt idx="870">
                  <c:v/>
                </c:pt>
                <c:pt idx="871">
                  <c:v/>
                </c:pt>
                <c:pt idx="872">
                  <c:v/>
                </c:pt>
                <c:pt idx="873">
                  <c:v/>
                </c:pt>
                <c:pt idx="874">
                  <c:v/>
                </c:pt>
                <c:pt idx="875">
                  <c:v/>
                </c:pt>
                <c:pt idx="876">
                  <c:v/>
                </c:pt>
                <c:pt idx="877">
                  <c:v/>
                </c:pt>
                <c:pt idx="878">
                  <c:v/>
                </c:pt>
                <c:pt idx="879">
                  <c:v/>
                </c:pt>
                <c:pt idx="880">
                  <c:v/>
                </c:pt>
                <c:pt idx="881">
                  <c:v/>
                </c:pt>
                <c:pt idx="882">
                  <c:v/>
                </c:pt>
                <c:pt idx="883">
                  <c:v/>
                </c:pt>
                <c:pt idx="884">
                  <c:v/>
                </c:pt>
                <c:pt idx="885">
                  <c:v/>
                </c:pt>
                <c:pt idx="886">
                  <c:v/>
                </c:pt>
                <c:pt idx="887">
                  <c:v/>
                </c:pt>
                <c:pt idx="888">
                  <c:v/>
                </c:pt>
                <c:pt idx="889">
                  <c:v/>
                </c:pt>
                <c:pt idx="890">
                  <c:v/>
                </c:pt>
                <c:pt idx="891">
                  <c:v/>
                </c:pt>
                <c:pt idx="892">
                  <c:v/>
                </c:pt>
                <c:pt idx="893">
                  <c:v/>
                </c:pt>
                <c:pt idx="894">
                  <c:v/>
                </c:pt>
                <c:pt idx="895">
                  <c:v/>
                </c:pt>
                <c:pt idx="896">
                  <c:v/>
                </c:pt>
                <c:pt idx="897">
                  <c:v/>
                </c:pt>
                <c:pt idx="898">
                  <c:v/>
                </c:pt>
                <c:pt idx="899">
                  <c:v/>
                </c:pt>
                <c:pt idx="900">
                  <c:v/>
                </c:pt>
                <c:pt idx="901">
                  <c:v/>
                </c:pt>
                <c:pt idx="902">
                  <c:v/>
                </c:pt>
                <c:pt idx="903">
                  <c:v/>
                </c:pt>
                <c:pt idx="904">
                  <c:v/>
                </c:pt>
                <c:pt idx="905">
                  <c:v/>
                </c:pt>
                <c:pt idx="906">
                  <c:v/>
                </c:pt>
                <c:pt idx="907">
                  <c:v/>
                </c:pt>
                <c:pt idx="908">
                  <c:v/>
                </c:pt>
                <c:pt idx="909">
                  <c:v/>
                </c:pt>
                <c:pt idx="910">
                  <c:v/>
                </c:pt>
                <c:pt idx="911">
                  <c:v/>
                </c:pt>
                <c:pt idx="912">
                  <c:v/>
                </c:pt>
                <c:pt idx="913">
                  <c:v/>
                </c:pt>
                <c:pt idx="914">
                  <c:v/>
                </c:pt>
                <c:pt idx="915">
                  <c:v/>
                </c:pt>
                <c:pt idx="916">
                  <c:v/>
                </c:pt>
                <c:pt idx="917">
                  <c:v/>
                </c:pt>
                <c:pt idx="918">
                  <c:v/>
                </c:pt>
                <c:pt idx="919">
                  <c:v/>
                </c:pt>
                <c:pt idx="920">
                  <c:v/>
                </c:pt>
                <c:pt idx="921">
                  <c:v/>
                </c:pt>
                <c:pt idx="922">
                  <c:v/>
                </c:pt>
                <c:pt idx="923">
                  <c:v/>
                </c:pt>
                <c:pt idx="924">
                  <c:v/>
                </c:pt>
                <c:pt idx="925">
                  <c:v/>
                </c:pt>
                <c:pt idx="926">
                  <c:v/>
                </c:pt>
                <c:pt idx="927">
                  <c:v/>
                </c:pt>
                <c:pt idx="928">
                  <c:v/>
                </c:pt>
                <c:pt idx="929">
                  <c:v/>
                </c:pt>
                <c:pt idx="930">
                  <c:v/>
                </c:pt>
                <c:pt idx="931">
                  <c:v/>
                </c:pt>
                <c:pt idx="932">
                  <c:v/>
                </c:pt>
                <c:pt idx="933">
                  <c:v/>
                </c:pt>
                <c:pt idx="934">
                  <c:v/>
                </c:pt>
                <c:pt idx="935">
                  <c:v/>
                </c:pt>
                <c:pt idx="936">
                  <c:v/>
                </c:pt>
                <c:pt idx="937">
                  <c:v/>
                </c:pt>
                <c:pt idx="938">
                  <c:v/>
                </c:pt>
                <c:pt idx="939">
                  <c:v/>
                </c:pt>
                <c:pt idx="940">
                  <c:v/>
                </c:pt>
                <c:pt idx="941">
                  <c:v/>
                </c:pt>
                <c:pt idx="942">
                  <c:v/>
                </c:pt>
                <c:pt idx="943">
                  <c:v/>
                </c:pt>
                <c:pt idx="944">
                  <c:v/>
                </c:pt>
                <c:pt idx="945">
                  <c:v/>
                </c:pt>
                <c:pt idx="946">
                  <c:v/>
                </c:pt>
                <c:pt idx="947">
                  <c:v/>
                </c:pt>
                <c:pt idx="948">
                  <c:v/>
                </c:pt>
                <c:pt idx="949">
                  <c:v/>
                </c:pt>
                <c:pt idx="950">
                  <c:v/>
                </c:pt>
                <c:pt idx="951">
                  <c:v/>
                </c:pt>
                <c:pt idx="952">
                  <c:v/>
                </c:pt>
                <c:pt idx="953">
                  <c:v/>
                </c:pt>
                <c:pt idx="954">
                  <c:v/>
                </c:pt>
                <c:pt idx="955">
                  <c:v/>
                </c:pt>
                <c:pt idx="956">
                  <c:v/>
                </c:pt>
                <c:pt idx="957">
                  <c:v/>
                </c:pt>
                <c:pt idx="958">
                  <c:v/>
                </c:pt>
                <c:pt idx="959">
                  <c:v/>
                </c:pt>
                <c:pt idx="960">
                  <c:v/>
                </c:pt>
                <c:pt idx="961">
                  <c:v/>
                </c:pt>
                <c:pt idx="962">
                  <c:v/>
                </c:pt>
                <c:pt idx="963">
                  <c:v/>
                </c:pt>
                <c:pt idx="964">
                  <c:v/>
                </c:pt>
                <c:pt idx="965">
                  <c:v/>
                </c:pt>
                <c:pt idx="966">
                  <c:v/>
                </c:pt>
                <c:pt idx="967">
                  <c:v/>
                </c:pt>
                <c:pt idx="968">
                  <c:v/>
                </c:pt>
                <c:pt idx="969">
                  <c:v/>
                </c:pt>
                <c:pt idx="970">
                  <c:v/>
                </c:pt>
                <c:pt idx="971">
                  <c:v/>
                </c:pt>
                <c:pt idx="972">
                  <c:v/>
                </c:pt>
                <c:pt idx="973">
                  <c:v/>
                </c:pt>
                <c:pt idx="974">
                  <c:v/>
                </c:pt>
                <c:pt idx="975">
                  <c:v/>
                </c:pt>
                <c:pt idx="976">
                  <c:v/>
                </c:pt>
                <c:pt idx="977">
                  <c:v/>
                </c:pt>
                <c:pt idx="978">
                  <c:v/>
                </c:pt>
                <c:pt idx="979">
                  <c:v/>
                </c:pt>
                <c:pt idx="980">
                  <c:v/>
                </c:pt>
                <c:pt idx="981">
                  <c:v/>
                </c:pt>
                <c:pt idx="982">
                  <c:v/>
                </c:pt>
                <c:pt idx="983">
                  <c:v/>
                </c:pt>
                <c:pt idx="984">
                  <c:v/>
                </c:pt>
                <c:pt idx="985">
                  <c:v/>
                </c:pt>
                <c:pt idx="986">
                  <c:v/>
                </c:pt>
                <c:pt idx="987">
                  <c:v/>
                </c:pt>
                <c:pt idx="988">
                  <c:v/>
                </c:pt>
                <c:pt idx="989">
                  <c:v/>
                </c:pt>
                <c:pt idx="990">
                  <c:v/>
                </c:pt>
                <c:pt idx="991">
                  <c:v/>
                </c:pt>
                <c:pt idx="992">
                  <c:v/>
                </c:pt>
                <c:pt idx="993">
                  <c:v/>
                </c:pt>
                <c:pt idx="994">
                  <c:v/>
                </c:pt>
                <c:pt idx="995">
                  <c:v/>
                </c:pt>
                <c:pt idx="996">
                  <c:v/>
                </c:pt>
                <c:pt idx="997">
                  <c:v/>
                </c:pt>
                <c:pt idx="998">
                  <c:v/>
                </c:pt>
                <c:pt idx="999">
                  <c:v/>
                </c:pt>
                <c:pt idx="1000">
                  <c:v/>
                </c:pt>
                <c:pt idx="1001">
                  <c:v/>
                </c:pt>
                <c:pt idx="1002">
                  <c:v/>
                </c:pt>
                <c:pt idx="1003">
                  <c:v/>
                </c:pt>
                <c:pt idx="1004">
                  <c:v/>
                </c:pt>
                <c:pt idx="1005">
                  <c:v/>
                </c:pt>
                <c:pt idx="1006">
                  <c:v/>
                </c:pt>
                <c:pt idx="1007">
                  <c:v/>
                </c:pt>
                <c:pt idx="1008">
                  <c:v/>
                </c:pt>
                <c:pt idx="1009">
                  <c:v/>
                </c:pt>
                <c:pt idx="1010">
                  <c:v/>
                </c:pt>
                <c:pt idx="1011">
                  <c:v/>
                </c:pt>
                <c:pt idx="1012">
                  <c:v/>
                </c:pt>
                <c:pt idx="1013">
                  <c:v/>
                </c:pt>
                <c:pt idx="1014">
                  <c:v/>
                </c:pt>
                <c:pt idx="1015">
                  <c:v/>
                </c:pt>
                <c:pt idx="1016">
                  <c:v/>
                </c:pt>
                <c:pt idx="1017">
                  <c:v/>
                </c:pt>
                <c:pt idx="1018">
                  <c:v/>
                </c:pt>
                <c:pt idx="1019">
                  <c:v/>
                </c:pt>
                <c:pt idx="1020">
                  <c:v/>
                </c:pt>
                <c:pt idx="1021">
                  <c:v/>
                </c:pt>
                <c:pt idx="1022">
                  <c:v/>
                </c:pt>
                <c:pt idx="1023">
                  <c:v/>
                </c:pt>
                <c:pt idx="1024">
                  <c:v/>
                </c:pt>
                <c:pt idx="1025">
                  <c:v/>
                </c:pt>
                <c:pt idx="1026">
                  <c:v/>
                </c:pt>
                <c:pt idx="1027">
                  <c:v/>
                </c:pt>
                <c:pt idx="1028">
                  <c:v/>
                </c:pt>
                <c:pt idx="1029">
                  <c:v/>
                </c:pt>
                <c:pt idx="1030">
                  <c:v/>
                </c:pt>
                <c:pt idx="1031">
                  <c:v/>
                </c:pt>
                <c:pt idx="1032">
                  <c:v/>
                </c:pt>
                <c:pt idx="1033">
                  <c:v/>
                </c:pt>
                <c:pt idx="1034">
                  <c:v/>
                </c:pt>
                <c:pt idx="1035">
                  <c:v/>
                </c:pt>
                <c:pt idx="1036">
                  <c:v/>
                </c:pt>
                <c:pt idx="1037">
                  <c:v/>
                </c:pt>
                <c:pt idx="1038">
                  <c:v/>
                </c:pt>
                <c:pt idx="1039">
                  <c:v/>
                </c:pt>
                <c:pt idx="1040">
                  <c:v/>
                </c:pt>
                <c:pt idx="1041">
                  <c:v/>
                </c:pt>
                <c:pt idx="1042">
                  <c:v/>
                </c:pt>
                <c:pt idx="1043">
                  <c:v/>
                </c:pt>
                <c:pt idx="1044">
                  <c:v/>
                </c:pt>
                <c:pt idx="1045">
                  <c:v/>
                </c:pt>
                <c:pt idx="1046">
                  <c:v/>
                </c:pt>
                <c:pt idx="1047">
                  <c:v/>
                </c:pt>
                <c:pt idx="1048">
                  <c:v/>
                </c:pt>
                <c:pt idx="1049">
                  <c:v/>
                </c:pt>
                <c:pt idx="1050">
                  <c:v/>
                </c:pt>
                <c:pt idx="1051">
                  <c:v/>
                </c:pt>
                <c:pt idx="1052">
                  <c:v/>
                </c:pt>
                <c:pt idx="1053">
                  <c:v/>
                </c:pt>
                <c:pt idx="1054">
                  <c:v/>
                </c:pt>
                <c:pt idx="1055">
                  <c:v/>
                </c:pt>
                <c:pt idx="1056">
                  <c:v/>
                </c:pt>
                <c:pt idx="1057">
                  <c:v/>
                </c:pt>
                <c:pt idx="1058">
                  <c:v/>
                </c:pt>
                <c:pt idx="1059">
                  <c:v/>
                </c:pt>
                <c:pt idx="1060">
                  <c:v/>
                </c:pt>
                <c:pt idx="1061">
                  <c:v/>
                </c:pt>
                <c:pt idx="1062">
                  <c:v/>
                </c:pt>
                <c:pt idx="1063">
                  <c:v/>
                </c:pt>
                <c:pt idx="1064">
                  <c:v/>
                </c:pt>
                <c:pt idx="1065">
                  <c:v/>
                </c:pt>
                <c:pt idx="1066">
                  <c:v/>
                </c:pt>
                <c:pt idx="1067">
                  <c:v/>
                </c:pt>
                <c:pt idx="1068">
                  <c:v/>
                </c:pt>
                <c:pt idx="1069">
                  <c:v/>
                </c:pt>
                <c:pt idx="1070">
                  <c:v/>
                </c:pt>
                <c:pt idx="1071">
                  <c:v/>
                </c:pt>
                <c:pt idx="1072">
                  <c:v/>
                </c:pt>
                <c:pt idx="1073">
                  <c:v/>
                </c:pt>
                <c:pt idx="1074">
                  <c:v/>
                </c:pt>
                <c:pt idx="1075">
                  <c:v/>
                </c:pt>
                <c:pt idx="1076">
                  <c:v/>
                </c:pt>
                <c:pt idx="1077">
                  <c:v/>
                </c:pt>
                <c:pt idx="1078">
                  <c:v/>
                </c:pt>
                <c:pt idx="1079">
                  <c:v/>
                </c:pt>
                <c:pt idx="1080">
                  <c:v/>
                </c:pt>
                <c:pt idx="1081">
                  <c:v/>
                </c:pt>
                <c:pt idx="1082">
                  <c:v/>
                </c:pt>
                <c:pt idx="1083">
                  <c:v/>
                </c:pt>
                <c:pt idx="1084">
                  <c:v/>
                </c:pt>
                <c:pt idx="1085">
                  <c:v/>
                </c:pt>
                <c:pt idx="1086">
                  <c:v/>
                </c:pt>
                <c:pt idx="1087">
                  <c:v/>
                </c:pt>
                <c:pt idx="1088">
                  <c:v/>
                </c:pt>
                <c:pt idx="1089">
                  <c:v/>
                </c:pt>
                <c:pt idx="1090">
                  <c:v/>
                </c:pt>
                <c:pt idx="1091">
                  <c:v/>
                </c:pt>
                <c:pt idx="1092">
                  <c:v/>
                </c:pt>
                <c:pt idx="1093">
                  <c:v/>
                </c:pt>
                <c:pt idx="1094">
                  <c:v/>
                </c:pt>
                <c:pt idx="1095">
                  <c:v/>
                </c:pt>
                <c:pt idx="1096">
                  <c:v/>
                </c:pt>
                <c:pt idx="1097">
                  <c:v/>
                </c:pt>
                <c:pt idx="1098">
                  <c:v/>
                </c:pt>
                <c:pt idx="1099">
                  <c:v/>
                </c:pt>
                <c:pt idx="1100">
                  <c:v/>
                </c:pt>
                <c:pt idx="1101">
                  <c:v/>
                </c:pt>
                <c:pt idx="1102">
                  <c:v/>
                </c:pt>
                <c:pt idx="1103">
                  <c:v/>
                </c:pt>
                <c:pt idx="1104">
                  <c:v/>
                </c:pt>
                <c:pt idx="1105">
                  <c:v/>
                </c:pt>
                <c:pt idx="1106">
                  <c:v/>
                </c:pt>
                <c:pt idx="1107">
                  <c:v/>
                </c:pt>
                <c:pt idx="1108">
                  <c:v/>
                </c:pt>
                <c:pt idx="1109">
                  <c:v/>
                </c:pt>
                <c:pt idx="1110">
                  <c:v/>
                </c:pt>
                <c:pt idx="1111">
                  <c:v/>
                </c:pt>
                <c:pt idx="1112">
                  <c:v/>
                </c:pt>
                <c:pt idx="1113">
                  <c:v/>
                </c:pt>
                <c:pt idx="1114">
                  <c:v/>
                </c:pt>
                <c:pt idx="1115">
                  <c:v/>
                </c:pt>
                <c:pt idx="1116">
                  <c:v/>
                </c:pt>
                <c:pt idx="1117">
                  <c:v/>
                </c:pt>
                <c:pt idx="1118">
                  <c:v/>
                </c:pt>
                <c:pt idx="1119">
                  <c:v/>
                </c:pt>
                <c:pt idx="1120">
                  <c:v/>
                </c:pt>
                <c:pt idx="1121">
                  <c:v/>
                </c:pt>
                <c:pt idx="1122">
                  <c:v/>
                </c:pt>
                <c:pt idx="1123">
                  <c:v/>
                </c:pt>
                <c:pt idx="1124">
                  <c:v/>
                </c:pt>
                <c:pt idx="1125">
                  <c:v/>
                </c:pt>
                <c:pt idx="1126">
                  <c:v/>
                </c:pt>
                <c:pt idx="1127">
                  <c:v/>
                </c:pt>
                <c:pt idx="1128">
                  <c:v/>
                </c:pt>
                <c:pt idx="1129">
                  <c:v/>
                </c:pt>
                <c:pt idx="1130">
                  <c:v/>
                </c:pt>
                <c:pt idx="1131">
                  <c:v/>
                </c:pt>
                <c:pt idx="1132">
                  <c:v/>
                </c:pt>
                <c:pt idx="1133">
                  <c:v/>
                </c:pt>
                <c:pt idx="1134">
                  <c:v/>
                </c:pt>
                <c:pt idx="1135">
                  <c:v/>
                </c:pt>
                <c:pt idx="1136">
                  <c:v/>
                </c:pt>
                <c:pt idx="1137">
                  <c:v/>
                </c:pt>
                <c:pt idx="1138">
                  <c:v/>
                </c:pt>
                <c:pt idx="1139">
                  <c:v/>
                </c:pt>
                <c:pt idx="1140">
                  <c:v/>
                </c:pt>
                <c:pt idx="1141">
                  <c:v/>
                </c:pt>
                <c:pt idx="1142">
                  <c:v/>
                </c:pt>
                <c:pt idx="1143">
                  <c:v/>
                </c:pt>
                <c:pt idx="1144">
                  <c:v/>
                </c:pt>
                <c:pt idx="1145">
                  <c:v/>
                </c:pt>
                <c:pt idx="1146">
                  <c:v/>
                </c:pt>
                <c:pt idx="1147">
                  <c:v/>
                </c:pt>
                <c:pt idx="1148">
                  <c:v/>
                </c:pt>
                <c:pt idx="1149">
                  <c:v/>
                </c:pt>
                <c:pt idx="1150">
                  <c:v/>
                </c:pt>
                <c:pt idx="1151">
                  <c:v/>
                </c:pt>
                <c:pt idx="1152">
                  <c:v/>
                </c:pt>
                <c:pt idx="1153">
                  <c:v/>
                </c:pt>
                <c:pt idx="1154">
                  <c:v/>
                </c:pt>
                <c:pt idx="1155">
                  <c:v/>
                </c:pt>
                <c:pt idx="1156">
                  <c:v/>
                </c:pt>
                <c:pt idx="1157">
                  <c:v/>
                </c:pt>
                <c:pt idx="1158">
                  <c:v/>
                </c:pt>
                <c:pt idx="1159">
                  <c:v/>
                </c:pt>
                <c:pt idx="1160">
                  <c:v/>
                </c:pt>
                <c:pt idx="1161">
                  <c:v/>
                </c:pt>
                <c:pt idx="1162">
                  <c:v/>
                </c:pt>
                <c:pt idx="1163">
                  <c:v/>
                </c:pt>
                <c:pt idx="1164">
                  <c:v/>
                </c:pt>
                <c:pt idx="1165">
                  <c:v/>
                </c:pt>
                <c:pt idx="1166">
                  <c:v/>
                </c:pt>
                <c:pt idx="1167">
                  <c:v/>
                </c:pt>
                <c:pt idx="1168">
                  <c:v/>
                </c:pt>
                <c:pt idx="1169">
                  <c:v/>
                </c:pt>
                <c:pt idx="1170">
                  <c:v/>
                </c:pt>
                <c:pt idx="1171">
                  <c:v/>
                </c:pt>
                <c:pt idx="1172">
                  <c:v/>
                </c:pt>
                <c:pt idx="1173">
                  <c:v/>
                </c:pt>
                <c:pt idx="1174">
                  <c:v/>
                </c:pt>
                <c:pt idx="1175">
                  <c:v/>
                </c:pt>
                <c:pt idx="1176">
                  <c:v/>
                </c:pt>
                <c:pt idx="1177">
                  <c:v/>
                </c:pt>
                <c:pt idx="1178">
                  <c:v/>
                </c:pt>
                <c:pt idx="1179">
                  <c:v/>
                </c:pt>
                <c:pt idx="1180">
                  <c:v/>
                </c:pt>
                <c:pt idx="1181">
                  <c:v/>
                </c:pt>
                <c:pt idx="1182">
                  <c:v/>
                </c:pt>
                <c:pt idx="1183">
                  <c:v/>
                </c:pt>
                <c:pt idx="1184">
                  <c:v/>
                </c:pt>
                <c:pt idx="1185">
                  <c:v/>
                </c:pt>
                <c:pt idx="1186">
                  <c:v/>
                </c:pt>
                <c:pt idx="1187">
                  <c:v/>
                </c:pt>
                <c:pt idx="1188">
                  <c:v/>
                </c:pt>
                <c:pt idx="1189">
                  <c:v/>
                </c:pt>
                <c:pt idx="1190">
                  <c:v/>
                </c:pt>
                <c:pt idx="1191">
                  <c:v/>
                </c:pt>
                <c:pt idx="1192">
                  <c:v/>
                </c:pt>
                <c:pt idx="1193">
                  <c:v/>
                </c:pt>
                <c:pt idx="1194">
                  <c:v/>
                </c:pt>
                <c:pt idx="1195">
                  <c:v/>
                </c:pt>
                <c:pt idx="1196">
                  <c:v/>
                </c:pt>
                <c:pt idx="1197">
                  <c:v/>
                </c:pt>
                <c:pt idx="1198">
                  <c:v/>
                </c:pt>
                <c:pt idx="1199">
                  <c:v/>
                </c:pt>
                <c:pt idx="1200">
                  <c:v/>
                </c:pt>
                <c:pt idx="1201">
                  <c:v/>
                </c:pt>
                <c:pt idx="1202">
                  <c:v/>
                </c:pt>
                <c:pt idx="1203">
                  <c:v/>
                </c:pt>
                <c:pt idx="1204">
                  <c:v/>
                </c:pt>
                <c:pt idx="1205">
                  <c:v/>
                </c:pt>
                <c:pt idx="1206">
                  <c:v/>
                </c:pt>
                <c:pt idx="1207">
                  <c:v/>
                </c:pt>
                <c:pt idx="1208">
                  <c:v/>
                </c:pt>
                <c:pt idx="1209">
                  <c:v/>
                </c:pt>
                <c:pt idx="1210">
                  <c:v/>
                </c:pt>
                <c:pt idx="1211">
                  <c:v/>
                </c:pt>
                <c:pt idx="1212">
                  <c:v/>
                </c:pt>
                <c:pt idx="1213">
                  <c:v/>
                </c:pt>
                <c:pt idx="1214">
                  <c:v/>
                </c:pt>
                <c:pt idx="1215">
                  <c:v/>
                </c:pt>
                <c:pt idx="1216">
                  <c:v/>
                </c:pt>
                <c:pt idx="1217">
                  <c:v/>
                </c:pt>
                <c:pt idx="1218">
                  <c:v/>
                </c:pt>
                <c:pt idx="1219">
                  <c:v/>
                </c:pt>
                <c:pt idx="1220">
                  <c:v/>
                </c:pt>
                <c:pt idx="1221">
                  <c:v/>
                </c:pt>
                <c:pt idx="1222">
                  <c:v/>
                </c:pt>
                <c:pt idx="1223">
                  <c:v/>
                </c:pt>
                <c:pt idx="1224">
                  <c:v/>
                </c:pt>
                <c:pt idx="1225">
                  <c:v/>
                </c:pt>
                <c:pt idx="1226">
                  <c:v/>
                </c:pt>
                <c:pt idx="1227">
                  <c:v/>
                </c:pt>
                <c:pt idx="1228">
                  <c:v/>
                </c:pt>
                <c:pt idx="1229">
                  <c:v/>
                </c:pt>
                <c:pt idx="1230">
                  <c:v/>
                </c:pt>
                <c:pt idx="1231">
                  <c:v/>
                </c:pt>
                <c:pt idx="1232">
                  <c:v/>
                </c:pt>
                <c:pt idx="1233">
                  <c:v/>
                </c:pt>
                <c:pt idx="1234">
                  <c:v/>
                </c:pt>
                <c:pt idx="1235">
                  <c:v/>
                </c:pt>
                <c:pt idx="1236">
                  <c:v/>
                </c:pt>
                <c:pt idx="1237">
                  <c:v/>
                </c:pt>
                <c:pt idx="1238">
                  <c:v/>
                </c:pt>
                <c:pt idx="1239">
                  <c:v/>
                </c:pt>
                <c:pt idx="1240">
                  <c:v/>
                </c:pt>
                <c:pt idx="1241">
                  <c:v/>
                </c:pt>
                <c:pt idx="1242">
                  <c:v/>
                </c:pt>
                <c:pt idx="1243">
                  <c:v/>
                </c:pt>
                <c:pt idx="1244">
                  <c:v/>
                </c:pt>
                <c:pt idx="1245">
                  <c:v/>
                </c:pt>
                <c:pt idx="1246">
                  <c:v/>
                </c:pt>
                <c:pt idx="1247">
                  <c:v/>
                </c:pt>
                <c:pt idx="1248">
                  <c:v/>
                </c:pt>
                <c:pt idx="1249">
                  <c:v/>
                </c:pt>
                <c:pt idx="1250">
                  <c:v/>
                </c:pt>
                <c:pt idx="1251">
                  <c:v/>
                </c:pt>
                <c:pt idx="1252">
                  <c:v/>
                </c:pt>
                <c:pt idx="1253">
                  <c:v/>
                </c:pt>
                <c:pt idx="1254">
                  <c:v/>
                </c:pt>
                <c:pt idx="1255">
                  <c:v/>
                </c:pt>
                <c:pt idx="1256">
                  <c:v/>
                </c:pt>
                <c:pt idx="1257">
                  <c:v/>
                </c:pt>
                <c:pt idx="1258">
                  <c:v/>
                </c:pt>
                <c:pt idx="1259">
                  <c:v/>
                </c:pt>
                <c:pt idx="1260">
                  <c:v/>
                </c:pt>
                <c:pt idx="1261">
                  <c:v/>
                </c:pt>
                <c:pt idx="1262">
                  <c:v/>
                </c:pt>
                <c:pt idx="1263">
                  <c:v/>
                </c:pt>
                <c:pt idx="1264">
                  <c:v/>
                </c:pt>
                <c:pt idx="1265">
                  <c:v/>
                </c:pt>
                <c:pt idx="1266">
                  <c:v/>
                </c:pt>
                <c:pt idx="1267">
                  <c:v/>
                </c:pt>
                <c:pt idx="1268">
                  <c:v/>
                </c:pt>
                <c:pt idx="1269">
                  <c:v/>
                </c:pt>
                <c:pt idx="1270">
                  <c:v/>
                </c:pt>
                <c:pt idx="1271">
                  <c:v/>
                </c:pt>
                <c:pt idx="1272">
                  <c:v/>
                </c:pt>
                <c:pt idx="1273">
                  <c:v/>
                </c:pt>
                <c:pt idx="1274">
                  <c:v/>
                </c:pt>
                <c:pt idx="1275">
                  <c:v/>
                </c:pt>
                <c:pt idx="1276">
                  <c:v/>
                </c:pt>
                <c:pt idx="1277">
                  <c:v/>
                </c:pt>
                <c:pt idx="1278">
                  <c:v/>
                </c:pt>
                <c:pt idx="1279">
                  <c:v/>
                </c:pt>
                <c:pt idx="1280">
                  <c:v/>
                </c:pt>
                <c:pt idx="1281">
                  <c:v/>
                </c:pt>
                <c:pt idx="1282">
                  <c:v/>
                </c:pt>
                <c:pt idx="1283">
                  <c:v/>
                </c:pt>
                <c:pt idx="1284">
                  <c:v/>
                </c:pt>
                <c:pt idx="1285">
                  <c:v/>
                </c:pt>
                <c:pt idx="1286">
                  <c:v/>
                </c:pt>
                <c:pt idx="1287">
                  <c:v/>
                </c:pt>
                <c:pt idx="1288">
                  <c:v/>
                </c:pt>
                <c:pt idx="1289">
                  <c:v/>
                </c:pt>
                <c:pt idx="1290">
                  <c:v/>
                </c:pt>
                <c:pt idx="1291">
                  <c:v/>
                </c:pt>
                <c:pt idx="1292">
                  <c:v/>
                </c:pt>
                <c:pt idx="1293">
                  <c:v/>
                </c:pt>
                <c:pt idx="1294">
                  <c:v/>
                </c:pt>
                <c:pt idx="1295">
                  <c:v/>
                </c:pt>
                <c:pt idx="1296">
                  <c:v/>
                </c:pt>
                <c:pt idx="1297">
                  <c:v/>
                </c:pt>
                <c:pt idx="1298">
                  <c:v/>
                </c:pt>
                <c:pt idx="1299">
                  <c:v/>
                </c:pt>
                <c:pt idx="1300">
                  <c:v/>
                </c:pt>
                <c:pt idx="1301">
                  <c:v/>
                </c:pt>
                <c:pt idx="1302">
                  <c:v/>
                </c:pt>
                <c:pt idx="1303">
                  <c:v/>
                </c:pt>
                <c:pt idx="1304">
                  <c:v/>
                </c:pt>
                <c:pt idx="1305">
                  <c:v/>
                </c:pt>
                <c:pt idx="1306">
                  <c:v/>
                </c:pt>
                <c:pt idx="1307">
                  <c:v/>
                </c:pt>
                <c:pt idx="1308">
                  <c:v/>
                </c:pt>
                <c:pt idx="1309">
                  <c:v/>
                </c:pt>
                <c:pt idx="1310">
                  <c:v/>
                </c:pt>
                <c:pt idx="1311">
                  <c:v/>
                </c:pt>
                <c:pt idx="1312">
                  <c:v/>
                </c:pt>
                <c:pt idx="1313">
                  <c:v/>
                </c:pt>
              </c:strCache>
            </c:strRef>
          </c:cat>
          <c:val>
            <c:numRef>
              <c:f>'Nemo open issues'!$E$2:$E$1315</c:f>
              <c:numCache>
                <c:ptCount val="1314"/>
                <c:pt idx="0">
                  <c:v>40858.000000</c:v>
                </c:pt>
                <c:pt idx="1">
                  <c:v>40859.000000</c:v>
                </c:pt>
                <c:pt idx="2">
                  <c:v>40860.000000</c:v>
                </c:pt>
                <c:pt idx="3">
                  <c:v>40861.000000</c:v>
                </c:pt>
                <c:pt idx="4">
                  <c:v>40862.000000</c:v>
                </c:pt>
                <c:pt idx="5">
                  <c:v>40863.000000</c:v>
                </c:pt>
                <c:pt idx="6">
                  <c:v>40864.000000</c:v>
                </c:pt>
                <c:pt idx="7">
                  <c:v>40865.000000</c:v>
                </c:pt>
                <c:pt idx="8">
                  <c:v>40866.000000</c:v>
                </c:pt>
                <c:pt idx="9">
                  <c:v>40867.000000</c:v>
                </c:pt>
                <c:pt idx="10">
                  <c:v>40868.000000</c:v>
                </c:pt>
                <c:pt idx="11">
                  <c:v>40869.000000</c:v>
                </c:pt>
                <c:pt idx="12">
                  <c:v>40870.000000</c:v>
                </c:pt>
                <c:pt idx="13">
                  <c:v>40871.000000</c:v>
                </c:pt>
                <c:pt idx="14">
                  <c:v>40872.000000</c:v>
                </c:pt>
                <c:pt idx="15">
                  <c:v>40873.000000</c:v>
                </c:pt>
                <c:pt idx="16">
                  <c:v>40874.000000</c:v>
                </c:pt>
                <c:pt idx="17">
                  <c:v>40875.000000</c:v>
                </c:pt>
                <c:pt idx="18">
                  <c:v>40876.000000</c:v>
                </c:pt>
                <c:pt idx="19">
                  <c:v>40877.000000</c:v>
                </c:pt>
                <c:pt idx="20">
                  <c:v>40878.000000</c:v>
                </c:pt>
                <c:pt idx="21">
                  <c:v>40879.000000</c:v>
                </c:pt>
                <c:pt idx="22">
                  <c:v>40880.000000</c:v>
                </c:pt>
                <c:pt idx="23">
                  <c:v>40881.000000</c:v>
                </c:pt>
                <c:pt idx="24">
                  <c:v>40882.000000</c:v>
                </c:pt>
                <c:pt idx="25">
                  <c:v>40883.000000</c:v>
                </c:pt>
                <c:pt idx="26">
                  <c:v>40884.000000</c:v>
                </c:pt>
                <c:pt idx="27">
                  <c:v>40885.000000</c:v>
                </c:pt>
                <c:pt idx="28">
                  <c:v>40886.000000</c:v>
                </c:pt>
                <c:pt idx="29">
                  <c:v>40887.000000</c:v>
                </c:pt>
                <c:pt idx="30">
                  <c:v>40888.000000</c:v>
                </c:pt>
                <c:pt idx="31">
                  <c:v>40889.000000</c:v>
                </c:pt>
                <c:pt idx="32">
                  <c:v>40890.000000</c:v>
                </c:pt>
                <c:pt idx="33">
                  <c:v>40891.000000</c:v>
                </c:pt>
                <c:pt idx="34">
                  <c:v>40892.000000</c:v>
                </c:pt>
                <c:pt idx="35">
                  <c:v>40893.000000</c:v>
                </c:pt>
                <c:pt idx="36">
                  <c:v>40894.000000</c:v>
                </c:pt>
                <c:pt idx="37">
                  <c:v>40895.000000</c:v>
                </c:pt>
                <c:pt idx="38">
                  <c:v>40896.000000</c:v>
                </c:pt>
                <c:pt idx="39">
                  <c:v>40897.000000</c:v>
                </c:pt>
                <c:pt idx="40">
                  <c:v>40898.000000</c:v>
                </c:pt>
                <c:pt idx="41">
                  <c:v>40899.000000</c:v>
                </c:pt>
                <c:pt idx="42">
                  <c:v>40900.000000</c:v>
                </c:pt>
                <c:pt idx="43">
                  <c:v>40901.000000</c:v>
                </c:pt>
                <c:pt idx="44">
                  <c:v>40902.000000</c:v>
                </c:pt>
                <c:pt idx="45">
                  <c:v>40903.000000</c:v>
                </c:pt>
                <c:pt idx="46">
                  <c:v>40904.000000</c:v>
                </c:pt>
                <c:pt idx="47">
                  <c:v>40905.000000</c:v>
                </c:pt>
                <c:pt idx="48">
                  <c:v>40906.000000</c:v>
                </c:pt>
                <c:pt idx="49">
                  <c:v>40907.000000</c:v>
                </c:pt>
                <c:pt idx="50">
                  <c:v>40908.000000</c:v>
                </c:pt>
                <c:pt idx="51">
                  <c:v>40909.000000</c:v>
                </c:pt>
                <c:pt idx="52">
                  <c:v>40910.000000</c:v>
                </c:pt>
                <c:pt idx="53">
                  <c:v>40911.000000</c:v>
                </c:pt>
                <c:pt idx="54">
                  <c:v>40912.000000</c:v>
                </c:pt>
                <c:pt idx="55">
                  <c:v>40913.000000</c:v>
                </c:pt>
                <c:pt idx="56">
                  <c:v>40914.000000</c:v>
                </c:pt>
                <c:pt idx="57">
                  <c:v>40915.000000</c:v>
                </c:pt>
                <c:pt idx="58">
                  <c:v>40916.000000</c:v>
                </c:pt>
                <c:pt idx="59">
                  <c:v>40917.000000</c:v>
                </c:pt>
                <c:pt idx="60">
                  <c:v>40918.000000</c:v>
                </c:pt>
                <c:pt idx="61">
                  <c:v>40919.000000</c:v>
                </c:pt>
                <c:pt idx="62">
                  <c:v>40920.000000</c:v>
                </c:pt>
                <c:pt idx="63">
                  <c:v>40921.000000</c:v>
                </c:pt>
                <c:pt idx="64">
                  <c:v>40922.000000</c:v>
                </c:pt>
                <c:pt idx="65">
                  <c:v>40923.000000</c:v>
                </c:pt>
                <c:pt idx="66">
                  <c:v>40924.000000</c:v>
                </c:pt>
                <c:pt idx="67">
                  <c:v>40925.000000</c:v>
                </c:pt>
                <c:pt idx="68">
                  <c:v>40926.000000</c:v>
                </c:pt>
                <c:pt idx="69">
                  <c:v>40927.000000</c:v>
                </c:pt>
                <c:pt idx="70">
                  <c:v>40928.000000</c:v>
                </c:pt>
                <c:pt idx="71">
                  <c:v>40929.000000</c:v>
                </c:pt>
                <c:pt idx="72">
                  <c:v>40930.000000</c:v>
                </c:pt>
                <c:pt idx="73">
                  <c:v>40931.000000</c:v>
                </c:pt>
                <c:pt idx="74">
                  <c:v>40932.000000</c:v>
                </c:pt>
                <c:pt idx="75">
                  <c:v>40933.000000</c:v>
                </c:pt>
                <c:pt idx="76">
                  <c:v>40934.000000</c:v>
                </c:pt>
                <c:pt idx="77">
                  <c:v>40935.000000</c:v>
                </c:pt>
                <c:pt idx="78">
                  <c:v>40936.000000</c:v>
                </c:pt>
                <c:pt idx="79">
                  <c:v>40937.000000</c:v>
                </c:pt>
                <c:pt idx="80">
                  <c:v>40938.000000</c:v>
                </c:pt>
                <c:pt idx="81">
                  <c:v>40939.000000</c:v>
                </c:pt>
                <c:pt idx="82">
                  <c:v>40940.000000</c:v>
                </c:pt>
                <c:pt idx="83">
                  <c:v>40941.000000</c:v>
                </c:pt>
                <c:pt idx="84">
                  <c:v>40942.000000</c:v>
                </c:pt>
                <c:pt idx="85">
                  <c:v>40943.000000</c:v>
                </c:pt>
                <c:pt idx="86">
                  <c:v>40944.000000</c:v>
                </c:pt>
                <c:pt idx="87">
                  <c:v>40945.000000</c:v>
                </c:pt>
                <c:pt idx="88">
                  <c:v>40946.000000</c:v>
                </c:pt>
                <c:pt idx="89">
                  <c:v>40947.000000</c:v>
                </c:pt>
                <c:pt idx="90">
                  <c:v>40948.000000</c:v>
                </c:pt>
                <c:pt idx="91">
                  <c:v>40949.000000</c:v>
                </c:pt>
                <c:pt idx="92">
                  <c:v>40950.000000</c:v>
                </c:pt>
                <c:pt idx="93">
                  <c:v>40951.000000</c:v>
                </c:pt>
                <c:pt idx="94">
                  <c:v>40952.000000</c:v>
                </c:pt>
                <c:pt idx="95">
                  <c:v>40953.000000</c:v>
                </c:pt>
                <c:pt idx="96">
                  <c:v>40954.000000</c:v>
                </c:pt>
                <c:pt idx="97">
                  <c:v>40955.000000</c:v>
                </c:pt>
                <c:pt idx="98">
                  <c:v>40956.000000</c:v>
                </c:pt>
                <c:pt idx="99">
                  <c:v>40957.000000</c:v>
                </c:pt>
                <c:pt idx="100">
                  <c:v>40958.000000</c:v>
                </c:pt>
                <c:pt idx="101">
                  <c:v>40959.000000</c:v>
                </c:pt>
                <c:pt idx="102">
                  <c:v>40960.000000</c:v>
                </c:pt>
                <c:pt idx="103">
                  <c:v>40961.000000</c:v>
                </c:pt>
                <c:pt idx="104">
                  <c:v>40962.000000</c:v>
                </c:pt>
                <c:pt idx="105">
                  <c:v>40963.000000</c:v>
                </c:pt>
                <c:pt idx="106">
                  <c:v>40964.000000</c:v>
                </c:pt>
                <c:pt idx="107">
                  <c:v>40965.000000</c:v>
                </c:pt>
                <c:pt idx="108">
                  <c:v>40966.000000</c:v>
                </c:pt>
                <c:pt idx="109">
                  <c:v>40967.000000</c:v>
                </c:pt>
                <c:pt idx="110">
                  <c:v>40968.000000</c:v>
                </c:pt>
                <c:pt idx="111">
                  <c:v>40969.000000</c:v>
                </c:pt>
                <c:pt idx="112">
                  <c:v>40970.000000</c:v>
                </c:pt>
                <c:pt idx="113">
                  <c:v>40971.000000</c:v>
                </c:pt>
                <c:pt idx="114">
                  <c:v>40972.000000</c:v>
                </c:pt>
                <c:pt idx="115">
                  <c:v>40973.000000</c:v>
                </c:pt>
                <c:pt idx="116">
                  <c:v>40974.000000</c:v>
                </c:pt>
                <c:pt idx="117">
                  <c:v>40975.000000</c:v>
                </c:pt>
                <c:pt idx="118">
                  <c:v>40976.000000</c:v>
                </c:pt>
                <c:pt idx="119">
                  <c:v>40977.000000</c:v>
                </c:pt>
                <c:pt idx="120">
                  <c:v>40978.000000</c:v>
                </c:pt>
                <c:pt idx="121">
                  <c:v>40979.000000</c:v>
                </c:pt>
                <c:pt idx="122">
                  <c:v>40980.000000</c:v>
                </c:pt>
                <c:pt idx="123">
                  <c:v>40981.000000</c:v>
                </c:pt>
                <c:pt idx="124">
                  <c:v>40982.000000</c:v>
                </c:pt>
                <c:pt idx="125">
                  <c:v>40983.000000</c:v>
                </c:pt>
                <c:pt idx="126">
                  <c:v>40984.000000</c:v>
                </c:pt>
                <c:pt idx="127">
                  <c:v>40985.000000</c:v>
                </c:pt>
                <c:pt idx="128">
                  <c:v>40986.000000</c:v>
                </c:pt>
                <c:pt idx="129">
                  <c:v>40987.000000</c:v>
                </c:pt>
                <c:pt idx="130">
                  <c:v>40988.000000</c:v>
                </c:pt>
                <c:pt idx="131">
                  <c:v>40989.000000</c:v>
                </c:pt>
                <c:pt idx="132">
                  <c:v>40990.000000</c:v>
                </c:pt>
                <c:pt idx="133">
                  <c:v>40991.000000</c:v>
                </c:pt>
                <c:pt idx="134">
                  <c:v>40992.000000</c:v>
                </c:pt>
                <c:pt idx="135">
                  <c:v>40993.000000</c:v>
                </c:pt>
                <c:pt idx="136">
                  <c:v>40994.000000</c:v>
                </c:pt>
                <c:pt idx="137">
                  <c:v>40995.000000</c:v>
                </c:pt>
                <c:pt idx="138">
                  <c:v>40996.000000</c:v>
                </c:pt>
                <c:pt idx="139">
                  <c:v>40997.000000</c:v>
                </c:pt>
                <c:pt idx="140">
                  <c:v>40998.000000</c:v>
                </c:pt>
                <c:pt idx="141">
                  <c:v>40999.000000</c:v>
                </c:pt>
                <c:pt idx="142">
                  <c:v>41000.000000</c:v>
                </c:pt>
                <c:pt idx="143">
                  <c:v>41001.000000</c:v>
                </c:pt>
                <c:pt idx="144">
                  <c:v>41002.000000</c:v>
                </c:pt>
                <c:pt idx="145">
                  <c:v>41003.000000</c:v>
                </c:pt>
                <c:pt idx="146">
                  <c:v>41004.000000</c:v>
                </c:pt>
                <c:pt idx="147">
                  <c:v>41005.000000</c:v>
                </c:pt>
                <c:pt idx="148">
                  <c:v>41006.000000</c:v>
                </c:pt>
                <c:pt idx="149">
                  <c:v>41007.000000</c:v>
                </c:pt>
                <c:pt idx="150">
                  <c:v>41008.000000</c:v>
                </c:pt>
                <c:pt idx="151">
                  <c:v>41009.000000</c:v>
                </c:pt>
                <c:pt idx="152">
                  <c:v>41010.000000</c:v>
                </c:pt>
                <c:pt idx="153">
                  <c:v>41011.000000</c:v>
                </c:pt>
                <c:pt idx="154">
                  <c:v>41012.000000</c:v>
                </c:pt>
                <c:pt idx="155">
                  <c:v>41013.000000</c:v>
                </c:pt>
                <c:pt idx="156">
                  <c:v>41014.000000</c:v>
                </c:pt>
                <c:pt idx="157">
                  <c:v>41015.000000</c:v>
                </c:pt>
                <c:pt idx="158">
                  <c:v>41016.000000</c:v>
                </c:pt>
                <c:pt idx="159">
                  <c:v>41017.000000</c:v>
                </c:pt>
                <c:pt idx="160">
                  <c:v>41018.000000</c:v>
                </c:pt>
                <c:pt idx="161">
                  <c:v>41019.000000</c:v>
                </c:pt>
                <c:pt idx="162">
                  <c:v>41020.000000</c:v>
                </c:pt>
                <c:pt idx="163">
                  <c:v>41021.000000</c:v>
                </c:pt>
                <c:pt idx="164">
                  <c:v>41022.000000</c:v>
                </c:pt>
                <c:pt idx="165">
                  <c:v>41023.000000</c:v>
                </c:pt>
                <c:pt idx="166">
                  <c:v>41024.000000</c:v>
                </c:pt>
                <c:pt idx="167">
                  <c:v>41025.000000</c:v>
                </c:pt>
                <c:pt idx="168">
                  <c:v>41026.000000</c:v>
                </c:pt>
                <c:pt idx="169">
                  <c:v>41027.000000</c:v>
                </c:pt>
                <c:pt idx="170">
                  <c:v>41028.000000</c:v>
                </c:pt>
                <c:pt idx="171">
                  <c:v>41029.000000</c:v>
                </c:pt>
                <c:pt idx="172">
                  <c:v>41030.000000</c:v>
                </c:pt>
                <c:pt idx="173">
                  <c:v>41031.000000</c:v>
                </c:pt>
                <c:pt idx="174">
                  <c:v>41032.000000</c:v>
                </c:pt>
                <c:pt idx="175">
                  <c:v>41033.000000</c:v>
                </c:pt>
                <c:pt idx="176">
                  <c:v>41034.000000</c:v>
                </c:pt>
                <c:pt idx="177">
                  <c:v>41035.000000</c:v>
                </c:pt>
                <c:pt idx="178">
                  <c:v>41036.000000</c:v>
                </c:pt>
                <c:pt idx="179">
                  <c:v>41037.000000</c:v>
                </c:pt>
                <c:pt idx="180">
                  <c:v>41038.000000</c:v>
                </c:pt>
                <c:pt idx="181">
                  <c:v>41039.000000</c:v>
                </c:pt>
                <c:pt idx="182">
                  <c:v>41040.000000</c:v>
                </c:pt>
                <c:pt idx="183">
                  <c:v>41041.000000</c:v>
                </c:pt>
                <c:pt idx="184">
                  <c:v>41042.000000</c:v>
                </c:pt>
                <c:pt idx="185">
                  <c:v>41043.000000</c:v>
                </c:pt>
                <c:pt idx="186">
                  <c:v>41044.000000</c:v>
                </c:pt>
                <c:pt idx="187">
                  <c:v>41045.000000</c:v>
                </c:pt>
                <c:pt idx="188">
                  <c:v>41046.000000</c:v>
                </c:pt>
                <c:pt idx="189">
                  <c:v>41047.000000</c:v>
                </c:pt>
                <c:pt idx="190">
                  <c:v>41048.000000</c:v>
                </c:pt>
                <c:pt idx="191">
                  <c:v>41049.000000</c:v>
                </c:pt>
                <c:pt idx="192">
                  <c:v>41050.000000</c:v>
                </c:pt>
                <c:pt idx="193">
                  <c:v>41051.000000</c:v>
                </c:pt>
                <c:pt idx="194">
                  <c:v>41052.000000</c:v>
                </c:pt>
                <c:pt idx="195">
                  <c:v>41053.000000</c:v>
                </c:pt>
                <c:pt idx="196">
                  <c:v>41054.000000</c:v>
                </c:pt>
                <c:pt idx="197">
                  <c:v>41055.000000</c:v>
                </c:pt>
                <c:pt idx="198">
                  <c:v>41056.000000</c:v>
                </c:pt>
                <c:pt idx="199">
                  <c:v>41057.000000</c:v>
                </c:pt>
                <c:pt idx="200">
                  <c:v>41058.000000</c:v>
                </c:pt>
                <c:pt idx="201">
                  <c:v>41059.000000</c:v>
                </c:pt>
                <c:pt idx="202">
                  <c:v>41060.000000</c:v>
                </c:pt>
                <c:pt idx="203">
                  <c:v>41061.000000</c:v>
                </c:pt>
                <c:pt idx="204">
                  <c:v>41062.000000</c:v>
                </c:pt>
                <c:pt idx="205">
                  <c:v>41063.000000</c:v>
                </c:pt>
                <c:pt idx="206">
                  <c:v>41064.000000</c:v>
                </c:pt>
                <c:pt idx="207">
                  <c:v>41065.000000</c:v>
                </c:pt>
                <c:pt idx="208">
                  <c:v>41066.000000</c:v>
                </c:pt>
                <c:pt idx="209">
                  <c:v>41067.000000</c:v>
                </c:pt>
                <c:pt idx="210">
                  <c:v>41068.000000</c:v>
                </c:pt>
                <c:pt idx="211">
                  <c:v>41069.000000</c:v>
                </c:pt>
                <c:pt idx="212">
                  <c:v>41070.000000</c:v>
                </c:pt>
                <c:pt idx="213">
                  <c:v>41071.000000</c:v>
                </c:pt>
                <c:pt idx="214">
                  <c:v>41072.000000</c:v>
                </c:pt>
                <c:pt idx="215">
                  <c:v>41073.000000</c:v>
                </c:pt>
                <c:pt idx="216">
                  <c:v>41074.000000</c:v>
                </c:pt>
                <c:pt idx="217">
                  <c:v>41075.000000</c:v>
                </c:pt>
                <c:pt idx="218">
                  <c:v>41076.000000</c:v>
                </c:pt>
                <c:pt idx="219">
                  <c:v>41077.000000</c:v>
                </c:pt>
                <c:pt idx="220">
                  <c:v>41078.000000</c:v>
                </c:pt>
                <c:pt idx="221">
                  <c:v>41079.000000</c:v>
                </c:pt>
                <c:pt idx="222">
                  <c:v>41080.000000</c:v>
                </c:pt>
                <c:pt idx="223">
                  <c:v>41081.000000</c:v>
                </c:pt>
                <c:pt idx="224">
                  <c:v>41082.000000</c:v>
                </c:pt>
                <c:pt idx="225">
                  <c:v>41083.000000</c:v>
                </c:pt>
                <c:pt idx="226">
                  <c:v>41084.000000</c:v>
                </c:pt>
                <c:pt idx="227">
                  <c:v>41085.000000</c:v>
                </c:pt>
                <c:pt idx="228">
                  <c:v>41086.000000</c:v>
                </c:pt>
                <c:pt idx="229">
                  <c:v>41087.000000</c:v>
                </c:pt>
                <c:pt idx="230">
                  <c:v>41088.000000</c:v>
                </c:pt>
                <c:pt idx="231">
                  <c:v>41089.000000</c:v>
                </c:pt>
                <c:pt idx="232">
                  <c:v>41090.000000</c:v>
                </c:pt>
                <c:pt idx="233">
                  <c:v>41091.000000</c:v>
                </c:pt>
                <c:pt idx="234">
                  <c:v>41092.000000</c:v>
                </c:pt>
                <c:pt idx="235">
                  <c:v>41093.000000</c:v>
                </c:pt>
                <c:pt idx="236">
                  <c:v>41094.000000</c:v>
                </c:pt>
                <c:pt idx="237">
                  <c:v>41095.000000</c:v>
                </c:pt>
                <c:pt idx="238">
                  <c:v>41096.000000</c:v>
                </c:pt>
                <c:pt idx="239">
                  <c:v>41097.000000</c:v>
                </c:pt>
                <c:pt idx="240">
                  <c:v>41098.000000</c:v>
                </c:pt>
                <c:pt idx="241">
                  <c:v>41099.000000</c:v>
                </c:pt>
                <c:pt idx="242">
                  <c:v>41100.000000</c:v>
                </c:pt>
                <c:pt idx="243">
                  <c:v>41101.000000</c:v>
                </c:pt>
                <c:pt idx="244">
                  <c:v>41102.000000</c:v>
                </c:pt>
                <c:pt idx="245">
                  <c:v>41103.000000</c:v>
                </c:pt>
                <c:pt idx="246">
                  <c:v>41104.000000</c:v>
                </c:pt>
                <c:pt idx="247">
                  <c:v>41105.000000</c:v>
                </c:pt>
                <c:pt idx="248">
                  <c:v>41106.000000</c:v>
                </c:pt>
                <c:pt idx="249">
                  <c:v>41107.000000</c:v>
                </c:pt>
                <c:pt idx="250">
                  <c:v>41108.000000</c:v>
                </c:pt>
                <c:pt idx="251">
                  <c:v>41109.000000</c:v>
                </c:pt>
                <c:pt idx="252">
                  <c:v>41110.000000</c:v>
                </c:pt>
                <c:pt idx="253">
                  <c:v>41111.000000</c:v>
                </c:pt>
                <c:pt idx="254">
                  <c:v>41112.000000</c:v>
                </c:pt>
                <c:pt idx="255">
                  <c:v>41113.000000</c:v>
                </c:pt>
                <c:pt idx="256">
                  <c:v>41114.000000</c:v>
                </c:pt>
                <c:pt idx="257">
                  <c:v>41115.000000</c:v>
                </c:pt>
                <c:pt idx="258">
                  <c:v>41116.000000</c:v>
                </c:pt>
                <c:pt idx="259">
                  <c:v>41117.000000</c:v>
                </c:pt>
                <c:pt idx="260">
                  <c:v>41118.000000</c:v>
                </c:pt>
                <c:pt idx="261">
                  <c:v>41119.000000</c:v>
                </c:pt>
                <c:pt idx="262">
                  <c:v>41120.000000</c:v>
                </c:pt>
                <c:pt idx="263">
                  <c:v>41121.000000</c:v>
                </c:pt>
                <c:pt idx="264">
                  <c:v>41122.000000</c:v>
                </c:pt>
                <c:pt idx="265">
                  <c:v>41123.000000</c:v>
                </c:pt>
                <c:pt idx="266">
                  <c:v>41124.000000</c:v>
                </c:pt>
                <c:pt idx="267">
                  <c:v>41125.000000</c:v>
                </c:pt>
                <c:pt idx="268">
                  <c:v>41126.000000</c:v>
                </c:pt>
                <c:pt idx="269">
                  <c:v>41127.000000</c:v>
                </c:pt>
                <c:pt idx="270">
                  <c:v>41128.000000</c:v>
                </c:pt>
                <c:pt idx="271">
                  <c:v>41129.000000</c:v>
                </c:pt>
                <c:pt idx="272">
                  <c:v>41130.000000</c:v>
                </c:pt>
                <c:pt idx="273">
                  <c:v>41131.000000</c:v>
                </c:pt>
                <c:pt idx="274">
                  <c:v>41132.000000</c:v>
                </c:pt>
                <c:pt idx="275">
                  <c:v>41133.000000</c:v>
                </c:pt>
                <c:pt idx="276">
                  <c:v>41134.000000</c:v>
                </c:pt>
                <c:pt idx="277">
                  <c:v>41135.000000</c:v>
                </c:pt>
                <c:pt idx="278">
                  <c:v>41136.000000</c:v>
                </c:pt>
                <c:pt idx="279">
                  <c:v>41137.000000</c:v>
                </c:pt>
                <c:pt idx="280">
                  <c:v>41138.000000</c:v>
                </c:pt>
                <c:pt idx="281">
                  <c:v>41139.000000</c:v>
                </c:pt>
                <c:pt idx="282">
                  <c:v>41140.000000</c:v>
                </c:pt>
                <c:pt idx="283">
                  <c:v>41141.000000</c:v>
                </c:pt>
                <c:pt idx="284">
                  <c:v>41142.000000</c:v>
                </c:pt>
                <c:pt idx="285">
                  <c:v>41143.000000</c:v>
                </c:pt>
                <c:pt idx="286">
                  <c:v>41144.000000</c:v>
                </c:pt>
                <c:pt idx="287">
                  <c:v>41145.000000</c:v>
                </c:pt>
                <c:pt idx="288">
                  <c:v>41146.000000</c:v>
                </c:pt>
                <c:pt idx="289">
                  <c:v>41147.000000</c:v>
                </c:pt>
                <c:pt idx="290">
                  <c:v>41148.000000</c:v>
                </c:pt>
                <c:pt idx="291">
                  <c:v>41149.000000</c:v>
                </c:pt>
                <c:pt idx="292">
                  <c:v>41150.000000</c:v>
                </c:pt>
                <c:pt idx="293">
                  <c:v>41151.000000</c:v>
                </c:pt>
                <c:pt idx="294">
                  <c:v>41152.000000</c:v>
                </c:pt>
                <c:pt idx="295">
                  <c:v>41153.000000</c:v>
                </c:pt>
                <c:pt idx="296">
                  <c:v>41154.000000</c:v>
                </c:pt>
                <c:pt idx="297">
                  <c:v>41155.000000</c:v>
                </c:pt>
                <c:pt idx="298">
                  <c:v>41156.000000</c:v>
                </c:pt>
                <c:pt idx="299">
                  <c:v>41157.000000</c:v>
                </c:pt>
                <c:pt idx="300">
                  <c:v>41158.000000</c:v>
                </c:pt>
                <c:pt idx="301">
                  <c:v>41159.000000</c:v>
                </c:pt>
                <c:pt idx="302">
                  <c:v>41160.000000</c:v>
                </c:pt>
                <c:pt idx="303">
                  <c:v>41161.000000</c:v>
                </c:pt>
                <c:pt idx="304">
                  <c:v>41162.000000</c:v>
                </c:pt>
                <c:pt idx="305">
                  <c:v>41163.000000</c:v>
                </c:pt>
                <c:pt idx="306">
                  <c:v>41164.000000</c:v>
                </c:pt>
                <c:pt idx="307">
                  <c:v>41165.000000</c:v>
                </c:pt>
                <c:pt idx="308">
                  <c:v>41166.000000</c:v>
                </c:pt>
                <c:pt idx="309">
                  <c:v>41167.000000</c:v>
                </c:pt>
                <c:pt idx="310">
                  <c:v>41168.000000</c:v>
                </c:pt>
                <c:pt idx="311">
                  <c:v>41169.000000</c:v>
                </c:pt>
                <c:pt idx="312">
                  <c:v>41170.000000</c:v>
                </c:pt>
                <c:pt idx="313">
                  <c:v>41171.000000</c:v>
                </c:pt>
                <c:pt idx="314">
                  <c:v>41172.000000</c:v>
                </c:pt>
                <c:pt idx="315">
                  <c:v>41173.000000</c:v>
                </c:pt>
                <c:pt idx="316">
                  <c:v>41174.000000</c:v>
                </c:pt>
                <c:pt idx="317">
                  <c:v>41175.000000</c:v>
                </c:pt>
                <c:pt idx="318">
                  <c:v>41176.000000</c:v>
                </c:pt>
                <c:pt idx="319">
                  <c:v>41177.000000</c:v>
                </c:pt>
                <c:pt idx="320">
                  <c:v>41178.000000</c:v>
                </c:pt>
                <c:pt idx="321">
                  <c:v>41179.000000</c:v>
                </c:pt>
                <c:pt idx="322">
                  <c:v>41180.000000</c:v>
                </c:pt>
                <c:pt idx="323">
                  <c:v>41181.000000</c:v>
                </c:pt>
                <c:pt idx="324">
                  <c:v>41182.000000</c:v>
                </c:pt>
                <c:pt idx="325">
                  <c:v>41183.000000</c:v>
                </c:pt>
                <c:pt idx="326">
                  <c:v>41184.000000</c:v>
                </c:pt>
                <c:pt idx="327">
                  <c:v>41185.000000</c:v>
                </c:pt>
                <c:pt idx="328">
                  <c:v>41186.000000</c:v>
                </c:pt>
                <c:pt idx="329">
                  <c:v>41187.000000</c:v>
                </c:pt>
                <c:pt idx="330">
                  <c:v>41188.000000</c:v>
                </c:pt>
                <c:pt idx="331">
                  <c:v>41189.000000</c:v>
                </c:pt>
                <c:pt idx="332">
                  <c:v>41190.000000</c:v>
                </c:pt>
                <c:pt idx="333">
                  <c:v>41191.000000</c:v>
                </c:pt>
                <c:pt idx="334">
                  <c:v>41192.000000</c:v>
                </c:pt>
                <c:pt idx="335">
                  <c:v>41193.000000</c:v>
                </c:pt>
                <c:pt idx="336">
                  <c:v>41194.000000</c:v>
                </c:pt>
                <c:pt idx="337">
                  <c:v>41195.000000</c:v>
                </c:pt>
                <c:pt idx="338">
                  <c:v>41196.000000</c:v>
                </c:pt>
                <c:pt idx="339">
                  <c:v>41197.000000</c:v>
                </c:pt>
                <c:pt idx="340">
                  <c:v>41198.000000</c:v>
                </c:pt>
                <c:pt idx="341">
                  <c:v>41199.000000</c:v>
                </c:pt>
                <c:pt idx="342">
                  <c:v>41200.000000</c:v>
                </c:pt>
                <c:pt idx="343">
                  <c:v>41201.000000</c:v>
                </c:pt>
                <c:pt idx="344">
                  <c:v>41202.000000</c:v>
                </c:pt>
                <c:pt idx="345">
                  <c:v>41203.000000</c:v>
                </c:pt>
                <c:pt idx="346">
                  <c:v>41204.000000</c:v>
                </c:pt>
                <c:pt idx="347">
                  <c:v>41205.000000</c:v>
                </c:pt>
                <c:pt idx="348">
                  <c:v>41206.000000</c:v>
                </c:pt>
                <c:pt idx="349">
                  <c:v>41207.000000</c:v>
                </c:pt>
                <c:pt idx="350">
                  <c:v>41208.000000</c:v>
                </c:pt>
                <c:pt idx="351">
                  <c:v>41209.000000</c:v>
                </c:pt>
                <c:pt idx="352">
                  <c:v>41210.000000</c:v>
                </c:pt>
                <c:pt idx="353">
                  <c:v>41211.000000</c:v>
                </c:pt>
                <c:pt idx="354">
                  <c:v>41212.000000</c:v>
                </c:pt>
                <c:pt idx="355">
                  <c:v>41213.000000</c:v>
                </c:pt>
                <c:pt idx="356">
                  <c:v>41214.000000</c:v>
                </c:pt>
                <c:pt idx="357">
                  <c:v>41215.000000</c:v>
                </c:pt>
                <c:pt idx="358">
                  <c:v>41216.000000</c:v>
                </c:pt>
                <c:pt idx="359">
                  <c:v>41217.000000</c:v>
                </c:pt>
                <c:pt idx="360">
                  <c:v>41218.000000</c:v>
                </c:pt>
                <c:pt idx="361">
                  <c:v>41219.000000</c:v>
                </c:pt>
                <c:pt idx="362">
                  <c:v>41220.000000</c:v>
                </c:pt>
                <c:pt idx="363">
                  <c:v>41221.000000</c:v>
                </c:pt>
                <c:pt idx="364">
                  <c:v>41222.000000</c:v>
                </c:pt>
                <c:pt idx="365">
                  <c:v>41223.000000</c:v>
                </c:pt>
                <c:pt idx="366">
                  <c:v>41224.000000</c:v>
                </c:pt>
                <c:pt idx="367">
                  <c:v>41225.000000</c:v>
                </c:pt>
                <c:pt idx="368">
                  <c:v>41226.000000</c:v>
                </c:pt>
                <c:pt idx="369">
                  <c:v>41227.000000</c:v>
                </c:pt>
                <c:pt idx="370">
                  <c:v>41228.000000</c:v>
                </c:pt>
                <c:pt idx="371">
                  <c:v>41229.000000</c:v>
                </c:pt>
                <c:pt idx="372">
                  <c:v>41230.000000</c:v>
                </c:pt>
                <c:pt idx="373">
                  <c:v>41231.000000</c:v>
                </c:pt>
                <c:pt idx="374">
                  <c:v>41232.000000</c:v>
                </c:pt>
                <c:pt idx="375">
                  <c:v>41233.000000</c:v>
                </c:pt>
                <c:pt idx="376">
                  <c:v>41234.000000</c:v>
                </c:pt>
                <c:pt idx="377">
                  <c:v>41235.000000</c:v>
                </c:pt>
                <c:pt idx="378">
                  <c:v>41236.000000</c:v>
                </c:pt>
                <c:pt idx="379">
                  <c:v>41237.000000</c:v>
                </c:pt>
                <c:pt idx="380">
                  <c:v>41238.000000</c:v>
                </c:pt>
                <c:pt idx="381">
                  <c:v>41239.000000</c:v>
                </c:pt>
                <c:pt idx="382">
                  <c:v>41240.000000</c:v>
                </c:pt>
                <c:pt idx="383">
                  <c:v>41241.000000</c:v>
                </c:pt>
                <c:pt idx="384">
                  <c:v>41242.000000</c:v>
                </c:pt>
                <c:pt idx="385">
                  <c:v>41243.000000</c:v>
                </c:pt>
                <c:pt idx="386">
                  <c:v>41244.000000</c:v>
                </c:pt>
                <c:pt idx="387">
                  <c:v>41245.000000</c:v>
                </c:pt>
                <c:pt idx="388">
                  <c:v>41246.000000</c:v>
                </c:pt>
                <c:pt idx="389">
                  <c:v>41247.000000</c:v>
                </c:pt>
                <c:pt idx="390">
                  <c:v>41248.000000</c:v>
                </c:pt>
                <c:pt idx="391">
                  <c:v>41249.000000</c:v>
                </c:pt>
                <c:pt idx="392">
                  <c:v>41250.000000</c:v>
                </c:pt>
                <c:pt idx="393">
                  <c:v>41251.000000</c:v>
                </c:pt>
                <c:pt idx="394">
                  <c:v>41252.000000</c:v>
                </c:pt>
                <c:pt idx="395">
                  <c:v>41253.000000</c:v>
                </c:pt>
                <c:pt idx="396">
                  <c:v>41254.000000</c:v>
                </c:pt>
                <c:pt idx="397">
                  <c:v>41255.000000</c:v>
                </c:pt>
                <c:pt idx="398">
                  <c:v>41256.000000</c:v>
                </c:pt>
                <c:pt idx="399">
                  <c:v>41257.000000</c:v>
                </c:pt>
                <c:pt idx="400">
                  <c:v>41258.000000</c:v>
                </c:pt>
                <c:pt idx="401">
                  <c:v>41259.000000</c:v>
                </c:pt>
                <c:pt idx="402">
                  <c:v>41260.000000</c:v>
                </c:pt>
                <c:pt idx="403">
                  <c:v>41261.000000</c:v>
                </c:pt>
                <c:pt idx="404">
                  <c:v>41262.000000</c:v>
                </c:pt>
                <c:pt idx="405">
                  <c:v>41263.000000</c:v>
                </c:pt>
                <c:pt idx="406">
                  <c:v>41264.000000</c:v>
                </c:pt>
                <c:pt idx="407">
                  <c:v>41265.000000</c:v>
                </c:pt>
                <c:pt idx="408">
                  <c:v>41266.000000</c:v>
                </c:pt>
                <c:pt idx="409">
                  <c:v>41267.000000</c:v>
                </c:pt>
                <c:pt idx="410">
                  <c:v>41268.000000</c:v>
                </c:pt>
                <c:pt idx="411">
                  <c:v>41269.000000</c:v>
                </c:pt>
                <c:pt idx="412">
                  <c:v>41270.000000</c:v>
                </c:pt>
                <c:pt idx="413">
                  <c:v>41271.000000</c:v>
                </c:pt>
                <c:pt idx="414">
                  <c:v>41272.000000</c:v>
                </c:pt>
                <c:pt idx="415">
                  <c:v>41273.000000</c:v>
                </c:pt>
                <c:pt idx="416">
                  <c:v>41274.000000</c:v>
                </c:pt>
                <c:pt idx="417">
                  <c:v>41275.000000</c:v>
                </c:pt>
                <c:pt idx="418">
                  <c:v>41276.000000</c:v>
                </c:pt>
                <c:pt idx="419">
                  <c:v>41277.000000</c:v>
                </c:pt>
                <c:pt idx="420">
                  <c:v>41278.000000</c:v>
                </c:pt>
                <c:pt idx="421">
                  <c:v>41279.000000</c:v>
                </c:pt>
                <c:pt idx="422">
                  <c:v>41280.000000</c:v>
                </c:pt>
                <c:pt idx="423">
                  <c:v>41281.000000</c:v>
                </c:pt>
                <c:pt idx="424">
                  <c:v>41282.000000</c:v>
                </c:pt>
                <c:pt idx="425">
                  <c:v>41283.000000</c:v>
                </c:pt>
                <c:pt idx="426">
                  <c:v>41284.000000</c:v>
                </c:pt>
                <c:pt idx="427">
                  <c:v>41285.000000</c:v>
                </c:pt>
                <c:pt idx="428">
                  <c:v>41286.000000</c:v>
                </c:pt>
                <c:pt idx="429">
                  <c:v>41287.000000</c:v>
                </c:pt>
                <c:pt idx="430">
                  <c:v>41288.000000</c:v>
                </c:pt>
                <c:pt idx="431">
                  <c:v>41289.000000</c:v>
                </c:pt>
                <c:pt idx="432">
                  <c:v>41290.000000</c:v>
                </c:pt>
                <c:pt idx="433">
                  <c:v>41291.000000</c:v>
                </c:pt>
                <c:pt idx="434">
                  <c:v>41292.000000</c:v>
                </c:pt>
                <c:pt idx="435">
                  <c:v>41293.000000</c:v>
                </c:pt>
                <c:pt idx="436">
                  <c:v>41294.000000</c:v>
                </c:pt>
                <c:pt idx="437">
                  <c:v>41295.000000</c:v>
                </c:pt>
                <c:pt idx="438">
                  <c:v>41296.000000</c:v>
                </c:pt>
                <c:pt idx="439">
                  <c:v>41297.000000</c:v>
                </c:pt>
                <c:pt idx="440">
                  <c:v>41298.000000</c:v>
                </c:pt>
                <c:pt idx="441">
                  <c:v>41299.000000</c:v>
                </c:pt>
                <c:pt idx="442">
                  <c:v>41300.000000</c:v>
                </c:pt>
                <c:pt idx="443">
                  <c:v>41301.000000</c:v>
                </c:pt>
                <c:pt idx="444">
                  <c:v>41302.000000</c:v>
                </c:pt>
                <c:pt idx="445">
                  <c:v>41303.000000</c:v>
                </c:pt>
                <c:pt idx="446">
                  <c:v>41304.000000</c:v>
                </c:pt>
                <c:pt idx="447">
                  <c:v>41305.000000</c:v>
                </c:pt>
                <c:pt idx="448">
                  <c:v>41306.000000</c:v>
                </c:pt>
                <c:pt idx="449">
                  <c:v>41307.000000</c:v>
                </c:pt>
                <c:pt idx="450">
                  <c:v>41308.000000</c:v>
                </c:pt>
                <c:pt idx="451">
                  <c:v>41309.000000</c:v>
                </c:pt>
                <c:pt idx="452">
                  <c:v>41310.000000</c:v>
                </c:pt>
                <c:pt idx="453">
                  <c:v>41311.000000</c:v>
                </c:pt>
                <c:pt idx="454">
                  <c:v>41312.000000</c:v>
                </c:pt>
                <c:pt idx="455">
                  <c:v>41313.000000</c:v>
                </c:pt>
                <c:pt idx="456">
                  <c:v>41314.000000</c:v>
                </c:pt>
                <c:pt idx="457">
                  <c:v>41315.000000</c:v>
                </c:pt>
                <c:pt idx="458">
                  <c:v>41316.000000</c:v>
                </c:pt>
                <c:pt idx="459">
                  <c:v>41317.000000</c:v>
                </c:pt>
                <c:pt idx="460">
                  <c:v>41318.000000</c:v>
                </c:pt>
                <c:pt idx="461">
                  <c:v>41319.000000</c:v>
                </c:pt>
                <c:pt idx="462">
                  <c:v>41320.000000</c:v>
                </c:pt>
                <c:pt idx="463">
                  <c:v>41321.000000</c:v>
                </c:pt>
                <c:pt idx="464">
                  <c:v>41322.000000</c:v>
                </c:pt>
                <c:pt idx="465">
                  <c:v>41323.000000</c:v>
                </c:pt>
                <c:pt idx="466">
                  <c:v>41324.000000</c:v>
                </c:pt>
                <c:pt idx="467">
                  <c:v>41325.000000</c:v>
                </c:pt>
                <c:pt idx="468">
                  <c:v>41326.000000</c:v>
                </c:pt>
                <c:pt idx="469">
                  <c:v>41327.000000</c:v>
                </c:pt>
                <c:pt idx="470">
                  <c:v>41328.000000</c:v>
                </c:pt>
                <c:pt idx="471">
                  <c:v>41329.000000</c:v>
                </c:pt>
                <c:pt idx="472">
                  <c:v>41330.000000</c:v>
                </c:pt>
                <c:pt idx="473">
                  <c:v>41331.000000</c:v>
                </c:pt>
                <c:pt idx="474">
                  <c:v>41332.000000</c:v>
                </c:pt>
                <c:pt idx="475">
                  <c:v>41333.000000</c:v>
                </c:pt>
                <c:pt idx="476">
                  <c:v>41334.000000</c:v>
                </c:pt>
                <c:pt idx="477">
                  <c:v>41335.000000</c:v>
                </c:pt>
                <c:pt idx="478">
                  <c:v>41336.000000</c:v>
                </c:pt>
                <c:pt idx="479">
                  <c:v>41337.000000</c:v>
                </c:pt>
                <c:pt idx="480">
                  <c:v>41338.000000</c:v>
                </c:pt>
                <c:pt idx="481">
                  <c:v>41339.000000</c:v>
                </c:pt>
                <c:pt idx="482">
                  <c:v>41340.000000</c:v>
                </c:pt>
                <c:pt idx="483">
                  <c:v>41341.000000</c:v>
                </c:pt>
                <c:pt idx="484">
                  <c:v>41342.000000</c:v>
                </c:pt>
                <c:pt idx="485">
                  <c:v>41343.000000</c:v>
                </c:pt>
                <c:pt idx="486">
                  <c:v>41344.000000</c:v>
                </c:pt>
                <c:pt idx="487">
                  <c:v>41345.000000</c:v>
                </c:pt>
                <c:pt idx="488">
                  <c:v>41346.000000</c:v>
                </c:pt>
                <c:pt idx="489">
                  <c:v>41347.000000</c:v>
                </c:pt>
                <c:pt idx="490">
                  <c:v>41348.000000</c:v>
                </c:pt>
                <c:pt idx="491">
                  <c:v>41349.000000</c:v>
                </c:pt>
                <c:pt idx="492">
                  <c:v>41350.000000</c:v>
                </c:pt>
                <c:pt idx="493">
                  <c:v>41351.000000</c:v>
                </c:pt>
                <c:pt idx="494">
                  <c:v>41352.000000</c:v>
                </c:pt>
                <c:pt idx="495">
                  <c:v>41353.000000</c:v>
                </c:pt>
                <c:pt idx="496">
                  <c:v>41354.000000</c:v>
                </c:pt>
                <c:pt idx="497">
                  <c:v>41355.000000</c:v>
                </c:pt>
                <c:pt idx="498">
                  <c:v>41356.000000</c:v>
                </c:pt>
                <c:pt idx="499">
                  <c:v>41357.000000</c:v>
                </c:pt>
                <c:pt idx="500">
                  <c:v>41358.000000</c:v>
                </c:pt>
                <c:pt idx="501">
                  <c:v>41359.000000</c:v>
                </c:pt>
                <c:pt idx="502">
                  <c:v>41360.000000</c:v>
                </c:pt>
                <c:pt idx="503">
                  <c:v>41361.000000</c:v>
                </c:pt>
                <c:pt idx="504">
                  <c:v>41362.000000</c:v>
                </c:pt>
                <c:pt idx="505">
                  <c:v>41363.000000</c:v>
                </c:pt>
                <c:pt idx="506">
                  <c:v>41364.000000</c:v>
                </c:pt>
                <c:pt idx="507">
                  <c:v>41365.000000</c:v>
                </c:pt>
                <c:pt idx="508">
                  <c:v>41366.000000</c:v>
                </c:pt>
                <c:pt idx="509">
                  <c:v>41367.000000</c:v>
                </c:pt>
                <c:pt idx="510">
                  <c:v>41368.000000</c:v>
                </c:pt>
                <c:pt idx="511">
                  <c:v>41369.000000</c:v>
                </c:pt>
                <c:pt idx="512">
                  <c:v>41370.000000</c:v>
                </c:pt>
                <c:pt idx="513">
                  <c:v>41371.000000</c:v>
                </c:pt>
                <c:pt idx="514">
                  <c:v>41372.000000</c:v>
                </c:pt>
                <c:pt idx="515">
                  <c:v>41373.000000</c:v>
                </c:pt>
                <c:pt idx="516">
                  <c:v>41374.000000</c:v>
                </c:pt>
                <c:pt idx="517">
                  <c:v>41375.000000</c:v>
                </c:pt>
                <c:pt idx="518">
                  <c:v>41376.000000</c:v>
                </c:pt>
                <c:pt idx="519">
                  <c:v>41377.000000</c:v>
                </c:pt>
                <c:pt idx="520">
                  <c:v>41378.000000</c:v>
                </c:pt>
                <c:pt idx="521">
                  <c:v>41379.000000</c:v>
                </c:pt>
                <c:pt idx="522">
                  <c:v>41380.000000</c:v>
                </c:pt>
                <c:pt idx="523">
                  <c:v>41381.000000</c:v>
                </c:pt>
                <c:pt idx="524">
                  <c:v>41382.000000</c:v>
                </c:pt>
                <c:pt idx="525">
                  <c:v>41383.000000</c:v>
                </c:pt>
                <c:pt idx="526">
                  <c:v>41384.000000</c:v>
                </c:pt>
                <c:pt idx="527">
                  <c:v>41385.000000</c:v>
                </c:pt>
                <c:pt idx="528">
                  <c:v>41386.000000</c:v>
                </c:pt>
                <c:pt idx="529">
                  <c:v>41387.000000</c:v>
                </c:pt>
                <c:pt idx="530">
                  <c:v>41388.000000</c:v>
                </c:pt>
                <c:pt idx="531">
                  <c:v>41389.000000</c:v>
                </c:pt>
                <c:pt idx="532">
                  <c:v>41390.000000</c:v>
                </c:pt>
                <c:pt idx="533">
                  <c:v>41391.000000</c:v>
                </c:pt>
                <c:pt idx="534">
                  <c:v>41392.000000</c:v>
                </c:pt>
                <c:pt idx="535">
                  <c:v>41393.000000</c:v>
                </c:pt>
                <c:pt idx="536">
                  <c:v>41394.000000</c:v>
                </c:pt>
                <c:pt idx="537">
                  <c:v>41395.000000</c:v>
                </c:pt>
                <c:pt idx="538">
                  <c:v>41396.000000</c:v>
                </c:pt>
                <c:pt idx="539">
                  <c:v>41397.000000</c:v>
                </c:pt>
                <c:pt idx="540">
                  <c:v>41398.000000</c:v>
                </c:pt>
                <c:pt idx="541">
                  <c:v>41399.000000</c:v>
                </c:pt>
                <c:pt idx="542">
                  <c:v>41400.000000</c:v>
                </c:pt>
                <c:pt idx="543">
                  <c:v>41401.000000</c:v>
                </c:pt>
                <c:pt idx="544">
                  <c:v>41402.000000</c:v>
                </c:pt>
                <c:pt idx="545">
                  <c:v>41403.000000</c:v>
                </c:pt>
                <c:pt idx="546">
                  <c:v>41404.000000</c:v>
                </c:pt>
                <c:pt idx="547">
                  <c:v>41405.000000</c:v>
                </c:pt>
                <c:pt idx="548">
                  <c:v>41406.000000</c:v>
                </c:pt>
                <c:pt idx="549">
                  <c:v>41407.000000</c:v>
                </c:pt>
                <c:pt idx="550">
                  <c:v>41408.000000</c:v>
                </c:pt>
                <c:pt idx="551">
                  <c:v>41409.000000</c:v>
                </c:pt>
                <c:pt idx="552">
                  <c:v>41410.000000</c:v>
                </c:pt>
                <c:pt idx="553">
                  <c:v>41411.000000</c:v>
                </c:pt>
                <c:pt idx="554">
                  <c:v>41412.000000</c:v>
                </c:pt>
                <c:pt idx="555">
                  <c:v>41413.000000</c:v>
                </c:pt>
                <c:pt idx="556">
                  <c:v>41414.000000</c:v>
                </c:pt>
                <c:pt idx="557">
                  <c:v>41415.000000</c:v>
                </c:pt>
                <c:pt idx="558">
                  <c:v>41416.000000</c:v>
                </c:pt>
                <c:pt idx="559">
                  <c:v>41417.000000</c:v>
                </c:pt>
                <c:pt idx="560">
                  <c:v>41418.000000</c:v>
                </c:pt>
                <c:pt idx="561">
                  <c:v>41419.000000</c:v>
                </c:pt>
                <c:pt idx="562">
                  <c:v>41420.000000</c:v>
                </c:pt>
                <c:pt idx="563">
                  <c:v>41421.000000</c:v>
                </c:pt>
                <c:pt idx="564">
                  <c:v>41422.000000</c:v>
                </c:pt>
                <c:pt idx="565">
                  <c:v>41423.000000</c:v>
                </c:pt>
                <c:pt idx="566">
                  <c:v>41424.000000</c:v>
                </c:pt>
                <c:pt idx="567">
                  <c:v>41425.000000</c:v>
                </c:pt>
                <c:pt idx="568">
                  <c:v>41426.000000</c:v>
                </c:pt>
                <c:pt idx="569">
                  <c:v>41427.000000</c:v>
                </c:pt>
                <c:pt idx="570">
                  <c:v>41428.000000</c:v>
                </c:pt>
                <c:pt idx="571">
                  <c:v>41429.000000</c:v>
                </c:pt>
                <c:pt idx="572">
                  <c:v>41430.000000</c:v>
                </c:pt>
                <c:pt idx="573">
                  <c:v>41431.000000</c:v>
                </c:pt>
                <c:pt idx="574">
                  <c:v>41432.000000</c:v>
                </c:pt>
                <c:pt idx="575">
                  <c:v>41433.000000</c:v>
                </c:pt>
                <c:pt idx="576">
                  <c:v>41434.000000</c:v>
                </c:pt>
                <c:pt idx="577">
                  <c:v>41435.000000</c:v>
                </c:pt>
                <c:pt idx="578">
                  <c:v>41436.000000</c:v>
                </c:pt>
                <c:pt idx="579">
                  <c:v>41437.000000</c:v>
                </c:pt>
                <c:pt idx="580">
                  <c:v>41438.000000</c:v>
                </c:pt>
                <c:pt idx="581">
                  <c:v>41439.000000</c:v>
                </c:pt>
                <c:pt idx="582">
                  <c:v>41440.000000</c:v>
                </c:pt>
                <c:pt idx="583">
                  <c:v>41441.000000</c:v>
                </c:pt>
                <c:pt idx="584">
                  <c:v>41442.000000</c:v>
                </c:pt>
                <c:pt idx="585">
                  <c:v>41443.000000</c:v>
                </c:pt>
                <c:pt idx="586">
                  <c:v>41444.000000</c:v>
                </c:pt>
                <c:pt idx="587">
                  <c:v>41445.000000</c:v>
                </c:pt>
                <c:pt idx="588">
                  <c:v>41446.000000</c:v>
                </c:pt>
                <c:pt idx="589">
                  <c:v>41447.000000</c:v>
                </c:pt>
                <c:pt idx="590">
                  <c:v>41448.000000</c:v>
                </c:pt>
                <c:pt idx="591">
                  <c:v>41449.000000</c:v>
                </c:pt>
                <c:pt idx="592">
                  <c:v>41450.000000</c:v>
                </c:pt>
                <c:pt idx="593">
                  <c:v>41451.000000</c:v>
                </c:pt>
                <c:pt idx="594">
                  <c:v>41452.000000</c:v>
                </c:pt>
                <c:pt idx="595">
                  <c:v>41453.000000</c:v>
                </c:pt>
                <c:pt idx="596">
                  <c:v>41454.000000</c:v>
                </c:pt>
                <c:pt idx="597">
                  <c:v>41455.000000</c:v>
                </c:pt>
                <c:pt idx="598">
                  <c:v>41456.000000</c:v>
                </c:pt>
                <c:pt idx="599">
                  <c:v>41457.000000</c:v>
                </c:pt>
                <c:pt idx="600">
                  <c:v>41458.000000</c:v>
                </c:pt>
                <c:pt idx="601">
                  <c:v>41459.000000</c:v>
                </c:pt>
                <c:pt idx="602">
                  <c:v>41460.000000</c:v>
                </c:pt>
                <c:pt idx="603">
                  <c:v>41461.000000</c:v>
                </c:pt>
                <c:pt idx="604">
                  <c:v>41462.000000</c:v>
                </c:pt>
                <c:pt idx="605">
                  <c:v>41463.000000</c:v>
                </c:pt>
                <c:pt idx="606">
                  <c:v>41464.000000</c:v>
                </c:pt>
                <c:pt idx="607">
                  <c:v>41465.000000</c:v>
                </c:pt>
                <c:pt idx="608">
                  <c:v>41466.000000</c:v>
                </c:pt>
                <c:pt idx="609">
                  <c:v>41467.000000</c:v>
                </c:pt>
                <c:pt idx="610">
                  <c:v>41468.000000</c:v>
                </c:pt>
                <c:pt idx="611">
                  <c:v>41469.000000</c:v>
                </c:pt>
                <c:pt idx="612">
                  <c:v>41470.000000</c:v>
                </c:pt>
                <c:pt idx="613">
                  <c:v>41471.000000</c:v>
                </c:pt>
                <c:pt idx="614">
                  <c:v>41472.000000</c:v>
                </c:pt>
                <c:pt idx="615">
                  <c:v>41473.000000</c:v>
                </c:pt>
                <c:pt idx="616">
                  <c:v>41474.000000</c:v>
                </c:pt>
                <c:pt idx="617">
                  <c:v>41475.000000</c:v>
                </c:pt>
                <c:pt idx="618">
                  <c:v>41476.000000</c:v>
                </c:pt>
                <c:pt idx="619">
                  <c:v>41477.000000</c:v>
                </c:pt>
                <c:pt idx="620">
                  <c:v>41478.000000</c:v>
                </c:pt>
                <c:pt idx="621">
                  <c:v>41479.000000</c:v>
                </c:pt>
                <c:pt idx="622">
                  <c:v>41480.000000</c:v>
                </c:pt>
                <c:pt idx="623">
                  <c:v>41481.000000</c:v>
                </c:pt>
                <c:pt idx="624">
                  <c:v>41482.000000</c:v>
                </c:pt>
                <c:pt idx="625">
                  <c:v>41483.000000</c:v>
                </c:pt>
                <c:pt idx="626">
                  <c:v>41484.000000</c:v>
                </c:pt>
                <c:pt idx="627">
                  <c:v>41485.000000</c:v>
                </c:pt>
                <c:pt idx="628">
                  <c:v>41486.000000</c:v>
                </c:pt>
                <c:pt idx="629">
                  <c:v>41487.000000</c:v>
                </c:pt>
                <c:pt idx="630">
                  <c:v>41488.000000</c:v>
                </c:pt>
                <c:pt idx="631">
                  <c:v>41489.000000</c:v>
                </c:pt>
                <c:pt idx="632">
                  <c:v>41490.000000</c:v>
                </c:pt>
                <c:pt idx="633">
                  <c:v>41491.000000</c:v>
                </c:pt>
                <c:pt idx="634">
                  <c:v>41492.000000</c:v>
                </c:pt>
                <c:pt idx="635">
                  <c:v>41493.000000</c:v>
                </c:pt>
                <c:pt idx="636">
                  <c:v>41494.000000</c:v>
                </c:pt>
                <c:pt idx="637">
                  <c:v>41495.000000</c:v>
                </c:pt>
                <c:pt idx="638">
                  <c:v>41496.000000</c:v>
                </c:pt>
                <c:pt idx="639">
                  <c:v>41497.000000</c:v>
                </c:pt>
                <c:pt idx="640">
                  <c:v>41498.000000</c:v>
                </c:pt>
                <c:pt idx="641">
                  <c:v>41499.000000</c:v>
                </c:pt>
                <c:pt idx="642">
                  <c:v>41500.000000</c:v>
                </c:pt>
                <c:pt idx="643">
                  <c:v>41501.000000</c:v>
                </c:pt>
                <c:pt idx="644">
                  <c:v>41502.000000</c:v>
                </c:pt>
                <c:pt idx="645">
                  <c:v>41503.000000</c:v>
                </c:pt>
                <c:pt idx="646">
                  <c:v>41504.000000</c:v>
                </c:pt>
                <c:pt idx="647">
                  <c:v>41505.000000</c:v>
                </c:pt>
                <c:pt idx="648">
                  <c:v>41506.000000</c:v>
                </c:pt>
                <c:pt idx="649">
                  <c:v>41507.000000</c:v>
                </c:pt>
                <c:pt idx="650">
                  <c:v>41508.000000</c:v>
                </c:pt>
                <c:pt idx="651">
                  <c:v>41509.000000</c:v>
                </c:pt>
                <c:pt idx="652">
                  <c:v>41510.000000</c:v>
                </c:pt>
                <c:pt idx="653">
                  <c:v>41511.000000</c:v>
                </c:pt>
                <c:pt idx="654">
                  <c:v>41512.000000</c:v>
                </c:pt>
                <c:pt idx="655">
                  <c:v>41513.000000</c:v>
                </c:pt>
                <c:pt idx="656">
                  <c:v>41514.000000</c:v>
                </c:pt>
                <c:pt idx="657">
                  <c:v>41515.000000</c:v>
                </c:pt>
                <c:pt idx="658">
                  <c:v>41516.000000</c:v>
                </c:pt>
                <c:pt idx="659">
                  <c:v>41517.000000</c:v>
                </c:pt>
                <c:pt idx="660">
                  <c:v>41518.000000</c:v>
                </c:pt>
                <c:pt idx="661">
                  <c:v>41519.000000</c:v>
                </c:pt>
                <c:pt idx="662">
                  <c:v>41520.000000</c:v>
                </c:pt>
                <c:pt idx="663">
                  <c:v>41521.000000</c:v>
                </c:pt>
                <c:pt idx="664">
                  <c:v>41522.000000</c:v>
                </c:pt>
                <c:pt idx="665">
                  <c:v>41523.000000</c:v>
                </c:pt>
                <c:pt idx="666">
                  <c:v>41524.000000</c:v>
                </c:pt>
                <c:pt idx="667">
                  <c:v>41525.000000</c:v>
                </c:pt>
                <c:pt idx="668">
                  <c:v>41526.000000</c:v>
                </c:pt>
                <c:pt idx="669">
                  <c:v>41527.000000</c:v>
                </c:pt>
                <c:pt idx="670">
                  <c:v>41528.000000</c:v>
                </c:pt>
                <c:pt idx="671">
                  <c:v>41529.000000</c:v>
                </c:pt>
                <c:pt idx="672">
                  <c:v>41530.000000</c:v>
                </c:pt>
                <c:pt idx="673">
                  <c:v>41531.000000</c:v>
                </c:pt>
                <c:pt idx="674">
                  <c:v>41532.000000</c:v>
                </c:pt>
                <c:pt idx="675">
                  <c:v>41533.000000</c:v>
                </c:pt>
                <c:pt idx="676">
                  <c:v>41534.000000</c:v>
                </c:pt>
                <c:pt idx="677">
                  <c:v>41535.000000</c:v>
                </c:pt>
                <c:pt idx="678">
                  <c:v>41536.000000</c:v>
                </c:pt>
                <c:pt idx="679">
                  <c:v>41537.000000</c:v>
                </c:pt>
                <c:pt idx="680">
                  <c:v>41538.000000</c:v>
                </c:pt>
                <c:pt idx="681">
                  <c:v>41539.000000</c:v>
                </c:pt>
                <c:pt idx="682">
                  <c:v>41540.000000</c:v>
                </c:pt>
                <c:pt idx="683">
                  <c:v>41541.000000</c:v>
                </c:pt>
                <c:pt idx="684">
                  <c:v>41542.000000</c:v>
                </c:pt>
                <c:pt idx="685">
                  <c:v>41543.000000</c:v>
                </c:pt>
                <c:pt idx="686">
                  <c:v>41544.000000</c:v>
                </c:pt>
                <c:pt idx="687">
                  <c:v>41545.000000</c:v>
                </c:pt>
                <c:pt idx="688">
                  <c:v>41546.000000</c:v>
                </c:pt>
                <c:pt idx="689">
                  <c:v>41547.000000</c:v>
                </c:pt>
                <c:pt idx="690">
                  <c:v>41548.000000</c:v>
                </c:pt>
                <c:pt idx="691">
                  <c:v>41549.000000</c:v>
                </c:pt>
                <c:pt idx="692">
                  <c:v>41550.000000</c:v>
                </c:pt>
                <c:pt idx="693">
                  <c:v>41551.000000</c:v>
                </c:pt>
                <c:pt idx="694">
                  <c:v>41552.000000</c:v>
                </c:pt>
                <c:pt idx="695">
                  <c:v>41553.000000</c:v>
                </c:pt>
                <c:pt idx="696">
                  <c:v>41554.000000</c:v>
                </c:pt>
                <c:pt idx="697">
                  <c:v>41555.000000</c:v>
                </c:pt>
                <c:pt idx="698">
                  <c:v>41556.000000</c:v>
                </c:pt>
                <c:pt idx="699">
                  <c:v>41557.000000</c:v>
                </c:pt>
                <c:pt idx="700">
                  <c:v>41558.000000</c:v>
                </c:pt>
                <c:pt idx="701">
                  <c:v>41559.000000</c:v>
                </c:pt>
                <c:pt idx="702">
                  <c:v>41560.000000</c:v>
                </c:pt>
                <c:pt idx="703">
                  <c:v>41561.000000</c:v>
                </c:pt>
                <c:pt idx="704">
                  <c:v>41562.000000</c:v>
                </c:pt>
                <c:pt idx="705">
                  <c:v>41563.000000</c:v>
                </c:pt>
                <c:pt idx="706">
                  <c:v>41564.000000</c:v>
                </c:pt>
                <c:pt idx="707">
                  <c:v>41565.000000</c:v>
                </c:pt>
                <c:pt idx="708">
                  <c:v>41566.000000</c:v>
                </c:pt>
                <c:pt idx="709">
                  <c:v>41567.000000</c:v>
                </c:pt>
                <c:pt idx="710">
                  <c:v>41568.000000</c:v>
                </c:pt>
                <c:pt idx="711">
                  <c:v>41569.000000</c:v>
                </c:pt>
                <c:pt idx="712">
                  <c:v>41570.000000</c:v>
                </c:pt>
                <c:pt idx="713">
                  <c:v>41571.000000</c:v>
                </c:pt>
                <c:pt idx="714">
                  <c:v>41572.000000</c:v>
                </c:pt>
                <c:pt idx="715">
                  <c:v>41573.000000</c:v>
                </c:pt>
                <c:pt idx="716">
                  <c:v>41574.000000</c:v>
                </c:pt>
                <c:pt idx="717">
                  <c:v>41575.000000</c:v>
                </c:pt>
                <c:pt idx="718">
                  <c:v>41576.000000</c:v>
                </c:pt>
                <c:pt idx="719">
                  <c:v>41577.000000</c:v>
                </c:pt>
                <c:pt idx="720">
                  <c:v>41578.000000</c:v>
                </c:pt>
                <c:pt idx="721">
                  <c:v>41579.000000</c:v>
                </c:pt>
                <c:pt idx="722">
                  <c:v>41580.000000</c:v>
                </c:pt>
                <c:pt idx="723">
                  <c:v>41581.000000</c:v>
                </c:pt>
                <c:pt idx="724">
                  <c:v>41582.000000</c:v>
                </c:pt>
                <c:pt idx="725">
                  <c:v>41583.000000</c:v>
                </c:pt>
                <c:pt idx="726">
                  <c:v>41584.000000</c:v>
                </c:pt>
                <c:pt idx="727">
                  <c:v>41585.000000</c:v>
                </c:pt>
                <c:pt idx="728">
                  <c:v>41586.000000</c:v>
                </c:pt>
                <c:pt idx="729">
                  <c:v>41587.000000</c:v>
                </c:pt>
                <c:pt idx="730">
                  <c:v>41588.000000</c:v>
                </c:pt>
                <c:pt idx="731">
                  <c:v>41589.000000</c:v>
                </c:pt>
                <c:pt idx="732">
                  <c:v>41590.000000</c:v>
                </c:pt>
                <c:pt idx="733">
                  <c:v>41591.000000</c:v>
                </c:pt>
                <c:pt idx="734">
                  <c:v>41592.000000</c:v>
                </c:pt>
                <c:pt idx="735">
                  <c:v>41593.000000</c:v>
                </c:pt>
                <c:pt idx="736">
                  <c:v>41594.000000</c:v>
                </c:pt>
                <c:pt idx="737">
                  <c:v>41595.000000</c:v>
                </c:pt>
                <c:pt idx="738">
                  <c:v>41596.000000</c:v>
                </c:pt>
                <c:pt idx="739">
                  <c:v>41597.000000</c:v>
                </c:pt>
                <c:pt idx="740">
                  <c:v>41598.000000</c:v>
                </c:pt>
                <c:pt idx="741">
                  <c:v>41599.000000</c:v>
                </c:pt>
                <c:pt idx="742">
                  <c:v>41600.000000</c:v>
                </c:pt>
                <c:pt idx="743">
                  <c:v>41601.000000</c:v>
                </c:pt>
                <c:pt idx="744">
                  <c:v>41602.000000</c:v>
                </c:pt>
                <c:pt idx="745">
                  <c:v>41603.000000</c:v>
                </c:pt>
                <c:pt idx="746">
                  <c:v>41604.000000</c:v>
                </c:pt>
                <c:pt idx="747">
                  <c:v>41605.000000</c:v>
                </c:pt>
                <c:pt idx="748">
                  <c:v>41606.000000</c:v>
                </c:pt>
                <c:pt idx="749">
                  <c:v>41607.000000</c:v>
                </c:pt>
                <c:pt idx="750">
                  <c:v>41608.000000</c:v>
                </c:pt>
                <c:pt idx="751">
                  <c:v>41609.000000</c:v>
                </c:pt>
                <c:pt idx="752">
                  <c:v>41610.000000</c:v>
                </c:pt>
                <c:pt idx="753">
                  <c:v>41611.000000</c:v>
                </c:pt>
                <c:pt idx="754">
                  <c:v>41612.000000</c:v>
                </c:pt>
                <c:pt idx="755">
                  <c:v>41613.000000</c:v>
                </c:pt>
                <c:pt idx="756">
                  <c:v>41614.000000</c:v>
                </c:pt>
                <c:pt idx="757">
                  <c:v>41615.000000</c:v>
                </c:pt>
                <c:pt idx="758">
                  <c:v>41616.000000</c:v>
                </c:pt>
                <c:pt idx="759">
                  <c:v>41617.000000</c:v>
                </c:pt>
                <c:pt idx="760">
                  <c:v>41618.000000</c:v>
                </c:pt>
                <c:pt idx="761">
                  <c:v>41619.000000</c:v>
                </c:pt>
                <c:pt idx="762">
                  <c:v>41620.000000</c:v>
                </c:pt>
                <c:pt idx="763">
                  <c:v>41621.000000</c:v>
                </c:pt>
                <c:pt idx="764">
                  <c:v>41622.000000</c:v>
                </c:pt>
                <c:pt idx="765">
                  <c:v>41623.000000</c:v>
                </c:pt>
                <c:pt idx="766">
                  <c:v>41624.000000</c:v>
                </c:pt>
                <c:pt idx="767">
                  <c:v>41625.000000</c:v>
                </c:pt>
                <c:pt idx="768">
                  <c:v>41626.000000</c:v>
                </c:pt>
                <c:pt idx="769">
                  <c:v>41627.000000</c:v>
                </c:pt>
                <c:pt idx="770">
                  <c:v>41628.000000</c:v>
                </c:pt>
                <c:pt idx="771">
                  <c:v>41629.000000</c:v>
                </c:pt>
                <c:pt idx="772">
                  <c:v>41630.000000</c:v>
                </c:pt>
                <c:pt idx="773">
                  <c:v>41631.000000</c:v>
                </c:pt>
                <c:pt idx="774">
                  <c:v>41632.000000</c:v>
                </c:pt>
                <c:pt idx="775">
                  <c:v>41633.000000</c:v>
                </c:pt>
                <c:pt idx="776">
                  <c:v>41634.000000</c:v>
                </c:pt>
                <c:pt idx="777">
                  <c:v>41635.000000</c:v>
                </c:pt>
                <c:pt idx="778">
                  <c:v>41636.000000</c:v>
                </c:pt>
                <c:pt idx="779">
                  <c:v>41637.000000</c:v>
                </c:pt>
                <c:pt idx="780">
                  <c:v>41638.000000</c:v>
                </c:pt>
                <c:pt idx="781">
                  <c:v>41639.000000</c:v>
                </c:pt>
                <c:pt idx="782">
                  <c:v>41640.000000</c:v>
                </c:pt>
                <c:pt idx="783">
                  <c:v>41641.000000</c:v>
                </c:pt>
                <c:pt idx="784">
                  <c:v>41642.000000</c:v>
                </c:pt>
                <c:pt idx="785">
                  <c:v>41643.000000</c:v>
                </c:pt>
                <c:pt idx="786">
                  <c:v>41644.000000</c:v>
                </c:pt>
                <c:pt idx="787">
                  <c:v>41645.000000</c:v>
                </c:pt>
                <c:pt idx="788">
                  <c:v>41646.000000</c:v>
                </c:pt>
                <c:pt idx="789">
                  <c:v>41647.000000</c:v>
                </c:pt>
                <c:pt idx="790">
                  <c:v>41648.000000</c:v>
                </c:pt>
                <c:pt idx="791">
                  <c:v>41649.000000</c:v>
                </c:pt>
                <c:pt idx="792">
                  <c:v>41650.000000</c:v>
                </c:pt>
                <c:pt idx="793">
                  <c:v>41651.000000</c:v>
                </c:pt>
                <c:pt idx="794">
                  <c:v>41652.000000</c:v>
                </c:pt>
                <c:pt idx="795">
                  <c:v>41653.000000</c:v>
                </c:pt>
                <c:pt idx="796">
                  <c:v>41654.000000</c:v>
                </c:pt>
                <c:pt idx="797">
                  <c:v>41655.000000</c:v>
                </c:pt>
                <c:pt idx="798">
                  <c:v>41656.000000</c:v>
                </c:pt>
                <c:pt idx="799">
                  <c:v>41657.000000</c:v>
                </c:pt>
                <c:pt idx="800">
                  <c:v>41658.000000</c:v>
                </c:pt>
                <c:pt idx="801">
                  <c:v>41659.000000</c:v>
                </c:pt>
                <c:pt idx="802">
                  <c:v>41660.000000</c:v>
                </c:pt>
                <c:pt idx="803">
                  <c:v>41661.000000</c:v>
                </c:pt>
                <c:pt idx="804">
                  <c:v>41662.000000</c:v>
                </c:pt>
                <c:pt idx="805">
                  <c:v>41663.000000</c:v>
                </c:pt>
                <c:pt idx="806">
                  <c:v>41664.000000</c:v>
                </c:pt>
                <c:pt idx="807">
                  <c:v>41665.000000</c:v>
                </c:pt>
                <c:pt idx="808">
                  <c:v>41666.000000</c:v>
                </c:pt>
                <c:pt idx="809">
                  <c:v>41667.000000</c:v>
                </c:pt>
                <c:pt idx="810">
                  <c:v>41668.000000</c:v>
                </c:pt>
                <c:pt idx="811">
                  <c:v>41669.000000</c:v>
                </c:pt>
                <c:pt idx="812">
                  <c:v>41670.000000</c:v>
                </c:pt>
                <c:pt idx="813">
                  <c:v>41671.000000</c:v>
                </c:pt>
                <c:pt idx="814">
                  <c:v>41672.000000</c:v>
                </c:pt>
                <c:pt idx="815">
                  <c:v>41673.000000</c:v>
                </c:pt>
                <c:pt idx="816">
                  <c:v>41674.000000</c:v>
                </c:pt>
                <c:pt idx="817">
                  <c:v>41675.000000</c:v>
                </c:pt>
                <c:pt idx="818">
                  <c:v>41676.000000</c:v>
                </c:pt>
                <c:pt idx="819">
                  <c:v>41677.000000</c:v>
                </c:pt>
                <c:pt idx="820">
                  <c:v>41678.000000</c:v>
                </c:pt>
                <c:pt idx="821">
                  <c:v>41679.000000</c:v>
                </c:pt>
                <c:pt idx="822">
                  <c:v>41680.000000</c:v>
                </c:pt>
                <c:pt idx="823">
                  <c:v>41681.000000</c:v>
                </c:pt>
                <c:pt idx="824">
                  <c:v>41682.000000</c:v>
                </c:pt>
                <c:pt idx="825">
                  <c:v>41683.000000</c:v>
                </c:pt>
                <c:pt idx="826">
                  <c:v>41684.000000</c:v>
                </c:pt>
                <c:pt idx="827">
                  <c:v>41685.000000</c:v>
                </c:pt>
                <c:pt idx="828">
                  <c:v>41686.000000</c:v>
                </c:pt>
                <c:pt idx="829">
                  <c:v>41687.000000</c:v>
                </c:pt>
                <c:pt idx="830">
                  <c:v>41688.000000</c:v>
                </c:pt>
                <c:pt idx="831">
                  <c:v>41689.000000</c:v>
                </c:pt>
                <c:pt idx="832">
                  <c:v>41690.000000</c:v>
                </c:pt>
                <c:pt idx="833">
                  <c:v>41691.000000</c:v>
                </c:pt>
                <c:pt idx="834">
                  <c:v>41692.000000</c:v>
                </c:pt>
                <c:pt idx="835">
                  <c:v>41693.000000</c:v>
                </c:pt>
                <c:pt idx="836">
                  <c:v>41694.000000</c:v>
                </c:pt>
                <c:pt idx="837">
                  <c:v>41695.000000</c:v>
                </c:pt>
                <c:pt idx="838">
                  <c:v>41696.000000</c:v>
                </c:pt>
                <c:pt idx="839">
                  <c:v>41697.000000</c:v>
                </c:pt>
                <c:pt idx="840">
                  <c:v>41698.000000</c:v>
                </c:pt>
                <c:pt idx="841">
                  <c:v>41699.000000</c:v>
                </c:pt>
                <c:pt idx="842">
                  <c:v>41700.000000</c:v>
                </c:pt>
                <c:pt idx="843">
                  <c:v>41701.000000</c:v>
                </c:pt>
                <c:pt idx="844">
                  <c:v>41702.000000</c:v>
                </c:pt>
                <c:pt idx="845">
                  <c:v>41703.000000</c:v>
                </c:pt>
                <c:pt idx="846">
                  <c:v>41704.000000</c:v>
                </c:pt>
                <c:pt idx="847">
                  <c:v>41705.000000</c:v>
                </c:pt>
                <c:pt idx="848">
                  <c:v>41706.000000</c:v>
                </c:pt>
                <c:pt idx="849">
                  <c:v>41707.000000</c:v>
                </c:pt>
                <c:pt idx="850">
                  <c:v>41708.000000</c:v>
                </c:pt>
                <c:pt idx="851">
                  <c:v>41709.000000</c:v>
                </c:pt>
                <c:pt idx="852">
                  <c:v>41710.000000</c:v>
                </c:pt>
                <c:pt idx="853">
                  <c:v>41711.000000</c:v>
                </c:pt>
                <c:pt idx="854">
                  <c:v>41712.000000</c:v>
                </c:pt>
                <c:pt idx="855">
                  <c:v>41713.000000</c:v>
                </c:pt>
                <c:pt idx="856">
                  <c:v>41714.000000</c:v>
                </c:pt>
                <c:pt idx="857">
                  <c:v>41715.000000</c:v>
                </c:pt>
                <c:pt idx="858">
                  <c:v>41716.000000</c:v>
                </c:pt>
                <c:pt idx="859">
                  <c:v>41717.000000</c:v>
                </c:pt>
                <c:pt idx="860">
                  <c:v>41718.000000</c:v>
                </c:pt>
                <c:pt idx="861">
                  <c:v>41719.000000</c:v>
                </c:pt>
                <c:pt idx="862">
                  <c:v>41720.000000</c:v>
                </c:pt>
                <c:pt idx="863">
                  <c:v>41721.000000</c:v>
                </c:pt>
                <c:pt idx="864">
                  <c:v>41722.000000</c:v>
                </c:pt>
                <c:pt idx="865">
                  <c:v>41723.000000</c:v>
                </c:pt>
                <c:pt idx="866">
                  <c:v>41724.000000</c:v>
                </c:pt>
                <c:pt idx="867">
                  <c:v>41725.000000</c:v>
                </c:pt>
                <c:pt idx="868">
                  <c:v>41726.000000</c:v>
                </c:pt>
                <c:pt idx="869">
                  <c:v>41727.000000</c:v>
                </c:pt>
                <c:pt idx="870">
                  <c:v>41728.000000</c:v>
                </c:pt>
                <c:pt idx="871">
                  <c:v>41729.000000</c:v>
                </c:pt>
                <c:pt idx="872">
                  <c:v>41730.000000</c:v>
                </c:pt>
                <c:pt idx="873">
                  <c:v>41731.000000</c:v>
                </c:pt>
                <c:pt idx="874">
                  <c:v>41732.000000</c:v>
                </c:pt>
                <c:pt idx="875">
                  <c:v>41733.000000</c:v>
                </c:pt>
                <c:pt idx="876">
                  <c:v>41734.000000</c:v>
                </c:pt>
                <c:pt idx="877">
                  <c:v>41735.000000</c:v>
                </c:pt>
                <c:pt idx="878">
                  <c:v>41736.000000</c:v>
                </c:pt>
                <c:pt idx="879">
                  <c:v>41737.000000</c:v>
                </c:pt>
                <c:pt idx="880">
                  <c:v>41738.000000</c:v>
                </c:pt>
                <c:pt idx="881">
                  <c:v>41739.000000</c:v>
                </c:pt>
                <c:pt idx="882">
                  <c:v>41740.000000</c:v>
                </c:pt>
                <c:pt idx="883">
                  <c:v>41741.000000</c:v>
                </c:pt>
                <c:pt idx="884">
                  <c:v>41742.000000</c:v>
                </c:pt>
                <c:pt idx="885">
                  <c:v>41743.000000</c:v>
                </c:pt>
                <c:pt idx="886">
                  <c:v>41744.000000</c:v>
                </c:pt>
                <c:pt idx="887">
                  <c:v>41745.000000</c:v>
                </c:pt>
                <c:pt idx="888">
                  <c:v>41746.000000</c:v>
                </c:pt>
                <c:pt idx="889">
                  <c:v>41747.000000</c:v>
                </c:pt>
                <c:pt idx="890">
                  <c:v>41748.000000</c:v>
                </c:pt>
                <c:pt idx="891">
                  <c:v>41749.000000</c:v>
                </c:pt>
                <c:pt idx="892">
                  <c:v>41750.000000</c:v>
                </c:pt>
                <c:pt idx="893">
                  <c:v>41751.000000</c:v>
                </c:pt>
                <c:pt idx="894">
                  <c:v>41752.000000</c:v>
                </c:pt>
                <c:pt idx="895">
                  <c:v>41753.000000</c:v>
                </c:pt>
                <c:pt idx="896">
                  <c:v>41754.000000</c:v>
                </c:pt>
                <c:pt idx="897">
                  <c:v>41755.000000</c:v>
                </c:pt>
                <c:pt idx="898">
                  <c:v>41756.000000</c:v>
                </c:pt>
                <c:pt idx="899">
                  <c:v>41757.000000</c:v>
                </c:pt>
                <c:pt idx="900">
                  <c:v>41758.000000</c:v>
                </c:pt>
                <c:pt idx="901">
                  <c:v>41759.000000</c:v>
                </c:pt>
                <c:pt idx="902">
                  <c:v>41760.000000</c:v>
                </c:pt>
                <c:pt idx="903">
                  <c:v>41761.000000</c:v>
                </c:pt>
                <c:pt idx="904">
                  <c:v>41762.000000</c:v>
                </c:pt>
                <c:pt idx="905">
                  <c:v>41763.000000</c:v>
                </c:pt>
                <c:pt idx="906">
                  <c:v>41764.000000</c:v>
                </c:pt>
                <c:pt idx="907">
                  <c:v>41765.000000</c:v>
                </c:pt>
                <c:pt idx="908">
                  <c:v>41766.000000</c:v>
                </c:pt>
                <c:pt idx="909">
                  <c:v>41767.000000</c:v>
                </c:pt>
                <c:pt idx="910">
                  <c:v>41768.000000</c:v>
                </c:pt>
                <c:pt idx="911">
                  <c:v>41769.000000</c:v>
                </c:pt>
                <c:pt idx="912">
                  <c:v>41770.000000</c:v>
                </c:pt>
                <c:pt idx="913">
                  <c:v>41771.000000</c:v>
                </c:pt>
                <c:pt idx="914">
                  <c:v>41772.000000</c:v>
                </c:pt>
                <c:pt idx="915">
                  <c:v>41773.000000</c:v>
                </c:pt>
                <c:pt idx="916">
                  <c:v>41774.000000</c:v>
                </c:pt>
                <c:pt idx="917">
                  <c:v>41775.000000</c:v>
                </c:pt>
                <c:pt idx="918">
                  <c:v>41776.000000</c:v>
                </c:pt>
                <c:pt idx="919">
                  <c:v>41777.000000</c:v>
                </c:pt>
                <c:pt idx="920">
                  <c:v>41778.000000</c:v>
                </c:pt>
                <c:pt idx="921">
                  <c:v>41779.000000</c:v>
                </c:pt>
                <c:pt idx="922">
                  <c:v>41780.000000</c:v>
                </c:pt>
                <c:pt idx="923">
                  <c:v>41781.000000</c:v>
                </c:pt>
                <c:pt idx="924">
                  <c:v>41782.000000</c:v>
                </c:pt>
                <c:pt idx="925">
                  <c:v>41783.000000</c:v>
                </c:pt>
                <c:pt idx="926">
                  <c:v>41784.000000</c:v>
                </c:pt>
                <c:pt idx="927">
                  <c:v>41785.000000</c:v>
                </c:pt>
                <c:pt idx="928">
                  <c:v>41786.000000</c:v>
                </c:pt>
                <c:pt idx="929">
                  <c:v>41787.000000</c:v>
                </c:pt>
                <c:pt idx="930">
                  <c:v>41788.000000</c:v>
                </c:pt>
                <c:pt idx="931">
                  <c:v>41789.000000</c:v>
                </c:pt>
                <c:pt idx="932">
                  <c:v>41790.000000</c:v>
                </c:pt>
                <c:pt idx="933">
                  <c:v>41791.000000</c:v>
                </c:pt>
                <c:pt idx="934">
                  <c:v>41792.000000</c:v>
                </c:pt>
                <c:pt idx="935">
                  <c:v>41793.000000</c:v>
                </c:pt>
                <c:pt idx="936">
                  <c:v>41794.000000</c:v>
                </c:pt>
                <c:pt idx="937">
                  <c:v>41795.000000</c:v>
                </c:pt>
                <c:pt idx="938">
                  <c:v>41796.000000</c:v>
                </c:pt>
                <c:pt idx="939">
                  <c:v>41797.000000</c:v>
                </c:pt>
                <c:pt idx="940">
                  <c:v>41798.000000</c:v>
                </c:pt>
                <c:pt idx="941">
                  <c:v>41799.000000</c:v>
                </c:pt>
                <c:pt idx="942">
                  <c:v>41800.000000</c:v>
                </c:pt>
                <c:pt idx="943">
                  <c:v>41801.000000</c:v>
                </c:pt>
                <c:pt idx="944">
                  <c:v>41802.000000</c:v>
                </c:pt>
                <c:pt idx="945">
                  <c:v>41803.000000</c:v>
                </c:pt>
                <c:pt idx="946">
                  <c:v>41804.000000</c:v>
                </c:pt>
                <c:pt idx="947">
                  <c:v>41805.000000</c:v>
                </c:pt>
                <c:pt idx="948">
                  <c:v>41806.000000</c:v>
                </c:pt>
                <c:pt idx="949">
                  <c:v>41807.000000</c:v>
                </c:pt>
                <c:pt idx="950">
                  <c:v>41808.000000</c:v>
                </c:pt>
                <c:pt idx="951">
                  <c:v>41809.000000</c:v>
                </c:pt>
                <c:pt idx="952">
                  <c:v>41810.000000</c:v>
                </c:pt>
                <c:pt idx="953">
                  <c:v>41811.000000</c:v>
                </c:pt>
                <c:pt idx="954">
                  <c:v>41812.000000</c:v>
                </c:pt>
                <c:pt idx="955">
                  <c:v>41813.000000</c:v>
                </c:pt>
                <c:pt idx="956">
                  <c:v>41814.000000</c:v>
                </c:pt>
                <c:pt idx="957">
                  <c:v>41815.000000</c:v>
                </c:pt>
                <c:pt idx="958">
                  <c:v>41816.000000</c:v>
                </c:pt>
                <c:pt idx="959">
                  <c:v>41817.000000</c:v>
                </c:pt>
                <c:pt idx="960">
                  <c:v>41818.000000</c:v>
                </c:pt>
                <c:pt idx="961">
                  <c:v>41819.000000</c:v>
                </c:pt>
                <c:pt idx="962">
                  <c:v>41820.000000</c:v>
                </c:pt>
                <c:pt idx="963">
                  <c:v>41821.000000</c:v>
                </c:pt>
                <c:pt idx="964">
                  <c:v>41822.000000</c:v>
                </c:pt>
                <c:pt idx="965">
                  <c:v>41823.000000</c:v>
                </c:pt>
                <c:pt idx="966">
                  <c:v>41824.000000</c:v>
                </c:pt>
                <c:pt idx="967">
                  <c:v>41825.000000</c:v>
                </c:pt>
                <c:pt idx="968">
                  <c:v>41826.000000</c:v>
                </c:pt>
                <c:pt idx="969">
                  <c:v>41827.000000</c:v>
                </c:pt>
                <c:pt idx="970">
                  <c:v>41828.000000</c:v>
                </c:pt>
                <c:pt idx="971">
                  <c:v>41829.000000</c:v>
                </c:pt>
                <c:pt idx="972">
                  <c:v>41830.000000</c:v>
                </c:pt>
                <c:pt idx="973">
                  <c:v>41831.000000</c:v>
                </c:pt>
                <c:pt idx="974">
                  <c:v>41832.000000</c:v>
                </c:pt>
                <c:pt idx="975">
                  <c:v>41833.000000</c:v>
                </c:pt>
                <c:pt idx="976">
                  <c:v>41834.000000</c:v>
                </c:pt>
                <c:pt idx="977">
                  <c:v>41835.000000</c:v>
                </c:pt>
                <c:pt idx="978">
                  <c:v>41836.000000</c:v>
                </c:pt>
                <c:pt idx="979">
                  <c:v>41837.000000</c:v>
                </c:pt>
                <c:pt idx="980">
                  <c:v>41838.000000</c:v>
                </c:pt>
                <c:pt idx="981">
                  <c:v>41839.000000</c:v>
                </c:pt>
                <c:pt idx="982">
                  <c:v>41840.000000</c:v>
                </c:pt>
                <c:pt idx="983">
                  <c:v>41841.000000</c:v>
                </c:pt>
                <c:pt idx="984">
                  <c:v>41842.000000</c:v>
                </c:pt>
                <c:pt idx="985">
                  <c:v>41843.000000</c:v>
                </c:pt>
                <c:pt idx="986">
                  <c:v>41844.000000</c:v>
                </c:pt>
                <c:pt idx="987">
                  <c:v>41845.000000</c:v>
                </c:pt>
                <c:pt idx="988">
                  <c:v>41846.000000</c:v>
                </c:pt>
                <c:pt idx="989">
                  <c:v>41847.000000</c:v>
                </c:pt>
                <c:pt idx="990">
                  <c:v>41848.000000</c:v>
                </c:pt>
                <c:pt idx="991">
                  <c:v>41849.000000</c:v>
                </c:pt>
                <c:pt idx="992">
                  <c:v>41850.000000</c:v>
                </c:pt>
                <c:pt idx="993">
                  <c:v>41851.000000</c:v>
                </c:pt>
                <c:pt idx="994">
                  <c:v>41852.000000</c:v>
                </c:pt>
                <c:pt idx="995">
                  <c:v>41853.000000</c:v>
                </c:pt>
                <c:pt idx="996">
                  <c:v>41854.000000</c:v>
                </c:pt>
                <c:pt idx="997">
                  <c:v>41855.000000</c:v>
                </c:pt>
                <c:pt idx="998">
                  <c:v>41856.000000</c:v>
                </c:pt>
                <c:pt idx="999">
                  <c:v>41857.000000</c:v>
                </c:pt>
                <c:pt idx="1000">
                  <c:v>41858.000000</c:v>
                </c:pt>
                <c:pt idx="1001">
                  <c:v>41859.000000</c:v>
                </c:pt>
                <c:pt idx="1002">
                  <c:v>41860.000000</c:v>
                </c:pt>
                <c:pt idx="1003">
                  <c:v>41861.000000</c:v>
                </c:pt>
                <c:pt idx="1004">
                  <c:v>41862.000000</c:v>
                </c:pt>
                <c:pt idx="1005">
                  <c:v>41863.000000</c:v>
                </c:pt>
                <c:pt idx="1006">
                  <c:v>41864.000000</c:v>
                </c:pt>
                <c:pt idx="1007">
                  <c:v>41865.000000</c:v>
                </c:pt>
                <c:pt idx="1008">
                  <c:v>41866.000000</c:v>
                </c:pt>
                <c:pt idx="1009">
                  <c:v>41867.000000</c:v>
                </c:pt>
                <c:pt idx="1010">
                  <c:v>41868.000000</c:v>
                </c:pt>
                <c:pt idx="1011">
                  <c:v>41869.000000</c:v>
                </c:pt>
                <c:pt idx="1012">
                  <c:v>41870.000000</c:v>
                </c:pt>
                <c:pt idx="1013">
                  <c:v>41871.000000</c:v>
                </c:pt>
                <c:pt idx="1014">
                  <c:v>41872.000000</c:v>
                </c:pt>
                <c:pt idx="1015">
                  <c:v>41873.000000</c:v>
                </c:pt>
                <c:pt idx="1016">
                  <c:v>41874.000000</c:v>
                </c:pt>
                <c:pt idx="1017">
                  <c:v>41875.000000</c:v>
                </c:pt>
                <c:pt idx="1018">
                  <c:v>41876.000000</c:v>
                </c:pt>
                <c:pt idx="1019">
                  <c:v>41877.000000</c:v>
                </c:pt>
                <c:pt idx="1020">
                  <c:v>41878.000000</c:v>
                </c:pt>
                <c:pt idx="1021">
                  <c:v>41879.000000</c:v>
                </c:pt>
                <c:pt idx="1022">
                  <c:v>41880.000000</c:v>
                </c:pt>
                <c:pt idx="1023">
                  <c:v>41881.000000</c:v>
                </c:pt>
                <c:pt idx="1024">
                  <c:v>41882.000000</c:v>
                </c:pt>
                <c:pt idx="1025">
                  <c:v>41883.000000</c:v>
                </c:pt>
                <c:pt idx="1026">
                  <c:v>41884.000000</c:v>
                </c:pt>
                <c:pt idx="1027">
                  <c:v>41885.000000</c:v>
                </c:pt>
                <c:pt idx="1028">
                  <c:v>41886.000000</c:v>
                </c:pt>
                <c:pt idx="1029">
                  <c:v>41887.000000</c:v>
                </c:pt>
                <c:pt idx="1030">
                  <c:v>41888.000000</c:v>
                </c:pt>
                <c:pt idx="1031">
                  <c:v>41889.000000</c:v>
                </c:pt>
                <c:pt idx="1032">
                  <c:v>41890.000000</c:v>
                </c:pt>
                <c:pt idx="1033">
                  <c:v>41891.000000</c:v>
                </c:pt>
                <c:pt idx="1034">
                  <c:v>41892.000000</c:v>
                </c:pt>
                <c:pt idx="1035">
                  <c:v>41893.000000</c:v>
                </c:pt>
                <c:pt idx="1036">
                  <c:v>41894.000000</c:v>
                </c:pt>
                <c:pt idx="1037">
                  <c:v>41895.000000</c:v>
                </c:pt>
                <c:pt idx="1038">
                  <c:v>41896.000000</c:v>
                </c:pt>
                <c:pt idx="1039">
                  <c:v>41897.000000</c:v>
                </c:pt>
                <c:pt idx="1040">
                  <c:v>41898.000000</c:v>
                </c:pt>
                <c:pt idx="1041">
                  <c:v>41899.000000</c:v>
                </c:pt>
                <c:pt idx="1042">
                  <c:v>41900.000000</c:v>
                </c:pt>
                <c:pt idx="1043">
                  <c:v>41901.000000</c:v>
                </c:pt>
                <c:pt idx="1044">
                  <c:v>41902.000000</c:v>
                </c:pt>
                <c:pt idx="1045">
                  <c:v>41903.000000</c:v>
                </c:pt>
                <c:pt idx="1046">
                  <c:v>41904.000000</c:v>
                </c:pt>
                <c:pt idx="1047">
                  <c:v>41905.000000</c:v>
                </c:pt>
                <c:pt idx="1048">
                  <c:v>41906.000000</c:v>
                </c:pt>
                <c:pt idx="1049">
                  <c:v>41907.000000</c:v>
                </c:pt>
                <c:pt idx="1050">
                  <c:v>41908.000000</c:v>
                </c:pt>
                <c:pt idx="1051">
                  <c:v>41909.000000</c:v>
                </c:pt>
                <c:pt idx="1052">
                  <c:v>41910.000000</c:v>
                </c:pt>
                <c:pt idx="1053">
                  <c:v>41911.000000</c:v>
                </c:pt>
                <c:pt idx="1054">
                  <c:v>41912.000000</c:v>
                </c:pt>
                <c:pt idx="1055">
                  <c:v>41913.000000</c:v>
                </c:pt>
                <c:pt idx="1056">
                  <c:v>41914.000000</c:v>
                </c:pt>
                <c:pt idx="1057">
                  <c:v>41915.000000</c:v>
                </c:pt>
                <c:pt idx="1058">
                  <c:v>41916.000000</c:v>
                </c:pt>
                <c:pt idx="1059">
                  <c:v>41917.000000</c:v>
                </c:pt>
                <c:pt idx="1060">
                  <c:v>41918.000000</c:v>
                </c:pt>
                <c:pt idx="1061">
                  <c:v>41919.000000</c:v>
                </c:pt>
                <c:pt idx="1062">
                  <c:v>41920.000000</c:v>
                </c:pt>
                <c:pt idx="1063">
                  <c:v>41921.000000</c:v>
                </c:pt>
                <c:pt idx="1064">
                  <c:v>41922.000000</c:v>
                </c:pt>
                <c:pt idx="1065">
                  <c:v>41923.000000</c:v>
                </c:pt>
                <c:pt idx="1066">
                  <c:v>41924.000000</c:v>
                </c:pt>
                <c:pt idx="1067">
                  <c:v>41925.000000</c:v>
                </c:pt>
                <c:pt idx="1068">
                  <c:v>41926.000000</c:v>
                </c:pt>
                <c:pt idx="1069">
                  <c:v>41927.000000</c:v>
                </c:pt>
                <c:pt idx="1070">
                  <c:v>41928.000000</c:v>
                </c:pt>
                <c:pt idx="1071">
                  <c:v>41929.000000</c:v>
                </c:pt>
                <c:pt idx="1072">
                  <c:v>41930.000000</c:v>
                </c:pt>
                <c:pt idx="1073">
                  <c:v>41931.000000</c:v>
                </c:pt>
                <c:pt idx="1074">
                  <c:v>41932.000000</c:v>
                </c:pt>
                <c:pt idx="1075">
                  <c:v>41933.000000</c:v>
                </c:pt>
                <c:pt idx="1076">
                  <c:v>41934.000000</c:v>
                </c:pt>
                <c:pt idx="1077">
                  <c:v>41935.000000</c:v>
                </c:pt>
                <c:pt idx="1078">
                  <c:v>41936.000000</c:v>
                </c:pt>
                <c:pt idx="1079">
                  <c:v>41937.000000</c:v>
                </c:pt>
                <c:pt idx="1080">
                  <c:v>41938.000000</c:v>
                </c:pt>
                <c:pt idx="1081">
                  <c:v>41939.000000</c:v>
                </c:pt>
                <c:pt idx="1082">
                  <c:v>41940.000000</c:v>
                </c:pt>
                <c:pt idx="1083">
                  <c:v>41941.000000</c:v>
                </c:pt>
                <c:pt idx="1084">
                  <c:v>41942.000000</c:v>
                </c:pt>
                <c:pt idx="1085">
                  <c:v>41943.000000</c:v>
                </c:pt>
                <c:pt idx="1086">
                  <c:v>41944.000000</c:v>
                </c:pt>
                <c:pt idx="1087">
                  <c:v>41945.000000</c:v>
                </c:pt>
                <c:pt idx="1088">
                  <c:v>41946.000000</c:v>
                </c:pt>
                <c:pt idx="1089">
                  <c:v>41947.000000</c:v>
                </c:pt>
                <c:pt idx="1090">
                  <c:v>41948.000000</c:v>
                </c:pt>
                <c:pt idx="1091">
                  <c:v>41949.000000</c:v>
                </c:pt>
                <c:pt idx="1092">
                  <c:v>41950.000000</c:v>
                </c:pt>
                <c:pt idx="1093">
                  <c:v>41951.000000</c:v>
                </c:pt>
                <c:pt idx="1094">
                  <c:v>41952.000000</c:v>
                </c:pt>
                <c:pt idx="1095">
                  <c:v>41953.000000</c:v>
                </c:pt>
                <c:pt idx="1096">
                  <c:v>41954.000000</c:v>
                </c:pt>
                <c:pt idx="1097">
                  <c:v>41955.000000</c:v>
                </c:pt>
                <c:pt idx="1098">
                  <c:v>41956.000000</c:v>
                </c:pt>
                <c:pt idx="1099">
                  <c:v>41957.000000</c:v>
                </c:pt>
                <c:pt idx="1100">
                  <c:v>41958.000000</c:v>
                </c:pt>
                <c:pt idx="1101">
                  <c:v>41959.000000</c:v>
                </c:pt>
                <c:pt idx="1102">
                  <c:v>41960.000000</c:v>
                </c:pt>
                <c:pt idx="1103">
                  <c:v>41961.000000</c:v>
                </c:pt>
                <c:pt idx="1104">
                  <c:v>41962.000000</c:v>
                </c:pt>
                <c:pt idx="1105">
                  <c:v>41963.000000</c:v>
                </c:pt>
                <c:pt idx="1106">
                  <c:v>41964.000000</c:v>
                </c:pt>
                <c:pt idx="1107">
                  <c:v>41965.000000</c:v>
                </c:pt>
                <c:pt idx="1108">
                  <c:v>41966.000000</c:v>
                </c:pt>
                <c:pt idx="1109">
                  <c:v>41967.000000</c:v>
                </c:pt>
                <c:pt idx="1110">
                  <c:v>41968.000000</c:v>
                </c:pt>
                <c:pt idx="1111">
                  <c:v>41969.000000</c:v>
                </c:pt>
                <c:pt idx="1112">
                  <c:v>41970.000000</c:v>
                </c:pt>
                <c:pt idx="1113">
                  <c:v>41971.000000</c:v>
                </c:pt>
                <c:pt idx="1114">
                  <c:v>41972.000000</c:v>
                </c:pt>
                <c:pt idx="1115">
                  <c:v>41973.000000</c:v>
                </c:pt>
                <c:pt idx="1116">
                  <c:v>41974.000000</c:v>
                </c:pt>
                <c:pt idx="1117">
                  <c:v>41975.000000</c:v>
                </c:pt>
                <c:pt idx="1118">
                  <c:v>41976.000000</c:v>
                </c:pt>
                <c:pt idx="1119">
                  <c:v>41977.000000</c:v>
                </c:pt>
                <c:pt idx="1120">
                  <c:v>41978.000000</c:v>
                </c:pt>
                <c:pt idx="1121">
                  <c:v>41979.000000</c:v>
                </c:pt>
                <c:pt idx="1122">
                  <c:v>41980.000000</c:v>
                </c:pt>
                <c:pt idx="1123">
                  <c:v>41981.000000</c:v>
                </c:pt>
                <c:pt idx="1124">
                  <c:v>41982.000000</c:v>
                </c:pt>
                <c:pt idx="1125">
                  <c:v>41983.000000</c:v>
                </c:pt>
                <c:pt idx="1126">
                  <c:v>41984.000000</c:v>
                </c:pt>
                <c:pt idx="1127">
                  <c:v>41985.000000</c:v>
                </c:pt>
                <c:pt idx="1128">
                  <c:v>41986.000000</c:v>
                </c:pt>
                <c:pt idx="1129">
                  <c:v>41987.000000</c:v>
                </c:pt>
                <c:pt idx="1130">
                  <c:v>41988.000000</c:v>
                </c:pt>
                <c:pt idx="1131">
                  <c:v>41989.000000</c:v>
                </c:pt>
                <c:pt idx="1132">
                  <c:v>41990.000000</c:v>
                </c:pt>
                <c:pt idx="1133">
                  <c:v>41991.000000</c:v>
                </c:pt>
                <c:pt idx="1134">
                  <c:v>41992.000000</c:v>
                </c:pt>
                <c:pt idx="1135">
                  <c:v>41993.000000</c:v>
                </c:pt>
                <c:pt idx="1136">
                  <c:v>41994.000000</c:v>
                </c:pt>
                <c:pt idx="1137">
                  <c:v>41995.000000</c:v>
                </c:pt>
                <c:pt idx="1138">
                  <c:v>41996.000000</c:v>
                </c:pt>
                <c:pt idx="1139">
                  <c:v>41997.000000</c:v>
                </c:pt>
                <c:pt idx="1140">
                  <c:v>41998.000000</c:v>
                </c:pt>
                <c:pt idx="1141">
                  <c:v>41999.000000</c:v>
                </c:pt>
                <c:pt idx="1142">
                  <c:v>42000.000000</c:v>
                </c:pt>
                <c:pt idx="1143">
                  <c:v>42001.000000</c:v>
                </c:pt>
                <c:pt idx="1144">
                  <c:v>42002.000000</c:v>
                </c:pt>
                <c:pt idx="1145">
                  <c:v>42003.000000</c:v>
                </c:pt>
                <c:pt idx="1146">
                  <c:v>42004.000000</c:v>
                </c:pt>
                <c:pt idx="1147">
                  <c:v>42005.000000</c:v>
                </c:pt>
                <c:pt idx="1148">
                  <c:v>42006.000000</c:v>
                </c:pt>
                <c:pt idx="1149">
                  <c:v>42007.000000</c:v>
                </c:pt>
                <c:pt idx="1150">
                  <c:v>42008.000000</c:v>
                </c:pt>
                <c:pt idx="1151">
                  <c:v>42009.000000</c:v>
                </c:pt>
                <c:pt idx="1152">
                  <c:v>42010.000000</c:v>
                </c:pt>
                <c:pt idx="1153">
                  <c:v>42011.000000</c:v>
                </c:pt>
                <c:pt idx="1154">
                  <c:v>42012.000000</c:v>
                </c:pt>
                <c:pt idx="1155">
                  <c:v>42013.000000</c:v>
                </c:pt>
                <c:pt idx="1156">
                  <c:v>42014.000000</c:v>
                </c:pt>
                <c:pt idx="1157">
                  <c:v>42015.000000</c:v>
                </c:pt>
                <c:pt idx="1158">
                  <c:v>42016.000000</c:v>
                </c:pt>
                <c:pt idx="1159">
                  <c:v>42017.000000</c:v>
                </c:pt>
                <c:pt idx="1160">
                  <c:v>42018.000000</c:v>
                </c:pt>
                <c:pt idx="1161">
                  <c:v>42019.000000</c:v>
                </c:pt>
                <c:pt idx="1162">
                  <c:v>42020.000000</c:v>
                </c:pt>
                <c:pt idx="1163">
                  <c:v>42021.000000</c:v>
                </c:pt>
                <c:pt idx="1164">
                  <c:v>42022.000000</c:v>
                </c:pt>
                <c:pt idx="1165">
                  <c:v>42023.000000</c:v>
                </c:pt>
                <c:pt idx="1166">
                  <c:v>42024.000000</c:v>
                </c:pt>
                <c:pt idx="1167">
                  <c:v>42025.000000</c:v>
                </c:pt>
                <c:pt idx="1168">
                  <c:v>42026.000000</c:v>
                </c:pt>
                <c:pt idx="1169">
                  <c:v>42027.000000</c:v>
                </c:pt>
                <c:pt idx="1170">
                  <c:v>42028.000000</c:v>
                </c:pt>
                <c:pt idx="1171">
                  <c:v>42029.000000</c:v>
                </c:pt>
                <c:pt idx="1172">
                  <c:v>42030.000000</c:v>
                </c:pt>
                <c:pt idx="1173">
                  <c:v>42031.000000</c:v>
                </c:pt>
                <c:pt idx="1174">
                  <c:v>42032.000000</c:v>
                </c:pt>
                <c:pt idx="1175">
                  <c:v>42033.000000</c:v>
                </c:pt>
                <c:pt idx="1176">
                  <c:v>42034.000000</c:v>
                </c:pt>
                <c:pt idx="1177">
                  <c:v>42035.000000</c:v>
                </c:pt>
                <c:pt idx="1178">
                  <c:v>42036.000000</c:v>
                </c:pt>
                <c:pt idx="1179">
                  <c:v>42037.000000</c:v>
                </c:pt>
                <c:pt idx="1180">
                  <c:v>42038.000000</c:v>
                </c:pt>
                <c:pt idx="1181">
                  <c:v>42039.000000</c:v>
                </c:pt>
                <c:pt idx="1182">
                  <c:v>42040.000000</c:v>
                </c:pt>
                <c:pt idx="1183">
                  <c:v>42041.000000</c:v>
                </c:pt>
                <c:pt idx="1184">
                  <c:v>42042.000000</c:v>
                </c:pt>
                <c:pt idx="1185">
                  <c:v>42043.000000</c:v>
                </c:pt>
                <c:pt idx="1186">
                  <c:v>42044.000000</c:v>
                </c:pt>
                <c:pt idx="1187">
                  <c:v>42045.000000</c:v>
                </c:pt>
                <c:pt idx="1188">
                  <c:v>42046.000000</c:v>
                </c:pt>
                <c:pt idx="1189">
                  <c:v>42047.000000</c:v>
                </c:pt>
                <c:pt idx="1190">
                  <c:v>42048.000000</c:v>
                </c:pt>
                <c:pt idx="1191">
                  <c:v>42049.000000</c:v>
                </c:pt>
                <c:pt idx="1192">
                  <c:v>42050.000000</c:v>
                </c:pt>
                <c:pt idx="1193">
                  <c:v>42051.000000</c:v>
                </c:pt>
                <c:pt idx="1194">
                  <c:v>42052.000000</c:v>
                </c:pt>
                <c:pt idx="1195">
                  <c:v>42053.000000</c:v>
                </c:pt>
                <c:pt idx="1196">
                  <c:v>42054.000000</c:v>
                </c:pt>
                <c:pt idx="1197">
                  <c:v>42055.000000</c:v>
                </c:pt>
                <c:pt idx="1198">
                  <c:v>42056.000000</c:v>
                </c:pt>
                <c:pt idx="1199">
                  <c:v>42057.000000</c:v>
                </c:pt>
                <c:pt idx="1200">
                  <c:v>42058.000000</c:v>
                </c:pt>
                <c:pt idx="1201">
                  <c:v>42059.000000</c:v>
                </c:pt>
                <c:pt idx="1202">
                  <c:v>42060.000000</c:v>
                </c:pt>
                <c:pt idx="1203">
                  <c:v>42061.000000</c:v>
                </c:pt>
                <c:pt idx="1204">
                  <c:v>42062.000000</c:v>
                </c:pt>
                <c:pt idx="1205">
                  <c:v>42063.000000</c:v>
                </c:pt>
                <c:pt idx="1206">
                  <c:v>42064.000000</c:v>
                </c:pt>
                <c:pt idx="1207">
                  <c:v>42065.000000</c:v>
                </c:pt>
                <c:pt idx="1208">
                  <c:v>42066.000000</c:v>
                </c:pt>
                <c:pt idx="1209">
                  <c:v>42067.000000</c:v>
                </c:pt>
                <c:pt idx="1210">
                  <c:v>42068.000000</c:v>
                </c:pt>
                <c:pt idx="1211">
                  <c:v>42069.000000</c:v>
                </c:pt>
                <c:pt idx="1212">
                  <c:v>42070.000000</c:v>
                </c:pt>
                <c:pt idx="1213">
                  <c:v>42071.000000</c:v>
                </c:pt>
                <c:pt idx="1214">
                  <c:v>42072.000000</c:v>
                </c:pt>
                <c:pt idx="1215">
                  <c:v>42073.000000</c:v>
                </c:pt>
                <c:pt idx="1216">
                  <c:v>42074.000000</c:v>
                </c:pt>
                <c:pt idx="1217">
                  <c:v>42075.000000</c:v>
                </c:pt>
                <c:pt idx="1218">
                  <c:v>42076.000000</c:v>
                </c:pt>
                <c:pt idx="1219">
                  <c:v>42077.000000</c:v>
                </c:pt>
                <c:pt idx="1220">
                  <c:v>42078.000000</c:v>
                </c:pt>
                <c:pt idx="1221">
                  <c:v>42079.000000</c:v>
                </c:pt>
                <c:pt idx="1222">
                  <c:v>42080.000000</c:v>
                </c:pt>
                <c:pt idx="1223">
                  <c:v>42081.000000</c:v>
                </c:pt>
                <c:pt idx="1224">
                  <c:v>42082.000000</c:v>
                </c:pt>
                <c:pt idx="1225">
                  <c:v>42083.000000</c:v>
                </c:pt>
                <c:pt idx="1226">
                  <c:v>42084.000000</c:v>
                </c:pt>
                <c:pt idx="1227">
                  <c:v>42085.000000</c:v>
                </c:pt>
                <c:pt idx="1228">
                  <c:v>42086.000000</c:v>
                </c:pt>
                <c:pt idx="1229">
                  <c:v>42087.000000</c:v>
                </c:pt>
                <c:pt idx="1230">
                  <c:v>42088.000000</c:v>
                </c:pt>
                <c:pt idx="1231">
                  <c:v>42089.000000</c:v>
                </c:pt>
                <c:pt idx="1232">
                  <c:v>42090.000000</c:v>
                </c:pt>
                <c:pt idx="1233">
                  <c:v>42091.000000</c:v>
                </c:pt>
                <c:pt idx="1234">
                  <c:v>42092.000000</c:v>
                </c:pt>
                <c:pt idx="1235">
                  <c:v>42093.000000</c:v>
                </c:pt>
                <c:pt idx="1236">
                  <c:v>42094.000000</c:v>
                </c:pt>
                <c:pt idx="1237">
                  <c:v>42095.000000</c:v>
                </c:pt>
                <c:pt idx="1238">
                  <c:v>42096.000000</c:v>
                </c:pt>
                <c:pt idx="1239">
                  <c:v>42097.000000</c:v>
                </c:pt>
                <c:pt idx="1240">
                  <c:v>42098.000000</c:v>
                </c:pt>
                <c:pt idx="1241">
                  <c:v>42099.000000</c:v>
                </c:pt>
                <c:pt idx="1242">
                  <c:v>42100.000000</c:v>
                </c:pt>
                <c:pt idx="1243">
                  <c:v>42101.000000</c:v>
                </c:pt>
                <c:pt idx="1244">
                  <c:v>42102.000000</c:v>
                </c:pt>
                <c:pt idx="1245">
                  <c:v>42103.000000</c:v>
                </c:pt>
                <c:pt idx="1246">
                  <c:v>42104.000000</c:v>
                </c:pt>
                <c:pt idx="1247">
                  <c:v>42105.000000</c:v>
                </c:pt>
                <c:pt idx="1248">
                  <c:v>42106.000000</c:v>
                </c:pt>
                <c:pt idx="1249">
                  <c:v>42107.000000</c:v>
                </c:pt>
                <c:pt idx="1250">
                  <c:v>42108.000000</c:v>
                </c:pt>
                <c:pt idx="1251">
                  <c:v>42109.000000</c:v>
                </c:pt>
                <c:pt idx="1252">
                  <c:v>42110.000000</c:v>
                </c:pt>
                <c:pt idx="1253">
                  <c:v>42111.000000</c:v>
                </c:pt>
                <c:pt idx="1254">
                  <c:v>42112.000000</c:v>
                </c:pt>
                <c:pt idx="1255">
                  <c:v>42113.000000</c:v>
                </c:pt>
                <c:pt idx="1256">
                  <c:v>42114.000000</c:v>
                </c:pt>
                <c:pt idx="1257">
                  <c:v>42115.000000</c:v>
                </c:pt>
                <c:pt idx="1258">
                  <c:v>42116.000000</c:v>
                </c:pt>
                <c:pt idx="1259">
                  <c:v>42117.000000</c:v>
                </c:pt>
                <c:pt idx="1260">
                  <c:v>42118.000000</c:v>
                </c:pt>
                <c:pt idx="1261">
                  <c:v>42119.000000</c:v>
                </c:pt>
                <c:pt idx="1262">
                  <c:v>42120.000000</c:v>
                </c:pt>
                <c:pt idx="1263">
                  <c:v>42121.000000</c:v>
                </c:pt>
                <c:pt idx="1264">
                  <c:v>42122.000000</c:v>
                </c:pt>
                <c:pt idx="1265">
                  <c:v>42123.000000</c:v>
                </c:pt>
                <c:pt idx="1266">
                  <c:v>42124.000000</c:v>
                </c:pt>
                <c:pt idx="1267">
                  <c:v>42125.000000</c:v>
                </c:pt>
                <c:pt idx="1268">
                  <c:v>42126.000000</c:v>
                </c:pt>
                <c:pt idx="1269">
                  <c:v>42127.000000</c:v>
                </c:pt>
                <c:pt idx="1270">
                  <c:v>42128.000000</c:v>
                </c:pt>
                <c:pt idx="1271">
                  <c:v>42129.000000</c:v>
                </c:pt>
                <c:pt idx="1272">
                  <c:v>42130.000000</c:v>
                </c:pt>
                <c:pt idx="1273">
                  <c:v>42131.000000</c:v>
                </c:pt>
                <c:pt idx="1274">
                  <c:v>42132.000000</c:v>
                </c:pt>
                <c:pt idx="1275">
                  <c:v>42133.000000</c:v>
                </c:pt>
                <c:pt idx="1276">
                  <c:v>42134.000000</c:v>
                </c:pt>
                <c:pt idx="1277">
                  <c:v>42135.000000</c:v>
                </c:pt>
                <c:pt idx="1278">
                  <c:v>42136.000000</c:v>
                </c:pt>
                <c:pt idx="1279">
                  <c:v>42137.000000</c:v>
                </c:pt>
                <c:pt idx="1280">
                  <c:v>42138.000000</c:v>
                </c:pt>
                <c:pt idx="1281">
                  <c:v>42139.000000</c:v>
                </c:pt>
                <c:pt idx="1282">
                  <c:v>42140.000000</c:v>
                </c:pt>
                <c:pt idx="1283">
                  <c:v>42141.000000</c:v>
                </c:pt>
                <c:pt idx="1284">
                  <c:v>42142.000000</c:v>
                </c:pt>
                <c:pt idx="1285">
                  <c:v>42143.000000</c:v>
                </c:pt>
                <c:pt idx="1286">
                  <c:v>42144.000000</c:v>
                </c:pt>
                <c:pt idx="1287">
                  <c:v>42145.000000</c:v>
                </c:pt>
                <c:pt idx="1288">
                  <c:v>42146.000000</c:v>
                </c:pt>
                <c:pt idx="1289">
                  <c:v>42147.000000</c:v>
                </c:pt>
                <c:pt idx="1290">
                  <c:v>42148.000000</c:v>
                </c:pt>
                <c:pt idx="1291">
                  <c:v>42149.000000</c:v>
                </c:pt>
                <c:pt idx="1292">
                  <c:v>42150.000000</c:v>
                </c:pt>
                <c:pt idx="1293">
                  <c:v>42151.000000</c:v>
                </c:pt>
                <c:pt idx="1294">
                  <c:v>42152.000000</c:v>
                </c:pt>
                <c:pt idx="1295">
                  <c:v>42153.000000</c:v>
                </c:pt>
                <c:pt idx="1296">
                  <c:v>42154.000000</c:v>
                </c:pt>
                <c:pt idx="1297">
                  <c:v>42155.000000</c:v>
                </c:pt>
                <c:pt idx="1298">
                  <c:v>42156.000000</c:v>
                </c:pt>
                <c:pt idx="1299">
                  <c:v>42157.000000</c:v>
                </c:pt>
                <c:pt idx="1300">
                  <c:v>42158.000000</c:v>
                </c:pt>
                <c:pt idx="1301">
                  <c:v>42159.000000</c:v>
                </c:pt>
                <c:pt idx="1302">
                  <c:v>42160.000000</c:v>
                </c:pt>
                <c:pt idx="1303">
                  <c:v>42161.000000</c:v>
                </c:pt>
                <c:pt idx="1304">
                  <c:v>42162.000000</c:v>
                </c:pt>
                <c:pt idx="1305">
                  <c:v>42163.000000</c:v>
                </c:pt>
                <c:pt idx="1306">
                  <c:v>42164.000000</c:v>
                </c:pt>
                <c:pt idx="1307">
                  <c:v>42165.000000</c:v>
                </c:pt>
                <c:pt idx="1308">
                  <c:v>42166.000000</c:v>
                </c:pt>
                <c:pt idx="1309">
                  <c:v>42167.000000</c:v>
                </c:pt>
                <c:pt idx="1310">
                  <c:v>42168.000000</c:v>
                </c:pt>
                <c:pt idx="1311">
                  <c:v>42169.000000</c:v>
                </c:pt>
                <c:pt idx="1312">
                  <c:v>42170.000000</c:v>
                </c:pt>
                <c:pt idx="1313">
                  <c:v>42171.000000</c:v>
                </c:pt>
              </c:numCache>
            </c:numRef>
          </c:val>
          <c:smooth val="0"/>
        </c:ser>
        <c:marker val="1"/>
        <c:axId val="2094734552"/>
        <c:axId val="2094734553"/>
      </c:lineChart>
      <c:catAx>
        <c:axId val="2094734552"/>
        <c:scaling>
          <c:orientation val="minMax"/>
        </c:scaling>
        <c:delete val="0"/>
        <c:axPos val="b"/>
        <c:majorGridlines>
          <c:spPr>
            <a:ln w="12700" cap="flat">
              <a:solidFill>
                <a:srgbClr val="D9D9D9"/>
              </a:solidFill>
              <a:prstDash val="solid"/>
              <a:round/>
            </a:ln>
          </c:spPr>
        </c:majorGridlines>
        <c:numFmt formatCode="General" sourceLinked="1"/>
        <c:majorTickMark val="none"/>
        <c:minorTickMark val="none"/>
        <c:tickLblPos val="low"/>
        <c:spPr>
          <a:ln w="12700" cap="flat">
            <a:solidFill>
              <a:srgbClr val="BFBFBF"/>
            </a:solidFill>
            <a:prstDash val="solid"/>
            <a:round/>
          </a:ln>
        </c:spPr>
        <c:txPr>
          <a:bodyPr rot="0"/>
          <a:lstStyle/>
          <a:p>
            <a:pPr>
              <a:defRPr b="0" i="0" strike="noStrike" sz="900" u="none">
                <a:solidFill>
                  <a:srgbClr val="595959"/>
                </a:solidFill>
                <a:latin typeface="Calibri"/>
              </a:defRPr>
            </a:pPr>
          </a:p>
        </c:txPr>
        <c:crossAx val="2094734553"/>
        <c:crosses val="autoZero"/>
        <c:auto val="1"/>
        <c:lblAlgn val="ctr"/>
        <c:noMultiLvlLbl val="1"/>
      </c:catAx>
      <c:valAx>
        <c:axId val="2094734553"/>
        <c:scaling>
          <c:orientation val="minMax"/>
        </c:scaling>
        <c:delete val="0"/>
        <c:axPos val="l"/>
        <c:majorGridlines>
          <c:spPr>
            <a:ln w="12700" cap="flat">
              <a:solidFill>
                <a:srgbClr val="D9D9D9"/>
              </a:solidFill>
              <a:prstDash val="solid"/>
              <a:round/>
            </a:ln>
          </c:spPr>
        </c:majorGridlines>
        <c:numFmt formatCode="dd.mm.yyyy hh:mm" sourceLinked="1"/>
        <c:majorTickMark val="none"/>
        <c:minorTickMark val="none"/>
        <c:tickLblPos val="nextTo"/>
        <c:spPr>
          <a:ln w="12700" cap="flat">
            <a:solidFill>
              <a:srgbClr val="BFBFBF"/>
            </a:solidFill>
            <a:prstDash val="solid"/>
            <a:round/>
          </a:ln>
        </c:spPr>
        <c:txPr>
          <a:bodyPr rot="0"/>
          <a:lstStyle/>
          <a:p>
            <a:pPr>
              <a:defRPr b="0" i="0" strike="noStrike" sz="900" u="none">
                <a:solidFill>
                  <a:srgbClr val="595959"/>
                </a:solidFill>
                <a:latin typeface="Calibri"/>
              </a:defRPr>
            </a:pPr>
          </a:p>
        </c:txPr>
        <c:crossAx val="2094734552"/>
        <c:crosses val="autoZero"/>
        <c:crossBetween val="between"/>
      </c:valAx>
      <c:spPr>
        <a:noFill/>
        <a:ln w="12700" cap="flat">
          <a:noFill/>
          <a:miter lim="400000"/>
        </a:ln>
        <a:effectLst/>
      </c:spPr>
    </c:plotArea>
    <c:plotVisOnly val="0"/>
    <c:dispBlanksAs val="gap"/>
  </c:chart>
  <c:spPr>
    <a:solidFill>
      <a:srgbClr val="FFFFFF"/>
    </a:solidFill>
    <a:ln w="12700" cap="flat">
      <a:solidFill>
        <a:srgbClr val="D9D9D9"/>
      </a:solidFill>
      <a:prstDash val="solid"/>
      <a:round/>
    </a:ln>
    <a:effectLst/>
  </c:spPr>
</c:chartSpace>
</file>

<file path=xl/charts/chart5.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400" u="none">
                <a:solidFill>
                  <a:srgbClr val="595959"/>
                </a:solidFill>
                <a:latin typeface="Calibri"/>
              </a:defRPr>
            </a:pPr>
            <a:r>
              <a:rPr b="0" i="0" strike="noStrike" sz="1400" u="none">
                <a:solidFill>
                  <a:srgbClr val="595959"/>
                </a:solidFill>
                <a:latin typeface="Calibri"/>
              </a:rPr>
              <a:t>Mer project open issues</a:t>
            </a:r>
          </a:p>
        </c:rich>
      </c:tx>
      <c:layout>
        <c:manualLayout>
          <c:xMode val="edge"/>
          <c:yMode val="edge"/>
          <c:x val="0.446734"/>
          <c:y val="0"/>
          <c:w val="0.106532"/>
          <c:h val="0.0500744"/>
        </c:manualLayout>
      </c:layout>
      <c:overlay val="1"/>
      <c:spPr>
        <a:noFill/>
        <a:effectLst/>
      </c:spPr>
    </c:title>
    <c:autoTitleDeleted val="1"/>
    <c:plotArea>
      <c:layout>
        <c:manualLayout>
          <c:layoutTarget val="inner"/>
          <c:xMode val="edge"/>
          <c:yMode val="edge"/>
          <c:x val="0.0134053"/>
          <c:y val="0.0500744"/>
          <c:w val="0.981595"/>
          <c:h val="0.91228"/>
        </c:manualLayout>
      </c:layout>
      <c:lineChart>
        <c:grouping val="standard"/>
        <c:varyColors val="0"/>
        <c:ser>
          <c:idx val="0"/>
          <c:order val="0"/>
          <c:tx>
            <c:v>Series1</c:v>
          </c:tx>
          <c:spPr>
            <a:solidFill>
              <a:schemeClr val="accent1"/>
            </a:solidFill>
            <a:ln w="19050" cap="rnd">
              <a:solidFill>
                <a:schemeClr val="accent1"/>
              </a:solidFill>
              <a:prstDash val="solid"/>
              <a:round/>
            </a:ln>
            <a:effectLst/>
          </c:spPr>
          <c:marker>
            <c:symbol val="circle"/>
            <c:size val="2"/>
            <c:spPr>
              <a:solidFill>
                <a:schemeClr val="accent1"/>
              </a:solidFill>
              <a:ln w="9525" cap="flat">
                <a:solidFill>
                  <a:schemeClr val="accent1"/>
                </a:solidFill>
                <a:prstDash val="solid"/>
                <a:miter lim="800000"/>
              </a:ln>
              <a:effectLst/>
            </c:spPr>
          </c:marker>
          <c:dLbls>
            <c:numFmt formatCode="#,##0" sourceLinked="1"/>
            <c:txPr>
              <a:bodyPr/>
              <a:lstStyle/>
              <a:p>
                <a:pPr>
                  <a:defRPr b="0" i="0" strike="noStrike" sz="1000" u="none">
                    <a:solidFill>
                      <a:srgbClr val="000000"/>
                    </a:solidFill>
                    <a:latin typeface="Calibri"/>
                  </a:defRPr>
                </a:pPr>
              </a:p>
            </c:txPr>
            <c:dLblPos val="t"/>
            <c:showLegendKey val="0"/>
            <c:showVal val="0"/>
            <c:showCatName val="0"/>
            <c:showSerName val="0"/>
            <c:showPercent val="0"/>
            <c:showBubbleSize val="0"/>
            <c:showLeaderLines val="0"/>
          </c:dLbls>
          <c:cat>
            <c:strLit>
              <c:ptCount val="1449"/>
              <c:pt idx="0">
                <c:v>11/22/11</c:v>
              </c:pt>
              <c:pt idx="1">
                <c:v>11/23/11</c:v>
              </c:pt>
              <c:pt idx="2">
                <c:v>11/24/11</c:v>
              </c:pt>
              <c:pt idx="3">
                <c:v>11/25/11</c:v>
              </c:pt>
              <c:pt idx="4">
                <c:v>11/26/11</c:v>
              </c:pt>
              <c:pt idx="5">
                <c:v>11/27/11</c:v>
              </c:pt>
              <c:pt idx="6">
                <c:v>11/28/11</c:v>
              </c:pt>
              <c:pt idx="7">
                <c:v>11/29/11</c:v>
              </c:pt>
              <c:pt idx="8">
                <c:v>11/30/11</c:v>
              </c:pt>
              <c:pt idx="9">
                <c:v>12/1/11</c:v>
              </c:pt>
              <c:pt idx="10">
                <c:v>12/2/11</c:v>
              </c:pt>
              <c:pt idx="11">
                <c:v>12/3/11</c:v>
              </c:pt>
              <c:pt idx="12">
                <c:v>12/4/11</c:v>
              </c:pt>
              <c:pt idx="13">
                <c:v>12/5/11</c:v>
              </c:pt>
              <c:pt idx="14">
                <c:v>12/6/11</c:v>
              </c:pt>
              <c:pt idx="15">
                <c:v>12/7/11</c:v>
              </c:pt>
              <c:pt idx="16">
                <c:v>12/8/11</c:v>
              </c:pt>
              <c:pt idx="17">
                <c:v>12/9/11</c:v>
              </c:pt>
              <c:pt idx="18">
                <c:v>12/10/11</c:v>
              </c:pt>
              <c:pt idx="19">
                <c:v>12/11/11</c:v>
              </c:pt>
              <c:pt idx="20">
                <c:v>12/12/11</c:v>
              </c:pt>
              <c:pt idx="21">
                <c:v>12/13/11</c:v>
              </c:pt>
              <c:pt idx="22">
                <c:v>12/14/11</c:v>
              </c:pt>
              <c:pt idx="23">
                <c:v>12/15/11</c:v>
              </c:pt>
              <c:pt idx="24">
                <c:v>12/16/11</c:v>
              </c:pt>
              <c:pt idx="25">
                <c:v>12/17/11</c:v>
              </c:pt>
              <c:pt idx="26">
                <c:v>12/18/11</c:v>
              </c:pt>
              <c:pt idx="27">
                <c:v>12/19/11</c:v>
              </c:pt>
              <c:pt idx="28">
                <c:v>12/20/11</c:v>
              </c:pt>
              <c:pt idx="29">
                <c:v>12/21/11</c:v>
              </c:pt>
              <c:pt idx="30">
                <c:v>12/22/11</c:v>
              </c:pt>
              <c:pt idx="31">
                <c:v>12/23/11</c:v>
              </c:pt>
              <c:pt idx="32">
                <c:v>12/24/11</c:v>
              </c:pt>
              <c:pt idx="33">
                <c:v>12/25/11</c:v>
              </c:pt>
              <c:pt idx="34">
                <c:v>12/26/11</c:v>
              </c:pt>
              <c:pt idx="35">
                <c:v>12/27/11</c:v>
              </c:pt>
              <c:pt idx="36">
                <c:v>12/28/11</c:v>
              </c:pt>
              <c:pt idx="37">
                <c:v>12/29/11</c:v>
              </c:pt>
              <c:pt idx="38">
                <c:v>12/30/11</c:v>
              </c:pt>
              <c:pt idx="39">
                <c:v>12/31/11</c:v>
              </c:pt>
              <c:pt idx="40">
                <c:v>1/1/12</c:v>
              </c:pt>
              <c:pt idx="41">
                <c:v>1/2/12</c:v>
              </c:pt>
              <c:pt idx="42">
                <c:v>1/3/12</c:v>
              </c:pt>
              <c:pt idx="43">
                <c:v>1/4/12</c:v>
              </c:pt>
              <c:pt idx="44">
                <c:v>1/5/12</c:v>
              </c:pt>
              <c:pt idx="45">
                <c:v>1/6/12</c:v>
              </c:pt>
              <c:pt idx="46">
                <c:v>1/7/12</c:v>
              </c:pt>
              <c:pt idx="47">
                <c:v>1/8/12</c:v>
              </c:pt>
              <c:pt idx="48">
                <c:v>1/9/12</c:v>
              </c:pt>
              <c:pt idx="49">
                <c:v>1/10/12</c:v>
              </c:pt>
              <c:pt idx="50">
                <c:v>1/11/12</c:v>
              </c:pt>
              <c:pt idx="51">
                <c:v>1/12/12</c:v>
              </c:pt>
              <c:pt idx="52">
                <c:v>1/13/12</c:v>
              </c:pt>
              <c:pt idx="53">
                <c:v>1/14/12</c:v>
              </c:pt>
              <c:pt idx="54">
                <c:v>1/15/12</c:v>
              </c:pt>
              <c:pt idx="55">
                <c:v>1/16/12</c:v>
              </c:pt>
              <c:pt idx="56">
                <c:v>1/17/12</c:v>
              </c:pt>
              <c:pt idx="57">
                <c:v>1/18/12</c:v>
              </c:pt>
              <c:pt idx="58">
                <c:v>1/19/12</c:v>
              </c:pt>
              <c:pt idx="59">
                <c:v>1/20/12</c:v>
              </c:pt>
              <c:pt idx="60">
                <c:v>1/21/12</c:v>
              </c:pt>
              <c:pt idx="61">
                <c:v>1/22/12</c:v>
              </c:pt>
              <c:pt idx="62">
                <c:v>1/23/12</c:v>
              </c:pt>
              <c:pt idx="63">
                <c:v>1/24/12</c:v>
              </c:pt>
              <c:pt idx="64">
                <c:v>1/25/12</c:v>
              </c:pt>
              <c:pt idx="65">
                <c:v>1/26/12</c:v>
              </c:pt>
              <c:pt idx="66">
                <c:v>1/27/12</c:v>
              </c:pt>
              <c:pt idx="67">
                <c:v>1/28/12</c:v>
              </c:pt>
              <c:pt idx="68">
                <c:v>1/29/12</c:v>
              </c:pt>
              <c:pt idx="69">
                <c:v>1/30/12</c:v>
              </c:pt>
              <c:pt idx="70">
                <c:v>1/31/12</c:v>
              </c:pt>
              <c:pt idx="71">
                <c:v>2/1/12</c:v>
              </c:pt>
              <c:pt idx="72">
                <c:v>2/2/12</c:v>
              </c:pt>
              <c:pt idx="73">
                <c:v>2/3/12</c:v>
              </c:pt>
              <c:pt idx="74">
                <c:v>2/4/12</c:v>
              </c:pt>
              <c:pt idx="75">
                <c:v>2/5/12</c:v>
              </c:pt>
              <c:pt idx="76">
                <c:v>2/6/12</c:v>
              </c:pt>
              <c:pt idx="77">
                <c:v>2/7/12</c:v>
              </c:pt>
              <c:pt idx="78">
                <c:v>2/8/12</c:v>
              </c:pt>
              <c:pt idx="79">
                <c:v>2/9/12</c:v>
              </c:pt>
              <c:pt idx="80">
                <c:v>2/10/12</c:v>
              </c:pt>
              <c:pt idx="81">
                <c:v>2/11/12</c:v>
              </c:pt>
              <c:pt idx="82">
                <c:v>2/12/12</c:v>
              </c:pt>
              <c:pt idx="83">
                <c:v>2/13/12</c:v>
              </c:pt>
              <c:pt idx="84">
                <c:v>2/14/12</c:v>
              </c:pt>
              <c:pt idx="85">
                <c:v>2/15/12</c:v>
              </c:pt>
              <c:pt idx="86">
                <c:v>2/16/12</c:v>
              </c:pt>
              <c:pt idx="87">
                <c:v>2/17/12</c:v>
              </c:pt>
              <c:pt idx="88">
                <c:v>2/18/12</c:v>
              </c:pt>
              <c:pt idx="89">
                <c:v>2/19/12</c:v>
              </c:pt>
              <c:pt idx="90">
                <c:v>2/20/12</c:v>
              </c:pt>
              <c:pt idx="91">
                <c:v>2/21/12</c:v>
              </c:pt>
              <c:pt idx="92">
                <c:v>2/22/12</c:v>
              </c:pt>
              <c:pt idx="93">
                <c:v>2/23/12</c:v>
              </c:pt>
              <c:pt idx="94">
                <c:v>2/24/12</c:v>
              </c:pt>
              <c:pt idx="95">
                <c:v>2/25/12</c:v>
              </c:pt>
              <c:pt idx="96">
                <c:v>2/26/12</c:v>
              </c:pt>
              <c:pt idx="97">
                <c:v>2/27/12</c:v>
              </c:pt>
              <c:pt idx="98">
                <c:v>2/28/12</c:v>
              </c:pt>
              <c:pt idx="99">
                <c:v>2/29/12</c:v>
              </c:pt>
              <c:pt idx="100">
                <c:v>3/1/12</c:v>
              </c:pt>
              <c:pt idx="101">
                <c:v>3/2/12</c:v>
              </c:pt>
              <c:pt idx="102">
                <c:v>3/3/12</c:v>
              </c:pt>
              <c:pt idx="103">
                <c:v>3/4/12</c:v>
              </c:pt>
              <c:pt idx="104">
                <c:v>3/5/12</c:v>
              </c:pt>
              <c:pt idx="105">
                <c:v>3/6/12</c:v>
              </c:pt>
              <c:pt idx="106">
                <c:v>3/7/12</c:v>
              </c:pt>
              <c:pt idx="107">
                <c:v>3/8/12</c:v>
              </c:pt>
              <c:pt idx="108">
                <c:v>3/9/12</c:v>
              </c:pt>
              <c:pt idx="109">
                <c:v>3/10/12</c:v>
              </c:pt>
              <c:pt idx="110">
                <c:v>3/11/12</c:v>
              </c:pt>
              <c:pt idx="111">
                <c:v>3/12/12</c:v>
              </c:pt>
              <c:pt idx="112">
                <c:v>3/13/12</c:v>
              </c:pt>
              <c:pt idx="113">
                <c:v>3/14/12</c:v>
              </c:pt>
              <c:pt idx="114">
                <c:v>3/15/12</c:v>
              </c:pt>
              <c:pt idx="115">
                <c:v>3/16/12</c:v>
              </c:pt>
              <c:pt idx="116">
                <c:v>3/17/12</c:v>
              </c:pt>
              <c:pt idx="117">
                <c:v>3/18/12</c:v>
              </c:pt>
              <c:pt idx="118">
                <c:v>3/19/12</c:v>
              </c:pt>
              <c:pt idx="119">
                <c:v>3/20/12</c:v>
              </c:pt>
              <c:pt idx="120">
                <c:v>3/21/12</c:v>
              </c:pt>
              <c:pt idx="121">
                <c:v>3/22/12</c:v>
              </c:pt>
              <c:pt idx="122">
                <c:v>3/23/12</c:v>
              </c:pt>
              <c:pt idx="123">
                <c:v>3/24/12</c:v>
              </c:pt>
              <c:pt idx="124">
                <c:v>3/25/12</c:v>
              </c:pt>
              <c:pt idx="125">
                <c:v>3/26/12</c:v>
              </c:pt>
              <c:pt idx="126">
                <c:v>3/27/12</c:v>
              </c:pt>
              <c:pt idx="127">
                <c:v>3/28/12</c:v>
              </c:pt>
              <c:pt idx="128">
                <c:v>3/29/12</c:v>
              </c:pt>
              <c:pt idx="129">
                <c:v>3/30/12</c:v>
              </c:pt>
              <c:pt idx="130">
                <c:v>3/31/12</c:v>
              </c:pt>
              <c:pt idx="131">
                <c:v>4/1/12</c:v>
              </c:pt>
              <c:pt idx="132">
                <c:v>4/2/12</c:v>
              </c:pt>
              <c:pt idx="133">
                <c:v>4/3/12</c:v>
              </c:pt>
              <c:pt idx="134">
                <c:v>4/4/12</c:v>
              </c:pt>
              <c:pt idx="135">
                <c:v>4/5/12</c:v>
              </c:pt>
              <c:pt idx="136">
                <c:v>4/6/12</c:v>
              </c:pt>
              <c:pt idx="137">
                <c:v>4/7/12</c:v>
              </c:pt>
              <c:pt idx="138">
                <c:v>4/8/12</c:v>
              </c:pt>
              <c:pt idx="139">
                <c:v>4/9/12</c:v>
              </c:pt>
              <c:pt idx="140">
                <c:v>4/10/12</c:v>
              </c:pt>
              <c:pt idx="141">
                <c:v>4/11/12</c:v>
              </c:pt>
              <c:pt idx="142">
                <c:v>4/12/12</c:v>
              </c:pt>
              <c:pt idx="143">
                <c:v>4/13/12</c:v>
              </c:pt>
              <c:pt idx="144">
                <c:v>4/14/12</c:v>
              </c:pt>
              <c:pt idx="145">
                <c:v>4/15/12</c:v>
              </c:pt>
              <c:pt idx="146">
                <c:v>4/16/12</c:v>
              </c:pt>
              <c:pt idx="147">
                <c:v>4/17/12</c:v>
              </c:pt>
              <c:pt idx="148">
                <c:v>4/18/12</c:v>
              </c:pt>
              <c:pt idx="149">
                <c:v>4/19/12</c:v>
              </c:pt>
              <c:pt idx="150">
                <c:v>4/20/12</c:v>
              </c:pt>
              <c:pt idx="151">
                <c:v>4/21/12</c:v>
              </c:pt>
              <c:pt idx="152">
                <c:v>4/22/12</c:v>
              </c:pt>
              <c:pt idx="153">
                <c:v>4/23/12</c:v>
              </c:pt>
              <c:pt idx="154">
                <c:v>4/24/12</c:v>
              </c:pt>
              <c:pt idx="155">
                <c:v>4/25/12</c:v>
              </c:pt>
              <c:pt idx="156">
                <c:v>4/26/12</c:v>
              </c:pt>
              <c:pt idx="157">
                <c:v>4/27/12</c:v>
              </c:pt>
              <c:pt idx="158">
                <c:v>4/28/12</c:v>
              </c:pt>
              <c:pt idx="159">
                <c:v>4/29/12</c:v>
              </c:pt>
              <c:pt idx="160">
                <c:v>4/30/12</c:v>
              </c:pt>
              <c:pt idx="161">
                <c:v>5/1/12</c:v>
              </c:pt>
              <c:pt idx="162">
                <c:v>5/2/12</c:v>
              </c:pt>
              <c:pt idx="163">
                <c:v>5/3/12</c:v>
              </c:pt>
              <c:pt idx="164">
                <c:v>5/4/12</c:v>
              </c:pt>
              <c:pt idx="165">
                <c:v>5/5/12</c:v>
              </c:pt>
              <c:pt idx="166">
                <c:v>5/6/12</c:v>
              </c:pt>
              <c:pt idx="167">
                <c:v>5/7/12</c:v>
              </c:pt>
              <c:pt idx="168">
                <c:v>5/8/12</c:v>
              </c:pt>
              <c:pt idx="169">
                <c:v>5/9/12</c:v>
              </c:pt>
              <c:pt idx="170">
                <c:v>5/10/12</c:v>
              </c:pt>
              <c:pt idx="171">
                <c:v>5/11/12</c:v>
              </c:pt>
              <c:pt idx="172">
                <c:v>5/12/12</c:v>
              </c:pt>
              <c:pt idx="173">
                <c:v>5/13/12</c:v>
              </c:pt>
              <c:pt idx="174">
                <c:v>5/14/12</c:v>
              </c:pt>
              <c:pt idx="175">
                <c:v>5/15/12</c:v>
              </c:pt>
              <c:pt idx="176">
                <c:v>5/16/12</c:v>
              </c:pt>
              <c:pt idx="177">
                <c:v>5/17/12</c:v>
              </c:pt>
              <c:pt idx="178">
                <c:v>5/18/12</c:v>
              </c:pt>
              <c:pt idx="179">
                <c:v>5/19/12</c:v>
              </c:pt>
              <c:pt idx="180">
                <c:v>5/20/12</c:v>
              </c:pt>
              <c:pt idx="181">
                <c:v>5/21/12</c:v>
              </c:pt>
              <c:pt idx="182">
                <c:v>5/22/12</c:v>
              </c:pt>
              <c:pt idx="183">
                <c:v>5/23/12</c:v>
              </c:pt>
              <c:pt idx="184">
                <c:v>5/24/12</c:v>
              </c:pt>
              <c:pt idx="185">
                <c:v>5/25/12</c:v>
              </c:pt>
              <c:pt idx="186">
                <c:v>5/26/12</c:v>
              </c:pt>
              <c:pt idx="187">
                <c:v>5/27/12</c:v>
              </c:pt>
              <c:pt idx="188">
                <c:v>5/28/12</c:v>
              </c:pt>
              <c:pt idx="189">
                <c:v>5/29/12</c:v>
              </c:pt>
              <c:pt idx="190">
                <c:v>5/30/12</c:v>
              </c:pt>
              <c:pt idx="191">
                <c:v>5/31/12</c:v>
              </c:pt>
              <c:pt idx="192">
                <c:v>6/1/12</c:v>
              </c:pt>
              <c:pt idx="193">
                <c:v>6/2/12</c:v>
              </c:pt>
              <c:pt idx="194">
                <c:v>6/3/12</c:v>
              </c:pt>
              <c:pt idx="195">
                <c:v>6/4/12</c:v>
              </c:pt>
              <c:pt idx="196">
                <c:v>6/5/12</c:v>
              </c:pt>
              <c:pt idx="197">
                <c:v>6/6/12</c:v>
              </c:pt>
              <c:pt idx="198">
                <c:v>6/7/12</c:v>
              </c:pt>
              <c:pt idx="199">
                <c:v>6/8/12</c:v>
              </c:pt>
              <c:pt idx="200">
                <c:v>6/9/12</c:v>
              </c:pt>
              <c:pt idx="201">
                <c:v>6/10/12</c:v>
              </c:pt>
              <c:pt idx="202">
                <c:v>6/11/12</c:v>
              </c:pt>
              <c:pt idx="203">
                <c:v>6/12/12</c:v>
              </c:pt>
              <c:pt idx="204">
                <c:v>6/13/12</c:v>
              </c:pt>
              <c:pt idx="205">
                <c:v>6/14/12</c:v>
              </c:pt>
              <c:pt idx="206">
                <c:v>6/15/12</c:v>
              </c:pt>
              <c:pt idx="207">
                <c:v>6/16/12</c:v>
              </c:pt>
              <c:pt idx="208">
                <c:v>6/17/12</c:v>
              </c:pt>
              <c:pt idx="209">
                <c:v>6/18/12</c:v>
              </c:pt>
              <c:pt idx="210">
                <c:v>6/19/12</c:v>
              </c:pt>
              <c:pt idx="211">
                <c:v>6/20/12</c:v>
              </c:pt>
              <c:pt idx="212">
                <c:v>6/21/12</c:v>
              </c:pt>
              <c:pt idx="213">
                <c:v>6/22/12</c:v>
              </c:pt>
              <c:pt idx="214">
                <c:v>6/23/12</c:v>
              </c:pt>
              <c:pt idx="215">
                <c:v>6/24/12</c:v>
              </c:pt>
              <c:pt idx="216">
                <c:v>6/25/12</c:v>
              </c:pt>
              <c:pt idx="217">
                <c:v>6/26/12</c:v>
              </c:pt>
              <c:pt idx="218">
                <c:v>6/27/12</c:v>
              </c:pt>
              <c:pt idx="219">
                <c:v>6/28/12</c:v>
              </c:pt>
              <c:pt idx="220">
                <c:v>6/29/12</c:v>
              </c:pt>
              <c:pt idx="221">
                <c:v>6/30/12</c:v>
              </c:pt>
              <c:pt idx="222">
                <c:v>7/1/12</c:v>
              </c:pt>
              <c:pt idx="223">
                <c:v>7/2/12</c:v>
              </c:pt>
              <c:pt idx="224">
                <c:v>7/3/12</c:v>
              </c:pt>
              <c:pt idx="225">
                <c:v>7/4/12</c:v>
              </c:pt>
              <c:pt idx="226">
                <c:v>7/5/12</c:v>
              </c:pt>
              <c:pt idx="227">
                <c:v>7/6/12</c:v>
              </c:pt>
              <c:pt idx="228">
                <c:v>7/7/12</c:v>
              </c:pt>
              <c:pt idx="229">
                <c:v>7/8/12</c:v>
              </c:pt>
              <c:pt idx="230">
                <c:v>7/9/12</c:v>
              </c:pt>
              <c:pt idx="231">
                <c:v>7/10/12</c:v>
              </c:pt>
              <c:pt idx="232">
                <c:v>7/11/12</c:v>
              </c:pt>
              <c:pt idx="233">
                <c:v>7/12/12</c:v>
              </c:pt>
              <c:pt idx="234">
                <c:v>7/13/12</c:v>
              </c:pt>
              <c:pt idx="235">
                <c:v>7/14/12</c:v>
              </c:pt>
              <c:pt idx="236">
                <c:v>7/15/12</c:v>
              </c:pt>
              <c:pt idx="237">
                <c:v>7/16/12</c:v>
              </c:pt>
              <c:pt idx="238">
                <c:v>7/17/12</c:v>
              </c:pt>
              <c:pt idx="239">
                <c:v>7/18/12</c:v>
              </c:pt>
              <c:pt idx="240">
                <c:v>7/19/12</c:v>
              </c:pt>
              <c:pt idx="241">
                <c:v>7/20/12</c:v>
              </c:pt>
              <c:pt idx="242">
                <c:v>7/21/12</c:v>
              </c:pt>
              <c:pt idx="243">
                <c:v>7/22/12</c:v>
              </c:pt>
              <c:pt idx="244">
                <c:v>7/23/12</c:v>
              </c:pt>
              <c:pt idx="245">
                <c:v>7/24/12</c:v>
              </c:pt>
              <c:pt idx="246">
                <c:v>7/25/12</c:v>
              </c:pt>
              <c:pt idx="247">
                <c:v>7/26/12</c:v>
              </c:pt>
              <c:pt idx="248">
                <c:v>7/27/12</c:v>
              </c:pt>
              <c:pt idx="249">
                <c:v>7/28/12</c:v>
              </c:pt>
              <c:pt idx="250">
                <c:v>7/29/12</c:v>
              </c:pt>
              <c:pt idx="251">
                <c:v>7/30/12</c:v>
              </c:pt>
              <c:pt idx="252">
                <c:v>7/31/12</c:v>
              </c:pt>
              <c:pt idx="253">
                <c:v>8/1/12</c:v>
              </c:pt>
              <c:pt idx="254">
                <c:v>8/2/12</c:v>
              </c:pt>
              <c:pt idx="255">
                <c:v>8/3/12</c:v>
              </c:pt>
              <c:pt idx="256">
                <c:v>8/4/12</c:v>
              </c:pt>
              <c:pt idx="257">
                <c:v>8/5/12</c:v>
              </c:pt>
              <c:pt idx="258">
                <c:v>8/6/12</c:v>
              </c:pt>
              <c:pt idx="259">
                <c:v>8/7/12</c:v>
              </c:pt>
              <c:pt idx="260">
                <c:v>8/8/12</c:v>
              </c:pt>
              <c:pt idx="261">
                <c:v>8/9/12</c:v>
              </c:pt>
              <c:pt idx="262">
                <c:v>8/10/12</c:v>
              </c:pt>
              <c:pt idx="263">
                <c:v>8/11/12</c:v>
              </c:pt>
              <c:pt idx="264">
                <c:v>8/12/12</c:v>
              </c:pt>
              <c:pt idx="265">
                <c:v>8/13/12</c:v>
              </c:pt>
              <c:pt idx="266">
                <c:v>8/14/12</c:v>
              </c:pt>
              <c:pt idx="267">
                <c:v>8/15/12</c:v>
              </c:pt>
              <c:pt idx="268">
                <c:v>8/16/12</c:v>
              </c:pt>
              <c:pt idx="269">
                <c:v>8/17/12</c:v>
              </c:pt>
              <c:pt idx="270">
                <c:v>8/18/12</c:v>
              </c:pt>
              <c:pt idx="271">
                <c:v>8/19/12</c:v>
              </c:pt>
              <c:pt idx="272">
                <c:v>8/20/12</c:v>
              </c:pt>
              <c:pt idx="273">
                <c:v>8/21/12</c:v>
              </c:pt>
              <c:pt idx="274">
                <c:v>8/22/12</c:v>
              </c:pt>
              <c:pt idx="275">
                <c:v>8/23/12</c:v>
              </c:pt>
              <c:pt idx="276">
                <c:v>8/24/12</c:v>
              </c:pt>
              <c:pt idx="277">
                <c:v>8/25/12</c:v>
              </c:pt>
              <c:pt idx="278">
                <c:v>8/26/12</c:v>
              </c:pt>
              <c:pt idx="279">
                <c:v>8/27/12</c:v>
              </c:pt>
              <c:pt idx="280">
                <c:v>8/28/12</c:v>
              </c:pt>
              <c:pt idx="281">
                <c:v>8/29/12</c:v>
              </c:pt>
              <c:pt idx="282">
                <c:v>8/30/12</c:v>
              </c:pt>
              <c:pt idx="283">
                <c:v>8/31/12</c:v>
              </c:pt>
              <c:pt idx="284">
                <c:v>9/1/12</c:v>
              </c:pt>
              <c:pt idx="285">
                <c:v>9/2/12</c:v>
              </c:pt>
              <c:pt idx="286">
                <c:v>9/3/12</c:v>
              </c:pt>
              <c:pt idx="287">
                <c:v>9/4/12</c:v>
              </c:pt>
              <c:pt idx="288">
                <c:v>9/5/12</c:v>
              </c:pt>
              <c:pt idx="289">
                <c:v>9/6/12</c:v>
              </c:pt>
              <c:pt idx="290">
                <c:v>9/7/12</c:v>
              </c:pt>
              <c:pt idx="291">
                <c:v>9/8/12</c:v>
              </c:pt>
              <c:pt idx="292">
                <c:v>9/9/12</c:v>
              </c:pt>
              <c:pt idx="293">
                <c:v>9/10/12</c:v>
              </c:pt>
              <c:pt idx="294">
                <c:v>9/11/12</c:v>
              </c:pt>
              <c:pt idx="295">
                <c:v>9/12/12</c:v>
              </c:pt>
              <c:pt idx="296">
                <c:v>9/13/12</c:v>
              </c:pt>
              <c:pt idx="297">
                <c:v>9/14/12</c:v>
              </c:pt>
              <c:pt idx="298">
                <c:v>9/15/12</c:v>
              </c:pt>
              <c:pt idx="299">
                <c:v>9/16/12</c:v>
              </c:pt>
              <c:pt idx="300">
                <c:v>9/17/12</c:v>
              </c:pt>
              <c:pt idx="301">
                <c:v>9/18/12</c:v>
              </c:pt>
              <c:pt idx="302">
                <c:v>9/19/12</c:v>
              </c:pt>
              <c:pt idx="303">
                <c:v>9/20/12</c:v>
              </c:pt>
              <c:pt idx="304">
                <c:v>9/21/12</c:v>
              </c:pt>
              <c:pt idx="305">
                <c:v>9/22/12</c:v>
              </c:pt>
              <c:pt idx="306">
                <c:v>9/23/12</c:v>
              </c:pt>
              <c:pt idx="307">
                <c:v>9/24/12</c:v>
              </c:pt>
              <c:pt idx="308">
                <c:v>9/25/12</c:v>
              </c:pt>
              <c:pt idx="309">
                <c:v>9/26/12</c:v>
              </c:pt>
              <c:pt idx="310">
                <c:v>9/27/12</c:v>
              </c:pt>
              <c:pt idx="311">
                <c:v>9/28/12</c:v>
              </c:pt>
              <c:pt idx="312">
                <c:v>9/29/12</c:v>
              </c:pt>
              <c:pt idx="313">
                <c:v>9/30/12</c:v>
              </c:pt>
              <c:pt idx="314">
                <c:v>10/1/12</c:v>
              </c:pt>
              <c:pt idx="315">
                <c:v>10/2/12</c:v>
              </c:pt>
              <c:pt idx="316">
                <c:v>10/3/12</c:v>
              </c:pt>
              <c:pt idx="317">
                <c:v>10/4/12</c:v>
              </c:pt>
              <c:pt idx="318">
                <c:v>10/5/12</c:v>
              </c:pt>
              <c:pt idx="319">
                <c:v>10/6/12</c:v>
              </c:pt>
              <c:pt idx="320">
                <c:v>10/7/12</c:v>
              </c:pt>
              <c:pt idx="321">
                <c:v>10/8/12</c:v>
              </c:pt>
              <c:pt idx="322">
                <c:v>10/9/12</c:v>
              </c:pt>
              <c:pt idx="323">
                <c:v>10/10/12</c:v>
              </c:pt>
              <c:pt idx="324">
                <c:v>10/11/12</c:v>
              </c:pt>
              <c:pt idx="325">
                <c:v>10/12/12</c:v>
              </c:pt>
              <c:pt idx="326">
                <c:v>10/13/12</c:v>
              </c:pt>
              <c:pt idx="327">
                <c:v>10/14/12</c:v>
              </c:pt>
              <c:pt idx="328">
                <c:v>10/15/12</c:v>
              </c:pt>
              <c:pt idx="329">
                <c:v>10/16/12</c:v>
              </c:pt>
              <c:pt idx="330">
                <c:v>10/17/12</c:v>
              </c:pt>
              <c:pt idx="331">
                <c:v>10/18/12</c:v>
              </c:pt>
              <c:pt idx="332">
                <c:v>10/19/12</c:v>
              </c:pt>
              <c:pt idx="333">
                <c:v>10/20/12</c:v>
              </c:pt>
              <c:pt idx="334">
                <c:v>10/21/12</c:v>
              </c:pt>
              <c:pt idx="335">
                <c:v>10/22/12</c:v>
              </c:pt>
              <c:pt idx="336">
                <c:v>10/23/12</c:v>
              </c:pt>
              <c:pt idx="337">
                <c:v>10/24/12</c:v>
              </c:pt>
              <c:pt idx="338">
                <c:v>10/25/12</c:v>
              </c:pt>
              <c:pt idx="339">
                <c:v>10/26/12</c:v>
              </c:pt>
              <c:pt idx="340">
                <c:v>10/27/12</c:v>
              </c:pt>
              <c:pt idx="341">
                <c:v>10/28/12</c:v>
              </c:pt>
              <c:pt idx="342">
                <c:v>10/29/12</c:v>
              </c:pt>
              <c:pt idx="343">
                <c:v>10/30/12</c:v>
              </c:pt>
              <c:pt idx="344">
                <c:v>10/31/12</c:v>
              </c:pt>
              <c:pt idx="345">
                <c:v>11/1/12</c:v>
              </c:pt>
              <c:pt idx="346">
                <c:v>11/2/12</c:v>
              </c:pt>
              <c:pt idx="347">
                <c:v>11/3/12</c:v>
              </c:pt>
              <c:pt idx="348">
                <c:v>11/4/12</c:v>
              </c:pt>
              <c:pt idx="349">
                <c:v>11/5/12</c:v>
              </c:pt>
              <c:pt idx="350">
                <c:v>11/6/12</c:v>
              </c:pt>
              <c:pt idx="351">
                <c:v>11/7/12</c:v>
              </c:pt>
              <c:pt idx="352">
                <c:v>11/8/12</c:v>
              </c:pt>
              <c:pt idx="353">
                <c:v>11/9/12</c:v>
              </c:pt>
              <c:pt idx="354">
                <c:v>11/10/12</c:v>
              </c:pt>
              <c:pt idx="355">
                <c:v>11/11/12</c:v>
              </c:pt>
              <c:pt idx="356">
                <c:v>11/12/12</c:v>
              </c:pt>
              <c:pt idx="357">
                <c:v>11/13/12</c:v>
              </c:pt>
              <c:pt idx="358">
                <c:v>11/14/12</c:v>
              </c:pt>
              <c:pt idx="359">
                <c:v>11/15/12</c:v>
              </c:pt>
              <c:pt idx="360">
                <c:v>11/16/12</c:v>
              </c:pt>
              <c:pt idx="361">
                <c:v>11/17/12</c:v>
              </c:pt>
              <c:pt idx="362">
                <c:v>11/18/12</c:v>
              </c:pt>
              <c:pt idx="363">
                <c:v>11/19/12</c:v>
              </c:pt>
              <c:pt idx="364">
                <c:v>11/20/12</c:v>
              </c:pt>
              <c:pt idx="365">
                <c:v>11/21/12</c:v>
              </c:pt>
              <c:pt idx="366">
                <c:v>11/22/12</c:v>
              </c:pt>
              <c:pt idx="367">
                <c:v>11/23/12</c:v>
              </c:pt>
              <c:pt idx="368">
                <c:v>11/24/12</c:v>
              </c:pt>
              <c:pt idx="369">
                <c:v>11/25/12</c:v>
              </c:pt>
              <c:pt idx="370">
                <c:v>11/26/12</c:v>
              </c:pt>
              <c:pt idx="371">
                <c:v>11/27/12</c:v>
              </c:pt>
              <c:pt idx="372">
                <c:v>11/28/12</c:v>
              </c:pt>
              <c:pt idx="373">
                <c:v>11/29/12</c:v>
              </c:pt>
              <c:pt idx="374">
                <c:v>11/30/12</c:v>
              </c:pt>
              <c:pt idx="375">
                <c:v>12/1/12</c:v>
              </c:pt>
              <c:pt idx="376">
                <c:v>12/2/12</c:v>
              </c:pt>
              <c:pt idx="377">
                <c:v>12/3/12</c:v>
              </c:pt>
              <c:pt idx="378">
                <c:v>12/4/12</c:v>
              </c:pt>
              <c:pt idx="379">
                <c:v>12/5/12</c:v>
              </c:pt>
              <c:pt idx="380">
                <c:v>12/6/12</c:v>
              </c:pt>
              <c:pt idx="381">
                <c:v>12/7/12</c:v>
              </c:pt>
              <c:pt idx="382">
                <c:v>12/8/12</c:v>
              </c:pt>
              <c:pt idx="383">
                <c:v>12/9/12</c:v>
              </c:pt>
              <c:pt idx="384">
                <c:v>12/10/12</c:v>
              </c:pt>
              <c:pt idx="385">
                <c:v>12/11/12</c:v>
              </c:pt>
              <c:pt idx="386">
                <c:v>12/12/12</c:v>
              </c:pt>
              <c:pt idx="387">
                <c:v>12/13/12</c:v>
              </c:pt>
              <c:pt idx="388">
                <c:v>12/14/12</c:v>
              </c:pt>
              <c:pt idx="389">
                <c:v>12/15/12</c:v>
              </c:pt>
              <c:pt idx="390">
                <c:v>12/16/12</c:v>
              </c:pt>
              <c:pt idx="391">
                <c:v>12/17/12</c:v>
              </c:pt>
              <c:pt idx="392">
                <c:v>12/18/12</c:v>
              </c:pt>
              <c:pt idx="393">
                <c:v>12/19/12</c:v>
              </c:pt>
              <c:pt idx="394">
                <c:v>12/20/12</c:v>
              </c:pt>
              <c:pt idx="395">
                <c:v>12/21/12</c:v>
              </c:pt>
              <c:pt idx="396">
                <c:v>12/22/12</c:v>
              </c:pt>
              <c:pt idx="397">
                <c:v>12/23/12</c:v>
              </c:pt>
              <c:pt idx="398">
                <c:v>12/24/12</c:v>
              </c:pt>
              <c:pt idx="399">
                <c:v>12/25/12</c:v>
              </c:pt>
              <c:pt idx="400">
                <c:v>12/26/12</c:v>
              </c:pt>
              <c:pt idx="401">
                <c:v>12/27/12</c:v>
              </c:pt>
              <c:pt idx="402">
                <c:v>12/28/12</c:v>
              </c:pt>
              <c:pt idx="403">
                <c:v>12/29/12</c:v>
              </c:pt>
              <c:pt idx="404">
                <c:v>12/30/12</c:v>
              </c:pt>
              <c:pt idx="405">
                <c:v>12/31/12</c:v>
              </c:pt>
              <c:pt idx="406">
                <c:v>1/1/13</c:v>
              </c:pt>
              <c:pt idx="407">
                <c:v>1/2/13</c:v>
              </c:pt>
              <c:pt idx="408">
                <c:v>1/3/13</c:v>
              </c:pt>
              <c:pt idx="409">
                <c:v>1/4/13</c:v>
              </c:pt>
              <c:pt idx="410">
                <c:v>1/5/13</c:v>
              </c:pt>
              <c:pt idx="411">
                <c:v>1/6/13</c:v>
              </c:pt>
              <c:pt idx="412">
                <c:v>1/7/13</c:v>
              </c:pt>
              <c:pt idx="413">
                <c:v>1/8/13</c:v>
              </c:pt>
              <c:pt idx="414">
                <c:v>1/9/13</c:v>
              </c:pt>
              <c:pt idx="415">
                <c:v>1/10/13</c:v>
              </c:pt>
              <c:pt idx="416">
                <c:v>1/11/13</c:v>
              </c:pt>
              <c:pt idx="417">
                <c:v>1/12/13</c:v>
              </c:pt>
              <c:pt idx="418">
                <c:v>1/13/13</c:v>
              </c:pt>
              <c:pt idx="419">
                <c:v>1/14/13</c:v>
              </c:pt>
              <c:pt idx="420">
                <c:v>1/15/13</c:v>
              </c:pt>
              <c:pt idx="421">
                <c:v>1/16/13</c:v>
              </c:pt>
              <c:pt idx="422">
                <c:v>1/17/13</c:v>
              </c:pt>
              <c:pt idx="423">
                <c:v>1/18/13</c:v>
              </c:pt>
              <c:pt idx="424">
                <c:v>1/19/13</c:v>
              </c:pt>
              <c:pt idx="425">
                <c:v>1/20/13</c:v>
              </c:pt>
              <c:pt idx="426">
                <c:v>1/21/13</c:v>
              </c:pt>
              <c:pt idx="427">
                <c:v>1/22/13</c:v>
              </c:pt>
              <c:pt idx="428">
                <c:v>1/23/13</c:v>
              </c:pt>
              <c:pt idx="429">
                <c:v>1/24/13</c:v>
              </c:pt>
              <c:pt idx="430">
                <c:v>1/25/13</c:v>
              </c:pt>
              <c:pt idx="431">
                <c:v>1/26/13</c:v>
              </c:pt>
              <c:pt idx="432">
                <c:v>1/27/13</c:v>
              </c:pt>
              <c:pt idx="433">
                <c:v>1/28/13</c:v>
              </c:pt>
              <c:pt idx="434">
                <c:v>1/29/13</c:v>
              </c:pt>
              <c:pt idx="435">
                <c:v>1/30/13</c:v>
              </c:pt>
              <c:pt idx="436">
                <c:v>1/31/13</c:v>
              </c:pt>
              <c:pt idx="437">
                <c:v>2/1/13</c:v>
              </c:pt>
              <c:pt idx="438">
                <c:v>2/2/13</c:v>
              </c:pt>
              <c:pt idx="439">
                <c:v>2/3/13</c:v>
              </c:pt>
              <c:pt idx="440">
                <c:v>2/4/13</c:v>
              </c:pt>
              <c:pt idx="441">
                <c:v>2/5/13</c:v>
              </c:pt>
              <c:pt idx="442">
                <c:v>2/6/13</c:v>
              </c:pt>
              <c:pt idx="443">
                <c:v>2/7/13</c:v>
              </c:pt>
              <c:pt idx="444">
                <c:v>2/8/13</c:v>
              </c:pt>
              <c:pt idx="445">
                <c:v>2/9/13</c:v>
              </c:pt>
              <c:pt idx="446">
                <c:v>2/10/13</c:v>
              </c:pt>
              <c:pt idx="447">
                <c:v>2/11/13</c:v>
              </c:pt>
              <c:pt idx="448">
                <c:v>2/12/13</c:v>
              </c:pt>
              <c:pt idx="449">
                <c:v>2/13/13</c:v>
              </c:pt>
              <c:pt idx="450">
                <c:v>2/14/13</c:v>
              </c:pt>
              <c:pt idx="451">
                <c:v>2/15/13</c:v>
              </c:pt>
              <c:pt idx="452">
                <c:v>2/16/13</c:v>
              </c:pt>
              <c:pt idx="453">
                <c:v>2/17/13</c:v>
              </c:pt>
              <c:pt idx="454">
                <c:v>2/18/13</c:v>
              </c:pt>
              <c:pt idx="455">
                <c:v>2/19/13</c:v>
              </c:pt>
              <c:pt idx="456">
                <c:v>2/20/13</c:v>
              </c:pt>
              <c:pt idx="457">
                <c:v>2/21/13</c:v>
              </c:pt>
              <c:pt idx="458">
                <c:v>2/22/13</c:v>
              </c:pt>
              <c:pt idx="459">
                <c:v>2/23/13</c:v>
              </c:pt>
              <c:pt idx="460">
                <c:v>2/24/13</c:v>
              </c:pt>
              <c:pt idx="461">
                <c:v>2/25/13</c:v>
              </c:pt>
              <c:pt idx="462">
                <c:v>2/26/13</c:v>
              </c:pt>
              <c:pt idx="463">
                <c:v>2/27/13</c:v>
              </c:pt>
              <c:pt idx="464">
                <c:v>2/28/13</c:v>
              </c:pt>
              <c:pt idx="465">
                <c:v>3/1/13</c:v>
              </c:pt>
              <c:pt idx="466">
                <c:v>3/2/13</c:v>
              </c:pt>
              <c:pt idx="467">
                <c:v>3/3/13</c:v>
              </c:pt>
              <c:pt idx="468">
                <c:v>3/4/13</c:v>
              </c:pt>
              <c:pt idx="469">
                <c:v>3/5/13</c:v>
              </c:pt>
              <c:pt idx="470">
                <c:v>3/6/13</c:v>
              </c:pt>
              <c:pt idx="471">
                <c:v>3/7/13</c:v>
              </c:pt>
              <c:pt idx="472">
                <c:v>3/8/13</c:v>
              </c:pt>
              <c:pt idx="473">
                <c:v>3/9/13</c:v>
              </c:pt>
              <c:pt idx="474">
                <c:v>3/10/13</c:v>
              </c:pt>
              <c:pt idx="475">
                <c:v>3/11/13</c:v>
              </c:pt>
              <c:pt idx="476">
                <c:v>3/12/13</c:v>
              </c:pt>
              <c:pt idx="477">
                <c:v>3/13/13</c:v>
              </c:pt>
              <c:pt idx="478">
                <c:v>3/14/13</c:v>
              </c:pt>
              <c:pt idx="479">
                <c:v>3/15/13</c:v>
              </c:pt>
              <c:pt idx="480">
                <c:v>3/16/13</c:v>
              </c:pt>
              <c:pt idx="481">
                <c:v>3/17/13</c:v>
              </c:pt>
              <c:pt idx="482">
                <c:v>3/18/13</c:v>
              </c:pt>
              <c:pt idx="483">
                <c:v>3/19/13</c:v>
              </c:pt>
              <c:pt idx="484">
                <c:v>3/20/13</c:v>
              </c:pt>
              <c:pt idx="485">
                <c:v>3/21/13</c:v>
              </c:pt>
              <c:pt idx="486">
                <c:v>3/22/13</c:v>
              </c:pt>
              <c:pt idx="487">
                <c:v>3/23/13</c:v>
              </c:pt>
              <c:pt idx="488">
                <c:v>3/24/13</c:v>
              </c:pt>
              <c:pt idx="489">
                <c:v>3/25/13</c:v>
              </c:pt>
              <c:pt idx="490">
                <c:v>3/26/13</c:v>
              </c:pt>
              <c:pt idx="491">
                <c:v>3/27/13</c:v>
              </c:pt>
              <c:pt idx="492">
                <c:v>3/28/13</c:v>
              </c:pt>
              <c:pt idx="493">
                <c:v>3/29/13</c:v>
              </c:pt>
              <c:pt idx="494">
                <c:v>3/30/13</c:v>
              </c:pt>
              <c:pt idx="495">
                <c:v>3/31/13</c:v>
              </c:pt>
              <c:pt idx="496">
                <c:v>4/1/13</c:v>
              </c:pt>
              <c:pt idx="497">
                <c:v>4/2/13</c:v>
              </c:pt>
              <c:pt idx="498">
                <c:v>4/3/13</c:v>
              </c:pt>
              <c:pt idx="499">
                <c:v>4/4/13</c:v>
              </c:pt>
              <c:pt idx="500">
                <c:v>4/5/13</c:v>
              </c:pt>
              <c:pt idx="501">
                <c:v>4/6/13</c:v>
              </c:pt>
              <c:pt idx="502">
                <c:v>4/7/13</c:v>
              </c:pt>
              <c:pt idx="503">
                <c:v>4/8/13</c:v>
              </c:pt>
              <c:pt idx="504">
                <c:v>4/9/13</c:v>
              </c:pt>
              <c:pt idx="505">
                <c:v>4/10/13</c:v>
              </c:pt>
              <c:pt idx="506">
                <c:v>4/11/13</c:v>
              </c:pt>
              <c:pt idx="507">
                <c:v>4/12/13</c:v>
              </c:pt>
              <c:pt idx="508">
                <c:v>4/13/13</c:v>
              </c:pt>
              <c:pt idx="509">
                <c:v>4/14/13</c:v>
              </c:pt>
              <c:pt idx="510">
                <c:v>4/15/13</c:v>
              </c:pt>
              <c:pt idx="511">
                <c:v>4/16/13</c:v>
              </c:pt>
              <c:pt idx="512">
                <c:v>4/17/13</c:v>
              </c:pt>
              <c:pt idx="513">
                <c:v>4/18/13</c:v>
              </c:pt>
              <c:pt idx="514">
                <c:v>4/19/13</c:v>
              </c:pt>
              <c:pt idx="515">
                <c:v>4/20/13</c:v>
              </c:pt>
              <c:pt idx="516">
                <c:v>4/21/13</c:v>
              </c:pt>
              <c:pt idx="517">
                <c:v>4/22/13</c:v>
              </c:pt>
              <c:pt idx="518">
                <c:v>4/23/13</c:v>
              </c:pt>
              <c:pt idx="519">
                <c:v>4/24/13</c:v>
              </c:pt>
              <c:pt idx="520">
                <c:v>4/25/13</c:v>
              </c:pt>
              <c:pt idx="521">
                <c:v>4/26/13</c:v>
              </c:pt>
              <c:pt idx="522">
                <c:v>4/27/13</c:v>
              </c:pt>
              <c:pt idx="523">
                <c:v>4/28/13</c:v>
              </c:pt>
              <c:pt idx="524">
                <c:v>4/29/13</c:v>
              </c:pt>
              <c:pt idx="525">
                <c:v>4/30/13</c:v>
              </c:pt>
              <c:pt idx="526">
                <c:v>5/1/13</c:v>
              </c:pt>
              <c:pt idx="527">
                <c:v>5/2/13</c:v>
              </c:pt>
              <c:pt idx="528">
                <c:v>5/3/13</c:v>
              </c:pt>
              <c:pt idx="529">
                <c:v>5/4/13</c:v>
              </c:pt>
              <c:pt idx="530">
                <c:v>5/5/13</c:v>
              </c:pt>
              <c:pt idx="531">
                <c:v>5/6/13</c:v>
              </c:pt>
              <c:pt idx="532">
                <c:v>5/7/13</c:v>
              </c:pt>
              <c:pt idx="533">
                <c:v>5/8/13</c:v>
              </c:pt>
              <c:pt idx="534">
                <c:v>5/9/13</c:v>
              </c:pt>
              <c:pt idx="535">
                <c:v>5/10/13</c:v>
              </c:pt>
              <c:pt idx="536">
                <c:v>5/11/13</c:v>
              </c:pt>
              <c:pt idx="537">
                <c:v>5/12/13</c:v>
              </c:pt>
              <c:pt idx="538">
                <c:v>5/13/13</c:v>
              </c:pt>
              <c:pt idx="539">
                <c:v>5/14/13</c:v>
              </c:pt>
              <c:pt idx="540">
                <c:v>5/15/13</c:v>
              </c:pt>
              <c:pt idx="541">
                <c:v>5/16/13</c:v>
              </c:pt>
              <c:pt idx="542">
                <c:v>5/17/13</c:v>
              </c:pt>
              <c:pt idx="543">
                <c:v>5/18/13</c:v>
              </c:pt>
              <c:pt idx="544">
                <c:v>5/19/13</c:v>
              </c:pt>
              <c:pt idx="545">
                <c:v>5/20/13</c:v>
              </c:pt>
              <c:pt idx="546">
                <c:v>5/21/13</c:v>
              </c:pt>
              <c:pt idx="547">
                <c:v>5/22/13</c:v>
              </c:pt>
              <c:pt idx="548">
                <c:v>5/23/13</c:v>
              </c:pt>
              <c:pt idx="549">
                <c:v>5/24/13</c:v>
              </c:pt>
              <c:pt idx="550">
                <c:v>5/25/13</c:v>
              </c:pt>
              <c:pt idx="551">
                <c:v>5/26/13</c:v>
              </c:pt>
              <c:pt idx="552">
                <c:v>5/27/13</c:v>
              </c:pt>
              <c:pt idx="553">
                <c:v>5/28/13</c:v>
              </c:pt>
              <c:pt idx="554">
                <c:v>5/29/13</c:v>
              </c:pt>
              <c:pt idx="555">
                <c:v>5/30/13</c:v>
              </c:pt>
              <c:pt idx="556">
                <c:v>5/31/13</c:v>
              </c:pt>
              <c:pt idx="557">
                <c:v>6/1/13</c:v>
              </c:pt>
              <c:pt idx="558">
                <c:v>6/2/13</c:v>
              </c:pt>
              <c:pt idx="559">
                <c:v>6/3/13</c:v>
              </c:pt>
              <c:pt idx="560">
                <c:v>6/4/13</c:v>
              </c:pt>
              <c:pt idx="561">
                <c:v>6/5/13</c:v>
              </c:pt>
              <c:pt idx="562">
                <c:v>6/6/13</c:v>
              </c:pt>
              <c:pt idx="563">
                <c:v>6/7/13</c:v>
              </c:pt>
              <c:pt idx="564">
                <c:v>6/8/13</c:v>
              </c:pt>
              <c:pt idx="565">
                <c:v>6/9/13</c:v>
              </c:pt>
              <c:pt idx="566">
                <c:v>6/10/13</c:v>
              </c:pt>
              <c:pt idx="567">
                <c:v>6/11/13</c:v>
              </c:pt>
              <c:pt idx="568">
                <c:v>6/12/13</c:v>
              </c:pt>
              <c:pt idx="569">
                <c:v>6/13/13</c:v>
              </c:pt>
              <c:pt idx="570">
                <c:v>6/14/13</c:v>
              </c:pt>
              <c:pt idx="571">
                <c:v>6/15/13</c:v>
              </c:pt>
              <c:pt idx="572">
                <c:v>6/16/13</c:v>
              </c:pt>
              <c:pt idx="573">
                <c:v>6/17/13</c:v>
              </c:pt>
              <c:pt idx="574">
                <c:v>6/18/13</c:v>
              </c:pt>
              <c:pt idx="575">
                <c:v>6/19/13</c:v>
              </c:pt>
              <c:pt idx="576">
                <c:v>6/20/13</c:v>
              </c:pt>
              <c:pt idx="577">
                <c:v>6/21/13</c:v>
              </c:pt>
              <c:pt idx="578">
                <c:v>6/22/13</c:v>
              </c:pt>
              <c:pt idx="579">
                <c:v>6/23/13</c:v>
              </c:pt>
              <c:pt idx="580">
                <c:v>6/24/13</c:v>
              </c:pt>
              <c:pt idx="581">
                <c:v>6/25/13</c:v>
              </c:pt>
              <c:pt idx="582">
                <c:v>6/26/13</c:v>
              </c:pt>
              <c:pt idx="583">
                <c:v>6/27/13</c:v>
              </c:pt>
              <c:pt idx="584">
                <c:v>6/28/13</c:v>
              </c:pt>
              <c:pt idx="585">
                <c:v>6/29/13</c:v>
              </c:pt>
              <c:pt idx="586">
                <c:v>6/30/13</c:v>
              </c:pt>
              <c:pt idx="587">
                <c:v>7/1/13</c:v>
              </c:pt>
              <c:pt idx="588">
                <c:v>7/2/13</c:v>
              </c:pt>
              <c:pt idx="589">
                <c:v>7/3/13</c:v>
              </c:pt>
              <c:pt idx="590">
                <c:v>7/4/13</c:v>
              </c:pt>
              <c:pt idx="591">
                <c:v>7/5/13</c:v>
              </c:pt>
              <c:pt idx="592">
                <c:v>7/6/13</c:v>
              </c:pt>
              <c:pt idx="593">
                <c:v>7/7/13</c:v>
              </c:pt>
              <c:pt idx="594">
                <c:v>7/8/13</c:v>
              </c:pt>
              <c:pt idx="595">
                <c:v>7/9/13</c:v>
              </c:pt>
              <c:pt idx="596">
                <c:v>7/10/13</c:v>
              </c:pt>
              <c:pt idx="597">
                <c:v>7/11/13</c:v>
              </c:pt>
              <c:pt idx="598">
                <c:v>7/12/13</c:v>
              </c:pt>
              <c:pt idx="599">
                <c:v>7/13/13</c:v>
              </c:pt>
              <c:pt idx="600">
                <c:v>7/14/13</c:v>
              </c:pt>
              <c:pt idx="601">
                <c:v>7/15/13</c:v>
              </c:pt>
              <c:pt idx="602">
                <c:v>7/16/13</c:v>
              </c:pt>
              <c:pt idx="603">
                <c:v>7/17/13</c:v>
              </c:pt>
              <c:pt idx="604">
                <c:v>7/18/13</c:v>
              </c:pt>
              <c:pt idx="605">
                <c:v>7/19/13</c:v>
              </c:pt>
              <c:pt idx="606">
                <c:v>7/20/13</c:v>
              </c:pt>
              <c:pt idx="607">
                <c:v>7/21/13</c:v>
              </c:pt>
              <c:pt idx="608">
                <c:v>7/22/13</c:v>
              </c:pt>
              <c:pt idx="609">
                <c:v>7/23/13</c:v>
              </c:pt>
              <c:pt idx="610">
                <c:v>7/24/13</c:v>
              </c:pt>
              <c:pt idx="611">
                <c:v>7/25/13</c:v>
              </c:pt>
              <c:pt idx="612">
                <c:v>7/26/13</c:v>
              </c:pt>
              <c:pt idx="613">
                <c:v>7/27/13</c:v>
              </c:pt>
              <c:pt idx="614">
                <c:v>7/28/13</c:v>
              </c:pt>
              <c:pt idx="615">
                <c:v>7/29/13</c:v>
              </c:pt>
              <c:pt idx="616">
                <c:v>7/30/13</c:v>
              </c:pt>
              <c:pt idx="617">
                <c:v>7/31/13</c:v>
              </c:pt>
              <c:pt idx="618">
                <c:v>8/1/13</c:v>
              </c:pt>
              <c:pt idx="619">
                <c:v>8/2/13</c:v>
              </c:pt>
              <c:pt idx="620">
                <c:v>8/3/13</c:v>
              </c:pt>
              <c:pt idx="621">
                <c:v>8/4/13</c:v>
              </c:pt>
              <c:pt idx="622">
                <c:v>8/5/13</c:v>
              </c:pt>
              <c:pt idx="623">
                <c:v>8/6/13</c:v>
              </c:pt>
              <c:pt idx="624">
                <c:v>8/7/13</c:v>
              </c:pt>
              <c:pt idx="625">
                <c:v>8/8/13</c:v>
              </c:pt>
              <c:pt idx="626">
                <c:v>8/9/13</c:v>
              </c:pt>
              <c:pt idx="627">
                <c:v>8/10/13</c:v>
              </c:pt>
              <c:pt idx="628">
                <c:v>8/11/13</c:v>
              </c:pt>
              <c:pt idx="629">
                <c:v>8/12/13</c:v>
              </c:pt>
              <c:pt idx="630">
                <c:v>8/13/13</c:v>
              </c:pt>
              <c:pt idx="631">
                <c:v>8/14/13</c:v>
              </c:pt>
              <c:pt idx="632">
                <c:v>8/15/13</c:v>
              </c:pt>
              <c:pt idx="633">
                <c:v>8/16/13</c:v>
              </c:pt>
              <c:pt idx="634">
                <c:v>8/17/13</c:v>
              </c:pt>
              <c:pt idx="635">
                <c:v>8/18/13</c:v>
              </c:pt>
              <c:pt idx="636">
                <c:v>8/19/13</c:v>
              </c:pt>
              <c:pt idx="637">
                <c:v>8/20/13</c:v>
              </c:pt>
              <c:pt idx="638">
                <c:v>8/21/13</c:v>
              </c:pt>
              <c:pt idx="639">
                <c:v>8/22/13</c:v>
              </c:pt>
              <c:pt idx="640">
                <c:v>8/23/13</c:v>
              </c:pt>
              <c:pt idx="641">
                <c:v>8/24/13</c:v>
              </c:pt>
              <c:pt idx="642">
                <c:v>8/25/13</c:v>
              </c:pt>
              <c:pt idx="643">
                <c:v>8/26/13</c:v>
              </c:pt>
              <c:pt idx="644">
                <c:v>8/27/13</c:v>
              </c:pt>
              <c:pt idx="645">
                <c:v>8/28/13</c:v>
              </c:pt>
              <c:pt idx="646">
                <c:v>8/29/13</c:v>
              </c:pt>
              <c:pt idx="647">
                <c:v>8/30/13</c:v>
              </c:pt>
              <c:pt idx="648">
                <c:v>8/31/13</c:v>
              </c:pt>
              <c:pt idx="649">
                <c:v>9/1/13</c:v>
              </c:pt>
              <c:pt idx="650">
                <c:v>9/2/13</c:v>
              </c:pt>
              <c:pt idx="651">
                <c:v>9/3/13</c:v>
              </c:pt>
              <c:pt idx="652">
                <c:v>9/4/13</c:v>
              </c:pt>
              <c:pt idx="653">
                <c:v>9/5/13</c:v>
              </c:pt>
              <c:pt idx="654">
                <c:v>9/6/13</c:v>
              </c:pt>
              <c:pt idx="655">
                <c:v>9/7/13</c:v>
              </c:pt>
              <c:pt idx="656">
                <c:v>9/8/13</c:v>
              </c:pt>
              <c:pt idx="657">
                <c:v>9/9/13</c:v>
              </c:pt>
              <c:pt idx="658">
                <c:v>9/10/13</c:v>
              </c:pt>
              <c:pt idx="659">
                <c:v>9/11/13</c:v>
              </c:pt>
              <c:pt idx="660">
                <c:v>9/12/13</c:v>
              </c:pt>
              <c:pt idx="661">
                <c:v>9/13/13</c:v>
              </c:pt>
              <c:pt idx="662">
                <c:v>9/14/13</c:v>
              </c:pt>
              <c:pt idx="663">
                <c:v>9/15/13</c:v>
              </c:pt>
              <c:pt idx="664">
                <c:v>9/16/13</c:v>
              </c:pt>
              <c:pt idx="665">
                <c:v>9/17/13</c:v>
              </c:pt>
              <c:pt idx="666">
                <c:v>9/18/13</c:v>
              </c:pt>
              <c:pt idx="667">
                <c:v>9/19/13</c:v>
              </c:pt>
              <c:pt idx="668">
                <c:v>9/20/13</c:v>
              </c:pt>
              <c:pt idx="669">
                <c:v>9/21/13</c:v>
              </c:pt>
              <c:pt idx="670">
                <c:v>9/22/13</c:v>
              </c:pt>
              <c:pt idx="671">
                <c:v>9/23/13</c:v>
              </c:pt>
              <c:pt idx="672">
                <c:v>9/24/13</c:v>
              </c:pt>
              <c:pt idx="673">
                <c:v>9/25/13</c:v>
              </c:pt>
              <c:pt idx="674">
                <c:v>9/26/13</c:v>
              </c:pt>
              <c:pt idx="675">
                <c:v>9/27/13</c:v>
              </c:pt>
              <c:pt idx="676">
                <c:v>9/28/13</c:v>
              </c:pt>
              <c:pt idx="677">
                <c:v>9/29/13</c:v>
              </c:pt>
              <c:pt idx="678">
                <c:v>9/30/13</c:v>
              </c:pt>
              <c:pt idx="679">
                <c:v>10/1/13</c:v>
              </c:pt>
              <c:pt idx="680">
                <c:v>10/2/13</c:v>
              </c:pt>
              <c:pt idx="681">
                <c:v>10/3/13</c:v>
              </c:pt>
              <c:pt idx="682">
                <c:v>10/4/13</c:v>
              </c:pt>
              <c:pt idx="683">
                <c:v>10/5/13</c:v>
              </c:pt>
              <c:pt idx="684">
                <c:v>10/6/13</c:v>
              </c:pt>
              <c:pt idx="685">
                <c:v>10/7/13</c:v>
              </c:pt>
              <c:pt idx="686">
                <c:v>10/8/13</c:v>
              </c:pt>
              <c:pt idx="687">
                <c:v>10/9/13</c:v>
              </c:pt>
              <c:pt idx="688">
                <c:v>10/10/13</c:v>
              </c:pt>
              <c:pt idx="689">
                <c:v>10/11/13</c:v>
              </c:pt>
              <c:pt idx="690">
                <c:v>10/12/13</c:v>
              </c:pt>
              <c:pt idx="691">
                <c:v>10/13/13</c:v>
              </c:pt>
              <c:pt idx="692">
                <c:v>10/14/13</c:v>
              </c:pt>
              <c:pt idx="693">
                <c:v>10/15/13</c:v>
              </c:pt>
              <c:pt idx="694">
                <c:v>10/16/13</c:v>
              </c:pt>
              <c:pt idx="695">
                <c:v>10/17/13</c:v>
              </c:pt>
              <c:pt idx="696">
                <c:v>10/18/13</c:v>
              </c:pt>
              <c:pt idx="697">
                <c:v>10/19/13</c:v>
              </c:pt>
              <c:pt idx="698">
                <c:v>10/20/13</c:v>
              </c:pt>
              <c:pt idx="699">
                <c:v>10/21/13</c:v>
              </c:pt>
              <c:pt idx="700">
                <c:v>10/22/13</c:v>
              </c:pt>
              <c:pt idx="701">
                <c:v>10/23/13</c:v>
              </c:pt>
              <c:pt idx="702">
                <c:v>10/24/13</c:v>
              </c:pt>
              <c:pt idx="703">
                <c:v>10/25/13</c:v>
              </c:pt>
              <c:pt idx="704">
                <c:v>10/26/13</c:v>
              </c:pt>
              <c:pt idx="705">
                <c:v>10/27/13</c:v>
              </c:pt>
              <c:pt idx="706">
                <c:v>10/28/13</c:v>
              </c:pt>
              <c:pt idx="707">
                <c:v>10/29/13</c:v>
              </c:pt>
              <c:pt idx="708">
                <c:v>10/30/13</c:v>
              </c:pt>
              <c:pt idx="709">
                <c:v>10/31/13</c:v>
              </c:pt>
              <c:pt idx="710">
                <c:v>11/1/13</c:v>
              </c:pt>
              <c:pt idx="711">
                <c:v>11/2/13</c:v>
              </c:pt>
              <c:pt idx="712">
                <c:v>11/3/13</c:v>
              </c:pt>
              <c:pt idx="713">
                <c:v>11/4/13</c:v>
              </c:pt>
              <c:pt idx="714">
                <c:v>11/5/13</c:v>
              </c:pt>
              <c:pt idx="715">
                <c:v>11/6/13</c:v>
              </c:pt>
              <c:pt idx="716">
                <c:v>11/7/13</c:v>
              </c:pt>
              <c:pt idx="717">
                <c:v>11/8/13</c:v>
              </c:pt>
              <c:pt idx="718">
                <c:v>11/9/13</c:v>
              </c:pt>
              <c:pt idx="719">
                <c:v>11/10/13</c:v>
              </c:pt>
              <c:pt idx="720">
                <c:v>11/11/13</c:v>
              </c:pt>
              <c:pt idx="721">
                <c:v>11/12/13</c:v>
              </c:pt>
              <c:pt idx="722">
                <c:v>11/13/13</c:v>
              </c:pt>
              <c:pt idx="723">
                <c:v>11/14/13</c:v>
              </c:pt>
              <c:pt idx="724">
                <c:v>11/15/13</c:v>
              </c:pt>
              <c:pt idx="725">
                <c:v>11/16/13</c:v>
              </c:pt>
              <c:pt idx="726">
                <c:v>11/17/13</c:v>
              </c:pt>
              <c:pt idx="727">
                <c:v>11/18/13</c:v>
              </c:pt>
              <c:pt idx="728">
                <c:v>11/19/13</c:v>
              </c:pt>
              <c:pt idx="729">
                <c:v>11/20/13</c:v>
              </c:pt>
              <c:pt idx="730">
                <c:v>11/21/13</c:v>
              </c:pt>
              <c:pt idx="731">
                <c:v>11/22/13</c:v>
              </c:pt>
              <c:pt idx="732">
                <c:v>11/23/13</c:v>
              </c:pt>
              <c:pt idx="733">
                <c:v>11/24/13</c:v>
              </c:pt>
              <c:pt idx="734">
                <c:v>11/25/13</c:v>
              </c:pt>
              <c:pt idx="735">
                <c:v>11/26/13</c:v>
              </c:pt>
              <c:pt idx="736">
                <c:v>11/27/13</c:v>
              </c:pt>
              <c:pt idx="737">
                <c:v>11/28/13</c:v>
              </c:pt>
              <c:pt idx="738">
                <c:v>11/29/13</c:v>
              </c:pt>
              <c:pt idx="739">
                <c:v>11/30/13</c:v>
              </c:pt>
              <c:pt idx="740">
                <c:v>12/1/13</c:v>
              </c:pt>
              <c:pt idx="741">
                <c:v>12/2/13</c:v>
              </c:pt>
              <c:pt idx="742">
                <c:v>12/3/13</c:v>
              </c:pt>
              <c:pt idx="743">
                <c:v>12/4/13</c:v>
              </c:pt>
              <c:pt idx="744">
                <c:v>12/5/13</c:v>
              </c:pt>
              <c:pt idx="745">
                <c:v>12/6/13</c:v>
              </c:pt>
              <c:pt idx="746">
                <c:v>12/7/13</c:v>
              </c:pt>
              <c:pt idx="747">
                <c:v>12/8/13</c:v>
              </c:pt>
              <c:pt idx="748">
                <c:v>12/9/13</c:v>
              </c:pt>
              <c:pt idx="749">
                <c:v>12/10/13</c:v>
              </c:pt>
              <c:pt idx="750">
                <c:v>12/11/13</c:v>
              </c:pt>
              <c:pt idx="751">
                <c:v>12/12/13</c:v>
              </c:pt>
              <c:pt idx="752">
                <c:v>12/13/13</c:v>
              </c:pt>
              <c:pt idx="753">
                <c:v>12/14/13</c:v>
              </c:pt>
              <c:pt idx="754">
                <c:v>12/15/13</c:v>
              </c:pt>
              <c:pt idx="755">
                <c:v>12/16/13</c:v>
              </c:pt>
              <c:pt idx="756">
                <c:v>12/17/13</c:v>
              </c:pt>
              <c:pt idx="757">
                <c:v>12/18/13</c:v>
              </c:pt>
              <c:pt idx="758">
                <c:v>12/19/13</c:v>
              </c:pt>
              <c:pt idx="759">
                <c:v>12/20/13</c:v>
              </c:pt>
              <c:pt idx="760">
                <c:v>12/21/13</c:v>
              </c:pt>
              <c:pt idx="761">
                <c:v>12/22/13</c:v>
              </c:pt>
              <c:pt idx="762">
                <c:v>12/23/13</c:v>
              </c:pt>
              <c:pt idx="763">
                <c:v>12/24/13</c:v>
              </c:pt>
              <c:pt idx="764">
                <c:v>12/25/13</c:v>
              </c:pt>
              <c:pt idx="765">
                <c:v>12/26/13</c:v>
              </c:pt>
              <c:pt idx="766">
                <c:v>12/27/13</c:v>
              </c:pt>
              <c:pt idx="767">
                <c:v>12/28/13</c:v>
              </c:pt>
              <c:pt idx="768">
                <c:v>12/29/13</c:v>
              </c:pt>
              <c:pt idx="769">
                <c:v>12/30/13</c:v>
              </c:pt>
              <c:pt idx="770">
                <c:v>12/31/13</c:v>
              </c:pt>
              <c:pt idx="771">
                <c:v>1/1/14</c:v>
              </c:pt>
              <c:pt idx="772">
                <c:v>1/2/14</c:v>
              </c:pt>
              <c:pt idx="773">
                <c:v>1/3/14</c:v>
              </c:pt>
              <c:pt idx="774">
                <c:v>1/4/14</c:v>
              </c:pt>
              <c:pt idx="775">
                <c:v>1/5/14</c:v>
              </c:pt>
              <c:pt idx="776">
                <c:v>1/6/14</c:v>
              </c:pt>
              <c:pt idx="777">
                <c:v>1/7/14</c:v>
              </c:pt>
              <c:pt idx="778">
                <c:v>1/8/14</c:v>
              </c:pt>
              <c:pt idx="779">
                <c:v>1/9/14</c:v>
              </c:pt>
              <c:pt idx="780">
                <c:v>1/10/14</c:v>
              </c:pt>
              <c:pt idx="781">
                <c:v>1/11/14</c:v>
              </c:pt>
              <c:pt idx="782">
                <c:v>1/12/14</c:v>
              </c:pt>
              <c:pt idx="783">
                <c:v>1/13/14</c:v>
              </c:pt>
              <c:pt idx="784">
                <c:v>1/14/14</c:v>
              </c:pt>
              <c:pt idx="785">
                <c:v>1/15/14</c:v>
              </c:pt>
              <c:pt idx="786">
                <c:v>1/16/14</c:v>
              </c:pt>
              <c:pt idx="787">
                <c:v>1/17/14</c:v>
              </c:pt>
              <c:pt idx="788">
                <c:v>1/18/14</c:v>
              </c:pt>
              <c:pt idx="789">
                <c:v>1/19/14</c:v>
              </c:pt>
              <c:pt idx="790">
                <c:v>1/20/14</c:v>
              </c:pt>
              <c:pt idx="791">
                <c:v>1/21/14</c:v>
              </c:pt>
              <c:pt idx="792">
                <c:v>1/22/14</c:v>
              </c:pt>
              <c:pt idx="793">
                <c:v>1/23/14</c:v>
              </c:pt>
              <c:pt idx="794">
                <c:v>1/24/14</c:v>
              </c:pt>
              <c:pt idx="795">
                <c:v>1/25/14</c:v>
              </c:pt>
              <c:pt idx="796">
                <c:v>1/26/14</c:v>
              </c:pt>
              <c:pt idx="797">
                <c:v>1/27/14</c:v>
              </c:pt>
              <c:pt idx="798">
                <c:v>1/28/14</c:v>
              </c:pt>
              <c:pt idx="799">
                <c:v>1/29/14</c:v>
              </c:pt>
              <c:pt idx="800">
                <c:v>1/30/14</c:v>
              </c:pt>
              <c:pt idx="801">
                <c:v>1/31/14</c:v>
              </c:pt>
              <c:pt idx="802">
                <c:v>2/1/14</c:v>
              </c:pt>
              <c:pt idx="803">
                <c:v>2/2/14</c:v>
              </c:pt>
              <c:pt idx="804">
                <c:v>2/3/14</c:v>
              </c:pt>
              <c:pt idx="805">
                <c:v>2/4/14</c:v>
              </c:pt>
              <c:pt idx="806">
                <c:v>2/5/14</c:v>
              </c:pt>
              <c:pt idx="807">
                <c:v>2/6/14</c:v>
              </c:pt>
              <c:pt idx="808">
                <c:v>2/7/14</c:v>
              </c:pt>
              <c:pt idx="809">
                <c:v>2/8/14</c:v>
              </c:pt>
              <c:pt idx="810">
                <c:v>2/9/14</c:v>
              </c:pt>
              <c:pt idx="811">
                <c:v>2/10/14</c:v>
              </c:pt>
              <c:pt idx="812">
                <c:v>2/11/14</c:v>
              </c:pt>
              <c:pt idx="813">
                <c:v>2/12/14</c:v>
              </c:pt>
              <c:pt idx="814">
                <c:v>2/13/14</c:v>
              </c:pt>
              <c:pt idx="815">
                <c:v>2/14/14</c:v>
              </c:pt>
              <c:pt idx="816">
                <c:v>2/15/14</c:v>
              </c:pt>
              <c:pt idx="817">
                <c:v>2/16/14</c:v>
              </c:pt>
              <c:pt idx="818">
                <c:v>2/17/14</c:v>
              </c:pt>
              <c:pt idx="819">
                <c:v>2/18/14</c:v>
              </c:pt>
              <c:pt idx="820">
                <c:v>2/19/14</c:v>
              </c:pt>
              <c:pt idx="821">
                <c:v>2/20/14</c:v>
              </c:pt>
              <c:pt idx="822">
                <c:v>2/21/14</c:v>
              </c:pt>
              <c:pt idx="823">
                <c:v>2/22/14</c:v>
              </c:pt>
              <c:pt idx="824">
                <c:v>2/23/14</c:v>
              </c:pt>
              <c:pt idx="825">
                <c:v>2/24/14</c:v>
              </c:pt>
              <c:pt idx="826">
                <c:v>2/25/14</c:v>
              </c:pt>
              <c:pt idx="827">
                <c:v>2/26/14</c:v>
              </c:pt>
              <c:pt idx="828">
                <c:v>2/27/14</c:v>
              </c:pt>
              <c:pt idx="829">
                <c:v>2/28/14</c:v>
              </c:pt>
              <c:pt idx="830">
                <c:v>3/1/14</c:v>
              </c:pt>
              <c:pt idx="831">
                <c:v>3/2/14</c:v>
              </c:pt>
              <c:pt idx="832">
                <c:v>3/3/14</c:v>
              </c:pt>
              <c:pt idx="833">
                <c:v>3/4/14</c:v>
              </c:pt>
              <c:pt idx="834">
                <c:v>3/5/14</c:v>
              </c:pt>
              <c:pt idx="835">
                <c:v>3/6/14</c:v>
              </c:pt>
              <c:pt idx="836">
                <c:v>3/7/14</c:v>
              </c:pt>
              <c:pt idx="837">
                <c:v>3/8/14</c:v>
              </c:pt>
              <c:pt idx="838">
                <c:v>3/9/14</c:v>
              </c:pt>
              <c:pt idx="839">
                <c:v>3/10/14</c:v>
              </c:pt>
              <c:pt idx="840">
                <c:v>3/11/14</c:v>
              </c:pt>
              <c:pt idx="841">
                <c:v>3/12/14</c:v>
              </c:pt>
              <c:pt idx="842">
                <c:v>3/13/14</c:v>
              </c:pt>
              <c:pt idx="843">
                <c:v>3/14/14</c:v>
              </c:pt>
              <c:pt idx="844">
                <c:v>3/15/14</c:v>
              </c:pt>
              <c:pt idx="845">
                <c:v>3/16/14</c:v>
              </c:pt>
              <c:pt idx="846">
                <c:v>3/17/14</c:v>
              </c:pt>
              <c:pt idx="847">
                <c:v>3/18/14</c:v>
              </c:pt>
              <c:pt idx="848">
                <c:v>3/19/14</c:v>
              </c:pt>
              <c:pt idx="849">
                <c:v>3/20/14</c:v>
              </c:pt>
              <c:pt idx="850">
                <c:v>3/21/14</c:v>
              </c:pt>
              <c:pt idx="851">
                <c:v>3/22/14</c:v>
              </c:pt>
              <c:pt idx="852">
                <c:v>3/23/14</c:v>
              </c:pt>
              <c:pt idx="853">
                <c:v>3/24/14</c:v>
              </c:pt>
              <c:pt idx="854">
                <c:v>3/25/14</c:v>
              </c:pt>
              <c:pt idx="855">
                <c:v>3/26/14</c:v>
              </c:pt>
              <c:pt idx="856">
                <c:v>3/27/14</c:v>
              </c:pt>
              <c:pt idx="857">
                <c:v>3/28/14</c:v>
              </c:pt>
              <c:pt idx="858">
                <c:v>3/29/14</c:v>
              </c:pt>
              <c:pt idx="859">
                <c:v>3/30/14</c:v>
              </c:pt>
              <c:pt idx="860">
                <c:v>3/31/14</c:v>
              </c:pt>
              <c:pt idx="861">
                <c:v>4/1/14</c:v>
              </c:pt>
              <c:pt idx="862">
                <c:v>4/2/14</c:v>
              </c:pt>
              <c:pt idx="863">
                <c:v>4/3/14</c:v>
              </c:pt>
              <c:pt idx="864">
                <c:v>4/4/14</c:v>
              </c:pt>
              <c:pt idx="865">
                <c:v>4/5/14</c:v>
              </c:pt>
              <c:pt idx="866">
                <c:v>4/6/14</c:v>
              </c:pt>
              <c:pt idx="867">
                <c:v>4/7/14</c:v>
              </c:pt>
              <c:pt idx="868">
                <c:v>4/8/14</c:v>
              </c:pt>
              <c:pt idx="869">
                <c:v>4/9/14</c:v>
              </c:pt>
              <c:pt idx="870">
                <c:v>4/10/14</c:v>
              </c:pt>
              <c:pt idx="871">
                <c:v>4/11/14</c:v>
              </c:pt>
              <c:pt idx="872">
                <c:v>4/12/14</c:v>
              </c:pt>
              <c:pt idx="873">
                <c:v>4/13/14</c:v>
              </c:pt>
              <c:pt idx="874">
                <c:v>4/14/14</c:v>
              </c:pt>
              <c:pt idx="875">
                <c:v>4/15/14</c:v>
              </c:pt>
              <c:pt idx="876">
                <c:v>4/16/14</c:v>
              </c:pt>
              <c:pt idx="877">
                <c:v>4/17/14</c:v>
              </c:pt>
              <c:pt idx="878">
                <c:v>4/18/14</c:v>
              </c:pt>
              <c:pt idx="879">
                <c:v>4/19/14</c:v>
              </c:pt>
              <c:pt idx="880">
                <c:v>4/20/14</c:v>
              </c:pt>
              <c:pt idx="881">
                <c:v>4/21/14</c:v>
              </c:pt>
              <c:pt idx="882">
                <c:v>4/22/14</c:v>
              </c:pt>
              <c:pt idx="883">
                <c:v>4/23/14</c:v>
              </c:pt>
              <c:pt idx="884">
                <c:v>4/24/14</c:v>
              </c:pt>
              <c:pt idx="885">
                <c:v>4/25/14</c:v>
              </c:pt>
              <c:pt idx="886">
                <c:v>4/26/14</c:v>
              </c:pt>
              <c:pt idx="887">
                <c:v>4/27/14</c:v>
              </c:pt>
              <c:pt idx="888">
                <c:v>4/28/14</c:v>
              </c:pt>
              <c:pt idx="889">
                <c:v>4/29/14</c:v>
              </c:pt>
              <c:pt idx="890">
                <c:v>4/30/14</c:v>
              </c:pt>
              <c:pt idx="891">
                <c:v>5/1/14</c:v>
              </c:pt>
              <c:pt idx="892">
                <c:v>5/2/14</c:v>
              </c:pt>
              <c:pt idx="893">
                <c:v>5/3/14</c:v>
              </c:pt>
              <c:pt idx="894">
                <c:v>5/4/14</c:v>
              </c:pt>
              <c:pt idx="895">
                <c:v>5/5/14</c:v>
              </c:pt>
              <c:pt idx="896">
                <c:v>5/6/14</c:v>
              </c:pt>
              <c:pt idx="897">
                <c:v>5/7/14</c:v>
              </c:pt>
              <c:pt idx="898">
                <c:v>5/8/14</c:v>
              </c:pt>
              <c:pt idx="899">
                <c:v>5/9/14</c:v>
              </c:pt>
              <c:pt idx="900">
                <c:v>5/10/14</c:v>
              </c:pt>
              <c:pt idx="901">
                <c:v>5/11/14</c:v>
              </c:pt>
              <c:pt idx="902">
                <c:v>5/12/14</c:v>
              </c:pt>
              <c:pt idx="903">
                <c:v>5/13/14</c:v>
              </c:pt>
              <c:pt idx="904">
                <c:v>5/14/14</c:v>
              </c:pt>
              <c:pt idx="905">
                <c:v>5/15/14</c:v>
              </c:pt>
              <c:pt idx="906">
                <c:v>5/16/14</c:v>
              </c:pt>
              <c:pt idx="907">
                <c:v>5/17/14</c:v>
              </c:pt>
              <c:pt idx="908">
                <c:v>5/18/14</c:v>
              </c:pt>
              <c:pt idx="909">
                <c:v>5/19/14</c:v>
              </c:pt>
              <c:pt idx="910">
                <c:v>5/20/14</c:v>
              </c:pt>
              <c:pt idx="911">
                <c:v>5/21/14</c:v>
              </c:pt>
              <c:pt idx="912">
                <c:v>5/22/14</c:v>
              </c:pt>
              <c:pt idx="913">
                <c:v>5/23/14</c:v>
              </c:pt>
              <c:pt idx="914">
                <c:v>5/24/14</c:v>
              </c:pt>
              <c:pt idx="915">
                <c:v>5/25/14</c:v>
              </c:pt>
              <c:pt idx="916">
                <c:v>5/26/14</c:v>
              </c:pt>
              <c:pt idx="917">
                <c:v>5/27/14</c:v>
              </c:pt>
              <c:pt idx="918">
                <c:v>5/28/14</c:v>
              </c:pt>
              <c:pt idx="919">
                <c:v>5/29/14</c:v>
              </c:pt>
              <c:pt idx="920">
                <c:v>5/30/14</c:v>
              </c:pt>
              <c:pt idx="921">
                <c:v>5/31/14</c:v>
              </c:pt>
              <c:pt idx="922">
                <c:v>6/1/14</c:v>
              </c:pt>
              <c:pt idx="923">
                <c:v>6/2/14</c:v>
              </c:pt>
              <c:pt idx="924">
                <c:v>6/3/14</c:v>
              </c:pt>
              <c:pt idx="925">
                <c:v>6/4/14</c:v>
              </c:pt>
              <c:pt idx="926">
                <c:v>6/5/14</c:v>
              </c:pt>
              <c:pt idx="927">
                <c:v>6/6/14</c:v>
              </c:pt>
              <c:pt idx="928">
                <c:v>6/7/14</c:v>
              </c:pt>
              <c:pt idx="929">
                <c:v>6/8/14</c:v>
              </c:pt>
              <c:pt idx="930">
                <c:v>6/9/14</c:v>
              </c:pt>
              <c:pt idx="931">
                <c:v>6/10/14</c:v>
              </c:pt>
              <c:pt idx="932">
                <c:v>6/11/14</c:v>
              </c:pt>
              <c:pt idx="933">
                <c:v>6/12/14</c:v>
              </c:pt>
              <c:pt idx="934">
                <c:v>6/13/14</c:v>
              </c:pt>
              <c:pt idx="935">
                <c:v>6/14/14</c:v>
              </c:pt>
              <c:pt idx="936">
                <c:v>6/15/14</c:v>
              </c:pt>
              <c:pt idx="937">
                <c:v>6/16/14</c:v>
              </c:pt>
              <c:pt idx="938">
                <c:v>6/17/14</c:v>
              </c:pt>
              <c:pt idx="939">
                <c:v>6/18/14</c:v>
              </c:pt>
              <c:pt idx="940">
                <c:v>6/19/14</c:v>
              </c:pt>
              <c:pt idx="941">
                <c:v>6/20/14</c:v>
              </c:pt>
              <c:pt idx="942">
                <c:v>6/21/14</c:v>
              </c:pt>
              <c:pt idx="943">
                <c:v>6/22/14</c:v>
              </c:pt>
              <c:pt idx="944">
                <c:v>6/23/14</c:v>
              </c:pt>
              <c:pt idx="945">
                <c:v>6/24/14</c:v>
              </c:pt>
              <c:pt idx="946">
                <c:v>6/25/14</c:v>
              </c:pt>
              <c:pt idx="947">
                <c:v>6/26/14</c:v>
              </c:pt>
              <c:pt idx="948">
                <c:v>6/27/14</c:v>
              </c:pt>
              <c:pt idx="949">
                <c:v>6/28/14</c:v>
              </c:pt>
              <c:pt idx="950">
                <c:v>6/29/14</c:v>
              </c:pt>
              <c:pt idx="951">
                <c:v>6/30/14</c:v>
              </c:pt>
              <c:pt idx="952">
                <c:v>7/1/14</c:v>
              </c:pt>
              <c:pt idx="953">
                <c:v>7/2/14</c:v>
              </c:pt>
              <c:pt idx="954">
                <c:v>7/3/14</c:v>
              </c:pt>
              <c:pt idx="955">
                <c:v>7/4/14</c:v>
              </c:pt>
              <c:pt idx="956">
                <c:v>7/5/14</c:v>
              </c:pt>
              <c:pt idx="957">
                <c:v>7/6/14</c:v>
              </c:pt>
              <c:pt idx="958">
                <c:v>7/7/14</c:v>
              </c:pt>
              <c:pt idx="959">
                <c:v>7/8/14</c:v>
              </c:pt>
              <c:pt idx="960">
                <c:v>7/9/14</c:v>
              </c:pt>
              <c:pt idx="961">
                <c:v>7/10/14</c:v>
              </c:pt>
              <c:pt idx="962">
                <c:v>7/11/14</c:v>
              </c:pt>
              <c:pt idx="963">
                <c:v>7/12/14</c:v>
              </c:pt>
              <c:pt idx="964">
                <c:v>7/13/14</c:v>
              </c:pt>
              <c:pt idx="965">
                <c:v>7/14/14</c:v>
              </c:pt>
              <c:pt idx="966">
                <c:v>7/15/14</c:v>
              </c:pt>
              <c:pt idx="967">
                <c:v>7/16/14</c:v>
              </c:pt>
              <c:pt idx="968">
                <c:v>7/17/14</c:v>
              </c:pt>
              <c:pt idx="969">
                <c:v>7/18/14</c:v>
              </c:pt>
              <c:pt idx="970">
                <c:v>7/19/14</c:v>
              </c:pt>
              <c:pt idx="971">
                <c:v>7/20/14</c:v>
              </c:pt>
              <c:pt idx="972">
                <c:v>7/21/14</c:v>
              </c:pt>
              <c:pt idx="973">
                <c:v>7/22/14</c:v>
              </c:pt>
              <c:pt idx="974">
                <c:v>7/23/14</c:v>
              </c:pt>
              <c:pt idx="975">
                <c:v>7/24/14</c:v>
              </c:pt>
              <c:pt idx="976">
                <c:v>7/25/14</c:v>
              </c:pt>
              <c:pt idx="977">
                <c:v>7/26/14</c:v>
              </c:pt>
              <c:pt idx="978">
                <c:v>7/27/14</c:v>
              </c:pt>
              <c:pt idx="979">
                <c:v>7/28/14</c:v>
              </c:pt>
              <c:pt idx="980">
                <c:v>7/29/14</c:v>
              </c:pt>
              <c:pt idx="981">
                <c:v>7/30/14</c:v>
              </c:pt>
              <c:pt idx="982">
                <c:v>7/31/14</c:v>
              </c:pt>
              <c:pt idx="983">
                <c:v>8/1/14</c:v>
              </c:pt>
              <c:pt idx="984">
                <c:v>8/2/14</c:v>
              </c:pt>
              <c:pt idx="985">
                <c:v>8/3/14</c:v>
              </c:pt>
              <c:pt idx="986">
                <c:v>8/4/14</c:v>
              </c:pt>
              <c:pt idx="987">
                <c:v>8/5/14</c:v>
              </c:pt>
              <c:pt idx="988">
                <c:v>8/6/14</c:v>
              </c:pt>
              <c:pt idx="989">
                <c:v>8/7/14</c:v>
              </c:pt>
              <c:pt idx="990">
                <c:v>8/8/14</c:v>
              </c:pt>
              <c:pt idx="991">
                <c:v>8/9/14</c:v>
              </c:pt>
              <c:pt idx="992">
                <c:v>8/10/14</c:v>
              </c:pt>
              <c:pt idx="993">
                <c:v>8/11/14</c:v>
              </c:pt>
              <c:pt idx="994">
                <c:v>8/12/14</c:v>
              </c:pt>
              <c:pt idx="995">
                <c:v>8/13/14</c:v>
              </c:pt>
              <c:pt idx="996">
                <c:v>8/14/14</c:v>
              </c:pt>
              <c:pt idx="997">
                <c:v>8/15/14</c:v>
              </c:pt>
              <c:pt idx="998">
                <c:v>8/16/14</c:v>
              </c:pt>
              <c:pt idx="999">
                <c:v>8/17/14</c:v>
              </c:pt>
              <c:pt idx="1000">
                <c:v>8/18/14</c:v>
              </c:pt>
              <c:pt idx="1001">
                <c:v>8/19/14</c:v>
              </c:pt>
              <c:pt idx="1002">
                <c:v>8/20/14</c:v>
              </c:pt>
              <c:pt idx="1003">
                <c:v>8/21/14</c:v>
              </c:pt>
              <c:pt idx="1004">
                <c:v>8/22/14</c:v>
              </c:pt>
              <c:pt idx="1005">
                <c:v>8/23/14</c:v>
              </c:pt>
              <c:pt idx="1006">
                <c:v>8/24/14</c:v>
              </c:pt>
              <c:pt idx="1007">
                <c:v>8/25/14</c:v>
              </c:pt>
              <c:pt idx="1008">
                <c:v>8/26/14</c:v>
              </c:pt>
              <c:pt idx="1009">
                <c:v>8/27/14</c:v>
              </c:pt>
              <c:pt idx="1010">
                <c:v>8/28/14</c:v>
              </c:pt>
              <c:pt idx="1011">
                <c:v>8/29/14</c:v>
              </c:pt>
              <c:pt idx="1012">
                <c:v>8/30/14</c:v>
              </c:pt>
              <c:pt idx="1013">
                <c:v>8/31/14</c:v>
              </c:pt>
              <c:pt idx="1014">
                <c:v>9/1/14</c:v>
              </c:pt>
              <c:pt idx="1015">
                <c:v>9/2/14</c:v>
              </c:pt>
              <c:pt idx="1016">
                <c:v>9/3/14</c:v>
              </c:pt>
              <c:pt idx="1017">
                <c:v>9/4/14</c:v>
              </c:pt>
              <c:pt idx="1018">
                <c:v>9/5/14</c:v>
              </c:pt>
              <c:pt idx="1019">
                <c:v>9/6/14</c:v>
              </c:pt>
              <c:pt idx="1020">
                <c:v>9/7/14</c:v>
              </c:pt>
              <c:pt idx="1021">
                <c:v>9/8/14</c:v>
              </c:pt>
              <c:pt idx="1022">
                <c:v>9/9/14</c:v>
              </c:pt>
              <c:pt idx="1023">
                <c:v>9/10/14</c:v>
              </c:pt>
              <c:pt idx="1024">
                <c:v>9/11/14</c:v>
              </c:pt>
              <c:pt idx="1025">
                <c:v>9/12/14</c:v>
              </c:pt>
              <c:pt idx="1026">
                <c:v>9/13/14</c:v>
              </c:pt>
              <c:pt idx="1027">
                <c:v>9/14/14</c:v>
              </c:pt>
              <c:pt idx="1028">
                <c:v>9/15/14</c:v>
              </c:pt>
              <c:pt idx="1029">
                <c:v>9/16/14</c:v>
              </c:pt>
              <c:pt idx="1030">
                <c:v>9/17/14</c:v>
              </c:pt>
              <c:pt idx="1031">
                <c:v>9/18/14</c:v>
              </c:pt>
              <c:pt idx="1032">
                <c:v>9/19/14</c:v>
              </c:pt>
              <c:pt idx="1033">
                <c:v>9/20/14</c:v>
              </c:pt>
              <c:pt idx="1034">
                <c:v>9/21/14</c:v>
              </c:pt>
              <c:pt idx="1035">
                <c:v>9/22/14</c:v>
              </c:pt>
              <c:pt idx="1036">
                <c:v>9/23/14</c:v>
              </c:pt>
              <c:pt idx="1037">
                <c:v>9/24/14</c:v>
              </c:pt>
              <c:pt idx="1038">
                <c:v>9/25/14</c:v>
              </c:pt>
              <c:pt idx="1039">
                <c:v>9/26/14</c:v>
              </c:pt>
              <c:pt idx="1040">
                <c:v>9/27/14</c:v>
              </c:pt>
              <c:pt idx="1041">
                <c:v>9/28/14</c:v>
              </c:pt>
              <c:pt idx="1042">
                <c:v>9/29/14</c:v>
              </c:pt>
              <c:pt idx="1043">
                <c:v>9/30/14</c:v>
              </c:pt>
              <c:pt idx="1044">
                <c:v>10/1/14</c:v>
              </c:pt>
              <c:pt idx="1045">
                <c:v>10/2/14</c:v>
              </c:pt>
              <c:pt idx="1046">
                <c:v>10/3/14</c:v>
              </c:pt>
              <c:pt idx="1047">
                <c:v>10/4/14</c:v>
              </c:pt>
              <c:pt idx="1048">
                <c:v>10/5/14</c:v>
              </c:pt>
              <c:pt idx="1049">
                <c:v>10/6/14</c:v>
              </c:pt>
              <c:pt idx="1050">
                <c:v>10/7/14</c:v>
              </c:pt>
              <c:pt idx="1051">
                <c:v>10/8/14</c:v>
              </c:pt>
              <c:pt idx="1052">
                <c:v>10/9/14</c:v>
              </c:pt>
              <c:pt idx="1053">
                <c:v>10/10/14</c:v>
              </c:pt>
              <c:pt idx="1054">
                <c:v>10/11/14</c:v>
              </c:pt>
              <c:pt idx="1055">
                <c:v>10/12/14</c:v>
              </c:pt>
              <c:pt idx="1056">
                <c:v>10/13/14</c:v>
              </c:pt>
              <c:pt idx="1057">
                <c:v>10/14/14</c:v>
              </c:pt>
              <c:pt idx="1058">
                <c:v>10/15/14</c:v>
              </c:pt>
              <c:pt idx="1059">
                <c:v>10/16/14</c:v>
              </c:pt>
              <c:pt idx="1060">
                <c:v>10/17/14</c:v>
              </c:pt>
              <c:pt idx="1061">
                <c:v>10/18/14</c:v>
              </c:pt>
              <c:pt idx="1062">
                <c:v>10/19/14</c:v>
              </c:pt>
              <c:pt idx="1063">
                <c:v>10/20/14</c:v>
              </c:pt>
              <c:pt idx="1064">
                <c:v>10/21/14</c:v>
              </c:pt>
              <c:pt idx="1065">
                <c:v>10/22/14</c:v>
              </c:pt>
              <c:pt idx="1066">
                <c:v>10/23/14</c:v>
              </c:pt>
              <c:pt idx="1067">
                <c:v>10/24/14</c:v>
              </c:pt>
              <c:pt idx="1068">
                <c:v>10/25/14</c:v>
              </c:pt>
              <c:pt idx="1069">
                <c:v>10/26/14</c:v>
              </c:pt>
              <c:pt idx="1070">
                <c:v>10/27/14</c:v>
              </c:pt>
              <c:pt idx="1071">
                <c:v>10/28/14</c:v>
              </c:pt>
              <c:pt idx="1072">
                <c:v>10/29/14</c:v>
              </c:pt>
              <c:pt idx="1073">
                <c:v>10/30/14</c:v>
              </c:pt>
              <c:pt idx="1074">
                <c:v>10/31/14</c:v>
              </c:pt>
              <c:pt idx="1075">
                <c:v>11/1/14</c:v>
              </c:pt>
              <c:pt idx="1076">
                <c:v>11/2/14</c:v>
              </c:pt>
              <c:pt idx="1077">
                <c:v>11/3/14</c:v>
              </c:pt>
              <c:pt idx="1078">
                <c:v>11/4/14</c:v>
              </c:pt>
              <c:pt idx="1079">
                <c:v>11/5/14</c:v>
              </c:pt>
              <c:pt idx="1080">
                <c:v>11/6/14</c:v>
              </c:pt>
              <c:pt idx="1081">
                <c:v>11/7/14</c:v>
              </c:pt>
              <c:pt idx="1082">
                <c:v>11/8/14</c:v>
              </c:pt>
              <c:pt idx="1083">
                <c:v>11/9/14</c:v>
              </c:pt>
              <c:pt idx="1084">
                <c:v>11/10/14</c:v>
              </c:pt>
              <c:pt idx="1085">
                <c:v>11/11/14</c:v>
              </c:pt>
              <c:pt idx="1086">
                <c:v>11/12/14</c:v>
              </c:pt>
              <c:pt idx="1087">
                <c:v>11/13/14</c:v>
              </c:pt>
              <c:pt idx="1088">
                <c:v>11/14/14</c:v>
              </c:pt>
              <c:pt idx="1089">
                <c:v>11/15/14</c:v>
              </c:pt>
              <c:pt idx="1090">
                <c:v>11/16/14</c:v>
              </c:pt>
              <c:pt idx="1091">
                <c:v>11/17/14</c:v>
              </c:pt>
              <c:pt idx="1092">
                <c:v>11/18/14</c:v>
              </c:pt>
              <c:pt idx="1093">
                <c:v>11/19/14</c:v>
              </c:pt>
              <c:pt idx="1094">
                <c:v>11/20/14</c:v>
              </c:pt>
              <c:pt idx="1095">
                <c:v>11/21/14</c:v>
              </c:pt>
              <c:pt idx="1096">
                <c:v>11/22/14</c:v>
              </c:pt>
              <c:pt idx="1097">
                <c:v>11/23/14</c:v>
              </c:pt>
              <c:pt idx="1098">
                <c:v>11/24/14</c:v>
              </c:pt>
              <c:pt idx="1099">
                <c:v>11/25/14</c:v>
              </c:pt>
              <c:pt idx="1100">
                <c:v>11/26/14</c:v>
              </c:pt>
              <c:pt idx="1101">
                <c:v>11/27/14</c:v>
              </c:pt>
              <c:pt idx="1102">
                <c:v>11/28/14</c:v>
              </c:pt>
              <c:pt idx="1103">
                <c:v>11/29/14</c:v>
              </c:pt>
              <c:pt idx="1104">
                <c:v>11/30/14</c:v>
              </c:pt>
              <c:pt idx="1105">
                <c:v>12/1/14</c:v>
              </c:pt>
              <c:pt idx="1106">
                <c:v>12/2/14</c:v>
              </c:pt>
              <c:pt idx="1107">
                <c:v>12/3/14</c:v>
              </c:pt>
              <c:pt idx="1108">
                <c:v>12/4/14</c:v>
              </c:pt>
              <c:pt idx="1109">
                <c:v>12/5/14</c:v>
              </c:pt>
              <c:pt idx="1110">
                <c:v>12/6/14</c:v>
              </c:pt>
              <c:pt idx="1111">
                <c:v>12/7/14</c:v>
              </c:pt>
              <c:pt idx="1112">
                <c:v>12/8/14</c:v>
              </c:pt>
              <c:pt idx="1113">
                <c:v>12/9/14</c:v>
              </c:pt>
              <c:pt idx="1114">
                <c:v>12/10/14</c:v>
              </c:pt>
              <c:pt idx="1115">
                <c:v>12/11/14</c:v>
              </c:pt>
              <c:pt idx="1116">
                <c:v>12/12/14</c:v>
              </c:pt>
              <c:pt idx="1117">
                <c:v>12/13/14</c:v>
              </c:pt>
              <c:pt idx="1118">
                <c:v>12/14/14</c:v>
              </c:pt>
              <c:pt idx="1119">
                <c:v>12/15/14</c:v>
              </c:pt>
              <c:pt idx="1120">
                <c:v>12/16/14</c:v>
              </c:pt>
              <c:pt idx="1121">
                <c:v>12/17/14</c:v>
              </c:pt>
              <c:pt idx="1122">
                <c:v>12/18/14</c:v>
              </c:pt>
              <c:pt idx="1123">
                <c:v>12/19/14</c:v>
              </c:pt>
              <c:pt idx="1124">
                <c:v>12/20/14</c:v>
              </c:pt>
              <c:pt idx="1125">
                <c:v>12/21/14</c:v>
              </c:pt>
              <c:pt idx="1126">
                <c:v>12/22/14</c:v>
              </c:pt>
              <c:pt idx="1127">
                <c:v>12/23/14</c:v>
              </c:pt>
              <c:pt idx="1128">
                <c:v>12/24/14</c:v>
              </c:pt>
              <c:pt idx="1129">
                <c:v>12/25/14</c:v>
              </c:pt>
              <c:pt idx="1130">
                <c:v>12/26/14</c:v>
              </c:pt>
              <c:pt idx="1131">
                <c:v>12/27/14</c:v>
              </c:pt>
              <c:pt idx="1132">
                <c:v>12/28/14</c:v>
              </c:pt>
              <c:pt idx="1133">
                <c:v>12/29/14</c:v>
              </c:pt>
              <c:pt idx="1134">
                <c:v>12/30/14</c:v>
              </c:pt>
              <c:pt idx="1135">
                <c:v>12/31/14</c:v>
              </c:pt>
              <c:pt idx="1136">
                <c:v>1/1/15</c:v>
              </c:pt>
              <c:pt idx="1137">
                <c:v>1/2/15</c:v>
              </c:pt>
              <c:pt idx="1138">
                <c:v>1/3/15</c:v>
              </c:pt>
              <c:pt idx="1139">
                <c:v>1/4/15</c:v>
              </c:pt>
              <c:pt idx="1140">
                <c:v>1/5/15</c:v>
              </c:pt>
              <c:pt idx="1141">
                <c:v>1/6/15</c:v>
              </c:pt>
              <c:pt idx="1142">
                <c:v>1/7/15</c:v>
              </c:pt>
              <c:pt idx="1143">
                <c:v>1/8/15</c:v>
              </c:pt>
              <c:pt idx="1144">
                <c:v>1/9/15</c:v>
              </c:pt>
              <c:pt idx="1145">
                <c:v>1/10/15</c:v>
              </c:pt>
              <c:pt idx="1146">
                <c:v>1/11/15</c:v>
              </c:pt>
              <c:pt idx="1147">
                <c:v>1/12/15</c:v>
              </c:pt>
              <c:pt idx="1148">
                <c:v>1/13/15</c:v>
              </c:pt>
              <c:pt idx="1149">
                <c:v>1/14/15</c:v>
              </c:pt>
              <c:pt idx="1150">
                <c:v>1/15/15</c:v>
              </c:pt>
              <c:pt idx="1151">
                <c:v>1/16/15</c:v>
              </c:pt>
              <c:pt idx="1152">
                <c:v>1/17/15</c:v>
              </c:pt>
              <c:pt idx="1153">
                <c:v>1/18/15</c:v>
              </c:pt>
              <c:pt idx="1154">
                <c:v>1/19/15</c:v>
              </c:pt>
              <c:pt idx="1155">
                <c:v>1/20/15</c:v>
              </c:pt>
              <c:pt idx="1156">
                <c:v>1/21/15</c:v>
              </c:pt>
              <c:pt idx="1157">
                <c:v>1/22/15</c:v>
              </c:pt>
              <c:pt idx="1158">
                <c:v>1/23/15</c:v>
              </c:pt>
              <c:pt idx="1159">
                <c:v>1/24/15</c:v>
              </c:pt>
              <c:pt idx="1160">
                <c:v>1/25/15</c:v>
              </c:pt>
              <c:pt idx="1161">
                <c:v>1/26/15</c:v>
              </c:pt>
              <c:pt idx="1162">
                <c:v>1/27/15</c:v>
              </c:pt>
              <c:pt idx="1163">
                <c:v>1/28/15</c:v>
              </c:pt>
              <c:pt idx="1164">
                <c:v>1/29/15</c:v>
              </c:pt>
              <c:pt idx="1165">
                <c:v>1/30/15</c:v>
              </c:pt>
              <c:pt idx="1166">
                <c:v>1/31/15</c:v>
              </c:pt>
              <c:pt idx="1167">
                <c:v>2/1/15</c:v>
              </c:pt>
              <c:pt idx="1168">
                <c:v>2/2/15</c:v>
              </c:pt>
              <c:pt idx="1169">
                <c:v>2/3/15</c:v>
              </c:pt>
              <c:pt idx="1170">
                <c:v>2/4/15</c:v>
              </c:pt>
              <c:pt idx="1171">
                <c:v>2/5/15</c:v>
              </c:pt>
              <c:pt idx="1172">
                <c:v>2/6/15</c:v>
              </c:pt>
              <c:pt idx="1173">
                <c:v>2/7/15</c:v>
              </c:pt>
              <c:pt idx="1174">
                <c:v>2/8/15</c:v>
              </c:pt>
              <c:pt idx="1175">
                <c:v>2/9/15</c:v>
              </c:pt>
              <c:pt idx="1176">
                <c:v>2/10/15</c:v>
              </c:pt>
              <c:pt idx="1177">
                <c:v>2/11/15</c:v>
              </c:pt>
              <c:pt idx="1178">
                <c:v>2/12/15</c:v>
              </c:pt>
              <c:pt idx="1179">
                <c:v>2/13/15</c:v>
              </c:pt>
              <c:pt idx="1180">
                <c:v>2/14/15</c:v>
              </c:pt>
              <c:pt idx="1181">
                <c:v>2/15/15</c:v>
              </c:pt>
              <c:pt idx="1182">
                <c:v>2/16/15</c:v>
              </c:pt>
              <c:pt idx="1183">
                <c:v>2/17/15</c:v>
              </c:pt>
              <c:pt idx="1184">
                <c:v>2/18/15</c:v>
              </c:pt>
              <c:pt idx="1185">
                <c:v>2/19/15</c:v>
              </c:pt>
              <c:pt idx="1186">
                <c:v>2/20/15</c:v>
              </c:pt>
              <c:pt idx="1187">
                <c:v>2/21/15</c:v>
              </c:pt>
              <c:pt idx="1188">
                <c:v>2/22/15</c:v>
              </c:pt>
              <c:pt idx="1189">
                <c:v>2/23/15</c:v>
              </c:pt>
              <c:pt idx="1190">
                <c:v>2/24/15</c:v>
              </c:pt>
              <c:pt idx="1191">
                <c:v>2/25/15</c:v>
              </c:pt>
              <c:pt idx="1192">
                <c:v>2/26/15</c:v>
              </c:pt>
              <c:pt idx="1193">
                <c:v>2/27/15</c:v>
              </c:pt>
              <c:pt idx="1194">
                <c:v>2/28/15</c:v>
              </c:pt>
              <c:pt idx="1195">
                <c:v>3/1/15</c:v>
              </c:pt>
              <c:pt idx="1196">
                <c:v>3/2/15</c:v>
              </c:pt>
              <c:pt idx="1197">
                <c:v>3/3/15</c:v>
              </c:pt>
              <c:pt idx="1198">
                <c:v>3/4/15</c:v>
              </c:pt>
              <c:pt idx="1199">
                <c:v>3/5/15</c:v>
              </c:pt>
              <c:pt idx="1200">
                <c:v>3/6/15</c:v>
              </c:pt>
              <c:pt idx="1201">
                <c:v>3/7/15</c:v>
              </c:pt>
              <c:pt idx="1202">
                <c:v>3/8/15</c:v>
              </c:pt>
              <c:pt idx="1203">
                <c:v>3/9/15</c:v>
              </c:pt>
              <c:pt idx="1204">
                <c:v>3/10/15</c:v>
              </c:pt>
              <c:pt idx="1205">
                <c:v>3/11/15</c:v>
              </c:pt>
              <c:pt idx="1206">
                <c:v>3/12/15</c:v>
              </c:pt>
              <c:pt idx="1207">
                <c:v>3/13/15</c:v>
              </c:pt>
              <c:pt idx="1208">
                <c:v>3/14/15</c:v>
              </c:pt>
              <c:pt idx="1209">
                <c:v>3/15/15</c:v>
              </c:pt>
              <c:pt idx="1210">
                <c:v>3/16/15</c:v>
              </c:pt>
              <c:pt idx="1211">
                <c:v>3/17/15</c:v>
              </c:pt>
              <c:pt idx="1212">
                <c:v>3/18/15</c:v>
              </c:pt>
              <c:pt idx="1213">
                <c:v>3/19/15</c:v>
              </c:pt>
              <c:pt idx="1214">
                <c:v>3/20/15</c:v>
              </c:pt>
              <c:pt idx="1215">
                <c:v>3/21/15</c:v>
              </c:pt>
              <c:pt idx="1216">
                <c:v>3/22/15</c:v>
              </c:pt>
              <c:pt idx="1217">
                <c:v>3/23/15</c:v>
              </c:pt>
              <c:pt idx="1218">
                <c:v>3/24/15</c:v>
              </c:pt>
              <c:pt idx="1219">
                <c:v>3/25/15</c:v>
              </c:pt>
              <c:pt idx="1220">
                <c:v>3/26/15</c:v>
              </c:pt>
              <c:pt idx="1221">
                <c:v>3/27/15</c:v>
              </c:pt>
              <c:pt idx="1222">
                <c:v>3/28/15</c:v>
              </c:pt>
              <c:pt idx="1223">
                <c:v>3/29/15</c:v>
              </c:pt>
              <c:pt idx="1224">
                <c:v>3/30/15</c:v>
              </c:pt>
              <c:pt idx="1225">
                <c:v>3/31/15</c:v>
              </c:pt>
              <c:pt idx="1226">
                <c:v>4/1/15</c:v>
              </c:pt>
              <c:pt idx="1227">
                <c:v>4/2/15</c:v>
              </c:pt>
              <c:pt idx="1228">
                <c:v>4/3/15</c:v>
              </c:pt>
              <c:pt idx="1229">
                <c:v>4/4/15</c:v>
              </c:pt>
              <c:pt idx="1230">
                <c:v>4/5/15</c:v>
              </c:pt>
              <c:pt idx="1231">
                <c:v>4/6/15</c:v>
              </c:pt>
              <c:pt idx="1232">
                <c:v>4/7/15</c:v>
              </c:pt>
              <c:pt idx="1233">
                <c:v>4/8/15</c:v>
              </c:pt>
              <c:pt idx="1234">
                <c:v>4/9/15</c:v>
              </c:pt>
              <c:pt idx="1235">
                <c:v>4/10/15</c:v>
              </c:pt>
              <c:pt idx="1236">
                <c:v>4/11/15</c:v>
              </c:pt>
              <c:pt idx="1237">
                <c:v>4/12/15</c:v>
              </c:pt>
              <c:pt idx="1238">
                <c:v>4/13/15</c:v>
              </c:pt>
              <c:pt idx="1239">
                <c:v>4/14/15</c:v>
              </c:pt>
              <c:pt idx="1240">
                <c:v>4/15/15</c:v>
              </c:pt>
              <c:pt idx="1241">
                <c:v>4/16/15</c:v>
              </c:pt>
              <c:pt idx="1242">
                <c:v>4/17/15</c:v>
              </c:pt>
              <c:pt idx="1243">
                <c:v>4/18/15</c:v>
              </c:pt>
              <c:pt idx="1244">
                <c:v>4/19/15</c:v>
              </c:pt>
              <c:pt idx="1245">
                <c:v>4/20/15</c:v>
              </c:pt>
              <c:pt idx="1246">
                <c:v>4/21/15</c:v>
              </c:pt>
              <c:pt idx="1247">
                <c:v>4/22/15</c:v>
              </c:pt>
              <c:pt idx="1248">
                <c:v>4/23/15</c:v>
              </c:pt>
              <c:pt idx="1249">
                <c:v>4/24/15</c:v>
              </c:pt>
              <c:pt idx="1250">
                <c:v>4/25/15</c:v>
              </c:pt>
              <c:pt idx="1251">
                <c:v>4/26/15</c:v>
              </c:pt>
              <c:pt idx="1252">
                <c:v>4/27/15</c:v>
              </c:pt>
              <c:pt idx="1253">
                <c:v>4/28/15</c:v>
              </c:pt>
              <c:pt idx="1254">
                <c:v>4/29/15</c:v>
              </c:pt>
              <c:pt idx="1255">
                <c:v>4/30/15</c:v>
              </c:pt>
              <c:pt idx="1256">
                <c:v>5/1/15</c:v>
              </c:pt>
              <c:pt idx="1257">
                <c:v>5/2/15</c:v>
              </c:pt>
              <c:pt idx="1258">
                <c:v>5/3/15</c:v>
              </c:pt>
              <c:pt idx="1259">
                <c:v>5/4/15</c:v>
              </c:pt>
              <c:pt idx="1260">
                <c:v>5/5/15</c:v>
              </c:pt>
              <c:pt idx="1261">
                <c:v>5/6/15</c:v>
              </c:pt>
              <c:pt idx="1262">
                <c:v>5/7/15</c:v>
              </c:pt>
              <c:pt idx="1263">
                <c:v>5/8/15</c:v>
              </c:pt>
              <c:pt idx="1264">
                <c:v>5/9/15</c:v>
              </c:pt>
              <c:pt idx="1265">
                <c:v>5/10/15</c:v>
              </c:pt>
              <c:pt idx="1266">
                <c:v>5/11/15</c:v>
              </c:pt>
              <c:pt idx="1267">
                <c:v>5/12/15</c:v>
              </c:pt>
              <c:pt idx="1268">
                <c:v>5/13/15</c:v>
              </c:pt>
              <c:pt idx="1269">
                <c:v>5/14/15</c:v>
              </c:pt>
              <c:pt idx="1270">
                <c:v>5/15/15</c:v>
              </c:pt>
              <c:pt idx="1271">
                <c:v>5/16/15</c:v>
              </c:pt>
              <c:pt idx="1272">
                <c:v>5/17/15</c:v>
              </c:pt>
              <c:pt idx="1273">
                <c:v>5/18/15</c:v>
              </c:pt>
              <c:pt idx="1274">
                <c:v>5/19/15</c:v>
              </c:pt>
              <c:pt idx="1275">
                <c:v>5/20/15</c:v>
              </c:pt>
              <c:pt idx="1276">
                <c:v>5/21/15</c:v>
              </c:pt>
              <c:pt idx="1277">
                <c:v>5/22/15</c:v>
              </c:pt>
              <c:pt idx="1278">
                <c:v>5/23/15</c:v>
              </c:pt>
              <c:pt idx="1279">
                <c:v>5/24/15</c:v>
              </c:pt>
              <c:pt idx="1280">
                <c:v>5/25/15</c:v>
              </c:pt>
              <c:pt idx="1281">
                <c:v>5/26/15</c:v>
              </c:pt>
              <c:pt idx="1282">
                <c:v>5/27/15</c:v>
              </c:pt>
              <c:pt idx="1283">
                <c:v>5/28/15</c:v>
              </c:pt>
              <c:pt idx="1284">
                <c:v>5/29/15</c:v>
              </c:pt>
              <c:pt idx="1285">
                <c:v>5/30/15</c:v>
              </c:pt>
              <c:pt idx="1286">
                <c:v>5/31/15</c:v>
              </c:pt>
              <c:pt idx="1287">
                <c:v>6/1/15</c:v>
              </c:pt>
              <c:pt idx="1288">
                <c:v>6/2/15</c:v>
              </c:pt>
              <c:pt idx="1289">
                <c:v>6/3/15</c:v>
              </c:pt>
              <c:pt idx="1290">
                <c:v>6/4/15</c:v>
              </c:pt>
              <c:pt idx="1291">
                <c:v>6/5/15</c:v>
              </c:pt>
              <c:pt idx="1292">
                <c:v>6/6/15</c:v>
              </c:pt>
              <c:pt idx="1293">
                <c:v>6/7/15</c:v>
              </c:pt>
              <c:pt idx="1294">
                <c:v>6/8/15</c:v>
              </c:pt>
              <c:pt idx="1295">
                <c:v>6/9/15</c:v>
              </c:pt>
              <c:pt idx="1296">
                <c:v>6/10/15</c:v>
              </c:pt>
              <c:pt idx="1297">
                <c:v>6/11/15</c:v>
              </c:pt>
              <c:pt idx="1298">
                <c:v>6/12/15</c:v>
              </c:pt>
              <c:pt idx="1299">
                <c:v>6/13/15</c:v>
              </c:pt>
              <c:pt idx="1300">
                <c:v>6/14/15</c:v>
              </c:pt>
              <c:pt idx="1301">
                <c:v>6/15/15</c:v>
              </c:pt>
              <c:pt idx="1302">
                <c:v>6/16/15</c:v>
              </c:pt>
              <c:pt idx="1303">
                <c:v>6/17/15</c:v>
              </c:pt>
              <c:pt idx="1304">
                <c:v>6/18/15</c:v>
              </c:pt>
              <c:pt idx="1305">
                <c:v>6/19/15</c:v>
              </c:pt>
              <c:pt idx="1306">
                <c:v>6/20/15</c:v>
              </c:pt>
              <c:pt idx="1307">
                <c:v>6/21/15</c:v>
              </c:pt>
              <c:pt idx="1308">
                <c:v>6/22/15</c:v>
              </c:pt>
              <c:pt idx="1309">
                <c:v>6/23/15</c:v>
              </c:pt>
              <c:pt idx="1310">
                <c:v>6/24/15</c:v>
              </c:pt>
              <c:pt idx="1311">
                <c:v>6/25/15</c:v>
              </c:pt>
              <c:pt idx="1312">
                <c:v>6/26/15</c:v>
              </c:pt>
              <c:pt idx="1313">
                <c:v>6/27/15</c:v>
              </c:pt>
              <c:pt idx="1314">
                <c:v>6/28/15</c:v>
              </c:pt>
              <c:pt idx="1315">
                <c:v>6/29/15</c:v>
              </c:pt>
              <c:pt idx="1316">
                <c:v>6/30/15</c:v>
              </c:pt>
              <c:pt idx="1317">
                <c:v>7/1/15</c:v>
              </c:pt>
              <c:pt idx="1318">
                <c:v>7/2/15</c:v>
              </c:pt>
              <c:pt idx="1319">
                <c:v>7/3/15</c:v>
              </c:pt>
              <c:pt idx="1320">
                <c:v>7/4/15</c:v>
              </c:pt>
              <c:pt idx="1321">
                <c:v>7/5/15</c:v>
              </c:pt>
              <c:pt idx="1322">
                <c:v>7/6/15</c:v>
              </c:pt>
              <c:pt idx="1323">
                <c:v>7/7/15</c:v>
              </c:pt>
              <c:pt idx="1324">
                <c:v>7/8/15</c:v>
              </c:pt>
              <c:pt idx="1325">
                <c:v>7/9/15</c:v>
              </c:pt>
              <c:pt idx="1326">
                <c:v>7/10/15</c:v>
              </c:pt>
              <c:pt idx="1327">
                <c:v>7/11/15</c:v>
              </c:pt>
              <c:pt idx="1328">
                <c:v>7/12/15</c:v>
              </c:pt>
              <c:pt idx="1329">
                <c:v>7/13/15</c:v>
              </c:pt>
              <c:pt idx="1330">
                <c:v>7/14/15</c:v>
              </c:pt>
              <c:pt idx="1331">
                <c:v>7/15/15</c:v>
              </c:pt>
              <c:pt idx="1332">
                <c:v>7/16/15</c:v>
              </c:pt>
              <c:pt idx="1333">
                <c:v>7/17/15</c:v>
              </c:pt>
              <c:pt idx="1334">
                <c:v>7/18/15</c:v>
              </c:pt>
              <c:pt idx="1335">
                <c:v>7/19/15</c:v>
              </c:pt>
              <c:pt idx="1336">
                <c:v>7/20/15</c:v>
              </c:pt>
              <c:pt idx="1337">
                <c:v>7/21/15</c:v>
              </c:pt>
              <c:pt idx="1338">
                <c:v>7/22/15</c:v>
              </c:pt>
              <c:pt idx="1339">
                <c:v>7/23/15</c:v>
              </c:pt>
              <c:pt idx="1340">
                <c:v>7/24/15</c:v>
              </c:pt>
              <c:pt idx="1341">
                <c:v>7/25/15</c:v>
              </c:pt>
              <c:pt idx="1342">
                <c:v>7/26/15</c:v>
              </c:pt>
              <c:pt idx="1343">
                <c:v>7/27/15</c:v>
              </c:pt>
              <c:pt idx="1344">
                <c:v>7/28/15</c:v>
              </c:pt>
              <c:pt idx="1345">
                <c:v>7/29/15</c:v>
              </c:pt>
              <c:pt idx="1346">
                <c:v>7/30/15</c:v>
              </c:pt>
              <c:pt idx="1347">
                <c:v>7/31/15</c:v>
              </c:pt>
              <c:pt idx="1348">
                <c:v>8/1/15</c:v>
              </c:pt>
              <c:pt idx="1349">
                <c:v>8/2/15</c:v>
              </c:pt>
              <c:pt idx="1350">
                <c:v>8/3/15</c:v>
              </c:pt>
              <c:pt idx="1351">
                <c:v>8/4/15</c:v>
              </c:pt>
              <c:pt idx="1352">
                <c:v>8/5/15</c:v>
              </c:pt>
              <c:pt idx="1353">
                <c:v>8/6/15</c:v>
              </c:pt>
              <c:pt idx="1354">
                <c:v>8/7/15</c:v>
              </c:pt>
              <c:pt idx="1355">
                <c:v>8/8/15</c:v>
              </c:pt>
              <c:pt idx="1356">
                <c:v>8/9/15</c:v>
              </c:pt>
              <c:pt idx="1357">
                <c:v>8/10/15</c:v>
              </c:pt>
              <c:pt idx="1358">
                <c:v>8/11/15</c:v>
              </c:pt>
              <c:pt idx="1359">
                <c:v>8/12/15</c:v>
              </c:pt>
              <c:pt idx="1360">
                <c:v>8/13/15</c:v>
              </c:pt>
              <c:pt idx="1361">
                <c:v>8/14/15</c:v>
              </c:pt>
              <c:pt idx="1362">
                <c:v>8/15/15</c:v>
              </c:pt>
              <c:pt idx="1363">
                <c:v>8/16/15</c:v>
              </c:pt>
              <c:pt idx="1364">
                <c:v>8/17/15</c:v>
              </c:pt>
              <c:pt idx="1365">
                <c:v>8/18/15</c:v>
              </c:pt>
              <c:pt idx="1366">
                <c:v>8/19/15</c:v>
              </c:pt>
              <c:pt idx="1367">
                <c:v>8/20/15</c:v>
              </c:pt>
              <c:pt idx="1368">
                <c:v>8/21/15</c:v>
              </c:pt>
              <c:pt idx="1369">
                <c:v>8/22/15</c:v>
              </c:pt>
              <c:pt idx="1370">
                <c:v>8/23/15</c:v>
              </c:pt>
              <c:pt idx="1371">
                <c:v>8/24/15</c:v>
              </c:pt>
              <c:pt idx="1372">
                <c:v>8/25/15</c:v>
              </c:pt>
              <c:pt idx="1373">
                <c:v>8/26/15</c:v>
              </c:pt>
              <c:pt idx="1374">
                <c:v>8/27/15</c:v>
              </c:pt>
              <c:pt idx="1375">
                <c:v>8/28/15</c:v>
              </c:pt>
              <c:pt idx="1376">
                <c:v>8/29/15</c:v>
              </c:pt>
              <c:pt idx="1377">
                <c:v>8/30/15</c:v>
              </c:pt>
              <c:pt idx="1378">
                <c:v>8/31/15</c:v>
              </c:pt>
              <c:pt idx="1379">
                <c:v>9/1/15</c:v>
              </c:pt>
              <c:pt idx="1380">
                <c:v>9/2/15</c:v>
              </c:pt>
              <c:pt idx="1381">
                <c:v>9/3/15</c:v>
              </c:pt>
              <c:pt idx="1382">
                <c:v>9/4/15</c:v>
              </c:pt>
              <c:pt idx="1383">
                <c:v>9/5/15</c:v>
              </c:pt>
              <c:pt idx="1384">
                <c:v>9/6/15</c:v>
              </c:pt>
              <c:pt idx="1385">
                <c:v>9/7/15</c:v>
              </c:pt>
              <c:pt idx="1386">
                <c:v>9/8/15</c:v>
              </c:pt>
              <c:pt idx="1387">
                <c:v>9/9/15</c:v>
              </c:pt>
              <c:pt idx="1388">
                <c:v>9/10/15</c:v>
              </c:pt>
              <c:pt idx="1389">
                <c:v>9/11/15</c:v>
              </c:pt>
              <c:pt idx="1390">
                <c:v>9/12/15</c:v>
              </c:pt>
              <c:pt idx="1391">
                <c:v>9/13/15</c:v>
              </c:pt>
              <c:pt idx="1392">
                <c:v>9/14/15</c:v>
              </c:pt>
              <c:pt idx="1393">
                <c:v>9/15/15</c:v>
              </c:pt>
              <c:pt idx="1394">
                <c:v>9/16/15</c:v>
              </c:pt>
              <c:pt idx="1395">
                <c:v>9/17/15</c:v>
              </c:pt>
              <c:pt idx="1396">
                <c:v>9/18/15</c:v>
              </c:pt>
              <c:pt idx="1397">
                <c:v>9/19/15</c:v>
              </c:pt>
              <c:pt idx="1398">
                <c:v>9/20/15</c:v>
              </c:pt>
              <c:pt idx="1399">
                <c:v>9/21/15</c:v>
              </c:pt>
              <c:pt idx="1400">
                <c:v>9/22/15</c:v>
              </c:pt>
              <c:pt idx="1401">
                <c:v>9/23/15</c:v>
              </c:pt>
              <c:pt idx="1402">
                <c:v>9/24/15</c:v>
              </c:pt>
              <c:pt idx="1403">
                <c:v>9/25/15</c:v>
              </c:pt>
              <c:pt idx="1404">
                <c:v>9/26/15</c:v>
              </c:pt>
              <c:pt idx="1405">
                <c:v>9/27/15</c:v>
              </c:pt>
              <c:pt idx="1406">
                <c:v>9/28/15</c:v>
              </c:pt>
              <c:pt idx="1407">
                <c:v>9/29/15</c:v>
              </c:pt>
              <c:pt idx="1408">
                <c:v>9/30/15</c:v>
              </c:pt>
              <c:pt idx="1409">
                <c:v>10/1/15</c:v>
              </c:pt>
              <c:pt idx="1410">
                <c:v>10/2/15</c:v>
              </c:pt>
              <c:pt idx="1411">
                <c:v>10/3/15</c:v>
              </c:pt>
              <c:pt idx="1412">
                <c:v>10/4/15</c:v>
              </c:pt>
              <c:pt idx="1413">
                <c:v>10/5/15</c:v>
              </c:pt>
              <c:pt idx="1414">
                <c:v>10/6/15</c:v>
              </c:pt>
              <c:pt idx="1415">
                <c:v>10/7/15</c:v>
              </c:pt>
              <c:pt idx="1416">
                <c:v>10/8/15</c:v>
              </c:pt>
              <c:pt idx="1417">
                <c:v>10/9/15</c:v>
              </c:pt>
              <c:pt idx="1418">
                <c:v>10/10/15</c:v>
              </c:pt>
              <c:pt idx="1419">
                <c:v>10/11/15</c:v>
              </c:pt>
              <c:pt idx="1420">
                <c:v>10/12/15</c:v>
              </c:pt>
              <c:pt idx="1421">
                <c:v>10/13/15</c:v>
              </c:pt>
              <c:pt idx="1422">
                <c:v>10/14/15</c:v>
              </c:pt>
              <c:pt idx="1423">
                <c:v>10/15/15</c:v>
              </c:pt>
              <c:pt idx="1424">
                <c:v>10/16/15</c:v>
              </c:pt>
              <c:pt idx="1425">
                <c:v>10/17/15</c:v>
              </c:pt>
              <c:pt idx="1426">
                <c:v>10/18/15</c:v>
              </c:pt>
              <c:pt idx="1427">
                <c:v>10/19/15</c:v>
              </c:pt>
              <c:pt idx="1428">
                <c:v>10/20/15</c:v>
              </c:pt>
              <c:pt idx="1429">
                <c:v>10/21/15</c:v>
              </c:pt>
              <c:pt idx="1430">
                <c:v>10/22/15</c:v>
              </c:pt>
              <c:pt idx="1431">
                <c:v>10/23/15</c:v>
              </c:pt>
              <c:pt idx="1432">
                <c:v>10/24/15</c:v>
              </c:pt>
              <c:pt idx="1433">
                <c:v>10/25/15</c:v>
              </c:pt>
              <c:pt idx="1434">
                <c:v/>
              </c:pt>
              <c:pt idx="1435">
                <c:v/>
              </c:pt>
              <c:pt idx="1436">
                <c:v/>
              </c:pt>
              <c:pt idx="1437">
                <c:v/>
              </c:pt>
              <c:pt idx="1438">
                <c:v/>
              </c:pt>
              <c:pt idx="1439">
                <c:v/>
              </c:pt>
              <c:pt idx="1440">
                <c:v/>
              </c:pt>
              <c:pt idx="1441">
                <c:v/>
              </c:pt>
              <c:pt idx="1442">
                <c:v/>
              </c:pt>
              <c:pt idx="1443">
                <c:v/>
              </c:pt>
              <c:pt idx="1444">
                <c:v/>
              </c:pt>
              <c:pt idx="1445">
                <c:v/>
              </c:pt>
              <c:pt idx="1446">
                <c:v/>
              </c:pt>
              <c:pt idx="1447">
                <c:v/>
              </c:pt>
              <c:pt idx="1448">
                <c:v/>
              </c:pt>
            </c:strLit>
          </c:cat>
          <c:val>
            <c:numLit>
              <c:ptCount val="1434"/>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0.000000</c:v>
              </c:pt>
              <c:pt idx="16">
                <c:v>0.000000</c:v>
              </c:pt>
              <c:pt idx="17">
                <c:v>0.000000</c:v>
              </c:pt>
              <c:pt idx="18">
                <c:v>0.000000</c:v>
              </c:pt>
              <c:pt idx="19">
                <c:v>0.000000</c:v>
              </c:pt>
              <c:pt idx="20">
                <c:v>0.000000</c:v>
              </c:pt>
              <c:pt idx="21">
                <c:v>0.000000</c:v>
              </c:pt>
              <c:pt idx="22">
                <c:v>0.000000</c:v>
              </c:pt>
              <c:pt idx="23">
                <c:v>0.000000</c:v>
              </c:pt>
              <c:pt idx="24">
                <c:v>0.000000</c:v>
              </c:pt>
              <c:pt idx="25">
                <c:v>0.000000</c:v>
              </c:pt>
              <c:pt idx="26">
                <c:v>0.000000</c:v>
              </c:pt>
              <c:pt idx="27">
                <c:v>0.000000</c:v>
              </c:pt>
              <c:pt idx="28">
                <c:v>0.000000</c:v>
              </c:pt>
              <c:pt idx="29">
                <c:v>0.000000</c:v>
              </c:pt>
              <c:pt idx="30">
                <c:v>0.000000</c:v>
              </c:pt>
              <c:pt idx="31">
                <c:v>0.000000</c:v>
              </c:pt>
              <c:pt idx="32">
                <c:v>0.000000</c:v>
              </c:pt>
              <c:pt idx="33">
                <c:v>0.000000</c:v>
              </c:pt>
              <c:pt idx="34">
                <c:v>0.000000</c:v>
              </c:pt>
              <c:pt idx="35">
                <c:v>0.000000</c:v>
              </c:pt>
              <c:pt idx="36">
                <c:v>0.000000</c:v>
              </c:pt>
              <c:pt idx="37">
                <c:v>0.000000</c:v>
              </c:pt>
              <c:pt idx="38">
                <c:v>0.000000</c:v>
              </c:pt>
              <c:pt idx="39">
                <c:v>0.000000</c:v>
              </c:pt>
              <c:pt idx="40">
                <c:v>0.000000</c:v>
              </c:pt>
              <c:pt idx="41">
                <c:v>0.000000</c:v>
              </c:pt>
              <c:pt idx="42">
                <c:v>0.000000</c:v>
              </c:pt>
              <c:pt idx="43">
                <c:v>0.000000</c:v>
              </c:pt>
              <c:pt idx="44">
                <c:v>0.000000</c:v>
              </c:pt>
              <c:pt idx="45">
                <c:v>0.000000</c:v>
              </c:pt>
              <c:pt idx="46">
                <c:v>0.000000</c:v>
              </c:pt>
              <c:pt idx="47">
                <c:v>0.000000</c:v>
              </c:pt>
              <c:pt idx="48">
                <c:v>0.000000</c:v>
              </c:pt>
              <c:pt idx="49">
                <c:v>0.000000</c:v>
              </c:pt>
              <c:pt idx="50">
                <c:v>0.000000</c:v>
              </c:pt>
              <c:pt idx="51">
                <c:v>0.000000</c:v>
              </c:pt>
              <c:pt idx="52">
                <c:v>0.000000</c:v>
              </c:pt>
              <c:pt idx="53">
                <c:v>0.000000</c:v>
              </c:pt>
              <c:pt idx="54">
                <c:v>0.000000</c:v>
              </c:pt>
              <c:pt idx="55">
                <c:v>0.000000</c:v>
              </c:pt>
              <c:pt idx="56">
                <c:v>0.000000</c:v>
              </c:pt>
              <c:pt idx="57">
                <c:v>0.000000</c:v>
              </c:pt>
              <c:pt idx="58">
                <c:v>0.000000</c:v>
              </c:pt>
              <c:pt idx="59">
                <c:v>0.000000</c:v>
              </c:pt>
              <c:pt idx="60">
                <c:v>0.000000</c:v>
              </c:pt>
              <c:pt idx="61">
                <c:v>0.000000</c:v>
              </c:pt>
              <c:pt idx="62">
                <c:v>0.000000</c:v>
              </c:pt>
              <c:pt idx="63">
                <c:v>0.000000</c:v>
              </c:pt>
              <c:pt idx="64">
                <c:v>0.000000</c:v>
              </c:pt>
              <c:pt idx="65">
                <c:v>0.000000</c:v>
              </c:pt>
              <c:pt idx="66">
                <c:v>0.000000</c:v>
              </c:pt>
              <c:pt idx="67">
                <c:v>0.000000</c:v>
              </c:pt>
              <c:pt idx="68">
                <c:v>0.000000</c:v>
              </c:pt>
              <c:pt idx="69">
                <c:v>0.000000</c:v>
              </c:pt>
              <c:pt idx="70">
                <c:v>0.000000</c:v>
              </c:pt>
              <c:pt idx="71">
                <c:v>0.000000</c:v>
              </c:pt>
              <c:pt idx="72">
                <c:v>0.000000</c:v>
              </c:pt>
              <c:pt idx="73">
                <c:v>0.000000</c:v>
              </c:pt>
              <c:pt idx="74">
                <c:v>0.000000</c:v>
              </c:pt>
              <c:pt idx="75">
                <c:v>0.000000</c:v>
              </c:pt>
              <c:pt idx="76">
                <c:v>0.000000</c:v>
              </c:pt>
              <c:pt idx="77">
                <c:v>0.000000</c:v>
              </c:pt>
              <c:pt idx="78">
                <c:v>0.000000</c:v>
              </c:pt>
              <c:pt idx="79">
                <c:v>0.000000</c:v>
              </c:pt>
              <c:pt idx="80">
                <c:v>0.000000</c:v>
              </c:pt>
              <c:pt idx="81">
                <c:v>0.000000</c:v>
              </c:pt>
              <c:pt idx="82">
                <c:v>0.000000</c:v>
              </c:pt>
              <c:pt idx="83">
                <c:v>0.000000</c:v>
              </c:pt>
              <c:pt idx="84">
                <c:v>0.000000</c:v>
              </c:pt>
              <c:pt idx="85">
                <c:v>0.000000</c:v>
              </c:pt>
              <c:pt idx="86">
                <c:v>0.000000</c:v>
              </c:pt>
              <c:pt idx="87">
                <c:v>0.000000</c:v>
              </c:pt>
              <c:pt idx="88">
                <c:v>0.000000</c:v>
              </c:pt>
              <c:pt idx="89">
                <c:v>0.000000</c:v>
              </c:pt>
              <c:pt idx="90">
                <c:v>0.000000</c:v>
              </c:pt>
              <c:pt idx="91">
                <c:v>0.000000</c:v>
              </c:pt>
              <c:pt idx="92">
                <c:v>0.000000</c:v>
              </c:pt>
              <c:pt idx="93">
                <c:v>0.000000</c:v>
              </c:pt>
              <c:pt idx="94">
                <c:v>0.000000</c:v>
              </c:pt>
              <c:pt idx="95">
                <c:v>0.000000</c:v>
              </c:pt>
              <c:pt idx="96">
                <c:v>0.000000</c:v>
              </c:pt>
              <c:pt idx="97">
                <c:v>0.000000</c:v>
              </c:pt>
              <c:pt idx="98">
                <c:v>0.000000</c:v>
              </c:pt>
              <c:pt idx="99">
                <c:v>0.000000</c:v>
              </c:pt>
              <c:pt idx="100">
                <c:v>0.000000</c:v>
              </c:pt>
              <c:pt idx="101">
                <c:v>0.000000</c:v>
              </c:pt>
              <c:pt idx="102">
                <c:v>0.000000</c:v>
              </c:pt>
              <c:pt idx="103">
                <c:v>0.000000</c:v>
              </c:pt>
              <c:pt idx="104">
                <c:v>0.000000</c:v>
              </c:pt>
              <c:pt idx="105">
                <c:v>0.000000</c:v>
              </c:pt>
              <c:pt idx="106">
                <c:v>0.000000</c:v>
              </c:pt>
              <c:pt idx="107">
                <c:v>0.000000</c:v>
              </c:pt>
              <c:pt idx="108">
                <c:v>0.000000</c:v>
              </c:pt>
              <c:pt idx="109">
                <c:v>0.000000</c:v>
              </c:pt>
              <c:pt idx="110">
                <c:v>0.000000</c:v>
              </c:pt>
              <c:pt idx="111">
                <c:v>0.000000</c:v>
              </c:pt>
              <c:pt idx="112">
                <c:v>0.000000</c:v>
              </c:pt>
              <c:pt idx="113">
                <c:v>0.000000</c:v>
              </c:pt>
              <c:pt idx="114">
                <c:v>0.000000</c:v>
              </c:pt>
              <c:pt idx="115">
                <c:v>0.000000</c:v>
              </c:pt>
              <c:pt idx="116">
                <c:v>0.000000</c:v>
              </c:pt>
              <c:pt idx="117">
                <c:v>0.000000</c:v>
              </c:pt>
              <c:pt idx="118">
                <c:v>0.000000</c:v>
              </c:pt>
              <c:pt idx="119">
                <c:v>0.000000</c:v>
              </c:pt>
              <c:pt idx="120">
                <c:v>0.000000</c:v>
              </c:pt>
              <c:pt idx="121">
                <c:v>0.000000</c:v>
              </c:pt>
              <c:pt idx="122">
                <c:v>0.000000</c:v>
              </c:pt>
              <c:pt idx="123">
                <c:v>0.000000</c:v>
              </c:pt>
              <c:pt idx="124">
                <c:v>0.000000</c:v>
              </c:pt>
              <c:pt idx="125">
                <c:v>0.000000</c:v>
              </c:pt>
              <c:pt idx="126">
                <c:v>0.000000</c:v>
              </c:pt>
              <c:pt idx="127">
                <c:v>0.000000</c:v>
              </c:pt>
              <c:pt idx="128">
                <c:v>0.000000</c:v>
              </c:pt>
              <c:pt idx="129">
                <c:v>0.000000</c:v>
              </c:pt>
              <c:pt idx="130">
                <c:v>0.000000</c:v>
              </c:pt>
              <c:pt idx="131">
                <c:v>0.000000</c:v>
              </c:pt>
              <c:pt idx="132">
                <c:v>0.000000</c:v>
              </c:pt>
              <c:pt idx="133">
                <c:v>0.000000</c:v>
              </c:pt>
              <c:pt idx="134">
                <c:v>0.000000</c:v>
              </c:pt>
              <c:pt idx="135">
                <c:v>0.000000</c:v>
              </c:pt>
              <c:pt idx="136">
                <c:v>0.000000</c:v>
              </c:pt>
              <c:pt idx="137">
                <c:v>0.000000</c:v>
              </c:pt>
              <c:pt idx="138">
                <c:v>0.000000</c:v>
              </c:pt>
              <c:pt idx="139">
                <c:v>0.000000</c:v>
              </c:pt>
              <c:pt idx="140">
                <c:v>0.000000</c:v>
              </c:pt>
              <c:pt idx="141">
                <c:v>0.000000</c:v>
              </c:pt>
              <c:pt idx="142">
                <c:v>0.000000</c:v>
              </c:pt>
              <c:pt idx="143">
                <c:v>0.000000</c:v>
              </c:pt>
              <c:pt idx="144">
                <c:v>0.000000</c:v>
              </c:pt>
              <c:pt idx="145">
                <c:v>0.000000</c:v>
              </c:pt>
              <c:pt idx="146">
                <c:v>0.000000</c:v>
              </c:pt>
              <c:pt idx="147">
                <c:v>0.000000</c:v>
              </c:pt>
              <c:pt idx="148">
                <c:v>0.000000</c:v>
              </c:pt>
              <c:pt idx="149">
                <c:v>0.000000</c:v>
              </c:pt>
              <c:pt idx="150">
                <c:v>0.000000</c:v>
              </c:pt>
              <c:pt idx="151">
                <c:v>0.000000</c:v>
              </c:pt>
              <c:pt idx="152">
                <c:v>0.000000</c:v>
              </c:pt>
              <c:pt idx="153">
                <c:v>0.000000</c:v>
              </c:pt>
              <c:pt idx="154">
                <c:v>0.000000</c:v>
              </c:pt>
              <c:pt idx="155">
                <c:v>0.000000</c:v>
              </c:pt>
              <c:pt idx="156">
                <c:v>0.000000</c:v>
              </c:pt>
              <c:pt idx="157">
                <c:v>0.000000</c:v>
              </c:pt>
              <c:pt idx="158">
                <c:v>0.000000</c:v>
              </c:pt>
              <c:pt idx="159">
                <c:v>0.000000</c:v>
              </c:pt>
              <c:pt idx="160">
                <c:v>0.000000</c:v>
              </c:pt>
              <c:pt idx="161">
                <c:v>0.000000</c:v>
              </c:pt>
              <c:pt idx="162">
                <c:v>0.000000</c:v>
              </c:pt>
              <c:pt idx="163">
                <c:v>0.000000</c:v>
              </c:pt>
              <c:pt idx="164">
                <c:v>0.000000</c:v>
              </c:pt>
              <c:pt idx="165">
                <c:v>0.000000</c:v>
              </c:pt>
              <c:pt idx="166">
                <c:v>0.000000</c:v>
              </c:pt>
              <c:pt idx="167">
                <c:v>0.000000</c:v>
              </c:pt>
              <c:pt idx="168">
                <c:v>0.000000</c:v>
              </c:pt>
              <c:pt idx="169">
                <c:v>0.000000</c:v>
              </c:pt>
              <c:pt idx="170">
                <c:v>0.000000</c:v>
              </c:pt>
              <c:pt idx="171">
                <c:v>0.000000</c:v>
              </c:pt>
              <c:pt idx="172">
                <c:v>0.000000</c:v>
              </c:pt>
              <c:pt idx="173">
                <c:v>0.000000</c:v>
              </c:pt>
              <c:pt idx="174">
                <c:v>0.000000</c:v>
              </c:pt>
              <c:pt idx="175">
                <c:v>0.000000</c:v>
              </c:pt>
              <c:pt idx="176">
                <c:v>0.000000</c:v>
              </c:pt>
              <c:pt idx="177">
                <c:v>0.000000</c:v>
              </c:pt>
              <c:pt idx="178">
                <c:v>0.000000</c:v>
              </c:pt>
              <c:pt idx="179">
                <c:v>0.000000</c:v>
              </c:pt>
              <c:pt idx="180">
                <c:v>0.000000</c:v>
              </c:pt>
              <c:pt idx="181">
                <c:v>0.000000</c:v>
              </c:pt>
              <c:pt idx="182">
                <c:v>0.000000</c:v>
              </c:pt>
              <c:pt idx="183">
                <c:v>0.000000</c:v>
              </c:pt>
              <c:pt idx="184">
                <c:v>0.000000</c:v>
              </c:pt>
              <c:pt idx="185">
                <c:v>0.000000</c:v>
              </c:pt>
              <c:pt idx="186">
                <c:v>0.000000</c:v>
              </c:pt>
              <c:pt idx="187">
                <c:v>0.000000</c:v>
              </c:pt>
              <c:pt idx="188">
                <c:v>0.000000</c:v>
              </c:pt>
              <c:pt idx="189">
                <c:v>0.000000</c:v>
              </c:pt>
              <c:pt idx="190">
                <c:v>0.000000</c:v>
              </c:pt>
              <c:pt idx="191">
                <c:v>0.000000</c:v>
              </c:pt>
              <c:pt idx="192">
                <c:v>0.000000</c:v>
              </c:pt>
              <c:pt idx="193">
                <c:v>0.000000</c:v>
              </c:pt>
              <c:pt idx="194">
                <c:v>0.000000</c:v>
              </c:pt>
              <c:pt idx="195">
                <c:v>0.000000</c:v>
              </c:pt>
              <c:pt idx="196">
                <c:v>0.000000</c:v>
              </c:pt>
              <c:pt idx="197">
                <c:v>0.000000</c:v>
              </c:pt>
              <c:pt idx="198">
                <c:v>0.000000</c:v>
              </c:pt>
              <c:pt idx="199">
                <c:v>0.000000</c:v>
              </c:pt>
              <c:pt idx="200">
                <c:v>0.000000</c:v>
              </c:pt>
              <c:pt idx="201">
                <c:v>0.000000</c:v>
              </c:pt>
              <c:pt idx="202">
                <c:v>0.000000</c:v>
              </c:pt>
              <c:pt idx="203">
                <c:v>0.000000</c:v>
              </c:pt>
              <c:pt idx="204">
                <c:v>0.000000</c:v>
              </c:pt>
              <c:pt idx="205">
                <c:v>0.000000</c:v>
              </c:pt>
              <c:pt idx="206">
                <c:v>0.000000</c:v>
              </c:pt>
              <c:pt idx="207">
                <c:v>0.000000</c:v>
              </c:pt>
              <c:pt idx="208">
                <c:v>0.000000</c:v>
              </c:pt>
              <c:pt idx="209">
                <c:v>0.000000</c:v>
              </c:pt>
              <c:pt idx="210">
                <c:v>0.000000</c:v>
              </c:pt>
              <c:pt idx="211">
                <c:v>0.000000</c:v>
              </c:pt>
              <c:pt idx="212">
                <c:v>0.000000</c:v>
              </c:pt>
              <c:pt idx="213">
                <c:v>0.000000</c:v>
              </c:pt>
              <c:pt idx="214">
                <c:v>0.000000</c:v>
              </c:pt>
              <c:pt idx="215">
                <c:v>0.000000</c:v>
              </c:pt>
              <c:pt idx="216">
                <c:v>0.000000</c:v>
              </c:pt>
              <c:pt idx="217">
                <c:v>0.000000</c:v>
              </c:pt>
              <c:pt idx="218">
                <c:v>0.000000</c:v>
              </c:pt>
              <c:pt idx="219">
                <c:v>0.000000</c:v>
              </c:pt>
              <c:pt idx="220">
                <c:v>0.000000</c:v>
              </c:pt>
              <c:pt idx="221">
                <c:v>0.000000</c:v>
              </c:pt>
              <c:pt idx="222">
                <c:v>0.000000</c:v>
              </c:pt>
              <c:pt idx="223">
                <c:v>0.000000</c:v>
              </c:pt>
              <c:pt idx="224">
                <c:v>0.000000</c:v>
              </c:pt>
              <c:pt idx="225">
                <c:v>0.000000</c:v>
              </c:pt>
              <c:pt idx="226">
                <c:v>0.000000</c:v>
              </c:pt>
              <c:pt idx="227">
                <c:v>0.000000</c:v>
              </c:pt>
              <c:pt idx="228">
                <c:v>0.000000</c:v>
              </c:pt>
              <c:pt idx="229">
                <c:v>0.000000</c:v>
              </c:pt>
              <c:pt idx="230">
                <c:v>0.000000</c:v>
              </c:pt>
              <c:pt idx="231">
                <c:v>0.000000</c:v>
              </c:pt>
              <c:pt idx="232">
                <c:v>0.000000</c:v>
              </c:pt>
              <c:pt idx="233">
                <c:v>0.000000</c:v>
              </c:pt>
              <c:pt idx="234">
                <c:v>0.000000</c:v>
              </c:pt>
              <c:pt idx="235">
                <c:v>0.000000</c:v>
              </c:pt>
              <c:pt idx="236">
                <c:v>0.000000</c:v>
              </c:pt>
              <c:pt idx="237">
                <c:v>0.000000</c:v>
              </c:pt>
              <c:pt idx="238">
                <c:v>0.000000</c:v>
              </c:pt>
              <c:pt idx="239">
                <c:v>0.000000</c:v>
              </c:pt>
              <c:pt idx="240">
                <c:v>0.000000</c:v>
              </c:pt>
              <c:pt idx="241">
                <c:v>0.000000</c:v>
              </c:pt>
              <c:pt idx="242">
                <c:v>0.000000</c:v>
              </c:pt>
              <c:pt idx="243">
                <c:v>0.000000</c:v>
              </c:pt>
              <c:pt idx="244">
                <c:v>0.000000</c:v>
              </c:pt>
              <c:pt idx="245">
                <c:v>0.000000</c:v>
              </c:pt>
              <c:pt idx="246">
                <c:v>0.000000</c:v>
              </c:pt>
              <c:pt idx="247">
                <c:v>0.000000</c:v>
              </c:pt>
              <c:pt idx="248">
                <c:v>0.000000</c:v>
              </c:pt>
              <c:pt idx="249">
                <c:v>0.000000</c:v>
              </c:pt>
              <c:pt idx="250">
                <c:v>0.000000</c:v>
              </c:pt>
              <c:pt idx="251">
                <c:v>0.000000</c:v>
              </c:pt>
              <c:pt idx="252">
                <c:v>0.000000</c:v>
              </c:pt>
              <c:pt idx="253">
                <c:v>0.000000</c:v>
              </c:pt>
              <c:pt idx="254">
                <c:v>0.000000</c:v>
              </c:pt>
              <c:pt idx="255">
                <c:v>0.000000</c:v>
              </c:pt>
              <c:pt idx="256">
                <c:v>0.000000</c:v>
              </c:pt>
              <c:pt idx="257">
                <c:v>0.000000</c:v>
              </c:pt>
              <c:pt idx="258">
                <c:v>0.000000</c:v>
              </c:pt>
              <c:pt idx="259">
                <c:v>0.000000</c:v>
              </c:pt>
              <c:pt idx="260">
                <c:v>0.000000</c:v>
              </c:pt>
              <c:pt idx="261">
                <c:v>0.000000</c:v>
              </c:pt>
              <c:pt idx="262">
                <c:v>0.000000</c:v>
              </c:pt>
              <c:pt idx="263">
                <c:v>0.000000</c:v>
              </c:pt>
              <c:pt idx="264">
                <c:v>0.000000</c:v>
              </c:pt>
              <c:pt idx="265">
                <c:v>0.000000</c:v>
              </c:pt>
              <c:pt idx="266">
                <c:v>0.000000</c:v>
              </c:pt>
              <c:pt idx="267">
                <c:v>0.000000</c:v>
              </c:pt>
              <c:pt idx="268">
                <c:v>0.000000</c:v>
              </c:pt>
              <c:pt idx="269">
                <c:v>0.000000</c:v>
              </c:pt>
              <c:pt idx="270">
                <c:v>0.000000</c:v>
              </c:pt>
              <c:pt idx="271">
                <c:v>0.000000</c:v>
              </c:pt>
              <c:pt idx="272">
                <c:v>0.000000</c:v>
              </c:pt>
              <c:pt idx="273">
                <c:v>0.000000</c:v>
              </c:pt>
              <c:pt idx="274">
                <c:v>0.000000</c:v>
              </c:pt>
              <c:pt idx="275">
                <c:v>0.000000</c:v>
              </c:pt>
              <c:pt idx="276">
                <c:v>0.000000</c:v>
              </c:pt>
              <c:pt idx="277">
                <c:v>0.000000</c:v>
              </c:pt>
              <c:pt idx="278">
                <c:v>0.000000</c:v>
              </c:pt>
              <c:pt idx="279">
                <c:v>0.000000</c:v>
              </c:pt>
              <c:pt idx="280">
                <c:v>0.000000</c:v>
              </c:pt>
              <c:pt idx="281">
                <c:v>0.000000</c:v>
              </c:pt>
              <c:pt idx="282">
                <c:v>0.000000</c:v>
              </c:pt>
              <c:pt idx="283">
                <c:v>0.000000</c:v>
              </c:pt>
              <c:pt idx="284">
                <c:v>0.000000</c:v>
              </c:pt>
              <c:pt idx="285">
                <c:v>0.000000</c:v>
              </c:pt>
              <c:pt idx="286">
                <c:v>0.000000</c:v>
              </c:pt>
              <c:pt idx="287">
                <c:v>0.000000</c:v>
              </c:pt>
              <c:pt idx="288">
                <c:v>0.000000</c:v>
              </c:pt>
              <c:pt idx="289">
                <c:v>0.000000</c:v>
              </c:pt>
              <c:pt idx="290">
                <c:v>0.000000</c:v>
              </c:pt>
              <c:pt idx="291">
                <c:v>0.000000</c:v>
              </c:pt>
              <c:pt idx="292">
                <c:v>0.000000</c:v>
              </c:pt>
              <c:pt idx="293">
                <c:v>0.000000</c:v>
              </c:pt>
              <c:pt idx="294">
                <c:v>0.000000</c:v>
              </c:pt>
              <c:pt idx="295">
                <c:v>0.000000</c:v>
              </c:pt>
              <c:pt idx="296">
                <c:v>0.000000</c:v>
              </c:pt>
              <c:pt idx="297">
                <c:v>0.000000</c:v>
              </c:pt>
              <c:pt idx="298">
                <c:v>0.000000</c:v>
              </c:pt>
              <c:pt idx="299">
                <c:v>0.000000</c:v>
              </c:pt>
              <c:pt idx="300">
                <c:v>0.000000</c:v>
              </c:pt>
              <c:pt idx="301">
                <c:v>0.000000</c:v>
              </c:pt>
              <c:pt idx="302">
                <c:v>0.000000</c:v>
              </c:pt>
              <c:pt idx="303">
                <c:v>0.000000</c:v>
              </c:pt>
              <c:pt idx="304">
                <c:v>0.000000</c:v>
              </c:pt>
              <c:pt idx="305">
                <c:v>0.000000</c:v>
              </c:pt>
              <c:pt idx="306">
                <c:v>0.000000</c:v>
              </c:pt>
              <c:pt idx="307">
                <c:v>0.000000</c:v>
              </c:pt>
              <c:pt idx="308">
                <c:v>0.000000</c:v>
              </c:pt>
              <c:pt idx="309">
                <c:v>0.000000</c:v>
              </c:pt>
              <c:pt idx="310">
                <c:v>0.000000</c:v>
              </c:pt>
              <c:pt idx="311">
                <c:v>0.000000</c:v>
              </c:pt>
              <c:pt idx="312">
                <c:v>0.000000</c:v>
              </c:pt>
              <c:pt idx="313">
                <c:v>0.000000</c:v>
              </c:pt>
              <c:pt idx="314">
                <c:v>0.000000</c:v>
              </c:pt>
              <c:pt idx="315">
                <c:v>0.000000</c:v>
              </c:pt>
              <c:pt idx="316">
                <c:v>0.000000</c:v>
              </c:pt>
              <c:pt idx="317">
                <c:v>0.000000</c:v>
              </c:pt>
              <c:pt idx="318">
                <c:v>0.000000</c:v>
              </c:pt>
              <c:pt idx="319">
                <c:v>0.000000</c:v>
              </c:pt>
              <c:pt idx="320">
                <c:v>0.000000</c:v>
              </c:pt>
              <c:pt idx="321">
                <c:v>0.000000</c:v>
              </c:pt>
              <c:pt idx="322">
                <c:v>0.000000</c:v>
              </c:pt>
              <c:pt idx="323">
                <c:v>0.000000</c:v>
              </c:pt>
              <c:pt idx="324">
                <c:v>0.000000</c:v>
              </c:pt>
              <c:pt idx="325">
                <c:v>0.000000</c:v>
              </c:pt>
              <c:pt idx="326">
                <c:v>0.000000</c:v>
              </c:pt>
              <c:pt idx="327">
                <c:v>0.000000</c:v>
              </c:pt>
              <c:pt idx="328">
                <c:v>0.000000</c:v>
              </c:pt>
              <c:pt idx="329">
                <c:v>0.000000</c:v>
              </c:pt>
              <c:pt idx="330">
                <c:v>0.000000</c:v>
              </c:pt>
              <c:pt idx="331">
                <c:v>0.000000</c:v>
              </c:pt>
              <c:pt idx="332">
                <c:v>0.000000</c:v>
              </c:pt>
              <c:pt idx="333">
                <c:v>0.000000</c:v>
              </c:pt>
              <c:pt idx="334">
                <c:v>0.000000</c:v>
              </c:pt>
              <c:pt idx="335">
                <c:v>0.000000</c:v>
              </c:pt>
              <c:pt idx="336">
                <c:v>0.000000</c:v>
              </c:pt>
              <c:pt idx="337">
                <c:v>0.000000</c:v>
              </c:pt>
              <c:pt idx="338">
                <c:v>0.000000</c:v>
              </c:pt>
              <c:pt idx="339">
                <c:v>0.000000</c:v>
              </c:pt>
              <c:pt idx="340">
                <c:v>0.000000</c:v>
              </c:pt>
              <c:pt idx="341">
                <c:v>0.000000</c:v>
              </c:pt>
              <c:pt idx="342">
                <c:v>0.000000</c:v>
              </c:pt>
              <c:pt idx="343">
                <c:v>0.000000</c:v>
              </c:pt>
              <c:pt idx="344">
                <c:v>0.000000</c:v>
              </c:pt>
              <c:pt idx="345">
                <c:v>0.000000</c:v>
              </c:pt>
              <c:pt idx="346">
                <c:v>0.000000</c:v>
              </c:pt>
              <c:pt idx="347">
                <c:v>0.000000</c:v>
              </c:pt>
              <c:pt idx="348">
                <c:v>0.000000</c:v>
              </c:pt>
              <c:pt idx="349">
                <c:v>0.000000</c:v>
              </c:pt>
              <c:pt idx="350">
                <c:v>0.000000</c:v>
              </c:pt>
              <c:pt idx="351">
                <c:v>0.000000</c:v>
              </c:pt>
              <c:pt idx="352">
                <c:v>0.000000</c:v>
              </c:pt>
              <c:pt idx="353">
                <c:v>0.000000</c:v>
              </c:pt>
              <c:pt idx="354">
                <c:v>0.000000</c:v>
              </c:pt>
              <c:pt idx="355">
                <c:v>0.000000</c:v>
              </c:pt>
              <c:pt idx="356">
                <c:v>0.000000</c:v>
              </c:pt>
              <c:pt idx="357">
                <c:v>0.000000</c:v>
              </c:pt>
              <c:pt idx="358">
                <c:v>0.000000</c:v>
              </c:pt>
              <c:pt idx="359">
                <c:v>0.000000</c:v>
              </c:pt>
              <c:pt idx="360">
                <c:v>0.000000</c:v>
              </c:pt>
              <c:pt idx="361">
                <c:v>0.000000</c:v>
              </c:pt>
              <c:pt idx="362">
                <c:v>0.000000</c:v>
              </c:pt>
              <c:pt idx="363">
                <c:v>0.000000</c:v>
              </c:pt>
              <c:pt idx="364">
                <c:v>0.000000</c:v>
              </c:pt>
              <c:pt idx="365">
                <c:v>0.000000</c:v>
              </c:pt>
              <c:pt idx="366">
                <c:v>0.000000</c:v>
              </c:pt>
              <c:pt idx="367">
                <c:v>0.000000</c:v>
              </c:pt>
              <c:pt idx="368">
                <c:v>0.000000</c:v>
              </c:pt>
              <c:pt idx="369">
                <c:v>0.000000</c:v>
              </c:pt>
              <c:pt idx="370">
                <c:v>0.000000</c:v>
              </c:pt>
              <c:pt idx="371">
                <c:v>0.000000</c:v>
              </c:pt>
              <c:pt idx="372">
                <c:v>0.000000</c:v>
              </c:pt>
              <c:pt idx="373">
                <c:v>0.000000</c:v>
              </c:pt>
              <c:pt idx="374">
                <c:v>0.000000</c:v>
              </c:pt>
              <c:pt idx="375">
                <c:v>0.000000</c:v>
              </c:pt>
              <c:pt idx="376">
                <c:v>0.000000</c:v>
              </c:pt>
              <c:pt idx="377">
                <c:v>0.000000</c:v>
              </c:pt>
              <c:pt idx="378">
                <c:v>0.000000</c:v>
              </c:pt>
              <c:pt idx="379">
                <c:v>0.000000</c:v>
              </c:pt>
              <c:pt idx="380">
                <c:v>0.000000</c:v>
              </c:pt>
              <c:pt idx="381">
                <c:v>0.000000</c:v>
              </c:pt>
              <c:pt idx="382">
                <c:v>0.000000</c:v>
              </c:pt>
              <c:pt idx="383">
                <c:v>0.000000</c:v>
              </c:pt>
              <c:pt idx="384">
                <c:v>0.000000</c:v>
              </c:pt>
              <c:pt idx="385">
                <c:v>0.000000</c:v>
              </c:pt>
              <c:pt idx="386">
                <c:v>0.000000</c:v>
              </c:pt>
              <c:pt idx="387">
                <c:v>0.000000</c:v>
              </c:pt>
              <c:pt idx="388">
                <c:v>0.000000</c:v>
              </c:pt>
              <c:pt idx="389">
                <c:v>0.000000</c:v>
              </c:pt>
              <c:pt idx="390">
                <c:v>0.000000</c:v>
              </c:pt>
              <c:pt idx="391">
                <c:v>0.000000</c:v>
              </c:pt>
              <c:pt idx="392">
                <c:v>0.000000</c:v>
              </c:pt>
              <c:pt idx="393">
                <c:v>0.000000</c:v>
              </c:pt>
              <c:pt idx="394">
                <c:v>0.000000</c:v>
              </c:pt>
              <c:pt idx="395">
                <c:v>0.000000</c:v>
              </c:pt>
              <c:pt idx="396">
                <c:v>0.000000</c:v>
              </c:pt>
              <c:pt idx="397">
                <c:v>0.000000</c:v>
              </c:pt>
              <c:pt idx="398">
                <c:v>0.000000</c:v>
              </c:pt>
              <c:pt idx="399">
                <c:v>0.000000</c:v>
              </c:pt>
              <c:pt idx="400">
                <c:v>0.000000</c:v>
              </c:pt>
              <c:pt idx="401">
                <c:v>0.000000</c:v>
              </c:pt>
              <c:pt idx="402">
                <c:v>0.000000</c:v>
              </c:pt>
              <c:pt idx="403">
                <c:v>0.000000</c:v>
              </c:pt>
              <c:pt idx="404">
                <c:v>0.000000</c:v>
              </c:pt>
              <c:pt idx="405">
                <c:v>0.000000</c:v>
              </c:pt>
              <c:pt idx="406">
                <c:v>0.000000</c:v>
              </c:pt>
              <c:pt idx="407">
                <c:v>0.000000</c:v>
              </c:pt>
              <c:pt idx="408">
                <c:v>0.000000</c:v>
              </c:pt>
              <c:pt idx="409">
                <c:v>0.000000</c:v>
              </c:pt>
              <c:pt idx="410">
                <c:v>0.000000</c:v>
              </c:pt>
              <c:pt idx="411">
                <c:v>0.000000</c:v>
              </c:pt>
              <c:pt idx="412">
                <c:v>0.000000</c:v>
              </c:pt>
              <c:pt idx="413">
                <c:v>0.000000</c:v>
              </c:pt>
              <c:pt idx="414">
                <c:v>0.000000</c:v>
              </c:pt>
              <c:pt idx="415">
                <c:v>0.000000</c:v>
              </c:pt>
              <c:pt idx="416">
                <c:v>0.000000</c:v>
              </c:pt>
              <c:pt idx="417">
                <c:v>0.000000</c:v>
              </c:pt>
              <c:pt idx="418">
                <c:v>0.000000</c:v>
              </c:pt>
              <c:pt idx="419">
                <c:v>0.000000</c:v>
              </c:pt>
              <c:pt idx="420">
                <c:v>0.000000</c:v>
              </c:pt>
              <c:pt idx="421">
                <c:v>0.000000</c:v>
              </c:pt>
              <c:pt idx="422">
                <c:v>0.000000</c:v>
              </c:pt>
              <c:pt idx="423">
                <c:v>0.000000</c:v>
              </c:pt>
              <c:pt idx="424">
                <c:v>0.000000</c:v>
              </c:pt>
              <c:pt idx="425">
                <c:v>0.000000</c:v>
              </c:pt>
              <c:pt idx="426">
                <c:v>0.000000</c:v>
              </c:pt>
              <c:pt idx="427">
                <c:v>0.000000</c:v>
              </c:pt>
              <c:pt idx="428">
                <c:v>0.000000</c:v>
              </c:pt>
              <c:pt idx="429">
                <c:v>0.000000</c:v>
              </c:pt>
              <c:pt idx="430">
                <c:v>0.000000</c:v>
              </c:pt>
              <c:pt idx="431">
                <c:v>0.000000</c:v>
              </c:pt>
              <c:pt idx="432">
                <c:v>0.000000</c:v>
              </c:pt>
              <c:pt idx="433">
                <c:v>0.000000</c:v>
              </c:pt>
              <c:pt idx="434">
                <c:v>0.000000</c:v>
              </c:pt>
              <c:pt idx="435">
                <c:v>0.000000</c:v>
              </c:pt>
              <c:pt idx="436">
                <c:v>0.000000</c:v>
              </c:pt>
              <c:pt idx="437">
                <c:v>0.000000</c:v>
              </c:pt>
              <c:pt idx="438">
                <c:v>0.000000</c:v>
              </c:pt>
              <c:pt idx="439">
                <c:v>0.000000</c:v>
              </c:pt>
              <c:pt idx="440">
                <c:v>0.000000</c:v>
              </c:pt>
              <c:pt idx="441">
                <c:v>0.000000</c:v>
              </c:pt>
              <c:pt idx="442">
                <c:v>0.000000</c:v>
              </c:pt>
              <c:pt idx="443">
                <c:v>0.000000</c:v>
              </c:pt>
              <c:pt idx="444">
                <c:v>0.000000</c:v>
              </c:pt>
              <c:pt idx="445">
                <c:v>0.000000</c:v>
              </c:pt>
              <c:pt idx="446">
                <c:v>0.000000</c:v>
              </c:pt>
              <c:pt idx="447">
                <c:v>0.000000</c:v>
              </c:pt>
              <c:pt idx="448">
                <c:v>0.000000</c:v>
              </c:pt>
              <c:pt idx="449">
                <c:v>0.000000</c:v>
              </c:pt>
              <c:pt idx="450">
                <c:v>0.000000</c:v>
              </c:pt>
              <c:pt idx="451">
                <c:v>0.000000</c:v>
              </c:pt>
              <c:pt idx="452">
                <c:v>0.000000</c:v>
              </c:pt>
              <c:pt idx="453">
                <c:v>0.000000</c:v>
              </c:pt>
              <c:pt idx="454">
                <c:v>0.000000</c:v>
              </c:pt>
              <c:pt idx="455">
                <c:v>0.000000</c:v>
              </c:pt>
              <c:pt idx="456">
                <c:v>0.000000</c:v>
              </c:pt>
              <c:pt idx="457">
                <c:v>0.000000</c:v>
              </c:pt>
              <c:pt idx="458">
                <c:v>0.000000</c:v>
              </c:pt>
              <c:pt idx="459">
                <c:v>0.000000</c:v>
              </c:pt>
              <c:pt idx="460">
                <c:v>0.000000</c:v>
              </c:pt>
              <c:pt idx="461">
                <c:v>0.000000</c:v>
              </c:pt>
              <c:pt idx="462">
                <c:v>0.000000</c:v>
              </c:pt>
              <c:pt idx="463">
                <c:v>0.000000</c:v>
              </c:pt>
              <c:pt idx="464">
                <c:v>0.000000</c:v>
              </c:pt>
              <c:pt idx="465">
                <c:v>0.000000</c:v>
              </c:pt>
              <c:pt idx="466">
                <c:v>0.000000</c:v>
              </c:pt>
              <c:pt idx="467">
                <c:v>0.000000</c:v>
              </c:pt>
              <c:pt idx="468">
                <c:v>0.000000</c:v>
              </c:pt>
              <c:pt idx="469">
                <c:v>0.000000</c:v>
              </c:pt>
              <c:pt idx="470">
                <c:v>0.000000</c:v>
              </c:pt>
              <c:pt idx="471">
                <c:v>0.000000</c:v>
              </c:pt>
              <c:pt idx="472">
                <c:v>0.000000</c:v>
              </c:pt>
              <c:pt idx="473">
                <c:v>0.000000</c:v>
              </c:pt>
              <c:pt idx="474">
                <c:v>0.000000</c:v>
              </c:pt>
              <c:pt idx="475">
                <c:v>0.000000</c:v>
              </c:pt>
              <c:pt idx="476">
                <c:v>0.000000</c:v>
              </c:pt>
              <c:pt idx="477">
                <c:v>0.000000</c:v>
              </c:pt>
              <c:pt idx="478">
                <c:v>0.000000</c:v>
              </c:pt>
              <c:pt idx="479">
                <c:v>0.000000</c:v>
              </c:pt>
              <c:pt idx="480">
                <c:v>0.000000</c:v>
              </c:pt>
              <c:pt idx="481">
                <c:v>0.000000</c:v>
              </c:pt>
              <c:pt idx="482">
                <c:v>0.000000</c:v>
              </c:pt>
              <c:pt idx="483">
                <c:v>0.000000</c:v>
              </c:pt>
              <c:pt idx="484">
                <c:v>0.000000</c:v>
              </c:pt>
              <c:pt idx="485">
                <c:v>0.000000</c:v>
              </c:pt>
              <c:pt idx="486">
                <c:v>0.000000</c:v>
              </c:pt>
              <c:pt idx="487">
                <c:v>0.000000</c:v>
              </c:pt>
              <c:pt idx="488">
                <c:v>0.000000</c:v>
              </c:pt>
              <c:pt idx="489">
                <c:v>0.000000</c:v>
              </c:pt>
              <c:pt idx="490">
                <c:v>0.000000</c:v>
              </c:pt>
              <c:pt idx="491">
                <c:v>0.000000</c:v>
              </c:pt>
              <c:pt idx="492">
                <c:v>0.000000</c:v>
              </c:pt>
              <c:pt idx="493">
                <c:v>0.000000</c:v>
              </c:pt>
              <c:pt idx="494">
                <c:v>0.000000</c:v>
              </c:pt>
              <c:pt idx="495">
                <c:v>0.000000</c:v>
              </c:pt>
              <c:pt idx="496">
                <c:v>0.000000</c:v>
              </c:pt>
              <c:pt idx="497">
                <c:v>0.000000</c:v>
              </c:pt>
              <c:pt idx="498">
                <c:v>0.000000</c:v>
              </c:pt>
              <c:pt idx="499">
                <c:v>0.000000</c:v>
              </c:pt>
              <c:pt idx="500">
                <c:v>0.000000</c:v>
              </c:pt>
              <c:pt idx="501">
                <c:v>0.000000</c:v>
              </c:pt>
              <c:pt idx="502">
                <c:v>0.000000</c:v>
              </c:pt>
              <c:pt idx="503">
                <c:v>0.000000</c:v>
              </c:pt>
              <c:pt idx="504">
                <c:v>0.000000</c:v>
              </c:pt>
              <c:pt idx="505">
                <c:v>0.000000</c:v>
              </c:pt>
              <c:pt idx="506">
                <c:v>0.000000</c:v>
              </c:pt>
              <c:pt idx="507">
                <c:v>0.000000</c:v>
              </c:pt>
              <c:pt idx="508">
                <c:v>0.000000</c:v>
              </c:pt>
              <c:pt idx="509">
                <c:v>0.000000</c:v>
              </c:pt>
              <c:pt idx="510">
                <c:v>0.000000</c:v>
              </c:pt>
              <c:pt idx="511">
                <c:v>0.000000</c:v>
              </c:pt>
              <c:pt idx="512">
                <c:v>0.000000</c:v>
              </c:pt>
              <c:pt idx="513">
                <c:v>0.000000</c:v>
              </c:pt>
              <c:pt idx="514">
                <c:v>0.000000</c:v>
              </c:pt>
              <c:pt idx="515">
                <c:v>0.000000</c:v>
              </c:pt>
              <c:pt idx="516">
                <c:v>0.000000</c:v>
              </c:pt>
              <c:pt idx="517">
                <c:v>0.000000</c:v>
              </c:pt>
              <c:pt idx="518">
                <c:v>0.000000</c:v>
              </c:pt>
              <c:pt idx="519">
                <c:v>0.000000</c:v>
              </c:pt>
              <c:pt idx="520">
                <c:v>0.000000</c:v>
              </c:pt>
              <c:pt idx="521">
                <c:v>0.000000</c:v>
              </c:pt>
              <c:pt idx="522">
                <c:v>0.000000</c:v>
              </c:pt>
              <c:pt idx="523">
                <c:v>0.000000</c:v>
              </c:pt>
              <c:pt idx="524">
                <c:v>0.000000</c:v>
              </c:pt>
              <c:pt idx="525">
                <c:v>0.000000</c:v>
              </c:pt>
              <c:pt idx="526">
                <c:v>0.000000</c:v>
              </c:pt>
              <c:pt idx="527">
                <c:v>0.000000</c:v>
              </c:pt>
              <c:pt idx="528">
                <c:v>0.000000</c:v>
              </c:pt>
              <c:pt idx="529">
                <c:v>0.000000</c:v>
              </c:pt>
              <c:pt idx="530">
                <c:v>0.000000</c:v>
              </c:pt>
              <c:pt idx="531">
                <c:v>0.000000</c:v>
              </c:pt>
              <c:pt idx="532">
                <c:v>0.000000</c:v>
              </c:pt>
              <c:pt idx="533">
                <c:v>0.000000</c:v>
              </c:pt>
              <c:pt idx="534">
                <c:v>0.000000</c:v>
              </c:pt>
              <c:pt idx="535">
                <c:v>0.000000</c:v>
              </c:pt>
              <c:pt idx="536">
                <c:v>0.000000</c:v>
              </c:pt>
              <c:pt idx="537">
                <c:v>0.000000</c:v>
              </c:pt>
              <c:pt idx="538">
                <c:v>0.000000</c:v>
              </c:pt>
              <c:pt idx="539">
                <c:v>0.000000</c:v>
              </c:pt>
              <c:pt idx="540">
                <c:v>0.000000</c:v>
              </c:pt>
              <c:pt idx="541">
                <c:v>0.000000</c:v>
              </c:pt>
              <c:pt idx="542">
                <c:v>0.000000</c:v>
              </c:pt>
              <c:pt idx="543">
                <c:v>0.000000</c:v>
              </c:pt>
              <c:pt idx="544">
                <c:v>0.000000</c:v>
              </c:pt>
              <c:pt idx="545">
                <c:v>0.000000</c:v>
              </c:pt>
              <c:pt idx="546">
                <c:v>0.000000</c:v>
              </c:pt>
              <c:pt idx="547">
                <c:v>0.000000</c:v>
              </c:pt>
              <c:pt idx="548">
                <c:v>0.000000</c:v>
              </c:pt>
              <c:pt idx="549">
                <c:v>0.000000</c:v>
              </c:pt>
              <c:pt idx="550">
                <c:v>0.000000</c:v>
              </c:pt>
              <c:pt idx="551">
                <c:v>0.000000</c:v>
              </c:pt>
              <c:pt idx="552">
                <c:v>0.000000</c:v>
              </c:pt>
              <c:pt idx="553">
                <c:v>0.000000</c:v>
              </c:pt>
              <c:pt idx="554">
                <c:v>0.000000</c:v>
              </c:pt>
              <c:pt idx="555">
                <c:v>0.000000</c:v>
              </c:pt>
              <c:pt idx="556">
                <c:v>0.000000</c:v>
              </c:pt>
              <c:pt idx="557">
                <c:v>0.000000</c:v>
              </c:pt>
              <c:pt idx="558">
                <c:v>0.000000</c:v>
              </c:pt>
              <c:pt idx="559">
                <c:v>0.000000</c:v>
              </c:pt>
              <c:pt idx="560">
                <c:v>0.000000</c:v>
              </c:pt>
              <c:pt idx="561">
                <c:v>0.000000</c:v>
              </c:pt>
              <c:pt idx="562">
                <c:v>0.000000</c:v>
              </c:pt>
              <c:pt idx="563">
                <c:v>0.000000</c:v>
              </c:pt>
              <c:pt idx="564">
                <c:v>0.000000</c:v>
              </c:pt>
              <c:pt idx="565">
                <c:v>0.000000</c:v>
              </c:pt>
              <c:pt idx="566">
                <c:v>0.000000</c:v>
              </c:pt>
              <c:pt idx="567">
                <c:v>0.000000</c:v>
              </c:pt>
              <c:pt idx="568">
                <c:v>0.000000</c:v>
              </c:pt>
              <c:pt idx="569">
                <c:v>0.000000</c:v>
              </c:pt>
              <c:pt idx="570">
                <c:v>0.000000</c:v>
              </c:pt>
              <c:pt idx="571">
                <c:v>0.000000</c:v>
              </c:pt>
              <c:pt idx="572">
                <c:v>0.000000</c:v>
              </c:pt>
              <c:pt idx="573">
                <c:v>0.000000</c:v>
              </c:pt>
              <c:pt idx="574">
                <c:v>0.000000</c:v>
              </c:pt>
              <c:pt idx="575">
                <c:v>0.000000</c:v>
              </c:pt>
              <c:pt idx="576">
                <c:v>0.000000</c:v>
              </c:pt>
              <c:pt idx="577">
                <c:v>0.000000</c:v>
              </c:pt>
              <c:pt idx="578">
                <c:v>0.000000</c:v>
              </c:pt>
              <c:pt idx="579">
                <c:v>0.000000</c:v>
              </c:pt>
              <c:pt idx="580">
                <c:v>0.000000</c:v>
              </c:pt>
              <c:pt idx="581">
                <c:v>0.000000</c:v>
              </c:pt>
              <c:pt idx="582">
                <c:v>0.000000</c:v>
              </c:pt>
              <c:pt idx="583">
                <c:v>0.000000</c:v>
              </c:pt>
              <c:pt idx="584">
                <c:v>0.000000</c:v>
              </c:pt>
              <c:pt idx="585">
                <c:v>0.000000</c:v>
              </c:pt>
              <c:pt idx="586">
                <c:v>0.000000</c:v>
              </c:pt>
              <c:pt idx="587">
                <c:v>0.000000</c:v>
              </c:pt>
              <c:pt idx="588">
                <c:v>0.000000</c:v>
              </c:pt>
              <c:pt idx="589">
                <c:v>0.000000</c:v>
              </c:pt>
              <c:pt idx="590">
                <c:v>0.000000</c:v>
              </c:pt>
              <c:pt idx="591">
                <c:v>0.000000</c:v>
              </c:pt>
              <c:pt idx="592">
                <c:v>0.000000</c:v>
              </c:pt>
              <c:pt idx="593">
                <c:v>0.000000</c:v>
              </c:pt>
              <c:pt idx="594">
                <c:v>0.000000</c:v>
              </c:pt>
              <c:pt idx="595">
                <c:v>0.000000</c:v>
              </c:pt>
              <c:pt idx="596">
                <c:v>0.000000</c:v>
              </c:pt>
              <c:pt idx="597">
                <c:v>0.000000</c:v>
              </c:pt>
              <c:pt idx="598">
                <c:v>0.000000</c:v>
              </c:pt>
              <c:pt idx="599">
                <c:v>0.000000</c:v>
              </c:pt>
              <c:pt idx="600">
                <c:v>0.000000</c:v>
              </c:pt>
              <c:pt idx="601">
                <c:v>0.000000</c:v>
              </c:pt>
              <c:pt idx="602">
                <c:v>0.000000</c:v>
              </c:pt>
              <c:pt idx="603">
                <c:v>0.000000</c:v>
              </c:pt>
              <c:pt idx="604">
                <c:v>0.000000</c:v>
              </c:pt>
              <c:pt idx="605">
                <c:v>0.000000</c:v>
              </c:pt>
              <c:pt idx="606">
                <c:v>0.000000</c:v>
              </c:pt>
              <c:pt idx="607">
                <c:v>0.000000</c:v>
              </c:pt>
              <c:pt idx="608">
                <c:v>0.000000</c:v>
              </c:pt>
              <c:pt idx="609">
                <c:v>0.000000</c:v>
              </c:pt>
              <c:pt idx="610">
                <c:v>0.000000</c:v>
              </c:pt>
              <c:pt idx="611">
                <c:v>0.000000</c:v>
              </c:pt>
              <c:pt idx="612">
                <c:v>0.000000</c:v>
              </c:pt>
              <c:pt idx="613">
                <c:v>0.000000</c:v>
              </c:pt>
              <c:pt idx="614">
                <c:v>0.000000</c:v>
              </c:pt>
              <c:pt idx="615">
                <c:v>0.000000</c:v>
              </c:pt>
              <c:pt idx="616">
                <c:v>0.000000</c:v>
              </c:pt>
              <c:pt idx="617">
                <c:v>0.000000</c:v>
              </c:pt>
              <c:pt idx="618">
                <c:v>0.000000</c:v>
              </c:pt>
              <c:pt idx="619">
                <c:v>0.000000</c:v>
              </c:pt>
              <c:pt idx="620">
                <c:v>0.000000</c:v>
              </c:pt>
              <c:pt idx="621">
                <c:v>0.000000</c:v>
              </c:pt>
              <c:pt idx="622">
                <c:v>0.000000</c:v>
              </c:pt>
              <c:pt idx="623">
                <c:v>0.000000</c:v>
              </c:pt>
              <c:pt idx="624">
                <c:v>0.000000</c:v>
              </c:pt>
              <c:pt idx="625">
                <c:v>0.000000</c:v>
              </c:pt>
              <c:pt idx="626">
                <c:v>0.000000</c:v>
              </c:pt>
              <c:pt idx="627">
                <c:v>0.000000</c:v>
              </c:pt>
              <c:pt idx="628">
                <c:v>0.000000</c:v>
              </c:pt>
              <c:pt idx="629">
                <c:v>0.000000</c:v>
              </c:pt>
              <c:pt idx="630">
                <c:v>0.000000</c:v>
              </c:pt>
              <c:pt idx="631">
                <c:v>0.000000</c:v>
              </c:pt>
              <c:pt idx="632">
                <c:v>0.000000</c:v>
              </c:pt>
              <c:pt idx="633">
                <c:v>0.000000</c:v>
              </c:pt>
              <c:pt idx="634">
                <c:v>0.000000</c:v>
              </c:pt>
              <c:pt idx="635">
                <c:v>0.000000</c:v>
              </c:pt>
              <c:pt idx="636">
                <c:v>0.000000</c:v>
              </c:pt>
              <c:pt idx="637">
                <c:v>0.000000</c:v>
              </c:pt>
              <c:pt idx="638">
                <c:v>0.000000</c:v>
              </c:pt>
              <c:pt idx="639">
                <c:v>0.000000</c:v>
              </c:pt>
              <c:pt idx="640">
                <c:v>0.000000</c:v>
              </c:pt>
              <c:pt idx="641">
                <c:v>0.000000</c:v>
              </c:pt>
              <c:pt idx="642">
                <c:v>0.000000</c:v>
              </c:pt>
              <c:pt idx="643">
                <c:v>0.000000</c:v>
              </c:pt>
              <c:pt idx="644">
                <c:v>0.000000</c:v>
              </c:pt>
              <c:pt idx="645">
                <c:v>0.000000</c:v>
              </c:pt>
              <c:pt idx="646">
                <c:v>0.000000</c:v>
              </c:pt>
              <c:pt idx="647">
                <c:v>0.000000</c:v>
              </c:pt>
              <c:pt idx="648">
                <c:v>0.000000</c:v>
              </c:pt>
              <c:pt idx="649">
                <c:v>0.000000</c:v>
              </c:pt>
              <c:pt idx="650">
                <c:v>0.000000</c:v>
              </c:pt>
              <c:pt idx="651">
                <c:v>0.000000</c:v>
              </c:pt>
              <c:pt idx="652">
                <c:v>0.000000</c:v>
              </c:pt>
              <c:pt idx="653">
                <c:v>0.000000</c:v>
              </c:pt>
              <c:pt idx="654">
                <c:v>0.000000</c:v>
              </c:pt>
              <c:pt idx="655">
                <c:v>0.000000</c:v>
              </c:pt>
              <c:pt idx="656">
                <c:v>0.000000</c:v>
              </c:pt>
              <c:pt idx="657">
                <c:v>0.000000</c:v>
              </c:pt>
              <c:pt idx="658">
                <c:v>0.000000</c:v>
              </c:pt>
              <c:pt idx="659">
                <c:v>0.000000</c:v>
              </c:pt>
              <c:pt idx="660">
                <c:v>0.000000</c:v>
              </c:pt>
              <c:pt idx="661">
                <c:v>0.000000</c:v>
              </c:pt>
              <c:pt idx="662">
                <c:v>0.000000</c:v>
              </c:pt>
              <c:pt idx="663">
                <c:v>0.000000</c:v>
              </c:pt>
              <c:pt idx="664">
                <c:v>0.000000</c:v>
              </c:pt>
              <c:pt idx="665">
                <c:v>0.000000</c:v>
              </c:pt>
              <c:pt idx="666">
                <c:v>0.000000</c:v>
              </c:pt>
              <c:pt idx="667">
                <c:v>0.000000</c:v>
              </c:pt>
              <c:pt idx="668">
                <c:v>0.000000</c:v>
              </c:pt>
              <c:pt idx="669">
                <c:v>0.000000</c:v>
              </c:pt>
              <c:pt idx="670">
                <c:v>0.000000</c:v>
              </c:pt>
              <c:pt idx="671">
                <c:v>0.000000</c:v>
              </c:pt>
              <c:pt idx="672">
                <c:v>0.000000</c:v>
              </c:pt>
              <c:pt idx="673">
                <c:v>0.000000</c:v>
              </c:pt>
              <c:pt idx="674">
                <c:v>0.000000</c:v>
              </c:pt>
              <c:pt idx="675">
                <c:v>0.000000</c:v>
              </c:pt>
              <c:pt idx="676">
                <c:v>0.000000</c:v>
              </c:pt>
              <c:pt idx="677">
                <c:v>0.000000</c:v>
              </c:pt>
              <c:pt idx="678">
                <c:v>0.000000</c:v>
              </c:pt>
              <c:pt idx="679">
                <c:v>0.000000</c:v>
              </c:pt>
              <c:pt idx="680">
                <c:v>0.000000</c:v>
              </c:pt>
              <c:pt idx="681">
                <c:v>0.000000</c:v>
              </c:pt>
              <c:pt idx="682">
                <c:v>0.000000</c:v>
              </c:pt>
              <c:pt idx="683">
                <c:v>0.000000</c:v>
              </c:pt>
              <c:pt idx="684">
                <c:v>0.000000</c:v>
              </c:pt>
              <c:pt idx="685">
                <c:v>0.000000</c:v>
              </c:pt>
              <c:pt idx="686">
                <c:v>0.000000</c:v>
              </c:pt>
              <c:pt idx="687">
                <c:v>0.000000</c:v>
              </c:pt>
              <c:pt idx="688">
                <c:v>0.000000</c:v>
              </c:pt>
              <c:pt idx="689">
                <c:v>0.000000</c:v>
              </c:pt>
              <c:pt idx="690">
                <c:v>0.000000</c:v>
              </c:pt>
              <c:pt idx="691">
                <c:v>0.000000</c:v>
              </c:pt>
              <c:pt idx="692">
                <c:v>0.000000</c:v>
              </c:pt>
              <c:pt idx="693">
                <c:v>0.000000</c:v>
              </c:pt>
              <c:pt idx="694">
                <c:v>0.000000</c:v>
              </c:pt>
              <c:pt idx="695">
                <c:v>0.000000</c:v>
              </c:pt>
              <c:pt idx="696">
                <c:v>0.000000</c:v>
              </c:pt>
              <c:pt idx="697">
                <c:v>0.000000</c:v>
              </c:pt>
              <c:pt idx="698">
                <c:v>0.000000</c:v>
              </c:pt>
              <c:pt idx="699">
                <c:v>0.000000</c:v>
              </c:pt>
              <c:pt idx="700">
                <c:v>0.000000</c:v>
              </c:pt>
              <c:pt idx="701">
                <c:v>0.000000</c:v>
              </c:pt>
              <c:pt idx="702">
                <c:v>0.000000</c:v>
              </c:pt>
              <c:pt idx="703">
                <c:v>0.000000</c:v>
              </c:pt>
              <c:pt idx="704">
                <c:v>0.000000</c:v>
              </c:pt>
              <c:pt idx="705">
                <c:v>0.000000</c:v>
              </c:pt>
              <c:pt idx="706">
                <c:v>0.000000</c:v>
              </c:pt>
              <c:pt idx="707">
                <c:v>0.000000</c:v>
              </c:pt>
              <c:pt idx="708">
                <c:v>0.000000</c:v>
              </c:pt>
              <c:pt idx="709">
                <c:v>0.000000</c:v>
              </c:pt>
              <c:pt idx="710">
                <c:v>0.000000</c:v>
              </c:pt>
              <c:pt idx="711">
                <c:v>0.000000</c:v>
              </c:pt>
              <c:pt idx="712">
                <c:v>0.000000</c:v>
              </c:pt>
              <c:pt idx="713">
                <c:v>0.000000</c:v>
              </c:pt>
              <c:pt idx="714">
                <c:v>0.000000</c:v>
              </c:pt>
              <c:pt idx="715">
                <c:v>0.000000</c:v>
              </c:pt>
              <c:pt idx="716">
                <c:v>0.000000</c:v>
              </c:pt>
              <c:pt idx="717">
                <c:v>0.000000</c:v>
              </c:pt>
              <c:pt idx="718">
                <c:v>0.000000</c:v>
              </c:pt>
              <c:pt idx="719">
                <c:v>0.000000</c:v>
              </c:pt>
              <c:pt idx="720">
                <c:v>0.000000</c:v>
              </c:pt>
              <c:pt idx="721">
                <c:v>0.000000</c:v>
              </c:pt>
              <c:pt idx="722">
                <c:v>0.000000</c:v>
              </c:pt>
              <c:pt idx="723">
                <c:v>0.000000</c:v>
              </c:pt>
              <c:pt idx="724">
                <c:v>0.000000</c:v>
              </c:pt>
              <c:pt idx="725">
                <c:v>0.000000</c:v>
              </c:pt>
              <c:pt idx="726">
                <c:v>0.000000</c:v>
              </c:pt>
              <c:pt idx="727">
                <c:v>0.000000</c:v>
              </c:pt>
              <c:pt idx="728">
                <c:v>0.000000</c:v>
              </c:pt>
              <c:pt idx="729">
                <c:v>0.000000</c:v>
              </c:pt>
              <c:pt idx="730">
                <c:v>0.000000</c:v>
              </c:pt>
              <c:pt idx="731">
                <c:v>0.000000</c:v>
              </c:pt>
              <c:pt idx="732">
                <c:v>0.000000</c:v>
              </c:pt>
              <c:pt idx="733">
                <c:v>0.000000</c:v>
              </c:pt>
              <c:pt idx="734">
                <c:v>0.000000</c:v>
              </c:pt>
              <c:pt idx="735">
                <c:v>0.000000</c:v>
              </c:pt>
              <c:pt idx="736">
                <c:v>0.000000</c:v>
              </c:pt>
              <c:pt idx="737">
                <c:v>0.000000</c:v>
              </c:pt>
              <c:pt idx="738">
                <c:v>0.000000</c:v>
              </c:pt>
              <c:pt idx="739">
                <c:v>0.000000</c:v>
              </c:pt>
              <c:pt idx="740">
                <c:v>0.000000</c:v>
              </c:pt>
              <c:pt idx="741">
                <c:v>0.000000</c:v>
              </c:pt>
              <c:pt idx="742">
                <c:v>0.000000</c:v>
              </c:pt>
              <c:pt idx="743">
                <c:v>0.000000</c:v>
              </c:pt>
              <c:pt idx="744">
                <c:v>0.000000</c:v>
              </c:pt>
              <c:pt idx="745">
                <c:v>0.000000</c:v>
              </c:pt>
              <c:pt idx="746">
                <c:v>0.000000</c:v>
              </c:pt>
              <c:pt idx="747">
                <c:v>0.000000</c:v>
              </c:pt>
              <c:pt idx="748">
                <c:v>0.000000</c:v>
              </c:pt>
              <c:pt idx="749">
                <c:v>0.000000</c:v>
              </c:pt>
              <c:pt idx="750">
                <c:v>0.000000</c:v>
              </c:pt>
              <c:pt idx="751">
                <c:v>0.000000</c:v>
              </c:pt>
              <c:pt idx="752">
                <c:v>0.000000</c:v>
              </c:pt>
              <c:pt idx="753">
                <c:v>0.000000</c:v>
              </c:pt>
              <c:pt idx="754">
                <c:v>0.000000</c:v>
              </c:pt>
              <c:pt idx="755">
                <c:v>0.000000</c:v>
              </c:pt>
              <c:pt idx="756">
                <c:v>0.000000</c:v>
              </c:pt>
              <c:pt idx="757">
                <c:v>0.000000</c:v>
              </c:pt>
              <c:pt idx="758">
                <c:v>0.000000</c:v>
              </c:pt>
              <c:pt idx="759">
                <c:v>0.000000</c:v>
              </c:pt>
              <c:pt idx="760">
                <c:v>0.000000</c:v>
              </c:pt>
              <c:pt idx="761">
                <c:v>0.000000</c:v>
              </c:pt>
              <c:pt idx="762">
                <c:v>0.000000</c:v>
              </c:pt>
              <c:pt idx="763">
                <c:v>0.000000</c:v>
              </c:pt>
              <c:pt idx="764">
                <c:v>0.000000</c:v>
              </c:pt>
              <c:pt idx="765">
                <c:v>0.000000</c:v>
              </c:pt>
              <c:pt idx="766">
                <c:v>0.000000</c:v>
              </c:pt>
              <c:pt idx="767">
                <c:v>0.000000</c:v>
              </c:pt>
              <c:pt idx="768">
                <c:v>0.000000</c:v>
              </c:pt>
              <c:pt idx="769">
                <c:v>0.000000</c:v>
              </c:pt>
              <c:pt idx="770">
                <c:v>0.000000</c:v>
              </c:pt>
              <c:pt idx="771">
                <c:v>0.000000</c:v>
              </c:pt>
              <c:pt idx="772">
                <c:v>0.000000</c:v>
              </c:pt>
              <c:pt idx="773">
                <c:v>0.000000</c:v>
              </c:pt>
              <c:pt idx="774">
                <c:v>0.000000</c:v>
              </c:pt>
              <c:pt idx="775">
                <c:v>0.000000</c:v>
              </c:pt>
              <c:pt idx="776">
                <c:v>0.000000</c:v>
              </c:pt>
              <c:pt idx="777">
                <c:v>0.000000</c:v>
              </c:pt>
              <c:pt idx="778">
                <c:v>0.000000</c:v>
              </c:pt>
              <c:pt idx="779">
                <c:v>0.000000</c:v>
              </c:pt>
              <c:pt idx="780">
                <c:v>0.000000</c:v>
              </c:pt>
              <c:pt idx="781">
                <c:v>0.000000</c:v>
              </c:pt>
              <c:pt idx="782">
                <c:v>0.000000</c:v>
              </c:pt>
              <c:pt idx="783">
                <c:v>0.000000</c:v>
              </c:pt>
              <c:pt idx="784">
                <c:v>0.000000</c:v>
              </c:pt>
              <c:pt idx="785">
                <c:v>0.000000</c:v>
              </c:pt>
              <c:pt idx="786">
                <c:v>0.000000</c:v>
              </c:pt>
              <c:pt idx="787">
                <c:v>0.000000</c:v>
              </c:pt>
              <c:pt idx="788">
                <c:v>0.000000</c:v>
              </c:pt>
              <c:pt idx="789">
                <c:v>0.000000</c:v>
              </c:pt>
              <c:pt idx="790">
                <c:v>0.000000</c:v>
              </c:pt>
              <c:pt idx="791">
                <c:v>0.000000</c:v>
              </c:pt>
              <c:pt idx="792">
                <c:v>0.000000</c:v>
              </c:pt>
              <c:pt idx="793">
                <c:v>0.000000</c:v>
              </c:pt>
              <c:pt idx="794">
                <c:v>0.000000</c:v>
              </c:pt>
              <c:pt idx="795">
                <c:v>0.000000</c:v>
              </c:pt>
              <c:pt idx="796">
                <c:v>0.000000</c:v>
              </c:pt>
              <c:pt idx="797">
                <c:v>0.000000</c:v>
              </c:pt>
              <c:pt idx="798">
                <c:v>0.000000</c:v>
              </c:pt>
              <c:pt idx="799">
                <c:v>0.000000</c:v>
              </c:pt>
              <c:pt idx="800">
                <c:v>0.000000</c:v>
              </c:pt>
              <c:pt idx="801">
                <c:v>0.000000</c:v>
              </c:pt>
              <c:pt idx="802">
                <c:v>0.000000</c:v>
              </c:pt>
              <c:pt idx="803">
                <c:v>0.000000</c:v>
              </c:pt>
              <c:pt idx="804">
                <c:v>0.000000</c:v>
              </c:pt>
              <c:pt idx="805">
                <c:v>0.000000</c:v>
              </c:pt>
              <c:pt idx="806">
                <c:v>0.000000</c:v>
              </c:pt>
              <c:pt idx="807">
                <c:v>0.000000</c:v>
              </c:pt>
              <c:pt idx="808">
                <c:v>0.000000</c:v>
              </c:pt>
              <c:pt idx="809">
                <c:v>0.000000</c:v>
              </c:pt>
              <c:pt idx="810">
                <c:v>0.000000</c:v>
              </c:pt>
              <c:pt idx="811">
                <c:v>0.000000</c:v>
              </c:pt>
              <c:pt idx="812">
                <c:v>0.000000</c:v>
              </c:pt>
              <c:pt idx="813">
                <c:v>0.000000</c:v>
              </c:pt>
              <c:pt idx="814">
                <c:v>0.000000</c:v>
              </c:pt>
              <c:pt idx="815">
                <c:v>0.000000</c:v>
              </c:pt>
              <c:pt idx="816">
                <c:v>0.000000</c:v>
              </c:pt>
              <c:pt idx="817">
                <c:v>0.000000</c:v>
              </c:pt>
              <c:pt idx="818">
                <c:v>0.000000</c:v>
              </c:pt>
              <c:pt idx="819">
                <c:v>0.000000</c:v>
              </c:pt>
              <c:pt idx="820">
                <c:v>0.000000</c:v>
              </c:pt>
              <c:pt idx="821">
                <c:v>0.000000</c:v>
              </c:pt>
              <c:pt idx="822">
                <c:v>0.000000</c:v>
              </c:pt>
              <c:pt idx="823">
                <c:v>0.000000</c:v>
              </c:pt>
              <c:pt idx="824">
                <c:v>0.000000</c:v>
              </c:pt>
              <c:pt idx="825">
                <c:v>0.000000</c:v>
              </c:pt>
              <c:pt idx="826">
                <c:v>0.000000</c:v>
              </c:pt>
              <c:pt idx="827">
                <c:v>0.000000</c:v>
              </c:pt>
              <c:pt idx="828">
                <c:v>0.000000</c:v>
              </c:pt>
              <c:pt idx="829">
                <c:v>0.000000</c:v>
              </c:pt>
              <c:pt idx="830">
                <c:v>0.000000</c:v>
              </c:pt>
              <c:pt idx="831">
                <c:v>0.000000</c:v>
              </c:pt>
              <c:pt idx="832">
                <c:v>0.000000</c:v>
              </c:pt>
              <c:pt idx="833">
                <c:v>0.000000</c:v>
              </c:pt>
              <c:pt idx="834">
                <c:v>0.000000</c:v>
              </c:pt>
              <c:pt idx="835">
                <c:v>0.000000</c:v>
              </c:pt>
              <c:pt idx="836">
                <c:v>0.000000</c:v>
              </c:pt>
              <c:pt idx="837">
                <c:v>0.000000</c:v>
              </c:pt>
              <c:pt idx="838">
                <c:v>0.000000</c:v>
              </c:pt>
              <c:pt idx="839">
                <c:v>0.000000</c:v>
              </c:pt>
              <c:pt idx="840">
                <c:v>0.000000</c:v>
              </c:pt>
              <c:pt idx="841">
                <c:v>0.000000</c:v>
              </c:pt>
              <c:pt idx="842">
                <c:v>0.000000</c:v>
              </c:pt>
              <c:pt idx="843">
                <c:v>0.000000</c:v>
              </c:pt>
              <c:pt idx="844">
                <c:v>0.000000</c:v>
              </c:pt>
              <c:pt idx="845">
                <c:v>0.000000</c:v>
              </c:pt>
              <c:pt idx="846">
                <c:v>0.000000</c:v>
              </c:pt>
              <c:pt idx="847">
                <c:v>0.000000</c:v>
              </c:pt>
              <c:pt idx="848">
                <c:v>0.000000</c:v>
              </c:pt>
              <c:pt idx="849">
                <c:v>0.000000</c:v>
              </c:pt>
              <c:pt idx="850">
                <c:v>0.000000</c:v>
              </c:pt>
              <c:pt idx="851">
                <c:v>0.000000</c:v>
              </c:pt>
              <c:pt idx="852">
                <c:v>0.000000</c:v>
              </c:pt>
              <c:pt idx="853">
                <c:v>0.000000</c:v>
              </c:pt>
              <c:pt idx="854">
                <c:v>0.000000</c:v>
              </c:pt>
              <c:pt idx="855">
                <c:v>0.000000</c:v>
              </c:pt>
              <c:pt idx="856">
                <c:v>0.000000</c:v>
              </c:pt>
              <c:pt idx="857">
                <c:v>0.000000</c:v>
              </c:pt>
              <c:pt idx="858">
                <c:v>0.000000</c:v>
              </c:pt>
              <c:pt idx="859">
                <c:v>0.000000</c:v>
              </c:pt>
              <c:pt idx="860">
                <c:v>0.000000</c:v>
              </c:pt>
              <c:pt idx="861">
                <c:v>0.000000</c:v>
              </c:pt>
              <c:pt idx="862">
                <c:v>0.000000</c:v>
              </c:pt>
              <c:pt idx="863">
                <c:v>0.000000</c:v>
              </c:pt>
              <c:pt idx="864">
                <c:v>0.000000</c:v>
              </c:pt>
              <c:pt idx="865">
                <c:v>0.000000</c:v>
              </c:pt>
              <c:pt idx="866">
                <c:v>0.000000</c:v>
              </c:pt>
              <c:pt idx="867">
                <c:v>0.000000</c:v>
              </c:pt>
              <c:pt idx="868">
                <c:v>0.000000</c:v>
              </c:pt>
              <c:pt idx="869">
                <c:v>0.000000</c:v>
              </c:pt>
              <c:pt idx="870">
                <c:v>0.000000</c:v>
              </c:pt>
              <c:pt idx="871">
                <c:v>0.000000</c:v>
              </c:pt>
              <c:pt idx="872">
                <c:v>0.000000</c:v>
              </c:pt>
              <c:pt idx="873">
                <c:v>0.000000</c:v>
              </c:pt>
              <c:pt idx="874">
                <c:v>0.000000</c:v>
              </c:pt>
              <c:pt idx="875">
                <c:v>0.000000</c:v>
              </c:pt>
              <c:pt idx="876">
                <c:v>0.000000</c:v>
              </c:pt>
              <c:pt idx="877">
                <c:v>0.000000</c:v>
              </c:pt>
              <c:pt idx="878">
                <c:v>0.000000</c:v>
              </c:pt>
              <c:pt idx="879">
                <c:v>0.000000</c:v>
              </c:pt>
              <c:pt idx="880">
                <c:v>0.000000</c:v>
              </c:pt>
              <c:pt idx="881">
                <c:v>0.000000</c:v>
              </c:pt>
              <c:pt idx="882">
                <c:v>0.000000</c:v>
              </c:pt>
              <c:pt idx="883">
                <c:v>0.000000</c:v>
              </c:pt>
              <c:pt idx="884">
                <c:v>0.000000</c:v>
              </c:pt>
              <c:pt idx="885">
                <c:v>0.000000</c:v>
              </c:pt>
              <c:pt idx="886">
                <c:v>0.000000</c:v>
              </c:pt>
              <c:pt idx="887">
                <c:v>0.000000</c:v>
              </c:pt>
              <c:pt idx="888">
                <c:v>0.000000</c:v>
              </c:pt>
              <c:pt idx="889">
                <c:v>0.000000</c:v>
              </c:pt>
              <c:pt idx="890">
                <c:v>0.000000</c:v>
              </c:pt>
              <c:pt idx="891">
                <c:v>0.000000</c:v>
              </c:pt>
              <c:pt idx="892">
                <c:v>0.000000</c:v>
              </c:pt>
              <c:pt idx="893">
                <c:v>0.000000</c:v>
              </c:pt>
              <c:pt idx="894">
                <c:v>0.000000</c:v>
              </c:pt>
              <c:pt idx="895">
                <c:v>0.000000</c:v>
              </c:pt>
              <c:pt idx="896">
                <c:v>0.000000</c:v>
              </c:pt>
              <c:pt idx="897">
                <c:v>0.000000</c:v>
              </c:pt>
              <c:pt idx="898">
                <c:v>0.000000</c:v>
              </c:pt>
              <c:pt idx="899">
                <c:v>0.000000</c:v>
              </c:pt>
              <c:pt idx="900">
                <c:v>0.000000</c:v>
              </c:pt>
              <c:pt idx="901">
                <c:v>0.000000</c:v>
              </c:pt>
              <c:pt idx="902">
                <c:v>0.000000</c:v>
              </c:pt>
              <c:pt idx="903">
                <c:v>0.000000</c:v>
              </c:pt>
              <c:pt idx="904">
                <c:v>0.000000</c:v>
              </c:pt>
              <c:pt idx="905">
                <c:v>0.000000</c:v>
              </c:pt>
              <c:pt idx="906">
                <c:v>0.000000</c:v>
              </c:pt>
              <c:pt idx="907">
                <c:v>0.000000</c:v>
              </c:pt>
              <c:pt idx="908">
                <c:v>0.000000</c:v>
              </c:pt>
              <c:pt idx="909">
                <c:v>0.000000</c:v>
              </c:pt>
              <c:pt idx="910">
                <c:v>0.000000</c:v>
              </c:pt>
              <c:pt idx="911">
                <c:v>0.000000</c:v>
              </c:pt>
              <c:pt idx="912">
                <c:v>0.000000</c:v>
              </c:pt>
              <c:pt idx="913">
                <c:v>0.000000</c:v>
              </c:pt>
              <c:pt idx="914">
                <c:v>0.000000</c:v>
              </c:pt>
              <c:pt idx="915">
                <c:v>0.000000</c:v>
              </c:pt>
              <c:pt idx="916">
                <c:v>0.000000</c:v>
              </c:pt>
              <c:pt idx="917">
                <c:v>0.000000</c:v>
              </c:pt>
              <c:pt idx="918">
                <c:v>0.000000</c:v>
              </c:pt>
              <c:pt idx="919">
                <c:v>0.000000</c:v>
              </c:pt>
              <c:pt idx="920">
                <c:v>0.000000</c:v>
              </c:pt>
              <c:pt idx="921">
                <c:v>0.000000</c:v>
              </c:pt>
              <c:pt idx="922">
                <c:v>0.000000</c:v>
              </c:pt>
              <c:pt idx="923">
                <c:v>0.000000</c:v>
              </c:pt>
              <c:pt idx="924">
                <c:v>0.000000</c:v>
              </c:pt>
              <c:pt idx="925">
                <c:v>0.000000</c:v>
              </c:pt>
              <c:pt idx="926">
                <c:v>0.000000</c:v>
              </c:pt>
              <c:pt idx="927">
                <c:v>0.000000</c:v>
              </c:pt>
              <c:pt idx="928">
                <c:v>0.000000</c:v>
              </c:pt>
              <c:pt idx="929">
                <c:v>0.000000</c:v>
              </c:pt>
              <c:pt idx="930">
                <c:v>0.000000</c:v>
              </c:pt>
              <c:pt idx="931">
                <c:v>0.000000</c:v>
              </c:pt>
              <c:pt idx="932">
                <c:v>0.000000</c:v>
              </c:pt>
              <c:pt idx="933">
                <c:v>0.000000</c:v>
              </c:pt>
              <c:pt idx="934">
                <c:v>0.000000</c:v>
              </c:pt>
              <c:pt idx="935">
                <c:v>0.000000</c:v>
              </c:pt>
              <c:pt idx="936">
                <c:v>0.000000</c:v>
              </c:pt>
              <c:pt idx="937">
                <c:v>0.000000</c:v>
              </c:pt>
              <c:pt idx="938">
                <c:v>0.000000</c:v>
              </c:pt>
              <c:pt idx="939">
                <c:v>0.000000</c:v>
              </c:pt>
              <c:pt idx="940">
                <c:v>0.000000</c:v>
              </c:pt>
              <c:pt idx="941">
                <c:v>0.000000</c:v>
              </c:pt>
              <c:pt idx="942">
                <c:v>0.000000</c:v>
              </c:pt>
              <c:pt idx="943">
                <c:v>0.000000</c:v>
              </c:pt>
              <c:pt idx="944">
                <c:v>0.000000</c:v>
              </c:pt>
              <c:pt idx="945">
                <c:v>0.000000</c:v>
              </c:pt>
              <c:pt idx="946">
                <c:v>0.000000</c:v>
              </c:pt>
              <c:pt idx="947">
                <c:v>0.000000</c:v>
              </c:pt>
              <c:pt idx="948">
                <c:v>0.000000</c:v>
              </c:pt>
              <c:pt idx="949">
                <c:v>0.000000</c:v>
              </c:pt>
              <c:pt idx="950">
                <c:v>0.000000</c:v>
              </c:pt>
              <c:pt idx="951">
                <c:v>0.000000</c:v>
              </c:pt>
              <c:pt idx="952">
                <c:v>0.000000</c:v>
              </c:pt>
              <c:pt idx="953">
                <c:v>0.000000</c:v>
              </c:pt>
              <c:pt idx="954">
                <c:v>0.000000</c:v>
              </c:pt>
              <c:pt idx="955">
                <c:v>0.000000</c:v>
              </c:pt>
              <c:pt idx="956">
                <c:v>0.000000</c:v>
              </c:pt>
              <c:pt idx="957">
                <c:v>0.000000</c:v>
              </c:pt>
              <c:pt idx="958">
                <c:v>0.000000</c:v>
              </c:pt>
              <c:pt idx="959">
                <c:v>0.000000</c:v>
              </c:pt>
              <c:pt idx="960">
                <c:v>0.000000</c:v>
              </c:pt>
              <c:pt idx="961">
                <c:v>0.000000</c:v>
              </c:pt>
              <c:pt idx="962">
                <c:v>0.000000</c:v>
              </c:pt>
              <c:pt idx="963">
                <c:v>0.000000</c:v>
              </c:pt>
              <c:pt idx="964">
                <c:v>0.000000</c:v>
              </c:pt>
              <c:pt idx="965">
                <c:v>0.000000</c:v>
              </c:pt>
              <c:pt idx="966">
                <c:v>0.000000</c:v>
              </c:pt>
              <c:pt idx="967">
                <c:v>0.000000</c:v>
              </c:pt>
              <c:pt idx="968">
                <c:v>0.000000</c:v>
              </c:pt>
              <c:pt idx="969">
                <c:v>0.000000</c:v>
              </c:pt>
              <c:pt idx="970">
                <c:v>0.000000</c:v>
              </c:pt>
              <c:pt idx="971">
                <c:v>0.000000</c:v>
              </c:pt>
              <c:pt idx="972">
                <c:v>0.000000</c:v>
              </c:pt>
              <c:pt idx="973">
                <c:v>0.000000</c:v>
              </c:pt>
              <c:pt idx="974">
                <c:v>0.000000</c:v>
              </c:pt>
              <c:pt idx="975">
                <c:v>0.000000</c:v>
              </c:pt>
              <c:pt idx="976">
                <c:v>0.000000</c:v>
              </c:pt>
              <c:pt idx="977">
                <c:v>0.000000</c:v>
              </c:pt>
              <c:pt idx="978">
                <c:v>0.000000</c:v>
              </c:pt>
              <c:pt idx="979">
                <c:v>0.000000</c:v>
              </c:pt>
              <c:pt idx="980">
                <c:v>0.000000</c:v>
              </c:pt>
              <c:pt idx="981">
                <c:v>0.000000</c:v>
              </c:pt>
              <c:pt idx="982">
                <c:v>0.000000</c:v>
              </c:pt>
              <c:pt idx="983">
                <c:v>0.000000</c:v>
              </c:pt>
              <c:pt idx="984">
                <c:v>0.000000</c:v>
              </c:pt>
              <c:pt idx="985">
                <c:v>0.000000</c:v>
              </c:pt>
              <c:pt idx="986">
                <c:v>0.000000</c:v>
              </c:pt>
              <c:pt idx="987">
                <c:v>0.000000</c:v>
              </c:pt>
              <c:pt idx="988">
                <c:v>0.000000</c:v>
              </c:pt>
              <c:pt idx="989">
                <c:v>0.000000</c:v>
              </c:pt>
              <c:pt idx="990">
                <c:v>0.000000</c:v>
              </c:pt>
              <c:pt idx="991">
                <c:v>0.000000</c:v>
              </c:pt>
              <c:pt idx="992">
                <c:v>0.000000</c:v>
              </c:pt>
              <c:pt idx="993">
                <c:v>0.000000</c:v>
              </c:pt>
              <c:pt idx="994">
                <c:v>0.000000</c:v>
              </c:pt>
              <c:pt idx="995">
                <c:v>0.000000</c:v>
              </c:pt>
              <c:pt idx="996">
                <c:v>0.000000</c:v>
              </c:pt>
              <c:pt idx="997">
                <c:v>0.000000</c:v>
              </c:pt>
              <c:pt idx="998">
                <c:v>0.000000</c:v>
              </c:pt>
              <c:pt idx="999">
                <c:v>0.000000</c:v>
              </c:pt>
              <c:pt idx="1000">
                <c:v>0.000000</c:v>
              </c:pt>
              <c:pt idx="1001">
                <c:v>0.000000</c:v>
              </c:pt>
              <c:pt idx="1002">
                <c:v>0.000000</c:v>
              </c:pt>
              <c:pt idx="1003">
                <c:v>0.000000</c:v>
              </c:pt>
              <c:pt idx="1004">
                <c:v>0.000000</c:v>
              </c:pt>
              <c:pt idx="1005">
                <c:v>0.000000</c:v>
              </c:pt>
              <c:pt idx="1006">
                <c:v>0.000000</c:v>
              </c:pt>
              <c:pt idx="1007">
                <c:v>0.000000</c:v>
              </c:pt>
              <c:pt idx="1008">
                <c:v>0.000000</c:v>
              </c:pt>
              <c:pt idx="1009">
                <c:v>0.000000</c:v>
              </c:pt>
              <c:pt idx="1010">
                <c:v>0.000000</c:v>
              </c:pt>
              <c:pt idx="1011">
                <c:v>0.000000</c:v>
              </c:pt>
              <c:pt idx="1012">
                <c:v>0.000000</c:v>
              </c:pt>
              <c:pt idx="1013">
                <c:v>0.000000</c:v>
              </c:pt>
              <c:pt idx="1014">
                <c:v>0.000000</c:v>
              </c:pt>
              <c:pt idx="1015">
                <c:v>0.000000</c:v>
              </c:pt>
              <c:pt idx="1016">
                <c:v>0.000000</c:v>
              </c:pt>
              <c:pt idx="1017">
                <c:v>0.000000</c:v>
              </c:pt>
              <c:pt idx="1018">
                <c:v>0.000000</c:v>
              </c:pt>
              <c:pt idx="1019">
                <c:v>0.000000</c:v>
              </c:pt>
              <c:pt idx="1020">
                <c:v>0.000000</c:v>
              </c:pt>
              <c:pt idx="1021">
                <c:v>0.000000</c:v>
              </c:pt>
              <c:pt idx="1022">
                <c:v>0.000000</c:v>
              </c:pt>
              <c:pt idx="1023">
                <c:v>0.000000</c:v>
              </c:pt>
              <c:pt idx="1024">
                <c:v>0.000000</c:v>
              </c:pt>
              <c:pt idx="1025">
                <c:v>0.000000</c:v>
              </c:pt>
              <c:pt idx="1026">
                <c:v>0.000000</c:v>
              </c:pt>
              <c:pt idx="1027">
                <c:v>0.000000</c:v>
              </c:pt>
              <c:pt idx="1028">
                <c:v>0.000000</c:v>
              </c:pt>
              <c:pt idx="1029">
                <c:v>0.000000</c:v>
              </c:pt>
              <c:pt idx="1030">
                <c:v>0.000000</c:v>
              </c:pt>
              <c:pt idx="1031">
                <c:v>0.000000</c:v>
              </c:pt>
              <c:pt idx="1032">
                <c:v>0.000000</c:v>
              </c:pt>
              <c:pt idx="1033">
                <c:v>0.000000</c:v>
              </c:pt>
              <c:pt idx="1034">
                <c:v>0.000000</c:v>
              </c:pt>
              <c:pt idx="1035">
                <c:v>0.000000</c:v>
              </c:pt>
              <c:pt idx="1036">
                <c:v>0.000000</c:v>
              </c:pt>
              <c:pt idx="1037">
                <c:v>0.000000</c:v>
              </c:pt>
              <c:pt idx="1038">
                <c:v>0.000000</c:v>
              </c:pt>
              <c:pt idx="1039">
                <c:v>0.000000</c:v>
              </c:pt>
              <c:pt idx="1040">
                <c:v>0.000000</c:v>
              </c:pt>
              <c:pt idx="1041">
                <c:v>0.000000</c:v>
              </c:pt>
              <c:pt idx="1042">
                <c:v>0.000000</c:v>
              </c:pt>
              <c:pt idx="1043">
                <c:v>0.000000</c:v>
              </c:pt>
              <c:pt idx="1044">
                <c:v>0.000000</c:v>
              </c:pt>
              <c:pt idx="1045">
                <c:v>0.000000</c:v>
              </c:pt>
              <c:pt idx="1046">
                <c:v>0.000000</c:v>
              </c:pt>
              <c:pt idx="1047">
                <c:v>0.000000</c:v>
              </c:pt>
              <c:pt idx="1048">
                <c:v>0.000000</c:v>
              </c:pt>
              <c:pt idx="1049">
                <c:v>0.000000</c:v>
              </c:pt>
              <c:pt idx="1050">
                <c:v>0.000000</c:v>
              </c:pt>
              <c:pt idx="1051">
                <c:v>0.000000</c:v>
              </c:pt>
              <c:pt idx="1052">
                <c:v>0.000000</c:v>
              </c:pt>
              <c:pt idx="1053">
                <c:v>0.000000</c:v>
              </c:pt>
              <c:pt idx="1054">
                <c:v>0.000000</c:v>
              </c:pt>
              <c:pt idx="1055">
                <c:v>0.000000</c:v>
              </c:pt>
              <c:pt idx="1056">
                <c:v>0.000000</c:v>
              </c:pt>
              <c:pt idx="1057">
                <c:v>0.000000</c:v>
              </c:pt>
              <c:pt idx="1058">
                <c:v>0.000000</c:v>
              </c:pt>
              <c:pt idx="1059">
                <c:v>0.000000</c:v>
              </c:pt>
              <c:pt idx="1060">
                <c:v>0.000000</c:v>
              </c:pt>
              <c:pt idx="1061">
                <c:v>0.000000</c:v>
              </c:pt>
              <c:pt idx="1062">
                <c:v>0.000000</c:v>
              </c:pt>
              <c:pt idx="1063">
                <c:v>0.000000</c:v>
              </c:pt>
              <c:pt idx="1064">
                <c:v>0.000000</c:v>
              </c:pt>
              <c:pt idx="1065">
                <c:v>0.000000</c:v>
              </c:pt>
              <c:pt idx="1066">
                <c:v>0.000000</c:v>
              </c:pt>
              <c:pt idx="1067">
                <c:v>0.000000</c:v>
              </c:pt>
              <c:pt idx="1068">
                <c:v>0.000000</c:v>
              </c:pt>
              <c:pt idx="1069">
                <c:v>0.000000</c:v>
              </c:pt>
              <c:pt idx="1070">
                <c:v>0.000000</c:v>
              </c:pt>
              <c:pt idx="1071">
                <c:v>0.000000</c:v>
              </c:pt>
              <c:pt idx="1072">
                <c:v>0.000000</c:v>
              </c:pt>
              <c:pt idx="1073">
                <c:v>0.000000</c:v>
              </c:pt>
              <c:pt idx="1074">
                <c:v>0.000000</c:v>
              </c:pt>
              <c:pt idx="1075">
                <c:v>0.000000</c:v>
              </c:pt>
              <c:pt idx="1076">
                <c:v>0.000000</c:v>
              </c:pt>
              <c:pt idx="1077">
                <c:v>0.000000</c:v>
              </c:pt>
              <c:pt idx="1078">
                <c:v>0.000000</c:v>
              </c:pt>
              <c:pt idx="1079">
                <c:v>0.000000</c:v>
              </c:pt>
              <c:pt idx="1080">
                <c:v>0.000000</c:v>
              </c:pt>
              <c:pt idx="1081">
                <c:v>0.000000</c:v>
              </c:pt>
              <c:pt idx="1082">
                <c:v>0.000000</c:v>
              </c:pt>
              <c:pt idx="1083">
                <c:v>0.000000</c:v>
              </c:pt>
              <c:pt idx="1084">
                <c:v>0.000000</c:v>
              </c:pt>
              <c:pt idx="1085">
                <c:v>0.000000</c:v>
              </c:pt>
              <c:pt idx="1086">
                <c:v>0.000000</c:v>
              </c:pt>
              <c:pt idx="1087">
                <c:v>0.000000</c:v>
              </c:pt>
              <c:pt idx="1088">
                <c:v>0.000000</c:v>
              </c:pt>
              <c:pt idx="1089">
                <c:v>0.000000</c:v>
              </c:pt>
              <c:pt idx="1090">
                <c:v>0.000000</c:v>
              </c:pt>
              <c:pt idx="1091">
                <c:v>0.000000</c:v>
              </c:pt>
              <c:pt idx="1092">
                <c:v>0.000000</c:v>
              </c:pt>
              <c:pt idx="1093">
                <c:v>0.000000</c:v>
              </c:pt>
              <c:pt idx="1094">
                <c:v>0.000000</c:v>
              </c:pt>
              <c:pt idx="1095">
                <c:v>0.000000</c:v>
              </c:pt>
              <c:pt idx="1096">
                <c:v>0.000000</c:v>
              </c:pt>
              <c:pt idx="1097">
                <c:v>0.000000</c:v>
              </c:pt>
              <c:pt idx="1098">
                <c:v>0.000000</c:v>
              </c:pt>
              <c:pt idx="1099">
                <c:v>0.000000</c:v>
              </c:pt>
              <c:pt idx="1100">
                <c:v>0.000000</c:v>
              </c:pt>
              <c:pt idx="1101">
                <c:v>0.000000</c:v>
              </c:pt>
              <c:pt idx="1102">
                <c:v>0.000000</c:v>
              </c:pt>
              <c:pt idx="1103">
                <c:v>0.000000</c:v>
              </c:pt>
              <c:pt idx="1104">
                <c:v>0.000000</c:v>
              </c:pt>
              <c:pt idx="1105">
                <c:v>0.000000</c:v>
              </c:pt>
              <c:pt idx="1106">
                <c:v>0.000000</c:v>
              </c:pt>
              <c:pt idx="1107">
                <c:v>0.000000</c:v>
              </c:pt>
              <c:pt idx="1108">
                <c:v>0.000000</c:v>
              </c:pt>
              <c:pt idx="1109">
                <c:v>0.000000</c:v>
              </c:pt>
              <c:pt idx="1110">
                <c:v>0.000000</c:v>
              </c:pt>
              <c:pt idx="1111">
                <c:v>0.000000</c:v>
              </c:pt>
              <c:pt idx="1112">
                <c:v>0.000000</c:v>
              </c:pt>
              <c:pt idx="1113">
                <c:v>0.000000</c:v>
              </c:pt>
              <c:pt idx="1114">
                <c:v>0.000000</c:v>
              </c:pt>
              <c:pt idx="1115">
                <c:v>0.000000</c:v>
              </c:pt>
              <c:pt idx="1116">
                <c:v>0.000000</c:v>
              </c:pt>
              <c:pt idx="1117">
                <c:v>0.000000</c:v>
              </c:pt>
              <c:pt idx="1118">
                <c:v>0.000000</c:v>
              </c:pt>
              <c:pt idx="1119">
                <c:v>0.000000</c:v>
              </c:pt>
              <c:pt idx="1120">
                <c:v>0.000000</c:v>
              </c:pt>
              <c:pt idx="1121">
                <c:v>0.000000</c:v>
              </c:pt>
              <c:pt idx="1122">
                <c:v>0.000000</c:v>
              </c:pt>
              <c:pt idx="1123">
                <c:v>0.000000</c:v>
              </c:pt>
              <c:pt idx="1124">
                <c:v>0.000000</c:v>
              </c:pt>
              <c:pt idx="1125">
                <c:v>0.000000</c:v>
              </c:pt>
              <c:pt idx="1126">
                <c:v>0.000000</c:v>
              </c:pt>
              <c:pt idx="1127">
                <c:v>0.000000</c:v>
              </c:pt>
              <c:pt idx="1128">
                <c:v>0.000000</c:v>
              </c:pt>
              <c:pt idx="1129">
                <c:v>0.000000</c:v>
              </c:pt>
              <c:pt idx="1130">
                <c:v>0.000000</c:v>
              </c:pt>
              <c:pt idx="1131">
                <c:v>0.000000</c:v>
              </c:pt>
              <c:pt idx="1132">
                <c:v>0.000000</c:v>
              </c:pt>
              <c:pt idx="1133">
                <c:v>0.000000</c:v>
              </c:pt>
              <c:pt idx="1134">
                <c:v>0.000000</c:v>
              </c:pt>
              <c:pt idx="1135">
                <c:v>0.000000</c:v>
              </c:pt>
              <c:pt idx="1136">
                <c:v>0.000000</c:v>
              </c:pt>
              <c:pt idx="1137">
                <c:v>0.000000</c:v>
              </c:pt>
              <c:pt idx="1138">
                <c:v>0.000000</c:v>
              </c:pt>
              <c:pt idx="1139">
                <c:v>0.000000</c:v>
              </c:pt>
              <c:pt idx="1140">
                <c:v>0.000000</c:v>
              </c:pt>
              <c:pt idx="1141">
                <c:v>0.000000</c:v>
              </c:pt>
              <c:pt idx="1142">
                <c:v>0.000000</c:v>
              </c:pt>
              <c:pt idx="1143">
                <c:v>0.000000</c:v>
              </c:pt>
              <c:pt idx="1144">
                <c:v>0.000000</c:v>
              </c:pt>
              <c:pt idx="1145">
                <c:v>0.000000</c:v>
              </c:pt>
              <c:pt idx="1146">
                <c:v>0.000000</c:v>
              </c:pt>
              <c:pt idx="1147">
                <c:v>0.000000</c:v>
              </c:pt>
              <c:pt idx="1148">
                <c:v>0.000000</c:v>
              </c:pt>
              <c:pt idx="1149">
                <c:v>0.000000</c:v>
              </c:pt>
              <c:pt idx="1150">
                <c:v>0.000000</c:v>
              </c:pt>
              <c:pt idx="1151">
                <c:v>0.000000</c:v>
              </c:pt>
              <c:pt idx="1152">
                <c:v>0.000000</c:v>
              </c:pt>
              <c:pt idx="1153">
                <c:v>0.000000</c:v>
              </c:pt>
              <c:pt idx="1154">
                <c:v>0.000000</c:v>
              </c:pt>
              <c:pt idx="1155">
                <c:v>0.000000</c:v>
              </c:pt>
              <c:pt idx="1156">
                <c:v>0.000000</c:v>
              </c:pt>
              <c:pt idx="1157">
                <c:v>0.000000</c:v>
              </c:pt>
              <c:pt idx="1158">
                <c:v>0.000000</c:v>
              </c:pt>
              <c:pt idx="1159">
                <c:v>0.000000</c:v>
              </c:pt>
              <c:pt idx="1160">
                <c:v>0.000000</c:v>
              </c:pt>
              <c:pt idx="1161">
                <c:v>0.000000</c:v>
              </c:pt>
              <c:pt idx="1162">
                <c:v>0.000000</c:v>
              </c:pt>
              <c:pt idx="1163">
                <c:v>0.000000</c:v>
              </c:pt>
              <c:pt idx="1164">
                <c:v>0.000000</c:v>
              </c:pt>
              <c:pt idx="1165">
                <c:v>0.000000</c:v>
              </c:pt>
              <c:pt idx="1166">
                <c:v>0.000000</c:v>
              </c:pt>
              <c:pt idx="1167">
                <c:v>0.000000</c:v>
              </c:pt>
              <c:pt idx="1168">
                <c:v>0.000000</c:v>
              </c:pt>
              <c:pt idx="1169">
                <c:v>0.000000</c:v>
              </c:pt>
              <c:pt idx="1170">
                <c:v>0.000000</c:v>
              </c:pt>
              <c:pt idx="1171">
                <c:v>0.000000</c:v>
              </c:pt>
              <c:pt idx="1172">
                <c:v>0.000000</c:v>
              </c:pt>
              <c:pt idx="1173">
                <c:v>0.000000</c:v>
              </c:pt>
              <c:pt idx="1174">
                <c:v>0.000000</c:v>
              </c:pt>
              <c:pt idx="1175">
                <c:v>0.000000</c:v>
              </c:pt>
              <c:pt idx="1176">
                <c:v>0.000000</c:v>
              </c:pt>
              <c:pt idx="1177">
                <c:v>0.000000</c:v>
              </c:pt>
              <c:pt idx="1178">
                <c:v>0.000000</c:v>
              </c:pt>
              <c:pt idx="1179">
                <c:v>0.000000</c:v>
              </c:pt>
              <c:pt idx="1180">
                <c:v>0.000000</c:v>
              </c:pt>
              <c:pt idx="1181">
                <c:v>0.000000</c:v>
              </c:pt>
              <c:pt idx="1182">
                <c:v>0.000000</c:v>
              </c:pt>
              <c:pt idx="1183">
                <c:v>0.000000</c:v>
              </c:pt>
              <c:pt idx="1184">
                <c:v>0.000000</c:v>
              </c:pt>
              <c:pt idx="1185">
                <c:v>0.000000</c:v>
              </c:pt>
              <c:pt idx="1186">
                <c:v>0.000000</c:v>
              </c:pt>
              <c:pt idx="1187">
                <c:v>0.000000</c:v>
              </c:pt>
              <c:pt idx="1188">
                <c:v>0.000000</c:v>
              </c:pt>
              <c:pt idx="1189">
                <c:v>0.000000</c:v>
              </c:pt>
              <c:pt idx="1190">
                <c:v>0.000000</c:v>
              </c:pt>
              <c:pt idx="1191">
                <c:v>0.000000</c:v>
              </c:pt>
              <c:pt idx="1192">
                <c:v>0.000000</c:v>
              </c:pt>
              <c:pt idx="1193">
                <c:v>0.000000</c:v>
              </c:pt>
              <c:pt idx="1194">
                <c:v>0.000000</c:v>
              </c:pt>
              <c:pt idx="1195">
                <c:v>0.000000</c:v>
              </c:pt>
              <c:pt idx="1196">
                <c:v>0.000000</c:v>
              </c:pt>
              <c:pt idx="1197">
                <c:v>0.000000</c:v>
              </c:pt>
              <c:pt idx="1198">
                <c:v>0.000000</c:v>
              </c:pt>
              <c:pt idx="1199">
                <c:v>0.000000</c:v>
              </c:pt>
              <c:pt idx="1200">
                <c:v>0.000000</c:v>
              </c:pt>
              <c:pt idx="1201">
                <c:v>0.000000</c:v>
              </c:pt>
              <c:pt idx="1202">
                <c:v>0.000000</c:v>
              </c:pt>
              <c:pt idx="1203">
                <c:v>0.000000</c:v>
              </c:pt>
              <c:pt idx="1204">
                <c:v>0.000000</c:v>
              </c:pt>
              <c:pt idx="1205">
                <c:v>0.000000</c:v>
              </c:pt>
              <c:pt idx="1206">
                <c:v>0.000000</c:v>
              </c:pt>
              <c:pt idx="1207">
                <c:v>0.000000</c:v>
              </c:pt>
              <c:pt idx="1208">
                <c:v>0.000000</c:v>
              </c:pt>
              <c:pt idx="1209">
                <c:v>0.000000</c:v>
              </c:pt>
              <c:pt idx="1210">
                <c:v>0.000000</c:v>
              </c:pt>
              <c:pt idx="1211">
                <c:v>0.000000</c:v>
              </c:pt>
              <c:pt idx="1212">
                <c:v>0.000000</c:v>
              </c:pt>
              <c:pt idx="1213">
                <c:v>0.000000</c:v>
              </c:pt>
              <c:pt idx="1214">
                <c:v>0.000000</c:v>
              </c:pt>
              <c:pt idx="1215">
                <c:v>0.000000</c:v>
              </c:pt>
              <c:pt idx="1216">
                <c:v>0.000000</c:v>
              </c:pt>
              <c:pt idx="1217">
                <c:v>0.000000</c:v>
              </c:pt>
              <c:pt idx="1218">
                <c:v>0.000000</c:v>
              </c:pt>
              <c:pt idx="1219">
                <c:v>0.000000</c:v>
              </c:pt>
              <c:pt idx="1220">
                <c:v>0.000000</c:v>
              </c:pt>
              <c:pt idx="1221">
                <c:v>0.000000</c:v>
              </c:pt>
              <c:pt idx="1222">
                <c:v>0.000000</c:v>
              </c:pt>
              <c:pt idx="1223">
                <c:v>0.000000</c:v>
              </c:pt>
              <c:pt idx="1224">
                <c:v>0.000000</c:v>
              </c:pt>
              <c:pt idx="1225">
                <c:v>0.000000</c:v>
              </c:pt>
              <c:pt idx="1226">
                <c:v>0.000000</c:v>
              </c:pt>
              <c:pt idx="1227">
                <c:v>0.000000</c:v>
              </c:pt>
              <c:pt idx="1228">
                <c:v>0.000000</c:v>
              </c:pt>
              <c:pt idx="1229">
                <c:v>0.000000</c:v>
              </c:pt>
              <c:pt idx="1230">
                <c:v>0.000000</c:v>
              </c:pt>
              <c:pt idx="1231">
                <c:v>0.000000</c:v>
              </c:pt>
              <c:pt idx="1232">
                <c:v>0.000000</c:v>
              </c:pt>
              <c:pt idx="1233">
                <c:v>0.000000</c:v>
              </c:pt>
              <c:pt idx="1234">
                <c:v>0.000000</c:v>
              </c:pt>
              <c:pt idx="1235">
                <c:v>0.000000</c:v>
              </c:pt>
              <c:pt idx="1236">
                <c:v>0.000000</c:v>
              </c:pt>
              <c:pt idx="1237">
                <c:v>0.000000</c:v>
              </c:pt>
              <c:pt idx="1238">
                <c:v>0.000000</c:v>
              </c:pt>
              <c:pt idx="1239">
                <c:v>0.000000</c:v>
              </c:pt>
              <c:pt idx="1240">
                <c:v>0.000000</c:v>
              </c:pt>
              <c:pt idx="1241">
                <c:v>0.000000</c:v>
              </c:pt>
              <c:pt idx="1242">
                <c:v>0.000000</c:v>
              </c:pt>
              <c:pt idx="1243">
                <c:v>0.000000</c:v>
              </c:pt>
              <c:pt idx="1244">
                <c:v>0.000000</c:v>
              </c:pt>
              <c:pt idx="1245">
                <c:v>0.000000</c:v>
              </c:pt>
              <c:pt idx="1246">
                <c:v>0.000000</c:v>
              </c:pt>
              <c:pt idx="1247">
                <c:v>0.000000</c:v>
              </c:pt>
              <c:pt idx="1248">
                <c:v>0.000000</c:v>
              </c:pt>
              <c:pt idx="1249">
                <c:v>0.000000</c:v>
              </c:pt>
              <c:pt idx="1250">
                <c:v>0.000000</c:v>
              </c:pt>
              <c:pt idx="1251">
                <c:v>0.000000</c:v>
              </c:pt>
              <c:pt idx="1252">
                <c:v>0.000000</c:v>
              </c:pt>
              <c:pt idx="1253">
                <c:v>0.000000</c:v>
              </c:pt>
              <c:pt idx="1254">
                <c:v>0.000000</c:v>
              </c:pt>
              <c:pt idx="1255">
                <c:v>0.000000</c:v>
              </c:pt>
              <c:pt idx="1256">
                <c:v>0.000000</c:v>
              </c:pt>
              <c:pt idx="1257">
                <c:v>0.000000</c:v>
              </c:pt>
              <c:pt idx="1258">
                <c:v>0.000000</c:v>
              </c:pt>
              <c:pt idx="1259">
                <c:v>0.000000</c:v>
              </c:pt>
              <c:pt idx="1260">
                <c:v>0.000000</c:v>
              </c:pt>
              <c:pt idx="1261">
                <c:v>0.000000</c:v>
              </c:pt>
              <c:pt idx="1262">
                <c:v>0.000000</c:v>
              </c:pt>
              <c:pt idx="1263">
                <c:v>0.000000</c:v>
              </c:pt>
              <c:pt idx="1264">
                <c:v>0.000000</c:v>
              </c:pt>
              <c:pt idx="1265">
                <c:v>0.000000</c:v>
              </c:pt>
              <c:pt idx="1266">
                <c:v>0.000000</c:v>
              </c:pt>
              <c:pt idx="1267">
                <c:v>0.000000</c:v>
              </c:pt>
              <c:pt idx="1268">
                <c:v>0.000000</c:v>
              </c:pt>
              <c:pt idx="1269">
                <c:v>0.000000</c:v>
              </c:pt>
              <c:pt idx="1270">
                <c:v>0.000000</c:v>
              </c:pt>
              <c:pt idx="1271">
                <c:v>0.000000</c:v>
              </c:pt>
              <c:pt idx="1272">
                <c:v>0.000000</c:v>
              </c:pt>
              <c:pt idx="1273">
                <c:v>0.000000</c:v>
              </c:pt>
              <c:pt idx="1274">
                <c:v>0.000000</c:v>
              </c:pt>
              <c:pt idx="1275">
                <c:v>0.000000</c:v>
              </c:pt>
              <c:pt idx="1276">
                <c:v>0.000000</c:v>
              </c:pt>
              <c:pt idx="1277">
                <c:v>0.000000</c:v>
              </c:pt>
              <c:pt idx="1278">
                <c:v>0.000000</c:v>
              </c:pt>
              <c:pt idx="1279">
                <c:v>0.000000</c:v>
              </c:pt>
              <c:pt idx="1280">
                <c:v>0.000000</c:v>
              </c:pt>
              <c:pt idx="1281">
                <c:v>0.000000</c:v>
              </c:pt>
              <c:pt idx="1282">
                <c:v>0.000000</c:v>
              </c:pt>
              <c:pt idx="1283">
                <c:v>0.000000</c:v>
              </c:pt>
              <c:pt idx="1284">
                <c:v>0.000000</c:v>
              </c:pt>
              <c:pt idx="1285">
                <c:v>0.000000</c:v>
              </c:pt>
              <c:pt idx="1286">
                <c:v>0.000000</c:v>
              </c:pt>
              <c:pt idx="1287">
                <c:v>0.000000</c:v>
              </c:pt>
              <c:pt idx="1288">
                <c:v>0.000000</c:v>
              </c:pt>
              <c:pt idx="1289">
                <c:v>0.000000</c:v>
              </c:pt>
              <c:pt idx="1290">
                <c:v>0.000000</c:v>
              </c:pt>
              <c:pt idx="1291">
                <c:v>0.000000</c:v>
              </c:pt>
              <c:pt idx="1292">
                <c:v>0.000000</c:v>
              </c:pt>
              <c:pt idx="1293">
                <c:v>0.000000</c:v>
              </c:pt>
              <c:pt idx="1294">
                <c:v>0.000000</c:v>
              </c:pt>
              <c:pt idx="1295">
                <c:v>0.000000</c:v>
              </c:pt>
              <c:pt idx="1296">
                <c:v>0.000000</c:v>
              </c:pt>
              <c:pt idx="1297">
                <c:v>0.000000</c:v>
              </c:pt>
              <c:pt idx="1298">
                <c:v>0.000000</c:v>
              </c:pt>
              <c:pt idx="1299">
                <c:v>0.000000</c:v>
              </c:pt>
              <c:pt idx="1300">
                <c:v>0.000000</c:v>
              </c:pt>
              <c:pt idx="1301">
                <c:v>0.000000</c:v>
              </c:pt>
              <c:pt idx="1302">
                <c:v>0.000000</c:v>
              </c:pt>
              <c:pt idx="1303">
                <c:v>0.000000</c:v>
              </c:pt>
              <c:pt idx="1304">
                <c:v>0.000000</c:v>
              </c:pt>
              <c:pt idx="1305">
                <c:v>0.000000</c:v>
              </c:pt>
              <c:pt idx="1306">
                <c:v>0.000000</c:v>
              </c:pt>
              <c:pt idx="1307">
                <c:v>0.000000</c:v>
              </c:pt>
              <c:pt idx="1308">
                <c:v>0.000000</c:v>
              </c:pt>
              <c:pt idx="1309">
                <c:v>0.000000</c:v>
              </c:pt>
              <c:pt idx="1310">
                <c:v>0.000000</c:v>
              </c:pt>
              <c:pt idx="1311">
                <c:v>0.000000</c:v>
              </c:pt>
              <c:pt idx="1312">
                <c:v>0.000000</c:v>
              </c:pt>
              <c:pt idx="1313">
                <c:v>0.000000</c:v>
              </c:pt>
              <c:pt idx="1314">
                <c:v>0.000000</c:v>
              </c:pt>
              <c:pt idx="1315">
                <c:v>0.000000</c:v>
              </c:pt>
              <c:pt idx="1316">
                <c:v>0.000000</c:v>
              </c:pt>
              <c:pt idx="1317">
                <c:v>0.000000</c:v>
              </c:pt>
              <c:pt idx="1318">
                <c:v>0.000000</c:v>
              </c:pt>
              <c:pt idx="1319">
                <c:v>0.000000</c:v>
              </c:pt>
              <c:pt idx="1320">
                <c:v>0.000000</c:v>
              </c:pt>
              <c:pt idx="1321">
                <c:v>0.000000</c:v>
              </c:pt>
              <c:pt idx="1322">
                <c:v>0.000000</c:v>
              </c:pt>
              <c:pt idx="1323">
                <c:v>0.000000</c:v>
              </c:pt>
              <c:pt idx="1324">
                <c:v>0.000000</c:v>
              </c:pt>
              <c:pt idx="1325">
                <c:v>0.000000</c:v>
              </c:pt>
              <c:pt idx="1326">
                <c:v>0.000000</c:v>
              </c:pt>
              <c:pt idx="1327">
                <c:v>0.000000</c:v>
              </c:pt>
              <c:pt idx="1328">
                <c:v>0.000000</c:v>
              </c:pt>
              <c:pt idx="1329">
                <c:v>0.000000</c:v>
              </c:pt>
              <c:pt idx="1330">
                <c:v>0.000000</c:v>
              </c:pt>
              <c:pt idx="1331">
                <c:v>0.000000</c:v>
              </c:pt>
              <c:pt idx="1332">
                <c:v>0.000000</c:v>
              </c:pt>
              <c:pt idx="1333">
                <c:v>0.000000</c:v>
              </c:pt>
              <c:pt idx="1334">
                <c:v>0.000000</c:v>
              </c:pt>
              <c:pt idx="1335">
                <c:v>0.000000</c:v>
              </c:pt>
              <c:pt idx="1336">
                <c:v>0.000000</c:v>
              </c:pt>
              <c:pt idx="1337">
                <c:v>0.000000</c:v>
              </c:pt>
              <c:pt idx="1338">
                <c:v>0.000000</c:v>
              </c:pt>
              <c:pt idx="1339">
                <c:v>0.000000</c:v>
              </c:pt>
              <c:pt idx="1340">
                <c:v>0.000000</c:v>
              </c:pt>
              <c:pt idx="1341">
                <c:v>0.000000</c:v>
              </c:pt>
              <c:pt idx="1342">
                <c:v>0.000000</c:v>
              </c:pt>
              <c:pt idx="1343">
                <c:v>0.000000</c:v>
              </c:pt>
              <c:pt idx="1344">
                <c:v>0.000000</c:v>
              </c:pt>
              <c:pt idx="1345">
                <c:v>0.000000</c:v>
              </c:pt>
              <c:pt idx="1346">
                <c:v>0.000000</c:v>
              </c:pt>
              <c:pt idx="1347">
                <c:v>0.000000</c:v>
              </c:pt>
              <c:pt idx="1348">
                <c:v>0.000000</c:v>
              </c:pt>
              <c:pt idx="1349">
                <c:v>0.000000</c:v>
              </c:pt>
              <c:pt idx="1350">
                <c:v>0.000000</c:v>
              </c:pt>
              <c:pt idx="1351">
                <c:v>0.000000</c:v>
              </c:pt>
              <c:pt idx="1352">
                <c:v>0.000000</c:v>
              </c:pt>
              <c:pt idx="1353">
                <c:v>0.000000</c:v>
              </c:pt>
              <c:pt idx="1354">
                <c:v>0.000000</c:v>
              </c:pt>
              <c:pt idx="1355">
                <c:v>0.000000</c:v>
              </c:pt>
              <c:pt idx="1356">
                <c:v>0.000000</c:v>
              </c:pt>
              <c:pt idx="1357">
                <c:v>0.000000</c:v>
              </c:pt>
              <c:pt idx="1358">
                <c:v>0.000000</c:v>
              </c:pt>
              <c:pt idx="1359">
                <c:v>0.000000</c:v>
              </c:pt>
              <c:pt idx="1360">
                <c:v>0.000000</c:v>
              </c:pt>
              <c:pt idx="1361">
                <c:v>0.000000</c:v>
              </c:pt>
              <c:pt idx="1362">
                <c:v>0.000000</c:v>
              </c:pt>
              <c:pt idx="1363">
                <c:v>0.000000</c:v>
              </c:pt>
              <c:pt idx="1364">
                <c:v>0.000000</c:v>
              </c:pt>
              <c:pt idx="1365">
                <c:v>0.000000</c:v>
              </c:pt>
              <c:pt idx="1366">
                <c:v>0.000000</c:v>
              </c:pt>
              <c:pt idx="1367">
                <c:v>0.000000</c:v>
              </c:pt>
              <c:pt idx="1368">
                <c:v>0.000000</c:v>
              </c:pt>
              <c:pt idx="1369">
                <c:v>0.000000</c:v>
              </c:pt>
              <c:pt idx="1370">
                <c:v>0.000000</c:v>
              </c:pt>
              <c:pt idx="1371">
                <c:v>0.000000</c:v>
              </c:pt>
              <c:pt idx="1372">
                <c:v>0.000000</c:v>
              </c:pt>
              <c:pt idx="1373">
                <c:v>0.000000</c:v>
              </c:pt>
              <c:pt idx="1374">
                <c:v>0.000000</c:v>
              </c:pt>
              <c:pt idx="1375">
                <c:v>0.000000</c:v>
              </c:pt>
              <c:pt idx="1376">
                <c:v>0.000000</c:v>
              </c:pt>
              <c:pt idx="1377">
                <c:v>0.000000</c:v>
              </c:pt>
              <c:pt idx="1378">
                <c:v>0.000000</c:v>
              </c:pt>
              <c:pt idx="1379">
                <c:v>0.000000</c:v>
              </c:pt>
              <c:pt idx="1380">
                <c:v>0.000000</c:v>
              </c:pt>
              <c:pt idx="1381">
                <c:v>0.000000</c:v>
              </c:pt>
              <c:pt idx="1382">
                <c:v>0.000000</c:v>
              </c:pt>
              <c:pt idx="1383">
                <c:v>0.000000</c:v>
              </c:pt>
              <c:pt idx="1384">
                <c:v>0.000000</c:v>
              </c:pt>
              <c:pt idx="1385">
                <c:v>0.000000</c:v>
              </c:pt>
              <c:pt idx="1386">
                <c:v>0.000000</c:v>
              </c:pt>
              <c:pt idx="1387">
                <c:v>0.000000</c:v>
              </c:pt>
              <c:pt idx="1388">
                <c:v>0.000000</c:v>
              </c:pt>
              <c:pt idx="1389">
                <c:v>0.000000</c:v>
              </c:pt>
              <c:pt idx="1390">
                <c:v>0.000000</c:v>
              </c:pt>
              <c:pt idx="1391">
                <c:v>0.000000</c:v>
              </c:pt>
              <c:pt idx="1392">
                <c:v>0.000000</c:v>
              </c:pt>
              <c:pt idx="1393">
                <c:v>0.000000</c:v>
              </c:pt>
              <c:pt idx="1394">
                <c:v>0.000000</c:v>
              </c:pt>
              <c:pt idx="1395">
                <c:v>0.000000</c:v>
              </c:pt>
              <c:pt idx="1396">
                <c:v>0.000000</c:v>
              </c:pt>
              <c:pt idx="1397">
                <c:v>0.000000</c:v>
              </c:pt>
              <c:pt idx="1398">
                <c:v>0.000000</c:v>
              </c:pt>
              <c:pt idx="1399">
                <c:v>0.000000</c:v>
              </c:pt>
              <c:pt idx="1400">
                <c:v>0.000000</c:v>
              </c:pt>
              <c:pt idx="1401">
                <c:v>0.000000</c:v>
              </c:pt>
              <c:pt idx="1402">
                <c:v>0.000000</c:v>
              </c:pt>
              <c:pt idx="1403">
                <c:v>0.000000</c:v>
              </c:pt>
              <c:pt idx="1404">
                <c:v>0.000000</c:v>
              </c:pt>
              <c:pt idx="1405">
                <c:v>0.000000</c:v>
              </c:pt>
              <c:pt idx="1406">
                <c:v>0.000000</c:v>
              </c:pt>
              <c:pt idx="1407">
                <c:v>0.000000</c:v>
              </c:pt>
              <c:pt idx="1408">
                <c:v>0.000000</c:v>
              </c:pt>
              <c:pt idx="1409">
                <c:v>0.000000</c:v>
              </c:pt>
              <c:pt idx="1410">
                <c:v>0.000000</c:v>
              </c:pt>
              <c:pt idx="1411">
                <c:v>0.000000</c:v>
              </c:pt>
              <c:pt idx="1412">
                <c:v>0.000000</c:v>
              </c:pt>
              <c:pt idx="1413">
                <c:v>0.000000</c:v>
              </c:pt>
              <c:pt idx="1414">
                <c:v>0.000000</c:v>
              </c:pt>
              <c:pt idx="1415">
                <c:v>0.000000</c:v>
              </c:pt>
              <c:pt idx="1416">
                <c:v>0.000000</c:v>
              </c:pt>
              <c:pt idx="1417">
                <c:v>0.000000</c:v>
              </c:pt>
              <c:pt idx="1418">
                <c:v>0.000000</c:v>
              </c:pt>
              <c:pt idx="1419">
                <c:v>0.000000</c:v>
              </c:pt>
              <c:pt idx="1420">
                <c:v>0.000000</c:v>
              </c:pt>
              <c:pt idx="1421">
                <c:v>0.000000</c:v>
              </c:pt>
              <c:pt idx="1422">
                <c:v>0.000000</c:v>
              </c:pt>
              <c:pt idx="1423">
                <c:v>0.000000</c:v>
              </c:pt>
              <c:pt idx="1424">
                <c:v>0.000000</c:v>
              </c:pt>
              <c:pt idx="1425">
                <c:v>0.000000</c:v>
              </c:pt>
              <c:pt idx="1426">
                <c:v>0.000000</c:v>
              </c:pt>
              <c:pt idx="1427">
                <c:v>0.000000</c:v>
              </c:pt>
              <c:pt idx="1428">
                <c:v>0.000000</c:v>
              </c:pt>
              <c:pt idx="1429">
                <c:v>0.000000</c:v>
              </c:pt>
              <c:pt idx="1430">
                <c:v>0.000000</c:v>
              </c:pt>
              <c:pt idx="1431">
                <c:v>0.000000</c:v>
              </c:pt>
              <c:pt idx="1432">
                <c:v>0.000000</c:v>
              </c:pt>
              <c:pt idx="1433">
                <c:v>0.000000</c:v>
              </c:pt>
            </c:numLit>
          </c:val>
          <c:smooth val="0"/>
        </c:ser>
        <c:marker val="1"/>
        <c:axId val="2094734552"/>
        <c:axId val="2094734553"/>
      </c:lineChart>
      <c:catAx>
        <c:axId val="2094734552"/>
        <c:scaling>
          <c:orientation val="minMax"/>
        </c:scaling>
        <c:delete val="0"/>
        <c:axPos val="b"/>
        <c:majorGridlines>
          <c:spPr>
            <a:ln w="12700" cap="flat">
              <a:solidFill>
                <a:srgbClr val="D9D9D9"/>
              </a:solidFill>
              <a:prstDash val="solid"/>
              <a:round/>
            </a:ln>
          </c:spPr>
        </c:majorGridlines>
        <c:numFmt formatCode="General" sourceLinked="1"/>
        <c:majorTickMark val="none"/>
        <c:minorTickMark val="none"/>
        <c:tickLblPos val="low"/>
        <c:spPr>
          <a:ln w="12700" cap="flat">
            <a:solidFill>
              <a:srgbClr val="BFBFBF"/>
            </a:solidFill>
            <a:prstDash val="solid"/>
            <a:round/>
          </a:ln>
        </c:spPr>
        <c:txPr>
          <a:bodyPr rot="0"/>
          <a:lstStyle/>
          <a:p>
            <a:pPr>
              <a:defRPr b="0" i="0" strike="noStrike" sz="900" u="none">
                <a:solidFill>
                  <a:srgbClr val="595959"/>
                </a:solidFill>
                <a:latin typeface="Calibri"/>
              </a:defRPr>
            </a:pPr>
          </a:p>
        </c:txPr>
        <c:crossAx val="2094734553"/>
        <c:crosses val="autoZero"/>
        <c:auto val="1"/>
        <c:lblAlgn val="ctr"/>
        <c:noMultiLvlLbl val="1"/>
      </c:catAx>
      <c:valAx>
        <c:axId val="2094734553"/>
        <c:scaling>
          <c:orientation val="minMax"/>
        </c:scaling>
        <c:delete val="0"/>
        <c:axPos val="l"/>
        <c:majorGridlines>
          <c:spPr>
            <a:ln w="12700" cap="flat">
              <a:solidFill>
                <a:srgbClr val="D9D9D9"/>
              </a:solidFill>
              <a:prstDash val="solid"/>
              <a:round/>
            </a:ln>
          </c:spPr>
        </c:majorGridlines>
        <c:numFmt formatCode="General" sourceLinked="1"/>
        <c:majorTickMark val="none"/>
        <c:minorTickMark val="none"/>
        <c:tickLblPos val="nextTo"/>
        <c:spPr>
          <a:ln w="12700" cap="flat">
            <a:solidFill>
              <a:srgbClr val="BFBFBF"/>
            </a:solidFill>
            <a:prstDash val="solid"/>
            <a:round/>
          </a:ln>
        </c:spPr>
        <c:txPr>
          <a:bodyPr rot="0"/>
          <a:lstStyle/>
          <a:p>
            <a:pPr>
              <a:defRPr b="0" i="0" strike="noStrike" sz="900" u="none">
                <a:solidFill>
                  <a:srgbClr val="595959"/>
                </a:solidFill>
                <a:latin typeface="Calibri"/>
              </a:defRPr>
            </a:pPr>
          </a:p>
        </c:txPr>
        <c:crossAx val="2094734552"/>
        <c:crosses val="autoZero"/>
        <c:crossBetween val="between"/>
        <c:majorUnit val="1"/>
        <c:minorUnit val="0.5"/>
      </c:valAx>
      <c:spPr>
        <a:noFill/>
        <a:ln w="12700" cap="flat">
          <a:noFill/>
          <a:miter lim="400000"/>
        </a:ln>
        <a:effectLst/>
      </c:spPr>
    </c:plotArea>
    <c:plotVisOnly val="0"/>
    <c:dispBlanksAs val="gap"/>
  </c:chart>
  <c:spPr>
    <a:solidFill>
      <a:srgbClr val="FFFFFF"/>
    </a:solidFill>
    <a:ln w="12700" cap="flat">
      <a:solidFill>
        <a:srgbClr val="D9D9D9"/>
      </a:solidFill>
      <a:prstDash val="solid"/>
      <a:round/>
    </a:ln>
    <a:effectLst/>
  </c:spPr>
</c:chartSpace>
</file>

<file path=xl/charts/chart6.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400" u="none">
                <a:solidFill>
                  <a:srgbClr val="595959"/>
                </a:solidFill>
                <a:latin typeface="Calibri"/>
              </a:defRPr>
            </a:pPr>
            <a:r>
              <a:rPr b="0" i="0" strike="noStrike" sz="1400" u="none">
                <a:solidFill>
                  <a:srgbClr val="595959"/>
                </a:solidFill>
                <a:latin typeface="Calibri"/>
              </a:rPr>
              <a:t>Nemo project open issues</a:t>
            </a:r>
          </a:p>
        </c:rich>
      </c:tx>
      <c:layout>
        <c:manualLayout>
          <c:xMode val="edge"/>
          <c:yMode val="edge"/>
          <c:x val="0.442201"/>
          <c:y val="0"/>
          <c:w val="0.115597"/>
          <c:h val="0.0500744"/>
        </c:manualLayout>
      </c:layout>
      <c:overlay val="1"/>
      <c:spPr>
        <a:noFill/>
        <a:effectLst/>
      </c:spPr>
    </c:title>
    <c:autoTitleDeleted val="1"/>
    <c:plotArea>
      <c:layout>
        <c:manualLayout>
          <c:layoutTarget val="inner"/>
          <c:xMode val="edge"/>
          <c:yMode val="edge"/>
          <c:x val="0.0134852"/>
          <c:y val="0.0500744"/>
          <c:w val="0.981515"/>
          <c:h val="0.91228"/>
        </c:manualLayout>
      </c:layout>
      <c:lineChart>
        <c:grouping val="standard"/>
        <c:varyColors val="0"/>
        <c:ser>
          <c:idx val="0"/>
          <c:order val="0"/>
          <c:tx>
            <c:v>Num of issues</c:v>
          </c:tx>
          <c:spPr>
            <a:solidFill>
              <a:schemeClr val="accent1"/>
            </a:solidFill>
            <a:ln w="19050" cap="rnd">
              <a:solidFill>
                <a:schemeClr val="accent1"/>
              </a:solidFill>
              <a:prstDash val="solid"/>
              <a:round/>
            </a:ln>
            <a:effectLst/>
          </c:spPr>
          <c:marker>
            <c:symbol val="circle"/>
            <c:size val="2"/>
            <c:spPr>
              <a:solidFill>
                <a:schemeClr val="accent1"/>
              </a:solidFill>
              <a:ln w="9525" cap="flat">
                <a:solidFill>
                  <a:schemeClr val="accent1"/>
                </a:solidFill>
                <a:prstDash val="solid"/>
                <a:miter lim="800000"/>
              </a:ln>
              <a:effectLst/>
            </c:spPr>
          </c:marker>
          <c:dLbls>
            <c:numFmt formatCode="#,##0" sourceLinked="1"/>
            <c:txPr>
              <a:bodyPr/>
              <a:lstStyle/>
              <a:p>
                <a:pPr>
                  <a:defRPr b="0" i="0" strike="noStrike" sz="1000" u="none">
                    <a:solidFill>
                      <a:srgbClr val="000000"/>
                    </a:solidFill>
                    <a:latin typeface="Calibri"/>
                  </a:defRPr>
                </a:pPr>
              </a:p>
            </c:txPr>
            <c:dLblPos val="t"/>
            <c:showLegendKey val="0"/>
            <c:showVal val="0"/>
            <c:showCatName val="0"/>
            <c:showSerName val="0"/>
            <c:showPercent val="0"/>
            <c:showBubbleSize val="0"/>
            <c:showLeaderLines val="0"/>
          </c:dLbls>
          <c:cat>
            <c:strLit>
              <c:ptCount val="1434"/>
              <c:pt idx="0">
                <c:v>11/22/11</c:v>
              </c:pt>
              <c:pt idx="1">
                <c:v>11/23/11</c:v>
              </c:pt>
              <c:pt idx="2">
                <c:v>11/24/11</c:v>
              </c:pt>
              <c:pt idx="3">
                <c:v>11/25/11</c:v>
              </c:pt>
              <c:pt idx="4">
                <c:v>11/26/11</c:v>
              </c:pt>
              <c:pt idx="5">
                <c:v>11/27/11</c:v>
              </c:pt>
              <c:pt idx="6">
                <c:v>11/28/11</c:v>
              </c:pt>
              <c:pt idx="7">
                <c:v>11/29/11</c:v>
              </c:pt>
              <c:pt idx="8">
                <c:v>11/30/11</c:v>
              </c:pt>
              <c:pt idx="9">
                <c:v>12/1/11</c:v>
              </c:pt>
              <c:pt idx="10">
                <c:v>12/2/11</c:v>
              </c:pt>
              <c:pt idx="11">
                <c:v>12/3/11</c:v>
              </c:pt>
              <c:pt idx="12">
                <c:v>12/4/11</c:v>
              </c:pt>
              <c:pt idx="13">
                <c:v>12/5/11</c:v>
              </c:pt>
              <c:pt idx="14">
                <c:v>12/6/11</c:v>
              </c:pt>
              <c:pt idx="15">
                <c:v>12/7/11</c:v>
              </c:pt>
              <c:pt idx="16">
                <c:v>12/8/11</c:v>
              </c:pt>
              <c:pt idx="17">
                <c:v>12/9/11</c:v>
              </c:pt>
              <c:pt idx="18">
                <c:v>12/10/11</c:v>
              </c:pt>
              <c:pt idx="19">
                <c:v>12/11/11</c:v>
              </c:pt>
              <c:pt idx="20">
                <c:v>12/12/11</c:v>
              </c:pt>
              <c:pt idx="21">
                <c:v>12/13/11</c:v>
              </c:pt>
              <c:pt idx="22">
                <c:v>12/14/11</c:v>
              </c:pt>
              <c:pt idx="23">
                <c:v>12/15/11</c:v>
              </c:pt>
              <c:pt idx="24">
                <c:v>12/16/11</c:v>
              </c:pt>
              <c:pt idx="25">
                <c:v>12/17/11</c:v>
              </c:pt>
              <c:pt idx="26">
                <c:v>12/18/11</c:v>
              </c:pt>
              <c:pt idx="27">
                <c:v>12/19/11</c:v>
              </c:pt>
              <c:pt idx="28">
                <c:v>12/20/11</c:v>
              </c:pt>
              <c:pt idx="29">
                <c:v>12/21/11</c:v>
              </c:pt>
              <c:pt idx="30">
                <c:v>12/22/11</c:v>
              </c:pt>
              <c:pt idx="31">
                <c:v>12/23/11</c:v>
              </c:pt>
              <c:pt idx="32">
                <c:v>12/24/11</c:v>
              </c:pt>
              <c:pt idx="33">
                <c:v>12/25/11</c:v>
              </c:pt>
              <c:pt idx="34">
                <c:v>12/26/11</c:v>
              </c:pt>
              <c:pt idx="35">
                <c:v>12/27/11</c:v>
              </c:pt>
              <c:pt idx="36">
                <c:v>12/28/11</c:v>
              </c:pt>
              <c:pt idx="37">
                <c:v>12/29/11</c:v>
              </c:pt>
              <c:pt idx="38">
                <c:v>12/30/11</c:v>
              </c:pt>
              <c:pt idx="39">
                <c:v>12/31/11</c:v>
              </c:pt>
              <c:pt idx="40">
                <c:v>1/1/12</c:v>
              </c:pt>
              <c:pt idx="41">
                <c:v>1/2/12</c:v>
              </c:pt>
              <c:pt idx="42">
                <c:v>1/3/12</c:v>
              </c:pt>
              <c:pt idx="43">
                <c:v>1/4/12</c:v>
              </c:pt>
              <c:pt idx="44">
                <c:v>1/5/12</c:v>
              </c:pt>
              <c:pt idx="45">
                <c:v>1/6/12</c:v>
              </c:pt>
              <c:pt idx="46">
                <c:v>1/7/12</c:v>
              </c:pt>
              <c:pt idx="47">
                <c:v>1/8/12</c:v>
              </c:pt>
              <c:pt idx="48">
                <c:v>1/9/12</c:v>
              </c:pt>
              <c:pt idx="49">
                <c:v>1/10/12</c:v>
              </c:pt>
              <c:pt idx="50">
                <c:v>1/11/12</c:v>
              </c:pt>
              <c:pt idx="51">
                <c:v>1/12/12</c:v>
              </c:pt>
              <c:pt idx="52">
                <c:v>1/13/12</c:v>
              </c:pt>
              <c:pt idx="53">
                <c:v>1/14/12</c:v>
              </c:pt>
              <c:pt idx="54">
                <c:v>1/15/12</c:v>
              </c:pt>
              <c:pt idx="55">
                <c:v>1/16/12</c:v>
              </c:pt>
              <c:pt idx="56">
                <c:v>1/17/12</c:v>
              </c:pt>
              <c:pt idx="57">
                <c:v>1/18/12</c:v>
              </c:pt>
              <c:pt idx="58">
                <c:v>1/19/12</c:v>
              </c:pt>
              <c:pt idx="59">
                <c:v>1/20/12</c:v>
              </c:pt>
              <c:pt idx="60">
                <c:v>1/21/12</c:v>
              </c:pt>
              <c:pt idx="61">
                <c:v>1/22/12</c:v>
              </c:pt>
              <c:pt idx="62">
                <c:v>1/23/12</c:v>
              </c:pt>
              <c:pt idx="63">
                <c:v>1/24/12</c:v>
              </c:pt>
              <c:pt idx="64">
                <c:v>1/25/12</c:v>
              </c:pt>
              <c:pt idx="65">
                <c:v>1/26/12</c:v>
              </c:pt>
              <c:pt idx="66">
                <c:v>1/27/12</c:v>
              </c:pt>
              <c:pt idx="67">
                <c:v>1/28/12</c:v>
              </c:pt>
              <c:pt idx="68">
                <c:v>1/29/12</c:v>
              </c:pt>
              <c:pt idx="69">
                <c:v>1/30/12</c:v>
              </c:pt>
              <c:pt idx="70">
                <c:v>1/31/12</c:v>
              </c:pt>
              <c:pt idx="71">
                <c:v>2/1/12</c:v>
              </c:pt>
              <c:pt idx="72">
                <c:v>2/2/12</c:v>
              </c:pt>
              <c:pt idx="73">
                <c:v>2/3/12</c:v>
              </c:pt>
              <c:pt idx="74">
                <c:v>2/4/12</c:v>
              </c:pt>
              <c:pt idx="75">
                <c:v>2/5/12</c:v>
              </c:pt>
              <c:pt idx="76">
                <c:v>2/6/12</c:v>
              </c:pt>
              <c:pt idx="77">
                <c:v>2/7/12</c:v>
              </c:pt>
              <c:pt idx="78">
                <c:v>2/8/12</c:v>
              </c:pt>
              <c:pt idx="79">
                <c:v>2/9/12</c:v>
              </c:pt>
              <c:pt idx="80">
                <c:v>2/10/12</c:v>
              </c:pt>
              <c:pt idx="81">
                <c:v>2/11/12</c:v>
              </c:pt>
              <c:pt idx="82">
                <c:v>2/12/12</c:v>
              </c:pt>
              <c:pt idx="83">
                <c:v>2/13/12</c:v>
              </c:pt>
              <c:pt idx="84">
                <c:v>2/14/12</c:v>
              </c:pt>
              <c:pt idx="85">
                <c:v>2/15/12</c:v>
              </c:pt>
              <c:pt idx="86">
                <c:v>2/16/12</c:v>
              </c:pt>
              <c:pt idx="87">
                <c:v>2/17/12</c:v>
              </c:pt>
              <c:pt idx="88">
                <c:v>2/18/12</c:v>
              </c:pt>
              <c:pt idx="89">
                <c:v>2/19/12</c:v>
              </c:pt>
              <c:pt idx="90">
                <c:v>2/20/12</c:v>
              </c:pt>
              <c:pt idx="91">
                <c:v>2/21/12</c:v>
              </c:pt>
              <c:pt idx="92">
                <c:v>2/22/12</c:v>
              </c:pt>
              <c:pt idx="93">
                <c:v>2/23/12</c:v>
              </c:pt>
              <c:pt idx="94">
                <c:v>2/24/12</c:v>
              </c:pt>
              <c:pt idx="95">
                <c:v>2/25/12</c:v>
              </c:pt>
              <c:pt idx="96">
                <c:v>2/26/12</c:v>
              </c:pt>
              <c:pt idx="97">
                <c:v>2/27/12</c:v>
              </c:pt>
              <c:pt idx="98">
                <c:v>2/28/12</c:v>
              </c:pt>
              <c:pt idx="99">
                <c:v>2/29/12</c:v>
              </c:pt>
              <c:pt idx="100">
                <c:v>3/1/12</c:v>
              </c:pt>
              <c:pt idx="101">
                <c:v>3/2/12</c:v>
              </c:pt>
              <c:pt idx="102">
                <c:v>3/3/12</c:v>
              </c:pt>
              <c:pt idx="103">
                <c:v>3/4/12</c:v>
              </c:pt>
              <c:pt idx="104">
                <c:v>3/5/12</c:v>
              </c:pt>
              <c:pt idx="105">
                <c:v>3/6/12</c:v>
              </c:pt>
              <c:pt idx="106">
                <c:v>3/7/12</c:v>
              </c:pt>
              <c:pt idx="107">
                <c:v>3/8/12</c:v>
              </c:pt>
              <c:pt idx="108">
                <c:v>3/9/12</c:v>
              </c:pt>
              <c:pt idx="109">
                <c:v>3/10/12</c:v>
              </c:pt>
              <c:pt idx="110">
                <c:v>3/11/12</c:v>
              </c:pt>
              <c:pt idx="111">
                <c:v>3/12/12</c:v>
              </c:pt>
              <c:pt idx="112">
                <c:v>3/13/12</c:v>
              </c:pt>
              <c:pt idx="113">
                <c:v>3/14/12</c:v>
              </c:pt>
              <c:pt idx="114">
                <c:v>3/15/12</c:v>
              </c:pt>
              <c:pt idx="115">
                <c:v>3/16/12</c:v>
              </c:pt>
              <c:pt idx="116">
                <c:v>3/17/12</c:v>
              </c:pt>
              <c:pt idx="117">
                <c:v>3/18/12</c:v>
              </c:pt>
              <c:pt idx="118">
                <c:v>3/19/12</c:v>
              </c:pt>
              <c:pt idx="119">
                <c:v>3/20/12</c:v>
              </c:pt>
              <c:pt idx="120">
                <c:v>3/21/12</c:v>
              </c:pt>
              <c:pt idx="121">
                <c:v>3/22/12</c:v>
              </c:pt>
              <c:pt idx="122">
                <c:v>3/23/12</c:v>
              </c:pt>
              <c:pt idx="123">
                <c:v>3/24/12</c:v>
              </c:pt>
              <c:pt idx="124">
                <c:v>3/25/12</c:v>
              </c:pt>
              <c:pt idx="125">
                <c:v>3/26/12</c:v>
              </c:pt>
              <c:pt idx="126">
                <c:v>3/27/12</c:v>
              </c:pt>
              <c:pt idx="127">
                <c:v>3/28/12</c:v>
              </c:pt>
              <c:pt idx="128">
                <c:v>3/29/12</c:v>
              </c:pt>
              <c:pt idx="129">
                <c:v>3/30/12</c:v>
              </c:pt>
              <c:pt idx="130">
                <c:v>3/31/12</c:v>
              </c:pt>
              <c:pt idx="131">
                <c:v>4/1/12</c:v>
              </c:pt>
              <c:pt idx="132">
                <c:v>4/2/12</c:v>
              </c:pt>
              <c:pt idx="133">
                <c:v>4/3/12</c:v>
              </c:pt>
              <c:pt idx="134">
                <c:v>4/4/12</c:v>
              </c:pt>
              <c:pt idx="135">
                <c:v>4/5/12</c:v>
              </c:pt>
              <c:pt idx="136">
                <c:v>4/6/12</c:v>
              </c:pt>
              <c:pt idx="137">
                <c:v>4/7/12</c:v>
              </c:pt>
              <c:pt idx="138">
                <c:v>4/8/12</c:v>
              </c:pt>
              <c:pt idx="139">
                <c:v>4/9/12</c:v>
              </c:pt>
              <c:pt idx="140">
                <c:v>4/10/12</c:v>
              </c:pt>
              <c:pt idx="141">
                <c:v>4/11/12</c:v>
              </c:pt>
              <c:pt idx="142">
                <c:v>4/12/12</c:v>
              </c:pt>
              <c:pt idx="143">
                <c:v>4/13/12</c:v>
              </c:pt>
              <c:pt idx="144">
                <c:v>4/14/12</c:v>
              </c:pt>
              <c:pt idx="145">
                <c:v>4/15/12</c:v>
              </c:pt>
              <c:pt idx="146">
                <c:v>4/16/12</c:v>
              </c:pt>
              <c:pt idx="147">
                <c:v>4/17/12</c:v>
              </c:pt>
              <c:pt idx="148">
                <c:v>4/18/12</c:v>
              </c:pt>
              <c:pt idx="149">
                <c:v>4/19/12</c:v>
              </c:pt>
              <c:pt idx="150">
                <c:v>4/20/12</c:v>
              </c:pt>
              <c:pt idx="151">
                <c:v>4/21/12</c:v>
              </c:pt>
              <c:pt idx="152">
                <c:v>4/22/12</c:v>
              </c:pt>
              <c:pt idx="153">
                <c:v>4/23/12</c:v>
              </c:pt>
              <c:pt idx="154">
                <c:v>4/24/12</c:v>
              </c:pt>
              <c:pt idx="155">
                <c:v>4/25/12</c:v>
              </c:pt>
              <c:pt idx="156">
                <c:v>4/26/12</c:v>
              </c:pt>
              <c:pt idx="157">
                <c:v>4/27/12</c:v>
              </c:pt>
              <c:pt idx="158">
                <c:v>4/28/12</c:v>
              </c:pt>
              <c:pt idx="159">
                <c:v>4/29/12</c:v>
              </c:pt>
              <c:pt idx="160">
                <c:v>4/30/12</c:v>
              </c:pt>
              <c:pt idx="161">
                <c:v>5/1/12</c:v>
              </c:pt>
              <c:pt idx="162">
                <c:v>5/2/12</c:v>
              </c:pt>
              <c:pt idx="163">
                <c:v>5/3/12</c:v>
              </c:pt>
              <c:pt idx="164">
                <c:v>5/4/12</c:v>
              </c:pt>
              <c:pt idx="165">
                <c:v>5/5/12</c:v>
              </c:pt>
              <c:pt idx="166">
                <c:v>5/6/12</c:v>
              </c:pt>
              <c:pt idx="167">
                <c:v>5/7/12</c:v>
              </c:pt>
              <c:pt idx="168">
                <c:v>5/8/12</c:v>
              </c:pt>
              <c:pt idx="169">
                <c:v>5/9/12</c:v>
              </c:pt>
              <c:pt idx="170">
                <c:v>5/10/12</c:v>
              </c:pt>
              <c:pt idx="171">
                <c:v>5/11/12</c:v>
              </c:pt>
              <c:pt idx="172">
                <c:v>5/12/12</c:v>
              </c:pt>
              <c:pt idx="173">
                <c:v>5/13/12</c:v>
              </c:pt>
              <c:pt idx="174">
                <c:v>5/14/12</c:v>
              </c:pt>
              <c:pt idx="175">
                <c:v>5/15/12</c:v>
              </c:pt>
              <c:pt idx="176">
                <c:v>5/16/12</c:v>
              </c:pt>
              <c:pt idx="177">
                <c:v>5/17/12</c:v>
              </c:pt>
              <c:pt idx="178">
                <c:v>5/18/12</c:v>
              </c:pt>
              <c:pt idx="179">
                <c:v>5/19/12</c:v>
              </c:pt>
              <c:pt idx="180">
                <c:v>5/20/12</c:v>
              </c:pt>
              <c:pt idx="181">
                <c:v>5/21/12</c:v>
              </c:pt>
              <c:pt idx="182">
                <c:v>5/22/12</c:v>
              </c:pt>
              <c:pt idx="183">
                <c:v>5/23/12</c:v>
              </c:pt>
              <c:pt idx="184">
                <c:v>5/24/12</c:v>
              </c:pt>
              <c:pt idx="185">
                <c:v>5/25/12</c:v>
              </c:pt>
              <c:pt idx="186">
                <c:v>5/26/12</c:v>
              </c:pt>
              <c:pt idx="187">
                <c:v>5/27/12</c:v>
              </c:pt>
              <c:pt idx="188">
                <c:v>5/28/12</c:v>
              </c:pt>
              <c:pt idx="189">
                <c:v>5/29/12</c:v>
              </c:pt>
              <c:pt idx="190">
                <c:v>5/30/12</c:v>
              </c:pt>
              <c:pt idx="191">
                <c:v>5/31/12</c:v>
              </c:pt>
              <c:pt idx="192">
                <c:v>6/1/12</c:v>
              </c:pt>
              <c:pt idx="193">
                <c:v>6/2/12</c:v>
              </c:pt>
              <c:pt idx="194">
                <c:v>6/3/12</c:v>
              </c:pt>
              <c:pt idx="195">
                <c:v>6/4/12</c:v>
              </c:pt>
              <c:pt idx="196">
                <c:v>6/5/12</c:v>
              </c:pt>
              <c:pt idx="197">
                <c:v>6/6/12</c:v>
              </c:pt>
              <c:pt idx="198">
                <c:v>6/7/12</c:v>
              </c:pt>
              <c:pt idx="199">
                <c:v>6/8/12</c:v>
              </c:pt>
              <c:pt idx="200">
                <c:v>6/9/12</c:v>
              </c:pt>
              <c:pt idx="201">
                <c:v>6/10/12</c:v>
              </c:pt>
              <c:pt idx="202">
                <c:v>6/11/12</c:v>
              </c:pt>
              <c:pt idx="203">
                <c:v>6/12/12</c:v>
              </c:pt>
              <c:pt idx="204">
                <c:v>6/13/12</c:v>
              </c:pt>
              <c:pt idx="205">
                <c:v>6/14/12</c:v>
              </c:pt>
              <c:pt idx="206">
                <c:v>6/15/12</c:v>
              </c:pt>
              <c:pt idx="207">
                <c:v>6/16/12</c:v>
              </c:pt>
              <c:pt idx="208">
                <c:v>6/17/12</c:v>
              </c:pt>
              <c:pt idx="209">
                <c:v>6/18/12</c:v>
              </c:pt>
              <c:pt idx="210">
                <c:v>6/19/12</c:v>
              </c:pt>
              <c:pt idx="211">
                <c:v>6/20/12</c:v>
              </c:pt>
              <c:pt idx="212">
                <c:v>6/21/12</c:v>
              </c:pt>
              <c:pt idx="213">
                <c:v>6/22/12</c:v>
              </c:pt>
              <c:pt idx="214">
                <c:v>6/23/12</c:v>
              </c:pt>
              <c:pt idx="215">
                <c:v>6/24/12</c:v>
              </c:pt>
              <c:pt idx="216">
                <c:v>6/25/12</c:v>
              </c:pt>
              <c:pt idx="217">
                <c:v>6/26/12</c:v>
              </c:pt>
              <c:pt idx="218">
                <c:v>6/27/12</c:v>
              </c:pt>
              <c:pt idx="219">
                <c:v>6/28/12</c:v>
              </c:pt>
              <c:pt idx="220">
                <c:v>6/29/12</c:v>
              </c:pt>
              <c:pt idx="221">
                <c:v>6/30/12</c:v>
              </c:pt>
              <c:pt idx="222">
                <c:v>7/1/12</c:v>
              </c:pt>
              <c:pt idx="223">
                <c:v>7/2/12</c:v>
              </c:pt>
              <c:pt idx="224">
                <c:v>7/3/12</c:v>
              </c:pt>
              <c:pt idx="225">
                <c:v>7/4/12</c:v>
              </c:pt>
              <c:pt idx="226">
                <c:v>7/5/12</c:v>
              </c:pt>
              <c:pt idx="227">
                <c:v>7/6/12</c:v>
              </c:pt>
              <c:pt idx="228">
                <c:v>7/7/12</c:v>
              </c:pt>
              <c:pt idx="229">
                <c:v>7/8/12</c:v>
              </c:pt>
              <c:pt idx="230">
                <c:v>7/9/12</c:v>
              </c:pt>
              <c:pt idx="231">
                <c:v>7/10/12</c:v>
              </c:pt>
              <c:pt idx="232">
                <c:v>7/11/12</c:v>
              </c:pt>
              <c:pt idx="233">
                <c:v>7/12/12</c:v>
              </c:pt>
              <c:pt idx="234">
                <c:v>7/13/12</c:v>
              </c:pt>
              <c:pt idx="235">
                <c:v>7/14/12</c:v>
              </c:pt>
              <c:pt idx="236">
                <c:v>7/15/12</c:v>
              </c:pt>
              <c:pt idx="237">
                <c:v>7/16/12</c:v>
              </c:pt>
              <c:pt idx="238">
                <c:v>7/17/12</c:v>
              </c:pt>
              <c:pt idx="239">
                <c:v>7/18/12</c:v>
              </c:pt>
              <c:pt idx="240">
                <c:v>7/19/12</c:v>
              </c:pt>
              <c:pt idx="241">
                <c:v>7/20/12</c:v>
              </c:pt>
              <c:pt idx="242">
                <c:v>7/21/12</c:v>
              </c:pt>
              <c:pt idx="243">
                <c:v>7/22/12</c:v>
              </c:pt>
              <c:pt idx="244">
                <c:v>7/23/12</c:v>
              </c:pt>
              <c:pt idx="245">
                <c:v>7/24/12</c:v>
              </c:pt>
              <c:pt idx="246">
                <c:v>7/25/12</c:v>
              </c:pt>
              <c:pt idx="247">
                <c:v>7/26/12</c:v>
              </c:pt>
              <c:pt idx="248">
                <c:v>7/27/12</c:v>
              </c:pt>
              <c:pt idx="249">
                <c:v>7/28/12</c:v>
              </c:pt>
              <c:pt idx="250">
                <c:v>7/29/12</c:v>
              </c:pt>
              <c:pt idx="251">
                <c:v>7/30/12</c:v>
              </c:pt>
              <c:pt idx="252">
                <c:v>7/31/12</c:v>
              </c:pt>
              <c:pt idx="253">
                <c:v>8/1/12</c:v>
              </c:pt>
              <c:pt idx="254">
                <c:v>8/2/12</c:v>
              </c:pt>
              <c:pt idx="255">
                <c:v>8/3/12</c:v>
              </c:pt>
              <c:pt idx="256">
                <c:v>8/4/12</c:v>
              </c:pt>
              <c:pt idx="257">
                <c:v>8/5/12</c:v>
              </c:pt>
              <c:pt idx="258">
                <c:v>8/6/12</c:v>
              </c:pt>
              <c:pt idx="259">
                <c:v>8/7/12</c:v>
              </c:pt>
              <c:pt idx="260">
                <c:v>8/8/12</c:v>
              </c:pt>
              <c:pt idx="261">
                <c:v>8/9/12</c:v>
              </c:pt>
              <c:pt idx="262">
                <c:v>8/10/12</c:v>
              </c:pt>
              <c:pt idx="263">
                <c:v>8/11/12</c:v>
              </c:pt>
              <c:pt idx="264">
                <c:v>8/12/12</c:v>
              </c:pt>
              <c:pt idx="265">
                <c:v>8/13/12</c:v>
              </c:pt>
              <c:pt idx="266">
                <c:v>8/14/12</c:v>
              </c:pt>
              <c:pt idx="267">
                <c:v>8/15/12</c:v>
              </c:pt>
              <c:pt idx="268">
                <c:v>8/16/12</c:v>
              </c:pt>
              <c:pt idx="269">
                <c:v>8/17/12</c:v>
              </c:pt>
              <c:pt idx="270">
                <c:v>8/18/12</c:v>
              </c:pt>
              <c:pt idx="271">
                <c:v>8/19/12</c:v>
              </c:pt>
              <c:pt idx="272">
                <c:v>8/20/12</c:v>
              </c:pt>
              <c:pt idx="273">
                <c:v>8/21/12</c:v>
              </c:pt>
              <c:pt idx="274">
                <c:v>8/22/12</c:v>
              </c:pt>
              <c:pt idx="275">
                <c:v>8/23/12</c:v>
              </c:pt>
              <c:pt idx="276">
                <c:v>8/24/12</c:v>
              </c:pt>
              <c:pt idx="277">
                <c:v>8/25/12</c:v>
              </c:pt>
              <c:pt idx="278">
                <c:v>8/26/12</c:v>
              </c:pt>
              <c:pt idx="279">
                <c:v>8/27/12</c:v>
              </c:pt>
              <c:pt idx="280">
                <c:v>8/28/12</c:v>
              </c:pt>
              <c:pt idx="281">
                <c:v>8/29/12</c:v>
              </c:pt>
              <c:pt idx="282">
                <c:v>8/30/12</c:v>
              </c:pt>
              <c:pt idx="283">
                <c:v>8/31/12</c:v>
              </c:pt>
              <c:pt idx="284">
                <c:v>9/1/12</c:v>
              </c:pt>
              <c:pt idx="285">
                <c:v>9/2/12</c:v>
              </c:pt>
              <c:pt idx="286">
                <c:v>9/3/12</c:v>
              </c:pt>
              <c:pt idx="287">
                <c:v>9/4/12</c:v>
              </c:pt>
              <c:pt idx="288">
                <c:v>9/5/12</c:v>
              </c:pt>
              <c:pt idx="289">
                <c:v>9/6/12</c:v>
              </c:pt>
              <c:pt idx="290">
                <c:v>9/7/12</c:v>
              </c:pt>
              <c:pt idx="291">
                <c:v>9/8/12</c:v>
              </c:pt>
              <c:pt idx="292">
                <c:v>9/9/12</c:v>
              </c:pt>
              <c:pt idx="293">
                <c:v>9/10/12</c:v>
              </c:pt>
              <c:pt idx="294">
                <c:v>9/11/12</c:v>
              </c:pt>
              <c:pt idx="295">
                <c:v>9/12/12</c:v>
              </c:pt>
              <c:pt idx="296">
                <c:v>9/13/12</c:v>
              </c:pt>
              <c:pt idx="297">
                <c:v>9/14/12</c:v>
              </c:pt>
              <c:pt idx="298">
                <c:v>9/15/12</c:v>
              </c:pt>
              <c:pt idx="299">
                <c:v>9/16/12</c:v>
              </c:pt>
              <c:pt idx="300">
                <c:v>9/17/12</c:v>
              </c:pt>
              <c:pt idx="301">
                <c:v>9/18/12</c:v>
              </c:pt>
              <c:pt idx="302">
                <c:v>9/19/12</c:v>
              </c:pt>
              <c:pt idx="303">
                <c:v>9/20/12</c:v>
              </c:pt>
              <c:pt idx="304">
                <c:v>9/21/12</c:v>
              </c:pt>
              <c:pt idx="305">
                <c:v>9/22/12</c:v>
              </c:pt>
              <c:pt idx="306">
                <c:v>9/23/12</c:v>
              </c:pt>
              <c:pt idx="307">
                <c:v>9/24/12</c:v>
              </c:pt>
              <c:pt idx="308">
                <c:v>9/25/12</c:v>
              </c:pt>
              <c:pt idx="309">
                <c:v>9/26/12</c:v>
              </c:pt>
              <c:pt idx="310">
                <c:v>9/27/12</c:v>
              </c:pt>
              <c:pt idx="311">
                <c:v>9/28/12</c:v>
              </c:pt>
              <c:pt idx="312">
                <c:v>9/29/12</c:v>
              </c:pt>
              <c:pt idx="313">
                <c:v>9/30/12</c:v>
              </c:pt>
              <c:pt idx="314">
                <c:v>10/1/12</c:v>
              </c:pt>
              <c:pt idx="315">
                <c:v>10/2/12</c:v>
              </c:pt>
              <c:pt idx="316">
                <c:v>10/3/12</c:v>
              </c:pt>
              <c:pt idx="317">
                <c:v>10/4/12</c:v>
              </c:pt>
              <c:pt idx="318">
                <c:v>10/5/12</c:v>
              </c:pt>
              <c:pt idx="319">
                <c:v>10/6/12</c:v>
              </c:pt>
              <c:pt idx="320">
                <c:v>10/7/12</c:v>
              </c:pt>
              <c:pt idx="321">
                <c:v>10/8/12</c:v>
              </c:pt>
              <c:pt idx="322">
                <c:v>10/9/12</c:v>
              </c:pt>
              <c:pt idx="323">
                <c:v>10/10/12</c:v>
              </c:pt>
              <c:pt idx="324">
                <c:v>10/11/12</c:v>
              </c:pt>
              <c:pt idx="325">
                <c:v>10/12/12</c:v>
              </c:pt>
              <c:pt idx="326">
                <c:v>10/13/12</c:v>
              </c:pt>
              <c:pt idx="327">
                <c:v>10/14/12</c:v>
              </c:pt>
              <c:pt idx="328">
                <c:v>10/15/12</c:v>
              </c:pt>
              <c:pt idx="329">
                <c:v>10/16/12</c:v>
              </c:pt>
              <c:pt idx="330">
                <c:v>10/17/12</c:v>
              </c:pt>
              <c:pt idx="331">
                <c:v>10/18/12</c:v>
              </c:pt>
              <c:pt idx="332">
                <c:v>10/19/12</c:v>
              </c:pt>
              <c:pt idx="333">
                <c:v>10/20/12</c:v>
              </c:pt>
              <c:pt idx="334">
                <c:v>10/21/12</c:v>
              </c:pt>
              <c:pt idx="335">
                <c:v>10/22/12</c:v>
              </c:pt>
              <c:pt idx="336">
                <c:v>10/23/12</c:v>
              </c:pt>
              <c:pt idx="337">
                <c:v>10/24/12</c:v>
              </c:pt>
              <c:pt idx="338">
                <c:v>10/25/12</c:v>
              </c:pt>
              <c:pt idx="339">
                <c:v>10/26/12</c:v>
              </c:pt>
              <c:pt idx="340">
                <c:v>10/27/12</c:v>
              </c:pt>
              <c:pt idx="341">
                <c:v>10/28/12</c:v>
              </c:pt>
              <c:pt idx="342">
                <c:v>10/29/12</c:v>
              </c:pt>
              <c:pt idx="343">
                <c:v>10/30/12</c:v>
              </c:pt>
              <c:pt idx="344">
                <c:v>10/31/12</c:v>
              </c:pt>
              <c:pt idx="345">
                <c:v>11/1/12</c:v>
              </c:pt>
              <c:pt idx="346">
                <c:v>11/2/12</c:v>
              </c:pt>
              <c:pt idx="347">
                <c:v>11/3/12</c:v>
              </c:pt>
              <c:pt idx="348">
                <c:v>11/4/12</c:v>
              </c:pt>
              <c:pt idx="349">
                <c:v>11/5/12</c:v>
              </c:pt>
              <c:pt idx="350">
                <c:v>11/6/12</c:v>
              </c:pt>
              <c:pt idx="351">
                <c:v>11/7/12</c:v>
              </c:pt>
              <c:pt idx="352">
                <c:v>11/8/12</c:v>
              </c:pt>
              <c:pt idx="353">
                <c:v>11/9/12</c:v>
              </c:pt>
              <c:pt idx="354">
                <c:v>11/10/12</c:v>
              </c:pt>
              <c:pt idx="355">
                <c:v>11/11/12</c:v>
              </c:pt>
              <c:pt idx="356">
                <c:v>11/12/12</c:v>
              </c:pt>
              <c:pt idx="357">
                <c:v>11/13/12</c:v>
              </c:pt>
              <c:pt idx="358">
                <c:v>11/14/12</c:v>
              </c:pt>
              <c:pt idx="359">
                <c:v>11/15/12</c:v>
              </c:pt>
              <c:pt idx="360">
                <c:v>11/16/12</c:v>
              </c:pt>
              <c:pt idx="361">
                <c:v>11/17/12</c:v>
              </c:pt>
              <c:pt idx="362">
                <c:v>11/18/12</c:v>
              </c:pt>
              <c:pt idx="363">
                <c:v>11/19/12</c:v>
              </c:pt>
              <c:pt idx="364">
                <c:v>11/20/12</c:v>
              </c:pt>
              <c:pt idx="365">
                <c:v>11/21/12</c:v>
              </c:pt>
              <c:pt idx="366">
                <c:v>11/22/12</c:v>
              </c:pt>
              <c:pt idx="367">
                <c:v>11/23/12</c:v>
              </c:pt>
              <c:pt idx="368">
                <c:v>11/24/12</c:v>
              </c:pt>
              <c:pt idx="369">
                <c:v>11/25/12</c:v>
              </c:pt>
              <c:pt idx="370">
                <c:v>11/26/12</c:v>
              </c:pt>
              <c:pt idx="371">
                <c:v>11/27/12</c:v>
              </c:pt>
              <c:pt idx="372">
                <c:v>11/28/12</c:v>
              </c:pt>
              <c:pt idx="373">
                <c:v>11/29/12</c:v>
              </c:pt>
              <c:pt idx="374">
                <c:v>11/30/12</c:v>
              </c:pt>
              <c:pt idx="375">
                <c:v>12/1/12</c:v>
              </c:pt>
              <c:pt idx="376">
                <c:v>12/2/12</c:v>
              </c:pt>
              <c:pt idx="377">
                <c:v>12/3/12</c:v>
              </c:pt>
              <c:pt idx="378">
                <c:v>12/4/12</c:v>
              </c:pt>
              <c:pt idx="379">
                <c:v>12/5/12</c:v>
              </c:pt>
              <c:pt idx="380">
                <c:v>12/6/12</c:v>
              </c:pt>
              <c:pt idx="381">
                <c:v>12/7/12</c:v>
              </c:pt>
              <c:pt idx="382">
                <c:v>12/8/12</c:v>
              </c:pt>
              <c:pt idx="383">
                <c:v>12/9/12</c:v>
              </c:pt>
              <c:pt idx="384">
                <c:v>12/10/12</c:v>
              </c:pt>
              <c:pt idx="385">
                <c:v>12/11/12</c:v>
              </c:pt>
              <c:pt idx="386">
                <c:v>12/12/12</c:v>
              </c:pt>
              <c:pt idx="387">
                <c:v>12/13/12</c:v>
              </c:pt>
              <c:pt idx="388">
                <c:v>12/14/12</c:v>
              </c:pt>
              <c:pt idx="389">
                <c:v>12/15/12</c:v>
              </c:pt>
              <c:pt idx="390">
                <c:v>12/16/12</c:v>
              </c:pt>
              <c:pt idx="391">
                <c:v>12/17/12</c:v>
              </c:pt>
              <c:pt idx="392">
                <c:v>12/18/12</c:v>
              </c:pt>
              <c:pt idx="393">
                <c:v>12/19/12</c:v>
              </c:pt>
              <c:pt idx="394">
                <c:v>12/20/12</c:v>
              </c:pt>
              <c:pt idx="395">
                <c:v>12/21/12</c:v>
              </c:pt>
              <c:pt idx="396">
                <c:v>12/22/12</c:v>
              </c:pt>
              <c:pt idx="397">
                <c:v>12/23/12</c:v>
              </c:pt>
              <c:pt idx="398">
                <c:v>12/24/12</c:v>
              </c:pt>
              <c:pt idx="399">
                <c:v>12/25/12</c:v>
              </c:pt>
              <c:pt idx="400">
                <c:v>12/26/12</c:v>
              </c:pt>
              <c:pt idx="401">
                <c:v>12/27/12</c:v>
              </c:pt>
              <c:pt idx="402">
                <c:v>12/28/12</c:v>
              </c:pt>
              <c:pt idx="403">
                <c:v>12/29/12</c:v>
              </c:pt>
              <c:pt idx="404">
                <c:v>12/30/12</c:v>
              </c:pt>
              <c:pt idx="405">
                <c:v>12/31/12</c:v>
              </c:pt>
              <c:pt idx="406">
                <c:v>1/1/13</c:v>
              </c:pt>
              <c:pt idx="407">
                <c:v>1/2/13</c:v>
              </c:pt>
              <c:pt idx="408">
                <c:v>1/3/13</c:v>
              </c:pt>
              <c:pt idx="409">
                <c:v>1/4/13</c:v>
              </c:pt>
              <c:pt idx="410">
                <c:v>1/5/13</c:v>
              </c:pt>
              <c:pt idx="411">
                <c:v>1/6/13</c:v>
              </c:pt>
              <c:pt idx="412">
                <c:v>1/7/13</c:v>
              </c:pt>
              <c:pt idx="413">
                <c:v>1/8/13</c:v>
              </c:pt>
              <c:pt idx="414">
                <c:v>1/9/13</c:v>
              </c:pt>
              <c:pt idx="415">
                <c:v>1/10/13</c:v>
              </c:pt>
              <c:pt idx="416">
                <c:v>1/11/13</c:v>
              </c:pt>
              <c:pt idx="417">
                <c:v>1/12/13</c:v>
              </c:pt>
              <c:pt idx="418">
                <c:v>1/13/13</c:v>
              </c:pt>
              <c:pt idx="419">
                <c:v>1/14/13</c:v>
              </c:pt>
              <c:pt idx="420">
                <c:v>1/15/13</c:v>
              </c:pt>
              <c:pt idx="421">
                <c:v>1/16/13</c:v>
              </c:pt>
              <c:pt idx="422">
                <c:v>1/17/13</c:v>
              </c:pt>
              <c:pt idx="423">
                <c:v>1/18/13</c:v>
              </c:pt>
              <c:pt idx="424">
                <c:v>1/19/13</c:v>
              </c:pt>
              <c:pt idx="425">
                <c:v>1/20/13</c:v>
              </c:pt>
              <c:pt idx="426">
                <c:v>1/21/13</c:v>
              </c:pt>
              <c:pt idx="427">
                <c:v>1/22/13</c:v>
              </c:pt>
              <c:pt idx="428">
                <c:v>1/23/13</c:v>
              </c:pt>
              <c:pt idx="429">
                <c:v>1/24/13</c:v>
              </c:pt>
              <c:pt idx="430">
                <c:v>1/25/13</c:v>
              </c:pt>
              <c:pt idx="431">
                <c:v>1/26/13</c:v>
              </c:pt>
              <c:pt idx="432">
                <c:v>1/27/13</c:v>
              </c:pt>
              <c:pt idx="433">
                <c:v>1/28/13</c:v>
              </c:pt>
              <c:pt idx="434">
                <c:v>1/29/13</c:v>
              </c:pt>
              <c:pt idx="435">
                <c:v>1/30/13</c:v>
              </c:pt>
              <c:pt idx="436">
                <c:v>1/31/13</c:v>
              </c:pt>
              <c:pt idx="437">
                <c:v>2/1/13</c:v>
              </c:pt>
              <c:pt idx="438">
                <c:v>2/2/13</c:v>
              </c:pt>
              <c:pt idx="439">
                <c:v>2/3/13</c:v>
              </c:pt>
              <c:pt idx="440">
                <c:v>2/4/13</c:v>
              </c:pt>
              <c:pt idx="441">
                <c:v>2/5/13</c:v>
              </c:pt>
              <c:pt idx="442">
                <c:v>2/6/13</c:v>
              </c:pt>
              <c:pt idx="443">
                <c:v>2/7/13</c:v>
              </c:pt>
              <c:pt idx="444">
                <c:v>2/8/13</c:v>
              </c:pt>
              <c:pt idx="445">
                <c:v>2/9/13</c:v>
              </c:pt>
              <c:pt idx="446">
                <c:v>2/10/13</c:v>
              </c:pt>
              <c:pt idx="447">
                <c:v>2/11/13</c:v>
              </c:pt>
              <c:pt idx="448">
                <c:v>2/12/13</c:v>
              </c:pt>
              <c:pt idx="449">
                <c:v>2/13/13</c:v>
              </c:pt>
              <c:pt idx="450">
                <c:v>2/14/13</c:v>
              </c:pt>
              <c:pt idx="451">
                <c:v>2/15/13</c:v>
              </c:pt>
              <c:pt idx="452">
                <c:v>2/16/13</c:v>
              </c:pt>
              <c:pt idx="453">
                <c:v>2/17/13</c:v>
              </c:pt>
              <c:pt idx="454">
                <c:v>2/18/13</c:v>
              </c:pt>
              <c:pt idx="455">
                <c:v>2/19/13</c:v>
              </c:pt>
              <c:pt idx="456">
                <c:v>2/20/13</c:v>
              </c:pt>
              <c:pt idx="457">
                <c:v>2/21/13</c:v>
              </c:pt>
              <c:pt idx="458">
                <c:v>2/22/13</c:v>
              </c:pt>
              <c:pt idx="459">
                <c:v>2/23/13</c:v>
              </c:pt>
              <c:pt idx="460">
                <c:v>2/24/13</c:v>
              </c:pt>
              <c:pt idx="461">
                <c:v>2/25/13</c:v>
              </c:pt>
              <c:pt idx="462">
                <c:v>2/26/13</c:v>
              </c:pt>
              <c:pt idx="463">
                <c:v>2/27/13</c:v>
              </c:pt>
              <c:pt idx="464">
                <c:v>2/28/13</c:v>
              </c:pt>
              <c:pt idx="465">
                <c:v>3/1/13</c:v>
              </c:pt>
              <c:pt idx="466">
                <c:v>3/2/13</c:v>
              </c:pt>
              <c:pt idx="467">
                <c:v>3/3/13</c:v>
              </c:pt>
              <c:pt idx="468">
                <c:v>3/4/13</c:v>
              </c:pt>
              <c:pt idx="469">
                <c:v>3/5/13</c:v>
              </c:pt>
              <c:pt idx="470">
                <c:v>3/6/13</c:v>
              </c:pt>
              <c:pt idx="471">
                <c:v>3/7/13</c:v>
              </c:pt>
              <c:pt idx="472">
                <c:v>3/8/13</c:v>
              </c:pt>
              <c:pt idx="473">
                <c:v>3/9/13</c:v>
              </c:pt>
              <c:pt idx="474">
                <c:v>3/10/13</c:v>
              </c:pt>
              <c:pt idx="475">
                <c:v>3/11/13</c:v>
              </c:pt>
              <c:pt idx="476">
                <c:v>3/12/13</c:v>
              </c:pt>
              <c:pt idx="477">
                <c:v>3/13/13</c:v>
              </c:pt>
              <c:pt idx="478">
                <c:v>3/14/13</c:v>
              </c:pt>
              <c:pt idx="479">
                <c:v>3/15/13</c:v>
              </c:pt>
              <c:pt idx="480">
                <c:v>3/16/13</c:v>
              </c:pt>
              <c:pt idx="481">
                <c:v>3/17/13</c:v>
              </c:pt>
              <c:pt idx="482">
                <c:v>3/18/13</c:v>
              </c:pt>
              <c:pt idx="483">
                <c:v>3/19/13</c:v>
              </c:pt>
              <c:pt idx="484">
                <c:v>3/20/13</c:v>
              </c:pt>
              <c:pt idx="485">
                <c:v>3/21/13</c:v>
              </c:pt>
              <c:pt idx="486">
                <c:v>3/22/13</c:v>
              </c:pt>
              <c:pt idx="487">
                <c:v>3/23/13</c:v>
              </c:pt>
              <c:pt idx="488">
                <c:v>3/24/13</c:v>
              </c:pt>
              <c:pt idx="489">
                <c:v>3/25/13</c:v>
              </c:pt>
              <c:pt idx="490">
                <c:v>3/26/13</c:v>
              </c:pt>
              <c:pt idx="491">
                <c:v>3/27/13</c:v>
              </c:pt>
              <c:pt idx="492">
                <c:v>3/28/13</c:v>
              </c:pt>
              <c:pt idx="493">
                <c:v>3/29/13</c:v>
              </c:pt>
              <c:pt idx="494">
                <c:v>3/30/13</c:v>
              </c:pt>
              <c:pt idx="495">
                <c:v>3/31/13</c:v>
              </c:pt>
              <c:pt idx="496">
                <c:v>4/1/13</c:v>
              </c:pt>
              <c:pt idx="497">
                <c:v>4/2/13</c:v>
              </c:pt>
              <c:pt idx="498">
                <c:v>4/3/13</c:v>
              </c:pt>
              <c:pt idx="499">
                <c:v>4/4/13</c:v>
              </c:pt>
              <c:pt idx="500">
                <c:v>4/5/13</c:v>
              </c:pt>
              <c:pt idx="501">
                <c:v>4/6/13</c:v>
              </c:pt>
              <c:pt idx="502">
                <c:v>4/7/13</c:v>
              </c:pt>
              <c:pt idx="503">
                <c:v>4/8/13</c:v>
              </c:pt>
              <c:pt idx="504">
                <c:v>4/9/13</c:v>
              </c:pt>
              <c:pt idx="505">
                <c:v>4/10/13</c:v>
              </c:pt>
              <c:pt idx="506">
                <c:v>4/11/13</c:v>
              </c:pt>
              <c:pt idx="507">
                <c:v>4/12/13</c:v>
              </c:pt>
              <c:pt idx="508">
                <c:v>4/13/13</c:v>
              </c:pt>
              <c:pt idx="509">
                <c:v>4/14/13</c:v>
              </c:pt>
              <c:pt idx="510">
                <c:v>4/15/13</c:v>
              </c:pt>
              <c:pt idx="511">
                <c:v>4/16/13</c:v>
              </c:pt>
              <c:pt idx="512">
                <c:v>4/17/13</c:v>
              </c:pt>
              <c:pt idx="513">
                <c:v>4/18/13</c:v>
              </c:pt>
              <c:pt idx="514">
                <c:v>4/19/13</c:v>
              </c:pt>
              <c:pt idx="515">
                <c:v>4/20/13</c:v>
              </c:pt>
              <c:pt idx="516">
                <c:v>4/21/13</c:v>
              </c:pt>
              <c:pt idx="517">
                <c:v>4/22/13</c:v>
              </c:pt>
              <c:pt idx="518">
                <c:v>4/23/13</c:v>
              </c:pt>
              <c:pt idx="519">
                <c:v>4/24/13</c:v>
              </c:pt>
              <c:pt idx="520">
                <c:v>4/25/13</c:v>
              </c:pt>
              <c:pt idx="521">
                <c:v>4/26/13</c:v>
              </c:pt>
              <c:pt idx="522">
                <c:v>4/27/13</c:v>
              </c:pt>
              <c:pt idx="523">
                <c:v>4/28/13</c:v>
              </c:pt>
              <c:pt idx="524">
                <c:v>4/29/13</c:v>
              </c:pt>
              <c:pt idx="525">
                <c:v>4/30/13</c:v>
              </c:pt>
              <c:pt idx="526">
                <c:v>5/1/13</c:v>
              </c:pt>
              <c:pt idx="527">
                <c:v>5/2/13</c:v>
              </c:pt>
              <c:pt idx="528">
                <c:v>5/3/13</c:v>
              </c:pt>
              <c:pt idx="529">
                <c:v>5/4/13</c:v>
              </c:pt>
              <c:pt idx="530">
                <c:v>5/5/13</c:v>
              </c:pt>
              <c:pt idx="531">
                <c:v>5/6/13</c:v>
              </c:pt>
              <c:pt idx="532">
                <c:v>5/7/13</c:v>
              </c:pt>
              <c:pt idx="533">
                <c:v>5/8/13</c:v>
              </c:pt>
              <c:pt idx="534">
                <c:v>5/9/13</c:v>
              </c:pt>
              <c:pt idx="535">
                <c:v>5/10/13</c:v>
              </c:pt>
              <c:pt idx="536">
                <c:v>5/11/13</c:v>
              </c:pt>
              <c:pt idx="537">
                <c:v>5/12/13</c:v>
              </c:pt>
              <c:pt idx="538">
                <c:v>5/13/13</c:v>
              </c:pt>
              <c:pt idx="539">
                <c:v>5/14/13</c:v>
              </c:pt>
              <c:pt idx="540">
                <c:v>5/15/13</c:v>
              </c:pt>
              <c:pt idx="541">
                <c:v>5/16/13</c:v>
              </c:pt>
              <c:pt idx="542">
                <c:v>5/17/13</c:v>
              </c:pt>
              <c:pt idx="543">
                <c:v>5/18/13</c:v>
              </c:pt>
              <c:pt idx="544">
                <c:v>5/19/13</c:v>
              </c:pt>
              <c:pt idx="545">
                <c:v>5/20/13</c:v>
              </c:pt>
              <c:pt idx="546">
                <c:v>5/21/13</c:v>
              </c:pt>
              <c:pt idx="547">
                <c:v>5/22/13</c:v>
              </c:pt>
              <c:pt idx="548">
                <c:v>5/23/13</c:v>
              </c:pt>
              <c:pt idx="549">
                <c:v>5/24/13</c:v>
              </c:pt>
              <c:pt idx="550">
                <c:v>5/25/13</c:v>
              </c:pt>
              <c:pt idx="551">
                <c:v>5/26/13</c:v>
              </c:pt>
              <c:pt idx="552">
                <c:v>5/27/13</c:v>
              </c:pt>
              <c:pt idx="553">
                <c:v>5/28/13</c:v>
              </c:pt>
              <c:pt idx="554">
                <c:v>5/29/13</c:v>
              </c:pt>
              <c:pt idx="555">
                <c:v>5/30/13</c:v>
              </c:pt>
              <c:pt idx="556">
                <c:v>5/31/13</c:v>
              </c:pt>
              <c:pt idx="557">
                <c:v>6/1/13</c:v>
              </c:pt>
              <c:pt idx="558">
                <c:v>6/2/13</c:v>
              </c:pt>
              <c:pt idx="559">
                <c:v>6/3/13</c:v>
              </c:pt>
              <c:pt idx="560">
                <c:v>6/4/13</c:v>
              </c:pt>
              <c:pt idx="561">
                <c:v>6/5/13</c:v>
              </c:pt>
              <c:pt idx="562">
                <c:v>6/6/13</c:v>
              </c:pt>
              <c:pt idx="563">
                <c:v>6/7/13</c:v>
              </c:pt>
              <c:pt idx="564">
                <c:v>6/8/13</c:v>
              </c:pt>
              <c:pt idx="565">
                <c:v>6/9/13</c:v>
              </c:pt>
              <c:pt idx="566">
                <c:v>6/10/13</c:v>
              </c:pt>
              <c:pt idx="567">
                <c:v>6/11/13</c:v>
              </c:pt>
              <c:pt idx="568">
                <c:v>6/12/13</c:v>
              </c:pt>
              <c:pt idx="569">
                <c:v>6/13/13</c:v>
              </c:pt>
              <c:pt idx="570">
                <c:v>6/14/13</c:v>
              </c:pt>
              <c:pt idx="571">
                <c:v>6/15/13</c:v>
              </c:pt>
              <c:pt idx="572">
                <c:v>6/16/13</c:v>
              </c:pt>
              <c:pt idx="573">
                <c:v>6/17/13</c:v>
              </c:pt>
              <c:pt idx="574">
                <c:v>6/18/13</c:v>
              </c:pt>
              <c:pt idx="575">
                <c:v>6/19/13</c:v>
              </c:pt>
              <c:pt idx="576">
                <c:v>6/20/13</c:v>
              </c:pt>
              <c:pt idx="577">
                <c:v>6/21/13</c:v>
              </c:pt>
              <c:pt idx="578">
                <c:v>6/22/13</c:v>
              </c:pt>
              <c:pt idx="579">
                <c:v>6/23/13</c:v>
              </c:pt>
              <c:pt idx="580">
                <c:v>6/24/13</c:v>
              </c:pt>
              <c:pt idx="581">
                <c:v>6/25/13</c:v>
              </c:pt>
              <c:pt idx="582">
                <c:v>6/26/13</c:v>
              </c:pt>
              <c:pt idx="583">
                <c:v>6/27/13</c:v>
              </c:pt>
              <c:pt idx="584">
                <c:v>6/28/13</c:v>
              </c:pt>
              <c:pt idx="585">
                <c:v>6/29/13</c:v>
              </c:pt>
              <c:pt idx="586">
                <c:v>6/30/13</c:v>
              </c:pt>
              <c:pt idx="587">
                <c:v>7/1/13</c:v>
              </c:pt>
              <c:pt idx="588">
                <c:v>7/2/13</c:v>
              </c:pt>
              <c:pt idx="589">
                <c:v>7/3/13</c:v>
              </c:pt>
              <c:pt idx="590">
                <c:v>7/4/13</c:v>
              </c:pt>
              <c:pt idx="591">
                <c:v>7/5/13</c:v>
              </c:pt>
              <c:pt idx="592">
                <c:v>7/6/13</c:v>
              </c:pt>
              <c:pt idx="593">
                <c:v>7/7/13</c:v>
              </c:pt>
              <c:pt idx="594">
                <c:v>7/8/13</c:v>
              </c:pt>
              <c:pt idx="595">
                <c:v>7/9/13</c:v>
              </c:pt>
              <c:pt idx="596">
                <c:v>7/10/13</c:v>
              </c:pt>
              <c:pt idx="597">
                <c:v>7/11/13</c:v>
              </c:pt>
              <c:pt idx="598">
                <c:v>7/12/13</c:v>
              </c:pt>
              <c:pt idx="599">
                <c:v>7/13/13</c:v>
              </c:pt>
              <c:pt idx="600">
                <c:v>7/14/13</c:v>
              </c:pt>
              <c:pt idx="601">
                <c:v>7/15/13</c:v>
              </c:pt>
              <c:pt idx="602">
                <c:v>7/16/13</c:v>
              </c:pt>
              <c:pt idx="603">
                <c:v>7/17/13</c:v>
              </c:pt>
              <c:pt idx="604">
                <c:v>7/18/13</c:v>
              </c:pt>
              <c:pt idx="605">
                <c:v>7/19/13</c:v>
              </c:pt>
              <c:pt idx="606">
                <c:v>7/20/13</c:v>
              </c:pt>
              <c:pt idx="607">
                <c:v>7/21/13</c:v>
              </c:pt>
              <c:pt idx="608">
                <c:v>7/22/13</c:v>
              </c:pt>
              <c:pt idx="609">
                <c:v>7/23/13</c:v>
              </c:pt>
              <c:pt idx="610">
                <c:v>7/24/13</c:v>
              </c:pt>
              <c:pt idx="611">
                <c:v>7/25/13</c:v>
              </c:pt>
              <c:pt idx="612">
                <c:v>7/26/13</c:v>
              </c:pt>
              <c:pt idx="613">
                <c:v>7/27/13</c:v>
              </c:pt>
              <c:pt idx="614">
                <c:v>7/28/13</c:v>
              </c:pt>
              <c:pt idx="615">
                <c:v>7/29/13</c:v>
              </c:pt>
              <c:pt idx="616">
                <c:v>7/30/13</c:v>
              </c:pt>
              <c:pt idx="617">
                <c:v>7/31/13</c:v>
              </c:pt>
              <c:pt idx="618">
                <c:v>8/1/13</c:v>
              </c:pt>
              <c:pt idx="619">
                <c:v>8/2/13</c:v>
              </c:pt>
              <c:pt idx="620">
                <c:v>8/3/13</c:v>
              </c:pt>
              <c:pt idx="621">
                <c:v>8/4/13</c:v>
              </c:pt>
              <c:pt idx="622">
                <c:v>8/5/13</c:v>
              </c:pt>
              <c:pt idx="623">
                <c:v>8/6/13</c:v>
              </c:pt>
              <c:pt idx="624">
                <c:v>8/7/13</c:v>
              </c:pt>
              <c:pt idx="625">
                <c:v>8/8/13</c:v>
              </c:pt>
              <c:pt idx="626">
                <c:v>8/9/13</c:v>
              </c:pt>
              <c:pt idx="627">
                <c:v>8/10/13</c:v>
              </c:pt>
              <c:pt idx="628">
                <c:v>8/11/13</c:v>
              </c:pt>
              <c:pt idx="629">
                <c:v>8/12/13</c:v>
              </c:pt>
              <c:pt idx="630">
                <c:v>8/13/13</c:v>
              </c:pt>
              <c:pt idx="631">
                <c:v>8/14/13</c:v>
              </c:pt>
              <c:pt idx="632">
                <c:v>8/15/13</c:v>
              </c:pt>
              <c:pt idx="633">
                <c:v>8/16/13</c:v>
              </c:pt>
              <c:pt idx="634">
                <c:v>8/17/13</c:v>
              </c:pt>
              <c:pt idx="635">
                <c:v>8/18/13</c:v>
              </c:pt>
              <c:pt idx="636">
                <c:v>8/19/13</c:v>
              </c:pt>
              <c:pt idx="637">
                <c:v>8/20/13</c:v>
              </c:pt>
              <c:pt idx="638">
                <c:v>8/21/13</c:v>
              </c:pt>
              <c:pt idx="639">
                <c:v>8/22/13</c:v>
              </c:pt>
              <c:pt idx="640">
                <c:v>8/23/13</c:v>
              </c:pt>
              <c:pt idx="641">
                <c:v>8/24/13</c:v>
              </c:pt>
              <c:pt idx="642">
                <c:v>8/25/13</c:v>
              </c:pt>
              <c:pt idx="643">
                <c:v>8/26/13</c:v>
              </c:pt>
              <c:pt idx="644">
                <c:v>8/27/13</c:v>
              </c:pt>
              <c:pt idx="645">
                <c:v>8/28/13</c:v>
              </c:pt>
              <c:pt idx="646">
                <c:v>8/29/13</c:v>
              </c:pt>
              <c:pt idx="647">
                <c:v>8/30/13</c:v>
              </c:pt>
              <c:pt idx="648">
                <c:v>8/31/13</c:v>
              </c:pt>
              <c:pt idx="649">
                <c:v>9/1/13</c:v>
              </c:pt>
              <c:pt idx="650">
                <c:v>9/2/13</c:v>
              </c:pt>
              <c:pt idx="651">
                <c:v>9/3/13</c:v>
              </c:pt>
              <c:pt idx="652">
                <c:v>9/4/13</c:v>
              </c:pt>
              <c:pt idx="653">
                <c:v>9/5/13</c:v>
              </c:pt>
              <c:pt idx="654">
                <c:v>9/6/13</c:v>
              </c:pt>
              <c:pt idx="655">
                <c:v>9/7/13</c:v>
              </c:pt>
              <c:pt idx="656">
                <c:v>9/8/13</c:v>
              </c:pt>
              <c:pt idx="657">
                <c:v>9/9/13</c:v>
              </c:pt>
              <c:pt idx="658">
                <c:v>9/10/13</c:v>
              </c:pt>
              <c:pt idx="659">
                <c:v>9/11/13</c:v>
              </c:pt>
              <c:pt idx="660">
                <c:v>9/12/13</c:v>
              </c:pt>
              <c:pt idx="661">
                <c:v>9/13/13</c:v>
              </c:pt>
              <c:pt idx="662">
                <c:v>9/14/13</c:v>
              </c:pt>
              <c:pt idx="663">
                <c:v>9/15/13</c:v>
              </c:pt>
              <c:pt idx="664">
                <c:v>9/16/13</c:v>
              </c:pt>
              <c:pt idx="665">
                <c:v>9/17/13</c:v>
              </c:pt>
              <c:pt idx="666">
                <c:v>9/18/13</c:v>
              </c:pt>
              <c:pt idx="667">
                <c:v>9/19/13</c:v>
              </c:pt>
              <c:pt idx="668">
                <c:v>9/20/13</c:v>
              </c:pt>
              <c:pt idx="669">
                <c:v>9/21/13</c:v>
              </c:pt>
              <c:pt idx="670">
                <c:v>9/22/13</c:v>
              </c:pt>
              <c:pt idx="671">
                <c:v>9/23/13</c:v>
              </c:pt>
              <c:pt idx="672">
                <c:v>9/24/13</c:v>
              </c:pt>
              <c:pt idx="673">
                <c:v>9/25/13</c:v>
              </c:pt>
              <c:pt idx="674">
                <c:v>9/26/13</c:v>
              </c:pt>
              <c:pt idx="675">
                <c:v>9/27/13</c:v>
              </c:pt>
              <c:pt idx="676">
                <c:v>9/28/13</c:v>
              </c:pt>
              <c:pt idx="677">
                <c:v>9/29/13</c:v>
              </c:pt>
              <c:pt idx="678">
                <c:v>9/30/13</c:v>
              </c:pt>
              <c:pt idx="679">
                <c:v>10/1/13</c:v>
              </c:pt>
              <c:pt idx="680">
                <c:v>10/2/13</c:v>
              </c:pt>
              <c:pt idx="681">
                <c:v>10/3/13</c:v>
              </c:pt>
              <c:pt idx="682">
                <c:v>10/4/13</c:v>
              </c:pt>
              <c:pt idx="683">
                <c:v>10/5/13</c:v>
              </c:pt>
              <c:pt idx="684">
                <c:v>10/6/13</c:v>
              </c:pt>
              <c:pt idx="685">
                <c:v>10/7/13</c:v>
              </c:pt>
              <c:pt idx="686">
                <c:v>10/8/13</c:v>
              </c:pt>
              <c:pt idx="687">
                <c:v>10/9/13</c:v>
              </c:pt>
              <c:pt idx="688">
                <c:v>10/10/13</c:v>
              </c:pt>
              <c:pt idx="689">
                <c:v>10/11/13</c:v>
              </c:pt>
              <c:pt idx="690">
                <c:v>10/12/13</c:v>
              </c:pt>
              <c:pt idx="691">
                <c:v>10/13/13</c:v>
              </c:pt>
              <c:pt idx="692">
                <c:v>10/14/13</c:v>
              </c:pt>
              <c:pt idx="693">
                <c:v>10/15/13</c:v>
              </c:pt>
              <c:pt idx="694">
                <c:v>10/16/13</c:v>
              </c:pt>
              <c:pt idx="695">
                <c:v>10/17/13</c:v>
              </c:pt>
              <c:pt idx="696">
                <c:v>10/18/13</c:v>
              </c:pt>
              <c:pt idx="697">
                <c:v>10/19/13</c:v>
              </c:pt>
              <c:pt idx="698">
                <c:v>10/20/13</c:v>
              </c:pt>
              <c:pt idx="699">
                <c:v>10/21/13</c:v>
              </c:pt>
              <c:pt idx="700">
                <c:v>10/22/13</c:v>
              </c:pt>
              <c:pt idx="701">
                <c:v>10/23/13</c:v>
              </c:pt>
              <c:pt idx="702">
                <c:v>10/24/13</c:v>
              </c:pt>
              <c:pt idx="703">
                <c:v>10/25/13</c:v>
              </c:pt>
              <c:pt idx="704">
                <c:v>10/26/13</c:v>
              </c:pt>
              <c:pt idx="705">
                <c:v>10/27/13</c:v>
              </c:pt>
              <c:pt idx="706">
                <c:v>10/28/13</c:v>
              </c:pt>
              <c:pt idx="707">
                <c:v>10/29/13</c:v>
              </c:pt>
              <c:pt idx="708">
                <c:v>10/30/13</c:v>
              </c:pt>
              <c:pt idx="709">
                <c:v>10/31/13</c:v>
              </c:pt>
              <c:pt idx="710">
                <c:v>11/1/13</c:v>
              </c:pt>
              <c:pt idx="711">
                <c:v>11/2/13</c:v>
              </c:pt>
              <c:pt idx="712">
                <c:v>11/3/13</c:v>
              </c:pt>
              <c:pt idx="713">
                <c:v>11/4/13</c:v>
              </c:pt>
              <c:pt idx="714">
                <c:v>11/5/13</c:v>
              </c:pt>
              <c:pt idx="715">
                <c:v>11/6/13</c:v>
              </c:pt>
              <c:pt idx="716">
                <c:v>11/7/13</c:v>
              </c:pt>
              <c:pt idx="717">
                <c:v>11/8/13</c:v>
              </c:pt>
              <c:pt idx="718">
                <c:v>11/9/13</c:v>
              </c:pt>
              <c:pt idx="719">
                <c:v>11/10/13</c:v>
              </c:pt>
              <c:pt idx="720">
                <c:v>11/11/13</c:v>
              </c:pt>
              <c:pt idx="721">
                <c:v>11/12/13</c:v>
              </c:pt>
              <c:pt idx="722">
                <c:v>11/13/13</c:v>
              </c:pt>
              <c:pt idx="723">
                <c:v>11/14/13</c:v>
              </c:pt>
              <c:pt idx="724">
                <c:v>11/15/13</c:v>
              </c:pt>
              <c:pt idx="725">
                <c:v>11/16/13</c:v>
              </c:pt>
              <c:pt idx="726">
                <c:v>11/17/13</c:v>
              </c:pt>
              <c:pt idx="727">
                <c:v>11/18/13</c:v>
              </c:pt>
              <c:pt idx="728">
                <c:v>11/19/13</c:v>
              </c:pt>
              <c:pt idx="729">
                <c:v>11/20/13</c:v>
              </c:pt>
              <c:pt idx="730">
                <c:v>11/21/13</c:v>
              </c:pt>
              <c:pt idx="731">
                <c:v>11/22/13</c:v>
              </c:pt>
              <c:pt idx="732">
                <c:v>11/23/13</c:v>
              </c:pt>
              <c:pt idx="733">
                <c:v>11/24/13</c:v>
              </c:pt>
              <c:pt idx="734">
                <c:v>11/25/13</c:v>
              </c:pt>
              <c:pt idx="735">
                <c:v>11/26/13</c:v>
              </c:pt>
              <c:pt idx="736">
                <c:v>11/27/13</c:v>
              </c:pt>
              <c:pt idx="737">
                <c:v>11/28/13</c:v>
              </c:pt>
              <c:pt idx="738">
                <c:v>11/29/13</c:v>
              </c:pt>
              <c:pt idx="739">
                <c:v>11/30/13</c:v>
              </c:pt>
              <c:pt idx="740">
                <c:v>12/1/13</c:v>
              </c:pt>
              <c:pt idx="741">
                <c:v>12/2/13</c:v>
              </c:pt>
              <c:pt idx="742">
                <c:v>12/3/13</c:v>
              </c:pt>
              <c:pt idx="743">
                <c:v>12/4/13</c:v>
              </c:pt>
              <c:pt idx="744">
                <c:v>12/5/13</c:v>
              </c:pt>
              <c:pt idx="745">
                <c:v>12/6/13</c:v>
              </c:pt>
              <c:pt idx="746">
                <c:v>12/7/13</c:v>
              </c:pt>
              <c:pt idx="747">
                <c:v>12/8/13</c:v>
              </c:pt>
              <c:pt idx="748">
                <c:v>12/9/13</c:v>
              </c:pt>
              <c:pt idx="749">
                <c:v>12/10/13</c:v>
              </c:pt>
              <c:pt idx="750">
                <c:v>12/11/13</c:v>
              </c:pt>
              <c:pt idx="751">
                <c:v>12/12/13</c:v>
              </c:pt>
              <c:pt idx="752">
                <c:v>12/13/13</c:v>
              </c:pt>
              <c:pt idx="753">
                <c:v>12/14/13</c:v>
              </c:pt>
              <c:pt idx="754">
                <c:v>12/15/13</c:v>
              </c:pt>
              <c:pt idx="755">
                <c:v>12/16/13</c:v>
              </c:pt>
              <c:pt idx="756">
                <c:v>12/17/13</c:v>
              </c:pt>
              <c:pt idx="757">
                <c:v>12/18/13</c:v>
              </c:pt>
              <c:pt idx="758">
                <c:v>12/19/13</c:v>
              </c:pt>
              <c:pt idx="759">
                <c:v>12/20/13</c:v>
              </c:pt>
              <c:pt idx="760">
                <c:v>12/21/13</c:v>
              </c:pt>
              <c:pt idx="761">
                <c:v>12/22/13</c:v>
              </c:pt>
              <c:pt idx="762">
                <c:v>12/23/13</c:v>
              </c:pt>
              <c:pt idx="763">
                <c:v>12/24/13</c:v>
              </c:pt>
              <c:pt idx="764">
                <c:v>12/25/13</c:v>
              </c:pt>
              <c:pt idx="765">
                <c:v>12/26/13</c:v>
              </c:pt>
              <c:pt idx="766">
                <c:v>12/27/13</c:v>
              </c:pt>
              <c:pt idx="767">
                <c:v>12/28/13</c:v>
              </c:pt>
              <c:pt idx="768">
                <c:v>12/29/13</c:v>
              </c:pt>
              <c:pt idx="769">
                <c:v>12/30/13</c:v>
              </c:pt>
              <c:pt idx="770">
                <c:v>12/31/13</c:v>
              </c:pt>
              <c:pt idx="771">
                <c:v>1/1/14</c:v>
              </c:pt>
              <c:pt idx="772">
                <c:v>1/2/14</c:v>
              </c:pt>
              <c:pt idx="773">
                <c:v>1/3/14</c:v>
              </c:pt>
              <c:pt idx="774">
                <c:v>1/4/14</c:v>
              </c:pt>
              <c:pt idx="775">
                <c:v>1/5/14</c:v>
              </c:pt>
              <c:pt idx="776">
                <c:v>1/6/14</c:v>
              </c:pt>
              <c:pt idx="777">
                <c:v>1/7/14</c:v>
              </c:pt>
              <c:pt idx="778">
                <c:v>1/8/14</c:v>
              </c:pt>
              <c:pt idx="779">
                <c:v>1/9/14</c:v>
              </c:pt>
              <c:pt idx="780">
                <c:v>1/10/14</c:v>
              </c:pt>
              <c:pt idx="781">
                <c:v>1/11/14</c:v>
              </c:pt>
              <c:pt idx="782">
                <c:v>1/12/14</c:v>
              </c:pt>
              <c:pt idx="783">
                <c:v>1/13/14</c:v>
              </c:pt>
              <c:pt idx="784">
                <c:v>1/14/14</c:v>
              </c:pt>
              <c:pt idx="785">
                <c:v>1/15/14</c:v>
              </c:pt>
              <c:pt idx="786">
                <c:v>1/16/14</c:v>
              </c:pt>
              <c:pt idx="787">
                <c:v>1/17/14</c:v>
              </c:pt>
              <c:pt idx="788">
                <c:v>1/18/14</c:v>
              </c:pt>
              <c:pt idx="789">
                <c:v>1/19/14</c:v>
              </c:pt>
              <c:pt idx="790">
                <c:v>1/20/14</c:v>
              </c:pt>
              <c:pt idx="791">
                <c:v>1/21/14</c:v>
              </c:pt>
              <c:pt idx="792">
                <c:v>1/22/14</c:v>
              </c:pt>
              <c:pt idx="793">
                <c:v>1/23/14</c:v>
              </c:pt>
              <c:pt idx="794">
                <c:v>1/24/14</c:v>
              </c:pt>
              <c:pt idx="795">
                <c:v>1/25/14</c:v>
              </c:pt>
              <c:pt idx="796">
                <c:v>1/26/14</c:v>
              </c:pt>
              <c:pt idx="797">
                <c:v>1/27/14</c:v>
              </c:pt>
              <c:pt idx="798">
                <c:v>1/28/14</c:v>
              </c:pt>
              <c:pt idx="799">
                <c:v>1/29/14</c:v>
              </c:pt>
              <c:pt idx="800">
                <c:v>1/30/14</c:v>
              </c:pt>
              <c:pt idx="801">
                <c:v>1/31/14</c:v>
              </c:pt>
              <c:pt idx="802">
                <c:v>2/1/14</c:v>
              </c:pt>
              <c:pt idx="803">
                <c:v>2/2/14</c:v>
              </c:pt>
              <c:pt idx="804">
                <c:v>2/3/14</c:v>
              </c:pt>
              <c:pt idx="805">
                <c:v>2/4/14</c:v>
              </c:pt>
              <c:pt idx="806">
                <c:v>2/5/14</c:v>
              </c:pt>
              <c:pt idx="807">
                <c:v>2/6/14</c:v>
              </c:pt>
              <c:pt idx="808">
                <c:v>2/7/14</c:v>
              </c:pt>
              <c:pt idx="809">
                <c:v>2/8/14</c:v>
              </c:pt>
              <c:pt idx="810">
                <c:v>2/9/14</c:v>
              </c:pt>
              <c:pt idx="811">
                <c:v>2/10/14</c:v>
              </c:pt>
              <c:pt idx="812">
                <c:v>2/11/14</c:v>
              </c:pt>
              <c:pt idx="813">
                <c:v>2/12/14</c:v>
              </c:pt>
              <c:pt idx="814">
                <c:v>2/13/14</c:v>
              </c:pt>
              <c:pt idx="815">
                <c:v>2/14/14</c:v>
              </c:pt>
              <c:pt idx="816">
                <c:v>2/15/14</c:v>
              </c:pt>
              <c:pt idx="817">
                <c:v>2/16/14</c:v>
              </c:pt>
              <c:pt idx="818">
                <c:v>2/17/14</c:v>
              </c:pt>
              <c:pt idx="819">
                <c:v>2/18/14</c:v>
              </c:pt>
              <c:pt idx="820">
                <c:v>2/19/14</c:v>
              </c:pt>
              <c:pt idx="821">
                <c:v>2/20/14</c:v>
              </c:pt>
              <c:pt idx="822">
                <c:v>2/21/14</c:v>
              </c:pt>
              <c:pt idx="823">
                <c:v>2/22/14</c:v>
              </c:pt>
              <c:pt idx="824">
                <c:v>2/23/14</c:v>
              </c:pt>
              <c:pt idx="825">
                <c:v>2/24/14</c:v>
              </c:pt>
              <c:pt idx="826">
                <c:v>2/25/14</c:v>
              </c:pt>
              <c:pt idx="827">
                <c:v>2/26/14</c:v>
              </c:pt>
              <c:pt idx="828">
                <c:v>2/27/14</c:v>
              </c:pt>
              <c:pt idx="829">
                <c:v>2/28/14</c:v>
              </c:pt>
              <c:pt idx="830">
                <c:v>3/1/14</c:v>
              </c:pt>
              <c:pt idx="831">
                <c:v>3/2/14</c:v>
              </c:pt>
              <c:pt idx="832">
                <c:v>3/3/14</c:v>
              </c:pt>
              <c:pt idx="833">
                <c:v>3/4/14</c:v>
              </c:pt>
              <c:pt idx="834">
                <c:v>3/5/14</c:v>
              </c:pt>
              <c:pt idx="835">
                <c:v>3/6/14</c:v>
              </c:pt>
              <c:pt idx="836">
                <c:v>3/7/14</c:v>
              </c:pt>
              <c:pt idx="837">
                <c:v>3/8/14</c:v>
              </c:pt>
              <c:pt idx="838">
                <c:v>3/9/14</c:v>
              </c:pt>
              <c:pt idx="839">
                <c:v>3/10/14</c:v>
              </c:pt>
              <c:pt idx="840">
                <c:v>3/11/14</c:v>
              </c:pt>
              <c:pt idx="841">
                <c:v>3/12/14</c:v>
              </c:pt>
              <c:pt idx="842">
                <c:v>3/13/14</c:v>
              </c:pt>
              <c:pt idx="843">
                <c:v>3/14/14</c:v>
              </c:pt>
              <c:pt idx="844">
                <c:v>3/15/14</c:v>
              </c:pt>
              <c:pt idx="845">
                <c:v>3/16/14</c:v>
              </c:pt>
              <c:pt idx="846">
                <c:v>3/17/14</c:v>
              </c:pt>
              <c:pt idx="847">
                <c:v>3/18/14</c:v>
              </c:pt>
              <c:pt idx="848">
                <c:v>3/19/14</c:v>
              </c:pt>
              <c:pt idx="849">
                <c:v>3/20/14</c:v>
              </c:pt>
              <c:pt idx="850">
                <c:v>3/21/14</c:v>
              </c:pt>
              <c:pt idx="851">
                <c:v>3/22/14</c:v>
              </c:pt>
              <c:pt idx="852">
                <c:v>3/23/14</c:v>
              </c:pt>
              <c:pt idx="853">
                <c:v>3/24/14</c:v>
              </c:pt>
              <c:pt idx="854">
                <c:v>3/25/14</c:v>
              </c:pt>
              <c:pt idx="855">
                <c:v>3/26/14</c:v>
              </c:pt>
              <c:pt idx="856">
                <c:v>3/27/14</c:v>
              </c:pt>
              <c:pt idx="857">
                <c:v>3/28/14</c:v>
              </c:pt>
              <c:pt idx="858">
                <c:v>3/29/14</c:v>
              </c:pt>
              <c:pt idx="859">
                <c:v>3/30/14</c:v>
              </c:pt>
              <c:pt idx="860">
                <c:v>3/31/14</c:v>
              </c:pt>
              <c:pt idx="861">
                <c:v>4/1/14</c:v>
              </c:pt>
              <c:pt idx="862">
                <c:v>4/2/14</c:v>
              </c:pt>
              <c:pt idx="863">
                <c:v>4/3/14</c:v>
              </c:pt>
              <c:pt idx="864">
                <c:v>4/4/14</c:v>
              </c:pt>
              <c:pt idx="865">
                <c:v>4/5/14</c:v>
              </c:pt>
              <c:pt idx="866">
                <c:v>4/6/14</c:v>
              </c:pt>
              <c:pt idx="867">
                <c:v>4/7/14</c:v>
              </c:pt>
              <c:pt idx="868">
                <c:v>4/8/14</c:v>
              </c:pt>
              <c:pt idx="869">
                <c:v>4/9/14</c:v>
              </c:pt>
              <c:pt idx="870">
                <c:v>4/10/14</c:v>
              </c:pt>
              <c:pt idx="871">
                <c:v>4/11/14</c:v>
              </c:pt>
              <c:pt idx="872">
                <c:v>4/12/14</c:v>
              </c:pt>
              <c:pt idx="873">
                <c:v>4/13/14</c:v>
              </c:pt>
              <c:pt idx="874">
                <c:v>4/14/14</c:v>
              </c:pt>
              <c:pt idx="875">
                <c:v>4/15/14</c:v>
              </c:pt>
              <c:pt idx="876">
                <c:v>4/16/14</c:v>
              </c:pt>
              <c:pt idx="877">
                <c:v>4/17/14</c:v>
              </c:pt>
              <c:pt idx="878">
                <c:v>4/18/14</c:v>
              </c:pt>
              <c:pt idx="879">
                <c:v>4/19/14</c:v>
              </c:pt>
              <c:pt idx="880">
                <c:v>4/20/14</c:v>
              </c:pt>
              <c:pt idx="881">
                <c:v>4/21/14</c:v>
              </c:pt>
              <c:pt idx="882">
                <c:v>4/22/14</c:v>
              </c:pt>
              <c:pt idx="883">
                <c:v>4/23/14</c:v>
              </c:pt>
              <c:pt idx="884">
                <c:v>4/24/14</c:v>
              </c:pt>
              <c:pt idx="885">
                <c:v>4/25/14</c:v>
              </c:pt>
              <c:pt idx="886">
                <c:v>4/26/14</c:v>
              </c:pt>
              <c:pt idx="887">
                <c:v>4/27/14</c:v>
              </c:pt>
              <c:pt idx="888">
                <c:v>4/28/14</c:v>
              </c:pt>
              <c:pt idx="889">
                <c:v>4/29/14</c:v>
              </c:pt>
              <c:pt idx="890">
                <c:v>4/30/14</c:v>
              </c:pt>
              <c:pt idx="891">
                <c:v>5/1/14</c:v>
              </c:pt>
              <c:pt idx="892">
                <c:v>5/2/14</c:v>
              </c:pt>
              <c:pt idx="893">
                <c:v>5/3/14</c:v>
              </c:pt>
              <c:pt idx="894">
                <c:v>5/4/14</c:v>
              </c:pt>
              <c:pt idx="895">
                <c:v>5/5/14</c:v>
              </c:pt>
              <c:pt idx="896">
                <c:v>5/6/14</c:v>
              </c:pt>
              <c:pt idx="897">
                <c:v>5/7/14</c:v>
              </c:pt>
              <c:pt idx="898">
                <c:v>5/8/14</c:v>
              </c:pt>
              <c:pt idx="899">
                <c:v>5/9/14</c:v>
              </c:pt>
              <c:pt idx="900">
                <c:v>5/10/14</c:v>
              </c:pt>
              <c:pt idx="901">
                <c:v>5/11/14</c:v>
              </c:pt>
              <c:pt idx="902">
                <c:v>5/12/14</c:v>
              </c:pt>
              <c:pt idx="903">
                <c:v>5/13/14</c:v>
              </c:pt>
              <c:pt idx="904">
                <c:v>5/14/14</c:v>
              </c:pt>
              <c:pt idx="905">
                <c:v>5/15/14</c:v>
              </c:pt>
              <c:pt idx="906">
                <c:v>5/16/14</c:v>
              </c:pt>
              <c:pt idx="907">
                <c:v>5/17/14</c:v>
              </c:pt>
              <c:pt idx="908">
                <c:v>5/18/14</c:v>
              </c:pt>
              <c:pt idx="909">
                <c:v>5/19/14</c:v>
              </c:pt>
              <c:pt idx="910">
                <c:v>5/20/14</c:v>
              </c:pt>
              <c:pt idx="911">
                <c:v>5/21/14</c:v>
              </c:pt>
              <c:pt idx="912">
                <c:v>5/22/14</c:v>
              </c:pt>
              <c:pt idx="913">
                <c:v>5/23/14</c:v>
              </c:pt>
              <c:pt idx="914">
                <c:v>5/24/14</c:v>
              </c:pt>
              <c:pt idx="915">
                <c:v>5/25/14</c:v>
              </c:pt>
              <c:pt idx="916">
                <c:v>5/26/14</c:v>
              </c:pt>
              <c:pt idx="917">
                <c:v>5/27/14</c:v>
              </c:pt>
              <c:pt idx="918">
                <c:v>5/28/14</c:v>
              </c:pt>
              <c:pt idx="919">
                <c:v>5/29/14</c:v>
              </c:pt>
              <c:pt idx="920">
                <c:v>5/30/14</c:v>
              </c:pt>
              <c:pt idx="921">
                <c:v>5/31/14</c:v>
              </c:pt>
              <c:pt idx="922">
                <c:v>6/1/14</c:v>
              </c:pt>
              <c:pt idx="923">
                <c:v>6/2/14</c:v>
              </c:pt>
              <c:pt idx="924">
                <c:v>6/3/14</c:v>
              </c:pt>
              <c:pt idx="925">
                <c:v>6/4/14</c:v>
              </c:pt>
              <c:pt idx="926">
                <c:v>6/5/14</c:v>
              </c:pt>
              <c:pt idx="927">
                <c:v>6/6/14</c:v>
              </c:pt>
              <c:pt idx="928">
                <c:v>6/7/14</c:v>
              </c:pt>
              <c:pt idx="929">
                <c:v>6/8/14</c:v>
              </c:pt>
              <c:pt idx="930">
                <c:v>6/9/14</c:v>
              </c:pt>
              <c:pt idx="931">
                <c:v>6/10/14</c:v>
              </c:pt>
              <c:pt idx="932">
                <c:v>6/11/14</c:v>
              </c:pt>
              <c:pt idx="933">
                <c:v>6/12/14</c:v>
              </c:pt>
              <c:pt idx="934">
                <c:v>6/13/14</c:v>
              </c:pt>
              <c:pt idx="935">
                <c:v>6/14/14</c:v>
              </c:pt>
              <c:pt idx="936">
                <c:v>6/15/14</c:v>
              </c:pt>
              <c:pt idx="937">
                <c:v>6/16/14</c:v>
              </c:pt>
              <c:pt idx="938">
                <c:v>6/17/14</c:v>
              </c:pt>
              <c:pt idx="939">
                <c:v>6/18/14</c:v>
              </c:pt>
              <c:pt idx="940">
                <c:v>6/19/14</c:v>
              </c:pt>
              <c:pt idx="941">
                <c:v>6/20/14</c:v>
              </c:pt>
              <c:pt idx="942">
                <c:v>6/21/14</c:v>
              </c:pt>
              <c:pt idx="943">
                <c:v>6/22/14</c:v>
              </c:pt>
              <c:pt idx="944">
                <c:v>6/23/14</c:v>
              </c:pt>
              <c:pt idx="945">
                <c:v>6/24/14</c:v>
              </c:pt>
              <c:pt idx="946">
                <c:v>6/25/14</c:v>
              </c:pt>
              <c:pt idx="947">
                <c:v>6/26/14</c:v>
              </c:pt>
              <c:pt idx="948">
                <c:v>6/27/14</c:v>
              </c:pt>
              <c:pt idx="949">
                <c:v>6/28/14</c:v>
              </c:pt>
              <c:pt idx="950">
                <c:v>6/29/14</c:v>
              </c:pt>
              <c:pt idx="951">
                <c:v>6/30/14</c:v>
              </c:pt>
              <c:pt idx="952">
                <c:v>7/1/14</c:v>
              </c:pt>
              <c:pt idx="953">
                <c:v>7/2/14</c:v>
              </c:pt>
              <c:pt idx="954">
                <c:v>7/3/14</c:v>
              </c:pt>
              <c:pt idx="955">
                <c:v>7/4/14</c:v>
              </c:pt>
              <c:pt idx="956">
                <c:v>7/5/14</c:v>
              </c:pt>
              <c:pt idx="957">
                <c:v>7/6/14</c:v>
              </c:pt>
              <c:pt idx="958">
                <c:v>7/7/14</c:v>
              </c:pt>
              <c:pt idx="959">
                <c:v>7/8/14</c:v>
              </c:pt>
              <c:pt idx="960">
                <c:v>7/9/14</c:v>
              </c:pt>
              <c:pt idx="961">
                <c:v>7/10/14</c:v>
              </c:pt>
              <c:pt idx="962">
                <c:v>7/11/14</c:v>
              </c:pt>
              <c:pt idx="963">
                <c:v>7/12/14</c:v>
              </c:pt>
              <c:pt idx="964">
                <c:v>7/13/14</c:v>
              </c:pt>
              <c:pt idx="965">
                <c:v>7/14/14</c:v>
              </c:pt>
              <c:pt idx="966">
                <c:v>7/15/14</c:v>
              </c:pt>
              <c:pt idx="967">
                <c:v>7/16/14</c:v>
              </c:pt>
              <c:pt idx="968">
                <c:v>7/17/14</c:v>
              </c:pt>
              <c:pt idx="969">
                <c:v>7/18/14</c:v>
              </c:pt>
              <c:pt idx="970">
                <c:v>7/19/14</c:v>
              </c:pt>
              <c:pt idx="971">
                <c:v>7/20/14</c:v>
              </c:pt>
              <c:pt idx="972">
                <c:v>7/21/14</c:v>
              </c:pt>
              <c:pt idx="973">
                <c:v>7/22/14</c:v>
              </c:pt>
              <c:pt idx="974">
                <c:v>7/23/14</c:v>
              </c:pt>
              <c:pt idx="975">
                <c:v>7/24/14</c:v>
              </c:pt>
              <c:pt idx="976">
                <c:v>7/25/14</c:v>
              </c:pt>
              <c:pt idx="977">
                <c:v>7/26/14</c:v>
              </c:pt>
              <c:pt idx="978">
                <c:v>7/27/14</c:v>
              </c:pt>
              <c:pt idx="979">
                <c:v>7/28/14</c:v>
              </c:pt>
              <c:pt idx="980">
                <c:v>7/29/14</c:v>
              </c:pt>
              <c:pt idx="981">
                <c:v>7/30/14</c:v>
              </c:pt>
              <c:pt idx="982">
                <c:v>7/31/14</c:v>
              </c:pt>
              <c:pt idx="983">
                <c:v>8/1/14</c:v>
              </c:pt>
              <c:pt idx="984">
                <c:v>8/2/14</c:v>
              </c:pt>
              <c:pt idx="985">
                <c:v>8/3/14</c:v>
              </c:pt>
              <c:pt idx="986">
                <c:v>8/4/14</c:v>
              </c:pt>
              <c:pt idx="987">
                <c:v>8/5/14</c:v>
              </c:pt>
              <c:pt idx="988">
                <c:v>8/6/14</c:v>
              </c:pt>
              <c:pt idx="989">
                <c:v>8/7/14</c:v>
              </c:pt>
              <c:pt idx="990">
                <c:v>8/8/14</c:v>
              </c:pt>
              <c:pt idx="991">
                <c:v>8/9/14</c:v>
              </c:pt>
              <c:pt idx="992">
                <c:v>8/10/14</c:v>
              </c:pt>
              <c:pt idx="993">
                <c:v>8/11/14</c:v>
              </c:pt>
              <c:pt idx="994">
                <c:v>8/12/14</c:v>
              </c:pt>
              <c:pt idx="995">
                <c:v>8/13/14</c:v>
              </c:pt>
              <c:pt idx="996">
                <c:v>8/14/14</c:v>
              </c:pt>
              <c:pt idx="997">
                <c:v>8/15/14</c:v>
              </c:pt>
              <c:pt idx="998">
                <c:v>8/16/14</c:v>
              </c:pt>
              <c:pt idx="999">
                <c:v>8/17/14</c:v>
              </c:pt>
              <c:pt idx="1000">
                <c:v>8/18/14</c:v>
              </c:pt>
              <c:pt idx="1001">
                <c:v>8/19/14</c:v>
              </c:pt>
              <c:pt idx="1002">
                <c:v>8/20/14</c:v>
              </c:pt>
              <c:pt idx="1003">
                <c:v>8/21/14</c:v>
              </c:pt>
              <c:pt idx="1004">
                <c:v>8/22/14</c:v>
              </c:pt>
              <c:pt idx="1005">
                <c:v>8/23/14</c:v>
              </c:pt>
              <c:pt idx="1006">
                <c:v>8/24/14</c:v>
              </c:pt>
              <c:pt idx="1007">
                <c:v>8/25/14</c:v>
              </c:pt>
              <c:pt idx="1008">
                <c:v>8/26/14</c:v>
              </c:pt>
              <c:pt idx="1009">
                <c:v>8/27/14</c:v>
              </c:pt>
              <c:pt idx="1010">
                <c:v>8/28/14</c:v>
              </c:pt>
              <c:pt idx="1011">
                <c:v>8/29/14</c:v>
              </c:pt>
              <c:pt idx="1012">
                <c:v>8/30/14</c:v>
              </c:pt>
              <c:pt idx="1013">
                <c:v>8/31/14</c:v>
              </c:pt>
              <c:pt idx="1014">
                <c:v>9/1/14</c:v>
              </c:pt>
              <c:pt idx="1015">
                <c:v>9/2/14</c:v>
              </c:pt>
              <c:pt idx="1016">
                <c:v>9/3/14</c:v>
              </c:pt>
              <c:pt idx="1017">
                <c:v>9/4/14</c:v>
              </c:pt>
              <c:pt idx="1018">
                <c:v>9/5/14</c:v>
              </c:pt>
              <c:pt idx="1019">
                <c:v>9/6/14</c:v>
              </c:pt>
              <c:pt idx="1020">
                <c:v>9/7/14</c:v>
              </c:pt>
              <c:pt idx="1021">
                <c:v>9/8/14</c:v>
              </c:pt>
              <c:pt idx="1022">
                <c:v>9/9/14</c:v>
              </c:pt>
              <c:pt idx="1023">
                <c:v>9/10/14</c:v>
              </c:pt>
              <c:pt idx="1024">
                <c:v>9/11/14</c:v>
              </c:pt>
              <c:pt idx="1025">
                <c:v>9/12/14</c:v>
              </c:pt>
              <c:pt idx="1026">
                <c:v>9/13/14</c:v>
              </c:pt>
              <c:pt idx="1027">
                <c:v>9/14/14</c:v>
              </c:pt>
              <c:pt idx="1028">
                <c:v>9/15/14</c:v>
              </c:pt>
              <c:pt idx="1029">
                <c:v>9/16/14</c:v>
              </c:pt>
              <c:pt idx="1030">
                <c:v>9/17/14</c:v>
              </c:pt>
              <c:pt idx="1031">
                <c:v>9/18/14</c:v>
              </c:pt>
              <c:pt idx="1032">
                <c:v>9/19/14</c:v>
              </c:pt>
              <c:pt idx="1033">
                <c:v>9/20/14</c:v>
              </c:pt>
              <c:pt idx="1034">
                <c:v>9/21/14</c:v>
              </c:pt>
              <c:pt idx="1035">
                <c:v>9/22/14</c:v>
              </c:pt>
              <c:pt idx="1036">
                <c:v>9/23/14</c:v>
              </c:pt>
              <c:pt idx="1037">
                <c:v>9/24/14</c:v>
              </c:pt>
              <c:pt idx="1038">
                <c:v>9/25/14</c:v>
              </c:pt>
              <c:pt idx="1039">
                <c:v>9/26/14</c:v>
              </c:pt>
              <c:pt idx="1040">
                <c:v>9/27/14</c:v>
              </c:pt>
              <c:pt idx="1041">
                <c:v>9/28/14</c:v>
              </c:pt>
              <c:pt idx="1042">
                <c:v>9/29/14</c:v>
              </c:pt>
              <c:pt idx="1043">
                <c:v>9/30/14</c:v>
              </c:pt>
              <c:pt idx="1044">
                <c:v>10/1/14</c:v>
              </c:pt>
              <c:pt idx="1045">
                <c:v>10/2/14</c:v>
              </c:pt>
              <c:pt idx="1046">
                <c:v>10/3/14</c:v>
              </c:pt>
              <c:pt idx="1047">
                <c:v>10/4/14</c:v>
              </c:pt>
              <c:pt idx="1048">
                <c:v>10/5/14</c:v>
              </c:pt>
              <c:pt idx="1049">
                <c:v>10/6/14</c:v>
              </c:pt>
              <c:pt idx="1050">
                <c:v>10/7/14</c:v>
              </c:pt>
              <c:pt idx="1051">
                <c:v>10/8/14</c:v>
              </c:pt>
              <c:pt idx="1052">
                <c:v>10/9/14</c:v>
              </c:pt>
              <c:pt idx="1053">
                <c:v>10/10/14</c:v>
              </c:pt>
              <c:pt idx="1054">
                <c:v>10/11/14</c:v>
              </c:pt>
              <c:pt idx="1055">
                <c:v>10/12/14</c:v>
              </c:pt>
              <c:pt idx="1056">
                <c:v>10/13/14</c:v>
              </c:pt>
              <c:pt idx="1057">
                <c:v>10/14/14</c:v>
              </c:pt>
              <c:pt idx="1058">
                <c:v>10/15/14</c:v>
              </c:pt>
              <c:pt idx="1059">
                <c:v>10/16/14</c:v>
              </c:pt>
              <c:pt idx="1060">
                <c:v>10/17/14</c:v>
              </c:pt>
              <c:pt idx="1061">
                <c:v>10/18/14</c:v>
              </c:pt>
              <c:pt idx="1062">
                <c:v>10/19/14</c:v>
              </c:pt>
              <c:pt idx="1063">
                <c:v>10/20/14</c:v>
              </c:pt>
              <c:pt idx="1064">
                <c:v>10/21/14</c:v>
              </c:pt>
              <c:pt idx="1065">
                <c:v>10/22/14</c:v>
              </c:pt>
              <c:pt idx="1066">
                <c:v>10/23/14</c:v>
              </c:pt>
              <c:pt idx="1067">
                <c:v>10/24/14</c:v>
              </c:pt>
              <c:pt idx="1068">
                <c:v>10/25/14</c:v>
              </c:pt>
              <c:pt idx="1069">
                <c:v>10/26/14</c:v>
              </c:pt>
              <c:pt idx="1070">
                <c:v>10/27/14</c:v>
              </c:pt>
              <c:pt idx="1071">
                <c:v>10/28/14</c:v>
              </c:pt>
              <c:pt idx="1072">
                <c:v>10/29/14</c:v>
              </c:pt>
              <c:pt idx="1073">
                <c:v>10/30/14</c:v>
              </c:pt>
              <c:pt idx="1074">
                <c:v>10/31/14</c:v>
              </c:pt>
              <c:pt idx="1075">
                <c:v>11/1/14</c:v>
              </c:pt>
              <c:pt idx="1076">
                <c:v>11/2/14</c:v>
              </c:pt>
              <c:pt idx="1077">
                <c:v>11/3/14</c:v>
              </c:pt>
              <c:pt idx="1078">
                <c:v>11/4/14</c:v>
              </c:pt>
              <c:pt idx="1079">
                <c:v>11/5/14</c:v>
              </c:pt>
              <c:pt idx="1080">
                <c:v>11/6/14</c:v>
              </c:pt>
              <c:pt idx="1081">
                <c:v>11/7/14</c:v>
              </c:pt>
              <c:pt idx="1082">
                <c:v>11/8/14</c:v>
              </c:pt>
              <c:pt idx="1083">
                <c:v>11/9/14</c:v>
              </c:pt>
              <c:pt idx="1084">
                <c:v>11/10/14</c:v>
              </c:pt>
              <c:pt idx="1085">
                <c:v>11/11/14</c:v>
              </c:pt>
              <c:pt idx="1086">
                <c:v>11/12/14</c:v>
              </c:pt>
              <c:pt idx="1087">
                <c:v>11/13/14</c:v>
              </c:pt>
              <c:pt idx="1088">
                <c:v>11/14/14</c:v>
              </c:pt>
              <c:pt idx="1089">
                <c:v>11/15/14</c:v>
              </c:pt>
              <c:pt idx="1090">
                <c:v>11/16/14</c:v>
              </c:pt>
              <c:pt idx="1091">
                <c:v>11/17/14</c:v>
              </c:pt>
              <c:pt idx="1092">
                <c:v>11/18/14</c:v>
              </c:pt>
              <c:pt idx="1093">
                <c:v>11/19/14</c:v>
              </c:pt>
              <c:pt idx="1094">
                <c:v>11/20/14</c:v>
              </c:pt>
              <c:pt idx="1095">
                <c:v>11/21/14</c:v>
              </c:pt>
              <c:pt idx="1096">
                <c:v>11/22/14</c:v>
              </c:pt>
              <c:pt idx="1097">
                <c:v>11/23/14</c:v>
              </c:pt>
              <c:pt idx="1098">
                <c:v>11/24/14</c:v>
              </c:pt>
              <c:pt idx="1099">
                <c:v>11/25/14</c:v>
              </c:pt>
              <c:pt idx="1100">
                <c:v>11/26/14</c:v>
              </c:pt>
              <c:pt idx="1101">
                <c:v>11/27/14</c:v>
              </c:pt>
              <c:pt idx="1102">
                <c:v>11/28/14</c:v>
              </c:pt>
              <c:pt idx="1103">
                <c:v>11/29/14</c:v>
              </c:pt>
              <c:pt idx="1104">
                <c:v>11/30/14</c:v>
              </c:pt>
              <c:pt idx="1105">
                <c:v>12/1/14</c:v>
              </c:pt>
              <c:pt idx="1106">
                <c:v>12/2/14</c:v>
              </c:pt>
              <c:pt idx="1107">
                <c:v>12/3/14</c:v>
              </c:pt>
              <c:pt idx="1108">
                <c:v>12/4/14</c:v>
              </c:pt>
              <c:pt idx="1109">
                <c:v>12/5/14</c:v>
              </c:pt>
              <c:pt idx="1110">
                <c:v>12/6/14</c:v>
              </c:pt>
              <c:pt idx="1111">
                <c:v>12/7/14</c:v>
              </c:pt>
              <c:pt idx="1112">
                <c:v>12/8/14</c:v>
              </c:pt>
              <c:pt idx="1113">
                <c:v>12/9/14</c:v>
              </c:pt>
              <c:pt idx="1114">
                <c:v>12/10/14</c:v>
              </c:pt>
              <c:pt idx="1115">
                <c:v>12/11/14</c:v>
              </c:pt>
              <c:pt idx="1116">
                <c:v>12/12/14</c:v>
              </c:pt>
              <c:pt idx="1117">
                <c:v>12/13/14</c:v>
              </c:pt>
              <c:pt idx="1118">
                <c:v>12/14/14</c:v>
              </c:pt>
              <c:pt idx="1119">
                <c:v>12/15/14</c:v>
              </c:pt>
              <c:pt idx="1120">
                <c:v>12/16/14</c:v>
              </c:pt>
              <c:pt idx="1121">
                <c:v>12/17/14</c:v>
              </c:pt>
              <c:pt idx="1122">
                <c:v>12/18/14</c:v>
              </c:pt>
              <c:pt idx="1123">
                <c:v>12/19/14</c:v>
              </c:pt>
              <c:pt idx="1124">
                <c:v>12/20/14</c:v>
              </c:pt>
              <c:pt idx="1125">
                <c:v>12/21/14</c:v>
              </c:pt>
              <c:pt idx="1126">
                <c:v>12/22/14</c:v>
              </c:pt>
              <c:pt idx="1127">
                <c:v>12/23/14</c:v>
              </c:pt>
              <c:pt idx="1128">
                <c:v>12/24/14</c:v>
              </c:pt>
              <c:pt idx="1129">
                <c:v>12/25/14</c:v>
              </c:pt>
              <c:pt idx="1130">
                <c:v>12/26/14</c:v>
              </c:pt>
              <c:pt idx="1131">
                <c:v>12/27/14</c:v>
              </c:pt>
              <c:pt idx="1132">
                <c:v>12/28/14</c:v>
              </c:pt>
              <c:pt idx="1133">
                <c:v>12/29/14</c:v>
              </c:pt>
              <c:pt idx="1134">
                <c:v>12/30/14</c:v>
              </c:pt>
              <c:pt idx="1135">
                <c:v>12/31/14</c:v>
              </c:pt>
              <c:pt idx="1136">
                <c:v>1/1/15</c:v>
              </c:pt>
              <c:pt idx="1137">
                <c:v>1/2/15</c:v>
              </c:pt>
              <c:pt idx="1138">
                <c:v>1/3/15</c:v>
              </c:pt>
              <c:pt idx="1139">
                <c:v>1/4/15</c:v>
              </c:pt>
              <c:pt idx="1140">
                <c:v>1/5/15</c:v>
              </c:pt>
              <c:pt idx="1141">
                <c:v>1/6/15</c:v>
              </c:pt>
              <c:pt idx="1142">
                <c:v>1/7/15</c:v>
              </c:pt>
              <c:pt idx="1143">
                <c:v>1/8/15</c:v>
              </c:pt>
              <c:pt idx="1144">
                <c:v>1/9/15</c:v>
              </c:pt>
              <c:pt idx="1145">
                <c:v>1/10/15</c:v>
              </c:pt>
              <c:pt idx="1146">
                <c:v>1/11/15</c:v>
              </c:pt>
              <c:pt idx="1147">
                <c:v>1/12/15</c:v>
              </c:pt>
              <c:pt idx="1148">
                <c:v>1/13/15</c:v>
              </c:pt>
              <c:pt idx="1149">
                <c:v>1/14/15</c:v>
              </c:pt>
              <c:pt idx="1150">
                <c:v>1/15/15</c:v>
              </c:pt>
              <c:pt idx="1151">
                <c:v>1/16/15</c:v>
              </c:pt>
              <c:pt idx="1152">
                <c:v>1/17/15</c:v>
              </c:pt>
              <c:pt idx="1153">
                <c:v>1/18/15</c:v>
              </c:pt>
              <c:pt idx="1154">
                <c:v>1/19/15</c:v>
              </c:pt>
              <c:pt idx="1155">
                <c:v>1/20/15</c:v>
              </c:pt>
              <c:pt idx="1156">
                <c:v>1/21/15</c:v>
              </c:pt>
              <c:pt idx="1157">
                <c:v>1/22/15</c:v>
              </c:pt>
              <c:pt idx="1158">
                <c:v>1/23/15</c:v>
              </c:pt>
              <c:pt idx="1159">
                <c:v>1/24/15</c:v>
              </c:pt>
              <c:pt idx="1160">
                <c:v>1/25/15</c:v>
              </c:pt>
              <c:pt idx="1161">
                <c:v>1/26/15</c:v>
              </c:pt>
              <c:pt idx="1162">
                <c:v>1/27/15</c:v>
              </c:pt>
              <c:pt idx="1163">
                <c:v>1/28/15</c:v>
              </c:pt>
              <c:pt idx="1164">
                <c:v>1/29/15</c:v>
              </c:pt>
              <c:pt idx="1165">
                <c:v>1/30/15</c:v>
              </c:pt>
              <c:pt idx="1166">
                <c:v>1/31/15</c:v>
              </c:pt>
              <c:pt idx="1167">
                <c:v>2/1/15</c:v>
              </c:pt>
              <c:pt idx="1168">
                <c:v>2/2/15</c:v>
              </c:pt>
              <c:pt idx="1169">
                <c:v>2/3/15</c:v>
              </c:pt>
              <c:pt idx="1170">
                <c:v>2/4/15</c:v>
              </c:pt>
              <c:pt idx="1171">
                <c:v>2/5/15</c:v>
              </c:pt>
              <c:pt idx="1172">
                <c:v>2/6/15</c:v>
              </c:pt>
              <c:pt idx="1173">
                <c:v>2/7/15</c:v>
              </c:pt>
              <c:pt idx="1174">
                <c:v>2/8/15</c:v>
              </c:pt>
              <c:pt idx="1175">
                <c:v>2/9/15</c:v>
              </c:pt>
              <c:pt idx="1176">
                <c:v>2/10/15</c:v>
              </c:pt>
              <c:pt idx="1177">
                <c:v>2/11/15</c:v>
              </c:pt>
              <c:pt idx="1178">
                <c:v>2/12/15</c:v>
              </c:pt>
              <c:pt idx="1179">
                <c:v>2/13/15</c:v>
              </c:pt>
              <c:pt idx="1180">
                <c:v>2/14/15</c:v>
              </c:pt>
              <c:pt idx="1181">
                <c:v>2/15/15</c:v>
              </c:pt>
              <c:pt idx="1182">
                <c:v>2/16/15</c:v>
              </c:pt>
              <c:pt idx="1183">
                <c:v>2/17/15</c:v>
              </c:pt>
              <c:pt idx="1184">
                <c:v>2/18/15</c:v>
              </c:pt>
              <c:pt idx="1185">
                <c:v>2/19/15</c:v>
              </c:pt>
              <c:pt idx="1186">
                <c:v>2/20/15</c:v>
              </c:pt>
              <c:pt idx="1187">
                <c:v>2/21/15</c:v>
              </c:pt>
              <c:pt idx="1188">
                <c:v>2/22/15</c:v>
              </c:pt>
              <c:pt idx="1189">
                <c:v>2/23/15</c:v>
              </c:pt>
              <c:pt idx="1190">
                <c:v>2/24/15</c:v>
              </c:pt>
              <c:pt idx="1191">
                <c:v>2/25/15</c:v>
              </c:pt>
              <c:pt idx="1192">
                <c:v>2/26/15</c:v>
              </c:pt>
              <c:pt idx="1193">
                <c:v>2/27/15</c:v>
              </c:pt>
              <c:pt idx="1194">
                <c:v>2/28/15</c:v>
              </c:pt>
              <c:pt idx="1195">
                <c:v>3/1/15</c:v>
              </c:pt>
              <c:pt idx="1196">
                <c:v>3/2/15</c:v>
              </c:pt>
              <c:pt idx="1197">
                <c:v>3/3/15</c:v>
              </c:pt>
              <c:pt idx="1198">
                <c:v>3/4/15</c:v>
              </c:pt>
              <c:pt idx="1199">
                <c:v>3/5/15</c:v>
              </c:pt>
              <c:pt idx="1200">
                <c:v>3/6/15</c:v>
              </c:pt>
              <c:pt idx="1201">
                <c:v>3/7/15</c:v>
              </c:pt>
              <c:pt idx="1202">
                <c:v>3/8/15</c:v>
              </c:pt>
              <c:pt idx="1203">
                <c:v>3/9/15</c:v>
              </c:pt>
              <c:pt idx="1204">
                <c:v>3/10/15</c:v>
              </c:pt>
              <c:pt idx="1205">
                <c:v>3/11/15</c:v>
              </c:pt>
              <c:pt idx="1206">
                <c:v>3/12/15</c:v>
              </c:pt>
              <c:pt idx="1207">
                <c:v>3/13/15</c:v>
              </c:pt>
              <c:pt idx="1208">
                <c:v>3/14/15</c:v>
              </c:pt>
              <c:pt idx="1209">
                <c:v>3/15/15</c:v>
              </c:pt>
              <c:pt idx="1210">
                <c:v>3/16/15</c:v>
              </c:pt>
              <c:pt idx="1211">
                <c:v>3/17/15</c:v>
              </c:pt>
              <c:pt idx="1212">
                <c:v>3/18/15</c:v>
              </c:pt>
              <c:pt idx="1213">
                <c:v>3/19/15</c:v>
              </c:pt>
              <c:pt idx="1214">
                <c:v>3/20/15</c:v>
              </c:pt>
              <c:pt idx="1215">
                <c:v>3/21/15</c:v>
              </c:pt>
              <c:pt idx="1216">
                <c:v>3/22/15</c:v>
              </c:pt>
              <c:pt idx="1217">
                <c:v>3/23/15</c:v>
              </c:pt>
              <c:pt idx="1218">
                <c:v>3/24/15</c:v>
              </c:pt>
              <c:pt idx="1219">
                <c:v>3/25/15</c:v>
              </c:pt>
              <c:pt idx="1220">
                <c:v>3/26/15</c:v>
              </c:pt>
              <c:pt idx="1221">
                <c:v>3/27/15</c:v>
              </c:pt>
              <c:pt idx="1222">
                <c:v>3/28/15</c:v>
              </c:pt>
              <c:pt idx="1223">
                <c:v>3/29/15</c:v>
              </c:pt>
              <c:pt idx="1224">
                <c:v>3/30/15</c:v>
              </c:pt>
              <c:pt idx="1225">
                <c:v>3/31/15</c:v>
              </c:pt>
              <c:pt idx="1226">
                <c:v>4/1/15</c:v>
              </c:pt>
              <c:pt idx="1227">
                <c:v>4/2/15</c:v>
              </c:pt>
              <c:pt idx="1228">
                <c:v>4/3/15</c:v>
              </c:pt>
              <c:pt idx="1229">
                <c:v>4/4/15</c:v>
              </c:pt>
              <c:pt idx="1230">
                <c:v>4/5/15</c:v>
              </c:pt>
              <c:pt idx="1231">
                <c:v>4/6/15</c:v>
              </c:pt>
              <c:pt idx="1232">
                <c:v>4/7/15</c:v>
              </c:pt>
              <c:pt idx="1233">
                <c:v>4/8/15</c:v>
              </c:pt>
              <c:pt idx="1234">
                <c:v>4/9/15</c:v>
              </c:pt>
              <c:pt idx="1235">
                <c:v>4/10/15</c:v>
              </c:pt>
              <c:pt idx="1236">
                <c:v>4/11/15</c:v>
              </c:pt>
              <c:pt idx="1237">
                <c:v>4/12/15</c:v>
              </c:pt>
              <c:pt idx="1238">
                <c:v>4/13/15</c:v>
              </c:pt>
              <c:pt idx="1239">
                <c:v>4/14/15</c:v>
              </c:pt>
              <c:pt idx="1240">
                <c:v>4/15/15</c:v>
              </c:pt>
              <c:pt idx="1241">
                <c:v>4/16/15</c:v>
              </c:pt>
              <c:pt idx="1242">
                <c:v>4/17/15</c:v>
              </c:pt>
              <c:pt idx="1243">
                <c:v>4/18/15</c:v>
              </c:pt>
              <c:pt idx="1244">
                <c:v>4/19/15</c:v>
              </c:pt>
              <c:pt idx="1245">
                <c:v>4/20/15</c:v>
              </c:pt>
              <c:pt idx="1246">
                <c:v>4/21/15</c:v>
              </c:pt>
              <c:pt idx="1247">
                <c:v>4/22/15</c:v>
              </c:pt>
              <c:pt idx="1248">
                <c:v>4/23/15</c:v>
              </c:pt>
              <c:pt idx="1249">
                <c:v>4/24/15</c:v>
              </c:pt>
              <c:pt idx="1250">
                <c:v>4/25/15</c:v>
              </c:pt>
              <c:pt idx="1251">
                <c:v>4/26/15</c:v>
              </c:pt>
              <c:pt idx="1252">
                <c:v>4/27/15</c:v>
              </c:pt>
              <c:pt idx="1253">
                <c:v>4/28/15</c:v>
              </c:pt>
              <c:pt idx="1254">
                <c:v>4/29/15</c:v>
              </c:pt>
              <c:pt idx="1255">
                <c:v>4/30/15</c:v>
              </c:pt>
              <c:pt idx="1256">
                <c:v>5/1/15</c:v>
              </c:pt>
              <c:pt idx="1257">
                <c:v>5/2/15</c:v>
              </c:pt>
              <c:pt idx="1258">
                <c:v>5/3/15</c:v>
              </c:pt>
              <c:pt idx="1259">
                <c:v>5/4/15</c:v>
              </c:pt>
              <c:pt idx="1260">
                <c:v>5/5/15</c:v>
              </c:pt>
              <c:pt idx="1261">
                <c:v>5/6/15</c:v>
              </c:pt>
              <c:pt idx="1262">
                <c:v>5/7/15</c:v>
              </c:pt>
              <c:pt idx="1263">
                <c:v>5/8/15</c:v>
              </c:pt>
              <c:pt idx="1264">
                <c:v>5/9/15</c:v>
              </c:pt>
              <c:pt idx="1265">
                <c:v>5/10/15</c:v>
              </c:pt>
              <c:pt idx="1266">
                <c:v>5/11/15</c:v>
              </c:pt>
              <c:pt idx="1267">
                <c:v>5/12/15</c:v>
              </c:pt>
              <c:pt idx="1268">
                <c:v>5/13/15</c:v>
              </c:pt>
              <c:pt idx="1269">
                <c:v>5/14/15</c:v>
              </c:pt>
              <c:pt idx="1270">
                <c:v>5/15/15</c:v>
              </c:pt>
              <c:pt idx="1271">
                <c:v>5/16/15</c:v>
              </c:pt>
              <c:pt idx="1272">
                <c:v>5/17/15</c:v>
              </c:pt>
              <c:pt idx="1273">
                <c:v>5/18/15</c:v>
              </c:pt>
              <c:pt idx="1274">
                <c:v>5/19/15</c:v>
              </c:pt>
              <c:pt idx="1275">
                <c:v>5/20/15</c:v>
              </c:pt>
              <c:pt idx="1276">
                <c:v>5/21/15</c:v>
              </c:pt>
              <c:pt idx="1277">
                <c:v>5/22/15</c:v>
              </c:pt>
              <c:pt idx="1278">
                <c:v>5/23/15</c:v>
              </c:pt>
              <c:pt idx="1279">
                <c:v>5/24/15</c:v>
              </c:pt>
              <c:pt idx="1280">
                <c:v>5/25/15</c:v>
              </c:pt>
              <c:pt idx="1281">
                <c:v>5/26/15</c:v>
              </c:pt>
              <c:pt idx="1282">
                <c:v>5/27/15</c:v>
              </c:pt>
              <c:pt idx="1283">
                <c:v>5/28/15</c:v>
              </c:pt>
              <c:pt idx="1284">
                <c:v>5/29/15</c:v>
              </c:pt>
              <c:pt idx="1285">
                <c:v>5/30/15</c:v>
              </c:pt>
              <c:pt idx="1286">
                <c:v>5/31/15</c:v>
              </c:pt>
              <c:pt idx="1287">
                <c:v>6/1/15</c:v>
              </c:pt>
              <c:pt idx="1288">
                <c:v>6/2/15</c:v>
              </c:pt>
              <c:pt idx="1289">
                <c:v>6/3/15</c:v>
              </c:pt>
              <c:pt idx="1290">
                <c:v>6/4/15</c:v>
              </c:pt>
              <c:pt idx="1291">
                <c:v>6/5/15</c:v>
              </c:pt>
              <c:pt idx="1292">
                <c:v>6/6/15</c:v>
              </c:pt>
              <c:pt idx="1293">
                <c:v>6/7/15</c:v>
              </c:pt>
              <c:pt idx="1294">
                <c:v>6/8/15</c:v>
              </c:pt>
              <c:pt idx="1295">
                <c:v>6/9/15</c:v>
              </c:pt>
              <c:pt idx="1296">
                <c:v>6/10/15</c:v>
              </c:pt>
              <c:pt idx="1297">
                <c:v>6/11/15</c:v>
              </c:pt>
              <c:pt idx="1298">
                <c:v>6/12/15</c:v>
              </c:pt>
              <c:pt idx="1299">
                <c:v>6/13/15</c:v>
              </c:pt>
              <c:pt idx="1300">
                <c:v>6/14/15</c:v>
              </c:pt>
              <c:pt idx="1301">
                <c:v>6/15/15</c:v>
              </c:pt>
              <c:pt idx="1302">
                <c:v>6/16/15</c:v>
              </c:pt>
              <c:pt idx="1303">
                <c:v>6/17/15</c:v>
              </c:pt>
              <c:pt idx="1304">
                <c:v>6/18/15</c:v>
              </c:pt>
              <c:pt idx="1305">
                <c:v>6/19/15</c:v>
              </c:pt>
              <c:pt idx="1306">
                <c:v>6/20/15</c:v>
              </c:pt>
              <c:pt idx="1307">
                <c:v>6/21/15</c:v>
              </c:pt>
              <c:pt idx="1308">
                <c:v>6/22/15</c:v>
              </c:pt>
              <c:pt idx="1309">
                <c:v>6/23/15</c:v>
              </c:pt>
              <c:pt idx="1310">
                <c:v>6/24/15</c:v>
              </c:pt>
              <c:pt idx="1311">
                <c:v>6/25/15</c:v>
              </c:pt>
              <c:pt idx="1312">
                <c:v>6/26/15</c:v>
              </c:pt>
              <c:pt idx="1313">
                <c:v>6/27/15</c:v>
              </c:pt>
              <c:pt idx="1314">
                <c:v>6/28/15</c:v>
              </c:pt>
              <c:pt idx="1315">
                <c:v>6/29/15</c:v>
              </c:pt>
              <c:pt idx="1316">
                <c:v>6/30/15</c:v>
              </c:pt>
              <c:pt idx="1317">
                <c:v>7/1/15</c:v>
              </c:pt>
              <c:pt idx="1318">
                <c:v>7/2/15</c:v>
              </c:pt>
              <c:pt idx="1319">
                <c:v>7/3/15</c:v>
              </c:pt>
              <c:pt idx="1320">
                <c:v>7/4/15</c:v>
              </c:pt>
              <c:pt idx="1321">
                <c:v>7/5/15</c:v>
              </c:pt>
              <c:pt idx="1322">
                <c:v>7/6/15</c:v>
              </c:pt>
              <c:pt idx="1323">
                <c:v>7/7/15</c:v>
              </c:pt>
              <c:pt idx="1324">
                <c:v>7/8/15</c:v>
              </c:pt>
              <c:pt idx="1325">
                <c:v>7/9/15</c:v>
              </c:pt>
              <c:pt idx="1326">
                <c:v>7/10/15</c:v>
              </c:pt>
              <c:pt idx="1327">
                <c:v>7/11/15</c:v>
              </c:pt>
              <c:pt idx="1328">
                <c:v>7/12/15</c:v>
              </c:pt>
              <c:pt idx="1329">
                <c:v>7/13/15</c:v>
              </c:pt>
              <c:pt idx="1330">
                <c:v>7/14/15</c:v>
              </c:pt>
              <c:pt idx="1331">
                <c:v>7/15/15</c:v>
              </c:pt>
              <c:pt idx="1332">
                <c:v>7/16/15</c:v>
              </c:pt>
              <c:pt idx="1333">
                <c:v>7/17/15</c:v>
              </c:pt>
              <c:pt idx="1334">
                <c:v>7/18/15</c:v>
              </c:pt>
              <c:pt idx="1335">
                <c:v>7/19/15</c:v>
              </c:pt>
              <c:pt idx="1336">
                <c:v>7/20/15</c:v>
              </c:pt>
              <c:pt idx="1337">
                <c:v>7/21/15</c:v>
              </c:pt>
              <c:pt idx="1338">
                <c:v>7/22/15</c:v>
              </c:pt>
              <c:pt idx="1339">
                <c:v>7/23/15</c:v>
              </c:pt>
              <c:pt idx="1340">
                <c:v>7/24/15</c:v>
              </c:pt>
              <c:pt idx="1341">
                <c:v>7/25/15</c:v>
              </c:pt>
              <c:pt idx="1342">
                <c:v>7/26/15</c:v>
              </c:pt>
              <c:pt idx="1343">
                <c:v>7/27/15</c:v>
              </c:pt>
              <c:pt idx="1344">
                <c:v>7/28/15</c:v>
              </c:pt>
              <c:pt idx="1345">
                <c:v>7/29/15</c:v>
              </c:pt>
              <c:pt idx="1346">
                <c:v>7/30/15</c:v>
              </c:pt>
              <c:pt idx="1347">
                <c:v>7/31/15</c:v>
              </c:pt>
              <c:pt idx="1348">
                <c:v>8/1/15</c:v>
              </c:pt>
              <c:pt idx="1349">
                <c:v>8/2/15</c:v>
              </c:pt>
              <c:pt idx="1350">
                <c:v>8/3/15</c:v>
              </c:pt>
              <c:pt idx="1351">
                <c:v>8/4/15</c:v>
              </c:pt>
              <c:pt idx="1352">
                <c:v>8/5/15</c:v>
              </c:pt>
              <c:pt idx="1353">
                <c:v>8/6/15</c:v>
              </c:pt>
              <c:pt idx="1354">
                <c:v>8/7/15</c:v>
              </c:pt>
              <c:pt idx="1355">
                <c:v>8/8/15</c:v>
              </c:pt>
              <c:pt idx="1356">
                <c:v>8/9/15</c:v>
              </c:pt>
              <c:pt idx="1357">
                <c:v>8/10/15</c:v>
              </c:pt>
              <c:pt idx="1358">
                <c:v>8/11/15</c:v>
              </c:pt>
              <c:pt idx="1359">
                <c:v>8/12/15</c:v>
              </c:pt>
              <c:pt idx="1360">
                <c:v>8/13/15</c:v>
              </c:pt>
              <c:pt idx="1361">
                <c:v>8/14/15</c:v>
              </c:pt>
              <c:pt idx="1362">
                <c:v>8/15/15</c:v>
              </c:pt>
              <c:pt idx="1363">
                <c:v>8/16/15</c:v>
              </c:pt>
              <c:pt idx="1364">
                <c:v>8/17/15</c:v>
              </c:pt>
              <c:pt idx="1365">
                <c:v>8/18/15</c:v>
              </c:pt>
              <c:pt idx="1366">
                <c:v>8/19/15</c:v>
              </c:pt>
              <c:pt idx="1367">
                <c:v>8/20/15</c:v>
              </c:pt>
              <c:pt idx="1368">
                <c:v>8/21/15</c:v>
              </c:pt>
              <c:pt idx="1369">
                <c:v>8/22/15</c:v>
              </c:pt>
              <c:pt idx="1370">
                <c:v>8/23/15</c:v>
              </c:pt>
              <c:pt idx="1371">
                <c:v>8/24/15</c:v>
              </c:pt>
              <c:pt idx="1372">
                <c:v>8/25/15</c:v>
              </c:pt>
              <c:pt idx="1373">
                <c:v>8/26/15</c:v>
              </c:pt>
              <c:pt idx="1374">
                <c:v>8/27/15</c:v>
              </c:pt>
              <c:pt idx="1375">
                <c:v>8/28/15</c:v>
              </c:pt>
              <c:pt idx="1376">
                <c:v>8/29/15</c:v>
              </c:pt>
              <c:pt idx="1377">
                <c:v>8/30/15</c:v>
              </c:pt>
              <c:pt idx="1378">
                <c:v>8/31/15</c:v>
              </c:pt>
              <c:pt idx="1379">
                <c:v>9/1/15</c:v>
              </c:pt>
              <c:pt idx="1380">
                <c:v>9/2/15</c:v>
              </c:pt>
              <c:pt idx="1381">
                <c:v>9/3/15</c:v>
              </c:pt>
              <c:pt idx="1382">
                <c:v>9/4/15</c:v>
              </c:pt>
              <c:pt idx="1383">
                <c:v>9/5/15</c:v>
              </c:pt>
              <c:pt idx="1384">
                <c:v>9/6/15</c:v>
              </c:pt>
              <c:pt idx="1385">
                <c:v>9/7/15</c:v>
              </c:pt>
              <c:pt idx="1386">
                <c:v>9/8/15</c:v>
              </c:pt>
              <c:pt idx="1387">
                <c:v>9/9/15</c:v>
              </c:pt>
              <c:pt idx="1388">
                <c:v>9/10/15</c:v>
              </c:pt>
              <c:pt idx="1389">
                <c:v>9/11/15</c:v>
              </c:pt>
              <c:pt idx="1390">
                <c:v>9/12/15</c:v>
              </c:pt>
              <c:pt idx="1391">
                <c:v>9/13/15</c:v>
              </c:pt>
              <c:pt idx="1392">
                <c:v>9/14/15</c:v>
              </c:pt>
              <c:pt idx="1393">
                <c:v>9/15/15</c:v>
              </c:pt>
              <c:pt idx="1394">
                <c:v>9/16/15</c:v>
              </c:pt>
              <c:pt idx="1395">
                <c:v>9/17/15</c:v>
              </c:pt>
              <c:pt idx="1396">
                <c:v>9/18/15</c:v>
              </c:pt>
              <c:pt idx="1397">
                <c:v>9/19/15</c:v>
              </c:pt>
              <c:pt idx="1398">
                <c:v>9/20/15</c:v>
              </c:pt>
              <c:pt idx="1399">
                <c:v>9/21/15</c:v>
              </c:pt>
              <c:pt idx="1400">
                <c:v>9/22/15</c:v>
              </c:pt>
              <c:pt idx="1401">
                <c:v>9/23/15</c:v>
              </c:pt>
              <c:pt idx="1402">
                <c:v>9/24/15</c:v>
              </c:pt>
              <c:pt idx="1403">
                <c:v>9/25/15</c:v>
              </c:pt>
              <c:pt idx="1404">
                <c:v>9/26/15</c:v>
              </c:pt>
              <c:pt idx="1405">
                <c:v>9/27/15</c:v>
              </c:pt>
              <c:pt idx="1406">
                <c:v>9/28/15</c:v>
              </c:pt>
              <c:pt idx="1407">
                <c:v>9/29/15</c:v>
              </c:pt>
              <c:pt idx="1408">
                <c:v>9/30/15</c:v>
              </c:pt>
              <c:pt idx="1409">
                <c:v>10/1/15</c:v>
              </c:pt>
              <c:pt idx="1410">
                <c:v>10/2/15</c:v>
              </c:pt>
              <c:pt idx="1411">
                <c:v>10/3/15</c:v>
              </c:pt>
              <c:pt idx="1412">
                <c:v>10/4/15</c:v>
              </c:pt>
              <c:pt idx="1413">
                <c:v>10/5/15</c:v>
              </c:pt>
              <c:pt idx="1414">
                <c:v>10/6/15</c:v>
              </c:pt>
              <c:pt idx="1415">
                <c:v>10/7/15</c:v>
              </c:pt>
              <c:pt idx="1416">
                <c:v>10/8/15</c:v>
              </c:pt>
              <c:pt idx="1417">
                <c:v>10/9/15</c:v>
              </c:pt>
              <c:pt idx="1418">
                <c:v>10/10/15</c:v>
              </c:pt>
              <c:pt idx="1419">
                <c:v>10/11/15</c:v>
              </c:pt>
              <c:pt idx="1420">
                <c:v>10/12/15</c:v>
              </c:pt>
              <c:pt idx="1421">
                <c:v>10/13/15</c:v>
              </c:pt>
              <c:pt idx="1422">
                <c:v>10/14/15</c:v>
              </c:pt>
              <c:pt idx="1423">
                <c:v>10/15/15</c:v>
              </c:pt>
              <c:pt idx="1424">
                <c:v>10/16/15</c:v>
              </c:pt>
              <c:pt idx="1425">
                <c:v>10/17/15</c:v>
              </c:pt>
              <c:pt idx="1426">
                <c:v>10/18/15</c:v>
              </c:pt>
              <c:pt idx="1427">
                <c:v>10/19/15</c:v>
              </c:pt>
              <c:pt idx="1428">
                <c:v>10/20/15</c:v>
              </c:pt>
              <c:pt idx="1429">
                <c:v>10/21/15</c:v>
              </c:pt>
              <c:pt idx="1430">
                <c:v>10/22/15</c:v>
              </c:pt>
              <c:pt idx="1431">
                <c:v>10/23/15</c:v>
              </c:pt>
              <c:pt idx="1432">
                <c:v>10/24/15</c:v>
              </c:pt>
              <c:pt idx="1433">
                <c:v>10/25/15</c:v>
              </c:pt>
            </c:strLit>
          </c:cat>
          <c:val>
            <c:numLit>
              <c:ptCount val="1434"/>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0.000000</c:v>
              </c:pt>
              <c:pt idx="16">
                <c:v>0.000000</c:v>
              </c:pt>
              <c:pt idx="17">
                <c:v>0.000000</c:v>
              </c:pt>
              <c:pt idx="18">
                <c:v>0.000000</c:v>
              </c:pt>
              <c:pt idx="19">
                <c:v>0.000000</c:v>
              </c:pt>
              <c:pt idx="20">
                <c:v>0.000000</c:v>
              </c:pt>
              <c:pt idx="21">
                <c:v>0.000000</c:v>
              </c:pt>
              <c:pt idx="22">
                <c:v>0.000000</c:v>
              </c:pt>
              <c:pt idx="23">
                <c:v>0.000000</c:v>
              </c:pt>
              <c:pt idx="24">
                <c:v>0.000000</c:v>
              </c:pt>
              <c:pt idx="25">
                <c:v>0.000000</c:v>
              </c:pt>
              <c:pt idx="26">
                <c:v>0.000000</c:v>
              </c:pt>
              <c:pt idx="27">
                <c:v>0.000000</c:v>
              </c:pt>
              <c:pt idx="28">
                <c:v>0.000000</c:v>
              </c:pt>
              <c:pt idx="29">
                <c:v>0.000000</c:v>
              </c:pt>
              <c:pt idx="30">
                <c:v>0.000000</c:v>
              </c:pt>
              <c:pt idx="31">
                <c:v>0.000000</c:v>
              </c:pt>
              <c:pt idx="32">
                <c:v>0.000000</c:v>
              </c:pt>
              <c:pt idx="33">
                <c:v>0.000000</c:v>
              </c:pt>
              <c:pt idx="34">
                <c:v>0.000000</c:v>
              </c:pt>
              <c:pt idx="35">
                <c:v>0.000000</c:v>
              </c:pt>
              <c:pt idx="36">
                <c:v>0.000000</c:v>
              </c:pt>
              <c:pt idx="37">
                <c:v>0.000000</c:v>
              </c:pt>
              <c:pt idx="38">
                <c:v>0.000000</c:v>
              </c:pt>
              <c:pt idx="39">
                <c:v>0.000000</c:v>
              </c:pt>
              <c:pt idx="40">
                <c:v>0.000000</c:v>
              </c:pt>
              <c:pt idx="41">
                <c:v>0.000000</c:v>
              </c:pt>
              <c:pt idx="42">
                <c:v>0.000000</c:v>
              </c:pt>
              <c:pt idx="43">
                <c:v>0.000000</c:v>
              </c:pt>
              <c:pt idx="44">
                <c:v>0.000000</c:v>
              </c:pt>
              <c:pt idx="45">
                <c:v>0.000000</c:v>
              </c:pt>
              <c:pt idx="46">
                <c:v>0.000000</c:v>
              </c:pt>
              <c:pt idx="47">
                <c:v>0.000000</c:v>
              </c:pt>
              <c:pt idx="48">
                <c:v>0.000000</c:v>
              </c:pt>
              <c:pt idx="49">
                <c:v>0.000000</c:v>
              </c:pt>
              <c:pt idx="50">
                <c:v>0.000000</c:v>
              </c:pt>
              <c:pt idx="51">
                <c:v>0.000000</c:v>
              </c:pt>
              <c:pt idx="52">
                <c:v>0.000000</c:v>
              </c:pt>
              <c:pt idx="53">
                <c:v>0.000000</c:v>
              </c:pt>
              <c:pt idx="54">
                <c:v>0.000000</c:v>
              </c:pt>
              <c:pt idx="55">
                <c:v>0.000000</c:v>
              </c:pt>
              <c:pt idx="56">
                <c:v>0.000000</c:v>
              </c:pt>
              <c:pt idx="57">
                <c:v>0.000000</c:v>
              </c:pt>
              <c:pt idx="58">
                <c:v>0.000000</c:v>
              </c:pt>
              <c:pt idx="59">
                <c:v>0.000000</c:v>
              </c:pt>
              <c:pt idx="60">
                <c:v>0.000000</c:v>
              </c:pt>
              <c:pt idx="61">
                <c:v>0.000000</c:v>
              </c:pt>
              <c:pt idx="62">
                <c:v>0.000000</c:v>
              </c:pt>
              <c:pt idx="63">
                <c:v>0.000000</c:v>
              </c:pt>
              <c:pt idx="64">
                <c:v>0.000000</c:v>
              </c:pt>
              <c:pt idx="65">
                <c:v>0.000000</c:v>
              </c:pt>
              <c:pt idx="66">
                <c:v>0.000000</c:v>
              </c:pt>
              <c:pt idx="67">
                <c:v>0.000000</c:v>
              </c:pt>
              <c:pt idx="68">
                <c:v>0.000000</c:v>
              </c:pt>
              <c:pt idx="69">
                <c:v>0.000000</c:v>
              </c:pt>
              <c:pt idx="70">
                <c:v>0.000000</c:v>
              </c:pt>
              <c:pt idx="71">
                <c:v>0.000000</c:v>
              </c:pt>
              <c:pt idx="72">
                <c:v>0.000000</c:v>
              </c:pt>
              <c:pt idx="73">
                <c:v>0.000000</c:v>
              </c:pt>
              <c:pt idx="74">
                <c:v>0.000000</c:v>
              </c:pt>
              <c:pt idx="75">
                <c:v>0.000000</c:v>
              </c:pt>
              <c:pt idx="76">
                <c:v>0.000000</c:v>
              </c:pt>
              <c:pt idx="77">
                <c:v>0.000000</c:v>
              </c:pt>
              <c:pt idx="78">
                <c:v>0.000000</c:v>
              </c:pt>
              <c:pt idx="79">
                <c:v>0.000000</c:v>
              </c:pt>
              <c:pt idx="80">
                <c:v>0.000000</c:v>
              </c:pt>
              <c:pt idx="81">
                <c:v>0.000000</c:v>
              </c:pt>
              <c:pt idx="82">
                <c:v>0.000000</c:v>
              </c:pt>
              <c:pt idx="83">
                <c:v>0.000000</c:v>
              </c:pt>
              <c:pt idx="84">
                <c:v>0.000000</c:v>
              </c:pt>
              <c:pt idx="85">
                <c:v>0.000000</c:v>
              </c:pt>
              <c:pt idx="86">
                <c:v>0.000000</c:v>
              </c:pt>
              <c:pt idx="87">
                <c:v>0.000000</c:v>
              </c:pt>
              <c:pt idx="88">
                <c:v>0.000000</c:v>
              </c:pt>
              <c:pt idx="89">
                <c:v>0.000000</c:v>
              </c:pt>
              <c:pt idx="90">
                <c:v>0.000000</c:v>
              </c:pt>
              <c:pt idx="91">
                <c:v>0.000000</c:v>
              </c:pt>
              <c:pt idx="92">
                <c:v>0.000000</c:v>
              </c:pt>
              <c:pt idx="93">
                <c:v>0.000000</c:v>
              </c:pt>
              <c:pt idx="94">
                <c:v>0.000000</c:v>
              </c:pt>
              <c:pt idx="95">
                <c:v>0.000000</c:v>
              </c:pt>
              <c:pt idx="96">
                <c:v>0.000000</c:v>
              </c:pt>
              <c:pt idx="97">
                <c:v>0.000000</c:v>
              </c:pt>
              <c:pt idx="98">
                <c:v>0.000000</c:v>
              </c:pt>
              <c:pt idx="99">
                <c:v>0.000000</c:v>
              </c:pt>
              <c:pt idx="100">
                <c:v>0.000000</c:v>
              </c:pt>
              <c:pt idx="101">
                <c:v>0.000000</c:v>
              </c:pt>
              <c:pt idx="102">
                <c:v>0.000000</c:v>
              </c:pt>
              <c:pt idx="103">
                <c:v>0.000000</c:v>
              </c:pt>
              <c:pt idx="104">
                <c:v>0.000000</c:v>
              </c:pt>
              <c:pt idx="105">
                <c:v>0.000000</c:v>
              </c:pt>
              <c:pt idx="106">
                <c:v>0.000000</c:v>
              </c:pt>
              <c:pt idx="107">
                <c:v>0.000000</c:v>
              </c:pt>
              <c:pt idx="108">
                <c:v>0.000000</c:v>
              </c:pt>
              <c:pt idx="109">
                <c:v>0.000000</c:v>
              </c:pt>
              <c:pt idx="110">
                <c:v>0.000000</c:v>
              </c:pt>
              <c:pt idx="111">
                <c:v>0.000000</c:v>
              </c:pt>
              <c:pt idx="112">
                <c:v>0.000000</c:v>
              </c:pt>
              <c:pt idx="113">
                <c:v>0.000000</c:v>
              </c:pt>
              <c:pt idx="114">
                <c:v>0.000000</c:v>
              </c:pt>
              <c:pt idx="115">
                <c:v>0.000000</c:v>
              </c:pt>
              <c:pt idx="116">
                <c:v>0.000000</c:v>
              </c:pt>
              <c:pt idx="117">
                <c:v>0.000000</c:v>
              </c:pt>
              <c:pt idx="118">
                <c:v>0.000000</c:v>
              </c:pt>
              <c:pt idx="119">
                <c:v>0.000000</c:v>
              </c:pt>
              <c:pt idx="120">
                <c:v>0.000000</c:v>
              </c:pt>
              <c:pt idx="121">
                <c:v>0.000000</c:v>
              </c:pt>
              <c:pt idx="122">
                <c:v>0.000000</c:v>
              </c:pt>
              <c:pt idx="123">
                <c:v>0.000000</c:v>
              </c:pt>
              <c:pt idx="124">
                <c:v>0.000000</c:v>
              </c:pt>
              <c:pt idx="125">
                <c:v>0.000000</c:v>
              </c:pt>
              <c:pt idx="126">
                <c:v>0.000000</c:v>
              </c:pt>
              <c:pt idx="127">
                <c:v>0.000000</c:v>
              </c:pt>
              <c:pt idx="128">
                <c:v>0.000000</c:v>
              </c:pt>
              <c:pt idx="129">
                <c:v>0.000000</c:v>
              </c:pt>
              <c:pt idx="130">
                <c:v>0.000000</c:v>
              </c:pt>
              <c:pt idx="131">
                <c:v>0.000000</c:v>
              </c:pt>
              <c:pt idx="132">
                <c:v>0.000000</c:v>
              </c:pt>
              <c:pt idx="133">
                <c:v>0.000000</c:v>
              </c:pt>
              <c:pt idx="134">
                <c:v>0.000000</c:v>
              </c:pt>
              <c:pt idx="135">
                <c:v>0.000000</c:v>
              </c:pt>
              <c:pt idx="136">
                <c:v>0.000000</c:v>
              </c:pt>
              <c:pt idx="137">
                <c:v>0.000000</c:v>
              </c:pt>
              <c:pt idx="138">
                <c:v>0.000000</c:v>
              </c:pt>
              <c:pt idx="139">
                <c:v>0.000000</c:v>
              </c:pt>
              <c:pt idx="140">
                <c:v>0.000000</c:v>
              </c:pt>
              <c:pt idx="141">
                <c:v>0.000000</c:v>
              </c:pt>
              <c:pt idx="142">
                <c:v>0.000000</c:v>
              </c:pt>
              <c:pt idx="143">
                <c:v>0.000000</c:v>
              </c:pt>
              <c:pt idx="144">
                <c:v>0.000000</c:v>
              </c:pt>
              <c:pt idx="145">
                <c:v>0.000000</c:v>
              </c:pt>
              <c:pt idx="146">
                <c:v>0.000000</c:v>
              </c:pt>
              <c:pt idx="147">
                <c:v>0.000000</c:v>
              </c:pt>
              <c:pt idx="148">
                <c:v>0.000000</c:v>
              </c:pt>
              <c:pt idx="149">
                <c:v>0.000000</c:v>
              </c:pt>
              <c:pt idx="150">
                <c:v>0.000000</c:v>
              </c:pt>
              <c:pt idx="151">
                <c:v>0.000000</c:v>
              </c:pt>
              <c:pt idx="152">
                <c:v>0.000000</c:v>
              </c:pt>
              <c:pt idx="153">
                <c:v>0.000000</c:v>
              </c:pt>
              <c:pt idx="154">
                <c:v>0.000000</c:v>
              </c:pt>
              <c:pt idx="155">
                <c:v>0.000000</c:v>
              </c:pt>
              <c:pt idx="156">
                <c:v>0.000000</c:v>
              </c:pt>
              <c:pt idx="157">
                <c:v>0.000000</c:v>
              </c:pt>
              <c:pt idx="158">
                <c:v>0.000000</c:v>
              </c:pt>
              <c:pt idx="159">
                <c:v>0.000000</c:v>
              </c:pt>
              <c:pt idx="160">
                <c:v>0.000000</c:v>
              </c:pt>
              <c:pt idx="161">
                <c:v>0.000000</c:v>
              </c:pt>
              <c:pt idx="162">
                <c:v>0.000000</c:v>
              </c:pt>
              <c:pt idx="163">
                <c:v>0.000000</c:v>
              </c:pt>
              <c:pt idx="164">
                <c:v>0.000000</c:v>
              </c:pt>
              <c:pt idx="165">
                <c:v>0.000000</c:v>
              </c:pt>
              <c:pt idx="166">
                <c:v>0.000000</c:v>
              </c:pt>
              <c:pt idx="167">
                <c:v>0.000000</c:v>
              </c:pt>
              <c:pt idx="168">
                <c:v>0.000000</c:v>
              </c:pt>
              <c:pt idx="169">
                <c:v>0.000000</c:v>
              </c:pt>
              <c:pt idx="170">
                <c:v>0.000000</c:v>
              </c:pt>
              <c:pt idx="171">
                <c:v>0.000000</c:v>
              </c:pt>
              <c:pt idx="172">
                <c:v>0.000000</c:v>
              </c:pt>
              <c:pt idx="173">
                <c:v>0.000000</c:v>
              </c:pt>
              <c:pt idx="174">
                <c:v>0.000000</c:v>
              </c:pt>
              <c:pt idx="175">
                <c:v>0.000000</c:v>
              </c:pt>
              <c:pt idx="176">
                <c:v>0.000000</c:v>
              </c:pt>
              <c:pt idx="177">
                <c:v>0.000000</c:v>
              </c:pt>
              <c:pt idx="178">
                <c:v>0.000000</c:v>
              </c:pt>
              <c:pt idx="179">
                <c:v>0.000000</c:v>
              </c:pt>
              <c:pt idx="180">
                <c:v>0.000000</c:v>
              </c:pt>
              <c:pt idx="181">
                <c:v>0.000000</c:v>
              </c:pt>
              <c:pt idx="182">
                <c:v>0.000000</c:v>
              </c:pt>
              <c:pt idx="183">
                <c:v>0.000000</c:v>
              </c:pt>
              <c:pt idx="184">
                <c:v>0.000000</c:v>
              </c:pt>
              <c:pt idx="185">
                <c:v>0.000000</c:v>
              </c:pt>
              <c:pt idx="186">
                <c:v>0.000000</c:v>
              </c:pt>
              <c:pt idx="187">
                <c:v>0.000000</c:v>
              </c:pt>
              <c:pt idx="188">
                <c:v>0.000000</c:v>
              </c:pt>
              <c:pt idx="189">
                <c:v>0.000000</c:v>
              </c:pt>
              <c:pt idx="190">
                <c:v>0.000000</c:v>
              </c:pt>
              <c:pt idx="191">
                <c:v>0.000000</c:v>
              </c:pt>
              <c:pt idx="192">
                <c:v>0.000000</c:v>
              </c:pt>
              <c:pt idx="193">
                <c:v>0.000000</c:v>
              </c:pt>
              <c:pt idx="194">
                <c:v>0.000000</c:v>
              </c:pt>
              <c:pt idx="195">
                <c:v>0.000000</c:v>
              </c:pt>
              <c:pt idx="196">
                <c:v>0.000000</c:v>
              </c:pt>
              <c:pt idx="197">
                <c:v>0.000000</c:v>
              </c:pt>
              <c:pt idx="198">
                <c:v>0.000000</c:v>
              </c:pt>
              <c:pt idx="199">
                <c:v>0.000000</c:v>
              </c:pt>
              <c:pt idx="200">
                <c:v>0.000000</c:v>
              </c:pt>
              <c:pt idx="201">
                <c:v>0.000000</c:v>
              </c:pt>
              <c:pt idx="202">
                <c:v>0.000000</c:v>
              </c:pt>
              <c:pt idx="203">
                <c:v>0.000000</c:v>
              </c:pt>
              <c:pt idx="204">
                <c:v>0.000000</c:v>
              </c:pt>
              <c:pt idx="205">
                <c:v>0.000000</c:v>
              </c:pt>
              <c:pt idx="206">
                <c:v>0.000000</c:v>
              </c:pt>
              <c:pt idx="207">
                <c:v>0.000000</c:v>
              </c:pt>
              <c:pt idx="208">
                <c:v>0.000000</c:v>
              </c:pt>
              <c:pt idx="209">
                <c:v>0.000000</c:v>
              </c:pt>
              <c:pt idx="210">
                <c:v>0.000000</c:v>
              </c:pt>
              <c:pt idx="211">
                <c:v>0.000000</c:v>
              </c:pt>
              <c:pt idx="212">
                <c:v>0.000000</c:v>
              </c:pt>
              <c:pt idx="213">
                <c:v>0.000000</c:v>
              </c:pt>
              <c:pt idx="214">
                <c:v>0.000000</c:v>
              </c:pt>
              <c:pt idx="215">
                <c:v>0.000000</c:v>
              </c:pt>
              <c:pt idx="216">
                <c:v>0.000000</c:v>
              </c:pt>
              <c:pt idx="217">
                <c:v>0.000000</c:v>
              </c:pt>
              <c:pt idx="218">
                <c:v>0.000000</c:v>
              </c:pt>
              <c:pt idx="219">
                <c:v>0.000000</c:v>
              </c:pt>
              <c:pt idx="220">
                <c:v>0.000000</c:v>
              </c:pt>
              <c:pt idx="221">
                <c:v>0.000000</c:v>
              </c:pt>
              <c:pt idx="222">
                <c:v>0.000000</c:v>
              </c:pt>
              <c:pt idx="223">
                <c:v>0.000000</c:v>
              </c:pt>
              <c:pt idx="224">
                <c:v>0.000000</c:v>
              </c:pt>
              <c:pt idx="225">
                <c:v>0.000000</c:v>
              </c:pt>
              <c:pt idx="226">
                <c:v>0.000000</c:v>
              </c:pt>
              <c:pt idx="227">
                <c:v>0.000000</c:v>
              </c:pt>
              <c:pt idx="228">
                <c:v>0.000000</c:v>
              </c:pt>
              <c:pt idx="229">
                <c:v>0.000000</c:v>
              </c:pt>
              <c:pt idx="230">
                <c:v>0.000000</c:v>
              </c:pt>
              <c:pt idx="231">
                <c:v>0.000000</c:v>
              </c:pt>
              <c:pt idx="232">
                <c:v>0.000000</c:v>
              </c:pt>
              <c:pt idx="233">
                <c:v>0.000000</c:v>
              </c:pt>
              <c:pt idx="234">
                <c:v>0.000000</c:v>
              </c:pt>
              <c:pt idx="235">
                <c:v>0.000000</c:v>
              </c:pt>
              <c:pt idx="236">
                <c:v>0.000000</c:v>
              </c:pt>
              <c:pt idx="237">
                <c:v>0.000000</c:v>
              </c:pt>
              <c:pt idx="238">
                <c:v>0.000000</c:v>
              </c:pt>
              <c:pt idx="239">
                <c:v>0.000000</c:v>
              </c:pt>
              <c:pt idx="240">
                <c:v>0.000000</c:v>
              </c:pt>
              <c:pt idx="241">
                <c:v>0.000000</c:v>
              </c:pt>
              <c:pt idx="242">
                <c:v>0.000000</c:v>
              </c:pt>
              <c:pt idx="243">
                <c:v>0.000000</c:v>
              </c:pt>
              <c:pt idx="244">
                <c:v>0.000000</c:v>
              </c:pt>
              <c:pt idx="245">
                <c:v>0.000000</c:v>
              </c:pt>
              <c:pt idx="246">
                <c:v>0.000000</c:v>
              </c:pt>
              <c:pt idx="247">
                <c:v>0.000000</c:v>
              </c:pt>
              <c:pt idx="248">
                <c:v>0.000000</c:v>
              </c:pt>
              <c:pt idx="249">
                <c:v>0.000000</c:v>
              </c:pt>
              <c:pt idx="250">
                <c:v>0.000000</c:v>
              </c:pt>
              <c:pt idx="251">
                <c:v>0.000000</c:v>
              </c:pt>
              <c:pt idx="252">
                <c:v>0.000000</c:v>
              </c:pt>
              <c:pt idx="253">
                <c:v>0.000000</c:v>
              </c:pt>
              <c:pt idx="254">
                <c:v>0.000000</c:v>
              </c:pt>
              <c:pt idx="255">
                <c:v>0.000000</c:v>
              </c:pt>
              <c:pt idx="256">
                <c:v>0.000000</c:v>
              </c:pt>
              <c:pt idx="257">
                <c:v>0.000000</c:v>
              </c:pt>
              <c:pt idx="258">
                <c:v>0.000000</c:v>
              </c:pt>
              <c:pt idx="259">
                <c:v>0.000000</c:v>
              </c:pt>
              <c:pt idx="260">
                <c:v>0.000000</c:v>
              </c:pt>
              <c:pt idx="261">
                <c:v>0.000000</c:v>
              </c:pt>
              <c:pt idx="262">
                <c:v>0.000000</c:v>
              </c:pt>
              <c:pt idx="263">
                <c:v>0.000000</c:v>
              </c:pt>
              <c:pt idx="264">
                <c:v>0.000000</c:v>
              </c:pt>
              <c:pt idx="265">
                <c:v>0.000000</c:v>
              </c:pt>
              <c:pt idx="266">
                <c:v>0.000000</c:v>
              </c:pt>
              <c:pt idx="267">
                <c:v>0.000000</c:v>
              </c:pt>
              <c:pt idx="268">
                <c:v>0.000000</c:v>
              </c:pt>
              <c:pt idx="269">
                <c:v>0.000000</c:v>
              </c:pt>
              <c:pt idx="270">
                <c:v>0.000000</c:v>
              </c:pt>
              <c:pt idx="271">
                <c:v>0.000000</c:v>
              </c:pt>
              <c:pt idx="272">
                <c:v>0.000000</c:v>
              </c:pt>
              <c:pt idx="273">
                <c:v>0.000000</c:v>
              </c:pt>
              <c:pt idx="274">
                <c:v>0.000000</c:v>
              </c:pt>
              <c:pt idx="275">
                <c:v>0.000000</c:v>
              </c:pt>
              <c:pt idx="276">
                <c:v>0.000000</c:v>
              </c:pt>
              <c:pt idx="277">
                <c:v>0.000000</c:v>
              </c:pt>
              <c:pt idx="278">
                <c:v>0.000000</c:v>
              </c:pt>
              <c:pt idx="279">
                <c:v>0.000000</c:v>
              </c:pt>
              <c:pt idx="280">
                <c:v>0.000000</c:v>
              </c:pt>
              <c:pt idx="281">
                <c:v>0.000000</c:v>
              </c:pt>
              <c:pt idx="282">
                <c:v>0.000000</c:v>
              </c:pt>
              <c:pt idx="283">
                <c:v>0.000000</c:v>
              </c:pt>
              <c:pt idx="284">
                <c:v>0.000000</c:v>
              </c:pt>
              <c:pt idx="285">
                <c:v>0.000000</c:v>
              </c:pt>
              <c:pt idx="286">
                <c:v>0.000000</c:v>
              </c:pt>
              <c:pt idx="287">
                <c:v>0.000000</c:v>
              </c:pt>
              <c:pt idx="288">
                <c:v>0.000000</c:v>
              </c:pt>
              <c:pt idx="289">
                <c:v>0.000000</c:v>
              </c:pt>
              <c:pt idx="290">
                <c:v>0.000000</c:v>
              </c:pt>
              <c:pt idx="291">
                <c:v>0.000000</c:v>
              </c:pt>
              <c:pt idx="292">
                <c:v>0.000000</c:v>
              </c:pt>
              <c:pt idx="293">
                <c:v>0.000000</c:v>
              </c:pt>
              <c:pt idx="294">
                <c:v>0.000000</c:v>
              </c:pt>
              <c:pt idx="295">
                <c:v>0.000000</c:v>
              </c:pt>
              <c:pt idx="296">
                <c:v>0.000000</c:v>
              </c:pt>
              <c:pt idx="297">
                <c:v>0.000000</c:v>
              </c:pt>
              <c:pt idx="298">
                <c:v>0.000000</c:v>
              </c:pt>
              <c:pt idx="299">
                <c:v>0.000000</c:v>
              </c:pt>
              <c:pt idx="300">
                <c:v>0.000000</c:v>
              </c:pt>
              <c:pt idx="301">
                <c:v>0.000000</c:v>
              </c:pt>
              <c:pt idx="302">
                <c:v>0.000000</c:v>
              </c:pt>
              <c:pt idx="303">
                <c:v>0.000000</c:v>
              </c:pt>
              <c:pt idx="304">
                <c:v>0.000000</c:v>
              </c:pt>
              <c:pt idx="305">
                <c:v>0.000000</c:v>
              </c:pt>
              <c:pt idx="306">
                <c:v>0.000000</c:v>
              </c:pt>
              <c:pt idx="307">
                <c:v>0.000000</c:v>
              </c:pt>
              <c:pt idx="308">
                <c:v>0.000000</c:v>
              </c:pt>
              <c:pt idx="309">
                <c:v>0.000000</c:v>
              </c:pt>
              <c:pt idx="310">
                <c:v>0.000000</c:v>
              </c:pt>
              <c:pt idx="311">
                <c:v>0.000000</c:v>
              </c:pt>
              <c:pt idx="312">
                <c:v>0.000000</c:v>
              </c:pt>
              <c:pt idx="313">
                <c:v>0.000000</c:v>
              </c:pt>
              <c:pt idx="314">
                <c:v>0.000000</c:v>
              </c:pt>
              <c:pt idx="315">
                <c:v>0.000000</c:v>
              </c:pt>
              <c:pt idx="316">
                <c:v>0.000000</c:v>
              </c:pt>
              <c:pt idx="317">
                <c:v>0.000000</c:v>
              </c:pt>
              <c:pt idx="318">
                <c:v>0.000000</c:v>
              </c:pt>
              <c:pt idx="319">
                <c:v>0.000000</c:v>
              </c:pt>
              <c:pt idx="320">
                <c:v>0.000000</c:v>
              </c:pt>
              <c:pt idx="321">
                <c:v>0.000000</c:v>
              </c:pt>
              <c:pt idx="322">
                <c:v>0.000000</c:v>
              </c:pt>
              <c:pt idx="323">
                <c:v>0.000000</c:v>
              </c:pt>
              <c:pt idx="324">
                <c:v>0.000000</c:v>
              </c:pt>
              <c:pt idx="325">
                <c:v>0.000000</c:v>
              </c:pt>
              <c:pt idx="326">
                <c:v>0.000000</c:v>
              </c:pt>
              <c:pt idx="327">
                <c:v>0.000000</c:v>
              </c:pt>
              <c:pt idx="328">
                <c:v>0.000000</c:v>
              </c:pt>
              <c:pt idx="329">
                <c:v>0.000000</c:v>
              </c:pt>
              <c:pt idx="330">
                <c:v>0.000000</c:v>
              </c:pt>
              <c:pt idx="331">
                <c:v>0.000000</c:v>
              </c:pt>
              <c:pt idx="332">
                <c:v>0.000000</c:v>
              </c:pt>
              <c:pt idx="333">
                <c:v>0.000000</c:v>
              </c:pt>
              <c:pt idx="334">
                <c:v>0.000000</c:v>
              </c:pt>
              <c:pt idx="335">
                <c:v>0.000000</c:v>
              </c:pt>
              <c:pt idx="336">
                <c:v>0.000000</c:v>
              </c:pt>
              <c:pt idx="337">
                <c:v>0.000000</c:v>
              </c:pt>
              <c:pt idx="338">
                <c:v>0.000000</c:v>
              </c:pt>
              <c:pt idx="339">
                <c:v>0.000000</c:v>
              </c:pt>
              <c:pt idx="340">
                <c:v>0.000000</c:v>
              </c:pt>
              <c:pt idx="341">
                <c:v>0.000000</c:v>
              </c:pt>
              <c:pt idx="342">
                <c:v>0.000000</c:v>
              </c:pt>
              <c:pt idx="343">
                <c:v>0.000000</c:v>
              </c:pt>
              <c:pt idx="344">
                <c:v>0.000000</c:v>
              </c:pt>
              <c:pt idx="345">
                <c:v>0.000000</c:v>
              </c:pt>
              <c:pt idx="346">
                <c:v>0.000000</c:v>
              </c:pt>
              <c:pt idx="347">
                <c:v>0.000000</c:v>
              </c:pt>
              <c:pt idx="348">
                <c:v>0.000000</c:v>
              </c:pt>
              <c:pt idx="349">
                <c:v>0.000000</c:v>
              </c:pt>
              <c:pt idx="350">
                <c:v>0.000000</c:v>
              </c:pt>
              <c:pt idx="351">
                <c:v>0.000000</c:v>
              </c:pt>
              <c:pt idx="352">
                <c:v>0.000000</c:v>
              </c:pt>
              <c:pt idx="353">
                <c:v>0.000000</c:v>
              </c:pt>
              <c:pt idx="354">
                <c:v>0.000000</c:v>
              </c:pt>
              <c:pt idx="355">
                <c:v>0.000000</c:v>
              </c:pt>
              <c:pt idx="356">
                <c:v>0.000000</c:v>
              </c:pt>
              <c:pt idx="357">
                <c:v>0.000000</c:v>
              </c:pt>
              <c:pt idx="358">
                <c:v>0.000000</c:v>
              </c:pt>
              <c:pt idx="359">
                <c:v>0.000000</c:v>
              </c:pt>
              <c:pt idx="360">
                <c:v>0.000000</c:v>
              </c:pt>
              <c:pt idx="361">
                <c:v>0.000000</c:v>
              </c:pt>
              <c:pt idx="362">
                <c:v>0.000000</c:v>
              </c:pt>
              <c:pt idx="363">
                <c:v>0.000000</c:v>
              </c:pt>
              <c:pt idx="364">
                <c:v>0.000000</c:v>
              </c:pt>
              <c:pt idx="365">
                <c:v>0.000000</c:v>
              </c:pt>
              <c:pt idx="366">
                <c:v>0.000000</c:v>
              </c:pt>
              <c:pt idx="367">
                <c:v>0.000000</c:v>
              </c:pt>
              <c:pt idx="368">
                <c:v>0.000000</c:v>
              </c:pt>
              <c:pt idx="369">
                <c:v>0.000000</c:v>
              </c:pt>
              <c:pt idx="370">
                <c:v>0.000000</c:v>
              </c:pt>
              <c:pt idx="371">
                <c:v>0.000000</c:v>
              </c:pt>
              <c:pt idx="372">
                <c:v>0.000000</c:v>
              </c:pt>
              <c:pt idx="373">
                <c:v>0.000000</c:v>
              </c:pt>
              <c:pt idx="374">
                <c:v>0.000000</c:v>
              </c:pt>
              <c:pt idx="375">
                <c:v>0.000000</c:v>
              </c:pt>
              <c:pt idx="376">
                <c:v>0.000000</c:v>
              </c:pt>
              <c:pt idx="377">
                <c:v>0.000000</c:v>
              </c:pt>
              <c:pt idx="378">
                <c:v>0.000000</c:v>
              </c:pt>
              <c:pt idx="379">
                <c:v>0.000000</c:v>
              </c:pt>
              <c:pt idx="380">
                <c:v>0.000000</c:v>
              </c:pt>
              <c:pt idx="381">
                <c:v>0.000000</c:v>
              </c:pt>
              <c:pt idx="382">
                <c:v>0.000000</c:v>
              </c:pt>
              <c:pt idx="383">
                <c:v>0.000000</c:v>
              </c:pt>
              <c:pt idx="384">
                <c:v>0.000000</c:v>
              </c:pt>
              <c:pt idx="385">
                <c:v>0.000000</c:v>
              </c:pt>
              <c:pt idx="386">
                <c:v>0.000000</c:v>
              </c:pt>
              <c:pt idx="387">
                <c:v>0.000000</c:v>
              </c:pt>
              <c:pt idx="388">
                <c:v>0.000000</c:v>
              </c:pt>
              <c:pt idx="389">
                <c:v>0.000000</c:v>
              </c:pt>
              <c:pt idx="390">
                <c:v>0.000000</c:v>
              </c:pt>
              <c:pt idx="391">
                <c:v>0.000000</c:v>
              </c:pt>
              <c:pt idx="392">
                <c:v>0.000000</c:v>
              </c:pt>
              <c:pt idx="393">
                <c:v>0.000000</c:v>
              </c:pt>
              <c:pt idx="394">
                <c:v>0.000000</c:v>
              </c:pt>
              <c:pt idx="395">
                <c:v>0.000000</c:v>
              </c:pt>
              <c:pt idx="396">
                <c:v>0.000000</c:v>
              </c:pt>
              <c:pt idx="397">
                <c:v>0.000000</c:v>
              </c:pt>
              <c:pt idx="398">
                <c:v>0.000000</c:v>
              </c:pt>
              <c:pt idx="399">
                <c:v>0.000000</c:v>
              </c:pt>
              <c:pt idx="400">
                <c:v>0.000000</c:v>
              </c:pt>
              <c:pt idx="401">
                <c:v>0.000000</c:v>
              </c:pt>
              <c:pt idx="402">
                <c:v>0.000000</c:v>
              </c:pt>
              <c:pt idx="403">
                <c:v>0.000000</c:v>
              </c:pt>
              <c:pt idx="404">
                <c:v>0.000000</c:v>
              </c:pt>
              <c:pt idx="405">
                <c:v>0.000000</c:v>
              </c:pt>
              <c:pt idx="406">
                <c:v>0.000000</c:v>
              </c:pt>
              <c:pt idx="407">
                <c:v>0.000000</c:v>
              </c:pt>
              <c:pt idx="408">
                <c:v>0.000000</c:v>
              </c:pt>
              <c:pt idx="409">
                <c:v>0.000000</c:v>
              </c:pt>
              <c:pt idx="410">
                <c:v>0.000000</c:v>
              </c:pt>
              <c:pt idx="411">
                <c:v>0.000000</c:v>
              </c:pt>
              <c:pt idx="412">
                <c:v>0.000000</c:v>
              </c:pt>
              <c:pt idx="413">
                <c:v>0.000000</c:v>
              </c:pt>
              <c:pt idx="414">
                <c:v>0.000000</c:v>
              </c:pt>
              <c:pt idx="415">
                <c:v>0.000000</c:v>
              </c:pt>
              <c:pt idx="416">
                <c:v>0.000000</c:v>
              </c:pt>
              <c:pt idx="417">
                <c:v>0.000000</c:v>
              </c:pt>
              <c:pt idx="418">
                <c:v>0.000000</c:v>
              </c:pt>
              <c:pt idx="419">
                <c:v>0.000000</c:v>
              </c:pt>
              <c:pt idx="420">
                <c:v>0.000000</c:v>
              </c:pt>
              <c:pt idx="421">
                <c:v>0.000000</c:v>
              </c:pt>
              <c:pt idx="422">
                <c:v>0.000000</c:v>
              </c:pt>
              <c:pt idx="423">
                <c:v>0.000000</c:v>
              </c:pt>
              <c:pt idx="424">
                <c:v>0.000000</c:v>
              </c:pt>
              <c:pt idx="425">
                <c:v>0.000000</c:v>
              </c:pt>
              <c:pt idx="426">
                <c:v>0.000000</c:v>
              </c:pt>
              <c:pt idx="427">
                <c:v>0.000000</c:v>
              </c:pt>
              <c:pt idx="428">
                <c:v>0.000000</c:v>
              </c:pt>
              <c:pt idx="429">
                <c:v>0.000000</c:v>
              </c:pt>
              <c:pt idx="430">
                <c:v>0.000000</c:v>
              </c:pt>
              <c:pt idx="431">
                <c:v>0.000000</c:v>
              </c:pt>
              <c:pt idx="432">
                <c:v>0.000000</c:v>
              </c:pt>
              <c:pt idx="433">
                <c:v>0.000000</c:v>
              </c:pt>
              <c:pt idx="434">
                <c:v>0.000000</c:v>
              </c:pt>
              <c:pt idx="435">
                <c:v>0.000000</c:v>
              </c:pt>
              <c:pt idx="436">
                <c:v>0.000000</c:v>
              </c:pt>
              <c:pt idx="437">
                <c:v>0.000000</c:v>
              </c:pt>
              <c:pt idx="438">
                <c:v>0.000000</c:v>
              </c:pt>
              <c:pt idx="439">
                <c:v>0.000000</c:v>
              </c:pt>
              <c:pt idx="440">
                <c:v>0.000000</c:v>
              </c:pt>
              <c:pt idx="441">
                <c:v>0.000000</c:v>
              </c:pt>
              <c:pt idx="442">
                <c:v>0.000000</c:v>
              </c:pt>
              <c:pt idx="443">
                <c:v>0.000000</c:v>
              </c:pt>
              <c:pt idx="444">
                <c:v>0.000000</c:v>
              </c:pt>
              <c:pt idx="445">
                <c:v>0.000000</c:v>
              </c:pt>
              <c:pt idx="446">
                <c:v>0.000000</c:v>
              </c:pt>
              <c:pt idx="447">
                <c:v>0.000000</c:v>
              </c:pt>
              <c:pt idx="448">
                <c:v>0.000000</c:v>
              </c:pt>
              <c:pt idx="449">
                <c:v>0.000000</c:v>
              </c:pt>
              <c:pt idx="450">
                <c:v>0.000000</c:v>
              </c:pt>
              <c:pt idx="451">
                <c:v>0.000000</c:v>
              </c:pt>
              <c:pt idx="452">
                <c:v>0.000000</c:v>
              </c:pt>
              <c:pt idx="453">
                <c:v>0.000000</c:v>
              </c:pt>
              <c:pt idx="454">
                <c:v>0.000000</c:v>
              </c:pt>
              <c:pt idx="455">
                <c:v>0.000000</c:v>
              </c:pt>
              <c:pt idx="456">
                <c:v>0.000000</c:v>
              </c:pt>
              <c:pt idx="457">
                <c:v>0.000000</c:v>
              </c:pt>
              <c:pt idx="458">
                <c:v>0.000000</c:v>
              </c:pt>
              <c:pt idx="459">
                <c:v>0.000000</c:v>
              </c:pt>
              <c:pt idx="460">
                <c:v>0.000000</c:v>
              </c:pt>
              <c:pt idx="461">
                <c:v>0.000000</c:v>
              </c:pt>
              <c:pt idx="462">
                <c:v>0.000000</c:v>
              </c:pt>
              <c:pt idx="463">
                <c:v>0.000000</c:v>
              </c:pt>
              <c:pt idx="464">
                <c:v>0.000000</c:v>
              </c:pt>
              <c:pt idx="465">
                <c:v>0.000000</c:v>
              </c:pt>
              <c:pt idx="466">
                <c:v>0.000000</c:v>
              </c:pt>
              <c:pt idx="467">
                <c:v>0.000000</c:v>
              </c:pt>
              <c:pt idx="468">
                <c:v>0.000000</c:v>
              </c:pt>
              <c:pt idx="469">
                <c:v>0.000000</c:v>
              </c:pt>
              <c:pt idx="470">
                <c:v>0.000000</c:v>
              </c:pt>
              <c:pt idx="471">
                <c:v>0.000000</c:v>
              </c:pt>
              <c:pt idx="472">
                <c:v>0.000000</c:v>
              </c:pt>
              <c:pt idx="473">
                <c:v>0.000000</c:v>
              </c:pt>
              <c:pt idx="474">
                <c:v>0.000000</c:v>
              </c:pt>
              <c:pt idx="475">
                <c:v>0.000000</c:v>
              </c:pt>
              <c:pt idx="476">
                <c:v>0.000000</c:v>
              </c:pt>
              <c:pt idx="477">
                <c:v>0.000000</c:v>
              </c:pt>
              <c:pt idx="478">
                <c:v>0.000000</c:v>
              </c:pt>
              <c:pt idx="479">
                <c:v>0.000000</c:v>
              </c:pt>
              <c:pt idx="480">
                <c:v>0.000000</c:v>
              </c:pt>
              <c:pt idx="481">
                <c:v>0.000000</c:v>
              </c:pt>
              <c:pt idx="482">
                <c:v>0.000000</c:v>
              </c:pt>
              <c:pt idx="483">
                <c:v>0.000000</c:v>
              </c:pt>
              <c:pt idx="484">
                <c:v>0.000000</c:v>
              </c:pt>
              <c:pt idx="485">
                <c:v>0.000000</c:v>
              </c:pt>
              <c:pt idx="486">
                <c:v>0.000000</c:v>
              </c:pt>
              <c:pt idx="487">
                <c:v>0.000000</c:v>
              </c:pt>
              <c:pt idx="488">
                <c:v>0.000000</c:v>
              </c:pt>
              <c:pt idx="489">
                <c:v>0.000000</c:v>
              </c:pt>
              <c:pt idx="490">
                <c:v>0.000000</c:v>
              </c:pt>
              <c:pt idx="491">
                <c:v>0.000000</c:v>
              </c:pt>
              <c:pt idx="492">
                <c:v>0.000000</c:v>
              </c:pt>
              <c:pt idx="493">
                <c:v>0.000000</c:v>
              </c:pt>
              <c:pt idx="494">
                <c:v>0.000000</c:v>
              </c:pt>
              <c:pt idx="495">
                <c:v>0.000000</c:v>
              </c:pt>
              <c:pt idx="496">
                <c:v>0.000000</c:v>
              </c:pt>
              <c:pt idx="497">
                <c:v>0.000000</c:v>
              </c:pt>
              <c:pt idx="498">
                <c:v>0.000000</c:v>
              </c:pt>
              <c:pt idx="499">
                <c:v>0.000000</c:v>
              </c:pt>
              <c:pt idx="500">
                <c:v>0.000000</c:v>
              </c:pt>
              <c:pt idx="501">
                <c:v>0.000000</c:v>
              </c:pt>
              <c:pt idx="502">
                <c:v>0.000000</c:v>
              </c:pt>
              <c:pt idx="503">
                <c:v>0.000000</c:v>
              </c:pt>
              <c:pt idx="504">
                <c:v>0.000000</c:v>
              </c:pt>
              <c:pt idx="505">
                <c:v>0.000000</c:v>
              </c:pt>
              <c:pt idx="506">
                <c:v>0.000000</c:v>
              </c:pt>
              <c:pt idx="507">
                <c:v>0.000000</c:v>
              </c:pt>
              <c:pt idx="508">
                <c:v>0.000000</c:v>
              </c:pt>
              <c:pt idx="509">
                <c:v>0.000000</c:v>
              </c:pt>
              <c:pt idx="510">
                <c:v>0.000000</c:v>
              </c:pt>
              <c:pt idx="511">
                <c:v>0.000000</c:v>
              </c:pt>
              <c:pt idx="512">
                <c:v>0.000000</c:v>
              </c:pt>
              <c:pt idx="513">
                <c:v>0.000000</c:v>
              </c:pt>
              <c:pt idx="514">
                <c:v>0.000000</c:v>
              </c:pt>
              <c:pt idx="515">
                <c:v>0.000000</c:v>
              </c:pt>
              <c:pt idx="516">
                <c:v>0.000000</c:v>
              </c:pt>
              <c:pt idx="517">
                <c:v>0.000000</c:v>
              </c:pt>
              <c:pt idx="518">
                <c:v>0.000000</c:v>
              </c:pt>
              <c:pt idx="519">
                <c:v>0.000000</c:v>
              </c:pt>
              <c:pt idx="520">
                <c:v>0.000000</c:v>
              </c:pt>
              <c:pt idx="521">
                <c:v>0.000000</c:v>
              </c:pt>
              <c:pt idx="522">
                <c:v>0.000000</c:v>
              </c:pt>
              <c:pt idx="523">
                <c:v>0.000000</c:v>
              </c:pt>
              <c:pt idx="524">
                <c:v>0.000000</c:v>
              </c:pt>
              <c:pt idx="525">
                <c:v>0.000000</c:v>
              </c:pt>
              <c:pt idx="526">
                <c:v>0.000000</c:v>
              </c:pt>
              <c:pt idx="527">
                <c:v>0.000000</c:v>
              </c:pt>
              <c:pt idx="528">
                <c:v>0.000000</c:v>
              </c:pt>
              <c:pt idx="529">
                <c:v>0.000000</c:v>
              </c:pt>
              <c:pt idx="530">
                <c:v>0.000000</c:v>
              </c:pt>
              <c:pt idx="531">
                <c:v>0.000000</c:v>
              </c:pt>
              <c:pt idx="532">
                <c:v>0.000000</c:v>
              </c:pt>
              <c:pt idx="533">
                <c:v>0.000000</c:v>
              </c:pt>
              <c:pt idx="534">
                <c:v>0.000000</c:v>
              </c:pt>
              <c:pt idx="535">
                <c:v>0.000000</c:v>
              </c:pt>
              <c:pt idx="536">
                <c:v>0.000000</c:v>
              </c:pt>
              <c:pt idx="537">
                <c:v>0.000000</c:v>
              </c:pt>
              <c:pt idx="538">
                <c:v>0.000000</c:v>
              </c:pt>
              <c:pt idx="539">
                <c:v>0.000000</c:v>
              </c:pt>
              <c:pt idx="540">
                <c:v>0.000000</c:v>
              </c:pt>
              <c:pt idx="541">
                <c:v>0.000000</c:v>
              </c:pt>
              <c:pt idx="542">
                <c:v>0.000000</c:v>
              </c:pt>
              <c:pt idx="543">
                <c:v>0.000000</c:v>
              </c:pt>
              <c:pt idx="544">
                <c:v>0.000000</c:v>
              </c:pt>
              <c:pt idx="545">
                <c:v>0.000000</c:v>
              </c:pt>
              <c:pt idx="546">
                <c:v>0.000000</c:v>
              </c:pt>
              <c:pt idx="547">
                <c:v>0.000000</c:v>
              </c:pt>
              <c:pt idx="548">
                <c:v>0.000000</c:v>
              </c:pt>
              <c:pt idx="549">
                <c:v>0.000000</c:v>
              </c:pt>
              <c:pt idx="550">
                <c:v>0.000000</c:v>
              </c:pt>
              <c:pt idx="551">
                <c:v>0.000000</c:v>
              </c:pt>
              <c:pt idx="552">
                <c:v>0.000000</c:v>
              </c:pt>
              <c:pt idx="553">
                <c:v>0.000000</c:v>
              </c:pt>
              <c:pt idx="554">
                <c:v>0.000000</c:v>
              </c:pt>
              <c:pt idx="555">
                <c:v>0.000000</c:v>
              </c:pt>
              <c:pt idx="556">
                <c:v>0.000000</c:v>
              </c:pt>
              <c:pt idx="557">
                <c:v>0.000000</c:v>
              </c:pt>
              <c:pt idx="558">
                <c:v>0.000000</c:v>
              </c:pt>
              <c:pt idx="559">
                <c:v>0.000000</c:v>
              </c:pt>
              <c:pt idx="560">
                <c:v>0.000000</c:v>
              </c:pt>
              <c:pt idx="561">
                <c:v>0.000000</c:v>
              </c:pt>
              <c:pt idx="562">
                <c:v>0.000000</c:v>
              </c:pt>
              <c:pt idx="563">
                <c:v>0.000000</c:v>
              </c:pt>
              <c:pt idx="564">
                <c:v>0.000000</c:v>
              </c:pt>
              <c:pt idx="565">
                <c:v>0.000000</c:v>
              </c:pt>
              <c:pt idx="566">
                <c:v>0.000000</c:v>
              </c:pt>
              <c:pt idx="567">
                <c:v>0.000000</c:v>
              </c:pt>
              <c:pt idx="568">
                <c:v>0.000000</c:v>
              </c:pt>
              <c:pt idx="569">
                <c:v>0.000000</c:v>
              </c:pt>
              <c:pt idx="570">
                <c:v>0.000000</c:v>
              </c:pt>
              <c:pt idx="571">
                <c:v>0.000000</c:v>
              </c:pt>
              <c:pt idx="572">
                <c:v>0.000000</c:v>
              </c:pt>
              <c:pt idx="573">
                <c:v>0.000000</c:v>
              </c:pt>
              <c:pt idx="574">
                <c:v>0.000000</c:v>
              </c:pt>
              <c:pt idx="575">
                <c:v>0.000000</c:v>
              </c:pt>
              <c:pt idx="576">
                <c:v>0.000000</c:v>
              </c:pt>
              <c:pt idx="577">
                <c:v>0.000000</c:v>
              </c:pt>
              <c:pt idx="578">
                <c:v>0.000000</c:v>
              </c:pt>
              <c:pt idx="579">
                <c:v>0.000000</c:v>
              </c:pt>
              <c:pt idx="580">
                <c:v>0.000000</c:v>
              </c:pt>
              <c:pt idx="581">
                <c:v>0.000000</c:v>
              </c:pt>
              <c:pt idx="582">
                <c:v>0.000000</c:v>
              </c:pt>
              <c:pt idx="583">
                <c:v>0.000000</c:v>
              </c:pt>
              <c:pt idx="584">
                <c:v>0.000000</c:v>
              </c:pt>
              <c:pt idx="585">
                <c:v>0.000000</c:v>
              </c:pt>
              <c:pt idx="586">
                <c:v>0.000000</c:v>
              </c:pt>
              <c:pt idx="587">
                <c:v>0.000000</c:v>
              </c:pt>
              <c:pt idx="588">
                <c:v>0.000000</c:v>
              </c:pt>
              <c:pt idx="589">
                <c:v>0.000000</c:v>
              </c:pt>
              <c:pt idx="590">
                <c:v>0.000000</c:v>
              </c:pt>
              <c:pt idx="591">
                <c:v>0.000000</c:v>
              </c:pt>
              <c:pt idx="592">
                <c:v>0.000000</c:v>
              </c:pt>
              <c:pt idx="593">
                <c:v>0.000000</c:v>
              </c:pt>
              <c:pt idx="594">
                <c:v>0.000000</c:v>
              </c:pt>
              <c:pt idx="595">
                <c:v>0.000000</c:v>
              </c:pt>
              <c:pt idx="596">
                <c:v>0.000000</c:v>
              </c:pt>
              <c:pt idx="597">
                <c:v>0.000000</c:v>
              </c:pt>
              <c:pt idx="598">
                <c:v>0.000000</c:v>
              </c:pt>
              <c:pt idx="599">
                <c:v>0.000000</c:v>
              </c:pt>
              <c:pt idx="600">
                <c:v>0.000000</c:v>
              </c:pt>
              <c:pt idx="601">
                <c:v>0.000000</c:v>
              </c:pt>
              <c:pt idx="602">
                <c:v>0.000000</c:v>
              </c:pt>
              <c:pt idx="603">
                <c:v>0.000000</c:v>
              </c:pt>
              <c:pt idx="604">
                <c:v>0.000000</c:v>
              </c:pt>
              <c:pt idx="605">
                <c:v>0.000000</c:v>
              </c:pt>
              <c:pt idx="606">
                <c:v>0.000000</c:v>
              </c:pt>
              <c:pt idx="607">
                <c:v>0.000000</c:v>
              </c:pt>
              <c:pt idx="608">
                <c:v>0.000000</c:v>
              </c:pt>
              <c:pt idx="609">
                <c:v>0.000000</c:v>
              </c:pt>
              <c:pt idx="610">
                <c:v>0.000000</c:v>
              </c:pt>
              <c:pt idx="611">
                <c:v>0.000000</c:v>
              </c:pt>
              <c:pt idx="612">
                <c:v>0.000000</c:v>
              </c:pt>
              <c:pt idx="613">
                <c:v>0.000000</c:v>
              </c:pt>
              <c:pt idx="614">
                <c:v>0.000000</c:v>
              </c:pt>
              <c:pt idx="615">
                <c:v>0.000000</c:v>
              </c:pt>
              <c:pt idx="616">
                <c:v>0.000000</c:v>
              </c:pt>
              <c:pt idx="617">
                <c:v>0.000000</c:v>
              </c:pt>
              <c:pt idx="618">
                <c:v>0.000000</c:v>
              </c:pt>
              <c:pt idx="619">
                <c:v>0.000000</c:v>
              </c:pt>
              <c:pt idx="620">
                <c:v>0.000000</c:v>
              </c:pt>
              <c:pt idx="621">
                <c:v>0.000000</c:v>
              </c:pt>
              <c:pt idx="622">
                <c:v>0.000000</c:v>
              </c:pt>
              <c:pt idx="623">
                <c:v>0.000000</c:v>
              </c:pt>
              <c:pt idx="624">
                <c:v>0.000000</c:v>
              </c:pt>
              <c:pt idx="625">
                <c:v>0.000000</c:v>
              </c:pt>
              <c:pt idx="626">
                <c:v>0.000000</c:v>
              </c:pt>
              <c:pt idx="627">
                <c:v>0.000000</c:v>
              </c:pt>
              <c:pt idx="628">
                <c:v>0.000000</c:v>
              </c:pt>
              <c:pt idx="629">
                <c:v>0.000000</c:v>
              </c:pt>
              <c:pt idx="630">
                <c:v>0.000000</c:v>
              </c:pt>
              <c:pt idx="631">
                <c:v>0.000000</c:v>
              </c:pt>
              <c:pt idx="632">
                <c:v>0.000000</c:v>
              </c:pt>
              <c:pt idx="633">
                <c:v>0.000000</c:v>
              </c:pt>
              <c:pt idx="634">
                <c:v>0.000000</c:v>
              </c:pt>
              <c:pt idx="635">
                <c:v>0.000000</c:v>
              </c:pt>
              <c:pt idx="636">
                <c:v>0.000000</c:v>
              </c:pt>
              <c:pt idx="637">
                <c:v>0.000000</c:v>
              </c:pt>
              <c:pt idx="638">
                <c:v>0.000000</c:v>
              </c:pt>
              <c:pt idx="639">
                <c:v>0.000000</c:v>
              </c:pt>
              <c:pt idx="640">
                <c:v>0.000000</c:v>
              </c:pt>
              <c:pt idx="641">
                <c:v>0.000000</c:v>
              </c:pt>
              <c:pt idx="642">
                <c:v>0.000000</c:v>
              </c:pt>
              <c:pt idx="643">
                <c:v>0.000000</c:v>
              </c:pt>
              <c:pt idx="644">
                <c:v>0.000000</c:v>
              </c:pt>
              <c:pt idx="645">
                <c:v>0.000000</c:v>
              </c:pt>
              <c:pt idx="646">
                <c:v>0.000000</c:v>
              </c:pt>
              <c:pt idx="647">
                <c:v>0.000000</c:v>
              </c:pt>
              <c:pt idx="648">
                <c:v>0.000000</c:v>
              </c:pt>
              <c:pt idx="649">
                <c:v>0.000000</c:v>
              </c:pt>
              <c:pt idx="650">
                <c:v>0.000000</c:v>
              </c:pt>
              <c:pt idx="651">
                <c:v>0.000000</c:v>
              </c:pt>
              <c:pt idx="652">
                <c:v>0.000000</c:v>
              </c:pt>
              <c:pt idx="653">
                <c:v>0.000000</c:v>
              </c:pt>
              <c:pt idx="654">
                <c:v>0.000000</c:v>
              </c:pt>
              <c:pt idx="655">
                <c:v>0.000000</c:v>
              </c:pt>
              <c:pt idx="656">
                <c:v>0.000000</c:v>
              </c:pt>
              <c:pt idx="657">
                <c:v>0.000000</c:v>
              </c:pt>
              <c:pt idx="658">
                <c:v>0.000000</c:v>
              </c:pt>
              <c:pt idx="659">
                <c:v>0.000000</c:v>
              </c:pt>
              <c:pt idx="660">
                <c:v>0.000000</c:v>
              </c:pt>
              <c:pt idx="661">
                <c:v>0.000000</c:v>
              </c:pt>
              <c:pt idx="662">
                <c:v>0.000000</c:v>
              </c:pt>
              <c:pt idx="663">
                <c:v>0.000000</c:v>
              </c:pt>
              <c:pt idx="664">
                <c:v>0.000000</c:v>
              </c:pt>
              <c:pt idx="665">
                <c:v>0.000000</c:v>
              </c:pt>
              <c:pt idx="666">
                <c:v>0.000000</c:v>
              </c:pt>
              <c:pt idx="667">
                <c:v>0.000000</c:v>
              </c:pt>
              <c:pt idx="668">
                <c:v>0.000000</c:v>
              </c:pt>
              <c:pt idx="669">
                <c:v>0.000000</c:v>
              </c:pt>
              <c:pt idx="670">
                <c:v>0.000000</c:v>
              </c:pt>
              <c:pt idx="671">
                <c:v>0.000000</c:v>
              </c:pt>
              <c:pt idx="672">
                <c:v>0.000000</c:v>
              </c:pt>
              <c:pt idx="673">
                <c:v>0.000000</c:v>
              </c:pt>
              <c:pt idx="674">
                <c:v>0.000000</c:v>
              </c:pt>
              <c:pt idx="675">
                <c:v>0.000000</c:v>
              </c:pt>
              <c:pt idx="676">
                <c:v>0.000000</c:v>
              </c:pt>
              <c:pt idx="677">
                <c:v>0.000000</c:v>
              </c:pt>
              <c:pt idx="678">
                <c:v>0.000000</c:v>
              </c:pt>
              <c:pt idx="679">
                <c:v>0.000000</c:v>
              </c:pt>
              <c:pt idx="680">
                <c:v>0.000000</c:v>
              </c:pt>
              <c:pt idx="681">
                <c:v>0.000000</c:v>
              </c:pt>
              <c:pt idx="682">
                <c:v>0.000000</c:v>
              </c:pt>
              <c:pt idx="683">
                <c:v>0.000000</c:v>
              </c:pt>
              <c:pt idx="684">
                <c:v>0.000000</c:v>
              </c:pt>
              <c:pt idx="685">
                <c:v>0.000000</c:v>
              </c:pt>
              <c:pt idx="686">
                <c:v>0.000000</c:v>
              </c:pt>
              <c:pt idx="687">
                <c:v>0.000000</c:v>
              </c:pt>
              <c:pt idx="688">
                <c:v>0.000000</c:v>
              </c:pt>
              <c:pt idx="689">
                <c:v>0.000000</c:v>
              </c:pt>
              <c:pt idx="690">
                <c:v>0.000000</c:v>
              </c:pt>
              <c:pt idx="691">
                <c:v>0.000000</c:v>
              </c:pt>
              <c:pt idx="692">
                <c:v>0.000000</c:v>
              </c:pt>
              <c:pt idx="693">
                <c:v>0.000000</c:v>
              </c:pt>
              <c:pt idx="694">
                <c:v>0.000000</c:v>
              </c:pt>
              <c:pt idx="695">
                <c:v>0.000000</c:v>
              </c:pt>
              <c:pt idx="696">
                <c:v>0.000000</c:v>
              </c:pt>
              <c:pt idx="697">
                <c:v>0.000000</c:v>
              </c:pt>
              <c:pt idx="698">
                <c:v>0.000000</c:v>
              </c:pt>
              <c:pt idx="699">
                <c:v>0.000000</c:v>
              </c:pt>
              <c:pt idx="700">
                <c:v>0.000000</c:v>
              </c:pt>
              <c:pt idx="701">
                <c:v>0.000000</c:v>
              </c:pt>
              <c:pt idx="702">
                <c:v>0.000000</c:v>
              </c:pt>
              <c:pt idx="703">
                <c:v>0.000000</c:v>
              </c:pt>
              <c:pt idx="704">
                <c:v>0.000000</c:v>
              </c:pt>
              <c:pt idx="705">
                <c:v>0.000000</c:v>
              </c:pt>
              <c:pt idx="706">
                <c:v>0.000000</c:v>
              </c:pt>
              <c:pt idx="707">
                <c:v>0.000000</c:v>
              </c:pt>
              <c:pt idx="708">
                <c:v>0.000000</c:v>
              </c:pt>
              <c:pt idx="709">
                <c:v>0.000000</c:v>
              </c:pt>
              <c:pt idx="710">
                <c:v>0.000000</c:v>
              </c:pt>
              <c:pt idx="711">
                <c:v>0.000000</c:v>
              </c:pt>
              <c:pt idx="712">
                <c:v>0.000000</c:v>
              </c:pt>
              <c:pt idx="713">
                <c:v>0.000000</c:v>
              </c:pt>
              <c:pt idx="714">
                <c:v>0.000000</c:v>
              </c:pt>
              <c:pt idx="715">
                <c:v>0.000000</c:v>
              </c:pt>
              <c:pt idx="716">
                <c:v>0.000000</c:v>
              </c:pt>
              <c:pt idx="717">
                <c:v>0.000000</c:v>
              </c:pt>
              <c:pt idx="718">
                <c:v>0.000000</c:v>
              </c:pt>
              <c:pt idx="719">
                <c:v>0.000000</c:v>
              </c:pt>
              <c:pt idx="720">
                <c:v>0.000000</c:v>
              </c:pt>
              <c:pt idx="721">
                <c:v>0.000000</c:v>
              </c:pt>
              <c:pt idx="722">
                <c:v>0.000000</c:v>
              </c:pt>
              <c:pt idx="723">
                <c:v>0.000000</c:v>
              </c:pt>
              <c:pt idx="724">
                <c:v>0.000000</c:v>
              </c:pt>
              <c:pt idx="725">
                <c:v>0.000000</c:v>
              </c:pt>
              <c:pt idx="726">
                <c:v>0.000000</c:v>
              </c:pt>
              <c:pt idx="727">
                <c:v>0.000000</c:v>
              </c:pt>
              <c:pt idx="728">
                <c:v>0.000000</c:v>
              </c:pt>
              <c:pt idx="729">
                <c:v>0.000000</c:v>
              </c:pt>
              <c:pt idx="730">
                <c:v>0.000000</c:v>
              </c:pt>
              <c:pt idx="731">
                <c:v>0.000000</c:v>
              </c:pt>
              <c:pt idx="732">
                <c:v>0.000000</c:v>
              </c:pt>
              <c:pt idx="733">
                <c:v>0.000000</c:v>
              </c:pt>
              <c:pt idx="734">
                <c:v>0.000000</c:v>
              </c:pt>
              <c:pt idx="735">
                <c:v>0.000000</c:v>
              </c:pt>
              <c:pt idx="736">
                <c:v>0.000000</c:v>
              </c:pt>
              <c:pt idx="737">
                <c:v>0.000000</c:v>
              </c:pt>
              <c:pt idx="738">
                <c:v>0.000000</c:v>
              </c:pt>
              <c:pt idx="739">
                <c:v>0.000000</c:v>
              </c:pt>
              <c:pt idx="740">
                <c:v>0.000000</c:v>
              </c:pt>
              <c:pt idx="741">
                <c:v>0.000000</c:v>
              </c:pt>
              <c:pt idx="742">
                <c:v>0.000000</c:v>
              </c:pt>
              <c:pt idx="743">
                <c:v>0.000000</c:v>
              </c:pt>
              <c:pt idx="744">
                <c:v>0.000000</c:v>
              </c:pt>
              <c:pt idx="745">
                <c:v>0.000000</c:v>
              </c:pt>
              <c:pt idx="746">
                <c:v>0.000000</c:v>
              </c:pt>
              <c:pt idx="747">
                <c:v>0.000000</c:v>
              </c:pt>
              <c:pt idx="748">
                <c:v>0.000000</c:v>
              </c:pt>
              <c:pt idx="749">
                <c:v>0.000000</c:v>
              </c:pt>
              <c:pt idx="750">
                <c:v>0.000000</c:v>
              </c:pt>
              <c:pt idx="751">
                <c:v>0.000000</c:v>
              </c:pt>
              <c:pt idx="752">
                <c:v>0.000000</c:v>
              </c:pt>
              <c:pt idx="753">
                <c:v>0.000000</c:v>
              </c:pt>
              <c:pt idx="754">
                <c:v>0.000000</c:v>
              </c:pt>
              <c:pt idx="755">
                <c:v>0.000000</c:v>
              </c:pt>
              <c:pt idx="756">
                <c:v>0.000000</c:v>
              </c:pt>
              <c:pt idx="757">
                <c:v>0.000000</c:v>
              </c:pt>
              <c:pt idx="758">
                <c:v>0.000000</c:v>
              </c:pt>
              <c:pt idx="759">
                <c:v>0.000000</c:v>
              </c:pt>
              <c:pt idx="760">
                <c:v>0.000000</c:v>
              </c:pt>
              <c:pt idx="761">
                <c:v>0.000000</c:v>
              </c:pt>
              <c:pt idx="762">
                <c:v>0.000000</c:v>
              </c:pt>
              <c:pt idx="763">
                <c:v>0.000000</c:v>
              </c:pt>
              <c:pt idx="764">
                <c:v>0.000000</c:v>
              </c:pt>
              <c:pt idx="765">
                <c:v>0.000000</c:v>
              </c:pt>
              <c:pt idx="766">
                <c:v>0.000000</c:v>
              </c:pt>
              <c:pt idx="767">
                <c:v>0.000000</c:v>
              </c:pt>
              <c:pt idx="768">
                <c:v>0.000000</c:v>
              </c:pt>
              <c:pt idx="769">
                <c:v>0.000000</c:v>
              </c:pt>
              <c:pt idx="770">
                <c:v>0.000000</c:v>
              </c:pt>
              <c:pt idx="771">
                <c:v>0.000000</c:v>
              </c:pt>
              <c:pt idx="772">
                <c:v>0.000000</c:v>
              </c:pt>
              <c:pt idx="773">
                <c:v>0.000000</c:v>
              </c:pt>
              <c:pt idx="774">
                <c:v>0.000000</c:v>
              </c:pt>
              <c:pt idx="775">
                <c:v>0.000000</c:v>
              </c:pt>
              <c:pt idx="776">
                <c:v>0.000000</c:v>
              </c:pt>
              <c:pt idx="777">
                <c:v>0.000000</c:v>
              </c:pt>
              <c:pt idx="778">
                <c:v>0.000000</c:v>
              </c:pt>
              <c:pt idx="779">
                <c:v>0.000000</c:v>
              </c:pt>
              <c:pt idx="780">
                <c:v>0.000000</c:v>
              </c:pt>
              <c:pt idx="781">
                <c:v>0.000000</c:v>
              </c:pt>
              <c:pt idx="782">
                <c:v>0.000000</c:v>
              </c:pt>
              <c:pt idx="783">
                <c:v>0.000000</c:v>
              </c:pt>
              <c:pt idx="784">
                <c:v>0.000000</c:v>
              </c:pt>
              <c:pt idx="785">
                <c:v>0.000000</c:v>
              </c:pt>
              <c:pt idx="786">
                <c:v>0.000000</c:v>
              </c:pt>
              <c:pt idx="787">
                <c:v>0.000000</c:v>
              </c:pt>
              <c:pt idx="788">
                <c:v>0.000000</c:v>
              </c:pt>
              <c:pt idx="789">
                <c:v>0.000000</c:v>
              </c:pt>
              <c:pt idx="790">
                <c:v>0.000000</c:v>
              </c:pt>
              <c:pt idx="791">
                <c:v>0.000000</c:v>
              </c:pt>
              <c:pt idx="792">
                <c:v>0.000000</c:v>
              </c:pt>
              <c:pt idx="793">
                <c:v>0.000000</c:v>
              </c:pt>
              <c:pt idx="794">
                <c:v>0.000000</c:v>
              </c:pt>
              <c:pt idx="795">
                <c:v>0.000000</c:v>
              </c:pt>
              <c:pt idx="796">
                <c:v>0.000000</c:v>
              </c:pt>
              <c:pt idx="797">
                <c:v>0.000000</c:v>
              </c:pt>
              <c:pt idx="798">
                <c:v>0.000000</c:v>
              </c:pt>
              <c:pt idx="799">
                <c:v>0.000000</c:v>
              </c:pt>
              <c:pt idx="800">
                <c:v>0.000000</c:v>
              </c:pt>
              <c:pt idx="801">
                <c:v>0.000000</c:v>
              </c:pt>
              <c:pt idx="802">
                <c:v>0.000000</c:v>
              </c:pt>
              <c:pt idx="803">
                <c:v>0.000000</c:v>
              </c:pt>
              <c:pt idx="804">
                <c:v>0.000000</c:v>
              </c:pt>
              <c:pt idx="805">
                <c:v>0.000000</c:v>
              </c:pt>
              <c:pt idx="806">
                <c:v>0.000000</c:v>
              </c:pt>
              <c:pt idx="807">
                <c:v>0.000000</c:v>
              </c:pt>
              <c:pt idx="808">
                <c:v>0.000000</c:v>
              </c:pt>
              <c:pt idx="809">
                <c:v>0.000000</c:v>
              </c:pt>
              <c:pt idx="810">
                <c:v>0.000000</c:v>
              </c:pt>
              <c:pt idx="811">
                <c:v>0.000000</c:v>
              </c:pt>
              <c:pt idx="812">
                <c:v>0.000000</c:v>
              </c:pt>
              <c:pt idx="813">
                <c:v>0.000000</c:v>
              </c:pt>
              <c:pt idx="814">
                <c:v>0.000000</c:v>
              </c:pt>
              <c:pt idx="815">
                <c:v>0.000000</c:v>
              </c:pt>
              <c:pt idx="816">
                <c:v>0.000000</c:v>
              </c:pt>
              <c:pt idx="817">
                <c:v>0.000000</c:v>
              </c:pt>
              <c:pt idx="818">
                <c:v>0.000000</c:v>
              </c:pt>
              <c:pt idx="819">
                <c:v>0.000000</c:v>
              </c:pt>
              <c:pt idx="820">
                <c:v>0.000000</c:v>
              </c:pt>
              <c:pt idx="821">
                <c:v>0.000000</c:v>
              </c:pt>
              <c:pt idx="822">
                <c:v>0.000000</c:v>
              </c:pt>
              <c:pt idx="823">
                <c:v>0.000000</c:v>
              </c:pt>
              <c:pt idx="824">
                <c:v>0.000000</c:v>
              </c:pt>
              <c:pt idx="825">
                <c:v>0.000000</c:v>
              </c:pt>
              <c:pt idx="826">
                <c:v>0.000000</c:v>
              </c:pt>
              <c:pt idx="827">
                <c:v>0.000000</c:v>
              </c:pt>
              <c:pt idx="828">
                <c:v>0.000000</c:v>
              </c:pt>
              <c:pt idx="829">
                <c:v>0.000000</c:v>
              </c:pt>
              <c:pt idx="830">
                <c:v>0.000000</c:v>
              </c:pt>
              <c:pt idx="831">
                <c:v>0.000000</c:v>
              </c:pt>
              <c:pt idx="832">
                <c:v>0.000000</c:v>
              </c:pt>
              <c:pt idx="833">
                <c:v>0.000000</c:v>
              </c:pt>
              <c:pt idx="834">
                <c:v>0.000000</c:v>
              </c:pt>
              <c:pt idx="835">
                <c:v>0.000000</c:v>
              </c:pt>
              <c:pt idx="836">
                <c:v>0.000000</c:v>
              </c:pt>
              <c:pt idx="837">
                <c:v>0.000000</c:v>
              </c:pt>
              <c:pt idx="838">
                <c:v>0.000000</c:v>
              </c:pt>
              <c:pt idx="839">
                <c:v>0.000000</c:v>
              </c:pt>
              <c:pt idx="840">
                <c:v>0.000000</c:v>
              </c:pt>
              <c:pt idx="841">
                <c:v>0.000000</c:v>
              </c:pt>
              <c:pt idx="842">
                <c:v>0.000000</c:v>
              </c:pt>
              <c:pt idx="843">
                <c:v>0.000000</c:v>
              </c:pt>
              <c:pt idx="844">
                <c:v>0.000000</c:v>
              </c:pt>
              <c:pt idx="845">
                <c:v>0.000000</c:v>
              </c:pt>
              <c:pt idx="846">
                <c:v>0.000000</c:v>
              </c:pt>
              <c:pt idx="847">
                <c:v>0.000000</c:v>
              </c:pt>
              <c:pt idx="848">
                <c:v>0.000000</c:v>
              </c:pt>
              <c:pt idx="849">
                <c:v>0.000000</c:v>
              </c:pt>
              <c:pt idx="850">
                <c:v>0.000000</c:v>
              </c:pt>
              <c:pt idx="851">
                <c:v>0.000000</c:v>
              </c:pt>
              <c:pt idx="852">
                <c:v>0.000000</c:v>
              </c:pt>
              <c:pt idx="853">
                <c:v>0.000000</c:v>
              </c:pt>
              <c:pt idx="854">
                <c:v>0.000000</c:v>
              </c:pt>
              <c:pt idx="855">
                <c:v>0.000000</c:v>
              </c:pt>
              <c:pt idx="856">
                <c:v>0.000000</c:v>
              </c:pt>
              <c:pt idx="857">
                <c:v>0.000000</c:v>
              </c:pt>
              <c:pt idx="858">
                <c:v>0.000000</c:v>
              </c:pt>
              <c:pt idx="859">
                <c:v>0.000000</c:v>
              </c:pt>
              <c:pt idx="860">
                <c:v>0.000000</c:v>
              </c:pt>
              <c:pt idx="861">
                <c:v>0.000000</c:v>
              </c:pt>
              <c:pt idx="862">
                <c:v>0.000000</c:v>
              </c:pt>
              <c:pt idx="863">
                <c:v>0.000000</c:v>
              </c:pt>
              <c:pt idx="864">
                <c:v>0.000000</c:v>
              </c:pt>
              <c:pt idx="865">
                <c:v>0.000000</c:v>
              </c:pt>
              <c:pt idx="866">
                <c:v>0.000000</c:v>
              </c:pt>
              <c:pt idx="867">
                <c:v>0.000000</c:v>
              </c:pt>
              <c:pt idx="868">
                <c:v>0.000000</c:v>
              </c:pt>
              <c:pt idx="869">
                <c:v>0.000000</c:v>
              </c:pt>
              <c:pt idx="870">
                <c:v>0.000000</c:v>
              </c:pt>
              <c:pt idx="871">
                <c:v>0.000000</c:v>
              </c:pt>
              <c:pt idx="872">
                <c:v>0.000000</c:v>
              </c:pt>
              <c:pt idx="873">
                <c:v>0.000000</c:v>
              </c:pt>
              <c:pt idx="874">
                <c:v>0.000000</c:v>
              </c:pt>
              <c:pt idx="875">
                <c:v>0.000000</c:v>
              </c:pt>
              <c:pt idx="876">
                <c:v>0.000000</c:v>
              </c:pt>
              <c:pt idx="877">
                <c:v>0.000000</c:v>
              </c:pt>
              <c:pt idx="878">
                <c:v>0.000000</c:v>
              </c:pt>
              <c:pt idx="879">
                <c:v>0.000000</c:v>
              </c:pt>
              <c:pt idx="880">
                <c:v>0.000000</c:v>
              </c:pt>
              <c:pt idx="881">
                <c:v>0.000000</c:v>
              </c:pt>
              <c:pt idx="882">
                <c:v>0.000000</c:v>
              </c:pt>
              <c:pt idx="883">
                <c:v>0.000000</c:v>
              </c:pt>
              <c:pt idx="884">
                <c:v>0.000000</c:v>
              </c:pt>
              <c:pt idx="885">
                <c:v>0.000000</c:v>
              </c:pt>
              <c:pt idx="886">
                <c:v>0.000000</c:v>
              </c:pt>
              <c:pt idx="887">
                <c:v>0.000000</c:v>
              </c:pt>
              <c:pt idx="888">
                <c:v>0.000000</c:v>
              </c:pt>
              <c:pt idx="889">
                <c:v>0.000000</c:v>
              </c:pt>
              <c:pt idx="890">
                <c:v>0.000000</c:v>
              </c:pt>
              <c:pt idx="891">
                <c:v>0.000000</c:v>
              </c:pt>
              <c:pt idx="892">
                <c:v>0.000000</c:v>
              </c:pt>
              <c:pt idx="893">
                <c:v>0.000000</c:v>
              </c:pt>
              <c:pt idx="894">
                <c:v>0.000000</c:v>
              </c:pt>
              <c:pt idx="895">
                <c:v>0.000000</c:v>
              </c:pt>
              <c:pt idx="896">
                <c:v>0.000000</c:v>
              </c:pt>
              <c:pt idx="897">
                <c:v>0.000000</c:v>
              </c:pt>
              <c:pt idx="898">
                <c:v>0.000000</c:v>
              </c:pt>
              <c:pt idx="899">
                <c:v>0.000000</c:v>
              </c:pt>
              <c:pt idx="900">
                <c:v>0.000000</c:v>
              </c:pt>
              <c:pt idx="901">
                <c:v>0.000000</c:v>
              </c:pt>
              <c:pt idx="902">
                <c:v>0.000000</c:v>
              </c:pt>
              <c:pt idx="903">
                <c:v>0.000000</c:v>
              </c:pt>
              <c:pt idx="904">
                <c:v>0.000000</c:v>
              </c:pt>
              <c:pt idx="905">
                <c:v>0.000000</c:v>
              </c:pt>
              <c:pt idx="906">
                <c:v>0.000000</c:v>
              </c:pt>
              <c:pt idx="907">
                <c:v>0.000000</c:v>
              </c:pt>
              <c:pt idx="908">
                <c:v>0.000000</c:v>
              </c:pt>
              <c:pt idx="909">
                <c:v>0.000000</c:v>
              </c:pt>
              <c:pt idx="910">
                <c:v>0.000000</c:v>
              </c:pt>
              <c:pt idx="911">
                <c:v>0.000000</c:v>
              </c:pt>
              <c:pt idx="912">
                <c:v>0.000000</c:v>
              </c:pt>
              <c:pt idx="913">
                <c:v>0.000000</c:v>
              </c:pt>
              <c:pt idx="914">
                <c:v>0.000000</c:v>
              </c:pt>
              <c:pt idx="915">
                <c:v>0.000000</c:v>
              </c:pt>
              <c:pt idx="916">
                <c:v>0.000000</c:v>
              </c:pt>
              <c:pt idx="917">
                <c:v>0.000000</c:v>
              </c:pt>
              <c:pt idx="918">
                <c:v>0.000000</c:v>
              </c:pt>
              <c:pt idx="919">
                <c:v>0.000000</c:v>
              </c:pt>
              <c:pt idx="920">
                <c:v>0.000000</c:v>
              </c:pt>
              <c:pt idx="921">
                <c:v>0.000000</c:v>
              </c:pt>
              <c:pt idx="922">
                <c:v>0.000000</c:v>
              </c:pt>
              <c:pt idx="923">
                <c:v>0.000000</c:v>
              </c:pt>
              <c:pt idx="924">
                <c:v>0.000000</c:v>
              </c:pt>
              <c:pt idx="925">
                <c:v>0.000000</c:v>
              </c:pt>
              <c:pt idx="926">
                <c:v>0.000000</c:v>
              </c:pt>
              <c:pt idx="927">
                <c:v>0.000000</c:v>
              </c:pt>
              <c:pt idx="928">
                <c:v>0.000000</c:v>
              </c:pt>
              <c:pt idx="929">
                <c:v>0.000000</c:v>
              </c:pt>
              <c:pt idx="930">
                <c:v>0.000000</c:v>
              </c:pt>
              <c:pt idx="931">
                <c:v>0.000000</c:v>
              </c:pt>
              <c:pt idx="932">
                <c:v>0.000000</c:v>
              </c:pt>
              <c:pt idx="933">
                <c:v>0.000000</c:v>
              </c:pt>
              <c:pt idx="934">
                <c:v>0.000000</c:v>
              </c:pt>
              <c:pt idx="935">
                <c:v>0.000000</c:v>
              </c:pt>
              <c:pt idx="936">
                <c:v>0.000000</c:v>
              </c:pt>
              <c:pt idx="937">
                <c:v>0.000000</c:v>
              </c:pt>
              <c:pt idx="938">
                <c:v>0.000000</c:v>
              </c:pt>
              <c:pt idx="939">
                <c:v>0.000000</c:v>
              </c:pt>
              <c:pt idx="940">
                <c:v>0.000000</c:v>
              </c:pt>
              <c:pt idx="941">
                <c:v>0.000000</c:v>
              </c:pt>
              <c:pt idx="942">
                <c:v>0.000000</c:v>
              </c:pt>
              <c:pt idx="943">
                <c:v>0.000000</c:v>
              </c:pt>
              <c:pt idx="944">
                <c:v>0.000000</c:v>
              </c:pt>
              <c:pt idx="945">
                <c:v>0.000000</c:v>
              </c:pt>
              <c:pt idx="946">
                <c:v>0.000000</c:v>
              </c:pt>
              <c:pt idx="947">
                <c:v>0.000000</c:v>
              </c:pt>
              <c:pt idx="948">
                <c:v>0.000000</c:v>
              </c:pt>
              <c:pt idx="949">
                <c:v>0.000000</c:v>
              </c:pt>
              <c:pt idx="950">
                <c:v>0.000000</c:v>
              </c:pt>
              <c:pt idx="951">
                <c:v>0.000000</c:v>
              </c:pt>
              <c:pt idx="952">
                <c:v>0.000000</c:v>
              </c:pt>
              <c:pt idx="953">
                <c:v>0.000000</c:v>
              </c:pt>
              <c:pt idx="954">
                <c:v>0.000000</c:v>
              </c:pt>
              <c:pt idx="955">
                <c:v>0.000000</c:v>
              </c:pt>
              <c:pt idx="956">
                <c:v>0.000000</c:v>
              </c:pt>
              <c:pt idx="957">
                <c:v>0.000000</c:v>
              </c:pt>
              <c:pt idx="958">
                <c:v>0.000000</c:v>
              </c:pt>
              <c:pt idx="959">
                <c:v>0.000000</c:v>
              </c:pt>
              <c:pt idx="960">
                <c:v>0.000000</c:v>
              </c:pt>
              <c:pt idx="961">
                <c:v>0.000000</c:v>
              </c:pt>
              <c:pt idx="962">
                <c:v>0.000000</c:v>
              </c:pt>
              <c:pt idx="963">
                <c:v>0.000000</c:v>
              </c:pt>
              <c:pt idx="964">
                <c:v>0.000000</c:v>
              </c:pt>
              <c:pt idx="965">
                <c:v>0.000000</c:v>
              </c:pt>
              <c:pt idx="966">
                <c:v>0.000000</c:v>
              </c:pt>
              <c:pt idx="967">
                <c:v>0.000000</c:v>
              </c:pt>
              <c:pt idx="968">
                <c:v>0.000000</c:v>
              </c:pt>
              <c:pt idx="969">
                <c:v>0.000000</c:v>
              </c:pt>
              <c:pt idx="970">
                <c:v>0.000000</c:v>
              </c:pt>
              <c:pt idx="971">
                <c:v>0.000000</c:v>
              </c:pt>
              <c:pt idx="972">
                <c:v>0.000000</c:v>
              </c:pt>
              <c:pt idx="973">
                <c:v>0.000000</c:v>
              </c:pt>
              <c:pt idx="974">
                <c:v>0.000000</c:v>
              </c:pt>
              <c:pt idx="975">
                <c:v>0.000000</c:v>
              </c:pt>
              <c:pt idx="976">
                <c:v>0.000000</c:v>
              </c:pt>
              <c:pt idx="977">
                <c:v>0.000000</c:v>
              </c:pt>
              <c:pt idx="978">
                <c:v>0.000000</c:v>
              </c:pt>
              <c:pt idx="979">
                <c:v>0.000000</c:v>
              </c:pt>
              <c:pt idx="980">
                <c:v>0.000000</c:v>
              </c:pt>
              <c:pt idx="981">
                <c:v>0.000000</c:v>
              </c:pt>
              <c:pt idx="982">
                <c:v>0.000000</c:v>
              </c:pt>
              <c:pt idx="983">
                <c:v>0.000000</c:v>
              </c:pt>
              <c:pt idx="984">
                <c:v>0.000000</c:v>
              </c:pt>
              <c:pt idx="985">
                <c:v>0.000000</c:v>
              </c:pt>
              <c:pt idx="986">
                <c:v>0.000000</c:v>
              </c:pt>
              <c:pt idx="987">
                <c:v>0.000000</c:v>
              </c:pt>
              <c:pt idx="988">
                <c:v>0.000000</c:v>
              </c:pt>
              <c:pt idx="989">
                <c:v>0.000000</c:v>
              </c:pt>
              <c:pt idx="990">
                <c:v>0.000000</c:v>
              </c:pt>
              <c:pt idx="991">
                <c:v>0.000000</c:v>
              </c:pt>
              <c:pt idx="992">
                <c:v>0.000000</c:v>
              </c:pt>
              <c:pt idx="993">
                <c:v>0.000000</c:v>
              </c:pt>
              <c:pt idx="994">
                <c:v>0.000000</c:v>
              </c:pt>
              <c:pt idx="995">
                <c:v>0.000000</c:v>
              </c:pt>
              <c:pt idx="996">
                <c:v>0.000000</c:v>
              </c:pt>
              <c:pt idx="997">
                <c:v>0.000000</c:v>
              </c:pt>
              <c:pt idx="998">
                <c:v>0.000000</c:v>
              </c:pt>
              <c:pt idx="999">
                <c:v>0.000000</c:v>
              </c:pt>
              <c:pt idx="1000">
                <c:v>0.000000</c:v>
              </c:pt>
              <c:pt idx="1001">
                <c:v>0.000000</c:v>
              </c:pt>
              <c:pt idx="1002">
                <c:v>0.000000</c:v>
              </c:pt>
              <c:pt idx="1003">
                <c:v>0.000000</c:v>
              </c:pt>
              <c:pt idx="1004">
                <c:v>0.000000</c:v>
              </c:pt>
              <c:pt idx="1005">
                <c:v>0.000000</c:v>
              </c:pt>
              <c:pt idx="1006">
                <c:v>0.000000</c:v>
              </c:pt>
              <c:pt idx="1007">
                <c:v>0.000000</c:v>
              </c:pt>
              <c:pt idx="1008">
                <c:v>0.000000</c:v>
              </c:pt>
              <c:pt idx="1009">
                <c:v>0.000000</c:v>
              </c:pt>
              <c:pt idx="1010">
                <c:v>0.000000</c:v>
              </c:pt>
              <c:pt idx="1011">
                <c:v>0.000000</c:v>
              </c:pt>
              <c:pt idx="1012">
                <c:v>0.000000</c:v>
              </c:pt>
              <c:pt idx="1013">
                <c:v>0.000000</c:v>
              </c:pt>
              <c:pt idx="1014">
                <c:v>0.000000</c:v>
              </c:pt>
              <c:pt idx="1015">
                <c:v>0.000000</c:v>
              </c:pt>
              <c:pt idx="1016">
                <c:v>0.000000</c:v>
              </c:pt>
              <c:pt idx="1017">
                <c:v>0.000000</c:v>
              </c:pt>
              <c:pt idx="1018">
                <c:v>0.000000</c:v>
              </c:pt>
              <c:pt idx="1019">
                <c:v>0.000000</c:v>
              </c:pt>
              <c:pt idx="1020">
                <c:v>0.000000</c:v>
              </c:pt>
              <c:pt idx="1021">
                <c:v>0.000000</c:v>
              </c:pt>
              <c:pt idx="1022">
                <c:v>0.000000</c:v>
              </c:pt>
              <c:pt idx="1023">
                <c:v>0.000000</c:v>
              </c:pt>
              <c:pt idx="1024">
                <c:v>0.000000</c:v>
              </c:pt>
              <c:pt idx="1025">
                <c:v>0.000000</c:v>
              </c:pt>
              <c:pt idx="1026">
                <c:v>0.000000</c:v>
              </c:pt>
              <c:pt idx="1027">
                <c:v>0.000000</c:v>
              </c:pt>
              <c:pt idx="1028">
                <c:v>0.000000</c:v>
              </c:pt>
              <c:pt idx="1029">
                <c:v>0.000000</c:v>
              </c:pt>
              <c:pt idx="1030">
                <c:v>0.000000</c:v>
              </c:pt>
              <c:pt idx="1031">
                <c:v>0.000000</c:v>
              </c:pt>
              <c:pt idx="1032">
                <c:v>0.000000</c:v>
              </c:pt>
              <c:pt idx="1033">
                <c:v>0.000000</c:v>
              </c:pt>
              <c:pt idx="1034">
                <c:v>0.000000</c:v>
              </c:pt>
              <c:pt idx="1035">
                <c:v>0.000000</c:v>
              </c:pt>
              <c:pt idx="1036">
                <c:v>0.000000</c:v>
              </c:pt>
              <c:pt idx="1037">
                <c:v>0.000000</c:v>
              </c:pt>
              <c:pt idx="1038">
                <c:v>0.000000</c:v>
              </c:pt>
              <c:pt idx="1039">
                <c:v>0.000000</c:v>
              </c:pt>
              <c:pt idx="1040">
                <c:v>0.000000</c:v>
              </c:pt>
              <c:pt idx="1041">
                <c:v>0.000000</c:v>
              </c:pt>
              <c:pt idx="1042">
                <c:v>0.000000</c:v>
              </c:pt>
              <c:pt idx="1043">
                <c:v>0.000000</c:v>
              </c:pt>
              <c:pt idx="1044">
                <c:v>0.000000</c:v>
              </c:pt>
              <c:pt idx="1045">
                <c:v>0.000000</c:v>
              </c:pt>
              <c:pt idx="1046">
                <c:v>0.000000</c:v>
              </c:pt>
              <c:pt idx="1047">
                <c:v>0.000000</c:v>
              </c:pt>
              <c:pt idx="1048">
                <c:v>0.000000</c:v>
              </c:pt>
              <c:pt idx="1049">
                <c:v>0.000000</c:v>
              </c:pt>
              <c:pt idx="1050">
                <c:v>0.000000</c:v>
              </c:pt>
              <c:pt idx="1051">
                <c:v>0.000000</c:v>
              </c:pt>
              <c:pt idx="1052">
                <c:v>0.000000</c:v>
              </c:pt>
              <c:pt idx="1053">
                <c:v>0.000000</c:v>
              </c:pt>
              <c:pt idx="1054">
                <c:v>0.000000</c:v>
              </c:pt>
              <c:pt idx="1055">
                <c:v>0.000000</c:v>
              </c:pt>
              <c:pt idx="1056">
                <c:v>0.000000</c:v>
              </c:pt>
              <c:pt idx="1057">
                <c:v>0.000000</c:v>
              </c:pt>
              <c:pt idx="1058">
                <c:v>0.000000</c:v>
              </c:pt>
              <c:pt idx="1059">
                <c:v>0.000000</c:v>
              </c:pt>
              <c:pt idx="1060">
                <c:v>0.000000</c:v>
              </c:pt>
              <c:pt idx="1061">
                <c:v>0.000000</c:v>
              </c:pt>
              <c:pt idx="1062">
                <c:v>0.000000</c:v>
              </c:pt>
              <c:pt idx="1063">
                <c:v>0.000000</c:v>
              </c:pt>
              <c:pt idx="1064">
                <c:v>0.000000</c:v>
              </c:pt>
              <c:pt idx="1065">
                <c:v>0.000000</c:v>
              </c:pt>
              <c:pt idx="1066">
                <c:v>0.000000</c:v>
              </c:pt>
              <c:pt idx="1067">
                <c:v>0.000000</c:v>
              </c:pt>
              <c:pt idx="1068">
                <c:v>0.000000</c:v>
              </c:pt>
              <c:pt idx="1069">
                <c:v>0.000000</c:v>
              </c:pt>
              <c:pt idx="1070">
                <c:v>0.000000</c:v>
              </c:pt>
              <c:pt idx="1071">
                <c:v>0.000000</c:v>
              </c:pt>
              <c:pt idx="1072">
                <c:v>0.000000</c:v>
              </c:pt>
              <c:pt idx="1073">
                <c:v>0.000000</c:v>
              </c:pt>
              <c:pt idx="1074">
                <c:v>0.000000</c:v>
              </c:pt>
              <c:pt idx="1075">
                <c:v>0.000000</c:v>
              </c:pt>
              <c:pt idx="1076">
                <c:v>0.000000</c:v>
              </c:pt>
              <c:pt idx="1077">
                <c:v>0.000000</c:v>
              </c:pt>
              <c:pt idx="1078">
                <c:v>0.000000</c:v>
              </c:pt>
              <c:pt idx="1079">
                <c:v>0.000000</c:v>
              </c:pt>
              <c:pt idx="1080">
                <c:v>0.000000</c:v>
              </c:pt>
              <c:pt idx="1081">
                <c:v>0.000000</c:v>
              </c:pt>
              <c:pt idx="1082">
                <c:v>0.000000</c:v>
              </c:pt>
              <c:pt idx="1083">
                <c:v>0.000000</c:v>
              </c:pt>
              <c:pt idx="1084">
                <c:v>0.000000</c:v>
              </c:pt>
              <c:pt idx="1085">
                <c:v>0.000000</c:v>
              </c:pt>
              <c:pt idx="1086">
                <c:v>0.000000</c:v>
              </c:pt>
              <c:pt idx="1087">
                <c:v>0.000000</c:v>
              </c:pt>
              <c:pt idx="1088">
                <c:v>0.000000</c:v>
              </c:pt>
              <c:pt idx="1089">
                <c:v>0.000000</c:v>
              </c:pt>
              <c:pt idx="1090">
                <c:v>0.000000</c:v>
              </c:pt>
              <c:pt idx="1091">
                <c:v>0.000000</c:v>
              </c:pt>
              <c:pt idx="1092">
                <c:v>0.000000</c:v>
              </c:pt>
              <c:pt idx="1093">
                <c:v>0.000000</c:v>
              </c:pt>
              <c:pt idx="1094">
                <c:v>0.000000</c:v>
              </c:pt>
              <c:pt idx="1095">
                <c:v>0.000000</c:v>
              </c:pt>
              <c:pt idx="1096">
                <c:v>0.000000</c:v>
              </c:pt>
              <c:pt idx="1097">
                <c:v>0.000000</c:v>
              </c:pt>
              <c:pt idx="1098">
                <c:v>0.000000</c:v>
              </c:pt>
              <c:pt idx="1099">
                <c:v>0.000000</c:v>
              </c:pt>
              <c:pt idx="1100">
                <c:v>0.000000</c:v>
              </c:pt>
              <c:pt idx="1101">
                <c:v>0.000000</c:v>
              </c:pt>
              <c:pt idx="1102">
                <c:v>0.000000</c:v>
              </c:pt>
              <c:pt idx="1103">
                <c:v>0.000000</c:v>
              </c:pt>
              <c:pt idx="1104">
                <c:v>0.000000</c:v>
              </c:pt>
              <c:pt idx="1105">
                <c:v>0.000000</c:v>
              </c:pt>
              <c:pt idx="1106">
                <c:v>0.000000</c:v>
              </c:pt>
              <c:pt idx="1107">
                <c:v>0.000000</c:v>
              </c:pt>
              <c:pt idx="1108">
                <c:v>0.000000</c:v>
              </c:pt>
              <c:pt idx="1109">
                <c:v>0.000000</c:v>
              </c:pt>
              <c:pt idx="1110">
                <c:v>0.000000</c:v>
              </c:pt>
              <c:pt idx="1111">
                <c:v>0.000000</c:v>
              </c:pt>
              <c:pt idx="1112">
                <c:v>0.000000</c:v>
              </c:pt>
              <c:pt idx="1113">
                <c:v>0.000000</c:v>
              </c:pt>
              <c:pt idx="1114">
                <c:v>0.000000</c:v>
              </c:pt>
              <c:pt idx="1115">
                <c:v>0.000000</c:v>
              </c:pt>
              <c:pt idx="1116">
                <c:v>0.000000</c:v>
              </c:pt>
              <c:pt idx="1117">
                <c:v>0.000000</c:v>
              </c:pt>
              <c:pt idx="1118">
                <c:v>0.000000</c:v>
              </c:pt>
              <c:pt idx="1119">
                <c:v>0.000000</c:v>
              </c:pt>
              <c:pt idx="1120">
                <c:v>0.000000</c:v>
              </c:pt>
              <c:pt idx="1121">
                <c:v>0.000000</c:v>
              </c:pt>
              <c:pt idx="1122">
                <c:v>0.000000</c:v>
              </c:pt>
              <c:pt idx="1123">
                <c:v>0.000000</c:v>
              </c:pt>
              <c:pt idx="1124">
                <c:v>0.000000</c:v>
              </c:pt>
              <c:pt idx="1125">
                <c:v>0.000000</c:v>
              </c:pt>
              <c:pt idx="1126">
                <c:v>0.000000</c:v>
              </c:pt>
              <c:pt idx="1127">
                <c:v>0.000000</c:v>
              </c:pt>
              <c:pt idx="1128">
                <c:v>0.000000</c:v>
              </c:pt>
              <c:pt idx="1129">
                <c:v>0.000000</c:v>
              </c:pt>
              <c:pt idx="1130">
                <c:v>0.000000</c:v>
              </c:pt>
              <c:pt idx="1131">
                <c:v>0.000000</c:v>
              </c:pt>
              <c:pt idx="1132">
                <c:v>0.000000</c:v>
              </c:pt>
              <c:pt idx="1133">
                <c:v>0.000000</c:v>
              </c:pt>
              <c:pt idx="1134">
                <c:v>0.000000</c:v>
              </c:pt>
              <c:pt idx="1135">
                <c:v>0.000000</c:v>
              </c:pt>
              <c:pt idx="1136">
                <c:v>0.000000</c:v>
              </c:pt>
              <c:pt idx="1137">
                <c:v>0.000000</c:v>
              </c:pt>
              <c:pt idx="1138">
                <c:v>0.000000</c:v>
              </c:pt>
              <c:pt idx="1139">
                <c:v>0.000000</c:v>
              </c:pt>
              <c:pt idx="1140">
                <c:v>0.000000</c:v>
              </c:pt>
              <c:pt idx="1141">
                <c:v>0.000000</c:v>
              </c:pt>
              <c:pt idx="1142">
                <c:v>0.000000</c:v>
              </c:pt>
              <c:pt idx="1143">
                <c:v>0.000000</c:v>
              </c:pt>
              <c:pt idx="1144">
                <c:v>0.000000</c:v>
              </c:pt>
              <c:pt idx="1145">
                <c:v>0.000000</c:v>
              </c:pt>
              <c:pt idx="1146">
                <c:v>0.000000</c:v>
              </c:pt>
              <c:pt idx="1147">
                <c:v>0.000000</c:v>
              </c:pt>
              <c:pt idx="1148">
                <c:v>0.000000</c:v>
              </c:pt>
              <c:pt idx="1149">
                <c:v>0.000000</c:v>
              </c:pt>
              <c:pt idx="1150">
                <c:v>0.000000</c:v>
              </c:pt>
              <c:pt idx="1151">
                <c:v>0.000000</c:v>
              </c:pt>
              <c:pt idx="1152">
                <c:v>0.000000</c:v>
              </c:pt>
              <c:pt idx="1153">
                <c:v>0.000000</c:v>
              </c:pt>
              <c:pt idx="1154">
                <c:v>0.000000</c:v>
              </c:pt>
              <c:pt idx="1155">
                <c:v>0.000000</c:v>
              </c:pt>
              <c:pt idx="1156">
                <c:v>0.000000</c:v>
              </c:pt>
              <c:pt idx="1157">
                <c:v>0.000000</c:v>
              </c:pt>
              <c:pt idx="1158">
                <c:v>0.000000</c:v>
              </c:pt>
              <c:pt idx="1159">
                <c:v>0.000000</c:v>
              </c:pt>
              <c:pt idx="1160">
                <c:v>0.000000</c:v>
              </c:pt>
              <c:pt idx="1161">
                <c:v>0.000000</c:v>
              </c:pt>
              <c:pt idx="1162">
                <c:v>0.000000</c:v>
              </c:pt>
              <c:pt idx="1163">
                <c:v>0.000000</c:v>
              </c:pt>
              <c:pt idx="1164">
                <c:v>0.000000</c:v>
              </c:pt>
              <c:pt idx="1165">
                <c:v>0.000000</c:v>
              </c:pt>
              <c:pt idx="1166">
                <c:v>0.000000</c:v>
              </c:pt>
              <c:pt idx="1167">
                <c:v>0.000000</c:v>
              </c:pt>
              <c:pt idx="1168">
                <c:v>0.000000</c:v>
              </c:pt>
              <c:pt idx="1169">
                <c:v>0.000000</c:v>
              </c:pt>
              <c:pt idx="1170">
                <c:v>0.000000</c:v>
              </c:pt>
              <c:pt idx="1171">
                <c:v>0.000000</c:v>
              </c:pt>
              <c:pt idx="1172">
                <c:v>0.000000</c:v>
              </c:pt>
              <c:pt idx="1173">
                <c:v>0.000000</c:v>
              </c:pt>
              <c:pt idx="1174">
                <c:v>0.000000</c:v>
              </c:pt>
              <c:pt idx="1175">
                <c:v>0.000000</c:v>
              </c:pt>
              <c:pt idx="1176">
                <c:v>0.000000</c:v>
              </c:pt>
              <c:pt idx="1177">
                <c:v>0.000000</c:v>
              </c:pt>
              <c:pt idx="1178">
                <c:v>0.000000</c:v>
              </c:pt>
              <c:pt idx="1179">
                <c:v>0.000000</c:v>
              </c:pt>
              <c:pt idx="1180">
                <c:v>0.000000</c:v>
              </c:pt>
              <c:pt idx="1181">
                <c:v>0.000000</c:v>
              </c:pt>
              <c:pt idx="1182">
                <c:v>0.000000</c:v>
              </c:pt>
              <c:pt idx="1183">
                <c:v>0.000000</c:v>
              </c:pt>
              <c:pt idx="1184">
                <c:v>0.000000</c:v>
              </c:pt>
              <c:pt idx="1185">
                <c:v>0.000000</c:v>
              </c:pt>
              <c:pt idx="1186">
                <c:v>0.000000</c:v>
              </c:pt>
              <c:pt idx="1187">
                <c:v>0.000000</c:v>
              </c:pt>
              <c:pt idx="1188">
                <c:v>0.000000</c:v>
              </c:pt>
              <c:pt idx="1189">
                <c:v>0.000000</c:v>
              </c:pt>
              <c:pt idx="1190">
                <c:v>0.000000</c:v>
              </c:pt>
              <c:pt idx="1191">
                <c:v>0.000000</c:v>
              </c:pt>
              <c:pt idx="1192">
                <c:v>0.000000</c:v>
              </c:pt>
              <c:pt idx="1193">
                <c:v>0.000000</c:v>
              </c:pt>
              <c:pt idx="1194">
                <c:v>0.000000</c:v>
              </c:pt>
              <c:pt idx="1195">
                <c:v>0.000000</c:v>
              </c:pt>
              <c:pt idx="1196">
                <c:v>0.000000</c:v>
              </c:pt>
              <c:pt idx="1197">
                <c:v>0.000000</c:v>
              </c:pt>
              <c:pt idx="1198">
                <c:v>0.000000</c:v>
              </c:pt>
              <c:pt idx="1199">
                <c:v>0.000000</c:v>
              </c:pt>
              <c:pt idx="1200">
                <c:v>0.000000</c:v>
              </c:pt>
              <c:pt idx="1201">
                <c:v>0.000000</c:v>
              </c:pt>
              <c:pt idx="1202">
                <c:v>0.000000</c:v>
              </c:pt>
              <c:pt idx="1203">
                <c:v>0.000000</c:v>
              </c:pt>
              <c:pt idx="1204">
                <c:v>0.000000</c:v>
              </c:pt>
              <c:pt idx="1205">
                <c:v>0.000000</c:v>
              </c:pt>
              <c:pt idx="1206">
                <c:v>0.000000</c:v>
              </c:pt>
              <c:pt idx="1207">
                <c:v>0.000000</c:v>
              </c:pt>
              <c:pt idx="1208">
                <c:v>0.000000</c:v>
              </c:pt>
              <c:pt idx="1209">
                <c:v>0.000000</c:v>
              </c:pt>
              <c:pt idx="1210">
                <c:v>0.000000</c:v>
              </c:pt>
              <c:pt idx="1211">
                <c:v>0.000000</c:v>
              </c:pt>
              <c:pt idx="1212">
                <c:v>0.000000</c:v>
              </c:pt>
              <c:pt idx="1213">
                <c:v>0.000000</c:v>
              </c:pt>
              <c:pt idx="1214">
                <c:v>0.000000</c:v>
              </c:pt>
              <c:pt idx="1215">
                <c:v>0.000000</c:v>
              </c:pt>
              <c:pt idx="1216">
                <c:v>0.000000</c:v>
              </c:pt>
              <c:pt idx="1217">
                <c:v>0.000000</c:v>
              </c:pt>
              <c:pt idx="1218">
                <c:v>0.000000</c:v>
              </c:pt>
              <c:pt idx="1219">
                <c:v>0.000000</c:v>
              </c:pt>
              <c:pt idx="1220">
                <c:v>0.000000</c:v>
              </c:pt>
              <c:pt idx="1221">
                <c:v>0.000000</c:v>
              </c:pt>
              <c:pt idx="1222">
                <c:v>0.000000</c:v>
              </c:pt>
              <c:pt idx="1223">
                <c:v>0.000000</c:v>
              </c:pt>
              <c:pt idx="1224">
                <c:v>0.000000</c:v>
              </c:pt>
              <c:pt idx="1225">
                <c:v>0.000000</c:v>
              </c:pt>
              <c:pt idx="1226">
                <c:v>0.000000</c:v>
              </c:pt>
              <c:pt idx="1227">
                <c:v>0.000000</c:v>
              </c:pt>
              <c:pt idx="1228">
                <c:v>0.000000</c:v>
              </c:pt>
              <c:pt idx="1229">
                <c:v>0.000000</c:v>
              </c:pt>
              <c:pt idx="1230">
                <c:v>0.000000</c:v>
              </c:pt>
              <c:pt idx="1231">
                <c:v>0.000000</c:v>
              </c:pt>
              <c:pt idx="1232">
                <c:v>0.000000</c:v>
              </c:pt>
              <c:pt idx="1233">
                <c:v>0.000000</c:v>
              </c:pt>
              <c:pt idx="1234">
                <c:v>0.000000</c:v>
              </c:pt>
              <c:pt idx="1235">
                <c:v>0.000000</c:v>
              </c:pt>
              <c:pt idx="1236">
                <c:v>0.000000</c:v>
              </c:pt>
              <c:pt idx="1237">
                <c:v>0.000000</c:v>
              </c:pt>
              <c:pt idx="1238">
                <c:v>0.000000</c:v>
              </c:pt>
              <c:pt idx="1239">
                <c:v>0.000000</c:v>
              </c:pt>
              <c:pt idx="1240">
                <c:v>0.000000</c:v>
              </c:pt>
              <c:pt idx="1241">
                <c:v>0.000000</c:v>
              </c:pt>
              <c:pt idx="1242">
                <c:v>0.000000</c:v>
              </c:pt>
              <c:pt idx="1243">
                <c:v>0.000000</c:v>
              </c:pt>
              <c:pt idx="1244">
                <c:v>0.000000</c:v>
              </c:pt>
              <c:pt idx="1245">
                <c:v>0.000000</c:v>
              </c:pt>
              <c:pt idx="1246">
                <c:v>0.000000</c:v>
              </c:pt>
              <c:pt idx="1247">
                <c:v>0.000000</c:v>
              </c:pt>
              <c:pt idx="1248">
                <c:v>0.000000</c:v>
              </c:pt>
              <c:pt idx="1249">
                <c:v>0.000000</c:v>
              </c:pt>
              <c:pt idx="1250">
                <c:v>0.000000</c:v>
              </c:pt>
              <c:pt idx="1251">
                <c:v>0.000000</c:v>
              </c:pt>
              <c:pt idx="1252">
                <c:v>0.000000</c:v>
              </c:pt>
              <c:pt idx="1253">
                <c:v>0.000000</c:v>
              </c:pt>
              <c:pt idx="1254">
                <c:v>0.000000</c:v>
              </c:pt>
              <c:pt idx="1255">
                <c:v>0.000000</c:v>
              </c:pt>
              <c:pt idx="1256">
                <c:v>0.000000</c:v>
              </c:pt>
              <c:pt idx="1257">
                <c:v>0.000000</c:v>
              </c:pt>
              <c:pt idx="1258">
                <c:v>0.000000</c:v>
              </c:pt>
              <c:pt idx="1259">
                <c:v>0.000000</c:v>
              </c:pt>
              <c:pt idx="1260">
                <c:v>0.000000</c:v>
              </c:pt>
              <c:pt idx="1261">
                <c:v>0.000000</c:v>
              </c:pt>
              <c:pt idx="1262">
                <c:v>0.000000</c:v>
              </c:pt>
              <c:pt idx="1263">
                <c:v>0.000000</c:v>
              </c:pt>
              <c:pt idx="1264">
                <c:v>0.000000</c:v>
              </c:pt>
              <c:pt idx="1265">
                <c:v>0.000000</c:v>
              </c:pt>
              <c:pt idx="1266">
                <c:v>0.000000</c:v>
              </c:pt>
              <c:pt idx="1267">
                <c:v>0.000000</c:v>
              </c:pt>
              <c:pt idx="1268">
                <c:v>0.000000</c:v>
              </c:pt>
              <c:pt idx="1269">
                <c:v>0.000000</c:v>
              </c:pt>
              <c:pt idx="1270">
                <c:v>0.000000</c:v>
              </c:pt>
              <c:pt idx="1271">
                <c:v>0.000000</c:v>
              </c:pt>
              <c:pt idx="1272">
                <c:v>0.000000</c:v>
              </c:pt>
              <c:pt idx="1273">
                <c:v>0.000000</c:v>
              </c:pt>
              <c:pt idx="1274">
                <c:v>0.000000</c:v>
              </c:pt>
              <c:pt idx="1275">
                <c:v>0.000000</c:v>
              </c:pt>
              <c:pt idx="1276">
                <c:v>0.000000</c:v>
              </c:pt>
              <c:pt idx="1277">
                <c:v>0.000000</c:v>
              </c:pt>
              <c:pt idx="1278">
                <c:v>0.000000</c:v>
              </c:pt>
              <c:pt idx="1279">
                <c:v>0.000000</c:v>
              </c:pt>
              <c:pt idx="1280">
                <c:v>0.000000</c:v>
              </c:pt>
              <c:pt idx="1281">
                <c:v>0.000000</c:v>
              </c:pt>
              <c:pt idx="1282">
                <c:v>0.000000</c:v>
              </c:pt>
              <c:pt idx="1283">
                <c:v>0.000000</c:v>
              </c:pt>
              <c:pt idx="1284">
                <c:v>0.000000</c:v>
              </c:pt>
              <c:pt idx="1285">
                <c:v>0.000000</c:v>
              </c:pt>
              <c:pt idx="1286">
                <c:v>0.000000</c:v>
              </c:pt>
              <c:pt idx="1287">
                <c:v>0.000000</c:v>
              </c:pt>
              <c:pt idx="1288">
                <c:v>0.000000</c:v>
              </c:pt>
              <c:pt idx="1289">
                <c:v>0.000000</c:v>
              </c:pt>
              <c:pt idx="1290">
                <c:v>0.000000</c:v>
              </c:pt>
              <c:pt idx="1291">
                <c:v>0.000000</c:v>
              </c:pt>
              <c:pt idx="1292">
                <c:v>0.000000</c:v>
              </c:pt>
              <c:pt idx="1293">
                <c:v>0.000000</c:v>
              </c:pt>
              <c:pt idx="1294">
                <c:v>0.000000</c:v>
              </c:pt>
              <c:pt idx="1295">
                <c:v>0.000000</c:v>
              </c:pt>
              <c:pt idx="1296">
                <c:v>0.000000</c:v>
              </c:pt>
              <c:pt idx="1297">
                <c:v>0.000000</c:v>
              </c:pt>
              <c:pt idx="1298">
                <c:v>0.000000</c:v>
              </c:pt>
              <c:pt idx="1299">
                <c:v>0.000000</c:v>
              </c:pt>
              <c:pt idx="1300">
                <c:v>0.000000</c:v>
              </c:pt>
              <c:pt idx="1301">
                <c:v>0.000000</c:v>
              </c:pt>
              <c:pt idx="1302">
                <c:v>0.000000</c:v>
              </c:pt>
              <c:pt idx="1303">
                <c:v>0.000000</c:v>
              </c:pt>
              <c:pt idx="1304">
                <c:v>0.000000</c:v>
              </c:pt>
              <c:pt idx="1305">
                <c:v>0.000000</c:v>
              </c:pt>
              <c:pt idx="1306">
                <c:v>0.000000</c:v>
              </c:pt>
              <c:pt idx="1307">
                <c:v>0.000000</c:v>
              </c:pt>
              <c:pt idx="1308">
                <c:v>0.000000</c:v>
              </c:pt>
              <c:pt idx="1309">
                <c:v>0.000000</c:v>
              </c:pt>
              <c:pt idx="1310">
                <c:v>0.000000</c:v>
              </c:pt>
              <c:pt idx="1311">
                <c:v>0.000000</c:v>
              </c:pt>
              <c:pt idx="1312">
                <c:v>0.000000</c:v>
              </c:pt>
              <c:pt idx="1313">
                <c:v>0.000000</c:v>
              </c:pt>
              <c:pt idx="1314">
                <c:v>0.000000</c:v>
              </c:pt>
              <c:pt idx="1315">
                <c:v>0.000000</c:v>
              </c:pt>
              <c:pt idx="1316">
                <c:v>0.000000</c:v>
              </c:pt>
              <c:pt idx="1317">
                <c:v>0.000000</c:v>
              </c:pt>
              <c:pt idx="1318">
                <c:v>0.000000</c:v>
              </c:pt>
              <c:pt idx="1319">
                <c:v>0.000000</c:v>
              </c:pt>
              <c:pt idx="1320">
                <c:v>0.000000</c:v>
              </c:pt>
              <c:pt idx="1321">
                <c:v>0.000000</c:v>
              </c:pt>
              <c:pt idx="1322">
                <c:v>0.000000</c:v>
              </c:pt>
              <c:pt idx="1323">
                <c:v>0.000000</c:v>
              </c:pt>
              <c:pt idx="1324">
                <c:v>0.000000</c:v>
              </c:pt>
              <c:pt idx="1325">
                <c:v>0.000000</c:v>
              </c:pt>
              <c:pt idx="1326">
                <c:v>0.000000</c:v>
              </c:pt>
              <c:pt idx="1327">
                <c:v>0.000000</c:v>
              </c:pt>
              <c:pt idx="1328">
                <c:v>0.000000</c:v>
              </c:pt>
              <c:pt idx="1329">
                <c:v>0.000000</c:v>
              </c:pt>
              <c:pt idx="1330">
                <c:v>0.000000</c:v>
              </c:pt>
              <c:pt idx="1331">
                <c:v>0.000000</c:v>
              </c:pt>
              <c:pt idx="1332">
                <c:v>0.000000</c:v>
              </c:pt>
              <c:pt idx="1333">
                <c:v>0.000000</c:v>
              </c:pt>
              <c:pt idx="1334">
                <c:v>0.000000</c:v>
              </c:pt>
              <c:pt idx="1335">
                <c:v>0.000000</c:v>
              </c:pt>
              <c:pt idx="1336">
                <c:v>0.000000</c:v>
              </c:pt>
              <c:pt idx="1337">
                <c:v>0.000000</c:v>
              </c:pt>
              <c:pt idx="1338">
                <c:v>0.000000</c:v>
              </c:pt>
              <c:pt idx="1339">
                <c:v>0.000000</c:v>
              </c:pt>
              <c:pt idx="1340">
                <c:v>0.000000</c:v>
              </c:pt>
              <c:pt idx="1341">
                <c:v>0.000000</c:v>
              </c:pt>
              <c:pt idx="1342">
                <c:v>0.000000</c:v>
              </c:pt>
              <c:pt idx="1343">
                <c:v>0.000000</c:v>
              </c:pt>
              <c:pt idx="1344">
                <c:v>0.000000</c:v>
              </c:pt>
              <c:pt idx="1345">
                <c:v>0.000000</c:v>
              </c:pt>
              <c:pt idx="1346">
                <c:v>0.000000</c:v>
              </c:pt>
              <c:pt idx="1347">
                <c:v>0.000000</c:v>
              </c:pt>
              <c:pt idx="1348">
                <c:v>0.000000</c:v>
              </c:pt>
              <c:pt idx="1349">
                <c:v>0.000000</c:v>
              </c:pt>
              <c:pt idx="1350">
                <c:v>0.000000</c:v>
              </c:pt>
              <c:pt idx="1351">
                <c:v>0.000000</c:v>
              </c:pt>
              <c:pt idx="1352">
                <c:v>0.000000</c:v>
              </c:pt>
              <c:pt idx="1353">
                <c:v>0.000000</c:v>
              </c:pt>
              <c:pt idx="1354">
                <c:v>0.000000</c:v>
              </c:pt>
              <c:pt idx="1355">
                <c:v>0.000000</c:v>
              </c:pt>
              <c:pt idx="1356">
                <c:v>0.000000</c:v>
              </c:pt>
              <c:pt idx="1357">
                <c:v>0.000000</c:v>
              </c:pt>
              <c:pt idx="1358">
                <c:v>0.000000</c:v>
              </c:pt>
              <c:pt idx="1359">
                <c:v>0.000000</c:v>
              </c:pt>
              <c:pt idx="1360">
                <c:v>0.000000</c:v>
              </c:pt>
              <c:pt idx="1361">
                <c:v>0.000000</c:v>
              </c:pt>
              <c:pt idx="1362">
                <c:v>0.000000</c:v>
              </c:pt>
              <c:pt idx="1363">
                <c:v>0.000000</c:v>
              </c:pt>
              <c:pt idx="1364">
                <c:v>0.000000</c:v>
              </c:pt>
              <c:pt idx="1365">
                <c:v>0.000000</c:v>
              </c:pt>
              <c:pt idx="1366">
                <c:v>0.000000</c:v>
              </c:pt>
              <c:pt idx="1367">
                <c:v>0.000000</c:v>
              </c:pt>
              <c:pt idx="1368">
                <c:v>0.000000</c:v>
              </c:pt>
              <c:pt idx="1369">
                <c:v>0.000000</c:v>
              </c:pt>
              <c:pt idx="1370">
                <c:v>0.000000</c:v>
              </c:pt>
              <c:pt idx="1371">
                <c:v>0.000000</c:v>
              </c:pt>
              <c:pt idx="1372">
                <c:v>0.000000</c:v>
              </c:pt>
              <c:pt idx="1373">
                <c:v>0.000000</c:v>
              </c:pt>
              <c:pt idx="1374">
                <c:v>0.000000</c:v>
              </c:pt>
              <c:pt idx="1375">
                <c:v>0.000000</c:v>
              </c:pt>
              <c:pt idx="1376">
                <c:v>0.000000</c:v>
              </c:pt>
              <c:pt idx="1377">
                <c:v>0.000000</c:v>
              </c:pt>
              <c:pt idx="1378">
                <c:v>0.000000</c:v>
              </c:pt>
              <c:pt idx="1379">
                <c:v>0.000000</c:v>
              </c:pt>
              <c:pt idx="1380">
                <c:v>0.000000</c:v>
              </c:pt>
              <c:pt idx="1381">
                <c:v>0.000000</c:v>
              </c:pt>
              <c:pt idx="1382">
                <c:v>0.000000</c:v>
              </c:pt>
              <c:pt idx="1383">
                <c:v>0.000000</c:v>
              </c:pt>
              <c:pt idx="1384">
                <c:v>0.000000</c:v>
              </c:pt>
              <c:pt idx="1385">
                <c:v>0.000000</c:v>
              </c:pt>
              <c:pt idx="1386">
                <c:v>0.000000</c:v>
              </c:pt>
              <c:pt idx="1387">
                <c:v>0.000000</c:v>
              </c:pt>
              <c:pt idx="1388">
                <c:v>0.000000</c:v>
              </c:pt>
              <c:pt idx="1389">
                <c:v>0.000000</c:v>
              </c:pt>
              <c:pt idx="1390">
                <c:v>0.000000</c:v>
              </c:pt>
              <c:pt idx="1391">
                <c:v>0.000000</c:v>
              </c:pt>
              <c:pt idx="1392">
                <c:v>0.000000</c:v>
              </c:pt>
              <c:pt idx="1393">
                <c:v>0.000000</c:v>
              </c:pt>
              <c:pt idx="1394">
                <c:v>0.000000</c:v>
              </c:pt>
              <c:pt idx="1395">
                <c:v>0.000000</c:v>
              </c:pt>
              <c:pt idx="1396">
                <c:v>0.000000</c:v>
              </c:pt>
              <c:pt idx="1397">
                <c:v>0.000000</c:v>
              </c:pt>
              <c:pt idx="1398">
                <c:v>0.000000</c:v>
              </c:pt>
              <c:pt idx="1399">
                <c:v>0.000000</c:v>
              </c:pt>
              <c:pt idx="1400">
                <c:v>0.000000</c:v>
              </c:pt>
              <c:pt idx="1401">
                <c:v>0.000000</c:v>
              </c:pt>
              <c:pt idx="1402">
                <c:v>0.000000</c:v>
              </c:pt>
              <c:pt idx="1403">
                <c:v>0.000000</c:v>
              </c:pt>
              <c:pt idx="1404">
                <c:v>0.000000</c:v>
              </c:pt>
              <c:pt idx="1405">
                <c:v>0.000000</c:v>
              </c:pt>
              <c:pt idx="1406">
                <c:v>0.000000</c:v>
              </c:pt>
              <c:pt idx="1407">
                <c:v>0.000000</c:v>
              </c:pt>
              <c:pt idx="1408">
                <c:v>0.000000</c:v>
              </c:pt>
              <c:pt idx="1409">
                <c:v>0.000000</c:v>
              </c:pt>
              <c:pt idx="1410">
                <c:v>0.000000</c:v>
              </c:pt>
              <c:pt idx="1411">
                <c:v>0.000000</c:v>
              </c:pt>
              <c:pt idx="1412">
                <c:v>0.000000</c:v>
              </c:pt>
              <c:pt idx="1413">
                <c:v>0.000000</c:v>
              </c:pt>
              <c:pt idx="1414">
                <c:v>0.000000</c:v>
              </c:pt>
              <c:pt idx="1415">
                <c:v>0.000000</c:v>
              </c:pt>
              <c:pt idx="1416">
                <c:v>0.000000</c:v>
              </c:pt>
              <c:pt idx="1417">
                <c:v>0.000000</c:v>
              </c:pt>
              <c:pt idx="1418">
                <c:v>0.000000</c:v>
              </c:pt>
              <c:pt idx="1419">
                <c:v>0.000000</c:v>
              </c:pt>
              <c:pt idx="1420">
                <c:v>0.000000</c:v>
              </c:pt>
              <c:pt idx="1421">
                <c:v>0.000000</c:v>
              </c:pt>
              <c:pt idx="1422">
                <c:v>0.000000</c:v>
              </c:pt>
              <c:pt idx="1423">
                <c:v>0.000000</c:v>
              </c:pt>
              <c:pt idx="1424">
                <c:v>0.000000</c:v>
              </c:pt>
              <c:pt idx="1425">
                <c:v>0.000000</c:v>
              </c:pt>
              <c:pt idx="1426">
                <c:v>0.000000</c:v>
              </c:pt>
              <c:pt idx="1427">
                <c:v>0.000000</c:v>
              </c:pt>
              <c:pt idx="1428">
                <c:v>0.000000</c:v>
              </c:pt>
              <c:pt idx="1429">
                <c:v>0.000000</c:v>
              </c:pt>
              <c:pt idx="1430">
                <c:v>0.000000</c:v>
              </c:pt>
              <c:pt idx="1431">
                <c:v>0.000000</c:v>
              </c:pt>
              <c:pt idx="1432">
                <c:v>0.000000</c:v>
              </c:pt>
              <c:pt idx="1433">
                <c:v>0.000000</c:v>
              </c:pt>
            </c:numLit>
          </c:val>
          <c:smooth val="0"/>
        </c:ser>
        <c:marker val="1"/>
        <c:axId val="2094734552"/>
        <c:axId val="2094734553"/>
      </c:lineChart>
      <c:catAx>
        <c:axId val="2094734552"/>
        <c:scaling>
          <c:orientation val="minMax"/>
        </c:scaling>
        <c:delete val="0"/>
        <c:axPos val="b"/>
        <c:majorGridlines>
          <c:spPr>
            <a:ln w="12700" cap="flat">
              <a:solidFill>
                <a:srgbClr val="D9D9D9"/>
              </a:solidFill>
              <a:prstDash val="solid"/>
              <a:round/>
            </a:ln>
          </c:spPr>
        </c:majorGridlines>
        <c:numFmt formatCode="General" sourceLinked="1"/>
        <c:majorTickMark val="none"/>
        <c:minorTickMark val="none"/>
        <c:tickLblPos val="low"/>
        <c:spPr>
          <a:ln w="12700" cap="flat">
            <a:solidFill>
              <a:srgbClr val="BFBFBF"/>
            </a:solidFill>
            <a:prstDash val="solid"/>
            <a:round/>
          </a:ln>
        </c:spPr>
        <c:txPr>
          <a:bodyPr rot="0"/>
          <a:lstStyle/>
          <a:p>
            <a:pPr>
              <a:defRPr b="0" i="0" strike="noStrike" sz="900" u="none">
                <a:solidFill>
                  <a:srgbClr val="595959"/>
                </a:solidFill>
                <a:latin typeface="Calibri"/>
              </a:defRPr>
            </a:pPr>
          </a:p>
        </c:txPr>
        <c:crossAx val="2094734553"/>
        <c:crosses val="autoZero"/>
        <c:auto val="1"/>
        <c:lblAlgn val="ctr"/>
        <c:noMultiLvlLbl val="1"/>
      </c:catAx>
      <c:valAx>
        <c:axId val="2094734553"/>
        <c:scaling>
          <c:orientation val="minMax"/>
        </c:scaling>
        <c:delete val="0"/>
        <c:axPos val="l"/>
        <c:majorGridlines>
          <c:spPr>
            <a:ln w="12700" cap="flat">
              <a:solidFill>
                <a:srgbClr val="D9D9D9"/>
              </a:solidFill>
              <a:prstDash val="solid"/>
              <a:round/>
            </a:ln>
          </c:spPr>
        </c:majorGridlines>
        <c:numFmt formatCode="General" sourceLinked="1"/>
        <c:majorTickMark val="none"/>
        <c:minorTickMark val="none"/>
        <c:tickLblPos val="nextTo"/>
        <c:spPr>
          <a:ln w="12700" cap="flat">
            <a:solidFill>
              <a:srgbClr val="BFBFBF"/>
            </a:solidFill>
            <a:prstDash val="solid"/>
            <a:round/>
          </a:ln>
        </c:spPr>
        <c:txPr>
          <a:bodyPr rot="0"/>
          <a:lstStyle/>
          <a:p>
            <a:pPr>
              <a:defRPr b="0" i="0" strike="noStrike" sz="900" u="none">
                <a:solidFill>
                  <a:srgbClr val="595959"/>
                </a:solidFill>
                <a:latin typeface="Calibri"/>
              </a:defRPr>
            </a:pPr>
          </a:p>
        </c:txPr>
        <c:crossAx val="2094734552"/>
        <c:crosses val="autoZero"/>
        <c:crossBetween val="between"/>
        <c:majorUnit val="1"/>
        <c:minorUnit val="0.5"/>
      </c:valAx>
      <c:spPr>
        <a:noFill/>
        <a:ln w="12700" cap="flat">
          <a:noFill/>
          <a:miter lim="400000"/>
        </a:ln>
        <a:effectLst/>
      </c:spPr>
    </c:plotArea>
    <c:plotVisOnly val="0"/>
    <c:dispBlanksAs val="gap"/>
  </c:chart>
  <c:spPr>
    <a:solidFill>
      <a:srgbClr val="FFFFFF"/>
    </a:solidFill>
    <a:ln w="12700" cap="flat">
      <a:solidFill>
        <a:srgbClr val="D9D9D9"/>
      </a:solidFill>
      <a:prstDash val="solid"/>
      <a:round/>
    </a:ln>
    <a:effectLst/>
  </c:spPr>
</c:chartSpace>
</file>

<file path=xl/drawings/_rels/drawing1.xml.rels><?xml version="1.0" encoding="UTF-8"?>
<Relationships xmlns="http://schemas.openxmlformats.org/package/2006/relationships"><Relationship Id="rId1" Type="http://schemas.openxmlformats.org/officeDocument/2006/relationships/chart" Target="../charts/chart1.xml"/></Relationships>

</file>

<file path=xl/drawings/_rels/drawing2.xml.rels><?xml version="1.0" encoding="UTF-8"?>
<Relationships xmlns="http://schemas.openxmlformats.org/package/2006/relationships"><Relationship Id="rId1" Type="http://schemas.openxmlformats.org/officeDocument/2006/relationships/chart" Target="../charts/chart2.xml"/></Relationships>

</file>

<file path=xl/drawings/_rels/drawing3.xml.rels><?xml version="1.0" encoding="UTF-8"?>
<Relationships xmlns="http://schemas.openxmlformats.org/package/2006/relationships"><Relationship Id="rId1" Type="http://schemas.openxmlformats.org/officeDocument/2006/relationships/chart" Target="../charts/chart3.xml"/></Relationships>

</file>

<file path=xl/drawings/_rels/drawing4.xml.rels><?xml version="1.0" encoding="UTF-8"?>
<Relationships xmlns="http://schemas.openxmlformats.org/package/2006/relationships"><Relationship Id="rId1" Type="http://schemas.openxmlformats.org/officeDocument/2006/relationships/chart" Target="../charts/chart4.xml"/></Relationships>

</file>

<file path=xl/drawings/_rels/drawing5.xml.rels><?xml version="1.0" encoding="UTF-8"?>
<Relationships xmlns="http://schemas.openxmlformats.org/package/2006/relationships"><Relationship Id="rId1" Type="http://schemas.openxmlformats.org/officeDocument/2006/relationships/chart" Target="../charts/chart5.xml"/></Relationships>

</file>

<file path=xl/drawings/_rels/drawing6.xml.rels><?xml version="1.0" encoding="UTF-8"?>
<Relationships xmlns="http://schemas.openxmlformats.org/package/2006/relationships"><Relationship Id="rId1" Type="http://schemas.openxmlformats.org/officeDocument/2006/relationships/chart" Target="../charts/chart6.xml"/></Relationships>

</file>

<file path=xl/drawings/drawing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8</xdr:col>
      <xdr:colOff>128801</xdr:colOff>
      <xdr:row>1</xdr:row>
      <xdr:rowOff>27001</xdr:rowOff>
    </xdr:from>
    <xdr:to>
      <xdr:col>20</xdr:col>
      <xdr:colOff>171582</xdr:colOff>
      <xdr:row>27</xdr:row>
      <xdr:rowOff>173967</xdr:rowOff>
    </xdr:to>
    <xdr:graphicFrame>
      <xdr:nvGraphicFramePr>
        <xdr:cNvPr id="2" name="Chart 2"/>
        <xdr:cNvGraphicFramePr/>
      </xdr:nvGraphicFramePr>
      <xdr:xfrm>
        <a:off x="7609101" y="221946"/>
        <a:ext cx="10520282" cy="5215537"/>
      </xdr:xfrm>
      <a:graphic xmlns:a="http://schemas.openxmlformats.org/drawingml/2006/main">
        <a:graphicData uri="http://schemas.openxmlformats.org/drawingml/2006/chart">
          <c:chart xmlns:c="http://schemas.openxmlformats.org/drawingml/2006/chart" r:id="rId1"/>
        </a:graphicData>
      </a:graphic>
    </xdr:graphicFrame>
    <xdr:clientData/>
  </xdr:twoCellAnchor>
</xdr:wsDr>
</file>

<file path=xl/drawings/drawing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6</xdr:col>
      <xdr:colOff>676852</xdr:colOff>
      <xdr:row>1</xdr:row>
      <xdr:rowOff>77801</xdr:rowOff>
    </xdr:from>
    <xdr:to>
      <xdr:col>25</xdr:col>
      <xdr:colOff>812197</xdr:colOff>
      <xdr:row>32</xdr:row>
      <xdr:rowOff>102131</xdr:rowOff>
    </xdr:to>
    <xdr:graphicFrame>
      <xdr:nvGraphicFramePr>
        <xdr:cNvPr id="4" name="Chart 2"/>
        <xdr:cNvGraphicFramePr/>
      </xdr:nvGraphicFramePr>
      <xdr:xfrm>
        <a:off x="6480752" y="272746"/>
        <a:ext cx="16480246" cy="6067626"/>
      </xdr:xfrm>
      <a:graphic xmlns:a="http://schemas.openxmlformats.org/drawingml/2006/main">
        <a:graphicData uri="http://schemas.openxmlformats.org/drawingml/2006/chart">
          <c:chart xmlns:c="http://schemas.openxmlformats.org/drawingml/2006/chart" r:id="rId1"/>
        </a:graphicData>
      </a:graphic>
    </xdr:graphicFrame>
    <xdr:clientData/>
  </xdr:twoCellAnchor>
</xdr:wsDr>
</file>

<file path=xl/drawings/drawing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6</xdr:col>
      <xdr:colOff>151909</xdr:colOff>
      <xdr:row>1</xdr:row>
      <xdr:rowOff>65101</xdr:rowOff>
    </xdr:from>
    <xdr:to>
      <xdr:col>25</xdr:col>
      <xdr:colOff>430932</xdr:colOff>
      <xdr:row>32</xdr:row>
      <xdr:rowOff>89431</xdr:rowOff>
    </xdr:to>
    <xdr:graphicFrame>
      <xdr:nvGraphicFramePr>
        <xdr:cNvPr id="6" name="Chart 4"/>
        <xdr:cNvGraphicFramePr/>
      </xdr:nvGraphicFramePr>
      <xdr:xfrm>
        <a:off x="5790709" y="260046"/>
        <a:ext cx="16204824" cy="6067626"/>
      </xdr:xfrm>
      <a:graphic xmlns:a="http://schemas.openxmlformats.org/drawingml/2006/main">
        <a:graphicData uri="http://schemas.openxmlformats.org/drawingml/2006/chart">
          <c:chart xmlns:c="http://schemas.openxmlformats.org/drawingml/2006/chart" r:id="rId1"/>
        </a:graphicData>
      </a:graphic>
    </xdr:graphicFrame>
    <xdr:clientData/>
  </xdr:twoCellAnchor>
</xdr:wsDr>
</file>

<file path=xl/drawings/drawing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5</xdr:col>
      <xdr:colOff>631991</xdr:colOff>
      <xdr:row>1</xdr:row>
      <xdr:rowOff>27001</xdr:rowOff>
    </xdr:from>
    <xdr:to>
      <xdr:col>25</xdr:col>
      <xdr:colOff>410751</xdr:colOff>
      <xdr:row>32</xdr:row>
      <xdr:rowOff>51331</xdr:rowOff>
    </xdr:to>
    <xdr:graphicFrame>
      <xdr:nvGraphicFramePr>
        <xdr:cNvPr id="8" name="Chart 1"/>
        <xdr:cNvGraphicFramePr/>
      </xdr:nvGraphicFramePr>
      <xdr:xfrm>
        <a:off x="5343691" y="221946"/>
        <a:ext cx="16542761" cy="6067626"/>
      </xdr:xfrm>
      <a:graphic xmlns:a="http://schemas.openxmlformats.org/drawingml/2006/main">
        <a:graphicData uri="http://schemas.openxmlformats.org/drawingml/2006/chart">
          <c:chart xmlns:c="http://schemas.openxmlformats.org/drawingml/2006/chart" r:id="rId1"/>
        </a:graphicData>
      </a:graphic>
    </xdr:graphicFrame>
    <xdr:clientData/>
  </xdr:twoCellAnchor>
</xdr:wsDr>
</file>

<file path=xl/drawings/drawing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9</xdr:col>
      <xdr:colOff>353833</xdr:colOff>
      <xdr:row>1</xdr:row>
      <xdr:rowOff>27001</xdr:rowOff>
    </xdr:from>
    <xdr:to>
      <xdr:col>28</xdr:col>
      <xdr:colOff>745426</xdr:colOff>
      <xdr:row>32</xdr:row>
      <xdr:rowOff>51331</xdr:rowOff>
    </xdr:to>
    <xdr:graphicFrame>
      <xdr:nvGraphicFramePr>
        <xdr:cNvPr id="10" name="Chart 1"/>
        <xdr:cNvGraphicFramePr/>
      </xdr:nvGraphicFramePr>
      <xdr:xfrm>
        <a:off x="9243833" y="221946"/>
        <a:ext cx="16317394" cy="6067626"/>
      </xdr:xfrm>
      <a:graphic xmlns:a="http://schemas.openxmlformats.org/drawingml/2006/main">
        <a:graphicData uri="http://schemas.openxmlformats.org/drawingml/2006/chart">
          <c:chart xmlns:c="http://schemas.openxmlformats.org/drawingml/2006/chart" r:id="rId1"/>
        </a:graphicData>
      </a:graphic>
    </xdr:graphicFrame>
    <xdr:clientData/>
  </xdr:twoCellAnchor>
</xdr:wsDr>
</file>

<file path=xl/drawings/drawing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10</xdr:col>
      <xdr:colOff>163354</xdr:colOff>
      <xdr:row>1</xdr:row>
      <xdr:rowOff>27001</xdr:rowOff>
    </xdr:from>
    <xdr:to>
      <xdr:col>29</xdr:col>
      <xdr:colOff>456687</xdr:colOff>
      <xdr:row>32</xdr:row>
      <xdr:rowOff>51331</xdr:rowOff>
    </xdr:to>
    <xdr:graphicFrame>
      <xdr:nvGraphicFramePr>
        <xdr:cNvPr id="12" name="Chart 1"/>
        <xdr:cNvGraphicFramePr/>
      </xdr:nvGraphicFramePr>
      <xdr:xfrm>
        <a:off x="10615454" y="221946"/>
        <a:ext cx="16219134" cy="6067626"/>
      </xdr:xfrm>
      <a:graphic xmlns:a="http://schemas.openxmlformats.org/drawingml/2006/main">
        <a:graphicData uri="http://schemas.openxmlformats.org/drawingml/2006/chart">
          <c:chart xmlns:c="http://schemas.openxmlformats.org/drawingml/2006/chart" r:id="rId1"/>
        </a:graphicData>
      </a:graphic>
    </xdr:graphicFrame>
    <xdr:clientData/>
  </xdr:twoCellAnchor>
</xdr:wsDr>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4.xml.rels><?xml version="1.0" encoding="UTF-8"?>
<Relationships xmlns="http://schemas.openxmlformats.org/package/2006/relationships"><Relationship Id="rId1" Type="http://schemas.openxmlformats.org/officeDocument/2006/relationships/drawing" Target="../drawings/drawing1.xml"/></Relationships>

</file>

<file path=xl/worksheets/_rels/sheet5.xml.rels><?xml version="1.0" encoding="UTF-8"?>
<Relationships xmlns="http://schemas.openxmlformats.org/package/2006/relationships"><Relationship Id="rId1" Type="http://schemas.openxmlformats.org/officeDocument/2006/relationships/drawing" Target="../drawings/drawing2.xml"/></Relationships>

</file>

<file path=xl/worksheets/_rels/sheet8.xml.rels><?xml version="1.0" encoding="UTF-8"?>
<Relationships xmlns="http://schemas.openxmlformats.org/package/2006/relationships"><Relationship Id="rId1" Type="http://schemas.openxmlformats.org/officeDocument/2006/relationships/drawing" Target="../drawings/drawing3.xml"/></Relationships>

</file>

<file path=xl/worksheets/_rels/sheet10.xml.rels><?xml version="1.0" encoding="UTF-8"?>
<Relationships xmlns="http://schemas.openxmlformats.org/package/2006/relationships"><Relationship Id="rId1" Type="http://schemas.openxmlformats.org/officeDocument/2006/relationships/drawing" Target="../drawings/drawing4.xml"/></Relationships>

</file>

<file path=xl/worksheets/_rels/sheet11.xml.rels><?xml version="1.0" encoding="UTF-8"?>
<Relationships xmlns="http://schemas.openxmlformats.org/package/2006/relationships"><Relationship Id="rId1" Type="http://schemas.openxmlformats.org/officeDocument/2006/relationships/drawing" Target="../drawings/drawing5.xml"/></Relationships>

</file>

<file path=xl/worksheets/_rels/sheet12.xml.rels><?xml version="1.0" encoding="UTF-8"?>
<Relationships xmlns="http://schemas.openxmlformats.org/package/2006/relationships"><Relationship Id="rId1" Type="http://schemas.openxmlformats.org/officeDocument/2006/relationships/drawing" Target="../drawings/drawing6.xml"/></Relationships>

</file>

<file path=xl/worksheets/sheet1.xml><?xml version="1.0" encoding="utf-8"?>
<worksheet xmlns:r="http://schemas.openxmlformats.org/officeDocument/2006/relationships" xmlns="http://schemas.openxmlformats.org/spreadsheetml/2006/main">
  <sheetPr>
    <pageSetUpPr fitToPage="1"/>
  </sheetPr>
  <dimension ref="A1:E32"/>
  <sheetViews>
    <sheetView workbookViewId="0" showGridLines="0" defaultGridColor="1"/>
  </sheetViews>
  <sheetFormatPr defaultColWidth="10" defaultRowHeight="13" customHeight="1" outlineLevelRow="0" outlineLevelCol="0"/>
  <cols>
    <col min="1" max="1" width="2" customWidth="1"/>
    <col min="1" max="1" width="2" style="6" customWidth="1"/>
    <col min="2" max="4" width="28" customWidth="1"/>
    <col min="2" max="2" width="28" style="6" customWidth="1"/>
    <col min="3" max="3" width="28" style="6" customWidth="1"/>
    <col min="4" max="4" width="28" style="6" customWidth="1"/>
    <col min="5" max="5" width="10" style="6" customWidth="1"/>
    <col min="6" max="16384" width="10" style="6" customWidth="1"/>
  </cols>
  <sheetData>
    <row r="1" ht="15.35" customHeight="1">
      <c r="A1" s="7"/>
      <c r="B1" s="8"/>
      <c r="C1" s="8"/>
      <c r="D1" s="8"/>
      <c r="E1" s="9"/>
    </row>
    <row r="2" ht="15.35" customHeight="1">
      <c r="A2" s="10"/>
      <c r="B2" s="11"/>
      <c r="C2" s="11"/>
      <c r="D2" s="11"/>
      <c r="E2" s="12"/>
    </row>
    <row r="3" ht="0.05" customHeight="1">
      <c r="A3" s="10"/>
      <c r="B3" t="s" s="13">
        <v>0</v>
      </c>
      <c r="C3" s="11"/>
      <c r="D3" s="11"/>
      <c r="E3" s="12"/>
    </row>
    <row r="4" ht="15.35" customHeight="1">
      <c r="A4" s="10"/>
      <c r="B4" s="11"/>
      <c r="C4" s="11"/>
      <c r="D4" s="11"/>
      <c r="E4" s="12"/>
    </row>
    <row r="5" ht="15.35" customHeight="1">
      <c r="A5" s="10"/>
      <c r="B5" s="11"/>
      <c r="C5" s="11"/>
      <c r="D5" s="11"/>
      <c r="E5" s="12"/>
    </row>
    <row r="6" ht="15.35" customHeight="1">
      <c r="A6" s="10"/>
      <c r="B6" s="11"/>
      <c r="C6" s="11"/>
      <c r="D6" s="11"/>
      <c r="E6" s="12"/>
    </row>
    <row r="7">
      <c r="A7" s="10"/>
      <c r="B7" t="s" s="14">
        <v>1</v>
      </c>
      <c r="C7" t="s" s="14">
        <v>2</v>
      </c>
      <c r="D7" t="s" s="14">
        <v>3</v>
      </c>
      <c r="E7" s="12"/>
    </row>
    <row r="8" ht="15.35" customHeight="1">
      <c r="A8" s="10"/>
      <c r="B8" s="11"/>
      <c r="C8" s="11"/>
      <c r="D8" s="11"/>
      <c r="E8" s="12"/>
    </row>
    <row r="9">
      <c r="A9" s="10"/>
      <c r="B9" t="s" s="15">
        <v>6</v>
      </c>
      <c r="C9" s="16"/>
      <c r="D9" s="16"/>
      <c r="E9" s="12"/>
    </row>
    <row r="10">
      <c r="A10" s="10"/>
      <c r="B10" s="17"/>
      <c r="C10" t="s" s="18">
        <v>5</v>
      </c>
      <c r="D10" t="s" s="19">
        <v>7</v>
      </c>
      <c r="E10" s="12"/>
    </row>
    <row r="11" ht="13" customHeight="1">
      <c r="A11" s="10"/>
      <c r="B11" t="s" s="3">
        <v>6</v>
      </c>
      <c r="C11" s="3"/>
      <c r="D11" s="3"/>
      <c r="E11" s="12"/>
    </row>
    <row r="12" ht="13" customHeight="1">
      <c r="A12" s="10"/>
      <c r="B12" s="4"/>
      <c r="C12" t="s" s="4">
        <v>5</v>
      </c>
      <c r="D12" t="s" s="5">
        <v>6</v>
      </c>
      <c r="E12" s="12"/>
    </row>
    <row r="13" ht="13" customHeight="1">
      <c r="A13" s="10"/>
      <c r="B13" t="s" s="3">
        <v>8</v>
      </c>
      <c r="C13" s="3"/>
      <c r="D13" s="3"/>
      <c r="E13" s="12"/>
    </row>
    <row r="14" ht="13" customHeight="1">
      <c r="A14" s="10"/>
      <c r="B14" s="4"/>
      <c r="C14" t="s" s="4">
        <v>5</v>
      </c>
      <c r="D14" t="s" s="5">
        <v>8</v>
      </c>
      <c r="E14" s="12"/>
    </row>
    <row r="15" ht="13" customHeight="1">
      <c r="A15" s="10"/>
      <c r="B15" t="s" s="3">
        <v>10</v>
      </c>
      <c r="C15" s="3"/>
      <c r="D15" s="3"/>
      <c r="E15" s="12"/>
    </row>
    <row r="16" ht="13" customHeight="1">
      <c r="A16" s="10"/>
      <c r="B16" s="4"/>
      <c r="C16" t="s" s="4">
        <v>5</v>
      </c>
      <c r="D16" t="s" s="5">
        <v>10</v>
      </c>
      <c r="E16" s="12"/>
    </row>
    <row r="17" ht="13" customHeight="1">
      <c r="A17" s="10"/>
      <c r="B17" t="s" s="3">
        <v>12</v>
      </c>
      <c r="C17" s="3"/>
      <c r="D17" s="3"/>
      <c r="E17" s="12"/>
    </row>
    <row r="18" ht="13" customHeight="1">
      <c r="A18" s="10"/>
      <c r="B18" s="4"/>
      <c r="C18" t="s" s="4">
        <v>5</v>
      </c>
      <c r="D18" t="s" s="5">
        <v>12</v>
      </c>
      <c r="E18" s="12"/>
    </row>
    <row r="19" ht="13" customHeight="1">
      <c r="A19" s="10"/>
      <c r="B19" t="s" s="3">
        <v>14</v>
      </c>
      <c r="C19" s="3"/>
      <c r="D19" s="3"/>
      <c r="E19" s="12"/>
    </row>
    <row r="20" ht="13" customHeight="1">
      <c r="A20" s="10"/>
      <c r="B20" s="4"/>
      <c r="C20" t="s" s="4">
        <v>5</v>
      </c>
      <c r="D20" t="s" s="5">
        <v>14</v>
      </c>
      <c r="E20" s="12"/>
    </row>
    <row r="21" ht="13" customHeight="1">
      <c r="A21" s="10"/>
      <c r="B21" t="s" s="3">
        <v>16</v>
      </c>
      <c r="C21" s="3"/>
      <c r="D21" s="3"/>
      <c r="E21" s="12"/>
    </row>
    <row r="22" ht="13" customHeight="1">
      <c r="A22" s="10"/>
      <c r="B22" s="4"/>
      <c r="C22" t="s" s="4">
        <v>5</v>
      </c>
      <c r="D22" t="s" s="5">
        <v>16</v>
      </c>
      <c r="E22" s="12"/>
    </row>
    <row r="23" ht="13" customHeight="1">
      <c r="A23" s="10"/>
      <c r="B23" t="s" s="3">
        <v>18</v>
      </c>
      <c r="C23" s="3"/>
      <c r="D23" s="3"/>
      <c r="E23" s="12"/>
    </row>
    <row r="24" ht="13" customHeight="1">
      <c r="A24" s="10"/>
      <c r="B24" s="4"/>
      <c r="C24" t="s" s="4">
        <v>5</v>
      </c>
      <c r="D24" t="s" s="5">
        <v>18</v>
      </c>
      <c r="E24" s="12"/>
    </row>
    <row r="25" ht="13" customHeight="1">
      <c r="A25" s="10"/>
      <c r="B25" t="s" s="3">
        <v>20</v>
      </c>
      <c r="C25" s="3"/>
      <c r="D25" s="3"/>
      <c r="E25" s="12"/>
    </row>
    <row r="26" ht="13" customHeight="1">
      <c r="A26" s="10"/>
      <c r="B26" s="4"/>
      <c r="C26" t="s" s="4">
        <v>5</v>
      </c>
      <c r="D26" t="s" s="5">
        <v>20</v>
      </c>
      <c r="E26" s="12"/>
    </row>
    <row r="27" ht="13" customHeight="1">
      <c r="A27" s="10"/>
      <c r="B27" t="s" s="3">
        <v>22</v>
      </c>
      <c r="C27" s="3"/>
      <c r="D27" s="3"/>
      <c r="E27" s="12"/>
    </row>
    <row r="28" ht="13" customHeight="1">
      <c r="A28" s="10"/>
      <c r="B28" s="4"/>
      <c r="C28" t="s" s="4">
        <v>5</v>
      </c>
      <c r="D28" t="s" s="5">
        <v>22</v>
      </c>
      <c r="E28" s="12"/>
    </row>
    <row r="29" ht="13" customHeight="1">
      <c r="A29" s="10"/>
      <c r="B29" t="s" s="3">
        <v>24</v>
      </c>
      <c r="C29" s="3"/>
      <c r="D29" s="3"/>
      <c r="E29" s="12"/>
    </row>
    <row r="30" ht="13" customHeight="1">
      <c r="A30" s="20"/>
      <c r="B30" s="4"/>
      <c r="C30" t="s" s="4">
        <v>5</v>
      </c>
      <c r="D30" t="s" s="5">
        <v>24</v>
      </c>
      <c r="E30" s="21"/>
    </row>
    <row r="31" ht="13" customHeight="1">
      <c r="A31" s="7"/>
      <c r="B31" t="s" s="3">
        <v>26</v>
      </c>
      <c r="C31" s="3"/>
      <c r="D31" s="3"/>
      <c r="E31" s="9"/>
    </row>
    <row r="32" ht="13" customHeight="1">
      <c r="A32" s="20"/>
      <c r="B32" s="4"/>
      <c r="C32" t="s" s="4">
        <v>5</v>
      </c>
      <c r="D32" t="s" s="5">
        <v>26</v>
      </c>
      <c r="E32" s="21"/>
    </row>
  </sheetData>
  <mergeCells count="2">
    <mergeCell ref="B3:D3"/>
    <mergeCell ref="B3:D3"/>
  </mergeCells>
  <hyperlinks>
    <hyperlink ref="D10" location="'Export Summary'!R1C1" tooltip="" display="Export Summary"/>
    <hyperlink ref="D10" location="'Mer Project all bugs'!R1C1" tooltip="" display="Mer Project all bugs"/>
    <hyperlink ref="D12" location="'Mer Project all bugs'!R1C1" tooltip="" display="Mer Project all bugs"/>
    <hyperlink ref="D14" location="'Nemo Project all bugs'!R1C1" tooltip="" display="Nemo Project all bugs"/>
    <hyperlink ref="D16" location="'Mer-bug arrival'!R1C1" tooltip="" display="Mer-bug arrival"/>
    <hyperlink ref="D18" location="'Bug Arrival'!R1C1" tooltip="" display="Bug Arrival"/>
    <hyperlink ref="D20" location="'Mer Closed bugs'!R1C1" tooltip="" display="Mer Closed bugs"/>
    <hyperlink ref="D22" location="'Sheet1'!R1C1" tooltip="" display="Sheet1"/>
    <hyperlink ref="D24" location="'Mer bug removal'!R1C1" tooltip="" display="Mer bug removal"/>
    <hyperlink ref="D26" location="'Nemo closed bugs'!R1C1" tooltip="" display="Nemo closed bugs"/>
    <hyperlink ref="D28" location="'Nemo bug removal'!R1C1" tooltip="" display="Nemo bug removal"/>
    <hyperlink ref="D30" location="'Mer open issues'!R1C1" tooltip="" display="Mer open issues"/>
    <hyperlink ref="D32" location="'Nemo open issues'!R1C1" tooltip="" display="Nemo open issues"/>
    <hyperlink ref="D12" location="'Mer Project all bugs'!R1C1" tooltip="" display="Mer Project all bugs"/>
    <hyperlink ref="D14" location="'Nemo Project all bugs'!R1C1" tooltip="" display="Nemo Project all bugs"/>
    <hyperlink ref="D16" location="'Mer-bug arrival'!R1C1" tooltip="" display="Mer-bug arrival"/>
    <hyperlink ref="D18" location="'Bug Arrival'!R1C1" tooltip="" display="Bug Arrival"/>
    <hyperlink ref="D20" location="'Mer Closed bugs'!R1C1" tooltip="" display="Mer Closed bugs"/>
    <hyperlink ref="D22" location="'Sheet1'!R1C1" tooltip="" display="Sheet1"/>
    <hyperlink ref="D24" location="'Mer bug removal'!R1C1" tooltip="" display="Mer bug removal"/>
    <hyperlink ref="D26" location="'Nemo closed bugs'!R1C1" tooltip="" display="Nemo closed bugs"/>
    <hyperlink ref="D28" location="'Nemo bug removal'!R1C1" tooltip="" display="Nemo bug removal"/>
    <hyperlink ref="D30" location="'Mer open issues'!R1C1" tooltip="" display="Mer open issues"/>
    <hyperlink ref="D32" location="'Nemo open issues'!R1C1" tooltip="" display="Nemo open issues"/>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2.xml><?xml version="1.0" encoding="utf-8"?>
<worksheet xmlns:r="http://schemas.openxmlformats.org/officeDocument/2006/relationships" xmlns="http://schemas.openxmlformats.org/spreadsheetml/2006/main">
  <dimension ref="A1:AG1390"/>
  <sheetViews>
    <sheetView workbookViewId="0" showGridLines="0" defaultGridColor="1"/>
  </sheetViews>
  <sheetFormatPr defaultColWidth="11" defaultRowHeight="15.75" customHeight="1" outlineLevelRow="0" outlineLevelCol="0"/>
  <cols>
    <col min="1" max="1" width="6.35156" style="25" customWidth="1"/>
    <col min="2" max="2" width="24.8516" style="25" customWidth="1"/>
    <col min="3" max="3" width="27.5" style="25" customWidth="1"/>
    <col min="4" max="4" width="31" style="25" customWidth="1"/>
    <col min="5" max="5" width="17.3516" style="25" customWidth="1"/>
    <col min="6" max="6" width="14.5" style="25" customWidth="1"/>
    <col min="7" max="7" width="80.6719" style="25" customWidth="1"/>
    <col min="8" max="8" width="13.8516" style="25" customWidth="1"/>
    <col min="9" max="9" width="10.3516" style="25" customWidth="1"/>
    <col min="10" max="10" width="11.5" style="25" customWidth="1"/>
    <col min="11" max="11" width="9.67188" style="25" customWidth="1"/>
    <col min="12" max="12" width="20" style="25" customWidth="1"/>
    <col min="13" max="13" width="10.1719" style="25" customWidth="1"/>
    <col min="14" max="14" width="8.67188" style="25" customWidth="1"/>
    <col min="15" max="15" width="44" style="25" customWidth="1"/>
    <col min="16" max="16" width="15.3516" style="25" customWidth="1"/>
    <col min="17" max="17" width="9.17188" style="25" customWidth="1"/>
    <col min="18" max="18" width="9.5" style="25" customWidth="1"/>
    <col min="19" max="19" width="12" style="25" customWidth="1"/>
    <col min="20" max="20" width="8.35156" style="25" customWidth="1"/>
    <col min="21" max="21" width="19.1719" style="25" customWidth="1"/>
    <col min="22" max="22" width="13.8516" style="25" customWidth="1"/>
    <col min="23" max="23" width="8.35156" style="25" customWidth="1"/>
    <col min="24" max="24" width="8.67188" style="25" customWidth="1"/>
    <col min="25" max="25" width="12.1719" style="25" customWidth="1"/>
    <col min="26" max="26" width="9.85156" style="25" customWidth="1"/>
    <col min="27" max="27" width="31" style="25" customWidth="1"/>
    <col min="28" max="28" width="20.3516" style="25" customWidth="1"/>
    <col min="29" max="29" width="12.3516" style="25" customWidth="1"/>
    <col min="30" max="30" width="80.6719" style="25" customWidth="1"/>
    <col min="31" max="31" width="48.6719" style="25" customWidth="1"/>
    <col min="32" max="32" width="15.3516" style="25" customWidth="1"/>
    <col min="33" max="33" width="5.67188" style="25" customWidth="1"/>
    <col min="34" max="16384" width="11" style="25" customWidth="1"/>
  </cols>
  <sheetData>
    <row r="1" ht="15.35" customHeight="1">
      <c r="A1" t="s" s="26">
        <v>28</v>
      </c>
      <c r="B1" t="s" s="26">
        <v>29</v>
      </c>
      <c r="C1" t="s" s="26">
        <v>30</v>
      </c>
      <c r="D1" t="s" s="26">
        <v>31</v>
      </c>
      <c r="E1" t="s" s="26">
        <v>32</v>
      </c>
      <c r="F1" t="s" s="26">
        <v>33</v>
      </c>
      <c r="G1" t="s" s="26">
        <v>34</v>
      </c>
      <c r="H1" t="s" s="26">
        <v>35</v>
      </c>
      <c r="I1" t="s" s="26">
        <v>36</v>
      </c>
      <c r="J1" t="s" s="26">
        <v>37</v>
      </c>
      <c r="K1" t="s" s="26">
        <v>38</v>
      </c>
      <c r="L1" t="s" s="26">
        <v>39</v>
      </c>
      <c r="M1" t="s" s="26">
        <v>40</v>
      </c>
      <c r="N1" t="s" s="26">
        <v>41</v>
      </c>
      <c r="O1" t="s" s="26">
        <v>42</v>
      </c>
      <c r="P1" t="s" s="26">
        <v>43</v>
      </c>
      <c r="Q1" t="s" s="26">
        <v>44</v>
      </c>
      <c r="R1" t="s" s="26">
        <v>45</v>
      </c>
      <c r="S1" t="s" s="26">
        <v>46</v>
      </c>
      <c r="T1" t="s" s="26">
        <v>47</v>
      </c>
      <c r="U1" t="s" s="26">
        <v>48</v>
      </c>
      <c r="V1" t="s" s="26">
        <v>49</v>
      </c>
      <c r="W1" t="s" s="26">
        <v>50</v>
      </c>
      <c r="X1" t="s" s="26">
        <v>51</v>
      </c>
      <c r="Y1" t="s" s="26">
        <v>52</v>
      </c>
      <c r="Z1" t="s" s="26">
        <v>53</v>
      </c>
      <c r="AA1" t="s" s="26">
        <v>54</v>
      </c>
      <c r="AB1" t="s" s="26">
        <v>55</v>
      </c>
      <c r="AC1" t="s" s="26">
        <v>56</v>
      </c>
      <c r="AD1" t="s" s="26">
        <v>34</v>
      </c>
      <c r="AE1" t="s" s="26">
        <v>57</v>
      </c>
      <c r="AF1" t="s" s="26">
        <v>58</v>
      </c>
      <c r="AG1" t="s" s="26">
        <v>59</v>
      </c>
    </row>
    <row r="2" ht="15.35" customHeight="1">
      <c r="A2" s="27">
        <v>785</v>
      </c>
      <c r="B2" t="s" s="26">
        <v>60</v>
      </c>
      <c r="C2" t="s" s="26">
        <v>61</v>
      </c>
      <c r="D2" t="s" s="26">
        <v>62</v>
      </c>
      <c r="E2" t="s" s="26">
        <v>63</v>
      </c>
      <c r="F2" t="s" s="26">
        <v>64</v>
      </c>
      <c r="G2" t="s" s="26">
        <v>65</v>
      </c>
      <c r="H2" s="28">
        <v>41519.515787037039</v>
      </c>
      <c r="I2" s="27">
        <v>0</v>
      </c>
      <c r="J2" t="s" s="26">
        <v>66</v>
      </c>
      <c r="K2" s="29"/>
      <c r="L2" t="s" s="26">
        <v>67</v>
      </c>
      <c r="M2" s="29"/>
      <c r="N2" s="29"/>
      <c r="O2" s="29"/>
      <c r="P2" s="29"/>
      <c r="Q2" t="s" s="26">
        <v>68</v>
      </c>
      <c r="R2" t="s" s="26">
        <v>66</v>
      </c>
      <c r="S2" t="s" s="26">
        <v>69</v>
      </c>
      <c r="T2" s="29"/>
      <c r="U2" s="27">
        <v>3</v>
      </c>
      <c r="V2" s="28">
        <v>41483.797476851854</v>
      </c>
      <c r="W2" t="s" s="26">
        <v>66</v>
      </c>
      <c r="X2" t="s" s="26">
        <v>70</v>
      </c>
      <c r="Y2" s="29"/>
      <c r="Z2" t="s" s="26">
        <v>71</v>
      </c>
      <c r="AA2" t="s" s="26">
        <v>72</v>
      </c>
      <c r="AB2" t="s" s="26">
        <v>73</v>
      </c>
      <c r="AC2" t="s" s="26">
        <v>74</v>
      </c>
      <c r="AD2" t="s" s="26">
        <v>65</v>
      </c>
      <c r="AE2" s="29"/>
      <c r="AF2" t="s" s="26">
        <v>75</v>
      </c>
      <c r="AG2" s="27">
        <v>0</v>
      </c>
    </row>
    <row r="3" ht="15.35" customHeight="1">
      <c r="A3" s="27">
        <v>787</v>
      </c>
      <c r="B3" t="s" s="26">
        <v>60</v>
      </c>
      <c r="C3" t="s" s="26">
        <v>61</v>
      </c>
      <c r="D3" t="s" s="26">
        <v>76</v>
      </c>
      <c r="E3" t="s" s="26">
        <v>63</v>
      </c>
      <c r="F3" t="s" s="26">
        <v>64</v>
      </c>
      <c r="G3" t="s" s="26">
        <v>77</v>
      </c>
      <c r="H3" s="28">
        <v>41977.433865740742</v>
      </c>
      <c r="I3" s="27">
        <v>0</v>
      </c>
      <c r="J3" t="s" s="26">
        <v>66</v>
      </c>
      <c r="K3" s="29"/>
      <c r="L3" t="s" s="26">
        <v>78</v>
      </c>
      <c r="M3" s="29"/>
      <c r="N3" s="29"/>
      <c r="O3" s="29"/>
      <c r="P3" s="29"/>
      <c r="Q3" t="s" s="26">
        <v>68</v>
      </c>
      <c r="R3" t="s" s="26">
        <v>66</v>
      </c>
      <c r="S3" s="29"/>
      <c r="T3" s="29"/>
      <c r="U3" s="27">
        <v>4</v>
      </c>
      <c r="V3" s="28">
        <v>41484.376192129632</v>
      </c>
      <c r="W3" t="s" s="26">
        <v>66</v>
      </c>
      <c r="X3" t="s" s="26">
        <v>68</v>
      </c>
      <c r="Y3" s="29"/>
      <c r="Z3" t="s" s="26">
        <v>71</v>
      </c>
      <c r="AA3" t="s" s="26">
        <v>79</v>
      </c>
      <c r="AB3" t="s" s="26">
        <v>80</v>
      </c>
      <c r="AC3" t="s" s="26">
        <v>74</v>
      </c>
      <c r="AD3" t="s" s="26">
        <v>77</v>
      </c>
      <c r="AE3" s="29"/>
      <c r="AF3" t="s" s="26">
        <v>75</v>
      </c>
      <c r="AG3" s="27">
        <v>0</v>
      </c>
    </row>
    <row r="4" ht="15.35" customHeight="1">
      <c r="A4" s="27">
        <v>791</v>
      </c>
      <c r="B4" t="s" s="26">
        <v>60</v>
      </c>
      <c r="C4" t="s" s="26">
        <v>81</v>
      </c>
      <c r="D4" t="s" s="26">
        <v>82</v>
      </c>
      <c r="E4" t="s" s="26">
        <v>63</v>
      </c>
      <c r="F4" t="s" s="26">
        <v>64</v>
      </c>
      <c r="G4" t="s" s="26">
        <v>83</v>
      </c>
      <c r="H4" s="28">
        <v>41493.663680555554</v>
      </c>
      <c r="I4" s="27">
        <v>0</v>
      </c>
      <c r="J4" t="s" s="26">
        <v>66</v>
      </c>
      <c r="K4" s="29"/>
      <c r="L4" t="s" s="26">
        <v>84</v>
      </c>
      <c r="M4" s="29"/>
      <c r="N4" s="29"/>
      <c r="O4" s="29"/>
      <c r="P4" s="29"/>
      <c r="Q4" t="s" s="26">
        <v>68</v>
      </c>
      <c r="R4" t="s" s="26">
        <v>66</v>
      </c>
      <c r="S4" s="29"/>
      <c r="T4" s="29"/>
      <c r="U4" s="27">
        <v>4</v>
      </c>
      <c r="V4" s="28">
        <v>41491.525451388887</v>
      </c>
      <c r="W4" t="s" s="26">
        <v>66</v>
      </c>
      <c r="X4" t="s" s="26">
        <v>70</v>
      </c>
      <c r="Y4" s="29"/>
      <c r="Z4" t="s" s="26">
        <v>71</v>
      </c>
      <c r="AA4" t="s" s="26">
        <v>85</v>
      </c>
      <c r="AB4" t="s" s="26">
        <v>86</v>
      </c>
      <c r="AC4" t="s" s="26">
        <v>74</v>
      </c>
      <c r="AD4" t="s" s="26">
        <v>83</v>
      </c>
      <c r="AE4" s="29"/>
      <c r="AF4" t="s" s="26">
        <v>75</v>
      </c>
      <c r="AG4" s="27">
        <v>0</v>
      </c>
    </row>
    <row r="5" ht="15.35" customHeight="1">
      <c r="A5" s="27">
        <v>164</v>
      </c>
      <c r="B5" t="s" s="26">
        <v>87</v>
      </c>
      <c r="C5" t="s" s="26">
        <v>88</v>
      </c>
      <c r="D5" t="s" s="26">
        <v>89</v>
      </c>
      <c r="E5" t="s" s="26">
        <v>63</v>
      </c>
      <c r="F5" t="s" s="26">
        <v>64</v>
      </c>
      <c r="G5" t="s" s="26">
        <v>90</v>
      </c>
      <c r="H5" s="28">
        <v>40947.826585648145</v>
      </c>
      <c r="I5" s="27">
        <v>0</v>
      </c>
      <c r="J5" t="s" s="26">
        <v>66</v>
      </c>
      <c r="K5" s="29"/>
      <c r="L5" t="s" s="26">
        <v>91</v>
      </c>
      <c r="M5" s="29"/>
      <c r="N5" s="29"/>
      <c r="O5" s="29"/>
      <c r="P5" s="29"/>
      <c r="Q5" t="s" s="26">
        <v>68</v>
      </c>
      <c r="R5" t="s" s="26">
        <v>66</v>
      </c>
      <c r="S5" s="29"/>
      <c r="T5" s="29"/>
      <c r="U5" s="27">
        <v>2</v>
      </c>
      <c r="V5" s="28">
        <v>40947.567523148151</v>
      </c>
      <c r="W5" t="s" s="26">
        <v>66</v>
      </c>
      <c r="X5" t="s" s="26">
        <v>70</v>
      </c>
      <c r="Y5" s="29"/>
      <c r="Z5" t="s" s="26">
        <v>71</v>
      </c>
      <c r="AA5" t="s" s="26">
        <v>92</v>
      </c>
      <c r="AB5" t="s" s="26">
        <v>93</v>
      </c>
      <c r="AC5" t="s" s="26">
        <v>74</v>
      </c>
      <c r="AD5" t="s" s="26">
        <v>90</v>
      </c>
      <c r="AE5" s="29"/>
      <c r="AF5" t="s" s="26">
        <v>75</v>
      </c>
      <c r="AG5" s="27">
        <v>0</v>
      </c>
    </row>
    <row r="6" ht="15.35" customHeight="1">
      <c r="A6" s="27">
        <v>234</v>
      </c>
      <c r="B6" t="s" s="26">
        <v>60</v>
      </c>
      <c r="C6" t="s" s="26">
        <v>94</v>
      </c>
      <c r="D6" t="s" s="26">
        <v>95</v>
      </c>
      <c r="E6" t="s" s="26">
        <v>63</v>
      </c>
      <c r="F6" t="s" s="26">
        <v>64</v>
      </c>
      <c r="G6" t="s" s="26">
        <v>96</v>
      </c>
      <c r="H6" s="28">
        <v>41001.690659722219</v>
      </c>
      <c r="I6" s="27">
        <v>0</v>
      </c>
      <c r="J6" t="s" s="26">
        <v>66</v>
      </c>
      <c r="K6" s="29"/>
      <c r="L6" t="s" s="26">
        <v>97</v>
      </c>
      <c r="M6" s="29"/>
      <c r="N6" s="29"/>
      <c r="O6" s="29"/>
      <c r="P6" s="29"/>
      <c r="Q6" t="s" s="26">
        <v>68</v>
      </c>
      <c r="R6" t="s" s="26">
        <v>66</v>
      </c>
      <c r="S6" s="29"/>
      <c r="T6" s="29"/>
      <c r="U6" s="27">
        <v>4</v>
      </c>
      <c r="V6" s="28">
        <v>40989.547280092593</v>
      </c>
      <c r="W6" t="s" s="26">
        <v>66</v>
      </c>
      <c r="X6" t="s" s="26">
        <v>70</v>
      </c>
      <c r="Y6" s="29"/>
      <c r="Z6" t="s" s="26">
        <v>71</v>
      </c>
      <c r="AA6" t="s" s="26">
        <v>98</v>
      </c>
      <c r="AB6" t="s" s="26">
        <v>99</v>
      </c>
      <c r="AC6" t="s" s="26">
        <v>74</v>
      </c>
      <c r="AD6" t="s" s="26">
        <v>96</v>
      </c>
      <c r="AE6" s="29"/>
      <c r="AF6" t="s" s="26">
        <v>75</v>
      </c>
      <c r="AG6" s="27">
        <v>0</v>
      </c>
    </row>
    <row r="7" ht="15.35" customHeight="1">
      <c r="A7" s="27">
        <v>373</v>
      </c>
      <c r="B7" t="s" s="26">
        <v>87</v>
      </c>
      <c r="C7" t="s" s="26">
        <v>100</v>
      </c>
      <c r="D7" t="s" s="26">
        <v>92</v>
      </c>
      <c r="E7" t="s" s="26">
        <v>63</v>
      </c>
      <c r="F7" t="s" s="26">
        <v>64</v>
      </c>
      <c r="G7" t="s" s="26">
        <v>101</v>
      </c>
      <c r="H7" s="28">
        <v>41071.743888888886</v>
      </c>
      <c r="I7" s="27">
        <v>0</v>
      </c>
      <c r="J7" t="s" s="26">
        <v>66</v>
      </c>
      <c r="K7" s="29"/>
      <c r="L7" t="s" s="26">
        <v>93</v>
      </c>
      <c r="M7" s="29"/>
      <c r="N7" s="29"/>
      <c r="O7" s="29"/>
      <c r="P7" t="s" s="26">
        <v>102</v>
      </c>
      <c r="Q7" t="s" s="26">
        <v>103</v>
      </c>
      <c r="R7" t="s" s="26">
        <v>66</v>
      </c>
      <c r="S7" s="29"/>
      <c r="T7" s="29"/>
      <c r="U7" s="27">
        <v>3</v>
      </c>
      <c r="V7" s="28">
        <v>41069.474699074075</v>
      </c>
      <c r="W7" t="s" s="26">
        <v>66</v>
      </c>
      <c r="X7" t="s" s="26">
        <v>70</v>
      </c>
      <c r="Y7" s="29"/>
      <c r="Z7" t="s" s="26">
        <v>71</v>
      </c>
      <c r="AA7" t="s" s="26">
        <v>104</v>
      </c>
      <c r="AB7" t="s" s="26">
        <v>105</v>
      </c>
      <c r="AC7" t="s" s="26">
        <v>74</v>
      </c>
      <c r="AD7" t="s" s="26">
        <v>101</v>
      </c>
      <c r="AE7" s="29"/>
      <c r="AF7" t="s" s="26">
        <v>75</v>
      </c>
      <c r="AG7" s="27">
        <v>0</v>
      </c>
    </row>
    <row r="8" ht="15.35" customHeight="1">
      <c r="A8" s="27">
        <v>379</v>
      </c>
      <c r="B8" t="s" s="26">
        <v>87</v>
      </c>
      <c r="C8" t="s" s="26">
        <v>106</v>
      </c>
      <c r="D8" t="s" s="26">
        <v>107</v>
      </c>
      <c r="E8" t="s" s="26">
        <v>63</v>
      </c>
      <c r="F8" t="s" s="26">
        <v>64</v>
      </c>
      <c r="G8" t="s" s="26">
        <v>108</v>
      </c>
      <c r="H8" s="28">
        <v>41219.495335648149</v>
      </c>
      <c r="I8" s="27">
        <v>0</v>
      </c>
      <c r="J8" t="s" s="26">
        <v>66</v>
      </c>
      <c r="K8" s="29"/>
      <c r="L8" t="s" s="26">
        <v>109</v>
      </c>
      <c r="M8" s="29"/>
      <c r="N8" s="29"/>
      <c r="O8" s="29"/>
      <c r="P8" s="29"/>
      <c r="Q8" t="s" s="26">
        <v>110</v>
      </c>
      <c r="R8" t="s" s="26">
        <v>66</v>
      </c>
      <c r="S8" s="29"/>
      <c r="T8" s="29"/>
      <c r="U8" s="27">
        <v>10</v>
      </c>
      <c r="V8" s="28">
        <v>41077.526180555556</v>
      </c>
      <c r="W8" t="s" s="26">
        <v>66</v>
      </c>
      <c r="X8" t="s" s="26">
        <v>70</v>
      </c>
      <c r="Y8" s="29"/>
      <c r="Z8" t="s" s="26">
        <v>71</v>
      </c>
      <c r="AA8" t="s" s="26">
        <v>111</v>
      </c>
      <c r="AB8" t="s" s="26">
        <v>112</v>
      </c>
      <c r="AC8" t="s" s="26">
        <v>74</v>
      </c>
      <c r="AD8" t="s" s="26">
        <v>108</v>
      </c>
      <c r="AE8" s="29"/>
      <c r="AF8" t="s" s="26">
        <v>75</v>
      </c>
      <c r="AG8" s="27">
        <v>0</v>
      </c>
    </row>
    <row r="9" ht="15.35" customHeight="1">
      <c r="A9" s="27">
        <v>412</v>
      </c>
      <c r="B9" t="s" s="26">
        <v>87</v>
      </c>
      <c r="C9" t="s" s="26">
        <v>113</v>
      </c>
      <c r="D9" t="s" s="26">
        <v>89</v>
      </c>
      <c r="E9" t="s" s="26">
        <v>63</v>
      </c>
      <c r="F9" t="s" s="26">
        <v>64</v>
      </c>
      <c r="G9" t="s" s="26">
        <v>114</v>
      </c>
      <c r="H9" s="28">
        <v>41100.500763888886</v>
      </c>
      <c r="I9" s="27">
        <v>0</v>
      </c>
      <c r="J9" t="s" s="26">
        <v>66</v>
      </c>
      <c r="K9" s="29"/>
      <c r="L9" t="s" s="26">
        <v>91</v>
      </c>
      <c r="M9" s="29"/>
      <c r="N9" s="29"/>
      <c r="O9" s="29"/>
      <c r="P9" t="s" s="26">
        <v>102</v>
      </c>
      <c r="Q9" t="s" s="26">
        <v>103</v>
      </c>
      <c r="R9" t="s" s="26">
        <v>66</v>
      </c>
      <c r="S9" s="29"/>
      <c r="T9" s="29"/>
      <c r="U9" s="27">
        <v>6</v>
      </c>
      <c r="V9" s="28">
        <v>41095.523726851854</v>
      </c>
      <c r="W9" t="s" s="26">
        <v>66</v>
      </c>
      <c r="X9" t="s" s="26">
        <v>70</v>
      </c>
      <c r="Y9" s="29"/>
      <c r="Z9" t="s" s="26">
        <v>71</v>
      </c>
      <c r="AA9" t="s" s="26">
        <v>104</v>
      </c>
      <c r="AB9" t="s" s="26">
        <v>105</v>
      </c>
      <c r="AC9" t="s" s="26">
        <v>74</v>
      </c>
      <c r="AD9" t="s" s="26">
        <v>114</v>
      </c>
      <c r="AE9" s="29"/>
      <c r="AF9" t="s" s="26">
        <v>115</v>
      </c>
      <c r="AG9" s="27">
        <v>0</v>
      </c>
    </row>
    <row r="10" ht="15.35" customHeight="1">
      <c r="A10" s="27">
        <v>518</v>
      </c>
      <c r="B10" t="s" s="26">
        <v>87</v>
      </c>
      <c r="C10" t="s" s="26">
        <v>116</v>
      </c>
      <c r="D10" t="s" s="26">
        <v>95</v>
      </c>
      <c r="E10" t="s" s="26">
        <v>117</v>
      </c>
      <c r="F10" t="s" s="26">
        <v>118</v>
      </c>
      <c r="G10" t="s" s="26">
        <v>119</v>
      </c>
      <c r="H10" s="28">
        <v>41134.468599537038</v>
      </c>
      <c r="I10" s="27">
        <v>0</v>
      </c>
      <c r="J10" t="s" s="26">
        <v>66</v>
      </c>
      <c r="K10" s="29"/>
      <c r="L10" t="s" s="26">
        <v>97</v>
      </c>
      <c r="M10" s="29"/>
      <c r="N10" s="29"/>
      <c r="O10" s="29"/>
      <c r="P10" t="s" s="26">
        <v>102</v>
      </c>
      <c r="Q10" t="s" s="26">
        <v>68</v>
      </c>
      <c r="R10" t="s" s="26">
        <v>66</v>
      </c>
      <c r="S10" s="29"/>
      <c r="T10" s="29"/>
      <c r="U10" s="27">
        <v>2</v>
      </c>
      <c r="V10" s="28">
        <v>41127.500636574077</v>
      </c>
      <c r="W10" t="s" s="26">
        <v>66</v>
      </c>
      <c r="X10" t="s" s="26">
        <v>70</v>
      </c>
      <c r="Y10" s="29"/>
      <c r="Z10" t="s" s="26">
        <v>71</v>
      </c>
      <c r="AA10" t="s" s="26">
        <v>89</v>
      </c>
      <c r="AB10" t="s" s="26">
        <v>91</v>
      </c>
      <c r="AC10" t="s" s="26">
        <v>74</v>
      </c>
      <c r="AD10" t="s" s="26">
        <v>119</v>
      </c>
      <c r="AE10" s="29"/>
      <c r="AF10" t="s" s="26">
        <v>75</v>
      </c>
      <c r="AG10" s="27">
        <v>0</v>
      </c>
    </row>
    <row r="11" ht="15.35" customHeight="1">
      <c r="A11" s="27">
        <v>783</v>
      </c>
      <c r="B11" t="s" s="26">
        <v>60</v>
      </c>
      <c r="C11" t="s" s="26">
        <v>61</v>
      </c>
      <c r="D11" t="s" s="26">
        <v>62</v>
      </c>
      <c r="E11" t="s" s="26">
        <v>63</v>
      </c>
      <c r="F11" t="s" s="26">
        <v>64</v>
      </c>
      <c r="G11" t="s" s="26">
        <v>120</v>
      </c>
      <c r="H11" s="28">
        <v>41483.834236111114</v>
      </c>
      <c r="I11" s="27">
        <v>0</v>
      </c>
      <c r="J11" t="s" s="26">
        <v>66</v>
      </c>
      <c r="K11" s="29"/>
      <c r="L11" t="s" s="26">
        <v>67</v>
      </c>
      <c r="M11" s="29"/>
      <c r="N11" s="29"/>
      <c r="O11" s="29"/>
      <c r="P11" s="29"/>
      <c r="Q11" t="s" s="26">
        <v>68</v>
      </c>
      <c r="R11" t="s" s="26">
        <v>66</v>
      </c>
      <c r="S11" t="s" s="26">
        <v>69</v>
      </c>
      <c r="T11" s="29"/>
      <c r="U11" s="27">
        <v>5</v>
      </c>
      <c r="V11" s="28">
        <v>41478.7532175926</v>
      </c>
      <c r="W11" t="s" s="26">
        <v>66</v>
      </c>
      <c r="X11" t="s" s="26">
        <v>70</v>
      </c>
      <c r="Y11" s="29"/>
      <c r="Z11" t="s" s="26">
        <v>71</v>
      </c>
      <c r="AA11" t="s" s="26">
        <v>72</v>
      </c>
      <c r="AB11" t="s" s="26">
        <v>73</v>
      </c>
      <c r="AC11" t="s" s="26">
        <v>74</v>
      </c>
      <c r="AD11" t="s" s="26">
        <v>120</v>
      </c>
      <c r="AE11" s="29"/>
      <c r="AF11" t="s" s="26">
        <v>75</v>
      </c>
      <c r="AG11" s="27">
        <v>0</v>
      </c>
    </row>
    <row r="12" ht="15.35" customHeight="1">
      <c r="A12" s="27">
        <v>385</v>
      </c>
      <c r="B12" t="s" s="26">
        <v>60</v>
      </c>
      <c r="C12" t="s" s="26">
        <v>121</v>
      </c>
      <c r="D12" t="s" s="26">
        <v>95</v>
      </c>
      <c r="E12" t="s" s="26">
        <v>63</v>
      </c>
      <c r="F12" t="s" s="26">
        <v>64</v>
      </c>
      <c r="G12" t="s" s="26">
        <v>122</v>
      </c>
      <c r="H12" s="28">
        <v>41197.911736111113</v>
      </c>
      <c r="I12" s="27">
        <v>0</v>
      </c>
      <c r="J12" t="s" s="26">
        <v>66</v>
      </c>
      <c r="K12" s="29"/>
      <c r="L12" t="s" s="26">
        <v>97</v>
      </c>
      <c r="M12" s="29"/>
      <c r="N12" s="29"/>
      <c r="O12" s="27">
        <v>489</v>
      </c>
      <c r="P12" s="29"/>
      <c r="Q12" t="s" s="26">
        <v>68</v>
      </c>
      <c r="R12" t="s" s="26">
        <v>66</v>
      </c>
      <c r="S12" s="29"/>
      <c r="T12" s="29"/>
      <c r="U12" s="27">
        <v>11</v>
      </c>
      <c r="V12" s="28">
        <v>41081.786377314813</v>
      </c>
      <c r="W12" t="s" s="26">
        <v>66</v>
      </c>
      <c r="X12" t="s" s="26">
        <v>123</v>
      </c>
      <c r="Y12" s="29"/>
      <c r="Z12" t="s" s="26">
        <v>71</v>
      </c>
      <c r="AA12" t="s" s="26">
        <v>124</v>
      </c>
      <c r="AB12" t="s" s="26">
        <v>125</v>
      </c>
      <c r="AC12" t="s" s="26">
        <v>126</v>
      </c>
      <c r="AD12" t="s" s="26">
        <v>122</v>
      </c>
      <c r="AE12" s="29"/>
      <c r="AF12" t="s" s="26">
        <v>75</v>
      </c>
      <c r="AG12" s="27">
        <v>0</v>
      </c>
    </row>
    <row r="13" ht="15.35" customHeight="1">
      <c r="A13" s="27">
        <v>547</v>
      </c>
      <c r="B13" t="s" s="26">
        <v>60</v>
      </c>
      <c r="C13" t="s" s="26">
        <v>121</v>
      </c>
      <c r="D13" t="s" s="26">
        <v>62</v>
      </c>
      <c r="E13" t="s" s="26">
        <v>63</v>
      </c>
      <c r="F13" t="s" s="26">
        <v>64</v>
      </c>
      <c r="G13" t="s" s="26">
        <v>127</v>
      </c>
      <c r="H13" s="28">
        <v>41963.349988425929</v>
      </c>
      <c r="I13" s="27">
        <v>0</v>
      </c>
      <c r="J13" t="s" s="26">
        <v>66</v>
      </c>
      <c r="K13" s="29"/>
      <c r="L13" t="s" s="26">
        <v>67</v>
      </c>
      <c r="M13" s="29"/>
      <c r="N13" s="29"/>
      <c r="O13" s="29"/>
      <c r="P13" s="29"/>
      <c r="Q13" t="s" s="26">
        <v>68</v>
      </c>
      <c r="R13" t="s" s="26">
        <v>66</v>
      </c>
      <c r="S13" s="29"/>
      <c r="T13" s="29"/>
      <c r="U13" s="27">
        <v>6</v>
      </c>
      <c r="V13" s="28">
        <v>41141.443425925929</v>
      </c>
      <c r="W13" t="s" s="26">
        <v>66</v>
      </c>
      <c r="X13" t="s" s="26">
        <v>70</v>
      </c>
      <c r="Y13" s="29"/>
      <c r="Z13" t="s" s="26">
        <v>71</v>
      </c>
      <c r="AA13" t="s" s="26">
        <v>128</v>
      </c>
      <c r="AB13" t="s" s="26">
        <v>129</v>
      </c>
      <c r="AC13" t="s" s="26">
        <v>126</v>
      </c>
      <c r="AD13" t="s" s="26">
        <v>127</v>
      </c>
      <c r="AE13" s="29"/>
      <c r="AF13" t="s" s="26">
        <v>75</v>
      </c>
      <c r="AG13" s="27">
        <v>0</v>
      </c>
    </row>
    <row r="14" ht="15.35" customHeight="1">
      <c r="A14" s="27">
        <v>550</v>
      </c>
      <c r="B14" t="s" s="26">
        <v>60</v>
      </c>
      <c r="C14" t="s" s="26">
        <v>121</v>
      </c>
      <c r="D14" t="s" s="26">
        <v>62</v>
      </c>
      <c r="E14" t="s" s="26">
        <v>63</v>
      </c>
      <c r="F14" t="s" s="26">
        <v>130</v>
      </c>
      <c r="G14" t="s" s="26">
        <v>131</v>
      </c>
      <c r="H14" s="28">
        <v>41254.503275462965</v>
      </c>
      <c r="I14" s="27">
        <v>0</v>
      </c>
      <c r="J14" t="s" s="26">
        <v>66</v>
      </c>
      <c r="K14" s="29"/>
      <c r="L14" t="s" s="26">
        <v>67</v>
      </c>
      <c r="M14" s="29"/>
      <c r="N14" s="29"/>
      <c r="O14" s="29"/>
      <c r="P14" s="29"/>
      <c r="Q14" t="s" s="26">
        <v>68</v>
      </c>
      <c r="R14" t="s" s="26">
        <v>66</v>
      </c>
      <c r="S14" s="29"/>
      <c r="T14" s="29"/>
      <c r="U14" s="27">
        <v>3</v>
      </c>
      <c r="V14" s="28">
        <v>41142.893518518518</v>
      </c>
      <c r="W14" t="s" s="26">
        <v>66</v>
      </c>
      <c r="X14" t="s" s="26">
        <v>70</v>
      </c>
      <c r="Y14" s="29"/>
      <c r="Z14" t="s" s="26">
        <v>71</v>
      </c>
      <c r="AA14" t="s" s="26">
        <v>132</v>
      </c>
      <c r="AB14" t="s" s="26">
        <v>133</v>
      </c>
      <c r="AC14" t="s" s="26">
        <v>126</v>
      </c>
      <c r="AD14" t="s" s="26">
        <v>131</v>
      </c>
      <c r="AE14" s="29"/>
      <c r="AF14" t="s" s="26">
        <v>75</v>
      </c>
      <c r="AG14" s="27">
        <v>0</v>
      </c>
    </row>
    <row r="15" ht="15.35" customHeight="1">
      <c r="A15" s="27">
        <v>141</v>
      </c>
      <c r="B15" t="s" s="26">
        <v>87</v>
      </c>
      <c r="C15" t="s" s="26">
        <v>134</v>
      </c>
      <c r="D15" t="s" s="26">
        <v>89</v>
      </c>
      <c r="E15" t="s" s="26">
        <v>63</v>
      </c>
      <c r="F15" t="s" s="26">
        <v>64</v>
      </c>
      <c r="G15" t="s" s="26">
        <v>135</v>
      </c>
      <c r="H15" s="28">
        <v>41135.611006944448</v>
      </c>
      <c r="I15" s="27">
        <v>0</v>
      </c>
      <c r="J15" t="s" s="26">
        <v>66</v>
      </c>
      <c r="K15" s="29"/>
      <c r="L15" t="s" s="26">
        <v>91</v>
      </c>
      <c r="M15" s="29"/>
      <c r="N15" s="29"/>
      <c r="O15" s="29"/>
      <c r="P15" t="s" s="26">
        <v>136</v>
      </c>
      <c r="Q15" t="s" s="26">
        <v>68</v>
      </c>
      <c r="R15" t="s" s="26">
        <v>66</v>
      </c>
      <c r="S15" s="29"/>
      <c r="T15" s="29"/>
      <c r="U15" s="27">
        <v>3</v>
      </c>
      <c r="V15" s="28">
        <v>40933.516319444447</v>
      </c>
      <c r="W15" t="s" s="26">
        <v>66</v>
      </c>
      <c r="X15" t="s" s="26">
        <v>70</v>
      </c>
      <c r="Y15" s="29"/>
      <c r="Z15" t="s" s="26">
        <v>71</v>
      </c>
      <c r="AA15" t="s" s="26">
        <v>89</v>
      </c>
      <c r="AB15" t="s" s="26">
        <v>91</v>
      </c>
      <c r="AC15" t="s" s="26">
        <v>126</v>
      </c>
      <c r="AD15" t="s" s="26">
        <v>135</v>
      </c>
      <c r="AE15" s="29"/>
      <c r="AF15" t="s" s="26">
        <v>75</v>
      </c>
      <c r="AG15" s="27">
        <v>0</v>
      </c>
    </row>
    <row r="16" ht="15.35" customHeight="1">
      <c r="A16" s="27">
        <v>559</v>
      </c>
      <c r="B16" t="s" s="26">
        <v>60</v>
      </c>
      <c r="C16" t="s" s="26">
        <v>121</v>
      </c>
      <c r="D16" t="s" s="26">
        <v>62</v>
      </c>
      <c r="E16" t="s" s="26">
        <v>63</v>
      </c>
      <c r="F16" t="s" s="26">
        <v>64</v>
      </c>
      <c r="G16" t="s" s="26">
        <v>137</v>
      </c>
      <c r="H16" s="28">
        <v>41262.408564814818</v>
      </c>
      <c r="I16" s="27">
        <v>0</v>
      </c>
      <c r="J16" t="s" s="26">
        <v>66</v>
      </c>
      <c r="K16" s="29"/>
      <c r="L16" t="s" s="26">
        <v>67</v>
      </c>
      <c r="M16" s="29"/>
      <c r="N16" s="29"/>
      <c r="O16" s="29"/>
      <c r="P16" s="29"/>
      <c r="Q16" t="s" s="26">
        <v>68</v>
      </c>
      <c r="R16" t="s" s="26">
        <v>66</v>
      </c>
      <c r="S16" s="29"/>
      <c r="T16" s="29"/>
      <c r="U16" s="27">
        <v>4</v>
      </c>
      <c r="V16" s="28">
        <v>41155.500150462962</v>
      </c>
      <c r="W16" t="s" s="26">
        <v>66</v>
      </c>
      <c r="X16" t="s" s="26">
        <v>70</v>
      </c>
      <c r="Y16" s="29"/>
      <c r="Z16" t="s" s="26">
        <v>71</v>
      </c>
      <c r="AA16" t="s" s="26">
        <v>138</v>
      </c>
      <c r="AB16" t="s" s="26">
        <v>139</v>
      </c>
      <c r="AC16" t="s" s="26">
        <v>126</v>
      </c>
      <c r="AD16" t="s" s="26">
        <v>137</v>
      </c>
      <c r="AE16" s="29"/>
      <c r="AF16" t="s" s="26">
        <v>75</v>
      </c>
      <c r="AG16" s="27">
        <v>0</v>
      </c>
    </row>
    <row r="17" ht="15.35" customHeight="1">
      <c r="A17" s="27">
        <v>145</v>
      </c>
      <c r="B17" t="s" s="26">
        <v>60</v>
      </c>
      <c r="C17" t="s" s="26">
        <v>94</v>
      </c>
      <c r="D17" t="s" s="26">
        <v>140</v>
      </c>
      <c r="E17" t="s" s="26">
        <v>63</v>
      </c>
      <c r="F17" t="s" s="26">
        <v>64</v>
      </c>
      <c r="G17" t="s" s="26">
        <v>141</v>
      </c>
      <c r="H17" s="28">
        <v>41029.487638888888</v>
      </c>
      <c r="I17" s="27">
        <v>0</v>
      </c>
      <c r="J17" t="s" s="26">
        <v>66</v>
      </c>
      <c r="K17" s="29"/>
      <c r="L17" t="s" s="26">
        <v>142</v>
      </c>
      <c r="M17" s="29"/>
      <c r="N17" s="29"/>
      <c r="O17" s="29"/>
      <c r="P17" s="29"/>
      <c r="Q17" t="s" s="26">
        <v>68</v>
      </c>
      <c r="R17" t="s" s="26">
        <v>66</v>
      </c>
      <c r="S17" s="29"/>
      <c r="T17" s="29"/>
      <c r="U17" s="27">
        <v>6</v>
      </c>
      <c r="V17" s="28">
        <v>40938.677986111114</v>
      </c>
      <c r="W17" t="s" s="26">
        <v>66</v>
      </c>
      <c r="X17" t="s" s="26">
        <v>70</v>
      </c>
      <c r="Y17" s="29"/>
      <c r="Z17" t="s" s="26">
        <v>71</v>
      </c>
      <c r="AA17" t="s" s="26">
        <v>95</v>
      </c>
      <c r="AB17" t="s" s="26">
        <v>97</v>
      </c>
      <c r="AC17" t="s" s="26">
        <v>126</v>
      </c>
      <c r="AD17" t="s" s="26">
        <v>141</v>
      </c>
      <c r="AE17" s="29"/>
      <c r="AF17" t="s" s="26">
        <v>75</v>
      </c>
      <c r="AG17" s="27">
        <v>0</v>
      </c>
    </row>
    <row r="18" ht="15.35" customHeight="1">
      <c r="A18" s="27">
        <v>566</v>
      </c>
      <c r="B18" t="s" s="26">
        <v>87</v>
      </c>
      <c r="C18" t="s" s="26">
        <v>143</v>
      </c>
      <c r="D18" t="s" s="26">
        <v>62</v>
      </c>
      <c r="E18" t="s" s="26">
        <v>63</v>
      </c>
      <c r="F18" t="s" s="26">
        <v>64</v>
      </c>
      <c r="G18" t="s" s="26">
        <v>144</v>
      </c>
      <c r="H18" s="28">
        <v>41203.849606481483</v>
      </c>
      <c r="I18" s="27">
        <v>0</v>
      </c>
      <c r="J18" t="s" s="26">
        <v>66</v>
      </c>
      <c r="K18" s="29"/>
      <c r="L18" t="s" s="26">
        <v>67</v>
      </c>
      <c r="M18" s="29"/>
      <c r="N18" s="29"/>
      <c r="O18" s="29"/>
      <c r="P18" s="29"/>
      <c r="Q18" t="s" s="26">
        <v>68</v>
      </c>
      <c r="R18" t="s" s="26">
        <v>66</v>
      </c>
      <c r="S18" s="29"/>
      <c r="T18" s="29"/>
      <c r="U18" s="27">
        <v>3</v>
      </c>
      <c r="V18" s="28">
        <v>41164.806053240740</v>
      </c>
      <c r="W18" t="s" s="26">
        <v>66</v>
      </c>
      <c r="X18" t="s" s="26">
        <v>70</v>
      </c>
      <c r="Y18" s="29"/>
      <c r="Z18" t="s" s="26">
        <v>71</v>
      </c>
      <c r="AA18" t="s" s="26">
        <v>124</v>
      </c>
      <c r="AB18" t="s" s="26">
        <v>125</v>
      </c>
      <c r="AC18" t="s" s="26">
        <v>126</v>
      </c>
      <c r="AD18" t="s" s="26">
        <v>144</v>
      </c>
      <c r="AE18" s="29"/>
      <c r="AF18" t="s" s="26">
        <v>145</v>
      </c>
      <c r="AG18" s="27">
        <v>0</v>
      </c>
    </row>
    <row r="19" ht="15.35" customHeight="1">
      <c r="A19" s="27">
        <v>197</v>
      </c>
      <c r="B19" t="s" s="26">
        <v>87</v>
      </c>
      <c r="C19" t="s" s="26">
        <v>146</v>
      </c>
      <c r="D19" t="s" s="26">
        <v>89</v>
      </c>
      <c r="E19" t="s" s="26">
        <v>63</v>
      </c>
      <c r="F19" t="s" s="26">
        <v>64</v>
      </c>
      <c r="G19" t="s" s="26">
        <v>147</v>
      </c>
      <c r="H19" s="28">
        <v>40973.739398148151</v>
      </c>
      <c r="I19" s="27">
        <v>0</v>
      </c>
      <c r="J19" t="s" s="26">
        <v>66</v>
      </c>
      <c r="K19" s="29"/>
      <c r="L19" t="s" s="26">
        <v>91</v>
      </c>
      <c r="M19" s="29"/>
      <c r="N19" s="29"/>
      <c r="O19" s="29"/>
      <c r="P19" s="29"/>
      <c r="Q19" t="s" s="26">
        <v>68</v>
      </c>
      <c r="R19" t="s" s="26">
        <v>66</v>
      </c>
      <c r="S19" s="29"/>
      <c r="T19" s="29"/>
      <c r="U19" s="27">
        <v>6</v>
      </c>
      <c r="V19" s="28">
        <v>40965.424560185187</v>
      </c>
      <c r="W19" t="s" s="26">
        <v>66</v>
      </c>
      <c r="X19" t="s" s="26">
        <v>70</v>
      </c>
      <c r="Y19" s="29"/>
      <c r="Z19" t="s" s="26">
        <v>71</v>
      </c>
      <c r="AA19" t="s" s="26">
        <v>92</v>
      </c>
      <c r="AB19" t="s" s="26">
        <v>93</v>
      </c>
      <c r="AC19" t="s" s="26">
        <v>126</v>
      </c>
      <c r="AD19" t="s" s="26">
        <v>147</v>
      </c>
      <c r="AE19" s="29"/>
      <c r="AF19" t="s" s="26">
        <v>75</v>
      </c>
      <c r="AG19" s="27">
        <v>0</v>
      </c>
    </row>
    <row r="20" ht="15.35" customHeight="1">
      <c r="A20" s="27">
        <v>654</v>
      </c>
      <c r="B20" t="s" s="26">
        <v>87</v>
      </c>
      <c r="C20" t="s" s="26">
        <v>148</v>
      </c>
      <c r="D20" t="s" s="26">
        <v>95</v>
      </c>
      <c r="E20" t="s" s="26">
        <v>63</v>
      </c>
      <c r="F20" t="s" s="26">
        <v>64</v>
      </c>
      <c r="G20" t="s" s="26">
        <v>149</v>
      </c>
      <c r="H20" s="28">
        <v>41261.791817129626</v>
      </c>
      <c r="I20" s="27">
        <v>0</v>
      </c>
      <c r="J20" t="s" s="26">
        <v>66</v>
      </c>
      <c r="K20" s="29"/>
      <c r="L20" t="s" s="26">
        <v>97</v>
      </c>
      <c r="M20" s="29"/>
      <c r="N20" s="29"/>
      <c r="O20" s="29"/>
      <c r="P20" s="29"/>
      <c r="Q20" t="s" s="26">
        <v>68</v>
      </c>
      <c r="R20" t="s" s="26">
        <v>66</v>
      </c>
      <c r="S20" s="29"/>
      <c r="T20" s="29"/>
      <c r="U20" s="27">
        <v>5</v>
      </c>
      <c r="V20" s="28">
        <v>41258.882060185184</v>
      </c>
      <c r="W20" t="s" s="26">
        <v>66</v>
      </c>
      <c r="X20" t="s" s="26">
        <v>70</v>
      </c>
      <c r="Y20" s="29"/>
      <c r="Z20" t="s" s="26">
        <v>71</v>
      </c>
      <c r="AA20" t="s" s="26">
        <v>150</v>
      </c>
      <c r="AB20" t="s" s="26">
        <v>151</v>
      </c>
      <c r="AC20" t="s" s="26">
        <v>126</v>
      </c>
      <c r="AD20" t="s" s="26">
        <v>149</v>
      </c>
      <c r="AE20" s="29"/>
      <c r="AF20" t="s" s="26">
        <v>75</v>
      </c>
      <c r="AG20" s="27">
        <v>0</v>
      </c>
    </row>
    <row r="21" ht="15.35" customHeight="1">
      <c r="A21" s="27">
        <v>734</v>
      </c>
      <c r="B21" t="s" s="26">
        <v>60</v>
      </c>
      <c r="C21" t="s" s="26">
        <v>61</v>
      </c>
      <c r="D21" t="s" s="26">
        <v>62</v>
      </c>
      <c r="E21" t="s" s="26">
        <v>63</v>
      </c>
      <c r="F21" t="s" s="26">
        <v>152</v>
      </c>
      <c r="G21" t="s" s="26">
        <v>153</v>
      </c>
      <c r="H21" s="28">
        <v>41481.477245370370</v>
      </c>
      <c r="I21" s="27">
        <v>0</v>
      </c>
      <c r="J21" t="s" s="26">
        <v>66</v>
      </c>
      <c r="K21" s="29"/>
      <c r="L21" t="s" s="26">
        <v>67</v>
      </c>
      <c r="M21" s="29"/>
      <c r="N21" s="29"/>
      <c r="O21" s="29"/>
      <c r="P21" s="29"/>
      <c r="Q21" t="s" s="26">
        <v>68</v>
      </c>
      <c r="R21" t="s" s="26">
        <v>66</v>
      </c>
      <c r="S21" t="s" s="26">
        <v>69</v>
      </c>
      <c r="T21" s="29"/>
      <c r="U21" s="27">
        <v>3</v>
      </c>
      <c r="V21" s="28">
        <v>41410.296284722222</v>
      </c>
      <c r="W21" t="s" s="26">
        <v>66</v>
      </c>
      <c r="X21" t="s" s="26">
        <v>70</v>
      </c>
      <c r="Y21" s="29"/>
      <c r="Z21" t="s" s="26">
        <v>71</v>
      </c>
      <c r="AA21" t="s" s="26">
        <v>79</v>
      </c>
      <c r="AB21" t="s" s="26">
        <v>80</v>
      </c>
      <c r="AC21" t="s" s="26">
        <v>126</v>
      </c>
      <c r="AD21" t="s" s="26">
        <v>153</v>
      </c>
      <c r="AE21" s="29"/>
      <c r="AF21" t="s" s="26">
        <v>75</v>
      </c>
      <c r="AG21" s="27">
        <v>0</v>
      </c>
    </row>
    <row r="22" ht="15.35" customHeight="1">
      <c r="A22" s="27">
        <v>763</v>
      </c>
      <c r="B22" t="s" s="26">
        <v>87</v>
      </c>
      <c r="C22" t="s" s="26">
        <v>106</v>
      </c>
      <c r="D22" t="s" s="26">
        <v>62</v>
      </c>
      <c r="E22" t="s" s="26">
        <v>117</v>
      </c>
      <c r="F22" t="s" s="26">
        <v>118</v>
      </c>
      <c r="G22" t="s" s="26">
        <v>154</v>
      </c>
      <c r="H22" s="28">
        <v>41805.724317129629</v>
      </c>
      <c r="I22" s="27">
        <v>0</v>
      </c>
      <c r="J22" t="s" s="26">
        <v>66</v>
      </c>
      <c r="K22" s="29"/>
      <c r="L22" t="s" s="26">
        <v>67</v>
      </c>
      <c r="M22" s="29"/>
      <c r="N22" s="29"/>
      <c r="O22" s="29"/>
      <c r="P22" s="29"/>
      <c r="Q22" t="s" s="26">
        <v>68</v>
      </c>
      <c r="R22" t="s" s="26">
        <v>66</v>
      </c>
      <c r="S22" s="29"/>
      <c r="T22" s="29"/>
      <c r="U22" s="27">
        <v>3</v>
      </c>
      <c r="V22" s="28">
        <v>41458.208703703705</v>
      </c>
      <c r="W22" t="s" s="26">
        <v>66</v>
      </c>
      <c r="X22" t="s" s="26">
        <v>70</v>
      </c>
      <c r="Y22" s="29"/>
      <c r="Z22" t="s" s="26">
        <v>71</v>
      </c>
      <c r="AA22" t="s" s="26">
        <v>155</v>
      </c>
      <c r="AB22" t="s" s="26">
        <v>156</v>
      </c>
      <c r="AC22" t="s" s="26">
        <v>126</v>
      </c>
      <c r="AD22" t="s" s="26">
        <v>154</v>
      </c>
      <c r="AE22" s="29"/>
      <c r="AF22" t="s" s="26">
        <v>75</v>
      </c>
      <c r="AG22" s="27">
        <v>0</v>
      </c>
    </row>
    <row r="23" ht="15.35" customHeight="1">
      <c r="A23" s="27">
        <v>789</v>
      </c>
      <c r="B23" t="s" s="26">
        <v>60</v>
      </c>
      <c r="C23" t="s" s="26">
        <v>61</v>
      </c>
      <c r="D23" t="s" s="26">
        <v>62</v>
      </c>
      <c r="E23" t="s" s="26">
        <v>63</v>
      </c>
      <c r="F23" t="s" s="26">
        <v>64</v>
      </c>
      <c r="G23" t="s" s="26">
        <v>157</v>
      </c>
      <c r="H23" s="28">
        <v>41599.510254629633</v>
      </c>
      <c r="I23" s="27">
        <v>0</v>
      </c>
      <c r="J23" t="s" s="26">
        <v>66</v>
      </c>
      <c r="K23" s="29"/>
      <c r="L23" t="s" s="26">
        <v>67</v>
      </c>
      <c r="M23" s="29"/>
      <c r="N23" s="29"/>
      <c r="O23" s="29"/>
      <c r="P23" s="29"/>
      <c r="Q23" t="s" s="26">
        <v>68</v>
      </c>
      <c r="R23" t="s" s="26">
        <v>66</v>
      </c>
      <c r="S23" t="s" s="26">
        <v>69</v>
      </c>
      <c r="T23" s="29"/>
      <c r="U23" s="27">
        <v>3</v>
      </c>
      <c r="V23" s="28">
        <v>41487.358252314814</v>
      </c>
      <c r="W23" t="s" s="26">
        <v>66</v>
      </c>
      <c r="X23" t="s" s="26">
        <v>70</v>
      </c>
      <c r="Y23" s="29"/>
      <c r="Z23" t="s" s="26">
        <v>71</v>
      </c>
      <c r="AA23" t="s" s="26">
        <v>158</v>
      </c>
      <c r="AB23" t="s" s="26">
        <v>159</v>
      </c>
      <c r="AC23" t="s" s="26">
        <v>126</v>
      </c>
      <c r="AD23" t="s" s="26">
        <v>157</v>
      </c>
      <c r="AE23" s="29"/>
      <c r="AF23" t="s" s="26">
        <v>75</v>
      </c>
      <c r="AG23" s="27">
        <v>0</v>
      </c>
    </row>
    <row r="24" ht="15.35" customHeight="1">
      <c r="A24" s="27">
        <v>489</v>
      </c>
      <c r="B24" t="s" s="26">
        <v>60</v>
      </c>
      <c r="C24" t="s" s="26">
        <v>81</v>
      </c>
      <c r="D24" t="s" s="26">
        <v>62</v>
      </c>
      <c r="E24" t="s" s="26">
        <v>63</v>
      </c>
      <c r="F24" t="s" s="26">
        <v>64</v>
      </c>
      <c r="G24" t="s" s="26">
        <v>160</v>
      </c>
      <c r="H24" s="28">
        <v>41120.778194444443</v>
      </c>
      <c r="I24" s="27">
        <v>0</v>
      </c>
      <c r="J24" t="s" s="26">
        <v>66</v>
      </c>
      <c r="K24" s="29"/>
      <c r="L24" t="s" s="26">
        <v>67</v>
      </c>
      <c r="M24" s="27">
        <v>385</v>
      </c>
      <c r="N24" s="29"/>
      <c r="O24" s="29"/>
      <c r="P24" s="29"/>
      <c r="Q24" t="s" s="26">
        <v>103</v>
      </c>
      <c r="R24" t="s" s="26">
        <v>66</v>
      </c>
      <c r="S24" s="29"/>
      <c r="T24" s="29"/>
      <c r="U24" s="27">
        <v>5</v>
      </c>
      <c r="V24" s="28">
        <v>41118.717754629630</v>
      </c>
      <c r="W24" t="s" s="26">
        <v>66</v>
      </c>
      <c r="X24" t="s" s="26">
        <v>123</v>
      </c>
      <c r="Y24" s="29"/>
      <c r="Z24" t="s" s="26">
        <v>71</v>
      </c>
      <c r="AA24" t="s" s="26">
        <v>161</v>
      </c>
      <c r="AB24" t="s" s="26">
        <v>162</v>
      </c>
      <c r="AC24" t="s" s="26">
        <v>163</v>
      </c>
      <c r="AD24" t="s" s="26">
        <v>160</v>
      </c>
      <c r="AE24" s="29"/>
      <c r="AF24" t="s" s="26">
        <v>75</v>
      </c>
      <c r="AG24" s="27">
        <v>0</v>
      </c>
    </row>
    <row r="25" ht="15.35" customHeight="1">
      <c r="A25" s="27">
        <v>278</v>
      </c>
      <c r="B25" t="s" s="26">
        <v>60</v>
      </c>
      <c r="C25" t="s" s="26">
        <v>94</v>
      </c>
      <c r="D25" t="s" s="26">
        <v>62</v>
      </c>
      <c r="E25" t="s" s="26">
        <v>117</v>
      </c>
      <c r="F25" t="s" s="26">
        <v>118</v>
      </c>
      <c r="G25" t="s" s="26">
        <v>164</v>
      </c>
      <c r="H25" s="28">
        <v>41015.504502314812</v>
      </c>
      <c r="I25" s="27">
        <v>0</v>
      </c>
      <c r="J25" t="s" s="26">
        <v>66</v>
      </c>
      <c r="K25" s="29"/>
      <c r="L25" t="s" s="26">
        <v>67</v>
      </c>
      <c r="M25" s="29"/>
      <c r="N25" s="29"/>
      <c r="O25" s="29"/>
      <c r="P25" s="29"/>
      <c r="Q25" t="s" s="26">
        <v>68</v>
      </c>
      <c r="R25" t="s" s="26">
        <v>66</v>
      </c>
      <c r="S25" s="29"/>
      <c r="T25" s="29"/>
      <c r="U25" s="27">
        <v>2</v>
      </c>
      <c r="V25" s="28">
        <v>41003.886689814812</v>
      </c>
      <c r="W25" t="s" s="26">
        <v>66</v>
      </c>
      <c r="X25" t="s" s="26">
        <v>70</v>
      </c>
      <c r="Y25" s="29"/>
      <c r="Z25" t="s" s="26">
        <v>71</v>
      </c>
      <c r="AA25" t="s" s="26">
        <v>95</v>
      </c>
      <c r="AB25" t="s" s="26">
        <v>97</v>
      </c>
      <c r="AC25" t="s" s="26">
        <v>163</v>
      </c>
      <c r="AD25" t="s" s="26">
        <v>164</v>
      </c>
      <c r="AE25" s="29"/>
      <c r="AF25" t="s" s="26">
        <v>75</v>
      </c>
      <c r="AG25" s="27">
        <v>0</v>
      </c>
    </row>
    <row r="26" ht="15.35" customHeight="1">
      <c r="A26" s="27">
        <v>773</v>
      </c>
      <c r="B26" t="s" s="26">
        <v>60</v>
      </c>
      <c r="C26" t="s" s="26">
        <v>61</v>
      </c>
      <c r="D26" t="s" s="26">
        <v>62</v>
      </c>
      <c r="E26" t="s" s="26">
        <v>63</v>
      </c>
      <c r="F26" t="s" s="26">
        <v>64</v>
      </c>
      <c r="G26" t="s" s="26">
        <v>165</v>
      </c>
      <c r="H26" s="28">
        <v>41485.712291666663</v>
      </c>
      <c r="I26" s="27">
        <v>0</v>
      </c>
      <c r="J26" t="s" s="26">
        <v>66</v>
      </c>
      <c r="K26" s="29"/>
      <c r="L26" t="s" s="26">
        <v>67</v>
      </c>
      <c r="M26" s="29"/>
      <c r="N26" s="29"/>
      <c r="O26" s="29"/>
      <c r="P26" s="29"/>
      <c r="Q26" t="s" s="26">
        <v>68</v>
      </c>
      <c r="R26" t="s" s="26">
        <v>66</v>
      </c>
      <c r="S26" t="s" s="26">
        <v>69</v>
      </c>
      <c r="T26" s="29"/>
      <c r="U26" s="27">
        <v>6</v>
      </c>
      <c r="V26" s="28">
        <v>41471.515844907408</v>
      </c>
      <c r="W26" t="s" s="26">
        <v>66</v>
      </c>
      <c r="X26" t="s" s="26">
        <v>70</v>
      </c>
      <c r="Y26" s="29"/>
      <c r="Z26" t="s" s="26">
        <v>71</v>
      </c>
      <c r="AA26" t="s" s="26">
        <v>72</v>
      </c>
      <c r="AB26" t="s" s="26">
        <v>73</v>
      </c>
      <c r="AC26" t="s" s="26">
        <v>163</v>
      </c>
      <c r="AD26" t="s" s="26">
        <v>165</v>
      </c>
      <c r="AE26" s="29"/>
      <c r="AF26" t="s" s="26">
        <v>75</v>
      </c>
      <c r="AG26" s="27">
        <v>0</v>
      </c>
    </row>
    <row r="27" ht="15.35" customHeight="1">
      <c r="A27" s="27">
        <v>235</v>
      </c>
      <c r="B27" t="s" s="26">
        <v>60</v>
      </c>
      <c r="C27" t="s" s="26">
        <v>166</v>
      </c>
      <c r="D27" t="s" s="26">
        <v>92</v>
      </c>
      <c r="E27" t="s" s="26">
        <v>63</v>
      </c>
      <c r="F27" t="s" s="26">
        <v>64</v>
      </c>
      <c r="G27" t="s" s="26">
        <v>167</v>
      </c>
      <c r="H27" s="28">
        <v>41109.536782407406</v>
      </c>
      <c r="I27" s="27">
        <v>0</v>
      </c>
      <c r="J27" t="s" s="26">
        <v>66</v>
      </c>
      <c r="K27" s="29"/>
      <c r="L27" t="s" s="26">
        <v>93</v>
      </c>
      <c r="M27" s="29"/>
      <c r="N27" s="29"/>
      <c r="O27" s="29"/>
      <c r="P27" s="29"/>
      <c r="Q27" t="s" s="26">
        <v>68</v>
      </c>
      <c r="R27" t="s" s="26">
        <v>66</v>
      </c>
      <c r="S27" s="29"/>
      <c r="T27" s="29"/>
      <c r="U27" s="27">
        <v>6</v>
      </c>
      <c r="V27" s="28">
        <v>40989.618171296293</v>
      </c>
      <c r="W27" t="s" s="26">
        <v>66</v>
      </c>
      <c r="X27" t="s" s="26">
        <v>70</v>
      </c>
      <c r="Y27" s="29"/>
      <c r="Z27" t="s" s="26">
        <v>71</v>
      </c>
      <c r="AA27" t="s" s="26">
        <v>89</v>
      </c>
      <c r="AB27" t="s" s="26">
        <v>91</v>
      </c>
      <c r="AC27" t="s" s="26">
        <v>163</v>
      </c>
      <c r="AD27" t="s" s="26">
        <v>167</v>
      </c>
      <c r="AE27" s="29"/>
      <c r="AF27" t="s" s="26">
        <v>75</v>
      </c>
      <c r="AG27" s="27">
        <v>0</v>
      </c>
    </row>
    <row r="28" ht="15.35" customHeight="1">
      <c r="A28" s="27">
        <v>774</v>
      </c>
      <c r="B28" t="s" s="26">
        <v>60</v>
      </c>
      <c r="C28" t="s" s="26">
        <v>61</v>
      </c>
      <c r="D28" t="s" s="26">
        <v>62</v>
      </c>
      <c r="E28" t="s" s="26">
        <v>63</v>
      </c>
      <c r="F28" t="s" s="26">
        <v>64</v>
      </c>
      <c r="G28" t="s" s="26">
        <v>168</v>
      </c>
      <c r="H28" s="28">
        <v>41485.709097222221</v>
      </c>
      <c r="I28" s="27">
        <v>0</v>
      </c>
      <c r="J28" t="s" s="26">
        <v>66</v>
      </c>
      <c r="K28" s="29"/>
      <c r="L28" t="s" s="26">
        <v>67</v>
      </c>
      <c r="M28" s="29"/>
      <c r="N28" s="29"/>
      <c r="O28" s="27">
        <v>765</v>
      </c>
      <c r="P28" s="29"/>
      <c r="Q28" t="s" s="26">
        <v>68</v>
      </c>
      <c r="R28" t="s" s="26">
        <v>66</v>
      </c>
      <c r="S28" t="s" s="26">
        <v>69</v>
      </c>
      <c r="T28" s="29"/>
      <c r="U28" s="27">
        <v>4</v>
      </c>
      <c r="V28" s="28">
        <v>41471.517789351848</v>
      </c>
      <c r="W28" t="s" s="26">
        <v>66</v>
      </c>
      <c r="X28" t="s" s="26">
        <v>70</v>
      </c>
      <c r="Y28" s="29"/>
      <c r="Z28" t="s" s="26">
        <v>71</v>
      </c>
      <c r="AA28" t="s" s="26">
        <v>72</v>
      </c>
      <c r="AB28" t="s" s="26">
        <v>73</v>
      </c>
      <c r="AC28" t="s" s="26">
        <v>163</v>
      </c>
      <c r="AD28" t="s" s="26">
        <v>168</v>
      </c>
      <c r="AE28" s="29"/>
      <c r="AF28" t="s" s="26">
        <v>75</v>
      </c>
      <c r="AG28" s="27">
        <v>0</v>
      </c>
    </row>
    <row r="29" ht="15.35" customHeight="1">
      <c r="A29" s="27">
        <v>548</v>
      </c>
      <c r="B29" t="s" s="26">
        <v>60</v>
      </c>
      <c r="C29" t="s" s="26">
        <v>68</v>
      </c>
      <c r="D29" t="s" s="26">
        <v>62</v>
      </c>
      <c r="E29" t="s" s="26">
        <v>117</v>
      </c>
      <c r="F29" t="s" s="26">
        <v>118</v>
      </c>
      <c r="G29" t="s" s="26">
        <v>169</v>
      </c>
      <c r="H29" s="28">
        <v>41141.469675925924</v>
      </c>
      <c r="I29" s="27">
        <v>0</v>
      </c>
      <c r="J29" t="s" s="26">
        <v>66</v>
      </c>
      <c r="K29" s="29"/>
      <c r="L29" t="s" s="26">
        <v>67</v>
      </c>
      <c r="M29" s="29"/>
      <c r="N29" s="29"/>
      <c r="O29" s="29"/>
      <c r="P29" s="29"/>
      <c r="Q29" t="s" s="26">
        <v>68</v>
      </c>
      <c r="R29" t="s" s="26">
        <v>66</v>
      </c>
      <c r="S29" s="29"/>
      <c r="T29" s="29"/>
      <c r="U29" s="27">
        <v>2</v>
      </c>
      <c r="V29" s="28">
        <v>41141.460185185184</v>
      </c>
      <c r="W29" t="s" s="26">
        <v>66</v>
      </c>
      <c r="X29" t="s" s="26">
        <v>70</v>
      </c>
      <c r="Y29" s="29"/>
      <c r="Z29" t="s" s="26">
        <v>71</v>
      </c>
      <c r="AA29" t="s" s="26">
        <v>89</v>
      </c>
      <c r="AB29" t="s" s="26">
        <v>91</v>
      </c>
      <c r="AC29" t="s" s="26">
        <v>163</v>
      </c>
      <c r="AD29" t="s" s="26">
        <v>169</v>
      </c>
      <c r="AE29" s="29"/>
      <c r="AF29" t="s" s="26">
        <v>75</v>
      </c>
      <c r="AG29" s="27">
        <v>0</v>
      </c>
    </row>
    <row r="30" ht="15.35" customHeight="1">
      <c r="A30" s="27">
        <v>679</v>
      </c>
      <c r="B30" t="s" s="26">
        <v>87</v>
      </c>
      <c r="C30" t="s" s="26">
        <v>170</v>
      </c>
      <c r="D30" t="s" s="26">
        <v>171</v>
      </c>
      <c r="E30" t="s" s="26">
        <v>63</v>
      </c>
      <c r="F30" t="s" s="26">
        <v>172</v>
      </c>
      <c r="G30" t="s" s="26">
        <v>173</v>
      </c>
      <c r="H30" s="28">
        <v>42255.3528125</v>
      </c>
      <c r="I30" s="27">
        <v>0</v>
      </c>
      <c r="J30" t="s" s="26">
        <v>66</v>
      </c>
      <c r="K30" s="29"/>
      <c r="L30" t="s" s="26">
        <v>174</v>
      </c>
      <c r="M30" s="27">
        <v>680</v>
      </c>
      <c r="N30" s="29"/>
      <c r="O30" s="29"/>
      <c r="P30" s="29"/>
      <c r="Q30" t="s" s="26">
        <v>103</v>
      </c>
      <c r="R30" t="s" s="26">
        <v>66</v>
      </c>
      <c r="S30" s="29"/>
      <c r="T30" s="29"/>
      <c r="U30" s="27">
        <v>3</v>
      </c>
      <c r="V30" s="28">
        <v>41332.477824074071</v>
      </c>
      <c r="W30" t="s" s="26">
        <v>66</v>
      </c>
      <c r="X30" t="s" s="26">
        <v>70</v>
      </c>
      <c r="Y30" s="29"/>
      <c r="Z30" t="s" s="26">
        <v>71</v>
      </c>
      <c r="AA30" t="s" s="26">
        <v>171</v>
      </c>
      <c r="AB30" t="s" s="26">
        <v>174</v>
      </c>
      <c r="AC30" t="s" s="26">
        <v>163</v>
      </c>
      <c r="AD30" t="s" s="26">
        <v>173</v>
      </c>
      <c r="AE30" s="29"/>
      <c r="AF30" t="s" s="26">
        <v>75</v>
      </c>
      <c r="AG30" s="27">
        <v>0</v>
      </c>
    </row>
    <row r="31" ht="15.35" customHeight="1">
      <c r="A31" s="27">
        <v>471</v>
      </c>
      <c r="B31" t="s" s="26">
        <v>87</v>
      </c>
      <c r="C31" t="s" s="26">
        <v>175</v>
      </c>
      <c r="D31" t="s" s="26">
        <v>62</v>
      </c>
      <c r="E31" t="s" s="26">
        <v>117</v>
      </c>
      <c r="F31" t="s" s="26">
        <v>118</v>
      </c>
      <c r="G31" t="s" s="26">
        <v>176</v>
      </c>
      <c r="H31" s="28">
        <v>41134.358530092592</v>
      </c>
      <c r="I31" s="27">
        <v>0</v>
      </c>
      <c r="J31" t="s" s="26">
        <v>66</v>
      </c>
      <c r="K31" s="29"/>
      <c r="L31" t="s" s="26">
        <v>67</v>
      </c>
      <c r="M31" s="29"/>
      <c r="N31" s="29"/>
      <c r="O31" s="29"/>
      <c r="P31" s="29"/>
      <c r="Q31" t="s" s="26">
        <v>68</v>
      </c>
      <c r="R31" t="s" s="26">
        <v>66</v>
      </c>
      <c r="S31" s="29"/>
      <c r="T31" s="29"/>
      <c r="U31" s="27">
        <v>5</v>
      </c>
      <c r="V31" s="28">
        <v>41111.316932870373</v>
      </c>
      <c r="W31" t="s" s="26">
        <v>66</v>
      </c>
      <c r="X31" t="s" s="26">
        <v>70</v>
      </c>
      <c r="Y31" s="29"/>
      <c r="Z31" t="s" s="26">
        <v>71</v>
      </c>
      <c r="AA31" t="s" s="26">
        <v>89</v>
      </c>
      <c r="AB31" t="s" s="26">
        <v>91</v>
      </c>
      <c r="AC31" t="s" s="26">
        <v>163</v>
      </c>
      <c r="AD31" t="s" s="26">
        <v>176</v>
      </c>
      <c r="AE31" s="29"/>
      <c r="AF31" t="s" s="26">
        <v>75</v>
      </c>
      <c r="AG31" s="27">
        <v>0</v>
      </c>
    </row>
    <row r="32" ht="15.35" customHeight="1">
      <c r="A32" s="27">
        <v>349</v>
      </c>
      <c r="B32" t="s" s="26">
        <v>87</v>
      </c>
      <c r="C32" t="s" s="26">
        <v>177</v>
      </c>
      <c r="D32" t="s" s="26">
        <v>92</v>
      </c>
      <c r="E32" t="s" s="26">
        <v>63</v>
      </c>
      <c r="F32" t="s" s="26">
        <v>64</v>
      </c>
      <c r="G32" t="s" s="26">
        <v>178</v>
      </c>
      <c r="H32" s="28">
        <v>41109.531655092593</v>
      </c>
      <c r="I32" s="27">
        <v>0</v>
      </c>
      <c r="J32" t="s" s="26">
        <v>66</v>
      </c>
      <c r="K32" s="29"/>
      <c r="L32" t="s" s="26">
        <v>93</v>
      </c>
      <c r="M32" s="29"/>
      <c r="N32" s="29"/>
      <c r="O32" s="29"/>
      <c r="P32" t="s" s="26">
        <v>102</v>
      </c>
      <c r="Q32" t="s" s="26">
        <v>68</v>
      </c>
      <c r="R32" t="s" s="26">
        <v>66</v>
      </c>
      <c r="S32" s="29"/>
      <c r="T32" s="29"/>
      <c r="U32" s="27">
        <v>2</v>
      </c>
      <c r="V32" s="28">
        <v>41051.350219907406</v>
      </c>
      <c r="W32" t="s" s="26">
        <v>66</v>
      </c>
      <c r="X32" t="s" s="26">
        <v>70</v>
      </c>
      <c r="Y32" s="29"/>
      <c r="Z32" t="s" s="26">
        <v>71</v>
      </c>
      <c r="AA32" t="s" s="26">
        <v>89</v>
      </c>
      <c r="AB32" t="s" s="26">
        <v>91</v>
      </c>
      <c r="AC32" t="s" s="26">
        <v>163</v>
      </c>
      <c r="AD32" t="s" s="26">
        <v>178</v>
      </c>
      <c r="AE32" s="29"/>
      <c r="AF32" t="s" s="26">
        <v>75</v>
      </c>
      <c r="AG32" s="27">
        <v>0</v>
      </c>
    </row>
    <row r="33" ht="15.35" customHeight="1">
      <c r="A33" s="27">
        <v>718</v>
      </c>
      <c r="B33" t="s" s="26">
        <v>60</v>
      </c>
      <c r="C33" t="s" s="26">
        <v>179</v>
      </c>
      <c r="D33" t="s" s="26">
        <v>62</v>
      </c>
      <c r="E33" t="s" s="26">
        <v>117</v>
      </c>
      <c r="F33" t="s" s="26">
        <v>118</v>
      </c>
      <c r="G33" t="s" s="26">
        <v>180</v>
      </c>
      <c r="H33" s="28">
        <v>41473.4308912037</v>
      </c>
      <c r="I33" s="27">
        <v>0</v>
      </c>
      <c r="J33" t="s" s="26">
        <v>66</v>
      </c>
      <c r="K33" s="29"/>
      <c r="L33" t="s" s="26">
        <v>67</v>
      </c>
      <c r="M33" s="29"/>
      <c r="N33" s="29"/>
      <c r="O33" s="29"/>
      <c r="P33" s="29"/>
      <c r="Q33" t="s" s="26">
        <v>68</v>
      </c>
      <c r="R33" t="s" s="26">
        <v>66</v>
      </c>
      <c r="S33" s="29"/>
      <c r="T33" s="29"/>
      <c r="U33" s="27">
        <v>2</v>
      </c>
      <c r="V33" s="28">
        <v>41379.447361111110</v>
      </c>
      <c r="W33" t="s" s="26">
        <v>66</v>
      </c>
      <c r="X33" t="s" s="26">
        <v>70</v>
      </c>
      <c r="Y33" s="29"/>
      <c r="Z33" t="s" s="26">
        <v>71</v>
      </c>
      <c r="AA33" t="s" s="26">
        <v>124</v>
      </c>
      <c r="AB33" t="s" s="26">
        <v>125</v>
      </c>
      <c r="AC33" t="s" s="26">
        <v>163</v>
      </c>
      <c r="AD33" t="s" s="26">
        <v>180</v>
      </c>
      <c r="AE33" s="29"/>
      <c r="AF33" t="s" s="26">
        <v>75</v>
      </c>
      <c r="AG33" s="27">
        <v>0</v>
      </c>
    </row>
    <row r="34" ht="15.35" customHeight="1">
      <c r="A34" s="27">
        <v>495</v>
      </c>
      <c r="B34" t="s" s="26">
        <v>181</v>
      </c>
      <c r="C34" t="s" s="26">
        <v>182</v>
      </c>
      <c r="D34" t="s" s="26">
        <v>62</v>
      </c>
      <c r="E34" t="s" s="26">
        <v>63</v>
      </c>
      <c r="F34" t="s" s="26">
        <v>64</v>
      </c>
      <c r="G34" t="s" s="26">
        <v>183</v>
      </c>
      <c r="H34" s="28">
        <v>41120.910231481481</v>
      </c>
      <c r="I34" s="27">
        <v>0</v>
      </c>
      <c r="J34" t="s" s="26">
        <v>66</v>
      </c>
      <c r="K34" s="29"/>
      <c r="L34" t="s" s="26">
        <v>67</v>
      </c>
      <c r="M34" s="29"/>
      <c r="N34" s="29"/>
      <c r="O34" s="29"/>
      <c r="P34" s="29"/>
      <c r="Q34" t="s" s="26">
        <v>68</v>
      </c>
      <c r="R34" t="s" s="26">
        <v>66</v>
      </c>
      <c r="S34" s="29"/>
      <c r="T34" s="29"/>
      <c r="U34" s="27">
        <v>2</v>
      </c>
      <c r="V34" s="28">
        <v>41120.451979166668</v>
      </c>
      <c r="W34" t="s" s="26">
        <v>66</v>
      </c>
      <c r="X34" t="s" s="26">
        <v>70</v>
      </c>
      <c r="Y34" s="29"/>
      <c r="Z34" t="s" s="26">
        <v>71</v>
      </c>
      <c r="AA34" t="s" s="26">
        <v>95</v>
      </c>
      <c r="AB34" t="s" s="26">
        <v>97</v>
      </c>
      <c r="AC34" t="s" s="26">
        <v>163</v>
      </c>
      <c r="AD34" t="s" s="26">
        <v>183</v>
      </c>
      <c r="AE34" s="29"/>
      <c r="AF34" t="s" s="26">
        <v>75</v>
      </c>
      <c r="AG34" s="27">
        <v>0</v>
      </c>
    </row>
    <row r="35" ht="15.35" customHeight="1">
      <c r="A35" s="27">
        <v>776</v>
      </c>
      <c r="B35" t="s" s="26">
        <v>60</v>
      </c>
      <c r="C35" t="s" s="26">
        <v>61</v>
      </c>
      <c r="D35" t="s" s="26">
        <v>62</v>
      </c>
      <c r="E35" t="s" s="26">
        <v>63</v>
      </c>
      <c r="F35" t="s" s="26">
        <v>64</v>
      </c>
      <c r="G35" t="s" s="26">
        <v>184</v>
      </c>
      <c r="H35" s="28">
        <v>41536.834432870368</v>
      </c>
      <c r="I35" s="27">
        <v>0</v>
      </c>
      <c r="J35" t="s" s="26">
        <v>66</v>
      </c>
      <c r="K35" s="29"/>
      <c r="L35" t="s" s="26">
        <v>67</v>
      </c>
      <c r="M35" s="29"/>
      <c r="N35" s="29"/>
      <c r="O35" s="29"/>
      <c r="P35" s="29"/>
      <c r="Q35" t="s" s="26">
        <v>68</v>
      </c>
      <c r="R35" t="s" s="26">
        <v>66</v>
      </c>
      <c r="S35" t="s" s="26">
        <v>69</v>
      </c>
      <c r="T35" s="29"/>
      <c r="U35" s="27">
        <v>11</v>
      </c>
      <c r="V35" s="28">
        <v>41471.530821759261</v>
      </c>
      <c r="W35" t="s" s="26">
        <v>66</v>
      </c>
      <c r="X35" t="s" s="26">
        <v>70</v>
      </c>
      <c r="Y35" s="29"/>
      <c r="Z35" t="s" s="26">
        <v>71</v>
      </c>
      <c r="AA35" t="s" s="26">
        <v>72</v>
      </c>
      <c r="AB35" t="s" s="26">
        <v>73</v>
      </c>
      <c r="AC35" t="s" s="26">
        <v>163</v>
      </c>
      <c r="AD35" t="s" s="26">
        <v>184</v>
      </c>
      <c r="AE35" s="29"/>
      <c r="AF35" t="s" s="26">
        <v>75</v>
      </c>
      <c r="AG35" s="27">
        <v>0</v>
      </c>
    </row>
    <row r="36" ht="15.35" customHeight="1">
      <c r="A36" s="27">
        <v>295</v>
      </c>
      <c r="B36" t="s" s="26">
        <v>87</v>
      </c>
      <c r="C36" t="s" s="26">
        <v>185</v>
      </c>
      <c r="D36" t="s" s="26">
        <v>92</v>
      </c>
      <c r="E36" t="s" s="26">
        <v>63</v>
      </c>
      <c r="F36" t="s" s="26">
        <v>64</v>
      </c>
      <c r="G36" t="s" s="26">
        <v>186</v>
      </c>
      <c r="H36" s="28">
        <v>41109.533692129633</v>
      </c>
      <c r="I36" s="27">
        <v>0</v>
      </c>
      <c r="J36" t="s" s="26">
        <v>66</v>
      </c>
      <c r="K36" s="29"/>
      <c r="L36" t="s" s="26">
        <v>93</v>
      </c>
      <c r="M36" s="29"/>
      <c r="N36" s="29"/>
      <c r="O36" s="29"/>
      <c r="P36" s="29"/>
      <c r="Q36" t="s" s="26">
        <v>103</v>
      </c>
      <c r="R36" t="s" s="26">
        <v>66</v>
      </c>
      <c r="S36" s="29"/>
      <c r="T36" s="29"/>
      <c r="U36" s="27">
        <v>3</v>
      </c>
      <c r="V36" s="28">
        <v>41009.727210648147</v>
      </c>
      <c r="W36" t="s" s="26">
        <v>66</v>
      </c>
      <c r="X36" t="s" s="26">
        <v>70</v>
      </c>
      <c r="Y36" s="29"/>
      <c r="Z36" t="s" s="26">
        <v>71</v>
      </c>
      <c r="AA36" t="s" s="26">
        <v>187</v>
      </c>
      <c r="AB36" t="s" s="26">
        <v>151</v>
      </c>
      <c r="AC36" t="s" s="26">
        <v>163</v>
      </c>
      <c r="AD36" t="s" s="26">
        <v>186</v>
      </c>
      <c r="AE36" s="29"/>
      <c r="AF36" t="s" s="26">
        <v>188</v>
      </c>
      <c r="AG36" s="27">
        <v>0</v>
      </c>
    </row>
    <row r="37" ht="15.35" customHeight="1">
      <c r="A37" s="27">
        <v>570</v>
      </c>
      <c r="B37" t="s" s="26">
        <v>87</v>
      </c>
      <c r="C37" t="s" s="26">
        <v>134</v>
      </c>
      <c r="D37" t="s" s="26">
        <v>62</v>
      </c>
      <c r="E37" t="s" s="26">
        <v>63</v>
      </c>
      <c r="F37" t="s" s="26">
        <v>64</v>
      </c>
      <c r="G37" t="s" s="26">
        <v>189</v>
      </c>
      <c r="H37" s="28">
        <v>42102.454930555556</v>
      </c>
      <c r="I37" s="27">
        <v>0</v>
      </c>
      <c r="J37" t="s" s="26">
        <v>66</v>
      </c>
      <c r="K37" s="29"/>
      <c r="L37" t="s" s="26">
        <v>67</v>
      </c>
      <c r="M37" s="29"/>
      <c r="N37" s="29"/>
      <c r="O37" s="29"/>
      <c r="P37" s="29"/>
      <c r="Q37" t="s" s="26">
        <v>190</v>
      </c>
      <c r="R37" t="s" s="26">
        <v>66</v>
      </c>
      <c r="S37" s="29"/>
      <c r="T37" s="29"/>
      <c r="U37" s="27">
        <v>5</v>
      </c>
      <c r="V37" s="28">
        <v>41166.201053240744</v>
      </c>
      <c r="W37" t="s" s="26">
        <v>66</v>
      </c>
      <c r="X37" t="s" s="26">
        <v>70</v>
      </c>
      <c r="Y37" s="29"/>
      <c r="Z37" t="s" s="26">
        <v>71</v>
      </c>
      <c r="AA37" t="s" s="26">
        <v>191</v>
      </c>
      <c r="AB37" t="s" s="26">
        <v>192</v>
      </c>
      <c r="AC37" t="s" s="26">
        <v>163</v>
      </c>
      <c r="AD37" t="s" s="26">
        <v>189</v>
      </c>
      <c r="AE37" s="29"/>
      <c r="AF37" t="s" s="26">
        <v>115</v>
      </c>
      <c r="AG37" s="27">
        <v>0</v>
      </c>
    </row>
    <row r="38" ht="15.35" customHeight="1">
      <c r="A38" s="27">
        <v>188</v>
      </c>
      <c r="B38" t="s" s="26">
        <v>60</v>
      </c>
      <c r="C38" t="s" s="26">
        <v>68</v>
      </c>
      <c r="D38" t="s" s="26">
        <v>95</v>
      </c>
      <c r="E38" t="s" s="26">
        <v>63</v>
      </c>
      <c r="F38" t="s" s="26">
        <v>64</v>
      </c>
      <c r="G38" t="s" s="26">
        <v>193</v>
      </c>
      <c r="H38" s="28">
        <v>40962.993148148147</v>
      </c>
      <c r="I38" s="27">
        <v>0</v>
      </c>
      <c r="J38" t="s" s="26">
        <v>66</v>
      </c>
      <c r="K38" s="29"/>
      <c r="L38" t="s" s="26">
        <v>97</v>
      </c>
      <c r="M38" s="29"/>
      <c r="N38" s="29"/>
      <c r="O38" s="29"/>
      <c r="P38" s="29"/>
      <c r="Q38" t="s" s="26">
        <v>68</v>
      </c>
      <c r="R38" t="s" s="26">
        <v>66</v>
      </c>
      <c r="S38" s="29"/>
      <c r="T38" s="29"/>
      <c r="U38" s="27">
        <v>3</v>
      </c>
      <c r="V38" s="28">
        <v>40960.537650462960</v>
      </c>
      <c r="W38" t="s" s="26">
        <v>66</v>
      </c>
      <c r="X38" t="s" s="26">
        <v>70</v>
      </c>
      <c r="Y38" s="29"/>
      <c r="Z38" t="s" s="26">
        <v>71</v>
      </c>
      <c r="AA38" t="s" s="26">
        <v>95</v>
      </c>
      <c r="AB38" t="s" s="26">
        <v>97</v>
      </c>
      <c r="AC38" t="s" s="26">
        <v>163</v>
      </c>
      <c r="AD38" t="s" s="26">
        <v>193</v>
      </c>
      <c r="AE38" s="29"/>
      <c r="AF38" t="s" s="26">
        <v>75</v>
      </c>
      <c r="AG38" s="27">
        <v>0</v>
      </c>
    </row>
    <row r="39" ht="15.35" customHeight="1">
      <c r="A39" s="27">
        <v>587</v>
      </c>
      <c r="B39" t="s" s="26">
        <v>87</v>
      </c>
      <c r="C39" t="s" s="26">
        <v>194</v>
      </c>
      <c r="D39" t="s" s="26">
        <v>62</v>
      </c>
      <c r="E39" t="s" s="26">
        <v>117</v>
      </c>
      <c r="F39" t="s" s="26">
        <v>118</v>
      </c>
      <c r="G39" t="s" s="26">
        <v>195</v>
      </c>
      <c r="H39" s="28">
        <v>41190.464861111112</v>
      </c>
      <c r="I39" s="27">
        <v>0</v>
      </c>
      <c r="J39" t="s" s="26">
        <v>66</v>
      </c>
      <c r="K39" s="29"/>
      <c r="L39" t="s" s="26">
        <v>67</v>
      </c>
      <c r="M39" s="29"/>
      <c r="N39" s="29"/>
      <c r="O39" s="29"/>
      <c r="P39" s="29"/>
      <c r="Q39" t="s" s="26">
        <v>68</v>
      </c>
      <c r="R39" t="s" s="26">
        <v>66</v>
      </c>
      <c r="S39" s="29"/>
      <c r="T39" s="29"/>
      <c r="U39" s="27">
        <v>3</v>
      </c>
      <c r="V39" s="28">
        <v>41184.654826388891</v>
      </c>
      <c r="W39" t="s" s="26">
        <v>66</v>
      </c>
      <c r="X39" t="s" s="26">
        <v>70</v>
      </c>
      <c r="Y39" s="29"/>
      <c r="Z39" t="s" s="26">
        <v>71</v>
      </c>
      <c r="AA39" t="s" s="26">
        <v>89</v>
      </c>
      <c r="AB39" t="s" s="26">
        <v>91</v>
      </c>
      <c r="AC39" t="s" s="26">
        <v>163</v>
      </c>
      <c r="AD39" t="s" s="26">
        <v>195</v>
      </c>
      <c r="AE39" s="29"/>
      <c r="AF39" t="s" s="26">
        <v>75</v>
      </c>
      <c r="AG39" s="27">
        <v>0</v>
      </c>
    </row>
    <row r="40" ht="15.35" customHeight="1">
      <c r="A40" s="27">
        <v>242</v>
      </c>
      <c r="B40" t="s" s="26">
        <v>87</v>
      </c>
      <c r="C40" t="s" s="26">
        <v>196</v>
      </c>
      <c r="D40" t="s" s="26">
        <v>89</v>
      </c>
      <c r="E40" t="s" s="26">
        <v>63</v>
      </c>
      <c r="F40" t="s" s="26">
        <v>64</v>
      </c>
      <c r="G40" t="s" s="26">
        <v>197</v>
      </c>
      <c r="H40" s="28">
        <v>41004.3116087963</v>
      </c>
      <c r="I40" s="27">
        <v>0</v>
      </c>
      <c r="J40" t="s" s="26">
        <v>66</v>
      </c>
      <c r="K40" s="29"/>
      <c r="L40" t="s" s="26">
        <v>91</v>
      </c>
      <c r="M40" s="29"/>
      <c r="N40" s="29"/>
      <c r="O40" s="29"/>
      <c r="P40" s="29"/>
      <c r="Q40" t="s" s="26">
        <v>68</v>
      </c>
      <c r="R40" t="s" s="26">
        <v>66</v>
      </c>
      <c r="S40" s="29"/>
      <c r="T40" s="29"/>
      <c r="U40" s="27">
        <v>4</v>
      </c>
      <c r="V40" s="28">
        <v>40991.168587962966</v>
      </c>
      <c r="W40" t="s" s="26">
        <v>66</v>
      </c>
      <c r="X40" t="s" s="26">
        <v>70</v>
      </c>
      <c r="Y40" s="29"/>
      <c r="Z40" t="s" s="26">
        <v>71</v>
      </c>
      <c r="AA40" t="s" s="26">
        <v>150</v>
      </c>
      <c r="AB40" t="s" s="26">
        <v>151</v>
      </c>
      <c r="AC40" t="s" s="26">
        <v>163</v>
      </c>
      <c r="AD40" t="s" s="26">
        <v>197</v>
      </c>
      <c r="AE40" s="29"/>
      <c r="AF40" t="s" s="26">
        <v>75</v>
      </c>
      <c r="AG40" s="27">
        <v>0</v>
      </c>
    </row>
    <row r="41" ht="15.35" customHeight="1">
      <c r="A41" s="27">
        <v>777</v>
      </c>
      <c r="B41" t="s" s="26">
        <v>60</v>
      </c>
      <c r="C41" t="s" s="26">
        <v>61</v>
      </c>
      <c r="D41" t="s" s="26">
        <v>62</v>
      </c>
      <c r="E41" t="s" s="26">
        <v>63</v>
      </c>
      <c r="F41" t="s" s="26">
        <v>64</v>
      </c>
      <c r="G41" t="s" s="26">
        <v>198</v>
      </c>
      <c r="H41" s="28">
        <v>41484.455821759257</v>
      </c>
      <c r="I41" s="27">
        <v>0</v>
      </c>
      <c r="J41" t="s" s="26">
        <v>66</v>
      </c>
      <c r="K41" s="29"/>
      <c r="L41" t="s" s="26">
        <v>67</v>
      </c>
      <c r="M41" s="29"/>
      <c r="N41" s="29"/>
      <c r="O41" s="29"/>
      <c r="P41" s="29"/>
      <c r="Q41" t="s" s="26">
        <v>68</v>
      </c>
      <c r="R41" t="s" s="26">
        <v>66</v>
      </c>
      <c r="S41" t="s" s="26">
        <v>69</v>
      </c>
      <c r="T41" s="29"/>
      <c r="U41" s="27">
        <v>3</v>
      </c>
      <c r="V41" s="28">
        <v>41471.536759259259</v>
      </c>
      <c r="W41" t="s" s="26">
        <v>66</v>
      </c>
      <c r="X41" t="s" s="26">
        <v>70</v>
      </c>
      <c r="Y41" s="29"/>
      <c r="Z41" t="s" s="26">
        <v>71</v>
      </c>
      <c r="AA41" t="s" s="26">
        <v>72</v>
      </c>
      <c r="AB41" t="s" s="26">
        <v>73</v>
      </c>
      <c r="AC41" t="s" s="26">
        <v>163</v>
      </c>
      <c r="AD41" t="s" s="26">
        <v>198</v>
      </c>
      <c r="AE41" s="29"/>
      <c r="AF41" t="s" s="26">
        <v>75</v>
      </c>
      <c r="AG41" s="27">
        <v>0</v>
      </c>
    </row>
    <row r="42" ht="15.35" customHeight="1">
      <c r="A42" s="27">
        <v>240</v>
      </c>
      <c r="B42" t="s" s="26">
        <v>60</v>
      </c>
      <c r="C42" t="s" s="26">
        <v>199</v>
      </c>
      <c r="D42" t="s" s="26">
        <v>161</v>
      </c>
      <c r="E42" t="s" s="26">
        <v>63</v>
      </c>
      <c r="F42" t="s" s="26">
        <v>130</v>
      </c>
      <c r="G42" t="s" s="26">
        <v>200</v>
      </c>
      <c r="H42" s="28">
        <v>41118.690416666665</v>
      </c>
      <c r="I42" s="27">
        <v>0</v>
      </c>
      <c r="J42" t="s" s="26">
        <v>66</v>
      </c>
      <c r="K42" s="29"/>
      <c r="L42" t="s" s="26">
        <v>162</v>
      </c>
      <c r="M42" s="29"/>
      <c r="N42" s="29"/>
      <c r="O42" s="29"/>
      <c r="P42" s="29"/>
      <c r="Q42" t="s" s="26">
        <v>68</v>
      </c>
      <c r="R42" t="s" s="26">
        <v>66</v>
      </c>
      <c r="S42" s="29"/>
      <c r="T42" s="29"/>
      <c r="U42" s="27">
        <v>10</v>
      </c>
      <c r="V42" s="28">
        <v>40990.955555555556</v>
      </c>
      <c r="W42" t="s" s="26">
        <v>66</v>
      </c>
      <c r="X42" t="s" s="26">
        <v>70</v>
      </c>
      <c r="Y42" s="29"/>
      <c r="Z42" t="s" s="26">
        <v>71</v>
      </c>
      <c r="AA42" t="s" s="26">
        <v>201</v>
      </c>
      <c r="AB42" t="s" s="26">
        <v>202</v>
      </c>
      <c r="AC42" t="s" s="26">
        <v>163</v>
      </c>
      <c r="AD42" t="s" s="26">
        <v>200</v>
      </c>
      <c r="AE42" s="29"/>
      <c r="AF42" t="s" s="26">
        <v>75</v>
      </c>
      <c r="AG42" s="27">
        <v>0</v>
      </c>
    </row>
    <row r="43" ht="15.35" customHeight="1">
      <c r="A43" s="27">
        <v>660</v>
      </c>
      <c r="B43" t="s" s="26">
        <v>60</v>
      </c>
      <c r="C43" t="s" s="26">
        <v>121</v>
      </c>
      <c r="D43" t="s" s="26">
        <v>95</v>
      </c>
      <c r="E43" t="s" s="26">
        <v>63</v>
      </c>
      <c r="F43" t="s" s="26">
        <v>64</v>
      </c>
      <c r="G43" t="s" s="26">
        <v>203</v>
      </c>
      <c r="H43" s="28">
        <v>41318.987314814818</v>
      </c>
      <c r="I43" s="27">
        <v>0</v>
      </c>
      <c r="J43" t="s" s="26">
        <v>66</v>
      </c>
      <c r="K43" s="29"/>
      <c r="L43" t="s" s="26">
        <v>97</v>
      </c>
      <c r="M43" s="29"/>
      <c r="N43" s="29"/>
      <c r="O43" s="29"/>
      <c r="P43" s="29"/>
      <c r="Q43" t="s" s="26">
        <v>68</v>
      </c>
      <c r="R43" t="s" s="26">
        <v>66</v>
      </c>
      <c r="S43" s="29"/>
      <c r="T43" s="29"/>
      <c r="U43" s="27">
        <v>3</v>
      </c>
      <c r="V43" s="28">
        <v>41282.584444444445</v>
      </c>
      <c r="W43" t="s" s="26">
        <v>66</v>
      </c>
      <c r="X43" t="s" s="26">
        <v>70</v>
      </c>
      <c r="Y43" s="29"/>
      <c r="Z43" t="s" s="26">
        <v>71</v>
      </c>
      <c r="AA43" t="s" s="26">
        <v>204</v>
      </c>
      <c r="AB43" t="s" s="26">
        <v>205</v>
      </c>
      <c r="AC43" t="s" s="26">
        <v>163</v>
      </c>
      <c r="AD43" t="s" s="26">
        <v>203</v>
      </c>
      <c r="AE43" s="29"/>
      <c r="AF43" t="s" s="26">
        <v>75</v>
      </c>
      <c r="AG43" s="27">
        <v>0</v>
      </c>
    </row>
    <row r="44" ht="15.35" customHeight="1">
      <c r="A44" s="27">
        <v>552</v>
      </c>
      <c r="B44" t="s" s="26">
        <v>87</v>
      </c>
      <c r="C44" t="s" s="26">
        <v>116</v>
      </c>
      <c r="D44" t="s" s="26">
        <v>62</v>
      </c>
      <c r="E44" t="s" s="26">
        <v>117</v>
      </c>
      <c r="F44" t="s" s="26">
        <v>118</v>
      </c>
      <c r="G44" t="s" s="26">
        <v>206</v>
      </c>
      <c r="H44" s="28">
        <v>41155.465347222220</v>
      </c>
      <c r="I44" s="27">
        <v>0</v>
      </c>
      <c r="J44" t="s" s="26">
        <v>66</v>
      </c>
      <c r="K44" s="29"/>
      <c r="L44" t="s" s="26">
        <v>67</v>
      </c>
      <c r="M44" s="29"/>
      <c r="N44" s="29"/>
      <c r="O44" s="29"/>
      <c r="P44" s="29"/>
      <c r="Q44" t="s" s="26">
        <v>68</v>
      </c>
      <c r="R44" t="s" s="26">
        <v>66</v>
      </c>
      <c r="S44" s="29"/>
      <c r="T44" s="29"/>
      <c r="U44" s="27">
        <v>2</v>
      </c>
      <c r="V44" s="28">
        <v>41145.499849537038</v>
      </c>
      <c r="W44" t="s" s="26">
        <v>66</v>
      </c>
      <c r="X44" t="s" s="26">
        <v>70</v>
      </c>
      <c r="Y44" s="29"/>
      <c r="Z44" t="s" s="26">
        <v>71</v>
      </c>
      <c r="AA44" t="s" s="26">
        <v>89</v>
      </c>
      <c r="AB44" t="s" s="26">
        <v>91</v>
      </c>
      <c r="AC44" t="s" s="26">
        <v>163</v>
      </c>
      <c r="AD44" t="s" s="26">
        <v>206</v>
      </c>
      <c r="AE44" s="29"/>
      <c r="AF44" t="s" s="26">
        <v>75</v>
      </c>
      <c r="AG44" s="27">
        <v>0</v>
      </c>
    </row>
    <row r="45" ht="15.35" customHeight="1">
      <c r="A45" s="27">
        <v>497</v>
      </c>
      <c r="B45" t="s" s="26">
        <v>60</v>
      </c>
      <c r="C45" t="s" s="26">
        <v>81</v>
      </c>
      <c r="D45" t="s" s="26">
        <v>95</v>
      </c>
      <c r="E45" t="s" s="26">
        <v>117</v>
      </c>
      <c r="F45" t="s" s="26">
        <v>118</v>
      </c>
      <c r="G45" t="s" s="26">
        <v>207</v>
      </c>
      <c r="H45" s="28">
        <v>41127.461886574078</v>
      </c>
      <c r="I45" s="27">
        <v>0</v>
      </c>
      <c r="J45" t="s" s="26">
        <v>66</v>
      </c>
      <c r="K45" s="29"/>
      <c r="L45" t="s" s="26">
        <v>97</v>
      </c>
      <c r="M45" s="27">
        <v>469</v>
      </c>
      <c r="N45" s="29"/>
      <c r="O45" s="29"/>
      <c r="P45" s="29"/>
      <c r="Q45" t="s" s="26">
        <v>68</v>
      </c>
      <c r="R45" t="s" s="26">
        <v>66</v>
      </c>
      <c r="S45" s="29"/>
      <c r="T45" s="29"/>
      <c r="U45" s="27">
        <v>2</v>
      </c>
      <c r="V45" s="28">
        <v>41120.528101851851</v>
      </c>
      <c r="W45" t="s" s="26">
        <v>66</v>
      </c>
      <c r="X45" t="s" s="26">
        <v>123</v>
      </c>
      <c r="Y45" s="29"/>
      <c r="Z45" t="s" s="26">
        <v>71</v>
      </c>
      <c r="AA45" t="s" s="26">
        <v>161</v>
      </c>
      <c r="AB45" t="s" s="26">
        <v>162</v>
      </c>
      <c r="AC45" t="s" s="26">
        <v>163</v>
      </c>
      <c r="AD45" t="s" s="26">
        <v>207</v>
      </c>
      <c r="AE45" s="29"/>
      <c r="AF45" t="s" s="26">
        <v>75</v>
      </c>
      <c r="AG45" s="27">
        <v>0</v>
      </c>
    </row>
    <row r="46" ht="15.35" customHeight="1">
      <c r="A46" s="27">
        <v>243</v>
      </c>
      <c r="B46" t="s" s="26">
        <v>87</v>
      </c>
      <c r="C46" t="s" s="26">
        <v>208</v>
      </c>
      <c r="D46" t="s" s="26">
        <v>89</v>
      </c>
      <c r="E46" t="s" s="26">
        <v>63</v>
      </c>
      <c r="F46" t="s" s="26">
        <v>64</v>
      </c>
      <c r="G46" t="s" s="26">
        <v>209</v>
      </c>
      <c r="H46" s="28">
        <v>41004.424155092594</v>
      </c>
      <c r="I46" s="27">
        <v>0</v>
      </c>
      <c r="J46" t="s" s="26">
        <v>66</v>
      </c>
      <c r="K46" s="29"/>
      <c r="L46" t="s" s="26">
        <v>91</v>
      </c>
      <c r="M46" s="29"/>
      <c r="N46" s="29"/>
      <c r="O46" s="29"/>
      <c r="P46" s="29"/>
      <c r="Q46" t="s" s="26">
        <v>68</v>
      </c>
      <c r="R46" t="s" s="26">
        <v>66</v>
      </c>
      <c r="S46" s="29"/>
      <c r="T46" s="29"/>
      <c r="U46" s="27">
        <v>4</v>
      </c>
      <c r="V46" s="28">
        <v>40991.186435185184</v>
      </c>
      <c r="W46" t="s" s="26">
        <v>66</v>
      </c>
      <c r="X46" t="s" s="26">
        <v>70</v>
      </c>
      <c r="Y46" s="29"/>
      <c r="Z46" t="s" s="26">
        <v>71</v>
      </c>
      <c r="AA46" t="s" s="26">
        <v>150</v>
      </c>
      <c r="AB46" t="s" s="26">
        <v>151</v>
      </c>
      <c r="AC46" t="s" s="26">
        <v>163</v>
      </c>
      <c r="AD46" t="s" s="26">
        <v>209</v>
      </c>
      <c r="AE46" s="29"/>
      <c r="AF46" t="s" s="26">
        <v>75</v>
      </c>
      <c r="AG46" s="27">
        <v>0</v>
      </c>
    </row>
    <row r="47" ht="15.35" customHeight="1">
      <c r="A47" s="27">
        <v>778</v>
      </c>
      <c r="B47" t="s" s="26">
        <v>60</v>
      </c>
      <c r="C47" t="s" s="26">
        <v>61</v>
      </c>
      <c r="D47" t="s" s="26">
        <v>79</v>
      </c>
      <c r="E47" t="s" s="26">
        <v>63</v>
      </c>
      <c r="F47" t="s" s="26">
        <v>64</v>
      </c>
      <c r="G47" t="s" s="26">
        <v>210</v>
      </c>
      <c r="H47" s="28">
        <v>42115.6171875</v>
      </c>
      <c r="I47" s="27">
        <v>0</v>
      </c>
      <c r="J47" t="s" s="26">
        <v>66</v>
      </c>
      <c r="K47" s="29"/>
      <c r="L47" t="s" s="26">
        <v>80</v>
      </c>
      <c r="M47" s="29"/>
      <c r="N47" s="29"/>
      <c r="O47" s="29"/>
      <c r="P47" s="29"/>
      <c r="Q47" t="s" s="26">
        <v>68</v>
      </c>
      <c r="R47" t="s" s="26">
        <v>66</v>
      </c>
      <c r="S47" t="s" s="26">
        <v>69</v>
      </c>
      <c r="T47" s="29"/>
      <c r="U47" s="27">
        <v>8</v>
      </c>
      <c r="V47" s="28">
        <v>41471.541469907410</v>
      </c>
      <c r="W47" t="s" s="26">
        <v>66</v>
      </c>
      <c r="X47" t="s" s="26">
        <v>70</v>
      </c>
      <c r="Y47" s="29"/>
      <c r="Z47" t="s" s="26">
        <v>71</v>
      </c>
      <c r="AA47" t="s" s="26">
        <v>72</v>
      </c>
      <c r="AB47" t="s" s="26">
        <v>73</v>
      </c>
      <c r="AC47" t="s" s="26">
        <v>163</v>
      </c>
      <c r="AD47" t="s" s="26">
        <v>210</v>
      </c>
      <c r="AE47" s="29"/>
      <c r="AF47" t="s" s="26">
        <v>75</v>
      </c>
      <c r="AG47" s="27">
        <v>0</v>
      </c>
    </row>
    <row r="48" ht="15.35" customHeight="1">
      <c r="A48" s="27">
        <v>241</v>
      </c>
      <c r="B48" t="s" s="26">
        <v>87</v>
      </c>
      <c r="C48" t="s" s="26">
        <v>211</v>
      </c>
      <c r="D48" t="s" s="26">
        <v>89</v>
      </c>
      <c r="E48" t="s" s="26">
        <v>63</v>
      </c>
      <c r="F48" t="s" s="26">
        <v>64</v>
      </c>
      <c r="G48" t="s" s="26">
        <v>212</v>
      </c>
      <c r="H48" s="28">
        <v>41004.296990740739</v>
      </c>
      <c r="I48" s="27">
        <v>0</v>
      </c>
      <c r="J48" t="s" s="26">
        <v>66</v>
      </c>
      <c r="K48" s="29"/>
      <c r="L48" t="s" s="26">
        <v>91</v>
      </c>
      <c r="M48" s="29"/>
      <c r="N48" s="29"/>
      <c r="O48" s="29"/>
      <c r="P48" s="29"/>
      <c r="Q48" t="s" s="26">
        <v>68</v>
      </c>
      <c r="R48" t="s" s="26">
        <v>66</v>
      </c>
      <c r="S48" s="29"/>
      <c r="T48" s="29"/>
      <c r="U48" s="27">
        <v>4</v>
      </c>
      <c r="V48" s="28">
        <v>40991.164849537039</v>
      </c>
      <c r="W48" t="s" s="26">
        <v>66</v>
      </c>
      <c r="X48" t="s" s="26">
        <v>70</v>
      </c>
      <c r="Y48" s="29"/>
      <c r="Z48" t="s" s="26">
        <v>71</v>
      </c>
      <c r="AA48" t="s" s="26">
        <v>150</v>
      </c>
      <c r="AB48" t="s" s="26">
        <v>151</v>
      </c>
      <c r="AC48" t="s" s="26">
        <v>163</v>
      </c>
      <c r="AD48" t="s" s="26">
        <v>212</v>
      </c>
      <c r="AE48" s="29"/>
      <c r="AF48" t="s" s="26">
        <v>75</v>
      </c>
      <c r="AG48" s="27">
        <v>0</v>
      </c>
    </row>
    <row r="49" ht="15.35" customHeight="1">
      <c r="A49" s="27">
        <v>352</v>
      </c>
      <c r="B49" t="s" s="26">
        <v>87</v>
      </c>
      <c r="C49" t="s" s="26">
        <v>213</v>
      </c>
      <c r="D49" t="s" s="26">
        <v>62</v>
      </c>
      <c r="E49" t="s" s="26">
        <v>63</v>
      </c>
      <c r="F49" t="s" s="26">
        <v>214</v>
      </c>
      <c r="G49" t="s" s="26">
        <v>215</v>
      </c>
      <c r="H49" s="28">
        <v>41124.923969907410</v>
      </c>
      <c r="I49" s="27">
        <v>0</v>
      </c>
      <c r="J49" t="s" s="26">
        <v>66</v>
      </c>
      <c r="K49" s="29"/>
      <c r="L49" t="s" s="26">
        <v>67</v>
      </c>
      <c r="M49" s="29"/>
      <c r="N49" s="29"/>
      <c r="O49" s="29"/>
      <c r="P49" s="29"/>
      <c r="Q49" t="s" s="26">
        <v>68</v>
      </c>
      <c r="R49" t="s" s="26">
        <v>66</v>
      </c>
      <c r="S49" s="29"/>
      <c r="T49" s="29"/>
      <c r="U49" s="27">
        <v>3</v>
      </c>
      <c r="V49" s="28">
        <v>41053.252719907410</v>
      </c>
      <c r="W49" t="s" s="26">
        <v>66</v>
      </c>
      <c r="X49" t="s" s="26">
        <v>70</v>
      </c>
      <c r="Y49" s="29"/>
      <c r="Z49" t="s" s="26">
        <v>71</v>
      </c>
      <c r="AA49" t="s" s="26">
        <v>89</v>
      </c>
      <c r="AB49" t="s" s="26">
        <v>91</v>
      </c>
      <c r="AC49" t="s" s="26">
        <v>163</v>
      </c>
      <c r="AD49" t="s" s="26">
        <v>215</v>
      </c>
      <c r="AE49" s="29"/>
      <c r="AF49" t="s" s="26">
        <v>75</v>
      </c>
      <c r="AG49" s="27">
        <v>0</v>
      </c>
    </row>
    <row r="50" ht="15.35" customHeight="1">
      <c r="A50" s="27">
        <v>245</v>
      </c>
      <c r="B50" t="s" s="26">
        <v>60</v>
      </c>
      <c r="C50" t="s" s="26">
        <v>166</v>
      </c>
      <c r="D50" t="s" s="26">
        <v>62</v>
      </c>
      <c r="E50" t="s" s="26">
        <v>117</v>
      </c>
      <c r="F50" t="s" s="26">
        <v>118</v>
      </c>
      <c r="G50" t="s" s="26">
        <v>216</v>
      </c>
      <c r="H50" s="28">
        <v>41128.408761574072</v>
      </c>
      <c r="I50" s="27">
        <v>0</v>
      </c>
      <c r="J50" t="s" s="26">
        <v>66</v>
      </c>
      <c r="K50" s="29"/>
      <c r="L50" t="s" s="26">
        <v>67</v>
      </c>
      <c r="M50" s="27">
        <v>238</v>
      </c>
      <c r="N50" s="29"/>
      <c r="O50" s="29"/>
      <c r="P50" s="29"/>
      <c r="Q50" t="s" s="26">
        <v>68</v>
      </c>
      <c r="R50" t="s" s="26">
        <v>66</v>
      </c>
      <c r="S50" s="29"/>
      <c r="T50" s="29"/>
      <c r="U50" s="27">
        <v>3</v>
      </c>
      <c r="V50" s="28">
        <v>40991.713402777779</v>
      </c>
      <c r="W50" t="s" s="26">
        <v>66</v>
      </c>
      <c r="X50" t="s" s="26">
        <v>70</v>
      </c>
      <c r="Y50" s="29"/>
      <c r="Z50" t="s" s="26">
        <v>71</v>
      </c>
      <c r="AA50" t="s" s="26">
        <v>95</v>
      </c>
      <c r="AB50" t="s" s="26">
        <v>97</v>
      </c>
      <c r="AC50" t="s" s="26">
        <v>163</v>
      </c>
      <c r="AD50" t="s" s="26">
        <v>216</v>
      </c>
      <c r="AE50" s="29"/>
      <c r="AF50" t="s" s="26">
        <v>75</v>
      </c>
      <c r="AG50" s="27">
        <v>0</v>
      </c>
    </row>
    <row r="51" ht="15.35" customHeight="1">
      <c r="A51" s="27">
        <v>644</v>
      </c>
      <c r="B51" t="s" s="26">
        <v>181</v>
      </c>
      <c r="C51" t="s" s="26">
        <v>182</v>
      </c>
      <c r="D51" t="s" s="26">
        <v>62</v>
      </c>
      <c r="E51" t="s" s="26">
        <v>117</v>
      </c>
      <c r="F51" t="s" s="26">
        <v>118</v>
      </c>
      <c r="G51" t="s" s="26">
        <v>217</v>
      </c>
      <c r="H51" s="28">
        <v>41253.511689814812</v>
      </c>
      <c r="I51" s="27">
        <v>0</v>
      </c>
      <c r="J51" t="s" s="26">
        <v>66</v>
      </c>
      <c r="K51" s="29"/>
      <c r="L51" t="s" s="26">
        <v>67</v>
      </c>
      <c r="M51" s="29"/>
      <c r="N51" s="29"/>
      <c r="O51" s="29"/>
      <c r="P51" s="29"/>
      <c r="Q51" t="s" s="26">
        <v>68</v>
      </c>
      <c r="R51" t="s" s="26">
        <v>66</v>
      </c>
      <c r="S51" s="29"/>
      <c r="T51" s="29"/>
      <c r="U51" s="27">
        <v>3</v>
      </c>
      <c r="V51" s="28">
        <v>41246.7978125</v>
      </c>
      <c r="W51" t="s" s="26">
        <v>66</v>
      </c>
      <c r="X51" t="s" s="26">
        <v>70</v>
      </c>
      <c r="Y51" s="29"/>
      <c r="Z51" t="s" s="26">
        <v>71</v>
      </c>
      <c r="AA51" t="s" s="26">
        <v>218</v>
      </c>
      <c r="AB51" s="29"/>
      <c r="AC51" t="s" s="26">
        <v>163</v>
      </c>
      <c r="AD51" t="s" s="26">
        <v>217</v>
      </c>
      <c r="AE51" s="29"/>
      <c r="AF51" t="s" s="26">
        <v>75</v>
      </c>
      <c r="AG51" s="27">
        <v>0</v>
      </c>
    </row>
    <row r="52" ht="15.35" customHeight="1">
      <c r="A52" s="27">
        <v>554</v>
      </c>
      <c r="B52" t="s" s="26">
        <v>60</v>
      </c>
      <c r="C52" t="s" s="26">
        <v>68</v>
      </c>
      <c r="D52" t="s" s="26">
        <v>62</v>
      </c>
      <c r="E52" t="s" s="26">
        <v>63</v>
      </c>
      <c r="F52" t="s" s="26">
        <v>64</v>
      </c>
      <c r="G52" t="s" s="26">
        <v>219</v>
      </c>
      <c r="H52" s="28">
        <v>41197.958946759260</v>
      </c>
      <c r="I52" s="27">
        <v>0</v>
      </c>
      <c r="J52" t="s" s="26">
        <v>66</v>
      </c>
      <c r="K52" s="29"/>
      <c r="L52" t="s" s="26">
        <v>67</v>
      </c>
      <c r="M52" s="29"/>
      <c r="N52" s="29"/>
      <c r="O52" s="29"/>
      <c r="P52" s="29"/>
      <c r="Q52" t="s" s="26">
        <v>68</v>
      </c>
      <c r="R52" t="s" s="26">
        <v>66</v>
      </c>
      <c r="S52" s="29"/>
      <c r="T52" s="29"/>
      <c r="U52" s="27">
        <v>8</v>
      </c>
      <c r="V52" s="28">
        <v>41148.533090277779</v>
      </c>
      <c r="W52" t="s" s="26">
        <v>66</v>
      </c>
      <c r="X52" t="s" s="26">
        <v>70</v>
      </c>
      <c r="Y52" s="29"/>
      <c r="Z52" t="s" s="26">
        <v>71</v>
      </c>
      <c r="AA52" t="s" s="26">
        <v>220</v>
      </c>
      <c r="AB52" t="s" s="26">
        <v>221</v>
      </c>
      <c r="AC52" t="s" s="26">
        <v>163</v>
      </c>
      <c r="AD52" t="s" s="26">
        <v>219</v>
      </c>
      <c r="AE52" s="29"/>
      <c r="AF52" t="s" s="26">
        <v>75</v>
      </c>
      <c r="AG52" s="27">
        <v>0</v>
      </c>
    </row>
    <row r="53" ht="15.35" customHeight="1">
      <c r="A53" s="27">
        <v>762</v>
      </c>
      <c r="B53" t="s" s="26">
        <v>60</v>
      </c>
      <c r="C53" t="s" s="26">
        <v>61</v>
      </c>
      <c r="D53" t="s" s="26">
        <v>79</v>
      </c>
      <c r="E53" t="s" s="26">
        <v>117</v>
      </c>
      <c r="F53" t="s" s="26">
        <v>118</v>
      </c>
      <c r="G53" t="s" s="26">
        <v>222</v>
      </c>
      <c r="H53" s="28">
        <v>41535.529988425929</v>
      </c>
      <c r="I53" s="27">
        <v>0</v>
      </c>
      <c r="J53" t="s" s="26">
        <v>66</v>
      </c>
      <c r="K53" s="29"/>
      <c r="L53" t="s" s="26">
        <v>80</v>
      </c>
      <c r="M53" s="29"/>
      <c r="N53" s="29"/>
      <c r="O53" s="29"/>
      <c r="P53" s="29"/>
      <c r="Q53" t="s" s="26">
        <v>110</v>
      </c>
      <c r="R53" t="s" s="26">
        <v>66</v>
      </c>
      <c r="S53" t="s" s="26">
        <v>69</v>
      </c>
      <c r="T53" s="29"/>
      <c r="U53" s="27">
        <v>8</v>
      </c>
      <c r="V53" s="28">
        <v>41457.4647337963</v>
      </c>
      <c r="W53" t="s" s="26">
        <v>66</v>
      </c>
      <c r="X53" t="s" s="26">
        <v>123</v>
      </c>
      <c r="Y53" s="29"/>
      <c r="Z53" t="s" s="26">
        <v>71</v>
      </c>
      <c r="AA53" t="s" s="26">
        <v>223</v>
      </c>
      <c r="AB53" t="s" s="26">
        <v>224</v>
      </c>
      <c r="AC53" t="s" s="26">
        <v>163</v>
      </c>
      <c r="AD53" t="s" s="26">
        <v>222</v>
      </c>
      <c r="AE53" s="29"/>
      <c r="AF53" t="s" s="26">
        <v>75</v>
      </c>
      <c r="AG53" s="27">
        <v>0</v>
      </c>
    </row>
    <row r="54" ht="15.35" customHeight="1">
      <c r="A54" s="27">
        <v>247</v>
      </c>
      <c r="B54" t="s" s="26">
        <v>181</v>
      </c>
      <c r="C54" t="s" s="26">
        <v>225</v>
      </c>
      <c r="D54" t="s" s="26">
        <v>95</v>
      </c>
      <c r="E54" t="s" s="26">
        <v>117</v>
      </c>
      <c r="F54" t="s" s="26">
        <v>118</v>
      </c>
      <c r="G54" t="s" s="26">
        <v>226</v>
      </c>
      <c r="H54" s="28">
        <v>41120.911631944444</v>
      </c>
      <c r="I54" s="27">
        <v>0</v>
      </c>
      <c r="J54" t="s" s="26">
        <v>66</v>
      </c>
      <c r="K54" s="29"/>
      <c r="L54" t="s" s="26">
        <v>97</v>
      </c>
      <c r="M54" s="29"/>
      <c r="N54" s="29"/>
      <c r="O54" s="29"/>
      <c r="P54" s="29"/>
      <c r="Q54" t="s" s="26">
        <v>68</v>
      </c>
      <c r="R54" t="s" s="26">
        <v>66</v>
      </c>
      <c r="S54" s="29"/>
      <c r="T54" s="29"/>
      <c r="U54" s="27">
        <v>2</v>
      </c>
      <c r="V54" s="28">
        <v>40998.557037037041</v>
      </c>
      <c r="W54" t="s" s="26">
        <v>66</v>
      </c>
      <c r="X54" t="s" s="26">
        <v>70</v>
      </c>
      <c r="Y54" s="29"/>
      <c r="Z54" t="s" s="26">
        <v>71</v>
      </c>
      <c r="AA54" t="s" s="26">
        <v>95</v>
      </c>
      <c r="AB54" t="s" s="26">
        <v>97</v>
      </c>
      <c r="AC54" t="s" s="26">
        <v>163</v>
      </c>
      <c r="AD54" t="s" s="26">
        <v>226</v>
      </c>
      <c r="AE54" s="29"/>
      <c r="AF54" t="s" s="26">
        <v>75</v>
      </c>
      <c r="AG54" s="27">
        <v>0</v>
      </c>
    </row>
    <row r="55" ht="15.35" customHeight="1">
      <c r="A55" s="27">
        <v>555</v>
      </c>
      <c r="B55" t="s" s="26">
        <v>227</v>
      </c>
      <c r="C55" t="s" s="26">
        <v>228</v>
      </c>
      <c r="D55" t="s" s="26">
        <v>62</v>
      </c>
      <c r="E55" t="s" s="26">
        <v>117</v>
      </c>
      <c r="F55" t="s" s="26">
        <v>118</v>
      </c>
      <c r="G55" t="s" s="26">
        <v>229</v>
      </c>
      <c r="H55" s="28">
        <v>41155.470914351848</v>
      </c>
      <c r="I55" s="27">
        <v>0</v>
      </c>
      <c r="J55" t="s" s="26">
        <v>66</v>
      </c>
      <c r="K55" s="29"/>
      <c r="L55" t="s" s="26">
        <v>67</v>
      </c>
      <c r="M55" s="29"/>
      <c r="N55" s="29"/>
      <c r="O55" s="29"/>
      <c r="P55" s="29"/>
      <c r="Q55" t="s" s="26">
        <v>68</v>
      </c>
      <c r="R55" t="s" s="26">
        <v>66</v>
      </c>
      <c r="S55" s="29"/>
      <c r="T55" s="29"/>
      <c r="U55" s="27">
        <v>2</v>
      </c>
      <c r="V55" s="28">
        <v>41152.516990740740</v>
      </c>
      <c r="W55" t="s" s="26">
        <v>66</v>
      </c>
      <c r="X55" t="s" s="26">
        <v>70</v>
      </c>
      <c r="Y55" s="29"/>
      <c r="Z55" t="s" s="26">
        <v>71</v>
      </c>
      <c r="AA55" t="s" s="26">
        <v>95</v>
      </c>
      <c r="AB55" t="s" s="26">
        <v>97</v>
      </c>
      <c r="AC55" t="s" s="26">
        <v>163</v>
      </c>
      <c r="AD55" t="s" s="26">
        <v>229</v>
      </c>
      <c r="AE55" s="29"/>
      <c r="AF55" t="s" s="26">
        <v>75</v>
      </c>
      <c r="AG55" s="27">
        <v>0</v>
      </c>
    </row>
    <row r="56" ht="15.35" customHeight="1">
      <c r="A56" s="27">
        <v>378</v>
      </c>
      <c r="B56" t="s" s="26">
        <v>87</v>
      </c>
      <c r="C56" t="s" s="26">
        <v>116</v>
      </c>
      <c r="D56" t="s" s="26">
        <v>92</v>
      </c>
      <c r="E56" t="s" s="26">
        <v>63</v>
      </c>
      <c r="F56" t="s" s="26">
        <v>64</v>
      </c>
      <c r="G56" t="s" s="26">
        <v>230</v>
      </c>
      <c r="H56" s="28">
        <v>41085.333043981482</v>
      </c>
      <c r="I56" s="27">
        <v>0</v>
      </c>
      <c r="J56" t="s" s="26">
        <v>66</v>
      </c>
      <c r="K56" s="29"/>
      <c r="L56" t="s" s="26">
        <v>93</v>
      </c>
      <c r="M56" s="29"/>
      <c r="N56" s="29"/>
      <c r="O56" s="29"/>
      <c r="P56" t="s" s="26">
        <v>102</v>
      </c>
      <c r="Q56" t="s" s="26">
        <v>68</v>
      </c>
      <c r="R56" t="s" s="26">
        <v>66</v>
      </c>
      <c r="S56" s="29"/>
      <c r="T56" s="29"/>
      <c r="U56" s="27">
        <v>2</v>
      </c>
      <c r="V56" s="28">
        <v>41072.511701388888</v>
      </c>
      <c r="W56" t="s" s="26">
        <v>66</v>
      </c>
      <c r="X56" t="s" s="26">
        <v>70</v>
      </c>
      <c r="Y56" s="29"/>
      <c r="Z56" t="s" s="26">
        <v>71</v>
      </c>
      <c r="AA56" t="s" s="26">
        <v>95</v>
      </c>
      <c r="AB56" t="s" s="26">
        <v>97</v>
      </c>
      <c r="AC56" t="s" s="26">
        <v>163</v>
      </c>
      <c r="AD56" t="s" s="26">
        <v>230</v>
      </c>
      <c r="AE56" s="29"/>
      <c r="AF56" t="s" s="26">
        <v>75</v>
      </c>
      <c r="AG56" s="27">
        <v>0</v>
      </c>
    </row>
    <row r="57" ht="15.35" customHeight="1">
      <c r="A57" s="27">
        <v>156</v>
      </c>
      <c r="B57" t="s" s="26">
        <v>181</v>
      </c>
      <c r="C57" t="s" s="26">
        <v>225</v>
      </c>
      <c r="D57" t="s" s="26">
        <v>95</v>
      </c>
      <c r="E57" t="s" s="26">
        <v>63</v>
      </c>
      <c r="F57" t="s" s="26">
        <v>64</v>
      </c>
      <c r="G57" t="s" s="26">
        <v>231</v>
      </c>
      <c r="H57" s="28">
        <v>40957.688541666670</v>
      </c>
      <c r="I57" s="27">
        <v>0</v>
      </c>
      <c r="J57" t="s" s="26">
        <v>66</v>
      </c>
      <c r="K57" s="29"/>
      <c r="L57" t="s" s="26">
        <v>97</v>
      </c>
      <c r="M57" s="29"/>
      <c r="N57" s="29"/>
      <c r="O57" s="29"/>
      <c r="P57" s="29"/>
      <c r="Q57" t="s" s="26">
        <v>68</v>
      </c>
      <c r="R57" t="s" s="26">
        <v>66</v>
      </c>
      <c r="S57" s="29"/>
      <c r="T57" s="29"/>
      <c r="U57" s="27">
        <v>2</v>
      </c>
      <c r="V57" s="28">
        <v>40946.683611111112</v>
      </c>
      <c r="W57" t="s" s="26">
        <v>66</v>
      </c>
      <c r="X57" t="s" s="26">
        <v>70</v>
      </c>
      <c r="Y57" s="29"/>
      <c r="Z57" t="s" s="26">
        <v>71</v>
      </c>
      <c r="AA57" t="s" s="26">
        <v>95</v>
      </c>
      <c r="AB57" t="s" s="26">
        <v>97</v>
      </c>
      <c r="AC57" t="s" s="26">
        <v>163</v>
      </c>
      <c r="AD57" t="s" s="26">
        <v>231</v>
      </c>
      <c r="AE57" s="29"/>
      <c r="AF57" t="s" s="26">
        <v>75</v>
      </c>
      <c r="AG57" s="27">
        <v>0</v>
      </c>
    </row>
    <row r="58" ht="15.35" customHeight="1">
      <c r="A58" s="27">
        <v>248</v>
      </c>
      <c r="B58" t="s" s="26">
        <v>87</v>
      </c>
      <c r="C58" t="s" s="26">
        <v>232</v>
      </c>
      <c r="D58" t="s" s="26">
        <v>89</v>
      </c>
      <c r="E58" t="s" s="26">
        <v>63</v>
      </c>
      <c r="F58" t="s" s="26">
        <v>64</v>
      </c>
      <c r="G58" t="s" s="26">
        <v>233</v>
      </c>
      <c r="H58" s="28">
        <v>41109.532488425924</v>
      </c>
      <c r="I58" s="27">
        <v>0</v>
      </c>
      <c r="J58" t="s" s="26">
        <v>66</v>
      </c>
      <c r="K58" s="29"/>
      <c r="L58" t="s" s="26">
        <v>91</v>
      </c>
      <c r="M58" s="29"/>
      <c r="N58" s="29"/>
      <c r="O58" s="29"/>
      <c r="P58" s="29"/>
      <c r="Q58" t="s" s="26">
        <v>68</v>
      </c>
      <c r="R58" t="s" s="26">
        <v>66</v>
      </c>
      <c r="S58" s="29"/>
      <c r="T58" s="29"/>
      <c r="U58" s="27">
        <v>3</v>
      </c>
      <c r="V58" s="28">
        <v>40998.685555555552</v>
      </c>
      <c r="W58" t="s" s="26">
        <v>66</v>
      </c>
      <c r="X58" t="s" s="26">
        <v>70</v>
      </c>
      <c r="Y58" s="29"/>
      <c r="Z58" t="s" s="26">
        <v>71</v>
      </c>
      <c r="AA58" t="s" s="26">
        <v>150</v>
      </c>
      <c r="AB58" t="s" s="26">
        <v>151</v>
      </c>
      <c r="AC58" t="s" s="26">
        <v>163</v>
      </c>
      <c r="AD58" t="s" s="26">
        <v>233</v>
      </c>
      <c r="AE58" s="29"/>
      <c r="AF58" t="s" s="26">
        <v>75</v>
      </c>
      <c r="AG58" s="27">
        <v>0</v>
      </c>
    </row>
    <row r="59" ht="15.35" customHeight="1">
      <c r="A59" s="27">
        <v>646</v>
      </c>
      <c r="B59" t="s" s="26">
        <v>60</v>
      </c>
      <c r="C59" t="s" s="26">
        <v>121</v>
      </c>
      <c r="D59" t="s" s="26">
        <v>95</v>
      </c>
      <c r="E59" t="s" s="26">
        <v>63</v>
      </c>
      <c r="F59" t="s" s="26">
        <v>64</v>
      </c>
      <c r="G59" t="s" s="26">
        <v>234</v>
      </c>
      <c r="H59" s="28">
        <v>41318.986157407409</v>
      </c>
      <c r="I59" s="27">
        <v>0</v>
      </c>
      <c r="J59" t="s" s="26">
        <v>66</v>
      </c>
      <c r="K59" s="29"/>
      <c r="L59" t="s" s="26">
        <v>97</v>
      </c>
      <c r="M59" s="29"/>
      <c r="N59" s="29"/>
      <c r="O59" s="29"/>
      <c r="P59" s="29"/>
      <c r="Q59" t="s" s="26">
        <v>68</v>
      </c>
      <c r="R59" t="s" s="26">
        <v>66</v>
      </c>
      <c r="S59" s="29"/>
      <c r="T59" s="29"/>
      <c r="U59" s="27">
        <v>5</v>
      </c>
      <c r="V59" s="28">
        <v>41256.5657175926</v>
      </c>
      <c r="W59" t="s" s="26">
        <v>66</v>
      </c>
      <c r="X59" t="s" s="26">
        <v>70</v>
      </c>
      <c r="Y59" s="29"/>
      <c r="Z59" t="s" s="26">
        <v>71</v>
      </c>
      <c r="AA59" t="s" s="26">
        <v>235</v>
      </c>
      <c r="AB59" t="s" s="26">
        <v>236</v>
      </c>
      <c r="AC59" t="s" s="26">
        <v>163</v>
      </c>
      <c r="AD59" t="s" s="26">
        <v>234</v>
      </c>
      <c r="AE59" s="29"/>
      <c r="AF59" t="s" s="26">
        <v>75</v>
      </c>
      <c r="AG59" s="27">
        <v>0</v>
      </c>
    </row>
    <row r="60" ht="15.35" customHeight="1">
      <c r="A60" s="27">
        <v>321</v>
      </c>
      <c r="B60" t="s" s="26">
        <v>87</v>
      </c>
      <c r="C60" t="s" s="26">
        <v>185</v>
      </c>
      <c r="D60" t="s" s="26">
        <v>92</v>
      </c>
      <c r="E60" t="s" s="26">
        <v>63</v>
      </c>
      <c r="F60" t="s" s="26">
        <v>64</v>
      </c>
      <c r="G60" t="s" s="26">
        <v>237</v>
      </c>
      <c r="H60" s="28">
        <v>41092.474849537037</v>
      </c>
      <c r="I60" s="27">
        <v>0</v>
      </c>
      <c r="J60" t="s" s="26">
        <v>66</v>
      </c>
      <c r="K60" s="29"/>
      <c r="L60" t="s" s="26">
        <v>93</v>
      </c>
      <c r="M60" s="29"/>
      <c r="N60" s="29"/>
      <c r="O60" s="29"/>
      <c r="P60" s="29"/>
      <c r="Q60" t="s" s="26">
        <v>110</v>
      </c>
      <c r="R60" t="s" s="26">
        <v>66</v>
      </c>
      <c r="S60" s="29"/>
      <c r="T60" s="29"/>
      <c r="U60" s="27">
        <v>3</v>
      </c>
      <c r="V60" s="28">
        <v>41025.528136574074</v>
      </c>
      <c r="W60" t="s" s="26">
        <v>66</v>
      </c>
      <c r="X60" t="s" s="26">
        <v>70</v>
      </c>
      <c r="Y60" s="29"/>
      <c r="Z60" t="s" s="26">
        <v>71</v>
      </c>
      <c r="AA60" t="s" s="26">
        <v>238</v>
      </c>
      <c r="AB60" t="s" s="26">
        <v>239</v>
      </c>
      <c r="AC60" t="s" s="26">
        <v>163</v>
      </c>
      <c r="AD60" t="s" s="26">
        <v>237</v>
      </c>
      <c r="AE60" s="29"/>
      <c r="AF60" t="s" s="26">
        <v>75</v>
      </c>
      <c r="AG60" s="27">
        <v>0</v>
      </c>
    </row>
    <row r="61" ht="15.35" customHeight="1">
      <c r="A61" s="27">
        <v>693</v>
      </c>
      <c r="B61" t="s" s="26">
        <v>60</v>
      </c>
      <c r="C61" t="s" s="26">
        <v>81</v>
      </c>
      <c r="D61" t="s" s="26">
        <v>62</v>
      </c>
      <c r="E61" t="s" s="26">
        <v>117</v>
      </c>
      <c r="F61" t="s" s="26">
        <v>118</v>
      </c>
      <c r="G61" t="s" s="26">
        <v>240</v>
      </c>
      <c r="H61" s="28">
        <v>41379.482199074075</v>
      </c>
      <c r="I61" s="27">
        <v>0</v>
      </c>
      <c r="J61" t="s" s="26">
        <v>66</v>
      </c>
      <c r="K61" s="29"/>
      <c r="L61" t="s" s="26">
        <v>67</v>
      </c>
      <c r="M61" s="29"/>
      <c r="N61" s="29"/>
      <c r="O61" s="29"/>
      <c r="P61" s="29"/>
      <c r="Q61" t="s" s="26">
        <v>68</v>
      </c>
      <c r="R61" t="s" s="26">
        <v>66</v>
      </c>
      <c r="S61" s="29"/>
      <c r="T61" s="29"/>
      <c r="U61" s="27">
        <v>3</v>
      </c>
      <c r="V61" s="28">
        <v>41353.452210648145</v>
      </c>
      <c r="W61" t="s" s="26">
        <v>66</v>
      </c>
      <c r="X61" t="s" s="26">
        <v>70</v>
      </c>
      <c r="Y61" s="29"/>
      <c r="Z61" t="s" s="26">
        <v>71</v>
      </c>
      <c r="AA61" t="s" s="26">
        <v>95</v>
      </c>
      <c r="AB61" t="s" s="26">
        <v>97</v>
      </c>
      <c r="AC61" t="s" s="26">
        <v>163</v>
      </c>
      <c r="AD61" t="s" s="26">
        <v>240</v>
      </c>
      <c r="AE61" s="29"/>
      <c r="AF61" t="s" s="26">
        <v>75</v>
      </c>
      <c r="AG61" s="27">
        <v>0</v>
      </c>
    </row>
    <row r="62" ht="15.35" customHeight="1">
      <c r="A62" s="27">
        <v>765</v>
      </c>
      <c r="B62" t="s" s="26">
        <v>60</v>
      </c>
      <c r="C62" t="s" s="26">
        <v>61</v>
      </c>
      <c r="D62" t="s" s="26">
        <v>79</v>
      </c>
      <c r="E62" t="s" s="26">
        <v>63</v>
      </c>
      <c r="F62" t="s" s="26">
        <v>64</v>
      </c>
      <c r="G62" t="s" s="26">
        <v>241</v>
      </c>
      <c r="H62" s="28">
        <v>41484.288425925923</v>
      </c>
      <c r="I62" s="27">
        <v>0</v>
      </c>
      <c r="J62" t="s" s="26">
        <v>66</v>
      </c>
      <c r="K62" s="29"/>
      <c r="L62" t="s" s="26">
        <v>80</v>
      </c>
      <c r="M62" s="27">
        <v>774</v>
      </c>
      <c r="N62" s="29"/>
      <c r="O62" s="29"/>
      <c r="P62" s="29"/>
      <c r="Q62" t="s" s="26">
        <v>68</v>
      </c>
      <c r="R62" t="s" s="26">
        <v>66</v>
      </c>
      <c r="S62" t="s" s="26">
        <v>69</v>
      </c>
      <c r="T62" s="29"/>
      <c r="U62" s="27">
        <v>4</v>
      </c>
      <c r="V62" s="28">
        <v>41460.409861111111</v>
      </c>
      <c r="W62" t="s" s="26">
        <v>66</v>
      </c>
      <c r="X62" t="s" s="26">
        <v>70</v>
      </c>
      <c r="Y62" s="29"/>
      <c r="Z62" t="s" s="26">
        <v>71</v>
      </c>
      <c r="AA62" t="s" s="26">
        <v>158</v>
      </c>
      <c r="AB62" t="s" s="26">
        <v>159</v>
      </c>
      <c r="AC62" t="s" s="26">
        <v>163</v>
      </c>
      <c r="AD62" t="s" s="26">
        <v>241</v>
      </c>
      <c r="AE62" s="29"/>
      <c r="AF62" t="s" s="26">
        <v>75</v>
      </c>
      <c r="AG62" s="27">
        <v>0</v>
      </c>
    </row>
    <row r="63" ht="15.35" customHeight="1">
      <c r="A63" s="27">
        <v>782</v>
      </c>
      <c r="B63" t="s" s="26">
        <v>60</v>
      </c>
      <c r="C63" t="s" s="26">
        <v>61</v>
      </c>
      <c r="D63" t="s" s="26">
        <v>62</v>
      </c>
      <c r="E63" t="s" s="26">
        <v>63</v>
      </c>
      <c r="F63" t="s" s="26">
        <v>64</v>
      </c>
      <c r="G63" t="s" s="26">
        <v>242</v>
      </c>
      <c r="H63" s="28">
        <v>41485.710949074077</v>
      </c>
      <c r="I63" s="27">
        <v>0</v>
      </c>
      <c r="J63" t="s" s="26">
        <v>66</v>
      </c>
      <c r="K63" s="29"/>
      <c r="L63" t="s" s="26">
        <v>67</v>
      </c>
      <c r="M63" s="29"/>
      <c r="N63" s="29"/>
      <c r="O63" s="29"/>
      <c r="P63" s="29"/>
      <c r="Q63" t="s" s="26">
        <v>68</v>
      </c>
      <c r="R63" t="s" s="26">
        <v>66</v>
      </c>
      <c r="S63" t="s" s="26">
        <v>69</v>
      </c>
      <c r="T63" s="29"/>
      <c r="U63" s="27">
        <v>5</v>
      </c>
      <c r="V63" s="28">
        <v>41478.731840277775</v>
      </c>
      <c r="W63" t="s" s="26">
        <v>66</v>
      </c>
      <c r="X63" t="s" s="26">
        <v>70</v>
      </c>
      <c r="Y63" s="29"/>
      <c r="Z63" t="s" s="26">
        <v>71</v>
      </c>
      <c r="AA63" t="s" s="26">
        <v>72</v>
      </c>
      <c r="AB63" t="s" s="26">
        <v>73</v>
      </c>
      <c r="AC63" t="s" s="26">
        <v>163</v>
      </c>
      <c r="AD63" t="s" s="26">
        <v>242</v>
      </c>
      <c r="AE63" s="29"/>
      <c r="AF63" t="s" s="26">
        <v>75</v>
      </c>
      <c r="AG63" s="27">
        <v>0</v>
      </c>
    </row>
    <row r="64" ht="15.35" customHeight="1">
      <c r="A64" s="27">
        <v>482</v>
      </c>
      <c r="B64" t="s" s="26">
        <v>87</v>
      </c>
      <c r="C64" t="s" s="26">
        <v>243</v>
      </c>
      <c r="D64" t="s" s="26">
        <v>62</v>
      </c>
      <c r="E64" t="s" s="26">
        <v>63</v>
      </c>
      <c r="F64" t="s" s="26">
        <v>64</v>
      </c>
      <c r="G64" t="s" s="26">
        <v>244</v>
      </c>
      <c r="H64" s="28">
        <v>41197.476307870369</v>
      </c>
      <c r="I64" s="27">
        <v>0</v>
      </c>
      <c r="J64" t="s" s="26">
        <v>66</v>
      </c>
      <c r="K64" s="29"/>
      <c r="L64" t="s" s="26">
        <v>67</v>
      </c>
      <c r="M64" s="29"/>
      <c r="N64" s="29"/>
      <c r="O64" s="29"/>
      <c r="P64" t="s" s="26">
        <v>102</v>
      </c>
      <c r="Q64" t="s" s="26">
        <v>110</v>
      </c>
      <c r="R64" t="s" s="26">
        <v>66</v>
      </c>
      <c r="S64" s="29"/>
      <c r="T64" s="29"/>
      <c r="U64" s="27">
        <v>3</v>
      </c>
      <c r="V64" s="28">
        <v>41115.912442129629</v>
      </c>
      <c r="W64" t="s" s="26">
        <v>66</v>
      </c>
      <c r="X64" t="s" s="26">
        <v>70</v>
      </c>
      <c r="Y64" s="29"/>
      <c r="Z64" t="s" s="26">
        <v>71</v>
      </c>
      <c r="AA64" t="s" s="26">
        <v>111</v>
      </c>
      <c r="AB64" t="s" s="26">
        <v>112</v>
      </c>
      <c r="AC64" t="s" s="26">
        <v>163</v>
      </c>
      <c r="AD64" t="s" s="26">
        <v>244</v>
      </c>
      <c r="AE64" s="29"/>
      <c r="AF64" t="s" s="26">
        <v>75</v>
      </c>
      <c r="AG64" s="27">
        <v>0</v>
      </c>
    </row>
    <row r="65" ht="15.35" customHeight="1">
      <c r="A65" s="27">
        <v>220</v>
      </c>
      <c r="B65" t="s" s="26">
        <v>181</v>
      </c>
      <c r="C65" t="s" s="26">
        <v>225</v>
      </c>
      <c r="D65" t="s" s="26">
        <v>95</v>
      </c>
      <c r="E65" t="s" s="26">
        <v>117</v>
      </c>
      <c r="F65" t="s" s="26">
        <v>118</v>
      </c>
      <c r="G65" t="s" s="26">
        <v>245</v>
      </c>
      <c r="H65" s="28">
        <v>40981.414212962962</v>
      </c>
      <c r="I65" s="27">
        <v>0</v>
      </c>
      <c r="J65" t="s" s="26">
        <v>66</v>
      </c>
      <c r="K65" s="29"/>
      <c r="L65" t="s" s="26">
        <v>97</v>
      </c>
      <c r="M65" s="29"/>
      <c r="N65" s="29"/>
      <c r="O65" s="29"/>
      <c r="P65" s="29"/>
      <c r="Q65" t="s" s="26">
        <v>68</v>
      </c>
      <c r="R65" t="s" s="26">
        <v>66</v>
      </c>
      <c r="S65" s="29"/>
      <c r="T65" s="29"/>
      <c r="U65" s="27">
        <v>1</v>
      </c>
      <c r="V65" s="28">
        <v>40981.414212962962</v>
      </c>
      <c r="W65" t="s" s="26">
        <v>66</v>
      </c>
      <c r="X65" t="s" s="26">
        <v>70</v>
      </c>
      <c r="Y65" s="29"/>
      <c r="Z65" t="s" s="26">
        <v>71</v>
      </c>
      <c r="AA65" t="s" s="26">
        <v>95</v>
      </c>
      <c r="AB65" t="s" s="26">
        <v>97</v>
      </c>
      <c r="AC65" t="s" s="26">
        <v>163</v>
      </c>
      <c r="AD65" t="s" s="26">
        <v>245</v>
      </c>
      <c r="AE65" s="29"/>
      <c r="AF65" t="s" s="26">
        <v>75</v>
      </c>
      <c r="AG65" s="27">
        <v>0</v>
      </c>
    </row>
    <row r="66" ht="15.35" customHeight="1">
      <c r="A66" s="27">
        <v>61</v>
      </c>
      <c r="B66" t="s" s="26">
        <v>181</v>
      </c>
      <c r="C66" t="s" s="26">
        <v>225</v>
      </c>
      <c r="D66" t="s" s="26">
        <v>95</v>
      </c>
      <c r="E66" t="s" s="26">
        <v>63</v>
      </c>
      <c r="F66" t="s" s="26">
        <v>64</v>
      </c>
      <c r="G66" t="s" s="26">
        <v>246</v>
      </c>
      <c r="H66" s="28">
        <v>40911.543611111112</v>
      </c>
      <c r="I66" s="27">
        <v>0</v>
      </c>
      <c r="J66" t="s" s="26">
        <v>66</v>
      </c>
      <c r="K66" s="29"/>
      <c r="L66" t="s" s="26">
        <v>97</v>
      </c>
      <c r="M66" s="29"/>
      <c r="N66" s="29"/>
      <c r="O66" s="29"/>
      <c r="P66" s="29"/>
      <c r="Q66" t="s" s="26">
        <v>68</v>
      </c>
      <c r="R66" t="s" s="26">
        <v>66</v>
      </c>
      <c r="S66" s="29"/>
      <c r="T66" s="29"/>
      <c r="U66" s="27">
        <v>4</v>
      </c>
      <c r="V66" s="28">
        <v>40892.782465277778</v>
      </c>
      <c r="W66" t="s" s="26">
        <v>66</v>
      </c>
      <c r="X66" t="s" s="26">
        <v>70</v>
      </c>
      <c r="Y66" s="29"/>
      <c r="Z66" t="s" s="26">
        <v>71</v>
      </c>
      <c r="AA66" t="s" s="26">
        <v>92</v>
      </c>
      <c r="AB66" t="s" s="26">
        <v>93</v>
      </c>
      <c r="AC66" t="s" s="26">
        <v>163</v>
      </c>
      <c r="AD66" t="s" s="26">
        <v>246</v>
      </c>
      <c r="AE66" s="29"/>
      <c r="AF66" t="s" s="26">
        <v>75</v>
      </c>
      <c r="AG66" s="27">
        <v>0</v>
      </c>
    </row>
    <row r="67" ht="15.35" customHeight="1">
      <c r="A67" s="27">
        <v>258</v>
      </c>
      <c r="B67" t="s" s="26">
        <v>87</v>
      </c>
      <c r="C67" t="s" s="26">
        <v>88</v>
      </c>
      <c r="D67" t="s" s="26">
        <v>89</v>
      </c>
      <c r="E67" t="s" s="26">
        <v>63</v>
      </c>
      <c r="F67" t="s" s="26">
        <v>64</v>
      </c>
      <c r="G67" t="s" s="26">
        <v>247</v>
      </c>
      <c r="H67" s="28">
        <v>41109.532638888886</v>
      </c>
      <c r="I67" s="27">
        <v>0</v>
      </c>
      <c r="J67" t="s" s="26">
        <v>66</v>
      </c>
      <c r="K67" s="29"/>
      <c r="L67" t="s" s="26">
        <v>91</v>
      </c>
      <c r="M67" s="29"/>
      <c r="N67" s="29"/>
      <c r="O67" s="29"/>
      <c r="P67" s="29"/>
      <c r="Q67" t="s" s="26">
        <v>68</v>
      </c>
      <c r="R67" t="s" s="26">
        <v>66</v>
      </c>
      <c r="S67" s="29"/>
      <c r="T67" s="29"/>
      <c r="U67" s="27">
        <v>3</v>
      </c>
      <c r="V67" s="28">
        <v>41000.002534722225</v>
      </c>
      <c r="W67" t="s" s="26">
        <v>66</v>
      </c>
      <c r="X67" t="s" s="26">
        <v>70</v>
      </c>
      <c r="Y67" s="29"/>
      <c r="Z67" t="s" s="26">
        <v>71</v>
      </c>
      <c r="AA67" t="s" s="26">
        <v>150</v>
      </c>
      <c r="AB67" t="s" s="26">
        <v>151</v>
      </c>
      <c r="AC67" t="s" s="26">
        <v>163</v>
      </c>
      <c r="AD67" t="s" s="26">
        <v>247</v>
      </c>
      <c r="AE67" s="29"/>
      <c r="AF67" t="s" s="26">
        <v>75</v>
      </c>
      <c r="AG67" s="27">
        <v>0</v>
      </c>
    </row>
    <row r="68" ht="15.35" customHeight="1">
      <c r="A68" s="27">
        <v>577</v>
      </c>
      <c r="B68" t="s" s="26">
        <v>60</v>
      </c>
      <c r="C68" t="s" s="26">
        <v>166</v>
      </c>
      <c r="D68" t="s" s="26">
        <v>62</v>
      </c>
      <c r="E68" t="s" s="26">
        <v>63</v>
      </c>
      <c r="F68" t="s" s="26">
        <v>130</v>
      </c>
      <c r="G68" t="s" s="26">
        <v>248</v>
      </c>
      <c r="H68" s="28">
        <v>41183.480381944442</v>
      </c>
      <c r="I68" s="27">
        <v>0</v>
      </c>
      <c r="J68" t="s" s="26">
        <v>66</v>
      </c>
      <c r="K68" s="29"/>
      <c r="L68" t="s" s="26">
        <v>67</v>
      </c>
      <c r="M68" s="29"/>
      <c r="N68" s="29"/>
      <c r="O68" s="29"/>
      <c r="P68" s="29"/>
      <c r="Q68" t="s" s="26">
        <v>68</v>
      </c>
      <c r="R68" t="s" s="26">
        <v>66</v>
      </c>
      <c r="S68" s="29"/>
      <c r="T68" s="29"/>
      <c r="U68" s="27">
        <v>3</v>
      </c>
      <c r="V68" s="28">
        <v>41171.8521875</v>
      </c>
      <c r="W68" t="s" s="26">
        <v>66</v>
      </c>
      <c r="X68" t="s" s="26">
        <v>70</v>
      </c>
      <c r="Y68" s="29"/>
      <c r="Z68" t="s" s="26">
        <v>71</v>
      </c>
      <c r="AA68" t="s" s="26">
        <v>124</v>
      </c>
      <c r="AB68" t="s" s="26">
        <v>125</v>
      </c>
      <c r="AC68" t="s" s="26">
        <v>163</v>
      </c>
      <c r="AD68" t="s" s="26">
        <v>248</v>
      </c>
      <c r="AE68" s="29"/>
      <c r="AF68" t="s" s="26">
        <v>75</v>
      </c>
      <c r="AG68" s="27">
        <v>0</v>
      </c>
    </row>
    <row r="69" ht="15.35" customHeight="1">
      <c r="A69" s="27">
        <v>325</v>
      </c>
      <c r="B69" t="s" s="26">
        <v>181</v>
      </c>
      <c r="C69" t="s" s="26">
        <v>225</v>
      </c>
      <c r="D69" t="s" s="26">
        <v>62</v>
      </c>
      <c r="E69" t="s" s="26">
        <v>63</v>
      </c>
      <c r="F69" t="s" s="26">
        <v>64</v>
      </c>
      <c r="G69" t="s" s="26">
        <v>249</v>
      </c>
      <c r="H69" s="28">
        <v>41197.474826388891</v>
      </c>
      <c r="I69" s="27">
        <v>0</v>
      </c>
      <c r="J69" t="s" s="26">
        <v>66</v>
      </c>
      <c r="K69" s="29"/>
      <c r="L69" t="s" s="26">
        <v>67</v>
      </c>
      <c r="M69" s="29"/>
      <c r="N69" s="29"/>
      <c r="O69" s="29"/>
      <c r="P69" s="29"/>
      <c r="Q69" t="s" s="26">
        <v>68</v>
      </c>
      <c r="R69" t="s" s="26">
        <v>66</v>
      </c>
      <c r="S69" s="29"/>
      <c r="T69" s="29"/>
      <c r="U69" s="27">
        <v>3</v>
      </c>
      <c r="V69" s="28">
        <v>41032.457164351850</v>
      </c>
      <c r="W69" t="s" s="26">
        <v>66</v>
      </c>
      <c r="X69" t="s" s="26">
        <v>70</v>
      </c>
      <c r="Y69" s="29"/>
      <c r="Z69" t="s" s="26">
        <v>71</v>
      </c>
      <c r="AA69" t="s" s="26">
        <v>95</v>
      </c>
      <c r="AB69" t="s" s="26">
        <v>97</v>
      </c>
      <c r="AC69" t="s" s="26">
        <v>163</v>
      </c>
      <c r="AD69" t="s" s="26">
        <v>249</v>
      </c>
      <c r="AE69" s="29"/>
      <c r="AF69" t="s" s="26">
        <v>75</v>
      </c>
      <c r="AG69" s="27">
        <v>0</v>
      </c>
    </row>
    <row r="70" ht="15.35" customHeight="1">
      <c r="A70" s="27">
        <v>387</v>
      </c>
      <c r="B70" t="s" s="26">
        <v>87</v>
      </c>
      <c r="C70" t="s" s="26">
        <v>250</v>
      </c>
      <c r="D70" t="s" s="26">
        <v>62</v>
      </c>
      <c r="E70" t="s" s="26">
        <v>63</v>
      </c>
      <c r="F70" t="s" s="26">
        <v>64</v>
      </c>
      <c r="G70" t="s" s="26">
        <v>251</v>
      </c>
      <c r="H70" s="28">
        <v>41120.498773148145</v>
      </c>
      <c r="I70" s="27">
        <v>0</v>
      </c>
      <c r="J70" t="s" s="26">
        <v>66</v>
      </c>
      <c r="K70" s="29"/>
      <c r="L70" t="s" s="26">
        <v>67</v>
      </c>
      <c r="M70" s="29"/>
      <c r="N70" s="29"/>
      <c r="O70" s="29"/>
      <c r="P70" s="29"/>
      <c r="Q70" t="s" s="26">
        <v>68</v>
      </c>
      <c r="R70" t="s" s="26">
        <v>66</v>
      </c>
      <c r="S70" s="29"/>
      <c r="T70" s="29"/>
      <c r="U70" s="27">
        <v>4</v>
      </c>
      <c r="V70" s="28">
        <v>41085.312974537039</v>
      </c>
      <c r="W70" t="s" s="26">
        <v>66</v>
      </c>
      <c r="X70" t="s" s="26">
        <v>70</v>
      </c>
      <c r="Y70" s="29"/>
      <c r="Z70" t="s" s="26">
        <v>71</v>
      </c>
      <c r="AA70" t="s" s="26">
        <v>252</v>
      </c>
      <c r="AB70" t="s" s="26">
        <v>253</v>
      </c>
      <c r="AC70" t="s" s="26">
        <v>163</v>
      </c>
      <c r="AD70" t="s" s="26">
        <v>251</v>
      </c>
      <c r="AE70" s="29"/>
      <c r="AF70" t="s" s="26">
        <v>254</v>
      </c>
      <c r="AG70" s="27">
        <v>0</v>
      </c>
    </row>
    <row r="71" ht="15.35" customHeight="1">
      <c r="A71" s="27">
        <v>424</v>
      </c>
      <c r="B71" t="s" s="26">
        <v>60</v>
      </c>
      <c r="C71" t="s" s="26">
        <v>121</v>
      </c>
      <c r="D71" t="s" s="26">
        <v>62</v>
      </c>
      <c r="E71" t="s" s="26">
        <v>63</v>
      </c>
      <c r="F71" t="s" s="26">
        <v>64</v>
      </c>
      <c r="G71" t="s" s="26">
        <v>255</v>
      </c>
      <c r="H71" s="28">
        <v>41126.872488425928</v>
      </c>
      <c r="I71" s="27">
        <v>0</v>
      </c>
      <c r="J71" t="s" s="26">
        <v>66</v>
      </c>
      <c r="K71" s="29"/>
      <c r="L71" t="s" s="26">
        <v>67</v>
      </c>
      <c r="M71" s="29"/>
      <c r="N71" s="29"/>
      <c r="O71" s="27">
        <v>488</v>
      </c>
      <c r="P71" t="s" s="26">
        <v>102</v>
      </c>
      <c r="Q71" t="s" s="26">
        <v>68</v>
      </c>
      <c r="R71" t="s" s="26">
        <v>66</v>
      </c>
      <c r="S71" s="29"/>
      <c r="T71" s="29"/>
      <c r="U71" s="27">
        <v>7</v>
      </c>
      <c r="V71" s="28">
        <v>41098.849363425928</v>
      </c>
      <c r="W71" t="s" s="26">
        <v>66</v>
      </c>
      <c r="X71" t="s" s="26">
        <v>70</v>
      </c>
      <c r="Y71" s="29"/>
      <c r="Z71" t="s" s="26">
        <v>71</v>
      </c>
      <c r="AA71" t="s" s="26">
        <v>256</v>
      </c>
      <c r="AB71" t="s" s="26">
        <v>257</v>
      </c>
      <c r="AC71" t="s" s="26">
        <v>163</v>
      </c>
      <c r="AD71" t="s" s="26">
        <v>255</v>
      </c>
      <c r="AE71" s="29"/>
      <c r="AF71" t="s" s="26">
        <v>75</v>
      </c>
      <c r="AG71" s="27">
        <v>0</v>
      </c>
    </row>
    <row r="72" ht="15.35" customHeight="1">
      <c r="A72" s="27">
        <v>225</v>
      </c>
      <c r="B72" t="s" s="26">
        <v>87</v>
      </c>
      <c r="C72" t="s" s="26">
        <v>258</v>
      </c>
      <c r="D72" t="s" s="26">
        <v>92</v>
      </c>
      <c r="E72" t="s" s="26">
        <v>63</v>
      </c>
      <c r="F72" t="s" s="26">
        <v>64</v>
      </c>
      <c r="G72" t="s" s="26">
        <v>259</v>
      </c>
      <c r="H72" s="28">
        <v>41109.536412037036</v>
      </c>
      <c r="I72" s="27">
        <v>0</v>
      </c>
      <c r="J72" t="s" s="26">
        <v>66</v>
      </c>
      <c r="K72" s="29"/>
      <c r="L72" t="s" s="26">
        <v>93</v>
      </c>
      <c r="M72" s="29"/>
      <c r="N72" s="29"/>
      <c r="O72" s="29"/>
      <c r="P72" s="29"/>
      <c r="Q72" t="s" s="26">
        <v>68</v>
      </c>
      <c r="R72" t="s" s="26">
        <v>66</v>
      </c>
      <c r="S72" s="29"/>
      <c r="T72" s="29"/>
      <c r="U72" s="27">
        <v>3</v>
      </c>
      <c r="V72" s="28">
        <v>40985.617118055554</v>
      </c>
      <c r="W72" t="s" s="26">
        <v>66</v>
      </c>
      <c r="X72" t="s" s="26">
        <v>70</v>
      </c>
      <c r="Y72" s="29"/>
      <c r="Z72" t="s" s="26">
        <v>71</v>
      </c>
      <c r="AA72" t="s" s="26">
        <v>92</v>
      </c>
      <c r="AB72" t="s" s="26">
        <v>93</v>
      </c>
      <c r="AC72" t="s" s="26">
        <v>163</v>
      </c>
      <c r="AD72" t="s" s="26">
        <v>259</v>
      </c>
      <c r="AE72" s="29"/>
      <c r="AF72" t="s" s="26">
        <v>75</v>
      </c>
      <c r="AG72" s="27">
        <v>0</v>
      </c>
    </row>
    <row r="73" ht="15.35" customHeight="1">
      <c r="A73" s="27">
        <v>64</v>
      </c>
      <c r="B73" t="s" s="26">
        <v>87</v>
      </c>
      <c r="C73" t="s" s="26">
        <v>260</v>
      </c>
      <c r="D73" t="s" s="26">
        <v>92</v>
      </c>
      <c r="E73" t="s" s="26">
        <v>117</v>
      </c>
      <c r="F73" t="s" s="26">
        <v>118</v>
      </c>
      <c r="G73" t="s" s="26">
        <v>261</v>
      </c>
      <c r="H73" s="28">
        <v>40910.669988425929</v>
      </c>
      <c r="I73" s="27">
        <v>0</v>
      </c>
      <c r="J73" t="s" s="26">
        <v>66</v>
      </c>
      <c r="K73" s="29"/>
      <c r="L73" t="s" s="26">
        <v>93</v>
      </c>
      <c r="M73" s="29"/>
      <c r="N73" s="29"/>
      <c r="O73" s="29"/>
      <c r="P73" s="29"/>
      <c r="Q73" t="s" s="26">
        <v>262</v>
      </c>
      <c r="R73" t="s" s="26">
        <v>66</v>
      </c>
      <c r="S73" s="29"/>
      <c r="T73" s="29"/>
      <c r="U73" s="27">
        <v>2</v>
      </c>
      <c r="V73" s="28">
        <v>40895.866597222222</v>
      </c>
      <c r="W73" t="s" s="26">
        <v>66</v>
      </c>
      <c r="X73" t="s" s="26">
        <v>70</v>
      </c>
      <c r="Y73" s="29"/>
      <c r="Z73" t="s" s="26">
        <v>71</v>
      </c>
      <c r="AA73" t="s" s="26">
        <v>155</v>
      </c>
      <c r="AB73" t="s" s="26">
        <v>156</v>
      </c>
      <c r="AC73" t="s" s="26">
        <v>163</v>
      </c>
      <c r="AD73" t="s" s="26">
        <v>261</v>
      </c>
      <c r="AE73" s="29"/>
      <c r="AF73" t="s" s="26">
        <v>263</v>
      </c>
      <c r="AG73" s="27">
        <v>0</v>
      </c>
    </row>
    <row r="74" ht="15.35" customHeight="1">
      <c r="A74" s="27">
        <v>271</v>
      </c>
      <c r="B74" t="s" s="26">
        <v>87</v>
      </c>
      <c r="C74" t="s" s="26">
        <v>264</v>
      </c>
      <c r="D74" t="s" s="26">
        <v>89</v>
      </c>
      <c r="E74" t="s" s="26">
        <v>63</v>
      </c>
      <c r="F74" t="s" s="26">
        <v>64</v>
      </c>
      <c r="G74" t="s" s="26">
        <v>265</v>
      </c>
      <c r="H74" s="28">
        <v>41109.532986111109</v>
      </c>
      <c r="I74" s="27">
        <v>0</v>
      </c>
      <c r="J74" t="s" s="26">
        <v>66</v>
      </c>
      <c r="K74" s="29"/>
      <c r="L74" t="s" s="26">
        <v>91</v>
      </c>
      <c r="M74" s="29"/>
      <c r="N74" s="29"/>
      <c r="O74" s="29"/>
      <c r="P74" s="29"/>
      <c r="Q74" t="s" s="26">
        <v>68</v>
      </c>
      <c r="R74" t="s" s="26">
        <v>66</v>
      </c>
      <c r="S74" s="29"/>
      <c r="T74" s="29"/>
      <c r="U74" s="27">
        <v>3</v>
      </c>
      <c r="V74" s="28">
        <v>41000.839699074073</v>
      </c>
      <c r="W74" t="s" s="26">
        <v>66</v>
      </c>
      <c r="X74" t="s" s="26">
        <v>70</v>
      </c>
      <c r="Y74" s="29"/>
      <c r="Z74" t="s" s="26">
        <v>71</v>
      </c>
      <c r="AA74" t="s" s="26">
        <v>150</v>
      </c>
      <c r="AB74" t="s" s="26">
        <v>151</v>
      </c>
      <c r="AC74" t="s" s="26">
        <v>163</v>
      </c>
      <c r="AD74" t="s" s="26">
        <v>265</v>
      </c>
      <c r="AE74" s="29"/>
      <c r="AF74" t="s" s="26">
        <v>75</v>
      </c>
      <c r="AG74" s="27">
        <v>0</v>
      </c>
    </row>
    <row r="75" ht="15.35" customHeight="1">
      <c r="A75" s="27">
        <v>788</v>
      </c>
      <c r="B75" t="s" s="26">
        <v>60</v>
      </c>
      <c r="C75" t="s" s="26">
        <v>61</v>
      </c>
      <c r="D75" t="s" s="26">
        <v>79</v>
      </c>
      <c r="E75" t="s" s="26">
        <v>117</v>
      </c>
      <c r="F75" t="s" s="26">
        <v>118</v>
      </c>
      <c r="G75" t="s" s="26">
        <v>266</v>
      </c>
      <c r="H75" s="28">
        <v>41547.761909722220</v>
      </c>
      <c r="I75" s="27">
        <v>0</v>
      </c>
      <c r="J75" t="s" s="26">
        <v>66</v>
      </c>
      <c r="K75" s="29"/>
      <c r="L75" t="s" s="26">
        <v>80</v>
      </c>
      <c r="M75" s="29"/>
      <c r="N75" s="29"/>
      <c r="O75" s="29"/>
      <c r="P75" s="29"/>
      <c r="Q75" t="s" s="26">
        <v>68</v>
      </c>
      <c r="R75" t="s" s="26">
        <v>66</v>
      </c>
      <c r="S75" t="s" s="26">
        <v>69</v>
      </c>
      <c r="T75" s="29"/>
      <c r="U75" s="27">
        <v>3</v>
      </c>
      <c r="V75" s="28">
        <v>41484.416643518518</v>
      </c>
      <c r="W75" t="s" s="26">
        <v>66</v>
      </c>
      <c r="X75" t="s" s="26">
        <v>70</v>
      </c>
      <c r="Y75" s="29"/>
      <c r="Z75" t="s" s="26">
        <v>71</v>
      </c>
      <c r="AA75" t="s" s="26">
        <v>95</v>
      </c>
      <c r="AB75" t="s" s="26">
        <v>97</v>
      </c>
      <c r="AC75" t="s" s="26">
        <v>163</v>
      </c>
      <c r="AD75" t="s" s="26">
        <v>266</v>
      </c>
      <c r="AE75" s="29"/>
      <c r="AF75" t="s" s="26">
        <v>75</v>
      </c>
      <c r="AG75" s="27">
        <v>0</v>
      </c>
    </row>
    <row r="76" ht="15.35" customHeight="1">
      <c r="A76" s="27">
        <v>537</v>
      </c>
      <c r="B76" t="s" s="26">
        <v>181</v>
      </c>
      <c r="C76" t="s" s="26">
        <v>267</v>
      </c>
      <c r="D76" t="s" s="26">
        <v>268</v>
      </c>
      <c r="E76" t="s" s="26">
        <v>117</v>
      </c>
      <c r="F76" t="s" s="26">
        <v>118</v>
      </c>
      <c r="G76" t="s" s="26">
        <v>269</v>
      </c>
      <c r="H76" s="28">
        <v>41134.8431712963</v>
      </c>
      <c r="I76" s="27">
        <v>0</v>
      </c>
      <c r="J76" t="s" s="26">
        <v>66</v>
      </c>
      <c r="K76" s="29"/>
      <c r="L76" t="s" s="26">
        <v>270</v>
      </c>
      <c r="M76" s="29"/>
      <c r="N76" s="29"/>
      <c r="O76" s="29"/>
      <c r="P76" s="29"/>
      <c r="Q76" t="s" s="26">
        <v>68</v>
      </c>
      <c r="R76" t="s" s="26">
        <v>66</v>
      </c>
      <c r="S76" s="29"/>
      <c r="T76" s="29"/>
      <c r="U76" s="27">
        <v>3</v>
      </c>
      <c r="V76" s="28">
        <v>41134.646759259260</v>
      </c>
      <c r="W76" t="s" s="26">
        <v>66</v>
      </c>
      <c r="X76" t="s" s="26">
        <v>70</v>
      </c>
      <c r="Y76" s="29"/>
      <c r="Z76" t="s" s="26">
        <v>71</v>
      </c>
      <c r="AA76" t="s" s="26">
        <v>95</v>
      </c>
      <c r="AB76" t="s" s="26">
        <v>97</v>
      </c>
      <c r="AC76" t="s" s="26">
        <v>163</v>
      </c>
      <c r="AD76" t="s" s="26">
        <v>269</v>
      </c>
      <c r="AE76" s="29"/>
      <c r="AF76" t="s" s="26">
        <v>75</v>
      </c>
      <c r="AG76" s="27">
        <v>0</v>
      </c>
    </row>
    <row r="77" ht="15.35" customHeight="1">
      <c r="A77" s="27">
        <v>165</v>
      </c>
      <c r="B77" t="s" s="26">
        <v>60</v>
      </c>
      <c r="C77" t="s" s="26">
        <v>199</v>
      </c>
      <c r="D77" t="s" s="26">
        <v>140</v>
      </c>
      <c r="E77" t="s" s="26">
        <v>63</v>
      </c>
      <c r="F77" t="s" s="26">
        <v>64</v>
      </c>
      <c r="G77" t="s" s="26">
        <v>271</v>
      </c>
      <c r="H77" s="28">
        <v>41106.433287037034</v>
      </c>
      <c r="I77" s="27">
        <v>0</v>
      </c>
      <c r="J77" t="s" s="26">
        <v>66</v>
      </c>
      <c r="K77" s="29"/>
      <c r="L77" t="s" s="26">
        <v>142</v>
      </c>
      <c r="M77" s="29"/>
      <c r="N77" s="29"/>
      <c r="O77" s="29"/>
      <c r="P77" s="29"/>
      <c r="Q77" t="s" s="26">
        <v>68</v>
      </c>
      <c r="R77" t="s" s="26">
        <v>66</v>
      </c>
      <c r="S77" s="29"/>
      <c r="T77" s="29"/>
      <c r="U77" s="27">
        <v>7</v>
      </c>
      <c r="V77" s="28">
        <v>40947.594039351854</v>
      </c>
      <c r="W77" t="s" s="26">
        <v>66</v>
      </c>
      <c r="X77" t="s" s="26">
        <v>70</v>
      </c>
      <c r="Y77" s="29"/>
      <c r="Z77" t="s" s="26">
        <v>71</v>
      </c>
      <c r="AA77" t="s" s="26">
        <v>95</v>
      </c>
      <c r="AB77" t="s" s="26">
        <v>97</v>
      </c>
      <c r="AC77" t="s" s="26">
        <v>163</v>
      </c>
      <c r="AD77" t="s" s="26">
        <v>271</v>
      </c>
      <c r="AE77" s="29"/>
      <c r="AF77" t="s" s="26">
        <v>75</v>
      </c>
      <c r="AG77" s="27">
        <v>0</v>
      </c>
    </row>
    <row r="78" ht="15.35" customHeight="1">
      <c r="A78" s="27">
        <v>613</v>
      </c>
      <c r="B78" t="s" s="26">
        <v>87</v>
      </c>
      <c r="C78" t="s" s="26">
        <v>272</v>
      </c>
      <c r="D78" t="s" s="26">
        <v>62</v>
      </c>
      <c r="E78" t="s" s="26">
        <v>117</v>
      </c>
      <c r="F78" t="s" s="26">
        <v>118</v>
      </c>
      <c r="G78" t="s" s="26">
        <v>273</v>
      </c>
      <c r="H78" s="28">
        <v>41211.513240740744</v>
      </c>
      <c r="I78" s="27">
        <v>0</v>
      </c>
      <c r="J78" t="s" s="26">
        <v>66</v>
      </c>
      <c r="K78" s="29"/>
      <c r="L78" t="s" s="26">
        <v>67</v>
      </c>
      <c r="M78" s="29"/>
      <c r="N78" s="29"/>
      <c r="O78" s="29"/>
      <c r="P78" s="29"/>
      <c r="Q78" t="s" s="26">
        <v>68</v>
      </c>
      <c r="R78" t="s" s="26">
        <v>66</v>
      </c>
      <c r="S78" s="29"/>
      <c r="T78" s="29"/>
      <c r="U78" s="27">
        <v>2</v>
      </c>
      <c r="V78" s="28">
        <v>41200.361423611110</v>
      </c>
      <c r="W78" t="s" s="26">
        <v>66</v>
      </c>
      <c r="X78" t="s" s="26">
        <v>70</v>
      </c>
      <c r="Y78" s="29"/>
      <c r="Z78" t="s" s="26">
        <v>71</v>
      </c>
      <c r="AA78" t="s" s="26">
        <v>274</v>
      </c>
      <c r="AB78" t="s" s="26">
        <v>275</v>
      </c>
      <c r="AC78" t="s" s="26">
        <v>163</v>
      </c>
      <c r="AD78" t="s" s="26">
        <v>273</v>
      </c>
      <c r="AE78" s="29"/>
      <c r="AF78" t="s" s="26">
        <v>75</v>
      </c>
      <c r="AG78" s="27">
        <v>0</v>
      </c>
    </row>
    <row r="79" ht="15.35" customHeight="1">
      <c r="A79" s="27">
        <v>66</v>
      </c>
      <c r="B79" t="s" s="26">
        <v>87</v>
      </c>
      <c r="C79" t="s" s="26">
        <v>276</v>
      </c>
      <c r="D79" t="s" s="26">
        <v>95</v>
      </c>
      <c r="E79" t="s" s="26">
        <v>63</v>
      </c>
      <c r="F79" t="s" s="26">
        <v>64</v>
      </c>
      <c r="G79" t="s" s="26">
        <v>277</v>
      </c>
      <c r="H79" s="28">
        <v>40912.730972222220</v>
      </c>
      <c r="I79" s="27">
        <v>0</v>
      </c>
      <c r="J79" t="s" s="26">
        <v>66</v>
      </c>
      <c r="K79" s="29"/>
      <c r="L79" t="s" s="26">
        <v>97</v>
      </c>
      <c r="M79" s="29"/>
      <c r="N79" s="29"/>
      <c r="O79" s="29"/>
      <c r="P79" s="29"/>
      <c r="Q79" t="s" s="26">
        <v>68</v>
      </c>
      <c r="R79" t="s" s="26">
        <v>66</v>
      </c>
      <c r="S79" s="29"/>
      <c r="T79" s="29"/>
      <c r="U79" s="27">
        <v>2</v>
      </c>
      <c r="V79" s="28">
        <v>40897.2544212963</v>
      </c>
      <c r="W79" t="s" s="26">
        <v>66</v>
      </c>
      <c r="X79" t="s" s="26">
        <v>70</v>
      </c>
      <c r="Y79" s="29"/>
      <c r="Z79" t="s" s="26">
        <v>71</v>
      </c>
      <c r="AA79" t="s" s="26">
        <v>92</v>
      </c>
      <c r="AB79" t="s" s="26">
        <v>93</v>
      </c>
      <c r="AC79" t="s" s="26">
        <v>163</v>
      </c>
      <c r="AD79" t="s" s="26">
        <v>277</v>
      </c>
      <c r="AE79" s="29"/>
      <c r="AF79" t="s" s="26">
        <v>263</v>
      </c>
      <c r="AG79" s="27">
        <v>0</v>
      </c>
    </row>
    <row r="80" ht="15.35" customHeight="1">
      <c r="A80" s="27">
        <v>651</v>
      </c>
      <c r="B80" t="s" s="26">
        <v>60</v>
      </c>
      <c r="C80" t="s" s="26">
        <v>121</v>
      </c>
      <c r="D80" t="s" s="26">
        <v>62</v>
      </c>
      <c r="E80" t="s" s="26">
        <v>63</v>
      </c>
      <c r="F80" t="s" s="26">
        <v>64</v>
      </c>
      <c r="G80" t="s" s="26">
        <v>278</v>
      </c>
      <c r="H80" s="28">
        <v>41318.9879050926</v>
      </c>
      <c r="I80" s="27">
        <v>0</v>
      </c>
      <c r="J80" t="s" s="26">
        <v>66</v>
      </c>
      <c r="K80" s="29"/>
      <c r="L80" t="s" s="26">
        <v>67</v>
      </c>
      <c r="M80" s="29"/>
      <c r="N80" s="29"/>
      <c r="O80" s="29"/>
      <c r="P80" s="29"/>
      <c r="Q80" t="s" s="26">
        <v>68</v>
      </c>
      <c r="R80" t="s" s="26">
        <v>66</v>
      </c>
      <c r="S80" s="29"/>
      <c r="T80" s="29"/>
      <c r="U80" s="27">
        <v>4</v>
      </c>
      <c r="V80" s="28">
        <v>41257.355451388888</v>
      </c>
      <c r="W80" t="s" s="26">
        <v>66</v>
      </c>
      <c r="X80" t="s" s="26">
        <v>70</v>
      </c>
      <c r="Y80" s="29"/>
      <c r="Z80" t="s" s="26">
        <v>71</v>
      </c>
      <c r="AA80" t="s" s="26">
        <v>235</v>
      </c>
      <c r="AB80" t="s" s="26">
        <v>236</v>
      </c>
      <c r="AC80" t="s" s="26">
        <v>163</v>
      </c>
      <c r="AD80" t="s" s="26">
        <v>278</v>
      </c>
      <c r="AE80" s="29"/>
      <c r="AF80" t="s" s="26">
        <v>75</v>
      </c>
      <c r="AG80" s="27">
        <v>0</v>
      </c>
    </row>
    <row r="81" ht="15.35" customHeight="1">
      <c r="A81" s="27">
        <v>95</v>
      </c>
      <c r="B81" t="s" s="26">
        <v>279</v>
      </c>
      <c r="C81" t="s" s="26">
        <v>68</v>
      </c>
      <c r="D81" t="s" s="26">
        <v>62</v>
      </c>
      <c r="E81" t="s" s="26">
        <v>117</v>
      </c>
      <c r="F81" t="s" s="26">
        <v>118</v>
      </c>
      <c r="G81" t="s" s="26">
        <v>280</v>
      </c>
      <c r="H81" s="28">
        <v>40917.591851851852</v>
      </c>
      <c r="I81" s="27">
        <v>0</v>
      </c>
      <c r="J81" t="s" s="26">
        <v>66</v>
      </c>
      <c r="K81" s="29"/>
      <c r="L81" t="s" s="26">
        <v>67</v>
      </c>
      <c r="M81" s="29"/>
      <c r="N81" s="29"/>
      <c r="O81" s="29"/>
      <c r="P81" s="29"/>
      <c r="Q81" t="s" s="26">
        <v>68</v>
      </c>
      <c r="R81" t="s" s="26">
        <v>66</v>
      </c>
      <c r="S81" s="29"/>
      <c r="T81" s="29"/>
      <c r="U81" s="27">
        <v>1</v>
      </c>
      <c r="V81" s="28">
        <v>40917.568368055552</v>
      </c>
      <c r="W81" t="s" s="26">
        <v>66</v>
      </c>
      <c r="X81" t="s" s="26">
        <v>70</v>
      </c>
      <c r="Y81" s="29"/>
      <c r="Z81" t="s" s="26">
        <v>71</v>
      </c>
      <c r="AA81" t="s" s="26">
        <v>95</v>
      </c>
      <c r="AB81" t="s" s="26">
        <v>97</v>
      </c>
      <c r="AC81" t="s" s="26">
        <v>163</v>
      </c>
      <c r="AD81" t="s" s="26">
        <v>280</v>
      </c>
      <c r="AE81" s="29"/>
      <c r="AF81" t="s" s="26">
        <v>75</v>
      </c>
      <c r="AG81" s="27">
        <v>0</v>
      </c>
    </row>
    <row r="82" ht="15.35" customHeight="1">
      <c r="A82" s="27">
        <v>700</v>
      </c>
      <c r="B82" t="s" s="26">
        <v>87</v>
      </c>
      <c r="C82" t="s" s="26">
        <v>170</v>
      </c>
      <c r="D82" t="s" s="26">
        <v>62</v>
      </c>
      <c r="E82" t="s" s="26">
        <v>63</v>
      </c>
      <c r="F82" t="s" s="26">
        <v>64</v>
      </c>
      <c r="G82" t="s" s="26">
        <v>281</v>
      </c>
      <c r="H82" s="28">
        <v>41514.583657407406</v>
      </c>
      <c r="I82" s="27">
        <v>0</v>
      </c>
      <c r="J82" t="s" s="26">
        <v>66</v>
      </c>
      <c r="K82" s="29"/>
      <c r="L82" t="s" s="26">
        <v>67</v>
      </c>
      <c r="M82" s="29"/>
      <c r="N82" s="29"/>
      <c r="O82" s="29"/>
      <c r="P82" s="29"/>
      <c r="Q82" t="s" s="26">
        <v>68</v>
      </c>
      <c r="R82" t="s" s="26">
        <v>66</v>
      </c>
      <c r="S82" s="29"/>
      <c r="T82" s="29"/>
      <c r="U82" s="27">
        <v>3</v>
      </c>
      <c r="V82" s="28">
        <v>41362.862962962965</v>
      </c>
      <c r="W82" t="s" s="26">
        <v>66</v>
      </c>
      <c r="X82" t="s" s="26">
        <v>70</v>
      </c>
      <c r="Y82" s="29"/>
      <c r="Z82" t="s" s="26">
        <v>71</v>
      </c>
      <c r="AA82" t="s" s="26">
        <v>150</v>
      </c>
      <c r="AB82" t="s" s="26">
        <v>151</v>
      </c>
      <c r="AC82" t="s" s="26">
        <v>163</v>
      </c>
      <c r="AD82" t="s" s="26">
        <v>281</v>
      </c>
      <c r="AE82" s="29"/>
      <c r="AF82" t="s" s="26">
        <v>75</v>
      </c>
      <c r="AG82" s="27">
        <v>0</v>
      </c>
    </row>
    <row r="83" ht="15.35" customHeight="1">
      <c r="A83" s="27">
        <v>580</v>
      </c>
      <c r="B83" t="s" s="26">
        <v>87</v>
      </c>
      <c r="C83" t="s" s="26">
        <v>100</v>
      </c>
      <c r="D83" t="s" s="26">
        <v>62</v>
      </c>
      <c r="E83" t="s" s="26">
        <v>63</v>
      </c>
      <c r="F83" t="s" s="26">
        <v>64</v>
      </c>
      <c r="G83" t="s" s="26">
        <v>282</v>
      </c>
      <c r="H83" s="28">
        <v>42109.005590277775</v>
      </c>
      <c r="I83" s="27">
        <v>0</v>
      </c>
      <c r="J83" t="s" s="26">
        <v>66</v>
      </c>
      <c r="K83" s="29"/>
      <c r="L83" t="s" s="26">
        <v>67</v>
      </c>
      <c r="M83" s="29"/>
      <c r="N83" s="29"/>
      <c r="O83" s="29"/>
      <c r="P83" s="29"/>
      <c r="Q83" t="s" s="26">
        <v>68</v>
      </c>
      <c r="R83" t="s" s="26">
        <v>66</v>
      </c>
      <c r="S83" s="29"/>
      <c r="T83" s="29"/>
      <c r="U83" s="27">
        <v>5</v>
      </c>
      <c r="V83" s="28">
        <v>41176.513020833336</v>
      </c>
      <c r="W83" t="s" s="26">
        <v>66</v>
      </c>
      <c r="X83" t="s" s="26">
        <v>70</v>
      </c>
      <c r="Y83" s="29"/>
      <c r="Z83" t="s" s="26">
        <v>71</v>
      </c>
      <c r="AA83" t="s" s="26">
        <v>124</v>
      </c>
      <c r="AB83" t="s" s="26">
        <v>125</v>
      </c>
      <c r="AC83" t="s" s="26">
        <v>163</v>
      </c>
      <c r="AD83" t="s" s="26">
        <v>282</v>
      </c>
      <c r="AE83" s="29"/>
      <c r="AF83" t="s" s="26">
        <v>145</v>
      </c>
      <c r="AG83" s="27">
        <v>0</v>
      </c>
    </row>
    <row r="84" ht="15.35" customHeight="1">
      <c r="A84" s="27">
        <v>488</v>
      </c>
      <c r="B84" t="s" s="26">
        <v>87</v>
      </c>
      <c r="C84" t="s" s="26">
        <v>113</v>
      </c>
      <c r="D84" t="s" s="26">
        <v>140</v>
      </c>
      <c r="E84" t="s" s="26">
        <v>63</v>
      </c>
      <c r="F84" t="s" s="26">
        <v>64</v>
      </c>
      <c r="G84" t="s" s="26">
        <v>283</v>
      </c>
      <c r="H84" s="28">
        <v>41184.441504629627</v>
      </c>
      <c r="I84" s="27">
        <v>0</v>
      </c>
      <c r="J84" t="s" s="26">
        <v>66</v>
      </c>
      <c r="K84" s="29"/>
      <c r="L84" t="s" s="26">
        <v>142</v>
      </c>
      <c r="M84" t="s" s="26">
        <v>284</v>
      </c>
      <c r="N84" s="29"/>
      <c r="O84" s="29"/>
      <c r="P84" s="29"/>
      <c r="Q84" t="s" s="26">
        <v>68</v>
      </c>
      <c r="R84" t="s" s="26">
        <v>66</v>
      </c>
      <c r="S84" s="29"/>
      <c r="T84" s="29"/>
      <c r="U84" s="27">
        <v>4</v>
      </c>
      <c r="V84" s="28">
        <v>41118.663599537038</v>
      </c>
      <c r="W84" t="s" s="26">
        <v>66</v>
      </c>
      <c r="X84" t="s" s="26">
        <v>70</v>
      </c>
      <c r="Y84" s="29"/>
      <c r="Z84" t="s" s="26">
        <v>71</v>
      </c>
      <c r="AA84" t="s" s="26">
        <v>104</v>
      </c>
      <c r="AB84" t="s" s="26">
        <v>105</v>
      </c>
      <c r="AC84" t="s" s="26">
        <v>163</v>
      </c>
      <c r="AD84" t="s" s="26">
        <v>283</v>
      </c>
      <c r="AE84" s="29"/>
      <c r="AF84" t="s" s="26">
        <v>75</v>
      </c>
      <c r="AG84" s="27">
        <v>0</v>
      </c>
    </row>
    <row r="85" ht="15.35" customHeight="1">
      <c r="A85" s="27">
        <v>170</v>
      </c>
      <c r="B85" t="s" s="26">
        <v>181</v>
      </c>
      <c r="C85" t="s" s="26">
        <v>285</v>
      </c>
      <c r="D85" t="s" s="26">
        <v>95</v>
      </c>
      <c r="E85" t="s" s="26">
        <v>117</v>
      </c>
      <c r="F85" t="s" s="26">
        <v>118</v>
      </c>
      <c r="G85" t="s" s="26">
        <v>286</v>
      </c>
      <c r="H85" s="28">
        <v>41099.461956018517</v>
      </c>
      <c r="I85" s="27">
        <v>0</v>
      </c>
      <c r="J85" t="s" s="26">
        <v>66</v>
      </c>
      <c r="K85" s="29"/>
      <c r="L85" t="s" s="26">
        <v>97</v>
      </c>
      <c r="M85" s="29"/>
      <c r="N85" s="29"/>
      <c r="O85" s="29"/>
      <c r="P85" s="29"/>
      <c r="Q85" t="s" s="26">
        <v>68</v>
      </c>
      <c r="R85" t="s" s="26">
        <v>66</v>
      </c>
      <c r="S85" s="29"/>
      <c r="T85" s="29"/>
      <c r="U85" s="27">
        <v>2</v>
      </c>
      <c r="V85" s="28">
        <v>40948.264131944445</v>
      </c>
      <c r="W85" t="s" s="26">
        <v>66</v>
      </c>
      <c r="X85" t="s" s="26">
        <v>70</v>
      </c>
      <c r="Y85" s="29"/>
      <c r="Z85" t="s" s="26">
        <v>71</v>
      </c>
      <c r="AA85" t="s" s="26">
        <v>150</v>
      </c>
      <c r="AB85" t="s" s="26">
        <v>151</v>
      </c>
      <c r="AC85" t="s" s="26">
        <v>287</v>
      </c>
      <c r="AD85" t="s" s="26">
        <v>286</v>
      </c>
      <c r="AE85" s="29"/>
      <c r="AF85" t="s" s="26">
        <v>75</v>
      </c>
      <c r="AG85" s="27">
        <v>0</v>
      </c>
    </row>
    <row r="86" ht="15.35" customHeight="1">
      <c r="A86" s="27">
        <v>1</v>
      </c>
      <c r="B86" t="s" s="26">
        <v>87</v>
      </c>
      <c r="C86" t="s" s="26">
        <v>288</v>
      </c>
      <c r="D86" t="s" s="26">
        <v>124</v>
      </c>
      <c r="E86" t="s" s="26">
        <v>63</v>
      </c>
      <c r="F86" t="s" s="26">
        <v>64</v>
      </c>
      <c r="G86" t="s" s="26">
        <v>289</v>
      </c>
      <c r="H86" s="28">
        <v>40939.900162037040</v>
      </c>
      <c r="I86" s="27">
        <v>0</v>
      </c>
      <c r="J86" t="s" s="26">
        <v>66</v>
      </c>
      <c r="K86" s="29"/>
      <c r="L86" t="s" s="26">
        <v>125</v>
      </c>
      <c r="M86" s="29"/>
      <c r="N86" s="30">
        <v>40899</v>
      </c>
      <c r="O86" s="29"/>
      <c r="P86" s="29"/>
      <c r="Q86" t="s" s="26">
        <v>103</v>
      </c>
      <c r="R86" t="s" s="26">
        <v>66</v>
      </c>
      <c r="S86" s="29"/>
      <c r="T86" s="29"/>
      <c r="U86" s="27">
        <v>3</v>
      </c>
      <c r="V86" s="28">
        <v>40858.383113425924</v>
      </c>
      <c r="W86" t="s" s="26">
        <v>66</v>
      </c>
      <c r="X86" t="s" s="26">
        <v>70</v>
      </c>
      <c r="Y86" s="29"/>
      <c r="Z86" t="s" s="26">
        <v>71</v>
      </c>
      <c r="AA86" t="s" s="26">
        <v>235</v>
      </c>
      <c r="AB86" t="s" s="26">
        <v>236</v>
      </c>
      <c r="AC86" t="s" s="26">
        <v>290</v>
      </c>
      <c r="AD86" t="s" s="26">
        <v>289</v>
      </c>
      <c r="AE86" s="29"/>
      <c r="AF86" t="s" s="26">
        <v>75</v>
      </c>
      <c r="AG86" s="27">
        <v>0</v>
      </c>
    </row>
    <row r="87" ht="15.35" customHeight="1">
      <c r="A87" s="27">
        <v>104</v>
      </c>
      <c r="B87" t="s" s="26">
        <v>60</v>
      </c>
      <c r="C87" t="s" s="26">
        <v>68</v>
      </c>
      <c r="D87" t="s" s="26">
        <v>95</v>
      </c>
      <c r="E87" t="s" s="26">
        <v>63</v>
      </c>
      <c r="F87" t="s" s="26">
        <v>64</v>
      </c>
      <c r="G87" t="s" s="26">
        <v>291</v>
      </c>
      <c r="H87" s="28">
        <v>40965.4255324074</v>
      </c>
      <c r="I87" s="27">
        <v>0</v>
      </c>
      <c r="J87" t="s" s="26">
        <v>66</v>
      </c>
      <c r="K87" s="29"/>
      <c r="L87" t="s" s="26">
        <v>97</v>
      </c>
      <c r="M87" s="29"/>
      <c r="N87" s="29"/>
      <c r="O87" t="s" s="26">
        <v>292</v>
      </c>
      <c r="P87" s="29"/>
      <c r="Q87" t="s" s="26">
        <v>68</v>
      </c>
      <c r="R87" t="s" s="26">
        <v>66</v>
      </c>
      <c r="S87" s="29"/>
      <c r="T87" s="29"/>
      <c r="U87" s="27">
        <v>4</v>
      </c>
      <c r="V87" s="28">
        <v>40918.782337962963</v>
      </c>
      <c r="W87" t="s" s="26">
        <v>66</v>
      </c>
      <c r="X87" t="s" s="26">
        <v>70</v>
      </c>
      <c r="Y87" s="29"/>
      <c r="Z87" t="s" s="26">
        <v>71</v>
      </c>
      <c r="AA87" t="s" s="26">
        <v>95</v>
      </c>
      <c r="AB87" t="s" s="26">
        <v>97</v>
      </c>
      <c r="AC87" t="s" s="26">
        <v>293</v>
      </c>
      <c r="AD87" t="s" s="26">
        <v>291</v>
      </c>
      <c r="AE87" s="29"/>
      <c r="AF87" t="s" s="26">
        <v>75</v>
      </c>
      <c r="AG87" s="27">
        <v>0</v>
      </c>
    </row>
    <row r="88" ht="15.35" customHeight="1">
      <c r="A88" s="27">
        <v>687</v>
      </c>
      <c r="B88" t="s" s="26">
        <v>87</v>
      </c>
      <c r="C88" t="s" s="26">
        <v>294</v>
      </c>
      <c r="D88" t="s" s="26">
        <v>62</v>
      </c>
      <c r="E88" t="s" s="26">
        <v>63</v>
      </c>
      <c r="F88" t="s" s="26">
        <v>64</v>
      </c>
      <c r="G88" t="s" s="26">
        <v>295</v>
      </c>
      <c r="H88" s="28">
        <v>41518.699606481481</v>
      </c>
      <c r="I88" s="27">
        <v>0</v>
      </c>
      <c r="J88" t="s" s="26">
        <v>66</v>
      </c>
      <c r="K88" s="29"/>
      <c r="L88" t="s" s="26">
        <v>67</v>
      </c>
      <c r="M88" s="29"/>
      <c r="N88" s="29"/>
      <c r="O88" s="29"/>
      <c r="P88" s="29"/>
      <c r="Q88" t="s" s="26">
        <v>68</v>
      </c>
      <c r="R88" t="s" s="26">
        <v>66</v>
      </c>
      <c r="S88" s="29"/>
      <c r="T88" s="29"/>
      <c r="U88" s="27">
        <v>3</v>
      </c>
      <c r="V88" s="28">
        <v>41347.134826388887</v>
      </c>
      <c r="W88" t="s" s="26">
        <v>66</v>
      </c>
      <c r="X88" t="s" s="26">
        <v>70</v>
      </c>
      <c r="Y88" s="29"/>
      <c r="Z88" t="s" s="26">
        <v>71</v>
      </c>
      <c r="AA88" t="s" s="26">
        <v>150</v>
      </c>
      <c r="AB88" t="s" s="26">
        <v>151</v>
      </c>
      <c r="AC88" t="s" s="26">
        <v>293</v>
      </c>
      <c r="AD88" t="s" s="26">
        <v>295</v>
      </c>
      <c r="AE88" s="29"/>
      <c r="AF88" t="s" s="26">
        <v>75</v>
      </c>
      <c r="AG88" s="27">
        <v>0</v>
      </c>
    </row>
    <row r="89" ht="15.35" customHeight="1">
      <c r="A89" s="27">
        <v>747</v>
      </c>
      <c r="B89" t="s" s="26">
        <v>87</v>
      </c>
      <c r="C89" t="s" s="26">
        <v>296</v>
      </c>
      <c r="D89" t="s" s="26">
        <v>62</v>
      </c>
      <c r="E89" t="s" s="26">
        <v>117</v>
      </c>
      <c r="F89" t="s" s="26">
        <v>118</v>
      </c>
      <c r="G89" t="s" s="26">
        <v>297</v>
      </c>
      <c r="H89" s="28">
        <v>41477.482442129629</v>
      </c>
      <c r="I89" s="27">
        <v>0</v>
      </c>
      <c r="J89" t="s" s="26">
        <v>66</v>
      </c>
      <c r="K89" s="29"/>
      <c r="L89" t="s" s="26">
        <v>67</v>
      </c>
      <c r="M89" s="29"/>
      <c r="N89" s="29"/>
      <c r="O89" s="29"/>
      <c r="P89" s="29"/>
      <c r="Q89" t="s" s="26">
        <v>68</v>
      </c>
      <c r="R89" t="s" s="26">
        <v>66</v>
      </c>
      <c r="S89" s="29"/>
      <c r="T89" s="29"/>
      <c r="U89" s="27">
        <v>2</v>
      </c>
      <c r="V89" s="28">
        <v>41421.146064814813</v>
      </c>
      <c r="W89" t="s" s="26">
        <v>66</v>
      </c>
      <c r="X89" t="s" s="26">
        <v>70</v>
      </c>
      <c r="Y89" s="29"/>
      <c r="Z89" t="s" s="26">
        <v>71</v>
      </c>
      <c r="AA89" t="s" s="26">
        <v>150</v>
      </c>
      <c r="AB89" t="s" s="26">
        <v>151</v>
      </c>
      <c r="AC89" t="s" s="26">
        <v>293</v>
      </c>
      <c r="AD89" t="s" s="26">
        <v>297</v>
      </c>
      <c r="AE89" s="29"/>
      <c r="AF89" t="s" s="26">
        <v>75</v>
      </c>
      <c r="AG89" s="27">
        <v>0</v>
      </c>
    </row>
    <row r="90" ht="15.35" customHeight="1">
      <c r="A90" s="27">
        <v>748</v>
      </c>
      <c r="B90" t="s" s="26">
        <v>87</v>
      </c>
      <c r="C90" t="s" s="26">
        <v>298</v>
      </c>
      <c r="D90" t="s" s="26">
        <v>62</v>
      </c>
      <c r="E90" t="s" s="26">
        <v>117</v>
      </c>
      <c r="F90" t="s" s="26">
        <v>118</v>
      </c>
      <c r="G90" t="s" s="26">
        <v>299</v>
      </c>
      <c r="H90" s="28">
        <v>41477.482407407406</v>
      </c>
      <c r="I90" s="27">
        <v>0</v>
      </c>
      <c r="J90" t="s" s="26">
        <v>66</v>
      </c>
      <c r="K90" s="29"/>
      <c r="L90" t="s" s="26">
        <v>67</v>
      </c>
      <c r="M90" s="29"/>
      <c r="N90" s="29"/>
      <c r="O90" s="29"/>
      <c r="P90" s="29"/>
      <c r="Q90" t="s" s="26">
        <v>68</v>
      </c>
      <c r="R90" t="s" s="26">
        <v>66</v>
      </c>
      <c r="S90" s="29"/>
      <c r="T90" s="29"/>
      <c r="U90" s="27">
        <v>2</v>
      </c>
      <c r="V90" s="28">
        <v>41421.147013888891</v>
      </c>
      <c r="W90" t="s" s="26">
        <v>66</v>
      </c>
      <c r="X90" t="s" s="26">
        <v>70</v>
      </c>
      <c r="Y90" s="29"/>
      <c r="Z90" t="s" s="26">
        <v>71</v>
      </c>
      <c r="AA90" t="s" s="26">
        <v>150</v>
      </c>
      <c r="AB90" t="s" s="26">
        <v>151</v>
      </c>
      <c r="AC90" t="s" s="26">
        <v>293</v>
      </c>
      <c r="AD90" t="s" s="26">
        <v>299</v>
      </c>
      <c r="AE90" s="29"/>
      <c r="AF90" t="s" s="26">
        <v>75</v>
      </c>
      <c r="AG90" s="27">
        <v>0</v>
      </c>
    </row>
    <row r="91" ht="15.35" customHeight="1">
      <c r="A91" s="27">
        <v>468</v>
      </c>
      <c r="B91" t="s" s="26">
        <v>87</v>
      </c>
      <c r="C91" t="s" s="26">
        <v>300</v>
      </c>
      <c r="D91" t="s" s="26">
        <v>301</v>
      </c>
      <c r="E91" t="s" s="26">
        <v>63</v>
      </c>
      <c r="F91" t="s" s="26">
        <v>64</v>
      </c>
      <c r="G91" t="s" s="26">
        <v>302</v>
      </c>
      <c r="H91" s="28">
        <v>41410.107754629629</v>
      </c>
      <c r="I91" s="27">
        <v>0</v>
      </c>
      <c r="J91" t="s" s="26">
        <v>66</v>
      </c>
      <c r="K91" s="29"/>
      <c r="L91" t="s" s="26">
        <v>303</v>
      </c>
      <c r="M91" s="29"/>
      <c r="N91" s="29"/>
      <c r="O91" s="29"/>
      <c r="P91" s="29"/>
      <c r="Q91" t="s" s="26">
        <v>68</v>
      </c>
      <c r="R91" t="s" s="26">
        <v>66</v>
      </c>
      <c r="S91" s="29"/>
      <c r="T91" s="29"/>
      <c r="U91" s="27">
        <v>3</v>
      </c>
      <c r="V91" s="28">
        <v>41110.740300925929</v>
      </c>
      <c r="W91" t="s" s="26">
        <v>66</v>
      </c>
      <c r="X91" t="s" s="26">
        <v>70</v>
      </c>
      <c r="Y91" s="29"/>
      <c r="Z91" t="s" s="26">
        <v>71</v>
      </c>
      <c r="AA91" t="s" s="26">
        <v>150</v>
      </c>
      <c r="AB91" t="s" s="26">
        <v>151</v>
      </c>
      <c r="AC91" t="s" s="26">
        <v>293</v>
      </c>
      <c r="AD91" t="s" s="26">
        <v>302</v>
      </c>
      <c r="AE91" s="29"/>
      <c r="AF91" t="s" s="26">
        <v>75</v>
      </c>
      <c r="AG91" s="27">
        <v>0</v>
      </c>
    </row>
    <row r="92" ht="15.35" customHeight="1">
      <c r="A92" s="27">
        <v>433</v>
      </c>
      <c r="B92" t="s" s="26">
        <v>279</v>
      </c>
      <c r="C92" t="s" s="26">
        <v>68</v>
      </c>
      <c r="D92" t="s" s="26">
        <v>107</v>
      </c>
      <c r="E92" t="s" s="26">
        <v>304</v>
      </c>
      <c r="F92" t="s" s="26">
        <v>118</v>
      </c>
      <c r="G92" t="s" s="26">
        <v>305</v>
      </c>
      <c r="H92" s="28">
        <v>41124.859537037039</v>
      </c>
      <c r="I92" s="27">
        <v>0</v>
      </c>
      <c r="J92" t="s" s="26">
        <v>66</v>
      </c>
      <c r="K92" s="29"/>
      <c r="L92" t="s" s="26">
        <v>109</v>
      </c>
      <c r="M92" s="29"/>
      <c r="N92" s="29"/>
      <c r="O92" s="29"/>
      <c r="P92" s="29"/>
      <c r="Q92" t="s" s="26">
        <v>68</v>
      </c>
      <c r="R92" t="s" s="26">
        <v>66</v>
      </c>
      <c r="S92" s="29"/>
      <c r="T92" s="29"/>
      <c r="U92" s="27">
        <v>5</v>
      </c>
      <c r="V92" s="28">
        <v>41105.785451388889</v>
      </c>
      <c r="W92" t="s" s="26">
        <v>66</v>
      </c>
      <c r="X92" t="s" s="26">
        <v>70</v>
      </c>
      <c r="Y92" s="29"/>
      <c r="Z92" t="s" s="26">
        <v>71</v>
      </c>
      <c r="AA92" t="s" s="26">
        <v>92</v>
      </c>
      <c r="AB92" t="s" s="26">
        <v>93</v>
      </c>
      <c r="AC92" t="s" s="26">
        <v>293</v>
      </c>
      <c r="AD92" t="s" s="26">
        <v>305</v>
      </c>
      <c r="AE92" s="29"/>
      <c r="AF92" t="s" s="26">
        <v>75</v>
      </c>
      <c r="AG92" s="27">
        <v>0</v>
      </c>
    </row>
    <row r="93" ht="15.35" customHeight="1">
      <c r="A93" s="27">
        <v>723</v>
      </c>
      <c r="B93" t="s" s="26">
        <v>87</v>
      </c>
      <c r="C93" t="s" s="26">
        <v>243</v>
      </c>
      <c r="D93" t="s" s="26">
        <v>62</v>
      </c>
      <c r="E93" t="s" s="26">
        <v>117</v>
      </c>
      <c r="F93" t="s" s="26">
        <v>118</v>
      </c>
      <c r="G93" t="s" s="26">
        <v>306</v>
      </c>
      <c r="H93" s="28">
        <v>41477.482384259260</v>
      </c>
      <c r="I93" s="27">
        <v>0</v>
      </c>
      <c r="J93" t="s" s="26">
        <v>66</v>
      </c>
      <c r="K93" s="29"/>
      <c r="L93" t="s" s="26">
        <v>67</v>
      </c>
      <c r="M93" s="29"/>
      <c r="N93" s="29"/>
      <c r="O93" s="29"/>
      <c r="P93" s="29"/>
      <c r="Q93" t="s" s="26">
        <v>68</v>
      </c>
      <c r="R93" t="s" s="26">
        <v>66</v>
      </c>
      <c r="S93" s="29"/>
      <c r="T93" s="29"/>
      <c r="U93" s="27">
        <v>3</v>
      </c>
      <c r="V93" s="28">
        <v>41408.801932870374</v>
      </c>
      <c r="W93" t="s" s="26">
        <v>66</v>
      </c>
      <c r="X93" t="s" s="26">
        <v>70</v>
      </c>
      <c r="Y93" s="29"/>
      <c r="Z93" t="s" s="26">
        <v>71</v>
      </c>
      <c r="AA93" t="s" s="26">
        <v>150</v>
      </c>
      <c r="AB93" t="s" s="26">
        <v>151</v>
      </c>
      <c r="AC93" t="s" s="26">
        <v>293</v>
      </c>
      <c r="AD93" t="s" s="26">
        <v>306</v>
      </c>
      <c r="AE93" s="29"/>
      <c r="AF93" t="s" s="26">
        <v>75</v>
      </c>
      <c r="AG93" s="27">
        <v>0</v>
      </c>
    </row>
    <row r="94" ht="15.35" customHeight="1">
      <c r="A94" s="27">
        <v>749</v>
      </c>
      <c r="B94" t="s" s="26">
        <v>87</v>
      </c>
      <c r="C94" t="s" s="26">
        <v>307</v>
      </c>
      <c r="D94" t="s" s="26">
        <v>62</v>
      </c>
      <c r="E94" t="s" s="26">
        <v>117</v>
      </c>
      <c r="F94" t="s" s="26">
        <v>118</v>
      </c>
      <c r="G94" t="s" s="26">
        <v>308</v>
      </c>
      <c r="H94" s="28">
        <v>41477.482418981483</v>
      </c>
      <c r="I94" s="27">
        <v>0</v>
      </c>
      <c r="J94" t="s" s="26">
        <v>66</v>
      </c>
      <c r="K94" s="29"/>
      <c r="L94" t="s" s="26">
        <v>67</v>
      </c>
      <c r="M94" s="29"/>
      <c r="N94" s="29"/>
      <c r="O94" s="29"/>
      <c r="P94" s="29"/>
      <c r="Q94" t="s" s="26">
        <v>68</v>
      </c>
      <c r="R94" t="s" s="26">
        <v>66</v>
      </c>
      <c r="S94" s="29"/>
      <c r="T94" s="29"/>
      <c r="U94" s="27">
        <v>2</v>
      </c>
      <c r="V94" s="28">
        <v>41421.147962962961</v>
      </c>
      <c r="W94" t="s" s="26">
        <v>66</v>
      </c>
      <c r="X94" t="s" s="26">
        <v>70</v>
      </c>
      <c r="Y94" s="29"/>
      <c r="Z94" t="s" s="26">
        <v>71</v>
      </c>
      <c r="AA94" t="s" s="26">
        <v>150</v>
      </c>
      <c r="AB94" t="s" s="26">
        <v>151</v>
      </c>
      <c r="AC94" t="s" s="26">
        <v>293</v>
      </c>
      <c r="AD94" t="s" s="26">
        <v>308</v>
      </c>
      <c r="AE94" s="29"/>
      <c r="AF94" t="s" s="26">
        <v>75</v>
      </c>
      <c r="AG94" s="27">
        <v>0</v>
      </c>
    </row>
    <row r="95" ht="15.35" customHeight="1">
      <c r="A95" s="27">
        <v>369</v>
      </c>
      <c r="B95" t="s" s="26">
        <v>87</v>
      </c>
      <c r="C95" t="s" s="26">
        <v>309</v>
      </c>
      <c r="D95" t="s" s="26">
        <v>89</v>
      </c>
      <c r="E95" t="s" s="26">
        <v>63</v>
      </c>
      <c r="F95" t="s" s="26">
        <v>64</v>
      </c>
      <c r="G95" t="s" s="26">
        <v>310</v>
      </c>
      <c r="H95" s="28">
        <v>41092.720428240740</v>
      </c>
      <c r="I95" s="27">
        <v>0</v>
      </c>
      <c r="J95" t="s" s="26">
        <v>66</v>
      </c>
      <c r="K95" s="29"/>
      <c r="L95" t="s" s="26">
        <v>91</v>
      </c>
      <c r="M95" s="29"/>
      <c r="N95" s="29"/>
      <c r="O95" s="29"/>
      <c r="P95" s="29"/>
      <c r="Q95" t="s" s="26">
        <v>68</v>
      </c>
      <c r="R95" t="s" s="26">
        <v>66</v>
      </c>
      <c r="S95" s="29"/>
      <c r="T95" s="29"/>
      <c r="U95" s="27">
        <v>4</v>
      </c>
      <c r="V95" s="28">
        <v>41057.810729166667</v>
      </c>
      <c r="W95" t="s" s="26">
        <v>66</v>
      </c>
      <c r="X95" t="s" s="26">
        <v>70</v>
      </c>
      <c r="Y95" s="29"/>
      <c r="Z95" t="s" s="26">
        <v>71</v>
      </c>
      <c r="AA95" t="s" s="26">
        <v>150</v>
      </c>
      <c r="AB95" t="s" s="26">
        <v>151</v>
      </c>
      <c r="AC95" t="s" s="26">
        <v>293</v>
      </c>
      <c r="AD95" t="s" s="26">
        <v>310</v>
      </c>
      <c r="AE95" s="29"/>
      <c r="AF95" t="s" s="26">
        <v>75</v>
      </c>
      <c r="AG95" s="27">
        <v>0</v>
      </c>
    </row>
    <row r="96" ht="15.35" customHeight="1">
      <c r="A96" s="27">
        <v>926</v>
      </c>
      <c r="B96" t="s" s="26">
        <v>87</v>
      </c>
      <c r="C96" t="s" s="26">
        <v>311</v>
      </c>
      <c r="D96" t="s" s="26">
        <v>171</v>
      </c>
      <c r="E96" t="s" s="26">
        <v>304</v>
      </c>
      <c r="F96" t="s" s="26">
        <v>118</v>
      </c>
      <c r="G96" t="s" s="26">
        <v>312</v>
      </c>
      <c r="H96" s="28">
        <v>42205.454340277778</v>
      </c>
      <c r="I96" s="27">
        <v>100</v>
      </c>
      <c r="J96" t="s" s="26">
        <v>313</v>
      </c>
      <c r="K96" s="29"/>
      <c r="L96" t="s" s="26">
        <v>174</v>
      </c>
      <c r="M96" s="27">
        <v>927</v>
      </c>
      <c r="N96" s="29"/>
      <c r="O96" s="29"/>
      <c r="P96" s="29"/>
      <c r="Q96" t="s" s="26">
        <v>68</v>
      </c>
      <c r="R96" t="s" s="26">
        <v>66</v>
      </c>
      <c r="S96" s="29"/>
      <c r="T96" s="29"/>
      <c r="U96" s="27">
        <v>3</v>
      </c>
      <c r="V96" s="28">
        <v>42118.397708333330</v>
      </c>
      <c r="W96" t="s" s="26">
        <v>66</v>
      </c>
      <c r="X96" t="s" s="26">
        <v>70</v>
      </c>
      <c r="Y96" s="29"/>
      <c r="Z96" t="s" s="26">
        <v>71</v>
      </c>
      <c r="AA96" t="s" s="26">
        <v>171</v>
      </c>
      <c r="AB96" t="s" s="26">
        <v>174</v>
      </c>
      <c r="AC96" t="s" s="26">
        <v>293</v>
      </c>
      <c r="AD96" t="s" s="26">
        <v>312</v>
      </c>
      <c r="AE96" s="29"/>
      <c r="AF96" t="s" s="26">
        <v>75</v>
      </c>
      <c r="AG96" s="27">
        <v>0</v>
      </c>
    </row>
    <row r="97" ht="15.35" customHeight="1">
      <c r="A97" s="27">
        <v>76</v>
      </c>
      <c r="B97" t="s" s="26">
        <v>87</v>
      </c>
      <c r="C97" t="s" s="26">
        <v>148</v>
      </c>
      <c r="D97" t="s" s="26">
        <v>89</v>
      </c>
      <c r="E97" t="s" s="26">
        <v>63</v>
      </c>
      <c r="F97" t="s" s="26">
        <v>64</v>
      </c>
      <c r="G97" t="s" s="26">
        <v>314</v>
      </c>
      <c r="H97" s="28">
        <v>41019.440833333334</v>
      </c>
      <c r="I97" s="27">
        <v>0</v>
      </c>
      <c r="J97" t="s" s="26">
        <v>66</v>
      </c>
      <c r="K97" s="29"/>
      <c r="L97" t="s" s="26">
        <v>91</v>
      </c>
      <c r="M97" s="27">
        <v>213</v>
      </c>
      <c r="N97" s="29"/>
      <c r="O97" s="29"/>
      <c r="P97" s="29"/>
      <c r="Q97" t="s" s="26">
        <v>68</v>
      </c>
      <c r="R97" t="s" s="26">
        <v>66</v>
      </c>
      <c r="S97" s="29"/>
      <c r="T97" s="29"/>
      <c r="U97" s="27">
        <v>4</v>
      </c>
      <c r="V97" s="28">
        <v>40911.282349537039</v>
      </c>
      <c r="W97" t="s" s="26">
        <v>66</v>
      </c>
      <c r="X97" t="s" s="26">
        <v>70</v>
      </c>
      <c r="Y97" s="29"/>
      <c r="Z97" t="s" s="26">
        <v>71</v>
      </c>
      <c r="AA97" t="s" s="26">
        <v>89</v>
      </c>
      <c r="AB97" t="s" s="26">
        <v>91</v>
      </c>
      <c r="AC97" t="s" s="26">
        <v>293</v>
      </c>
      <c r="AD97" t="s" s="26">
        <v>314</v>
      </c>
      <c r="AE97" s="29"/>
      <c r="AF97" t="s" s="26">
        <v>75</v>
      </c>
      <c r="AG97" s="27">
        <v>0</v>
      </c>
    </row>
    <row r="98" ht="15.35" customHeight="1">
      <c r="A98" s="27">
        <v>690</v>
      </c>
      <c r="B98" t="s" s="26">
        <v>87</v>
      </c>
      <c r="C98" t="s" s="26">
        <v>315</v>
      </c>
      <c r="D98" t="s" s="26">
        <v>62</v>
      </c>
      <c r="E98" t="s" s="26">
        <v>117</v>
      </c>
      <c r="F98" t="s" s="26">
        <v>118</v>
      </c>
      <c r="G98" t="s" s="26">
        <v>316</v>
      </c>
      <c r="H98" s="28">
        <v>41351.506863425922</v>
      </c>
      <c r="I98" s="27">
        <v>0</v>
      </c>
      <c r="J98" t="s" s="26">
        <v>66</v>
      </c>
      <c r="K98" s="29"/>
      <c r="L98" t="s" s="26">
        <v>67</v>
      </c>
      <c r="M98" s="29"/>
      <c r="N98" s="29"/>
      <c r="O98" s="29"/>
      <c r="P98" s="29"/>
      <c r="Q98" t="s" s="26">
        <v>68</v>
      </c>
      <c r="R98" t="s" s="26">
        <v>66</v>
      </c>
      <c r="S98" s="29"/>
      <c r="T98" s="29"/>
      <c r="U98" s="27">
        <v>2</v>
      </c>
      <c r="V98" s="28">
        <v>41347.147731481484</v>
      </c>
      <c r="W98" t="s" s="26">
        <v>66</v>
      </c>
      <c r="X98" t="s" s="26">
        <v>70</v>
      </c>
      <c r="Y98" s="29"/>
      <c r="Z98" t="s" s="26">
        <v>71</v>
      </c>
      <c r="AA98" t="s" s="26">
        <v>150</v>
      </c>
      <c r="AB98" t="s" s="26">
        <v>151</v>
      </c>
      <c r="AC98" t="s" s="26">
        <v>293</v>
      </c>
      <c r="AD98" t="s" s="26">
        <v>316</v>
      </c>
      <c r="AE98" s="29"/>
      <c r="AF98" t="s" s="26">
        <v>75</v>
      </c>
      <c r="AG98" s="27">
        <v>0</v>
      </c>
    </row>
    <row r="99" ht="15.35" customHeight="1">
      <c r="A99" s="27">
        <v>724</v>
      </c>
      <c r="B99" t="s" s="26">
        <v>87</v>
      </c>
      <c r="C99" t="s" s="26">
        <v>300</v>
      </c>
      <c r="D99" t="s" s="26">
        <v>62</v>
      </c>
      <c r="E99" t="s" s="26">
        <v>63</v>
      </c>
      <c r="F99" t="s" s="26">
        <v>64</v>
      </c>
      <c r="G99" t="s" s="26">
        <v>317</v>
      </c>
      <c r="H99" s="28">
        <v>41477.497326388890</v>
      </c>
      <c r="I99" s="27">
        <v>0</v>
      </c>
      <c r="J99" t="s" s="26">
        <v>66</v>
      </c>
      <c r="K99" s="29"/>
      <c r="L99" t="s" s="26">
        <v>67</v>
      </c>
      <c r="M99" s="29"/>
      <c r="N99" s="29"/>
      <c r="O99" s="29"/>
      <c r="P99" s="29"/>
      <c r="Q99" t="s" s="26">
        <v>68</v>
      </c>
      <c r="R99" t="s" s="26">
        <v>66</v>
      </c>
      <c r="S99" s="29"/>
      <c r="T99" s="29"/>
      <c r="U99" s="27">
        <v>4</v>
      </c>
      <c r="V99" s="28">
        <v>41410.115173611113</v>
      </c>
      <c r="W99" t="s" s="26">
        <v>66</v>
      </c>
      <c r="X99" t="s" s="26">
        <v>70</v>
      </c>
      <c r="Y99" s="29"/>
      <c r="Z99" t="s" s="26">
        <v>71</v>
      </c>
      <c r="AA99" t="s" s="26">
        <v>150</v>
      </c>
      <c r="AB99" t="s" s="26">
        <v>151</v>
      </c>
      <c r="AC99" t="s" s="26">
        <v>293</v>
      </c>
      <c r="AD99" t="s" s="26">
        <v>317</v>
      </c>
      <c r="AE99" s="29"/>
      <c r="AF99" t="s" s="26">
        <v>75</v>
      </c>
      <c r="AG99" s="27">
        <v>0</v>
      </c>
    </row>
    <row r="100" ht="15.35" customHeight="1">
      <c r="A100" s="27">
        <v>750</v>
      </c>
      <c r="B100" t="s" s="26">
        <v>87</v>
      </c>
      <c r="C100" t="s" s="26">
        <v>318</v>
      </c>
      <c r="D100" t="s" s="26">
        <v>62</v>
      </c>
      <c r="E100" t="s" s="26">
        <v>117</v>
      </c>
      <c r="F100" t="s" s="26">
        <v>118</v>
      </c>
      <c r="G100" t="s" s="26">
        <v>319</v>
      </c>
      <c r="H100" s="28">
        <v>41477.4825</v>
      </c>
      <c r="I100" s="27">
        <v>0</v>
      </c>
      <c r="J100" t="s" s="26">
        <v>66</v>
      </c>
      <c r="K100" s="29"/>
      <c r="L100" t="s" s="26">
        <v>67</v>
      </c>
      <c r="M100" s="29"/>
      <c r="N100" s="29"/>
      <c r="O100" s="29"/>
      <c r="P100" s="29"/>
      <c r="Q100" t="s" s="26">
        <v>68</v>
      </c>
      <c r="R100" t="s" s="26">
        <v>66</v>
      </c>
      <c r="S100" s="29"/>
      <c r="T100" s="29"/>
      <c r="U100" s="27">
        <v>2</v>
      </c>
      <c r="V100" s="28">
        <v>41421.148935185185</v>
      </c>
      <c r="W100" t="s" s="26">
        <v>66</v>
      </c>
      <c r="X100" t="s" s="26">
        <v>70</v>
      </c>
      <c r="Y100" s="29"/>
      <c r="Z100" t="s" s="26">
        <v>71</v>
      </c>
      <c r="AA100" t="s" s="26">
        <v>150</v>
      </c>
      <c r="AB100" t="s" s="26">
        <v>151</v>
      </c>
      <c r="AC100" t="s" s="26">
        <v>293</v>
      </c>
      <c r="AD100" t="s" s="26">
        <v>319</v>
      </c>
      <c r="AE100" s="29"/>
      <c r="AF100" t="s" s="26">
        <v>75</v>
      </c>
      <c r="AG100" s="27">
        <v>0</v>
      </c>
    </row>
    <row r="101" ht="15.35" customHeight="1">
      <c r="A101" s="27">
        <v>927</v>
      </c>
      <c r="B101" t="s" s="26">
        <v>87</v>
      </c>
      <c r="C101" t="s" s="26">
        <v>311</v>
      </c>
      <c r="D101" t="s" s="26">
        <v>171</v>
      </c>
      <c r="E101" t="s" s="26">
        <v>304</v>
      </c>
      <c r="F101" t="s" s="26">
        <v>118</v>
      </c>
      <c r="G101" t="s" s="26">
        <v>320</v>
      </c>
      <c r="H101" s="28">
        <v>42121.371192129627</v>
      </c>
      <c r="I101" s="27">
        <v>0</v>
      </c>
      <c r="J101" t="s" s="26">
        <v>66</v>
      </c>
      <c r="K101" s="29"/>
      <c r="L101" t="s" s="26">
        <v>174</v>
      </c>
      <c r="M101" s="29"/>
      <c r="N101" s="29"/>
      <c r="O101" t="s" s="26">
        <v>321</v>
      </c>
      <c r="P101" s="29"/>
      <c r="Q101" t="s" s="26">
        <v>68</v>
      </c>
      <c r="R101" t="s" s="26">
        <v>66</v>
      </c>
      <c r="S101" s="29"/>
      <c r="T101" s="29"/>
      <c r="U101" s="27">
        <v>1</v>
      </c>
      <c r="V101" s="28">
        <v>42118.403587962966</v>
      </c>
      <c r="W101" t="s" s="26">
        <v>66</v>
      </c>
      <c r="X101" t="s" s="26">
        <v>70</v>
      </c>
      <c r="Y101" s="29"/>
      <c r="Z101" t="s" s="26">
        <v>71</v>
      </c>
      <c r="AA101" t="s" s="26">
        <v>171</v>
      </c>
      <c r="AB101" t="s" s="26">
        <v>174</v>
      </c>
      <c r="AC101" t="s" s="26">
        <v>293</v>
      </c>
      <c r="AD101" t="s" s="26">
        <v>320</v>
      </c>
      <c r="AE101" s="29"/>
      <c r="AF101" t="s" s="26">
        <v>75</v>
      </c>
      <c r="AG101" s="27">
        <v>0</v>
      </c>
    </row>
    <row r="102" ht="15.35" customHeight="1">
      <c r="A102" s="27">
        <v>83</v>
      </c>
      <c r="B102" t="s" s="26">
        <v>181</v>
      </c>
      <c r="C102" t="s" s="26">
        <v>225</v>
      </c>
      <c r="D102" t="s" s="26">
        <v>95</v>
      </c>
      <c r="E102" t="s" s="26">
        <v>117</v>
      </c>
      <c r="F102" t="s" s="26">
        <v>118</v>
      </c>
      <c r="G102" t="s" s="26">
        <v>322</v>
      </c>
      <c r="H102" s="28">
        <v>41071.475393518522</v>
      </c>
      <c r="I102" s="27">
        <v>0</v>
      </c>
      <c r="J102" t="s" s="26">
        <v>66</v>
      </c>
      <c r="K102" s="29"/>
      <c r="L102" t="s" s="26">
        <v>97</v>
      </c>
      <c r="M102" s="29"/>
      <c r="N102" s="29"/>
      <c r="O102" s="29"/>
      <c r="P102" s="29"/>
      <c r="Q102" t="s" s="26">
        <v>68</v>
      </c>
      <c r="R102" t="s" s="26">
        <v>66</v>
      </c>
      <c r="S102" s="29"/>
      <c r="T102" s="29"/>
      <c r="U102" s="27">
        <v>3</v>
      </c>
      <c r="V102" s="28">
        <v>40912.515706018516</v>
      </c>
      <c r="W102" t="s" s="26">
        <v>66</v>
      </c>
      <c r="X102" t="s" s="26">
        <v>70</v>
      </c>
      <c r="Y102" s="29"/>
      <c r="Z102" t="s" s="26">
        <v>71</v>
      </c>
      <c r="AA102" t="s" s="26">
        <v>95</v>
      </c>
      <c r="AB102" t="s" s="26">
        <v>97</v>
      </c>
      <c r="AC102" t="s" s="26">
        <v>293</v>
      </c>
      <c r="AD102" t="s" s="26">
        <v>322</v>
      </c>
      <c r="AE102" s="29"/>
      <c r="AF102" t="s" s="26">
        <v>75</v>
      </c>
      <c r="AG102" s="27">
        <v>0</v>
      </c>
    </row>
    <row r="103" ht="15.35" customHeight="1">
      <c r="A103" s="27">
        <v>284</v>
      </c>
      <c r="B103" t="s" s="26">
        <v>87</v>
      </c>
      <c r="C103" t="s" s="26">
        <v>113</v>
      </c>
      <c r="D103" t="s" s="26">
        <v>89</v>
      </c>
      <c r="E103" t="s" s="26">
        <v>63</v>
      </c>
      <c r="F103" t="s" s="26">
        <v>64</v>
      </c>
      <c r="G103" t="s" s="26">
        <v>323</v>
      </c>
      <c r="H103" s="28">
        <v>41030.565486111111</v>
      </c>
      <c r="I103" s="27">
        <v>0</v>
      </c>
      <c r="J103" t="s" s="26">
        <v>66</v>
      </c>
      <c r="K103" s="29"/>
      <c r="L103" t="s" s="26">
        <v>91</v>
      </c>
      <c r="M103" s="29"/>
      <c r="N103" s="29"/>
      <c r="O103" s="29"/>
      <c r="P103" s="29"/>
      <c r="Q103" t="s" s="26">
        <v>68</v>
      </c>
      <c r="R103" t="s" s="26">
        <v>66</v>
      </c>
      <c r="S103" s="29"/>
      <c r="T103" s="29"/>
      <c r="U103" s="27">
        <v>3</v>
      </c>
      <c r="V103" s="28">
        <v>41007.835787037038</v>
      </c>
      <c r="W103" t="s" s="26">
        <v>66</v>
      </c>
      <c r="X103" t="s" s="26">
        <v>70</v>
      </c>
      <c r="Y103" s="29"/>
      <c r="Z103" t="s" s="26">
        <v>71</v>
      </c>
      <c r="AA103" t="s" s="26">
        <v>150</v>
      </c>
      <c r="AB103" t="s" s="26">
        <v>151</v>
      </c>
      <c r="AC103" t="s" s="26">
        <v>293</v>
      </c>
      <c r="AD103" t="s" s="26">
        <v>323</v>
      </c>
      <c r="AE103" s="29"/>
      <c r="AF103" t="s" s="26">
        <v>75</v>
      </c>
      <c r="AG103" s="27">
        <v>0</v>
      </c>
    </row>
    <row r="104" ht="15.35" customHeight="1">
      <c r="A104" s="27">
        <v>108</v>
      </c>
      <c r="B104" t="s" s="26">
        <v>279</v>
      </c>
      <c r="C104" t="s" s="26">
        <v>324</v>
      </c>
      <c r="D104" t="s" s="26">
        <v>62</v>
      </c>
      <c r="E104" t="s" s="26">
        <v>117</v>
      </c>
      <c r="F104" t="s" s="26">
        <v>118</v>
      </c>
      <c r="G104" t="s" s="26">
        <v>325</v>
      </c>
      <c r="H104" s="28">
        <v>41141.481064814812</v>
      </c>
      <c r="I104" s="27">
        <v>0</v>
      </c>
      <c r="J104" t="s" s="26">
        <v>66</v>
      </c>
      <c r="K104" s="29"/>
      <c r="L104" t="s" s="26">
        <v>67</v>
      </c>
      <c r="M104" s="27">
        <v>91</v>
      </c>
      <c r="N104" s="29"/>
      <c r="O104" s="29"/>
      <c r="P104" s="29"/>
      <c r="Q104" t="s" s="26">
        <v>68</v>
      </c>
      <c r="R104" t="s" s="26">
        <v>66</v>
      </c>
      <c r="S104" s="29"/>
      <c r="T104" s="29"/>
      <c r="U104" s="27">
        <v>3</v>
      </c>
      <c r="V104" s="28">
        <v>40918.879525462966</v>
      </c>
      <c r="W104" t="s" s="26">
        <v>66</v>
      </c>
      <c r="X104" t="s" s="26">
        <v>70</v>
      </c>
      <c r="Y104" s="29"/>
      <c r="Z104" t="s" s="26">
        <v>71</v>
      </c>
      <c r="AA104" t="s" s="26">
        <v>95</v>
      </c>
      <c r="AB104" t="s" s="26">
        <v>97</v>
      </c>
      <c r="AC104" t="s" s="26">
        <v>293</v>
      </c>
      <c r="AD104" t="s" s="26">
        <v>325</v>
      </c>
      <c r="AE104" s="29"/>
      <c r="AF104" t="s" s="26">
        <v>75</v>
      </c>
      <c r="AG104" s="27">
        <v>0</v>
      </c>
    </row>
    <row r="105" ht="15.35" customHeight="1">
      <c r="A105" s="27">
        <v>691</v>
      </c>
      <c r="B105" t="s" s="26">
        <v>87</v>
      </c>
      <c r="C105" t="s" s="26">
        <v>326</v>
      </c>
      <c r="D105" t="s" s="26">
        <v>62</v>
      </c>
      <c r="E105" t="s" s="26">
        <v>117</v>
      </c>
      <c r="F105" t="s" s="26">
        <v>118</v>
      </c>
      <c r="G105" t="s" s="26">
        <v>327</v>
      </c>
      <c r="H105" s="28">
        <v>41351.507870370369</v>
      </c>
      <c r="I105" s="27">
        <v>0</v>
      </c>
      <c r="J105" t="s" s="26">
        <v>66</v>
      </c>
      <c r="K105" s="29"/>
      <c r="L105" t="s" s="26">
        <v>67</v>
      </c>
      <c r="M105" s="29"/>
      <c r="N105" s="29"/>
      <c r="O105" s="29"/>
      <c r="P105" s="29"/>
      <c r="Q105" t="s" s="26">
        <v>68</v>
      </c>
      <c r="R105" t="s" s="26">
        <v>66</v>
      </c>
      <c r="S105" s="29"/>
      <c r="T105" s="29"/>
      <c r="U105" s="27">
        <v>2</v>
      </c>
      <c r="V105" s="28">
        <v>41347.151979166665</v>
      </c>
      <c r="W105" t="s" s="26">
        <v>66</v>
      </c>
      <c r="X105" t="s" s="26">
        <v>70</v>
      </c>
      <c r="Y105" s="29"/>
      <c r="Z105" t="s" s="26">
        <v>71</v>
      </c>
      <c r="AA105" t="s" s="26">
        <v>150</v>
      </c>
      <c r="AB105" t="s" s="26">
        <v>151</v>
      </c>
      <c r="AC105" t="s" s="26">
        <v>293</v>
      </c>
      <c r="AD105" t="s" s="26">
        <v>327</v>
      </c>
      <c r="AE105" s="29"/>
      <c r="AF105" t="s" s="26">
        <v>75</v>
      </c>
      <c r="AG105" s="27">
        <v>0</v>
      </c>
    </row>
    <row r="106" ht="15.35" customHeight="1">
      <c r="A106" s="27">
        <v>725</v>
      </c>
      <c r="B106" t="s" s="26">
        <v>87</v>
      </c>
      <c r="C106" t="s" s="26">
        <v>328</v>
      </c>
      <c r="D106" t="s" s="26">
        <v>62</v>
      </c>
      <c r="E106" t="s" s="26">
        <v>63</v>
      </c>
      <c r="F106" t="s" s="26">
        <v>64</v>
      </c>
      <c r="G106" t="s" s="26">
        <v>329</v>
      </c>
      <c r="H106" s="28">
        <v>41514.601655092592</v>
      </c>
      <c r="I106" s="27">
        <v>0</v>
      </c>
      <c r="J106" t="s" s="26">
        <v>66</v>
      </c>
      <c r="K106" s="29"/>
      <c r="L106" t="s" s="26">
        <v>67</v>
      </c>
      <c r="M106" s="29"/>
      <c r="N106" s="29"/>
      <c r="O106" s="29"/>
      <c r="P106" s="29"/>
      <c r="Q106" t="s" s="26">
        <v>68</v>
      </c>
      <c r="R106" t="s" s="26">
        <v>66</v>
      </c>
      <c r="S106" s="29"/>
      <c r="T106" s="29"/>
      <c r="U106" s="27">
        <v>3</v>
      </c>
      <c r="V106" s="28">
        <v>41410.130266203705</v>
      </c>
      <c r="W106" t="s" s="26">
        <v>66</v>
      </c>
      <c r="X106" t="s" s="26">
        <v>70</v>
      </c>
      <c r="Y106" s="29"/>
      <c r="Z106" t="s" s="26">
        <v>71</v>
      </c>
      <c r="AA106" t="s" s="26">
        <v>150</v>
      </c>
      <c r="AB106" t="s" s="26">
        <v>151</v>
      </c>
      <c r="AC106" t="s" s="26">
        <v>293</v>
      </c>
      <c r="AD106" t="s" s="26">
        <v>329</v>
      </c>
      <c r="AE106" s="29"/>
      <c r="AF106" t="s" s="26">
        <v>75</v>
      </c>
      <c r="AG106" s="27">
        <v>0</v>
      </c>
    </row>
    <row r="107" ht="15.35" customHeight="1">
      <c r="A107" s="27">
        <v>751</v>
      </c>
      <c r="B107" t="s" s="26">
        <v>87</v>
      </c>
      <c r="C107" t="s" s="26">
        <v>330</v>
      </c>
      <c r="D107" t="s" s="26">
        <v>62</v>
      </c>
      <c r="E107" t="s" s="26">
        <v>117</v>
      </c>
      <c r="F107" t="s" s="26">
        <v>118</v>
      </c>
      <c r="G107" t="s" s="26">
        <v>331</v>
      </c>
      <c r="H107" s="28">
        <v>41477.482534722221</v>
      </c>
      <c r="I107" s="27">
        <v>0</v>
      </c>
      <c r="J107" t="s" s="26">
        <v>66</v>
      </c>
      <c r="K107" s="29"/>
      <c r="L107" t="s" s="26">
        <v>67</v>
      </c>
      <c r="M107" s="29"/>
      <c r="N107" s="29"/>
      <c r="O107" s="29"/>
      <c r="P107" s="29"/>
      <c r="Q107" t="s" s="26">
        <v>68</v>
      </c>
      <c r="R107" t="s" s="26">
        <v>66</v>
      </c>
      <c r="S107" s="29"/>
      <c r="T107" s="29"/>
      <c r="U107" s="27">
        <v>2</v>
      </c>
      <c r="V107" s="28">
        <v>41421.150196759256</v>
      </c>
      <c r="W107" t="s" s="26">
        <v>66</v>
      </c>
      <c r="X107" t="s" s="26">
        <v>70</v>
      </c>
      <c r="Y107" s="29"/>
      <c r="Z107" t="s" s="26">
        <v>71</v>
      </c>
      <c r="AA107" t="s" s="26">
        <v>150</v>
      </c>
      <c r="AB107" t="s" s="26">
        <v>151</v>
      </c>
      <c r="AC107" t="s" s="26">
        <v>293</v>
      </c>
      <c r="AD107" t="s" s="26">
        <v>331</v>
      </c>
      <c r="AE107" s="29"/>
      <c r="AF107" t="s" s="26">
        <v>75</v>
      </c>
      <c r="AG107" s="27">
        <v>0</v>
      </c>
    </row>
    <row r="108" ht="15.35" customHeight="1">
      <c r="A108" s="27">
        <v>475</v>
      </c>
      <c r="B108" t="s" s="26">
        <v>87</v>
      </c>
      <c r="C108" t="s" s="26">
        <v>250</v>
      </c>
      <c r="D108" t="s" s="26">
        <v>332</v>
      </c>
      <c r="E108" t="s" s="26">
        <v>63</v>
      </c>
      <c r="F108" t="s" s="26">
        <v>152</v>
      </c>
      <c r="G108" t="s" s="26">
        <v>333</v>
      </c>
      <c r="H108" s="28">
        <v>41225.055370370370</v>
      </c>
      <c r="I108" s="27">
        <v>0</v>
      </c>
      <c r="J108" t="s" s="26">
        <v>66</v>
      </c>
      <c r="K108" s="29"/>
      <c r="L108" t="s" s="26">
        <v>334</v>
      </c>
      <c r="M108" s="29"/>
      <c r="N108" s="29"/>
      <c r="O108" s="29"/>
      <c r="P108" s="29"/>
      <c r="Q108" t="s" s="26">
        <v>103</v>
      </c>
      <c r="R108" t="s" s="26">
        <v>66</v>
      </c>
      <c r="S108" s="29"/>
      <c r="T108" s="29"/>
      <c r="U108" s="27">
        <v>21</v>
      </c>
      <c r="V108" s="28">
        <v>41112.898587962962</v>
      </c>
      <c r="W108" t="s" s="26">
        <v>66</v>
      </c>
      <c r="X108" t="s" s="26">
        <v>70</v>
      </c>
      <c r="Y108" s="29"/>
      <c r="Z108" t="s" s="26">
        <v>71</v>
      </c>
      <c r="AA108" t="s" s="26">
        <v>335</v>
      </c>
      <c r="AB108" t="s" s="26">
        <v>336</v>
      </c>
      <c r="AC108" t="s" s="26">
        <v>293</v>
      </c>
      <c r="AD108" t="s" s="26">
        <v>333</v>
      </c>
      <c r="AE108" s="29"/>
      <c r="AF108" t="s" s="26">
        <v>75</v>
      </c>
      <c r="AG108" s="27">
        <v>0</v>
      </c>
    </row>
    <row r="109" ht="15.35" customHeight="1">
      <c r="A109" s="27">
        <v>84</v>
      </c>
      <c r="B109" t="s" s="26">
        <v>87</v>
      </c>
      <c r="C109" t="s" s="26">
        <v>116</v>
      </c>
      <c r="D109" t="s" s="26">
        <v>95</v>
      </c>
      <c r="E109" t="s" s="26">
        <v>63</v>
      </c>
      <c r="F109" t="s" s="26">
        <v>64</v>
      </c>
      <c r="G109" t="s" s="26">
        <v>337</v>
      </c>
      <c r="H109" s="28">
        <v>40938.396284722221</v>
      </c>
      <c r="I109" s="27">
        <v>0</v>
      </c>
      <c r="J109" t="s" s="26">
        <v>66</v>
      </c>
      <c r="K109" s="29"/>
      <c r="L109" t="s" s="26">
        <v>97</v>
      </c>
      <c r="M109" s="29"/>
      <c r="N109" s="29"/>
      <c r="O109" s="29"/>
      <c r="P109" s="29"/>
      <c r="Q109" t="s" s="26">
        <v>68</v>
      </c>
      <c r="R109" t="s" s="26">
        <v>66</v>
      </c>
      <c r="S109" s="29"/>
      <c r="T109" s="29"/>
      <c r="U109" s="27">
        <v>5</v>
      </c>
      <c r="V109" s="28">
        <v>40912.590231481481</v>
      </c>
      <c r="W109" t="s" s="26">
        <v>66</v>
      </c>
      <c r="X109" t="s" s="26">
        <v>70</v>
      </c>
      <c r="Y109" s="29"/>
      <c r="Z109" t="s" s="26">
        <v>71</v>
      </c>
      <c r="AA109" t="s" s="26">
        <v>92</v>
      </c>
      <c r="AB109" t="s" s="26">
        <v>93</v>
      </c>
      <c r="AC109" t="s" s="26">
        <v>293</v>
      </c>
      <c r="AD109" t="s" s="26">
        <v>337</v>
      </c>
      <c r="AE109" s="29"/>
      <c r="AF109" t="s" s="26">
        <v>75</v>
      </c>
      <c r="AG109" s="27">
        <v>0</v>
      </c>
    </row>
    <row r="110" ht="15.35" customHeight="1">
      <c r="A110" s="27">
        <v>630</v>
      </c>
      <c r="B110" t="s" s="26">
        <v>60</v>
      </c>
      <c r="C110" t="s" s="26">
        <v>94</v>
      </c>
      <c r="D110" t="s" s="26">
        <v>62</v>
      </c>
      <c r="E110" t="s" s="26">
        <v>63</v>
      </c>
      <c r="F110" t="s" s="26">
        <v>64</v>
      </c>
      <c r="G110" t="s" s="26">
        <v>338</v>
      </c>
      <c r="H110" s="28">
        <v>41304.5425462963</v>
      </c>
      <c r="I110" s="27">
        <v>0</v>
      </c>
      <c r="J110" t="s" s="26">
        <v>66</v>
      </c>
      <c r="K110" s="29"/>
      <c r="L110" t="s" s="26">
        <v>67</v>
      </c>
      <c r="M110" s="27">
        <v>629</v>
      </c>
      <c r="N110" s="29"/>
      <c r="O110" s="29"/>
      <c r="P110" s="29"/>
      <c r="Q110" t="s" s="26">
        <v>68</v>
      </c>
      <c r="R110" t="s" s="26">
        <v>66</v>
      </c>
      <c r="S110" s="29"/>
      <c r="T110" s="29"/>
      <c r="U110" s="27">
        <v>3</v>
      </c>
      <c r="V110" s="28">
        <v>41212.426226851851</v>
      </c>
      <c r="W110" t="s" s="26">
        <v>66</v>
      </c>
      <c r="X110" t="s" s="26">
        <v>70</v>
      </c>
      <c r="Y110" s="29"/>
      <c r="Z110" t="s" s="26">
        <v>71</v>
      </c>
      <c r="AA110" t="s" s="26">
        <v>95</v>
      </c>
      <c r="AB110" t="s" s="26">
        <v>97</v>
      </c>
      <c r="AC110" t="s" s="26">
        <v>293</v>
      </c>
      <c r="AD110" t="s" s="26">
        <v>338</v>
      </c>
      <c r="AE110" s="29"/>
      <c r="AF110" t="s" s="26">
        <v>75</v>
      </c>
      <c r="AG110" s="27">
        <v>0</v>
      </c>
    </row>
    <row r="111" ht="15.35" customHeight="1">
      <c r="A111" s="27">
        <v>285</v>
      </c>
      <c r="B111" t="s" s="26">
        <v>87</v>
      </c>
      <c r="C111" t="s" s="26">
        <v>339</v>
      </c>
      <c r="D111" t="s" s="26">
        <v>89</v>
      </c>
      <c r="E111" t="s" s="26">
        <v>63</v>
      </c>
      <c r="F111" t="s" s="26">
        <v>64</v>
      </c>
      <c r="G111" t="s" s="26">
        <v>340</v>
      </c>
      <c r="H111" s="28">
        <v>41102.495381944442</v>
      </c>
      <c r="I111" s="27">
        <v>0</v>
      </c>
      <c r="J111" t="s" s="26">
        <v>66</v>
      </c>
      <c r="K111" s="29"/>
      <c r="L111" t="s" s="26">
        <v>91</v>
      </c>
      <c r="M111" s="29"/>
      <c r="N111" s="29"/>
      <c r="O111" s="29"/>
      <c r="P111" s="29"/>
      <c r="Q111" t="s" s="26">
        <v>68</v>
      </c>
      <c r="R111" t="s" s="26">
        <v>66</v>
      </c>
      <c r="S111" s="29"/>
      <c r="T111" s="29"/>
      <c r="U111" s="27">
        <v>4</v>
      </c>
      <c r="V111" s="28">
        <v>41007.869432870371</v>
      </c>
      <c r="W111" t="s" s="26">
        <v>66</v>
      </c>
      <c r="X111" t="s" s="26">
        <v>70</v>
      </c>
      <c r="Y111" s="29"/>
      <c r="Z111" t="s" s="26">
        <v>71</v>
      </c>
      <c r="AA111" t="s" s="26">
        <v>150</v>
      </c>
      <c r="AB111" t="s" s="26">
        <v>151</v>
      </c>
      <c r="AC111" t="s" s="26">
        <v>293</v>
      </c>
      <c r="AD111" t="s" s="26">
        <v>340</v>
      </c>
      <c r="AE111" s="29"/>
      <c r="AF111" t="s" s="26">
        <v>75</v>
      </c>
      <c r="AG111" s="27">
        <v>0</v>
      </c>
    </row>
    <row r="112" ht="15.35" customHeight="1">
      <c r="A112" s="27">
        <v>109</v>
      </c>
      <c r="B112" t="s" s="26">
        <v>87</v>
      </c>
      <c r="C112" t="s" s="26">
        <v>341</v>
      </c>
      <c r="D112" t="s" s="26">
        <v>62</v>
      </c>
      <c r="E112" t="s" s="26">
        <v>117</v>
      </c>
      <c r="F112" t="s" s="26">
        <v>118</v>
      </c>
      <c r="G112" t="s" s="26">
        <v>342</v>
      </c>
      <c r="H112" s="28">
        <v>41141.481053240743</v>
      </c>
      <c r="I112" s="27">
        <v>0</v>
      </c>
      <c r="J112" t="s" s="26">
        <v>66</v>
      </c>
      <c r="K112" s="29"/>
      <c r="L112" t="s" s="26">
        <v>67</v>
      </c>
      <c r="M112" s="27">
        <v>91</v>
      </c>
      <c r="N112" s="29"/>
      <c r="O112" s="29"/>
      <c r="P112" s="29"/>
      <c r="Q112" t="s" s="26">
        <v>68</v>
      </c>
      <c r="R112" t="s" s="26">
        <v>66</v>
      </c>
      <c r="S112" s="29"/>
      <c r="T112" s="29"/>
      <c r="U112" s="27">
        <v>3</v>
      </c>
      <c r="V112" s="28">
        <v>40918.894259259258</v>
      </c>
      <c r="W112" t="s" s="26">
        <v>66</v>
      </c>
      <c r="X112" t="s" s="26">
        <v>70</v>
      </c>
      <c r="Y112" s="29"/>
      <c r="Z112" t="s" s="26">
        <v>71</v>
      </c>
      <c r="AA112" t="s" s="26">
        <v>95</v>
      </c>
      <c r="AB112" t="s" s="26">
        <v>97</v>
      </c>
      <c r="AC112" t="s" s="26">
        <v>293</v>
      </c>
      <c r="AD112" t="s" s="26">
        <v>342</v>
      </c>
      <c r="AE112" s="29"/>
      <c r="AF112" t="s" s="26">
        <v>75</v>
      </c>
      <c r="AG112" s="27">
        <v>0</v>
      </c>
    </row>
    <row r="113" ht="15.35" customHeight="1">
      <c r="A113" s="27">
        <v>3</v>
      </c>
      <c r="B113" t="s" s="26">
        <v>87</v>
      </c>
      <c r="C113" t="s" s="26">
        <v>250</v>
      </c>
      <c r="D113" t="s" s="26">
        <v>89</v>
      </c>
      <c r="E113" t="s" s="26">
        <v>63</v>
      </c>
      <c r="F113" t="s" s="26">
        <v>64</v>
      </c>
      <c r="G113" t="s" s="26">
        <v>343</v>
      </c>
      <c r="H113" s="28">
        <v>40911.594618055555</v>
      </c>
      <c r="I113" s="27">
        <v>0</v>
      </c>
      <c r="J113" t="s" s="26">
        <v>66</v>
      </c>
      <c r="K113" s="29"/>
      <c r="L113" t="s" s="26">
        <v>91</v>
      </c>
      <c r="M113" s="29"/>
      <c r="N113" s="29"/>
      <c r="O113" s="27">
        <v>10</v>
      </c>
      <c r="P113" s="29"/>
      <c r="Q113" t="s" s="26">
        <v>103</v>
      </c>
      <c r="R113" t="s" s="26">
        <v>66</v>
      </c>
      <c r="S113" s="29"/>
      <c r="T113" s="29"/>
      <c r="U113" s="27">
        <v>3</v>
      </c>
      <c r="V113" s="28">
        <v>40867.885868055557</v>
      </c>
      <c r="W113" t="s" s="26">
        <v>66</v>
      </c>
      <c r="X113" t="s" s="26">
        <v>70</v>
      </c>
      <c r="Y113" s="29"/>
      <c r="Z113" t="s" s="26">
        <v>71</v>
      </c>
      <c r="AA113" t="s" s="26">
        <v>201</v>
      </c>
      <c r="AB113" t="s" s="26">
        <v>202</v>
      </c>
      <c r="AC113" t="s" s="26">
        <v>293</v>
      </c>
      <c r="AD113" t="s" s="26">
        <v>343</v>
      </c>
      <c r="AE113" s="29"/>
      <c r="AF113" t="s" s="26">
        <v>75</v>
      </c>
      <c r="AG113" s="27">
        <v>0</v>
      </c>
    </row>
    <row r="114" ht="15.35" customHeight="1">
      <c r="A114" s="27">
        <v>726</v>
      </c>
      <c r="B114" t="s" s="26">
        <v>87</v>
      </c>
      <c r="C114" t="s" s="26">
        <v>344</v>
      </c>
      <c r="D114" t="s" s="26">
        <v>62</v>
      </c>
      <c r="E114" t="s" s="26">
        <v>304</v>
      </c>
      <c r="F114" t="s" s="26">
        <v>118</v>
      </c>
      <c r="G114" t="s" s="26">
        <v>345</v>
      </c>
      <c r="H114" s="28">
        <v>41477.482476851852</v>
      </c>
      <c r="I114" s="27">
        <v>0</v>
      </c>
      <c r="J114" t="s" s="26">
        <v>66</v>
      </c>
      <c r="K114" s="29"/>
      <c r="L114" t="s" s="26">
        <v>67</v>
      </c>
      <c r="M114" s="29"/>
      <c r="N114" s="29"/>
      <c r="O114" s="29"/>
      <c r="P114" s="29"/>
      <c r="Q114" t="s" s="26">
        <v>68</v>
      </c>
      <c r="R114" t="s" s="26">
        <v>66</v>
      </c>
      <c r="S114" s="29"/>
      <c r="T114" s="29"/>
      <c r="U114" s="27">
        <v>3</v>
      </c>
      <c r="V114" s="28">
        <v>41410.135358796295</v>
      </c>
      <c r="W114" t="s" s="26">
        <v>66</v>
      </c>
      <c r="X114" t="s" s="26">
        <v>70</v>
      </c>
      <c r="Y114" s="29"/>
      <c r="Z114" t="s" s="26">
        <v>71</v>
      </c>
      <c r="AA114" t="s" s="26">
        <v>150</v>
      </c>
      <c r="AB114" t="s" s="26">
        <v>151</v>
      </c>
      <c r="AC114" t="s" s="26">
        <v>293</v>
      </c>
      <c r="AD114" t="s" s="26">
        <v>345</v>
      </c>
      <c r="AE114" s="29"/>
      <c r="AF114" t="s" s="26">
        <v>75</v>
      </c>
      <c r="AG114" s="27">
        <v>0</v>
      </c>
    </row>
    <row r="115" ht="15.35" customHeight="1">
      <c r="A115" s="27">
        <v>179</v>
      </c>
      <c r="B115" t="s" s="26">
        <v>279</v>
      </c>
      <c r="C115" t="s" s="26">
        <v>324</v>
      </c>
      <c r="D115" t="s" s="26">
        <v>95</v>
      </c>
      <c r="E115" t="s" s="26">
        <v>63</v>
      </c>
      <c r="F115" t="s" s="26">
        <v>64</v>
      </c>
      <c r="G115" t="s" s="26">
        <v>346</v>
      </c>
      <c r="H115" s="28">
        <v>41109.535277777781</v>
      </c>
      <c r="I115" s="27">
        <v>0</v>
      </c>
      <c r="J115" t="s" s="26">
        <v>66</v>
      </c>
      <c r="K115" s="29"/>
      <c r="L115" t="s" s="26">
        <v>97</v>
      </c>
      <c r="M115" s="29"/>
      <c r="N115" s="29"/>
      <c r="O115" s="29"/>
      <c r="P115" s="29"/>
      <c r="Q115" t="s" s="26">
        <v>68</v>
      </c>
      <c r="R115" t="s" s="26">
        <v>66</v>
      </c>
      <c r="S115" s="29"/>
      <c r="T115" s="29"/>
      <c r="U115" s="27">
        <v>4</v>
      </c>
      <c r="V115" s="28">
        <v>40955.470208333332</v>
      </c>
      <c r="W115" t="s" s="26">
        <v>66</v>
      </c>
      <c r="X115" t="s" s="26">
        <v>70</v>
      </c>
      <c r="Y115" s="29"/>
      <c r="Z115" t="s" s="26">
        <v>71</v>
      </c>
      <c r="AA115" t="s" s="26">
        <v>92</v>
      </c>
      <c r="AB115" t="s" s="26">
        <v>93</v>
      </c>
      <c r="AC115" t="s" s="26">
        <v>293</v>
      </c>
      <c r="AD115" t="s" s="26">
        <v>346</v>
      </c>
      <c r="AE115" s="29"/>
      <c r="AF115" t="s" s="26">
        <v>75</v>
      </c>
      <c r="AG115" s="27">
        <v>0</v>
      </c>
    </row>
    <row r="116" ht="15.35" customHeight="1">
      <c r="A116" s="27">
        <v>752</v>
      </c>
      <c r="B116" t="s" s="26">
        <v>87</v>
      </c>
      <c r="C116" t="s" s="26">
        <v>347</v>
      </c>
      <c r="D116" t="s" s="26">
        <v>62</v>
      </c>
      <c r="E116" t="s" s="26">
        <v>117</v>
      </c>
      <c r="F116" t="s" s="26">
        <v>118</v>
      </c>
      <c r="G116" t="s" s="26">
        <v>348</v>
      </c>
      <c r="H116" s="28">
        <v>41477.482511574075</v>
      </c>
      <c r="I116" s="27">
        <v>0</v>
      </c>
      <c r="J116" t="s" s="26">
        <v>66</v>
      </c>
      <c r="K116" s="29"/>
      <c r="L116" t="s" s="26">
        <v>67</v>
      </c>
      <c r="M116" s="29"/>
      <c r="N116" s="29"/>
      <c r="O116" s="29"/>
      <c r="P116" s="29"/>
      <c r="Q116" t="s" s="26">
        <v>68</v>
      </c>
      <c r="R116" t="s" s="26">
        <v>66</v>
      </c>
      <c r="S116" s="29"/>
      <c r="T116" s="29"/>
      <c r="U116" s="27">
        <v>3</v>
      </c>
      <c r="V116" s="28">
        <v>41421.151597222219</v>
      </c>
      <c r="W116" t="s" s="26">
        <v>66</v>
      </c>
      <c r="X116" t="s" s="26">
        <v>70</v>
      </c>
      <c r="Y116" s="29"/>
      <c r="Z116" t="s" s="26">
        <v>71</v>
      </c>
      <c r="AA116" t="s" s="26">
        <v>150</v>
      </c>
      <c r="AB116" t="s" s="26">
        <v>151</v>
      </c>
      <c r="AC116" t="s" s="26">
        <v>293</v>
      </c>
      <c r="AD116" t="s" s="26">
        <v>348</v>
      </c>
      <c r="AE116" s="29"/>
      <c r="AF116" t="s" s="26">
        <v>75</v>
      </c>
      <c r="AG116" s="27">
        <v>0</v>
      </c>
    </row>
    <row r="117" ht="15.35" customHeight="1">
      <c r="A117" s="27">
        <v>374</v>
      </c>
      <c r="B117" t="s" s="26">
        <v>87</v>
      </c>
      <c r="C117" t="s" s="26">
        <v>349</v>
      </c>
      <c r="D117" t="s" s="26">
        <v>89</v>
      </c>
      <c r="E117" t="s" s="26">
        <v>63</v>
      </c>
      <c r="F117" t="s" s="26">
        <v>64</v>
      </c>
      <c r="G117" t="s" s="26">
        <v>350</v>
      </c>
      <c r="H117" s="28">
        <v>41109.530266203707</v>
      </c>
      <c r="I117" s="27">
        <v>0</v>
      </c>
      <c r="J117" t="s" s="26">
        <v>66</v>
      </c>
      <c r="K117" s="29"/>
      <c r="L117" t="s" s="26">
        <v>91</v>
      </c>
      <c r="M117" s="29"/>
      <c r="N117" s="29"/>
      <c r="O117" s="29"/>
      <c r="P117" s="29"/>
      <c r="Q117" t="s" s="26">
        <v>68</v>
      </c>
      <c r="R117" t="s" s="26">
        <v>66</v>
      </c>
      <c r="S117" s="29"/>
      <c r="T117" s="29"/>
      <c r="U117" s="27">
        <v>3</v>
      </c>
      <c r="V117" s="28">
        <v>41070.680370370370</v>
      </c>
      <c r="W117" t="s" s="26">
        <v>66</v>
      </c>
      <c r="X117" t="s" s="26">
        <v>70</v>
      </c>
      <c r="Y117" s="29"/>
      <c r="Z117" t="s" s="26">
        <v>71</v>
      </c>
      <c r="AA117" t="s" s="26">
        <v>150</v>
      </c>
      <c r="AB117" t="s" s="26">
        <v>151</v>
      </c>
      <c r="AC117" t="s" s="26">
        <v>293</v>
      </c>
      <c r="AD117" t="s" s="26">
        <v>350</v>
      </c>
      <c r="AE117" s="29"/>
      <c r="AF117" t="s" s="26">
        <v>75</v>
      </c>
      <c r="AG117" s="27">
        <v>0</v>
      </c>
    </row>
    <row r="118" ht="15.35" customHeight="1">
      <c r="A118" s="27">
        <v>1223</v>
      </c>
      <c r="B118" t="s" s="26">
        <v>87</v>
      </c>
      <c r="C118" t="s" s="26">
        <v>351</v>
      </c>
      <c r="D118" t="s" s="26">
        <v>352</v>
      </c>
      <c r="E118" t="s" s="26">
        <v>63</v>
      </c>
      <c r="F118" t="s" s="26">
        <v>64</v>
      </c>
      <c r="G118" t="s" s="26">
        <v>353</v>
      </c>
      <c r="H118" s="28">
        <v>42233.377175925925</v>
      </c>
      <c r="I118" s="27">
        <v>0</v>
      </c>
      <c r="J118" t="s" s="26">
        <v>66</v>
      </c>
      <c r="K118" s="29"/>
      <c r="L118" t="s" s="26">
        <v>354</v>
      </c>
      <c r="M118" s="29"/>
      <c r="N118" s="29"/>
      <c r="O118" s="29"/>
      <c r="P118" s="29"/>
      <c r="Q118" t="s" s="26">
        <v>68</v>
      </c>
      <c r="R118" t="s" s="26">
        <v>66</v>
      </c>
      <c r="S118" s="29"/>
      <c r="T118" s="29"/>
      <c r="U118" s="27">
        <v>4</v>
      </c>
      <c r="V118" s="28">
        <v>42226.457534722220</v>
      </c>
      <c r="W118" t="s" s="26">
        <v>66</v>
      </c>
      <c r="X118" t="s" s="26">
        <v>70</v>
      </c>
      <c r="Y118" s="29"/>
      <c r="Z118" t="s" s="26">
        <v>71</v>
      </c>
      <c r="AA118" t="s" s="26">
        <v>355</v>
      </c>
      <c r="AB118" t="s" s="26">
        <v>356</v>
      </c>
      <c r="AC118" t="s" s="26">
        <v>293</v>
      </c>
      <c r="AD118" t="s" s="26">
        <v>353</v>
      </c>
      <c r="AE118" s="29"/>
      <c r="AF118" t="s" s="26">
        <v>75</v>
      </c>
      <c r="AG118" s="27">
        <v>0</v>
      </c>
    </row>
    <row r="119" ht="15.35" customHeight="1">
      <c r="A119" s="27">
        <v>110</v>
      </c>
      <c r="B119" t="s" s="26">
        <v>60</v>
      </c>
      <c r="C119" t="s" s="26">
        <v>179</v>
      </c>
      <c r="D119" t="s" s="26">
        <v>62</v>
      </c>
      <c r="E119" t="s" s="26">
        <v>117</v>
      </c>
      <c r="F119" t="s" s="26">
        <v>118</v>
      </c>
      <c r="G119" t="s" s="26">
        <v>357</v>
      </c>
      <c r="H119" s="28">
        <v>41141.481076388889</v>
      </c>
      <c r="I119" s="27">
        <v>0</v>
      </c>
      <c r="J119" t="s" s="26">
        <v>66</v>
      </c>
      <c r="K119" s="29"/>
      <c r="L119" t="s" s="26">
        <v>67</v>
      </c>
      <c r="M119" s="27">
        <v>91</v>
      </c>
      <c r="N119" s="29"/>
      <c r="O119" s="29"/>
      <c r="P119" s="29"/>
      <c r="Q119" t="s" s="26">
        <v>68</v>
      </c>
      <c r="R119" t="s" s="26">
        <v>66</v>
      </c>
      <c r="S119" s="29"/>
      <c r="T119" s="29"/>
      <c r="U119" s="27">
        <v>3</v>
      </c>
      <c r="V119" s="28">
        <v>40918.902939814812</v>
      </c>
      <c r="W119" t="s" s="26">
        <v>66</v>
      </c>
      <c r="X119" t="s" s="26">
        <v>70</v>
      </c>
      <c r="Y119" s="29"/>
      <c r="Z119" t="s" s="26">
        <v>71</v>
      </c>
      <c r="AA119" t="s" s="26">
        <v>95</v>
      </c>
      <c r="AB119" t="s" s="26">
        <v>97</v>
      </c>
      <c r="AC119" t="s" s="26">
        <v>293</v>
      </c>
      <c r="AD119" t="s" s="26">
        <v>357</v>
      </c>
      <c r="AE119" s="29"/>
      <c r="AF119" t="s" s="26">
        <v>75</v>
      </c>
      <c r="AG119" s="27">
        <v>0</v>
      </c>
    </row>
    <row r="120" ht="15.35" customHeight="1">
      <c r="A120" s="27">
        <v>439</v>
      </c>
      <c r="B120" t="s" s="26">
        <v>358</v>
      </c>
      <c r="C120" t="s" s="26">
        <v>170</v>
      </c>
      <c r="D120" t="s" s="26">
        <v>62</v>
      </c>
      <c r="E120" t="s" s="26">
        <v>117</v>
      </c>
      <c r="F120" t="s" s="26">
        <v>118</v>
      </c>
      <c r="G120" t="s" s="26">
        <v>359</v>
      </c>
      <c r="H120" s="28">
        <v>41282.561006944445</v>
      </c>
      <c r="I120" s="27">
        <v>0</v>
      </c>
      <c r="J120" t="s" s="26">
        <v>66</v>
      </c>
      <c r="K120" s="29"/>
      <c r="L120" t="s" s="26">
        <v>67</v>
      </c>
      <c r="M120" s="27">
        <v>440</v>
      </c>
      <c r="N120" s="29"/>
      <c r="O120" s="29"/>
      <c r="P120" s="29"/>
      <c r="Q120" t="s" s="26">
        <v>103</v>
      </c>
      <c r="R120" t="s" s="26">
        <v>66</v>
      </c>
      <c r="S120" s="29"/>
      <c r="T120" s="29"/>
      <c r="U120" s="27">
        <v>2</v>
      </c>
      <c r="V120" s="28">
        <v>41107.590057870373</v>
      </c>
      <c r="W120" t="s" s="26">
        <v>66</v>
      </c>
      <c r="X120" t="s" s="26">
        <v>70</v>
      </c>
      <c r="Y120" s="29"/>
      <c r="Z120" t="s" s="26">
        <v>71</v>
      </c>
      <c r="AA120" t="s" s="26">
        <v>360</v>
      </c>
      <c r="AB120" t="s" s="26">
        <v>361</v>
      </c>
      <c r="AC120" t="s" s="26">
        <v>293</v>
      </c>
      <c r="AD120" t="s" s="26">
        <v>359</v>
      </c>
      <c r="AE120" s="29"/>
      <c r="AF120" t="s" s="26">
        <v>75</v>
      </c>
      <c r="AG120" s="27">
        <v>0</v>
      </c>
    </row>
    <row r="121" ht="15.35" customHeight="1">
      <c r="A121" s="27">
        <v>727</v>
      </c>
      <c r="B121" t="s" s="26">
        <v>87</v>
      </c>
      <c r="C121" t="s" s="26">
        <v>362</v>
      </c>
      <c r="D121" t="s" s="26">
        <v>62</v>
      </c>
      <c r="E121" t="s" s="26">
        <v>117</v>
      </c>
      <c r="F121" t="s" s="26">
        <v>118</v>
      </c>
      <c r="G121" t="s" s="26">
        <v>363</v>
      </c>
      <c r="H121" s="28">
        <v>41477.482453703706</v>
      </c>
      <c r="I121" s="27">
        <v>0</v>
      </c>
      <c r="J121" t="s" s="26">
        <v>66</v>
      </c>
      <c r="K121" s="29"/>
      <c r="L121" t="s" s="26">
        <v>67</v>
      </c>
      <c r="M121" s="29"/>
      <c r="N121" s="29"/>
      <c r="O121" s="29"/>
      <c r="P121" s="29"/>
      <c r="Q121" t="s" s="26">
        <v>68</v>
      </c>
      <c r="R121" t="s" s="26">
        <v>66</v>
      </c>
      <c r="S121" s="29"/>
      <c r="T121" s="29"/>
      <c r="U121" s="27">
        <v>2</v>
      </c>
      <c r="V121" s="28">
        <v>41410.144224537034</v>
      </c>
      <c r="W121" t="s" s="26">
        <v>66</v>
      </c>
      <c r="X121" t="s" s="26">
        <v>70</v>
      </c>
      <c r="Y121" s="29"/>
      <c r="Z121" t="s" s="26">
        <v>71</v>
      </c>
      <c r="AA121" t="s" s="26">
        <v>150</v>
      </c>
      <c r="AB121" t="s" s="26">
        <v>151</v>
      </c>
      <c r="AC121" t="s" s="26">
        <v>293</v>
      </c>
      <c r="AD121" t="s" s="26">
        <v>363</v>
      </c>
      <c r="AE121" s="29"/>
      <c r="AF121" t="s" s="26">
        <v>75</v>
      </c>
      <c r="AG121" s="27">
        <v>0</v>
      </c>
    </row>
    <row r="122" ht="15.35" customHeight="1">
      <c r="A122" s="27">
        <v>753</v>
      </c>
      <c r="B122" t="s" s="26">
        <v>87</v>
      </c>
      <c r="C122" t="s" s="26">
        <v>364</v>
      </c>
      <c r="D122" t="s" s="26">
        <v>62</v>
      </c>
      <c r="E122" t="s" s="26">
        <v>117</v>
      </c>
      <c r="F122" t="s" s="26">
        <v>118</v>
      </c>
      <c r="G122" t="s" s="26">
        <v>365</v>
      </c>
      <c r="H122" s="28">
        <v>41477.482534722221</v>
      </c>
      <c r="I122" s="27">
        <v>0</v>
      </c>
      <c r="J122" t="s" s="26">
        <v>66</v>
      </c>
      <c r="K122" s="29"/>
      <c r="L122" t="s" s="26">
        <v>67</v>
      </c>
      <c r="M122" s="29"/>
      <c r="N122" s="29"/>
      <c r="O122" s="29"/>
      <c r="P122" s="29"/>
      <c r="Q122" t="s" s="26">
        <v>68</v>
      </c>
      <c r="R122" t="s" s="26">
        <v>66</v>
      </c>
      <c r="S122" s="29"/>
      <c r="T122" s="29"/>
      <c r="U122" s="27">
        <v>2</v>
      </c>
      <c r="V122" s="28">
        <v>41421.154849537037</v>
      </c>
      <c r="W122" t="s" s="26">
        <v>66</v>
      </c>
      <c r="X122" t="s" s="26">
        <v>70</v>
      </c>
      <c r="Y122" s="29"/>
      <c r="Z122" t="s" s="26">
        <v>71</v>
      </c>
      <c r="AA122" t="s" s="26">
        <v>150</v>
      </c>
      <c r="AB122" t="s" s="26">
        <v>151</v>
      </c>
      <c r="AC122" t="s" s="26">
        <v>293</v>
      </c>
      <c r="AD122" t="s" s="26">
        <v>365</v>
      </c>
      <c r="AE122" s="29"/>
      <c r="AF122" t="s" s="26">
        <v>75</v>
      </c>
      <c r="AG122" s="27">
        <v>0</v>
      </c>
    </row>
    <row r="123" ht="15.35" customHeight="1">
      <c r="A123" s="27">
        <v>486</v>
      </c>
      <c r="B123" t="s" s="26">
        <v>87</v>
      </c>
      <c r="C123" t="s" s="26">
        <v>366</v>
      </c>
      <c r="D123" t="s" s="26">
        <v>62</v>
      </c>
      <c r="E123" t="s" s="26">
        <v>117</v>
      </c>
      <c r="F123" t="s" s="26">
        <v>118</v>
      </c>
      <c r="G123" t="s" s="26">
        <v>367</v>
      </c>
      <c r="H123" s="28">
        <v>41316.514502314814</v>
      </c>
      <c r="I123" s="27">
        <v>0</v>
      </c>
      <c r="J123" t="s" s="26">
        <v>66</v>
      </c>
      <c r="K123" s="29"/>
      <c r="L123" t="s" s="26">
        <v>67</v>
      </c>
      <c r="M123" s="29"/>
      <c r="N123" s="29"/>
      <c r="O123" s="29"/>
      <c r="P123" s="29"/>
      <c r="Q123" t="s" s="26">
        <v>103</v>
      </c>
      <c r="R123" t="s" s="26">
        <v>66</v>
      </c>
      <c r="S123" s="29"/>
      <c r="T123" s="29"/>
      <c r="U123" s="27">
        <v>9</v>
      </c>
      <c r="V123" s="28">
        <v>41117.633101851854</v>
      </c>
      <c r="W123" t="s" s="26">
        <v>66</v>
      </c>
      <c r="X123" t="s" s="26">
        <v>70</v>
      </c>
      <c r="Y123" s="29"/>
      <c r="Z123" t="s" s="26">
        <v>71</v>
      </c>
      <c r="AA123" t="s" s="26">
        <v>368</v>
      </c>
      <c r="AB123" t="s" s="26">
        <v>369</v>
      </c>
      <c r="AC123" t="s" s="26">
        <v>293</v>
      </c>
      <c r="AD123" t="s" s="26">
        <v>367</v>
      </c>
      <c r="AE123" s="29"/>
      <c r="AF123" t="s" s="26">
        <v>75</v>
      </c>
      <c r="AG123" s="27">
        <v>0</v>
      </c>
    </row>
    <row r="124" ht="15.35" customHeight="1">
      <c r="A124" s="27">
        <v>230</v>
      </c>
      <c r="B124" t="s" s="26">
        <v>87</v>
      </c>
      <c r="C124" t="s" s="26">
        <v>370</v>
      </c>
      <c r="D124" t="s" s="26">
        <v>62</v>
      </c>
      <c r="E124" t="s" s="26">
        <v>63</v>
      </c>
      <c r="F124" t="s" s="26">
        <v>130</v>
      </c>
      <c r="G124" t="s" s="26">
        <v>371</v>
      </c>
      <c r="H124" s="28">
        <v>41064.490439814814</v>
      </c>
      <c r="I124" s="27">
        <v>0</v>
      </c>
      <c r="J124" t="s" s="26">
        <v>66</v>
      </c>
      <c r="K124" s="29"/>
      <c r="L124" t="s" s="26">
        <v>67</v>
      </c>
      <c r="M124" s="29"/>
      <c r="N124" s="29"/>
      <c r="O124" s="29"/>
      <c r="P124" s="29"/>
      <c r="Q124" t="s" s="26">
        <v>68</v>
      </c>
      <c r="R124" t="s" s="26">
        <v>66</v>
      </c>
      <c r="S124" s="29"/>
      <c r="T124" s="29"/>
      <c r="U124" s="27">
        <v>3</v>
      </c>
      <c r="V124" s="28">
        <v>40987.533842592595</v>
      </c>
      <c r="W124" t="s" s="26">
        <v>66</v>
      </c>
      <c r="X124" t="s" s="26">
        <v>70</v>
      </c>
      <c r="Y124" s="29"/>
      <c r="Z124" t="s" s="26">
        <v>71</v>
      </c>
      <c r="AA124" t="s" s="26">
        <v>95</v>
      </c>
      <c r="AB124" t="s" s="26">
        <v>97</v>
      </c>
      <c r="AC124" t="s" s="26">
        <v>293</v>
      </c>
      <c r="AD124" t="s" s="26">
        <v>371</v>
      </c>
      <c r="AE124" s="29"/>
      <c r="AF124" t="s" s="26">
        <v>75</v>
      </c>
      <c r="AG124" s="27">
        <v>0</v>
      </c>
    </row>
    <row r="125" ht="15.35" customHeight="1">
      <c r="A125" s="27">
        <v>111</v>
      </c>
      <c r="B125" t="s" s="26">
        <v>60</v>
      </c>
      <c r="C125" t="s" s="26">
        <v>94</v>
      </c>
      <c r="D125" t="s" s="26">
        <v>62</v>
      </c>
      <c r="E125" t="s" s="26">
        <v>117</v>
      </c>
      <c r="F125" t="s" s="26">
        <v>118</v>
      </c>
      <c r="G125" t="s" s="26">
        <v>372</v>
      </c>
      <c r="H125" s="28">
        <v>41141.481087962966</v>
      </c>
      <c r="I125" s="27">
        <v>0</v>
      </c>
      <c r="J125" t="s" s="26">
        <v>66</v>
      </c>
      <c r="K125" s="29"/>
      <c r="L125" t="s" s="26">
        <v>67</v>
      </c>
      <c r="M125" s="27">
        <v>91</v>
      </c>
      <c r="N125" s="29"/>
      <c r="O125" s="29"/>
      <c r="P125" s="29"/>
      <c r="Q125" t="s" s="26">
        <v>68</v>
      </c>
      <c r="R125" t="s" s="26">
        <v>66</v>
      </c>
      <c r="S125" s="29"/>
      <c r="T125" s="29"/>
      <c r="U125" s="27">
        <v>3</v>
      </c>
      <c r="V125" s="28">
        <v>40918.916435185187</v>
      </c>
      <c r="W125" t="s" s="26">
        <v>66</v>
      </c>
      <c r="X125" t="s" s="26">
        <v>70</v>
      </c>
      <c r="Y125" s="29"/>
      <c r="Z125" t="s" s="26">
        <v>71</v>
      </c>
      <c r="AA125" t="s" s="26">
        <v>95</v>
      </c>
      <c r="AB125" t="s" s="26">
        <v>97</v>
      </c>
      <c r="AC125" t="s" s="26">
        <v>293</v>
      </c>
      <c r="AD125" t="s" s="26">
        <v>372</v>
      </c>
      <c r="AE125" s="29"/>
      <c r="AF125" t="s" s="26">
        <v>75</v>
      </c>
      <c r="AG125" s="27">
        <v>0</v>
      </c>
    </row>
    <row r="126" ht="15.35" customHeight="1">
      <c r="A126" s="27">
        <v>729</v>
      </c>
      <c r="B126" t="s" s="26">
        <v>87</v>
      </c>
      <c r="C126" t="s" s="26">
        <v>196</v>
      </c>
      <c r="D126" t="s" s="26">
        <v>62</v>
      </c>
      <c r="E126" t="s" s="26">
        <v>63</v>
      </c>
      <c r="F126" t="s" s="26">
        <v>64</v>
      </c>
      <c r="G126" t="s" s="26">
        <v>373</v>
      </c>
      <c r="H126" s="28">
        <v>42157.921979166669</v>
      </c>
      <c r="I126" s="27">
        <v>0</v>
      </c>
      <c r="J126" t="s" s="26">
        <v>66</v>
      </c>
      <c r="K126" s="29"/>
      <c r="L126" t="s" s="26">
        <v>67</v>
      </c>
      <c r="M126" s="29"/>
      <c r="N126" s="29"/>
      <c r="O126" s="29"/>
      <c r="P126" s="29"/>
      <c r="Q126" t="s" s="26">
        <v>68</v>
      </c>
      <c r="R126" t="s" s="26">
        <v>66</v>
      </c>
      <c r="S126" s="29"/>
      <c r="T126" s="29"/>
      <c r="U126" s="27">
        <v>4</v>
      </c>
      <c r="V126" s="28">
        <v>41410.161956018521</v>
      </c>
      <c r="W126" t="s" s="26">
        <v>66</v>
      </c>
      <c r="X126" t="s" s="26">
        <v>70</v>
      </c>
      <c r="Y126" s="29"/>
      <c r="Z126" t="s" s="26">
        <v>71</v>
      </c>
      <c r="AA126" t="s" s="26">
        <v>150</v>
      </c>
      <c r="AB126" t="s" s="26">
        <v>151</v>
      </c>
      <c r="AC126" t="s" s="26">
        <v>293</v>
      </c>
      <c r="AD126" t="s" s="26">
        <v>373</v>
      </c>
      <c r="AE126" s="29"/>
      <c r="AF126" t="s" s="26">
        <v>75</v>
      </c>
      <c r="AG126" s="27">
        <v>0</v>
      </c>
    </row>
    <row r="127" ht="15.35" customHeight="1">
      <c r="A127" s="27">
        <v>336</v>
      </c>
      <c r="B127" t="s" s="26">
        <v>87</v>
      </c>
      <c r="C127" t="s" s="26">
        <v>113</v>
      </c>
      <c r="D127" t="s" s="26">
        <v>89</v>
      </c>
      <c r="E127" t="s" s="26">
        <v>63</v>
      </c>
      <c r="F127" t="s" s="26">
        <v>64</v>
      </c>
      <c r="G127" t="s" s="26">
        <v>374</v>
      </c>
      <c r="H127" s="28">
        <v>41092.814629629633</v>
      </c>
      <c r="I127" s="27">
        <v>0</v>
      </c>
      <c r="J127" t="s" s="26">
        <v>66</v>
      </c>
      <c r="K127" s="29"/>
      <c r="L127" t="s" s="26">
        <v>91</v>
      </c>
      <c r="M127" s="29"/>
      <c r="N127" s="29"/>
      <c r="O127" s="29"/>
      <c r="P127" s="29"/>
      <c r="Q127" t="s" s="26">
        <v>68</v>
      </c>
      <c r="R127" t="s" s="26">
        <v>66</v>
      </c>
      <c r="S127" s="29"/>
      <c r="T127" s="29"/>
      <c r="U127" s="27">
        <v>4</v>
      </c>
      <c r="V127" s="28">
        <v>41047.850023148145</v>
      </c>
      <c r="W127" t="s" s="26">
        <v>66</v>
      </c>
      <c r="X127" t="s" s="26">
        <v>70</v>
      </c>
      <c r="Y127" s="29"/>
      <c r="Z127" t="s" s="26">
        <v>71</v>
      </c>
      <c r="AA127" t="s" s="26">
        <v>150</v>
      </c>
      <c r="AB127" t="s" s="26">
        <v>151</v>
      </c>
      <c r="AC127" t="s" s="26">
        <v>293</v>
      </c>
      <c r="AD127" t="s" s="26">
        <v>374</v>
      </c>
      <c r="AE127" s="29"/>
      <c r="AF127" t="s" s="26">
        <v>75</v>
      </c>
      <c r="AG127" s="27">
        <v>0</v>
      </c>
    </row>
    <row r="128" ht="15.35" customHeight="1">
      <c r="A128" s="27">
        <v>754</v>
      </c>
      <c r="B128" t="s" s="26">
        <v>87</v>
      </c>
      <c r="C128" t="s" s="26">
        <v>375</v>
      </c>
      <c r="D128" t="s" s="26">
        <v>62</v>
      </c>
      <c r="E128" t="s" s="26">
        <v>117</v>
      </c>
      <c r="F128" t="s" s="26">
        <v>118</v>
      </c>
      <c r="G128" t="s" s="26">
        <v>376</v>
      </c>
      <c r="H128" s="28">
        <v>41477.482395833336</v>
      </c>
      <c r="I128" s="27">
        <v>0</v>
      </c>
      <c r="J128" t="s" s="26">
        <v>66</v>
      </c>
      <c r="K128" s="29"/>
      <c r="L128" t="s" s="26">
        <v>67</v>
      </c>
      <c r="M128" s="29"/>
      <c r="N128" s="29"/>
      <c r="O128" s="29"/>
      <c r="P128" s="29"/>
      <c r="Q128" t="s" s="26">
        <v>68</v>
      </c>
      <c r="R128" t="s" s="26">
        <v>66</v>
      </c>
      <c r="S128" s="29"/>
      <c r="T128" s="29"/>
      <c r="U128" s="27">
        <v>2</v>
      </c>
      <c r="V128" s="28">
        <v>41421.158252314817</v>
      </c>
      <c r="W128" t="s" s="26">
        <v>66</v>
      </c>
      <c r="X128" t="s" s="26">
        <v>70</v>
      </c>
      <c r="Y128" s="29"/>
      <c r="Z128" t="s" s="26">
        <v>71</v>
      </c>
      <c r="AA128" t="s" s="26">
        <v>150</v>
      </c>
      <c r="AB128" t="s" s="26">
        <v>151</v>
      </c>
      <c r="AC128" t="s" s="26">
        <v>293</v>
      </c>
      <c r="AD128" t="s" s="26">
        <v>376</v>
      </c>
      <c r="AE128" s="29"/>
      <c r="AF128" t="s" s="26">
        <v>75</v>
      </c>
      <c r="AG128" s="27">
        <v>0</v>
      </c>
    </row>
    <row r="129" ht="15.35" customHeight="1">
      <c r="A129" s="27">
        <v>90</v>
      </c>
      <c r="B129" t="s" s="26">
        <v>87</v>
      </c>
      <c r="C129" t="s" s="26">
        <v>116</v>
      </c>
      <c r="D129" t="s" s="26">
        <v>95</v>
      </c>
      <c r="E129" t="s" s="26">
        <v>63</v>
      </c>
      <c r="F129" t="s" s="26">
        <v>64</v>
      </c>
      <c r="G129" t="s" s="26">
        <v>377</v>
      </c>
      <c r="H129" s="28">
        <v>40957.690046296295</v>
      </c>
      <c r="I129" s="27">
        <v>0</v>
      </c>
      <c r="J129" t="s" s="26">
        <v>66</v>
      </c>
      <c r="K129" s="29"/>
      <c r="L129" t="s" s="26">
        <v>97</v>
      </c>
      <c r="M129" s="29"/>
      <c r="N129" s="29"/>
      <c r="O129" s="29"/>
      <c r="P129" s="29"/>
      <c r="Q129" t="s" s="26">
        <v>68</v>
      </c>
      <c r="R129" t="s" s="26">
        <v>66</v>
      </c>
      <c r="S129" s="29"/>
      <c r="T129" s="29"/>
      <c r="U129" s="27">
        <v>6</v>
      </c>
      <c r="V129" s="28">
        <v>40915.777037037034</v>
      </c>
      <c r="W129" t="s" s="26">
        <v>66</v>
      </c>
      <c r="X129" t="s" s="26">
        <v>70</v>
      </c>
      <c r="Y129" s="29"/>
      <c r="Z129" t="s" s="26">
        <v>71</v>
      </c>
      <c r="AA129" t="s" s="26">
        <v>92</v>
      </c>
      <c r="AB129" t="s" s="26">
        <v>93</v>
      </c>
      <c r="AC129" t="s" s="26">
        <v>293</v>
      </c>
      <c r="AD129" t="s" s="26">
        <v>377</v>
      </c>
      <c r="AE129" s="29"/>
      <c r="AF129" t="s" s="26">
        <v>378</v>
      </c>
      <c r="AG129" s="27">
        <v>0</v>
      </c>
    </row>
    <row r="130" ht="15.35" customHeight="1">
      <c r="A130" s="27">
        <v>658</v>
      </c>
      <c r="B130" t="s" s="26">
        <v>87</v>
      </c>
      <c r="C130" t="s" s="26">
        <v>134</v>
      </c>
      <c r="D130" t="s" s="26">
        <v>62</v>
      </c>
      <c r="E130" t="s" s="26">
        <v>63</v>
      </c>
      <c r="F130" t="s" s="26">
        <v>64</v>
      </c>
      <c r="G130" t="s" s="26">
        <v>379</v>
      </c>
      <c r="H130" s="28">
        <v>41738.3625462963</v>
      </c>
      <c r="I130" s="27">
        <v>0</v>
      </c>
      <c r="J130" t="s" s="26">
        <v>66</v>
      </c>
      <c r="K130" s="29"/>
      <c r="L130" t="s" s="26">
        <v>67</v>
      </c>
      <c r="M130" s="29"/>
      <c r="N130" s="29"/>
      <c r="O130" s="29"/>
      <c r="P130" s="29"/>
      <c r="Q130" t="s" s="26">
        <v>68</v>
      </c>
      <c r="R130" t="s" s="26">
        <v>66</v>
      </c>
      <c r="S130" s="29"/>
      <c r="T130" s="29"/>
      <c r="U130" s="27">
        <v>4</v>
      </c>
      <c r="V130" s="28">
        <v>41277.533344907410</v>
      </c>
      <c r="W130" t="s" s="26">
        <v>66</v>
      </c>
      <c r="X130" t="s" s="26">
        <v>70</v>
      </c>
      <c r="Y130" s="29"/>
      <c r="Z130" t="s" s="26">
        <v>71</v>
      </c>
      <c r="AA130" t="s" s="26">
        <v>220</v>
      </c>
      <c r="AB130" t="s" s="26">
        <v>221</v>
      </c>
      <c r="AC130" t="s" s="26">
        <v>293</v>
      </c>
      <c r="AD130" t="s" s="26">
        <v>379</v>
      </c>
      <c r="AE130" s="29"/>
      <c r="AF130" t="s" s="26">
        <v>380</v>
      </c>
      <c r="AG130" s="27">
        <v>0</v>
      </c>
    </row>
    <row r="131" ht="15.35" customHeight="1">
      <c r="A131" s="27">
        <v>112</v>
      </c>
      <c r="B131" t="s" s="26">
        <v>87</v>
      </c>
      <c r="C131" t="s" s="26">
        <v>170</v>
      </c>
      <c r="D131" t="s" s="26">
        <v>62</v>
      </c>
      <c r="E131" t="s" s="26">
        <v>117</v>
      </c>
      <c r="F131" t="s" s="26">
        <v>118</v>
      </c>
      <c r="G131" t="s" s="26">
        <v>381</v>
      </c>
      <c r="H131" s="28">
        <v>41141.481064814812</v>
      </c>
      <c r="I131" s="27">
        <v>0</v>
      </c>
      <c r="J131" t="s" s="26">
        <v>66</v>
      </c>
      <c r="K131" s="29"/>
      <c r="L131" t="s" s="26">
        <v>67</v>
      </c>
      <c r="M131" s="29"/>
      <c r="N131" s="29"/>
      <c r="O131" s="27">
        <v>91</v>
      </c>
      <c r="P131" s="29"/>
      <c r="Q131" t="s" s="26">
        <v>68</v>
      </c>
      <c r="R131" t="s" s="26">
        <v>66</v>
      </c>
      <c r="S131" s="29"/>
      <c r="T131" s="29"/>
      <c r="U131" s="27">
        <v>3</v>
      </c>
      <c r="V131" s="28">
        <v>40918.938692129632</v>
      </c>
      <c r="W131" t="s" s="26">
        <v>66</v>
      </c>
      <c r="X131" t="s" s="26">
        <v>70</v>
      </c>
      <c r="Y131" s="29"/>
      <c r="Z131" t="s" s="26">
        <v>71</v>
      </c>
      <c r="AA131" t="s" s="26">
        <v>95</v>
      </c>
      <c r="AB131" t="s" s="26">
        <v>97</v>
      </c>
      <c r="AC131" t="s" s="26">
        <v>293</v>
      </c>
      <c r="AD131" t="s" s="26">
        <v>381</v>
      </c>
      <c r="AE131" s="29"/>
      <c r="AF131" t="s" s="26">
        <v>75</v>
      </c>
      <c r="AG131" s="27">
        <v>0</v>
      </c>
    </row>
    <row r="132" ht="15.35" customHeight="1">
      <c r="A132" s="27">
        <v>308</v>
      </c>
      <c r="B132" t="s" s="26">
        <v>60</v>
      </c>
      <c r="C132" t="s" s="26">
        <v>68</v>
      </c>
      <c r="D132" t="s" s="26">
        <v>138</v>
      </c>
      <c r="E132" t="s" s="26">
        <v>63</v>
      </c>
      <c r="F132" t="s" s="26">
        <v>64</v>
      </c>
      <c r="G132" t="s" s="26">
        <v>382</v>
      </c>
      <c r="H132" s="28">
        <v>41092.482662037037</v>
      </c>
      <c r="I132" s="27">
        <v>0</v>
      </c>
      <c r="J132" t="s" s="26">
        <v>66</v>
      </c>
      <c r="K132" s="29"/>
      <c r="L132" t="s" s="26">
        <v>139</v>
      </c>
      <c r="M132" s="29"/>
      <c r="N132" s="29"/>
      <c r="O132" s="29"/>
      <c r="P132" s="29"/>
      <c r="Q132" t="s" s="26">
        <v>103</v>
      </c>
      <c r="R132" t="s" s="26">
        <v>66</v>
      </c>
      <c r="S132" s="29"/>
      <c r="T132" s="29"/>
      <c r="U132" s="27">
        <v>7</v>
      </c>
      <c r="V132" s="28">
        <v>41012.544004629628</v>
      </c>
      <c r="W132" t="s" s="26">
        <v>66</v>
      </c>
      <c r="X132" t="s" s="26">
        <v>70</v>
      </c>
      <c r="Y132" s="29"/>
      <c r="Z132" t="s" s="26">
        <v>71</v>
      </c>
      <c r="AA132" t="s" s="26">
        <v>383</v>
      </c>
      <c r="AB132" t="s" s="26">
        <v>384</v>
      </c>
      <c r="AC132" t="s" s="26">
        <v>293</v>
      </c>
      <c r="AD132" t="s" s="26">
        <v>382</v>
      </c>
      <c r="AE132" s="29"/>
      <c r="AF132" t="s" s="26">
        <v>75</v>
      </c>
      <c r="AG132" s="27">
        <v>0</v>
      </c>
    </row>
    <row r="133" ht="15.35" customHeight="1">
      <c r="A133" s="27">
        <v>739</v>
      </c>
      <c r="B133" t="s" s="26">
        <v>87</v>
      </c>
      <c r="C133" t="s" s="26">
        <v>385</v>
      </c>
      <c r="D133" t="s" s="26">
        <v>62</v>
      </c>
      <c r="E133" t="s" s="26">
        <v>117</v>
      </c>
      <c r="F133" t="s" s="26">
        <v>118</v>
      </c>
      <c r="G133" t="s" s="26">
        <v>386</v>
      </c>
      <c r="H133" s="28">
        <v>41477.482488425929</v>
      </c>
      <c r="I133" s="27">
        <v>0</v>
      </c>
      <c r="J133" t="s" s="26">
        <v>66</v>
      </c>
      <c r="K133" s="29"/>
      <c r="L133" t="s" s="26">
        <v>67</v>
      </c>
      <c r="M133" s="29"/>
      <c r="N133" s="29"/>
      <c r="O133" s="29"/>
      <c r="P133" s="29"/>
      <c r="Q133" t="s" s="26">
        <v>68</v>
      </c>
      <c r="R133" t="s" s="26">
        <v>66</v>
      </c>
      <c r="S133" s="29"/>
      <c r="T133" s="29"/>
      <c r="U133" s="27">
        <v>2</v>
      </c>
      <c r="V133" s="28">
        <v>41421.129004629627</v>
      </c>
      <c r="W133" t="s" s="26">
        <v>66</v>
      </c>
      <c r="X133" t="s" s="26">
        <v>70</v>
      </c>
      <c r="Y133" s="29"/>
      <c r="Z133" t="s" s="26">
        <v>71</v>
      </c>
      <c r="AA133" t="s" s="26">
        <v>150</v>
      </c>
      <c r="AB133" t="s" s="26">
        <v>151</v>
      </c>
      <c r="AC133" t="s" s="26">
        <v>293</v>
      </c>
      <c r="AD133" t="s" s="26">
        <v>386</v>
      </c>
      <c r="AE133" s="29"/>
      <c r="AF133" t="s" s="26">
        <v>75</v>
      </c>
      <c r="AG133" s="27">
        <v>0</v>
      </c>
    </row>
    <row r="134" ht="15.35" customHeight="1">
      <c r="A134" s="27">
        <v>185</v>
      </c>
      <c r="B134" t="s" s="26">
        <v>87</v>
      </c>
      <c r="C134" t="s" s="26">
        <v>88</v>
      </c>
      <c r="D134" t="s" s="26">
        <v>89</v>
      </c>
      <c r="E134" t="s" s="26">
        <v>63</v>
      </c>
      <c r="F134" t="s" s="26">
        <v>64</v>
      </c>
      <c r="G134" t="s" s="26">
        <v>387</v>
      </c>
      <c r="H134" s="28">
        <v>41109.538182870368</v>
      </c>
      <c r="I134" s="27">
        <v>0</v>
      </c>
      <c r="J134" t="s" s="26">
        <v>66</v>
      </c>
      <c r="K134" s="29"/>
      <c r="L134" t="s" s="26">
        <v>91</v>
      </c>
      <c r="M134" s="29"/>
      <c r="N134" s="29"/>
      <c r="O134" s="29"/>
      <c r="P134" s="29"/>
      <c r="Q134" t="s" s="26">
        <v>68</v>
      </c>
      <c r="R134" t="s" s="26">
        <v>66</v>
      </c>
      <c r="S134" s="29"/>
      <c r="T134" s="29"/>
      <c r="U134" s="27">
        <v>2</v>
      </c>
      <c r="V134" s="28">
        <v>40959.247291666667</v>
      </c>
      <c r="W134" t="s" s="26">
        <v>66</v>
      </c>
      <c r="X134" t="s" s="26">
        <v>70</v>
      </c>
      <c r="Y134" s="29"/>
      <c r="Z134" t="s" s="26">
        <v>71</v>
      </c>
      <c r="AA134" t="s" s="26">
        <v>92</v>
      </c>
      <c r="AB134" t="s" s="26">
        <v>93</v>
      </c>
      <c r="AC134" t="s" s="26">
        <v>293</v>
      </c>
      <c r="AD134" t="s" s="26">
        <v>387</v>
      </c>
      <c r="AE134" s="29"/>
      <c r="AF134" t="s" s="26">
        <v>388</v>
      </c>
      <c r="AG134" s="27">
        <v>0</v>
      </c>
    </row>
    <row r="135" ht="15.35" customHeight="1">
      <c r="A135" s="27">
        <v>792</v>
      </c>
      <c r="B135" t="s" s="26">
        <v>60</v>
      </c>
      <c r="C135" t="s" s="26">
        <v>61</v>
      </c>
      <c r="D135" t="s" s="26">
        <v>158</v>
      </c>
      <c r="E135" t="s" s="26">
        <v>117</v>
      </c>
      <c r="F135" t="s" s="26">
        <v>118</v>
      </c>
      <c r="G135" t="s" s="26">
        <v>389</v>
      </c>
      <c r="H135" s="28">
        <v>41599.510706018518</v>
      </c>
      <c r="I135" s="27">
        <v>0</v>
      </c>
      <c r="J135" t="s" s="26">
        <v>66</v>
      </c>
      <c r="K135" s="29"/>
      <c r="L135" t="s" s="26">
        <v>159</v>
      </c>
      <c r="M135" s="29"/>
      <c r="N135" s="29"/>
      <c r="O135" s="29"/>
      <c r="P135" s="29"/>
      <c r="Q135" t="s" s="26">
        <v>68</v>
      </c>
      <c r="R135" t="s" s="26">
        <v>66</v>
      </c>
      <c r="S135" t="s" s="26">
        <v>69</v>
      </c>
      <c r="T135" s="29"/>
      <c r="U135" s="27">
        <v>3</v>
      </c>
      <c r="V135" s="28">
        <v>41494.447268518517</v>
      </c>
      <c r="W135" t="s" s="26">
        <v>66</v>
      </c>
      <c r="X135" t="s" s="26">
        <v>70</v>
      </c>
      <c r="Y135" s="29"/>
      <c r="Z135" t="s" s="26">
        <v>71</v>
      </c>
      <c r="AA135" t="s" s="26">
        <v>390</v>
      </c>
      <c r="AB135" t="s" s="26">
        <v>391</v>
      </c>
      <c r="AC135" t="s" s="26">
        <v>293</v>
      </c>
      <c r="AD135" t="s" s="26">
        <v>389</v>
      </c>
      <c r="AE135" s="29"/>
      <c r="AF135" t="s" s="26">
        <v>75</v>
      </c>
      <c r="AG135" s="27">
        <v>0</v>
      </c>
    </row>
    <row r="136" ht="15.35" customHeight="1">
      <c r="A136" s="27">
        <v>598</v>
      </c>
      <c r="B136" t="s" s="26">
        <v>87</v>
      </c>
      <c r="C136" t="s" s="26">
        <v>392</v>
      </c>
      <c r="D136" t="s" s="26">
        <v>62</v>
      </c>
      <c r="E136" t="s" s="26">
        <v>117</v>
      </c>
      <c r="F136" t="s" s="26">
        <v>118</v>
      </c>
      <c r="G136" t="s" s="26">
        <v>393</v>
      </c>
      <c r="H136" s="28">
        <v>41204.482650462960</v>
      </c>
      <c r="I136" s="27">
        <v>0</v>
      </c>
      <c r="J136" t="s" s="26">
        <v>66</v>
      </c>
      <c r="K136" s="29"/>
      <c r="L136" t="s" s="26">
        <v>67</v>
      </c>
      <c r="M136" s="29"/>
      <c r="N136" s="29"/>
      <c r="O136" s="29"/>
      <c r="P136" s="29"/>
      <c r="Q136" t="s" s="26">
        <v>68</v>
      </c>
      <c r="R136" t="s" s="26">
        <v>66</v>
      </c>
      <c r="S136" s="29"/>
      <c r="T136" s="29"/>
      <c r="U136" s="27">
        <v>2</v>
      </c>
      <c r="V136" s="28">
        <v>41198.595625</v>
      </c>
      <c r="W136" t="s" s="26">
        <v>66</v>
      </c>
      <c r="X136" t="s" s="26">
        <v>70</v>
      </c>
      <c r="Y136" s="29"/>
      <c r="Z136" t="s" s="26">
        <v>71</v>
      </c>
      <c r="AA136" t="s" s="26">
        <v>150</v>
      </c>
      <c r="AB136" t="s" s="26">
        <v>151</v>
      </c>
      <c r="AC136" t="s" s="26">
        <v>293</v>
      </c>
      <c r="AD136" t="s" s="26">
        <v>393</v>
      </c>
      <c r="AE136" s="29"/>
      <c r="AF136" t="s" s="26">
        <v>75</v>
      </c>
      <c r="AG136" s="27">
        <v>0</v>
      </c>
    </row>
    <row r="137" ht="15.35" customHeight="1">
      <c r="A137" s="27">
        <v>380</v>
      </c>
      <c r="B137" t="s" s="26">
        <v>87</v>
      </c>
      <c r="C137" t="s" s="26">
        <v>116</v>
      </c>
      <c r="D137" t="s" s="26">
        <v>92</v>
      </c>
      <c r="E137" t="s" s="26">
        <v>63</v>
      </c>
      <c r="F137" t="s" s="26">
        <v>64</v>
      </c>
      <c r="G137" t="s" s="26">
        <v>394</v>
      </c>
      <c r="H137" s="28">
        <v>41169.496180555558</v>
      </c>
      <c r="I137" s="27">
        <v>0</v>
      </c>
      <c r="J137" t="s" s="26">
        <v>66</v>
      </c>
      <c r="K137" s="29"/>
      <c r="L137" t="s" s="26">
        <v>93</v>
      </c>
      <c r="M137" s="29"/>
      <c r="N137" s="29"/>
      <c r="O137" s="29"/>
      <c r="P137" s="29"/>
      <c r="Q137" t="s" s="26">
        <v>68</v>
      </c>
      <c r="R137" t="s" s="26">
        <v>66</v>
      </c>
      <c r="S137" s="29"/>
      <c r="T137" s="29"/>
      <c r="U137" s="27">
        <v>3</v>
      </c>
      <c r="V137" s="28">
        <v>41077.667650462965</v>
      </c>
      <c r="W137" t="s" s="26">
        <v>66</v>
      </c>
      <c r="X137" t="s" s="26">
        <v>70</v>
      </c>
      <c r="Y137" s="29"/>
      <c r="Z137" t="s" s="26">
        <v>71</v>
      </c>
      <c r="AA137" t="s" s="26">
        <v>92</v>
      </c>
      <c r="AB137" t="s" s="26">
        <v>93</v>
      </c>
      <c r="AC137" t="s" s="26">
        <v>293</v>
      </c>
      <c r="AD137" t="s" s="26">
        <v>394</v>
      </c>
      <c r="AE137" s="29"/>
      <c r="AF137" t="s" s="26">
        <v>75</v>
      </c>
      <c r="AG137" s="27">
        <v>0</v>
      </c>
    </row>
    <row r="138" ht="15.35" customHeight="1">
      <c r="A138" s="27">
        <v>665</v>
      </c>
      <c r="B138" t="s" s="26">
        <v>87</v>
      </c>
      <c r="C138" t="s" s="26">
        <v>106</v>
      </c>
      <c r="D138" t="s" s="26">
        <v>62</v>
      </c>
      <c r="E138" t="s" s="26">
        <v>117</v>
      </c>
      <c r="F138" t="s" s="26">
        <v>118</v>
      </c>
      <c r="G138" t="s" s="26">
        <v>395</v>
      </c>
      <c r="H138" s="28">
        <v>41302.511157407411</v>
      </c>
      <c r="I138" s="27">
        <v>0</v>
      </c>
      <c r="J138" t="s" s="26">
        <v>66</v>
      </c>
      <c r="K138" s="29"/>
      <c r="L138" t="s" s="26">
        <v>67</v>
      </c>
      <c r="M138" s="29"/>
      <c r="N138" s="29"/>
      <c r="O138" s="29"/>
      <c r="P138" s="29"/>
      <c r="Q138" t="s" s="26">
        <v>68</v>
      </c>
      <c r="R138" t="s" s="26">
        <v>66</v>
      </c>
      <c r="S138" s="29"/>
      <c r="T138" s="29"/>
      <c r="U138" s="27">
        <v>2</v>
      </c>
      <c r="V138" s="28">
        <v>41297.440023148149</v>
      </c>
      <c r="W138" t="s" s="26">
        <v>66</v>
      </c>
      <c r="X138" t="s" s="26">
        <v>70</v>
      </c>
      <c r="Y138" s="29"/>
      <c r="Z138" t="s" s="26">
        <v>71</v>
      </c>
      <c r="AA138" t="s" s="26">
        <v>140</v>
      </c>
      <c r="AB138" t="s" s="26">
        <v>142</v>
      </c>
      <c r="AC138" t="s" s="26">
        <v>293</v>
      </c>
      <c r="AD138" t="s" s="26">
        <v>395</v>
      </c>
      <c r="AE138" s="29"/>
      <c r="AF138" t="s" s="26">
        <v>75</v>
      </c>
      <c r="AG138" s="27">
        <v>0</v>
      </c>
    </row>
    <row r="139" ht="15.35" customHeight="1">
      <c r="A139" s="27">
        <v>289</v>
      </c>
      <c r="B139" t="s" s="26">
        <v>87</v>
      </c>
      <c r="C139" t="s" s="26">
        <v>396</v>
      </c>
      <c r="D139" t="s" s="26">
        <v>95</v>
      </c>
      <c r="E139" t="s" s="26">
        <v>304</v>
      </c>
      <c r="F139" t="s" s="26">
        <v>118</v>
      </c>
      <c r="G139" t="s" s="26">
        <v>397</v>
      </c>
      <c r="H139" s="28">
        <v>41100.502199074072</v>
      </c>
      <c r="I139" s="27">
        <v>0</v>
      </c>
      <c r="J139" t="s" s="26">
        <v>66</v>
      </c>
      <c r="K139" s="29"/>
      <c r="L139" t="s" s="26">
        <v>97</v>
      </c>
      <c r="M139" s="29"/>
      <c r="N139" s="29"/>
      <c r="O139" s="29"/>
      <c r="P139" t="s" s="26">
        <v>398</v>
      </c>
      <c r="Q139" t="s" s="26">
        <v>68</v>
      </c>
      <c r="R139" t="s" s="26">
        <v>66</v>
      </c>
      <c r="S139" s="29"/>
      <c r="T139" s="29"/>
      <c r="U139" s="27">
        <v>5</v>
      </c>
      <c r="V139" s="28">
        <v>41007.915208333332</v>
      </c>
      <c r="W139" t="s" s="26">
        <v>66</v>
      </c>
      <c r="X139" t="s" s="26">
        <v>70</v>
      </c>
      <c r="Y139" s="29"/>
      <c r="Z139" t="s" s="26">
        <v>71</v>
      </c>
      <c r="AA139" t="s" s="26">
        <v>150</v>
      </c>
      <c r="AB139" t="s" s="26">
        <v>151</v>
      </c>
      <c r="AC139" t="s" s="26">
        <v>293</v>
      </c>
      <c r="AD139" t="s" s="26">
        <v>397</v>
      </c>
      <c r="AE139" s="29"/>
      <c r="AF139" t="s" s="26">
        <v>75</v>
      </c>
      <c r="AG139" s="27">
        <v>0</v>
      </c>
    </row>
    <row r="140" ht="15.35" customHeight="1">
      <c r="A140" s="27">
        <v>310</v>
      </c>
      <c r="B140" t="s" s="26">
        <v>87</v>
      </c>
      <c r="C140" t="s" s="26">
        <v>116</v>
      </c>
      <c r="D140" t="s" s="26">
        <v>92</v>
      </c>
      <c r="E140" t="s" s="26">
        <v>63</v>
      </c>
      <c r="F140" t="s" s="26">
        <v>64</v>
      </c>
      <c r="G140" t="s" s="26">
        <v>399</v>
      </c>
      <c r="H140" s="28">
        <v>41169.491574074076</v>
      </c>
      <c r="I140" s="27">
        <v>0</v>
      </c>
      <c r="J140" t="s" s="26">
        <v>66</v>
      </c>
      <c r="K140" s="29"/>
      <c r="L140" t="s" s="26">
        <v>93</v>
      </c>
      <c r="M140" s="29"/>
      <c r="N140" s="29"/>
      <c r="O140" s="29"/>
      <c r="P140" s="29"/>
      <c r="Q140" t="s" s="26">
        <v>190</v>
      </c>
      <c r="R140" t="s" s="26">
        <v>66</v>
      </c>
      <c r="S140" s="29"/>
      <c r="T140" s="29"/>
      <c r="U140" s="27">
        <v>5</v>
      </c>
      <c r="V140" s="28">
        <v>41015.371689814812</v>
      </c>
      <c r="W140" t="s" s="26">
        <v>66</v>
      </c>
      <c r="X140" t="s" s="26">
        <v>70</v>
      </c>
      <c r="Y140" s="29"/>
      <c r="Z140" t="s" s="26">
        <v>71</v>
      </c>
      <c r="AA140" t="s" s="26">
        <v>92</v>
      </c>
      <c r="AB140" t="s" s="26">
        <v>93</v>
      </c>
      <c r="AC140" t="s" s="26">
        <v>293</v>
      </c>
      <c r="AD140" t="s" s="26">
        <v>399</v>
      </c>
      <c r="AE140" s="29"/>
      <c r="AF140" t="s" s="26">
        <v>75</v>
      </c>
      <c r="AG140" s="27">
        <v>0</v>
      </c>
    </row>
    <row r="141" ht="15.35" customHeight="1">
      <c r="A141" s="27">
        <v>740</v>
      </c>
      <c r="B141" t="s" s="26">
        <v>87</v>
      </c>
      <c r="C141" t="s" s="26">
        <v>400</v>
      </c>
      <c r="D141" t="s" s="26">
        <v>62</v>
      </c>
      <c r="E141" t="s" s="26">
        <v>117</v>
      </c>
      <c r="F141" t="s" s="26">
        <v>118</v>
      </c>
      <c r="G141" t="s" s="26">
        <v>401</v>
      </c>
      <c r="H141" s="28">
        <v>41477.4825</v>
      </c>
      <c r="I141" s="27">
        <v>0</v>
      </c>
      <c r="J141" t="s" s="26">
        <v>66</v>
      </c>
      <c r="K141" s="29"/>
      <c r="L141" t="s" s="26">
        <v>67</v>
      </c>
      <c r="M141" s="29"/>
      <c r="N141" s="29"/>
      <c r="O141" s="29"/>
      <c r="P141" s="29"/>
      <c r="Q141" t="s" s="26">
        <v>68</v>
      </c>
      <c r="R141" t="s" s="26">
        <v>66</v>
      </c>
      <c r="S141" s="29"/>
      <c r="T141" s="29"/>
      <c r="U141" s="27">
        <v>2</v>
      </c>
      <c r="V141" s="28">
        <v>41421.1352662037</v>
      </c>
      <c r="W141" t="s" s="26">
        <v>66</v>
      </c>
      <c r="X141" t="s" s="26">
        <v>70</v>
      </c>
      <c r="Y141" s="29"/>
      <c r="Z141" t="s" s="26">
        <v>71</v>
      </c>
      <c r="AA141" t="s" s="26">
        <v>150</v>
      </c>
      <c r="AB141" t="s" s="26">
        <v>151</v>
      </c>
      <c r="AC141" t="s" s="26">
        <v>293</v>
      </c>
      <c r="AD141" t="s" s="26">
        <v>401</v>
      </c>
      <c r="AE141" s="29"/>
      <c r="AF141" t="s" s="26">
        <v>75</v>
      </c>
      <c r="AG141" s="27">
        <v>0</v>
      </c>
    </row>
    <row r="142" ht="15.35" customHeight="1">
      <c r="A142" s="27">
        <v>92</v>
      </c>
      <c r="B142" t="s" s="26">
        <v>87</v>
      </c>
      <c r="C142" t="s" s="26">
        <v>116</v>
      </c>
      <c r="D142" t="s" s="26">
        <v>92</v>
      </c>
      <c r="E142" t="s" s="26">
        <v>63</v>
      </c>
      <c r="F142" t="s" s="26">
        <v>64</v>
      </c>
      <c r="G142" t="s" s="26">
        <v>402</v>
      </c>
      <c r="H142" s="28">
        <v>40928.737916666665</v>
      </c>
      <c r="I142" s="27">
        <v>0</v>
      </c>
      <c r="J142" t="s" s="26">
        <v>66</v>
      </c>
      <c r="K142" s="29"/>
      <c r="L142" t="s" s="26">
        <v>93</v>
      </c>
      <c r="M142" s="29"/>
      <c r="N142" s="29"/>
      <c r="O142" s="29"/>
      <c r="P142" s="29"/>
      <c r="Q142" t="s" s="26">
        <v>68</v>
      </c>
      <c r="R142" t="s" s="26">
        <v>66</v>
      </c>
      <c r="S142" s="29"/>
      <c r="T142" s="29"/>
      <c r="U142" s="27">
        <v>4</v>
      </c>
      <c r="V142" s="28">
        <v>40916.808923611112</v>
      </c>
      <c r="W142" t="s" s="26">
        <v>66</v>
      </c>
      <c r="X142" t="s" s="26">
        <v>70</v>
      </c>
      <c r="Y142" s="29"/>
      <c r="Z142" t="s" s="26">
        <v>71</v>
      </c>
      <c r="AA142" t="s" s="26">
        <v>92</v>
      </c>
      <c r="AB142" t="s" s="26">
        <v>93</v>
      </c>
      <c r="AC142" t="s" s="26">
        <v>293</v>
      </c>
      <c r="AD142" t="s" s="26">
        <v>402</v>
      </c>
      <c r="AE142" s="29"/>
      <c r="AF142" t="s" s="26">
        <v>75</v>
      </c>
      <c r="AG142" s="27">
        <v>0</v>
      </c>
    </row>
    <row r="143" ht="15.35" customHeight="1">
      <c r="A143" s="27">
        <v>13</v>
      </c>
      <c r="B143" t="s" s="26">
        <v>87</v>
      </c>
      <c r="C143" t="s" s="26">
        <v>116</v>
      </c>
      <c r="D143" t="s" s="26">
        <v>89</v>
      </c>
      <c r="E143" t="s" s="26">
        <v>63</v>
      </c>
      <c r="F143" t="s" s="26">
        <v>64</v>
      </c>
      <c r="G143" t="s" s="26">
        <v>403</v>
      </c>
      <c r="H143" s="28">
        <v>40911.270891203705</v>
      </c>
      <c r="I143" s="27">
        <v>0</v>
      </c>
      <c r="J143" t="s" s="26">
        <v>66</v>
      </c>
      <c r="K143" s="29"/>
      <c r="L143" t="s" s="26">
        <v>91</v>
      </c>
      <c r="M143" s="29"/>
      <c r="N143" s="29"/>
      <c r="O143" s="29"/>
      <c r="P143" s="29"/>
      <c r="Q143" t="s" s="26">
        <v>103</v>
      </c>
      <c r="R143" t="s" s="26">
        <v>66</v>
      </c>
      <c r="S143" s="29"/>
      <c r="T143" s="29"/>
      <c r="U143" s="27">
        <v>2</v>
      </c>
      <c r="V143" s="28">
        <v>40875.405462962961</v>
      </c>
      <c r="W143" t="s" s="26">
        <v>66</v>
      </c>
      <c r="X143" t="s" s="26">
        <v>70</v>
      </c>
      <c r="Y143" s="29"/>
      <c r="Z143" t="s" s="26">
        <v>71</v>
      </c>
      <c r="AA143" t="s" s="26">
        <v>89</v>
      </c>
      <c r="AB143" t="s" s="26">
        <v>91</v>
      </c>
      <c r="AC143" t="s" s="26">
        <v>293</v>
      </c>
      <c r="AD143" t="s" s="26">
        <v>403</v>
      </c>
      <c r="AE143" s="29"/>
      <c r="AF143" t="s" s="26">
        <v>75</v>
      </c>
      <c r="AG143" s="27">
        <v>0</v>
      </c>
    </row>
    <row r="144" ht="15.35" customHeight="1">
      <c r="A144" s="27">
        <v>741</v>
      </c>
      <c r="B144" t="s" s="26">
        <v>87</v>
      </c>
      <c r="C144" t="s" s="26">
        <v>404</v>
      </c>
      <c r="D144" t="s" s="26">
        <v>62</v>
      </c>
      <c r="E144" t="s" s="26">
        <v>117</v>
      </c>
      <c r="F144" t="s" s="26">
        <v>118</v>
      </c>
      <c r="G144" t="s" s="26">
        <v>405</v>
      </c>
      <c r="H144" s="28">
        <v>41477.482442129629</v>
      </c>
      <c r="I144" s="27">
        <v>0</v>
      </c>
      <c r="J144" t="s" s="26">
        <v>66</v>
      </c>
      <c r="K144" s="29"/>
      <c r="L144" t="s" s="26">
        <v>67</v>
      </c>
      <c r="M144" s="29"/>
      <c r="N144" s="29"/>
      <c r="O144" s="29"/>
      <c r="P144" s="29"/>
      <c r="Q144" t="s" s="26">
        <v>68</v>
      </c>
      <c r="R144" t="s" s="26">
        <v>66</v>
      </c>
      <c r="S144" s="29"/>
      <c r="T144" s="29"/>
      <c r="U144" s="27">
        <v>2</v>
      </c>
      <c r="V144" s="28">
        <v>41421.1371875</v>
      </c>
      <c r="W144" t="s" s="26">
        <v>66</v>
      </c>
      <c r="X144" t="s" s="26">
        <v>70</v>
      </c>
      <c r="Y144" s="29"/>
      <c r="Z144" t="s" s="26">
        <v>71</v>
      </c>
      <c r="AA144" t="s" s="26">
        <v>150</v>
      </c>
      <c r="AB144" t="s" s="26">
        <v>151</v>
      </c>
      <c r="AC144" t="s" s="26">
        <v>293</v>
      </c>
      <c r="AD144" t="s" s="26">
        <v>405</v>
      </c>
      <c r="AE144" s="29"/>
      <c r="AF144" t="s" s="26">
        <v>75</v>
      </c>
      <c r="AG144" s="27">
        <v>0</v>
      </c>
    </row>
    <row r="145" ht="15.35" customHeight="1">
      <c r="A145" s="27">
        <v>446</v>
      </c>
      <c r="B145" t="s" s="26">
        <v>358</v>
      </c>
      <c r="C145" t="s" s="26">
        <v>406</v>
      </c>
      <c r="D145" t="s" s="26">
        <v>383</v>
      </c>
      <c r="E145" t="s" s="26">
        <v>304</v>
      </c>
      <c r="F145" t="s" s="26">
        <v>118</v>
      </c>
      <c r="G145" t="s" s="26">
        <v>407</v>
      </c>
      <c r="H145" s="28">
        <v>41283.846423611110</v>
      </c>
      <c r="I145" s="27">
        <v>0</v>
      </c>
      <c r="J145" t="s" s="26">
        <v>66</v>
      </c>
      <c r="K145" s="29"/>
      <c r="L145" t="s" s="26">
        <v>384</v>
      </c>
      <c r="M145" s="29"/>
      <c r="N145" s="29"/>
      <c r="O145" s="29"/>
      <c r="P145" s="29"/>
      <c r="Q145" t="s" s="26">
        <v>103</v>
      </c>
      <c r="R145" t="s" s="26">
        <v>66</v>
      </c>
      <c r="S145" s="29"/>
      <c r="T145" s="29"/>
      <c r="U145" s="27">
        <v>3</v>
      </c>
      <c r="V145" s="28">
        <v>41110.243425925924</v>
      </c>
      <c r="W145" t="s" s="26">
        <v>66</v>
      </c>
      <c r="X145" t="s" s="26">
        <v>70</v>
      </c>
      <c r="Y145" s="29"/>
      <c r="Z145" t="s" s="26">
        <v>71</v>
      </c>
      <c r="AA145" t="s" s="26">
        <v>383</v>
      </c>
      <c r="AB145" t="s" s="26">
        <v>384</v>
      </c>
      <c r="AC145" t="s" s="26">
        <v>293</v>
      </c>
      <c r="AD145" t="s" s="26">
        <v>407</v>
      </c>
      <c r="AE145" s="29"/>
      <c r="AF145" t="s" s="26">
        <v>75</v>
      </c>
      <c r="AG145" s="27">
        <v>0</v>
      </c>
    </row>
    <row r="146" ht="15.35" customHeight="1">
      <c r="A146" s="27">
        <v>157</v>
      </c>
      <c r="B146" t="s" s="26">
        <v>87</v>
      </c>
      <c r="C146" t="s" s="26">
        <v>113</v>
      </c>
      <c r="D146" t="s" s="26">
        <v>89</v>
      </c>
      <c r="E146" t="s" s="26">
        <v>63</v>
      </c>
      <c r="F146" t="s" s="26">
        <v>64</v>
      </c>
      <c r="G146" t="s" s="26">
        <v>408</v>
      </c>
      <c r="H146" s="28">
        <v>40966.622673611113</v>
      </c>
      <c r="I146" s="27">
        <v>0</v>
      </c>
      <c r="J146" t="s" s="26">
        <v>66</v>
      </c>
      <c r="K146" s="29"/>
      <c r="L146" t="s" s="26">
        <v>91</v>
      </c>
      <c r="M146" s="29"/>
      <c r="N146" s="29"/>
      <c r="O146" s="29"/>
      <c r="P146" s="29"/>
      <c r="Q146" t="s" s="26">
        <v>103</v>
      </c>
      <c r="R146" t="s" s="26">
        <v>66</v>
      </c>
      <c r="S146" s="29"/>
      <c r="T146" s="29"/>
      <c r="U146" s="27">
        <v>4</v>
      </c>
      <c r="V146" s="28">
        <v>40946.952106481483</v>
      </c>
      <c r="W146" t="s" s="26">
        <v>66</v>
      </c>
      <c r="X146" t="s" s="26">
        <v>70</v>
      </c>
      <c r="Y146" s="29"/>
      <c r="Z146" t="s" s="26">
        <v>71</v>
      </c>
      <c r="AA146" t="s" s="26">
        <v>150</v>
      </c>
      <c r="AB146" t="s" s="26">
        <v>151</v>
      </c>
      <c r="AC146" t="s" s="26">
        <v>293</v>
      </c>
      <c r="AD146" t="s" s="26">
        <v>408</v>
      </c>
      <c r="AE146" s="29"/>
      <c r="AF146" t="s" s="26">
        <v>75</v>
      </c>
      <c r="AG146" s="27">
        <v>0</v>
      </c>
    </row>
    <row r="147" ht="15.35" customHeight="1">
      <c r="A147" s="27">
        <v>15</v>
      </c>
      <c r="B147" t="s" s="26">
        <v>87</v>
      </c>
      <c r="C147" t="s" s="26">
        <v>116</v>
      </c>
      <c r="D147" t="s" s="26">
        <v>92</v>
      </c>
      <c r="E147" t="s" s="26">
        <v>63</v>
      </c>
      <c r="F147" t="s" s="26">
        <v>64</v>
      </c>
      <c r="G147" t="s" s="26">
        <v>409</v>
      </c>
      <c r="H147" s="28">
        <v>40955.425370370373</v>
      </c>
      <c r="I147" s="27">
        <v>0</v>
      </c>
      <c r="J147" t="s" s="26">
        <v>66</v>
      </c>
      <c r="K147" s="29"/>
      <c r="L147" t="s" s="26">
        <v>93</v>
      </c>
      <c r="M147" s="29"/>
      <c r="N147" s="29"/>
      <c r="O147" s="29"/>
      <c r="P147" s="29"/>
      <c r="Q147" t="s" s="26">
        <v>68</v>
      </c>
      <c r="R147" t="s" s="26">
        <v>66</v>
      </c>
      <c r="S147" s="29"/>
      <c r="T147" s="29"/>
      <c r="U147" s="27">
        <v>5</v>
      </c>
      <c r="V147" s="28">
        <v>40876.442210648151</v>
      </c>
      <c r="W147" t="s" s="26">
        <v>66</v>
      </c>
      <c r="X147" t="s" s="26">
        <v>70</v>
      </c>
      <c r="Y147" s="29"/>
      <c r="Z147" t="s" s="26">
        <v>71</v>
      </c>
      <c r="AA147" t="s" s="26">
        <v>92</v>
      </c>
      <c r="AB147" t="s" s="26">
        <v>93</v>
      </c>
      <c r="AC147" t="s" s="26">
        <v>293</v>
      </c>
      <c r="AD147" t="s" s="26">
        <v>409</v>
      </c>
      <c r="AE147" s="29"/>
      <c r="AF147" t="s" s="26">
        <v>410</v>
      </c>
      <c r="AG147" s="27">
        <v>0</v>
      </c>
    </row>
    <row r="148" ht="15.35" customHeight="1">
      <c r="A148" s="27">
        <v>742</v>
      </c>
      <c r="B148" t="s" s="26">
        <v>87</v>
      </c>
      <c r="C148" t="s" s="26">
        <v>194</v>
      </c>
      <c r="D148" t="s" s="26">
        <v>62</v>
      </c>
      <c r="E148" t="s" s="26">
        <v>117</v>
      </c>
      <c r="F148" t="s" s="26">
        <v>118</v>
      </c>
      <c r="G148" t="s" s="26">
        <v>411</v>
      </c>
      <c r="H148" s="28">
        <v>41477.482395833336</v>
      </c>
      <c r="I148" s="27">
        <v>0</v>
      </c>
      <c r="J148" t="s" s="26">
        <v>66</v>
      </c>
      <c r="K148" s="29"/>
      <c r="L148" t="s" s="26">
        <v>67</v>
      </c>
      <c r="M148" s="29"/>
      <c r="N148" s="29"/>
      <c r="O148" s="29"/>
      <c r="P148" s="29"/>
      <c r="Q148" t="s" s="26">
        <v>68</v>
      </c>
      <c r="R148" t="s" s="26">
        <v>66</v>
      </c>
      <c r="S148" s="29"/>
      <c r="T148" s="29"/>
      <c r="U148" s="27">
        <v>2</v>
      </c>
      <c r="V148" s="28">
        <v>41421.139212962960</v>
      </c>
      <c r="W148" t="s" s="26">
        <v>66</v>
      </c>
      <c r="X148" t="s" s="26">
        <v>70</v>
      </c>
      <c r="Y148" s="29"/>
      <c r="Z148" t="s" s="26">
        <v>71</v>
      </c>
      <c r="AA148" t="s" s="26">
        <v>150</v>
      </c>
      <c r="AB148" t="s" s="26">
        <v>151</v>
      </c>
      <c r="AC148" t="s" s="26">
        <v>293</v>
      </c>
      <c r="AD148" t="s" s="26">
        <v>411</v>
      </c>
      <c r="AE148" s="29"/>
      <c r="AF148" t="s" s="26">
        <v>75</v>
      </c>
      <c r="AG148" s="27">
        <v>0</v>
      </c>
    </row>
    <row r="149" ht="15.35" customHeight="1">
      <c r="A149" s="27">
        <v>58</v>
      </c>
      <c r="B149" t="s" s="26">
        <v>87</v>
      </c>
      <c r="C149" t="s" s="26">
        <v>412</v>
      </c>
      <c r="D149" t="s" s="26">
        <v>89</v>
      </c>
      <c r="E149" t="s" s="26">
        <v>63</v>
      </c>
      <c r="F149" t="s" s="26">
        <v>64</v>
      </c>
      <c r="G149" t="s" s="26">
        <v>413</v>
      </c>
      <c r="H149" s="28">
        <v>40974.4603587963</v>
      </c>
      <c r="I149" s="27">
        <v>0</v>
      </c>
      <c r="J149" t="s" s="26">
        <v>66</v>
      </c>
      <c r="K149" s="29"/>
      <c r="L149" t="s" s="26">
        <v>91</v>
      </c>
      <c r="M149" s="29"/>
      <c r="N149" s="29"/>
      <c r="O149" s="27">
        <v>59</v>
      </c>
      <c r="P149" s="29"/>
      <c r="Q149" t="s" s="26">
        <v>68</v>
      </c>
      <c r="R149" t="s" s="26">
        <v>66</v>
      </c>
      <c r="S149" s="29"/>
      <c r="T149" s="29"/>
      <c r="U149" s="27">
        <v>4</v>
      </c>
      <c r="V149" s="28">
        <v>40891.86875</v>
      </c>
      <c r="W149" t="s" s="26">
        <v>66</v>
      </c>
      <c r="X149" t="s" s="26">
        <v>70</v>
      </c>
      <c r="Y149" s="29"/>
      <c r="Z149" t="s" s="26">
        <v>71</v>
      </c>
      <c r="AA149" t="s" s="26">
        <v>92</v>
      </c>
      <c r="AB149" t="s" s="26">
        <v>93</v>
      </c>
      <c r="AC149" t="s" s="26">
        <v>293</v>
      </c>
      <c r="AD149" t="s" s="26">
        <v>413</v>
      </c>
      <c r="AE149" s="29"/>
      <c r="AF149" t="s" s="26">
        <v>410</v>
      </c>
      <c r="AG149" s="27">
        <v>0</v>
      </c>
    </row>
    <row r="150" ht="15.35" customHeight="1">
      <c r="A150" s="27">
        <v>447</v>
      </c>
      <c r="B150" t="s" s="26">
        <v>358</v>
      </c>
      <c r="C150" t="s" s="26">
        <v>406</v>
      </c>
      <c r="D150" t="s" s="26">
        <v>383</v>
      </c>
      <c r="E150" t="s" s="26">
        <v>63</v>
      </c>
      <c r="F150" t="s" s="26">
        <v>64</v>
      </c>
      <c r="G150" t="s" s="26">
        <v>414</v>
      </c>
      <c r="H150" s="28">
        <v>41136.683981481481</v>
      </c>
      <c r="I150" s="27">
        <v>0</v>
      </c>
      <c r="J150" t="s" s="26">
        <v>66</v>
      </c>
      <c r="K150" s="29"/>
      <c r="L150" t="s" s="26">
        <v>384</v>
      </c>
      <c r="M150" s="29"/>
      <c r="N150" s="29"/>
      <c r="O150" s="29"/>
      <c r="P150" s="29"/>
      <c r="Q150" t="s" s="26">
        <v>68</v>
      </c>
      <c r="R150" t="s" s="26">
        <v>66</v>
      </c>
      <c r="S150" s="29"/>
      <c r="T150" s="29"/>
      <c r="U150" s="27">
        <v>2</v>
      </c>
      <c r="V150" s="28">
        <v>41110.250081018516</v>
      </c>
      <c r="W150" t="s" s="26">
        <v>66</v>
      </c>
      <c r="X150" t="s" s="26">
        <v>70</v>
      </c>
      <c r="Y150" s="29"/>
      <c r="Z150" t="s" s="26">
        <v>71</v>
      </c>
      <c r="AA150" t="s" s="26">
        <v>383</v>
      </c>
      <c r="AB150" t="s" s="26">
        <v>384</v>
      </c>
      <c r="AC150" t="s" s="26">
        <v>293</v>
      </c>
      <c r="AD150" t="s" s="26">
        <v>414</v>
      </c>
      <c r="AE150" s="29"/>
      <c r="AF150" t="s" s="26">
        <v>75</v>
      </c>
      <c r="AG150" s="27">
        <v>0</v>
      </c>
    </row>
    <row r="151" ht="15.35" customHeight="1">
      <c r="A151" s="27">
        <v>743</v>
      </c>
      <c r="B151" t="s" s="26">
        <v>87</v>
      </c>
      <c r="C151" t="s" s="26">
        <v>415</v>
      </c>
      <c r="D151" t="s" s="26">
        <v>62</v>
      </c>
      <c r="E151" t="s" s="26">
        <v>117</v>
      </c>
      <c r="F151" t="s" s="26">
        <v>118</v>
      </c>
      <c r="G151" t="s" s="26">
        <v>416</v>
      </c>
      <c r="H151" s="28">
        <v>41477.4825462963</v>
      </c>
      <c r="I151" s="27">
        <v>0</v>
      </c>
      <c r="J151" t="s" s="26">
        <v>66</v>
      </c>
      <c r="K151" s="29"/>
      <c r="L151" t="s" s="26">
        <v>67</v>
      </c>
      <c r="M151" s="29"/>
      <c r="N151" s="29"/>
      <c r="O151" s="29"/>
      <c r="P151" s="29"/>
      <c r="Q151" t="s" s="26">
        <v>68</v>
      </c>
      <c r="R151" t="s" s="26">
        <v>66</v>
      </c>
      <c r="S151" s="29"/>
      <c r="T151" s="29"/>
      <c r="U151" s="27">
        <v>2</v>
      </c>
      <c r="V151" s="28">
        <v>41421.140706018516</v>
      </c>
      <c r="W151" t="s" s="26">
        <v>66</v>
      </c>
      <c r="X151" t="s" s="26">
        <v>70</v>
      </c>
      <c r="Y151" s="29"/>
      <c r="Z151" t="s" s="26">
        <v>71</v>
      </c>
      <c r="AA151" t="s" s="26">
        <v>150</v>
      </c>
      <c r="AB151" t="s" s="26">
        <v>151</v>
      </c>
      <c r="AC151" t="s" s="26">
        <v>293</v>
      </c>
      <c r="AD151" t="s" s="26">
        <v>416</v>
      </c>
      <c r="AE151" s="29"/>
      <c r="AF151" t="s" s="26">
        <v>75</v>
      </c>
      <c r="AG151" s="27">
        <v>0</v>
      </c>
    </row>
    <row r="152" ht="15.35" customHeight="1">
      <c r="A152" s="27">
        <v>59</v>
      </c>
      <c r="B152" t="s" s="26">
        <v>87</v>
      </c>
      <c r="C152" t="s" s="26">
        <v>417</v>
      </c>
      <c r="D152" t="s" s="26">
        <v>89</v>
      </c>
      <c r="E152" t="s" s="26">
        <v>63</v>
      </c>
      <c r="F152" t="s" s="26">
        <v>64</v>
      </c>
      <c r="G152" t="s" s="26">
        <v>418</v>
      </c>
      <c r="H152" s="28">
        <v>40966.6218287037</v>
      </c>
      <c r="I152" s="27">
        <v>0</v>
      </c>
      <c r="J152" t="s" s="26">
        <v>66</v>
      </c>
      <c r="K152" s="29"/>
      <c r="L152" t="s" s="26">
        <v>91</v>
      </c>
      <c r="M152" s="27">
        <v>58</v>
      </c>
      <c r="N152" s="29"/>
      <c r="O152" s="29"/>
      <c r="P152" s="29"/>
      <c r="Q152" t="s" s="26">
        <v>68</v>
      </c>
      <c r="R152" t="s" s="26">
        <v>66</v>
      </c>
      <c r="S152" s="29"/>
      <c r="T152" s="29"/>
      <c r="U152" s="27">
        <v>4</v>
      </c>
      <c r="V152" s="28">
        <v>40891.871087962965</v>
      </c>
      <c r="W152" t="s" s="26">
        <v>66</v>
      </c>
      <c r="X152" t="s" s="26">
        <v>70</v>
      </c>
      <c r="Y152" s="29"/>
      <c r="Z152" t="s" s="26">
        <v>71</v>
      </c>
      <c r="AA152" t="s" s="26">
        <v>92</v>
      </c>
      <c r="AB152" t="s" s="26">
        <v>93</v>
      </c>
      <c r="AC152" t="s" s="26">
        <v>293</v>
      </c>
      <c r="AD152" t="s" s="26">
        <v>418</v>
      </c>
      <c r="AE152" s="29"/>
      <c r="AF152" t="s" s="26">
        <v>410</v>
      </c>
      <c r="AG152" s="27">
        <v>0</v>
      </c>
    </row>
    <row r="153" ht="15.35" customHeight="1">
      <c r="A153" s="27">
        <v>101</v>
      </c>
      <c r="B153" t="s" s="26">
        <v>419</v>
      </c>
      <c r="C153" t="s" s="26">
        <v>68</v>
      </c>
      <c r="D153" t="s" s="26">
        <v>92</v>
      </c>
      <c r="E153" t="s" s="26">
        <v>63</v>
      </c>
      <c r="F153" t="s" s="26">
        <v>64</v>
      </c>
      <c r="G153" t="s" s="26">
        <v>420</v>
      </c>
      <c r="H153" s="28">
        <v>40928.736574074072</v>
      </c>
      <c r="I153" s="27">
        <v>0</v>
      </c>
      <c r="J153" t="s" s="26">
        <v>66</v>
      </c>
      <c r="K153" s="29"/>
      <c r="L153" t="s" s="26">
        <v>93</v>
      </c>
      <c r="M153" s="27">
        <v>102</v>
      </c>
      <c r="N153" s="29"/>
      <c r="O153" s="29"/>
      <c r="P153" s="29"/>
      <c r="Q153" t="s" s="26">
        <v>68</v>
      </c>
      <c r="R153" t="s" s="26">
        <v>66</v>
      </c>
      <c r="S153" s="29"/>
      <c r="T153" s="29"/>
      <c r="U153" s="27">
        <v>4</v>
      </c>
      <c r="V153" s="28">
        <v>40918.775092592594</v>
      </c>
      <c r="W153" t="s" s="26">
        <v>66</v>
      </c>
      <c r="X153" t="s" s="26">
        <v>70</v>
      </c>
      <c r="Y153" s="29"/>
      <c r="Z153" t="s" s="26">
        <v>71</v>
      </c>
      <c r="AA153" t="s" s="26">
        <v>95</v>
      </c>
      <c r="AB153" t="s" s="26">
        <v>97</v>
      </c>
      <c r="AC153" t="s" s="26">
        <v>293</v>
      </c>
      <c r="AD153" t="s" s="26">
        <v>420</v>
      </c>
      <c r="AE153" s="29"/>
      <c r="AF153" t="s" s="26">
        <v>75</v>
      </c>
      <c r="AG153" s="27">
        <v>0</v>
      </c>
    </row>
    <row r="154" ht="15.35" customHeight="1">
      <c r="A154" s="27">
        <v>296</v>
      </c>
      <c r="B154" t="s" s="26">
        <v>279</v>
      </c>
      <c r="C154" t="s" s="26">
        <v>68</v>
      </c>
      <c r="D154" t="s" s="26">
        <v>62</v>
      </c>
      <c r="E154" t="s" s="26">
        <v>117</v>
      </c>
      <c r="F154" t="s" s="26">
        <v>118</v>
      </c>
      <c r="G154" t="s" s="26">
        <v>421</v>
      </c>
      <c r="H154" s="28">
        <v>41015.5381712963</v>
      </c>
      <c r="I154" s="27">
        <v>0</v>
      </c>
      <c r="J154" t="s" s="26">
        <v>66</v>
      </c>
      <c r="K154" s="29"/>
      <c r="L154" t="s" s="26">
        <v>67</v>
      </c>
      <c r="M154" s="29"/>
      <c r="N154" s="29"/>
      <c r="O154" s="27">
        <v>279</v>
      </c>
      <c r="P154" s="29"/>
      <c r="Q154" t="s" s="26">
        <v>68</v>
      </c>
      <c r="R154" t="s" s="26">
        <v>66</v>
      </c>
      <c r="S154" s="29"/>
      <c r="T154" s="29"/>
      <c r="U154" s="27">
        <v>2</v>
      </c>
      <c r="V154" s="28">
        <v>41010.334224537037</v>
      </c>
      <c r="W154" t="s" s="26">
        <v>66</v>
      </c>
      <c r="X154" t="s" s="26">
        <v>70</v>
      </c>
      <c r="Y154" s="29"/>
      <c r="Z154" t="s" s="26">
        <v>71</v>
      </c>
      <c r="AA154" t="s" s="26">
        <v>89</v>
      </c>
      <c r="AB154" t="s" s="26">
        <v>91</v>
      </c>
      <c r="AC154" t="s" s="26">
        <v>293</v>
      </c>
      <c r="AD154" t="s" s="26">
        <v>421</v>
      </c>
      <c r="AE154" s="29"/>
      <c r="AF154" t="s" s="26">
        <v>75</v>
      </c>
      <c r="AG154" s="27">
        <v>0</v>
      </c>
    </row>
    <row r="155" ht="15.35" customHeight="1">
      <c r="A155" s="27">
        <v>161</v>
      </c>
      <c r="B155" t="s" s="26">
        <v>279</v>
      </c>
      <c r="C155" t="s" s="26">
        <v>68</v>
      </c>
      <c r="D155" t="s" s="26">
        <v>62</v>
      </c>
      <c r="E155" t="s" s="26">
        <v>117</v>
      </c>
      <c r="F155" t="s" s="26">
        <v>118</v>
      </c>
      <c r="G155" t="s" s="26">
        <v>422</v>
      </c>
      <c r="H155" s="28">
        <v>40991.3731712963</v>
      </c>
      <c r="I155" s="27">
        <v>0</v>
      </c>
      <c r="J155" t="s" s="26">
        <v>66</v>
      </c>
      <c r="K155" s="29"/>
      <c r="L155" t="s" s="26">
        <v>67</v>
      </c>
      <c r="M155" s="29"/>
      <c r="N155" s="29"/>
      <c r="O155" s="29"/>
      <c r="P155" s="29"/>
      <c r="Q155" t="s" s="26">
        <v>68</v>
      </c>
      <c r="R155" t="s" s="26">
        <v>66</v>
      </c>
      <c r="S155" s="29"/>
      <c r="T155" s="29"/>
      <c r="U155" s="27">
        <v>4</v>
      </c>
      <c r="V155" s="28">
        <v>40947.533414351848</v>
      </c>
      <c r="W155" t="s" s="26">
        <v>66</v>
      </c>
      <c r="X155" t="s" s="26">
        <v>70</v>
      </c>
      <c r="Y155" s="29"/>
      <c r="Z155" t="s" s="26">
        <v>71</v>
      </c>
      <c r="AA155" t="s" s="26">
        <v>95</v>
      </c>
      <c r="AB155" t="s" s="26">
        <v>97</v>
      </c>
      <c r="AC155" t="s" s="26">
        <v>293</v>
      </c>
      <c r="AD155" t="s" s="26">
        <v>422</v>
      </c>
      <c r="AE155" s="29"/>
      <c r="AF155" t="s" s="26">
        <v>75</v>
      </c>
      <c r="AG155" s="27">
        <v>0</v>
      </c>
    </row>
    <row r="156" ht="15.35" customHeight="1">
      <c r="A156" s="27">
        <v>744</v>
      </c>
      <c r="B156" t="s" s="26">
        <v>87</v>
      </c>
      <c r="C156" t="s" s="26">
        <v>423</v>
      </c>
      <c r="D156" t="s" s="26">
        <v>62</v>
      </c>
      <c r="E156" t="s" s="26">
        <v>117</v>
      </c>
      <c r="F156" t="s" s="26">
        <v>118</v>
      </c>
      <c r="G156" t="s" s="26">
        <v>424</v>
      </c>
      <c r="H156" s="28">
        <v>41477.482523148145</v>
      </c>
      <c r="I156" s="27">
        <v>0</v>
      </c>
      <c r="J156" t="s" s="26">
        <v>66</v>
      </c>
      <c r="K156" s="29"/>
      <c r="L156" t="s" s="26">
        <v>67</v>
      </c>
      <c r="M156" s="29"/>
      <c r="N156" s="29"/>
      <c r="O156" s="29"/>
      <c r="P156" s="29"/>
      <c r="Q156" t="s" s="26">
        <v>68</v>
      </c>
      <c r="R156" t="s" s="26">
        <v>66</v>
      </c>
      <c r="S156" s="29"/>
      <c r="T156" s="29"/>
      <c r="U156" s="27">
        <v>2</v>
      </c>
      <c r="V156" s="28">
        <v>41421.1424537037</v>
      </c>
      <c r="W156" t="s" s="26">
        <v>66</v>
      </c>
      <c r="X156" t="s" s="26">
        <v>70</v>
      </c>
      <c r="Y156" s="29"/>
      <c r="Z156" t="s" s="26">
        <v>71</v>
      </c>
      <c r="AA156" t="s" s="26">
        <v>150</v>
      </c>
      <c r="AB156" t="s" s="26">
        <v>151</v>
      </c>
      <c r="AC156" t="s" s="26">
        <v>293</v>
      </c>
      <c r="AD156" t="s" s="26">
        <v>424</v>
      </c>
      <c r="AE156" s="29"/>
      <c r="AF156" t="s" s="26">
        <v>75</v>
      </c>
      <c r="AG156" s="27">
        <v>0</v>
      </c>
    </row>
    <row r="157" ht="15.35" customHeight="1">
      <c r="A157" s="27">
        <v>364</v>
      </c>
      <c r="B157" t="s" s="26">
        <v>87</v>
      </c>
      <c r="C157" t="s" s="26">
        <v>425</v>
      </c>
      <c r="D157" t="s" s="26">
        <v>89</v>
      </c>
      <c r="E157" t="s" s="26">
        <v>63</v>
      </c>
      <c r="F157" t="s" s="26">
        <v>64</v>
      </c>
      <c r="G157" t="s" s="26">
        <v>426</v>
      </c>
      <c r="H157" s="28">
        <v>41146.412337962960</v>
      </c>
      <c r="I157" s="27">
        <v>0</v>
      </c>
      <c r="J157" t="s" s="26">
        <v>66</v>
      </c>
      <c r="K157" s="29"/>
      <c r="L157" t="s" s="26">
        <v>91</v>
      </c>
      <c r="M157" s="29"/>
      <c r="N157" s="29"/>
      <c r="O157" s="29"/>
      <c r="P157" s="29"/>
      <c r="Q157" t="s" s="26">
        <v>68</v>
      </c>
      <c r="R157" t="s" s="26">
        <v>66</v>
      </c>
      <c r="S157" s="29"/>
      <c r="T157" s="29"/>
      <c r="U157" s="27">
        <v>7</v>
      </c>
      <c r="V157" s="28">
        <v>41057.790636574071</v>
      </c>
      <c r="W157" t="s" s="26">
        <v>66</v>
      </c>
      <c r="X157" t="s" s="26">
        <v>70</v>
      </c>
      <c r="Y157" s="29"/>
      <c r="Z157" t="s" s="26">
        <v>71</v>
      </c>
      <c r="AA157" t="s" s="26">
        <v>150</v>
      </c>
      <c r="AB157" t="s" s="26">
        <v>151</v>
      </c>
      <c r="AC157" t="s" s="26">
        <v>293</v>
      </c>
      <c r="AD157" t="s" s="26">
        <v>426</v>
      </c>
      <c r="AE157" s="29"/>
      <c r="AF157" t="s" s="26">
        <v>75</v>
      </c>
      <c r="AG157" s="27">
        <v>0</v>
      </c>
    </row>
    <row r="158" ht="15.35" customHeight="1">
      <c r="A158" s="27">
        <v>604</v>
      </c>
      <c r="B158" t="s" s="26">
        <v>87</v>
      </c>
      <c r="C158" t="s" s="26">
        <v>427</v>
      </c>
      <c r="D158" t="s" s="26">
        <v>428</v>
      </c>
      <c r="E158" t="s" s="26">
        <v>63</v>
      </c>
      <c r="F158" t="s" s="26">
        <v>172</v>
      </c>
      <c r="G158" t="s" s="26">
        <v>429</v>
      </c>
      <c r="H158" s="28">
        <v>41311.747766203705</v>
      </c>
      <c r="I158" s="27">
        <v>0</v>
      </c>
      <c r="J158" t="s" s="26">
        <v>66</v>
      </c>
      <c r="K158" s="29"/>
      <c r="L158" t="s" s="26">
        <v>430</v>
      </c>
      <c r="M158" s="29"/>
      <c r="N158" s="29"/>
      <c r="O158" s="29"/>
      <c r="P158" s="29"/>
      <c r="Q158" t="s" s="26">
        <v>68</v>
      </c>
      <c r="R158" t="s" s="26">
        <v>66</v>
      </c>
      <c r="S158" s="29"/>
      <c r="T158" s="29"/>
      <c r="U158" s="27">
        <v>3</v>
      </c>
      <c r="V158" s="28">
        <v>41198.653043981481</v>
      </c>
      <c r="W158" t="s" s="26">
        <v>66</v>
      </c>
      <c r="X158" t="s" s="26">
        <v>70</v>
      </c>
      <c r="Y158" s="29"/>
      <c r="Z158" t="s" s="26">
        <v>71</v>
      </c>
      <c r="AA158" t="s" s="26">
        <v>150</v>
      </c>
      <c r="AB158" t="s" s="26">
        <v>151</v>
      </c>
      <c r="AC158" t="s" s="26">
        <v>293</v>
      </c>
      <c r="AD158" t="s" s="26">
        <v>429</v>
      </c>
      <c r="AE158" s="29"/>
      <c r="AF158" t="s" s="26">
        <v>75</v>
      </c>
      <c r="AG158" s="27">
        <v>0</v>
      </c>
    </row>
    <row r="159" ht="15.35" customHeight="1">
      <c r="A159" s="27">
        <v>904</v>
      </c>
      <c r="B159" t="s" s="26">
        <v>87</v>
      </c>
      <c r="C159" t="s" s="26">
        <v>351</v>
      </c>
      <c r="D159" t="s" s="26">
        <v>352</v>
      </c>
      <c r="E159" t="s" s="26">
        <v>63</v>
      </c>
      <c r="F159" t="s" s="26">
        <v>64</v>
      </c>
      <c r="G159" t="s" s="26">
        <v>431</v>
      </c>
      <c r="H159" s="28">
        <v>42114.973425925928</v>
      </c>
      <c r="I159" s="27">
        <v>0</v>
      </c>
      <c r="J159" t="s" s="26">
        <v>66</v>
      </c>
      <c r="K159" s="29"/>
      <c r="L159" t="s" s="26">
        <v>354</v>
      </c>
      <c r="M159" s="29"/>
      <c r="N159" s="29"/>
      <c r="O159" s="29"/>
      <c r="P159" s="29"/>
      <c r="Q159" t="s" s="26">
        <v>68</v>
      </c>
      <c r="R159" t="s" s="26">
        <v>66</v>
      </c>
      <c r="S159" s="29"/>
      <c r="T159" s="29"/>
      <c r="U159" s="27">
        <v>3</v>
      </c>
      <c r="V159" s="28">
        <v>42114.132442129630</v>
      </c>
      <c r="W159" t="s" s="26">
        <v>432</v>
      </c>
      <c r="X159" t="s" s="26">
        <v>70</v>
      </c>
      <c r="Y159" s="29"/>
      <c r="Z159" t="s" s="26">
        <v>71</v>
      </c>
      <c r="AA159" t="s" s="26">
        <v>352</v>
      </c>
      <c r="AB159" t="s" s="26">
        <v>354</v>
      </c>
      <c r="AC159" t="s" s="26">
        <v>293</v>
      </c>
      <c r="AD159" t="s" s="26">
        <v>431</v>
      </c>
      <c r="AE159" s="29"/>
      <c r="AF159" t="s" s="26">
        <v>75</v>
      </c>
      <c r="AG159" s="27">
        <v>0</v>
      </c>
    </row>
    <row r="160" ht="15.35" customHeight="1">
      <c r="A160" s="27">
        <v>745</v>
      </c>
      <c r="B160" t="s" s="26">
        <v>87</v>
      </c>
      <c r="C160" t="s" s="26">
        <v>433</v>
      </c>
      <c r="D160" t="s" s="26">
        <v>62</v>
      </c>
      <c r="E160" t="s" s="26">
        <v>117</v>
      </c>
      <c r="F160" t="s" s="26">
        <v>118</v>
      </c>
      <c r="G160" t="s" s="26">
        <v>434</v>
      </c>
      <c r="H160" s="28">
        <v>41477.482523148145</v>
      </c>
      <c r="I160" s="27">
        <v>0</v>
      </c>
      <c r="J160" t="s" s="26">
        <v>66</v>
      </c>
      <c r="K160" s="29"/>
      <c r="L160" t="s" s="26">
        <v>67</v>
      </c>
      <c r="M160" s="29"/>
      <c r="N160" s="29"/>
      <c r="O160" s="29"/>
      <c r="P160" s="29"/>
      <c r="Q160" t="s" s="26">
        <v>68</v>
      </c>
      <c r="R160" t="s" s="26">
        <v>66</v>
      </c>
      <c r="S160" s="29"/>
      <c r="T160" s="29"/>
      <c r="U160" s="27">
        <v>2</v>
      </c>
      <c r="V160" s="28">
        <v>41421.143784722219</v>
      </c>
      <c r="W160" t="s" s="26">
        <v>66</v>
      </c>
      <c r="X160" t="s" s="26">
        <v>70</v>
      </c>
      <c r="Y160" s="29"/>
      <c r="Z160" t="s" s="26">
        <v>71</v>
      </c>
      <c r="AA160" t="s" s="26">
        <v>150</v>
      </c>
      <c r="AB160" t="s" s="26">
        <v>151</v>
      </c>
      <c r="AC160" t="s" s="26">
        <v>293</v>
      </c>
      <c r="AD160" t="s" s="26">
        <v>434</v>
      </c>
      <c r="AE160" s="29"/>
      <c r="AF160" t="s" s="26">
        <v>75</v>
      </c>
      <c r="AG160" s="27">
        <v>0</v>
      </c>
    </row>
    <row r="161" ht="15.35" customHeight="1">
      <c r="A161" s="27">
        <v>103</v>
      </c>
      <c r="B161" t="s" s="26">
        <v>279</v>
      </c>
      <c r="C161" t="s" s="26">
        <v>324</v>
      </c>
      <c r="D161" t="s" s="26">
        <v>62</v>
      </c>
      <c r="E161" t="s" s="26">
        <v>117</v>
      </c>
      <c r="F161" t="s" s="26">
        <v>118</v>
      </c>
      <c r="G161" t="s" s="26">
        <v>435</v>
      </c>
      <c r="H161" s="28">
        <v>40987.536539351851</v>
      </c>
      <c r="I161" s="27">
        <v>0</v>
      </c>
      <c r="J161" t="s" s="26">
        <v>66</v>
      </c>
      <c r="K161" s="29"/>
      <c r="L161" t="s" s="26">
        <v>67</v>
      </c>
      <c r="M161" s="27">
        <v>102</v>
      </c>
      <c r="N161" s="29"/>
      <c r="O161" s="27">
        <v>88</v>
      </c>
      <c r="P161" s="29"/>
      <c r="Q161" t="s" s="26">
        <v>68</v>
      </c>
      <c r="R161" t="s" s="26">
        <v>66</v>
      </c>
      <c r="S161" s="29"/>
      <c r="T161" s="29"/>
      <c r="U161" s="27">
        <v>3</v>
      </c>
      <c r="V161" s="28">
        <v>40918.779166666667</v>
      </c>
      <c r="W161" t="s" s="26">
        <v>66</v>
      </c>
      <c r="X161" t="s" s="26">
        <v>70</v>
      </c>
      <c r="Y161" s="29"/>
      <c r="Z161" t="s" s="26">
        <v>71</v>
      </c>
      <c r="AA161" t="s" s="26">
        <v>95</v>
      </c>
      <c r="AB161" t="s" s="26">
        <v>97</v>
      </c>
      <c r="AC161" t="s" s="26">
        <v>293</v>
      </c>
      <c r="AD161" t="s" s="26">
        <v>435</v>
      </c>
      <c r="AE161" s="29"/>
      <c r="AF161" t="s" s="26">
        <v>75</v>
      </c>
      <c r="AG161" s="27">
        <v>0</v>
      </c>
    </row>
    <row r="162" ht="15.35" customHeight="1">
      <c r="A162" s="27">
        <v>685</v>
      </c>
      <c r="B162" t="s" s="26">
        <v>87</v>
      </c>
      <c r="C162" t="s" s="26">
        <v>113</v>
      </c>
      <c r="D162" t="s" s="26">
        <v>428</v>
      </c>
      <c r="E162" t="s" s="26">
        <v>63</v>
      </c>
      <c r="F162" t="s" s="26">
        <v>64</v>
      </c>
      <c r="G162" t="s" s="26">
        <v>436</v>
      </c>
      <c r="H162" s="28">
        <v>42102.453993055555</v>
      </c>
      <c r="I162" s="27">
        <v>0</v>
      </c>
      <c r="J162" t="s" s="26">
        <v>66</v>
      </c>
      <c r="K162" s="29"/>
      <c r="L162" t="s" s="26">
        <v>430</v>
      </c>
      <c r="M162" s="29"/>
      <c r="N162" s="29"/>
      <c r="O162" s="29"/>
      <c r="P162" s="29"/>
      <c r="Q162" t="s" s="26">
        <v>68</v>
      </c>
      <c r="R162" t="s" s="26">
        <v>66</v>
      </c>
      <c r="S162" s="29"/>
      <c r="T162" s="29"/>
      <c r="U162" s="27">
        <v>3</v>
      </c>
      <c r="V162" s="28">
        <v>41341.859432870369</v>
      </c>
      <c r="W162" t="s" s="26">
        <v>66</v>
      </c>
      <c r="X162" t="s" s="26">
        <v>70</v>
      </c>
      <c r="Y162" s="29"/>
      <c r="Z162" t="s" s="26">
        <v>71</v>
      </c>
      <c r="AA162" t="s" s="26">
        <v>150</v>
      </c>
      <c r="AB162" t="s" s="26">
        <v>151</v>
      </c>
      <c r="AC162" t="s" s="26">
        <v>293</v>
      </c>
      <c r="AD162" t="s" s="26">
        <v>436</v>
      </c>
      <c r="AE162" s="29"/>
      <c r="AF162" t="s" s="26">
        <v>75</v>
      </c>
      <c r="AG162" s="27">
        <v>0</v>
      </c>
    </row>
    <row r="163" ht="15.35" customHeight="1">
      <c r="A163" s="27">
        <v>1342</v>
      </c>
      <c r="B163" t="s" s="26">
        <v>87</v>
      </c>
      <c r="C163" t="s" s="26">
        <v>351</v>
      </c>
      <c r="D163" t="s" s="26">
        <v>352</v>
      </c>
      <c r="E163" t="s" s="26">
        <v>304</v>
      </c>
      <c r="F163" t="s" s="26">
        <v>118</v>
      </c>
      <c r="G163" t="s" s="26">
        <v>437</v>
      </c>
      <c r="H163" s="28">
        <v>42272.239537037036</v>
      </c>
      <c r="I163" s="27">
        <v>0</v>
      </c>
      <c r="J163" t="s" s="26">
        <v>66</v>
      </c>
      <c r="K163" s="29"/>
      <c r="L163" t="s" s="26">
        <v>354</v>
      </c>
      <c r="M163" s="29"/>
      <c r="N163" s="29"/>
      <c r="O163" s="29"/>
      <c r="P163" s="29"/>
      <c r="Q163" t="s" s="26">
        <v>68</v>
      </c>
      <c r="R163" t="s" s="26">
        <v>66</v>
      </c>
      <c r="S163" s="29"/>
      <c r="T163" s="29"/>
      <c r="U163" s="27">
        <v>3</v>
      </c>
      <c r="V163" s="28">
        <v>42272.162766203706</v>
      </c>
      <c r="W163" t="s" s="26">
        <v>66</v>
      </c>
      <c r="X163" t="s" s="26">
        <v>70</v>
      </c>
      <c r="Y163" s="29"/>
      <c r="Z163" t="s" s="26">
        <v>71</v>
      </c>
      <c r="AA163" t="s" s="26">
        <v>352</v>
      </c>
      <c r="AB163" t="s" s="26">
        <v>354</v>
      </c>
      <c r="AC163" t="s" s="26">
        <v>293</v>
      </c>
      <c r="AD163" t="s" s="26">
        <v>437</v>
      </c>
      <c r="AE163" s="29"/>
      <c r="AF163" t="s" s="26">
        <v>75</v>
      </c>
      <c r="AG163" s="27">
        <v>0</v>
      </c>
    </row>
    <row r="164" ht="15.35" customHeight="1">
      <c r="A164" s="27">
        <v>121</v>
      </c>
      <c r="B164" t="s" s="26">
        <v>87</v>
      </c>
      <c r="C164" t="s" s="26">
        <v>438</v>
      </c>
      <c r="D164" t="s" s="26">
        <v>150</v>
      </c>
      <c r="E164" t="s" s="26">
        <v>63</v>
      </c>
      <c r="F164" t="s" s="26">
        <v>64</v>
      </c>
      <c r="G164" t="s" s="26">
        <v>439</v>
      </c>
      <c r="H164" s="28">
        <v>40939.900486111110</v>
      </c>
      <c r="I164" s="27">
        <v>0</v>
      </c>
      <c r="J164" t="s" s="26">
        <v>66</v>
      </c>
      <c r="K164" s="29"/>
      <c r="L164" t="s" s="26">
        <v>151</v>
      </c>
      <c r="M164" s="27">
        <v>98</v>
      </c>
      <c r="N164" s="29"/>
      <c r="O164" s="29"/>
      <c r="P164" s="29"/>
      <c r="Q164" t="s" s="26">
        <v>68</v>
      </c>
      <c r="R164" t="s" s="26">
        <v>66</v>
      </c>
      <c r="S164" s="29"/>
      <c r="T164" s="29"/>
      <c r="U164" s="27">
        <v>4</v>
      </c>
      <c r="V164" s="28">
        <v>40923.055787037039</v>
      </c>
      <c r="W164" t="s" s="26">
        <v>66</v>
      </c>
      <c r="X164" t="s" s="26">
        <v>70</v>
      </c>
      <c r="Y164" s="29"/>
      <c r="Z164" t="s" s="26">
        <v>71</v>
      </c>
      <c r="AA164" t="s" s="26">
        <v>150</v>
      </c>
      <c r="AB164" t="s" s="26">
        <v>151</v>
      </c>
      <c r="AC164" t="s" s="26">
        <v>293</v>
      </c>
      <c r="AD164" t="s" s="26">
        <v>439</v>
      </c>
      <c r="AE164" s="29"/>
      <c r="AF164" t="s" s="26">
        <v>75</v>
      </c>
      <c r="AG164" s="27">
        <v>0</v>
      </c>
    </row>
    <row r="165" ht="15.35" customHeight="1">
      <c r="A165" s="27">
        <v>746</v>
      </c>
      <c r="B165" t="s" s="26">
        <v>87</v>
      </c>
      <c r="C165" t="s" s="26">
        <v>440</v>
      </c>
      <c r="D165" t="s" s="26">
        <v>62</v>
      </c>
      <c r="E165" t="s" s="26">
        <v>117</v>
      </c>
      <c r="F165" t="s" s="26">
        <v>118</v>
      </c>
      <c r="G165" t="s" s="26">
        <v>441</v>
      </c>
      <c r="H165" s="28">
        <v>41477.482476851852</v>
      </c>
      <c r="I165" s="27">
        <v>0</v>
      </c>
      <c r="J165" t="s" s="26">
        <v>66</v>
      </c>
      <c r="K165" s="29"/>
      <c r="L165" t="s" s="26">
        <v>67</v>
      </c>
      <c r="M165" s="29"/>
      <c r="N165" s="29"/>
      <c r="O165" s="29"/>
      <c r="P165" s="29"/>
      <c r="Q165" t="s" s="26">
        <v>68</v>
      </c>
      <c r="R165" t="s" s="26">
        <v>66</v>
      </c>
      <c r="S165" s="29"/>
      <c r="T165" s="29"/>
      <c r="U165" s="27">
        <v>2</v>
      </c>
      <c r="V165" s="28">
        <v>41421.1449074074</v>
      </c>
      <c r="W165" t="s" s="26">
        <v>66</v>
      </c>
      <c r="X165" t="s" s="26">
        <v>70</v>
      </c>
      <c r="Y165" s="29"/>
      <c r="Z165" t="s" s="26">
        <v>71</v>
      </c>
      <c r="AA165" t="s" s="26">
        <v>150</v>
      </c>
      <c r="AB165" t="s" s="26">
        <v>151</v>
      </c>
      <c r="AC165" t="s" s="26">
        <v>293</v>
      </c>
      <c r="AD165" t="s" s="26">
        <v>441</v>
      </c>
      <c r="AE165" s="29"/>
      <c r="AF165" t="s" s="26">
        <v>75</v>
      </c>
      <c r="AG165" s="27">
        <v>0</v>
      </c>
    </row>
    <row r="166" ht="15.35" customHeight="1">
      <c r="A166" s="27">
        <v>490</v>
      </c>
      <c r="B166" t="s" s="26">
        <v>87</v>
      </c>
      <c r="C166" t="s" s="26">
        <v>232</v>
      </c>
      <c r="D166" t="s" s="26">
        <v>62</v>
      </c>
      <c r="E166" t="s" s="26">
        <v>63</v>
      </c>
      <c r="F166" t="s" s="26">
        <v>64</v>
      </c>
      <c r="G166" t="s" s="26">
        <v>442</v>
      </c>
      <c r="H166" s="28">
        <v>41129.148564814815</v>
      </c>
      <c r="I166" s="27">
        <v>0</v>
      </c>
      <c r="J166" t="s" s="26">
        <v>66</v>
      </c>
      <c r="K166" s="29"/>
      <c r="L166" t="s" s="26">
        <v>67</v>
      </c>
      <c r="M166" s="29"/>
      <c r="N166" s="29"/>
      <c r="O166" s="27">
        <v>488</v>
      </c>
      <c r="P166" t="s" s="26">
        <v>136</v>
      </c>
      <c r="Q166" t="s" s="26">
        <v>103</v>
      </c>
      <c r="R166" t="s" s="26">
        <v>66</v>
      </c>
      <c r="S166" s="29"/>
      <c r="T166" s="29"/>
      <c r="U166" s="27">
        <v>2</v>
      </c>
      <c r="V166" s="28">
        <v>41119.451701388891</v>
      </c>
      <c r="W166" t="s" s="26">
        <v>66</v>
      </c>
      <c r="X166" t="s" s="26">
        <v>70</v>
      </c>
      <c r="Y166" s="29"/>
      <c r="Z166" t="s" s="26">
        <v>443</v>
      </c>
      <c r="AA166" t="s" s="26">
        <v>104</v>
      </c>
      <c r="AB166" t="s" s="26">
        <v>105</v>
      </c>
      <c r="AC166" t="s" s="26">
        <v>126</v>
      </c>
      <c r="AD166" t="s" s="26">
        <v>442</v>
      </c>
      <c r="AE166" s="29"/>
      <c r="AF166" t="s" s="26">
        <v>75</v>
      </c>
      <c r="AG166" s="27">
        <v>0</v>
      </c>
    </row>
    <row r="167" ht="15.35" customHeight="1">
      <c r="A167" s="27">
        <v>491</v>
      </c>
      <c r="B167" t="s" s="26">
        <v>279</v>
      </c>
      <c r="C167" t="s" s="26">
        <v>68</v>
      </c>
      <c r="D167" t="s" s="26">
        <v>92</v>
      </c>
      <c r="E167" t="s" s="26">
        <v>117</v>
      </c>
      <c r="F167" t="s" s="26">
        <v>118</v>
      </c>
      <c r="G167" t="s" s="26">
        <v>444</v>
      </c>
      <c r="H167" s="28">
        <v>41120.486863425926</v>
      </c>
      <c r="I167" s="27">
        <v>0</v>
      </c>
      <c r="J167" t="s" s="26">
        <v>66</v>
      </c>
      <c r="K167" s="29"/>
      <c r="L167" t="s" s="26">
        <v>93</v>
      </c>
      <c r="M167" s="29"/>
      <c r="N167" s="29"/>
      <c r="O167" s="29"/>
      <c r="P167" s="29"/>
      <c r="Q167" t="s" s="26">
        <v>68</v>
      </c>
      <c r="R167" t="s" s="26">
        <v>66</v>
      </c>
      <c r="S167" s="29"/>
      <c r="T167" s="29"/>
      <c r="U167" s="27">
        <v>4</v>
      </c>
      <c r="V167" s="28">
        <v>41119.461388888885</v>
      </c>
      <c r="W167" t="s" s="26">
        <v>66</v>
      </c>
      <c r="X167" t="s" s="26">
        <v>70</v>
      </c>
      <c r="Y167" s="29"/>
      <c r="Z167" t="s" s="26">
        <v>443</v>
      </c>
      <c r="AA167" t="s" s="26">
        <v>104</v>
      </c>
      <c r="AB167" t="s" s="26">
        <v>105</v>
      </c>
      <c r="AC167" t="s" s="26">
        <v>126</v>
      </c>
      <c r="AD167" t="s" s="26">
        <v>444</v>
      </c>
      <c r="AE167" s="29"/>
      <c r="AF167" t="s" s="26">
        <v>75</v>
      </c>
      <c r="AG167" s="27">
        <v>0</v>
      </c>
    </row>
    <row r="168" ht="15.35" customHeight="1">
      <c r="A168" s="27">
        <v>501</v>
      </c>
      <c r="B168" t="s" s="26">
        <v>87</v>
      </c>
      <c r="C168" t="s" s="26">
        <v>364</v>
      </c>
      <c r="D168" t="s" s="26">
        <v>62</v>
      </c>
      <c r="E168" t="s" s="26">
        <v>117</v>
      </c>
      <c r="F168" t="s" s="26">
        <v>118</v>
      </c>
      <c r="G168" t="s" s="26">
        <v>445</v>
      </c>
      <c r="H168" s="28">
        <v>41186.417222222219</v>
      </c>
      <c r="I168" s="27">
        <v>0</v>
      </c>
      <c r="J168" t="s" s="26">
        <v>66</v>
      </c>
      <c r="K168" s="29"/>
      <c r="L168" t="s" s="26">
        <v>67</v>
      </c>
      <c r="M168" s="29"/>
      <c r="N168" s="29"/>
      <c r="O168" s="29"/>
      <c r="P168" s="29"/>
      <c r="Q168" t="s" s="26">
        <v>68</v>
      </c>
      <c r="R168" t="s" s="26">
        <v>66</v>
      </c>
      <c r="S168" s="29"/>
      <c r="T168" s="29"/>
      <c r="U168" s="27">
        <v>6</v>
      </c>
      <c r="V168" s="28">
        <v>41122.283414351848</v>
      </c>
      <c r="W168" t="s" s="26">
        <v>66</v>
      </c>
      <c r="X168" t="s" s="26">
        <v>70</v>
      </c>
      <c r="Y168" s="29"/>
      <c r="Z168" t="s" s="26">
        <v>443</v>
      </c>
      <c r="AA168" t="s" s="26">
        <v>138</v>
      </c>
      <c r="AB168" t="s" s="26">
        <v>139</v>
      </c>
      <c r="AC168" t="s" s="26">
        <v>126</v>
      </c>
      <c r="AD168" t="s" s="26">
        <v>445</v>
      </c>
      <c r="AE168" s="29"/>
      <c r="AF168" t="s" s="26">
        <v>75</v>
      </c>
      <c r="AG168" s="27">
        <v>0</v>
      </c>
    </row>
    <row r="169" ht="15.35" customHeight="1">
      <c r="A169" s="27">
        <v>532</v>
      </c>
      <c r="B169" t="s" s="26">
        <v>87</v>
      </c>
      <c r="C169" t="s" s="26">
        <v>446</v>
      </c>
      <c r="D169" t="s" s="26">
        <v>140</v>
      </c>
      <c r="E169" t="s" s="26">
        <v>304</v>
      </c>
      <c r="F169" t="s" s="26">
        <v>118</v>
      </c>
      <c r="G169" t="s" s="26">
        <v>447</v>
      </c>
      <c r="H169" s="28">
        <v>41389.453773148147</v>
      </c>
      <c r="I169" s="27">
        <v>0</v>
      </c>
      <c r="J169" t="s" s="26">
        <v>66</v>
      </c>
      <c r="K169" s="29"/>
      <c r="L169" t="s" s="26">
        <v>142</v>
      </c>
      <c r="M169" s="29"/>
      <c r="N169" s="29"/>
      <c r="O169" s="29"/>
      <c r="P169" s="29"/>
      <c r="Q169" t="s" s="26">
        <v>68</v>
      </c>
      <c r="R169" t="s" s="26">
        <v>66</v>
      </c>
      <c r="S169" s="29"/>
      <c r="T169" s="29"/>
      <c r="U169" s="27">
        <v>4</v>
      </c>
      <c r="V169" s="28">
        <v>41130.442430555559</v>
      </c>
      <c r="W169" t="s" s="26">
        <v>66</v>
      </c>
      <c r="X169" t="s" s="26">
        <v>70</v>
      </c>
      <c r="Y169" s="29"/>
      <c r="Z169" t="s" s="26">
        <v>443</v>
      </c>
      <c r="AA169" t="s" s="26">
        <v>104</v>
      </c>
      <c r="AB169" t="s" s="26">
        <v>105</v>
      </c>
      <c r="AC169" t="s" s="26">
        <v>126</v>
      </c>
      <c r="AD169" t="s" s="26">
        <v>447</v>
      </c>
      <c r="AE169" s="29"/>
      <c r="AF169" t="s" s="26">
        <v>75</v>
      </c>
      <c r="AG169" s="27">
        <v>0</v>
      </c>
    </row>
    <row r="170" ht="15.35" customHeight="1">
      <c r="A170" s="27">
        <v>65</v>
      </c>
      <c r="B170" t="s" s="26">
        <v>87</v>
      </c>
      <c r="C170" t="s" s="26">
        <v>448</v>
      </c>
      <c r="D170" t="s" s="26">
        <v>89</v>
      </c>
      <c r="E170" t="s" s="26">
        <v>63</v>
      </c>
      <c r="F170" t="s" s="26">
        <v>64</v>
      </c>
      <c r="G170" t="s" s="26">
        <v>449</v>
      </c>
      <c r="H170" s="28">
        <v>40911.273726851854</v>
      </c>
      <c r="I170" s="27">
        <v>0</v>
      </c>
      <c r="J170" t="s" s="26">
        <v>66</v>
      </c>
      <c r="K170" s="29"/>
      <c r="L170" t="s" s="26">
        <v>91</v>
      </c>
      <c r="M170" s="29"/>
      <c r="N170" s="29"/>
      <c r="O170" s="29"/>
      <c r="P170" s="29"/>
      <c r="Q170" t="s" s="26">
        <v>68</v>
      </c>
      <c r="R170" t="s" s="26">
        <v>66</v>
      </c>
      <c r="S170" s="29"/>
      <c r="T170" s="29"/>
      <c r="U170" s="27">
        <v>2</v>
      </c>
      <c r="V170" s="28">
        <v>40896.472789351850</v>
      </c>
      <c r="W170" t="s" s="26">
        <v>66</v>
      </c>
      <c r="X170" t="s" s="26">
        <v>70</v>
      </c>
      <c r="Y170" s="29"/>
      <c r="Z170" t="s" s="26">
        <v>443</v>
      </c>
      <c r="AA170" t="s" s="26">
        <v>89</v>
      </c>
      <c r="AB170" t="s" s="26">
        <v>91</v>
      </c>
      <c r="AC170" t="s" s="26">
        <v>126</v>
      </c>
      <c r="AD170" t="s" s="26">
        <v>449</v>
      </c>
      <c r="AE170" s="29"/>
      <c r="AF170" t="s" s="26">
        <v>75</v>
      </c>
      <c r="AG170" s="27">
        <v>0</v>
      </c>
    </row>
    <row r="171" ht="15.35" customHeight="1">
      <c r="A171" s="27">
        <v>73</v>
      </c>
      <c r="B171" t="s" s="26">
        <v>87</v>
      </c>
      <c r="C171" t="s" s="26">
        <v>339</v>
      </c>
      <c r="D171" t="s" s="26">
        <v>62</v>
      </c>
      <c r="E171" t="s" s="26">
        <v>63</v>
      </c>
      <c r="F171" t="s" s="26">
        <v>152</v>
      </c>
      <c r="G171" t="s" s="26">
        <v>450</v>
      </c>
      <c r="H171" s="28">
        <v>41239.518819444442</v>
      </c>
      <c r="I171" s="27">
        <v>0</v>
      </c>
      <c r="J171" t="s" s="26">
        <v>66</v>
      </c>
      <c r="K171" s="29"/>
      <c r="L171" t="s" s="26">
        <v>67</v>
      </c>
      <c r="M171" s="29"/>
      <c r="N171" s="29"/>
      <c r="O171" s="29"/>
      <c r="P171" s="29"/>
      <c r="Q171" t="s" s="26">
        <v>190</v>
      </c>
      <c r="R171" t="s" s="26">
        <v>66</v>
      </c>
      <c r="S171" s="29"/>
      <c r="T171" s="29"/>
      <c r="U171" s="27">
        <v>8</v>
      </c>
      <c r="V171" s="28">
        <v>40906.381736111114</v>
      </c>
      <c r="W171" t="s" s="26">
        <v>66</v>
      </c>
      <c r="X171" t="s" s="26">
        <v>70</v>
      </c>
      <c r="Y171" s="29"/>
      <c r="Z171" t="s" s="26">
        <v>443</v>
      </c>
      <c r="AA171" t="s" s="26">
        <v>451</v>
      </c>
      <c r="AB171" t="s" s="26">
        <v>452</v>
      </c>
      <c r="AC171" t="s" s="26">
        <v>126</v>
      </c>
      <c r="AD171" t="s" s="26">
        <v>450</v>
      </c>
      <c r="AE171" s="29"/>
      <c r="AF171" t="s" s="26">
        <v>453</v>
      </c>
      <c r="AG171" s="27">
        <v>0</v>
      </c>
    </row>
    <row r="172" ht="15.35" customHeight="1">
      <c r="A172" s="27">
        <v>594</v>
      </c>
      <c r="B172" t="s" s="26">
        <v>87</v>
      </c>
      <c r="C172" t="s" s="26">
        <v>170</v>
      </c>
      <c r="D172" t="s" s="26">
        <v>454</v>
      </c>
      <c r="E172" t="s" s="26">
        <v>455</v>
      </c>
      <c r="F172" t="s" s="26">
        <v>64</v>
      </c>
      <c r="G172" t="s" s="26">
        <v>456</v>
      </c>
      <c r="H172" s="28">
        <v>41242.567777777775</v>
      </c>
      <c r="I172" s="27">
        <v>0</v>
      </c>
      <c r="J172" t="s" s="26">
        <v>66</v>
      </c>
      <c r="K172" s="29"/>
      <c r="L172" t="s" s="26">
        <v>457</v>
      </c>
      <c r="M172" s="29"/>
      <c r="N172" s="29"/>
      <c r="O172" s="29"/>
      <c r="P172" s="29"/>
      <c r="Q172" t="s" s="26">
        <v>110</v>
      </c>
      <c r="R172" t="s" s="26">
        <v>66</v>
      </c>
      <c r="S172" s="29"/>
      <c r="T172" s="29"/>
      <c r="U172" s="27">
        <v>7</v>
      </c>
      <c r="V172" s="28">
        <v>41194.531168981484</v>
      </c>
      <c r="W172" t="s" s="26">
        <v>66</v>
      </c>
      <c r="X172" t="s" s="26">
        <v>70</v>
      </c>
      <c r="Y172" s="29"/>
      <c r="Z172" t="s" s="26">
        <v>443</v>
      </c>
      <c r="AA172" t="s" s="26">
        <v>274</v>
      </c>
      <c r="AB172" t="s" s="26">
        <v>275</v>
      </c>
      <c r="AC172" t="s" s="26">
        <v>126</v>
      </c>
      <c r="AD172" t="s" s="26">
        <v>456</v>
      </c>
      <c r="AE172" s="29"/>
      <c r="AF172" t="s" s="26">
        <v>75</v>
      </c>
      <c r="AG172" s="27">
        <v>0</v>
      </c>
    </row>
    <row r="173" ht="15.35" customHeight="1">
      <c r="A173" s="27">
        <v>619</v>
      </c>
      <c r="B173" t="s" s="26">
        <v>87</v>
      </c>
      <c r="C173" t="s" s="26">
        <v>458</v>
      </c>
      <c r="D173" t="s" s="26">
        <v>62</v>
      </c>
      <c r="E173" t="s" s="26">
        <v>117</v>
      </c>
      <c r="F173" t="s" s="26">
        <v>118</v>
      </c>
      <c r="G173" t="s" s="26">
        <v>459</v>
      </c>
      <c r="H173" s="28">
        <v>41211.521782407406</v>
      </c>
      <c r="I173" s="27">
        <v>0</v>
      </c>
      <c r="J173" t="s" s="26">
        <v>66</v>
      </c>
      <c r="K173" s="29"/>
      <c r="L173" t="s" s="26">
        <v>67</v>
      </c>
      <c r="M173" s="29"/>
      <c r="N173" s="29"/>
      <c r="O173" s="29"/>
      <c r="P173" s="29"/>
      <c r="Q173" t="s" s="26">
        <v>68</v>
      </c>
      <c r="R173" t="s" s="26">
        <v>66</v>
      </c>
      <c r="S173" s="29"/>
      <c r="T173" s="29"/>
      <c r="U173" s="27">
        <v>2</v>
      </c>
      <c r="V173" s="28">
        <v>41205.242210648146</v>
      </c>
      <c r="W173" t="s" s="26">
        <v>66</v>
      </c>
      <c r="X173" t="s" s="26">
        <v>70</v>
      </c>
      <c r="Y173" s="29"/>
      <c r="Z173" t="s" s="26">
        <v>443</v>
      </c>
      <c r="AA173" t="s" s="26">
        <v>89</v>
      </c>
      <c r="AB173" t="s" s="26">
        <v>91</v>
      </c>
      <c r="AC173" t="s" s="26">
        <v>126</v>
      </c>
      <c r="AD173" t="s" s="26">
        <v>459</v>
      </c>
      <c r="AE173" s="29"/>
      <c r="AF173" t="s" s="26">
        <v>75</v>
      </c>
      <c r="AG173" s="27">
        <v>0</v>
      </c>
    </row>
    <row r="174" ht="15.35" customHeight="1">
      <c r="A174" s="27">
        <v>214</v>
      </c>
      <c r="B174" t="s" s="26">
        <v>87</v>
      </c>
      <c r="C174" t="s" s="26">
        <v>134</v>
      </c>
      <c r="D174" t="s" s="26">
        <v>62</v>
      </c>
      <c r="E174" t="s" s="26">
        <v>63</v>
      </c>
      <c r="F174" t="s" s="26">
        <v>64</v>
      </c>
      <c r="G174" t="s" s="26">
        <v>460</v>
      </c>
      <c r="H174" s="28">
        <v>41093.625185185185</v>
      </c>
      <c r="I174" s="27">
        <v>0</v>
      </c>
      <c r="J174" t="s" s="26">
        <v>66</v>
      </c>
      <c r="K174" s="29"/>
      <c r="L174" t="s" s="26">
        <v>67</v>
      </c>
      <c r="M174" s="29"/>
      <c r="N174" s="29"/>
      <c r="O174" s="27">
        <v>228</v>
      </c>
      <c r="P174" s="29"/>
      <c r="Q174" t="s" s="26">
        <v>190</v>
      </c>
      <c r="R174" t="s" s="26">
        <v>66</v>
      </c>
      <c r="S174" s="29"/>
      <c r="T174" s="29"/>
      <c r="U174" s="27">
        <v>8</v>
      </c>
      <c r="V174" s="28">
        <v>40974.363900462966</v>
      </c>
      <c r="W174" t="s" s="26">
        <v>66</v>
      </c>
      <c r="X174" t="s" s="26">
        <v>70</v>
      </c>
      <c r="Y174" s="29"/>
      <c r="Z174" t="s" s="26">
        <v>443</v>
      </c>
      <c r="AA174" t="s" s="26">
        <v>461</v>
      </c>
      <c r="AB174" t="s" s="26">
        <v>462</v>
      </c>
      <c r="AC174" t="s" s="26">
        <v>126</v>
      </c>
      <c r="AD174" t="s" s="26">
        <v>460</v>
      </c>
      <c r="AE174" s="29"/>
      <c r="AF174" t="s" s="26">
        <v>463</v>
      </c>
      <c r="AG174" s="27">
        <v>0</v>
      </c>
    </row>
    <row r="175" ht="15.35" customHeight="1">
      <c r="A175" s="27">
        <v>307</v>
      </c>
      <c r="B175" t="s" s="26">
        <v>87</v>
      </c>
      <c r="C175" t="s" s="26">
        <v>148</v>
      </c>
      <c r="D175" t="s" s="26">
        <v>62</v>
      </c>
      <c r="E175" t="s" s="26">
        <v>117</v>
      </c>
      <c r="F175" t="s" s="26">
        <v>118</v>
      </c>
      <c r="G175" t="s" s="26">
        <v>464</v>
      </c>
      <c r="H175" s="28">
        <v>41015.526724537034</v>
      </c>
      <c r="I175" s="27">
        <v>0</v>
      </c>
      <c r="J175" t="s" s="26">
        <v>66</v>
      </c>
      <c r="K175" s="29"/>
      <c r="L175" t="s" s="26">
        <v>67</v>
      </c>
      <c r="M175" s="29"/>
      <c r="N175" s="29"/>
      <c r="O175" s="29"/>
      <c r="P175" s="29"/>
      <c r="Q175" t="s" s="26">
        <v>190</v>
      </c>
      <c r="R175" t="s" s="26">
        <v>66</v>
      </c>
      <c r="S175" s="29"/>
      <c r="T175" s="29"/>
      <c r="U175" s="27">
        <v>3</v>
      </c>
      <c r="V175" s="28">
        <v>41011.783368055556</v>
      </c>
      <c r="W175" t="s" s="26">
        <v>66</v>
      </c>
      <c r="X175" t="s" s="26">
        <v>70</v>
      </c>
      <c r="Y175" s="29"/>
      <c r="Z175" t="s" s="26">
        <v>443</v>
      </c>
      <c r="AA175" t="s" s="26">
        <v>465</v>
      </c>
      <c r="AB175" t="s" s="26">
        <v>466</v>
      </c>
      <c r="AC175" t="s" s="26">
        <v>126</v>
      </c>
      <c r="AD175" t="s" s="26">
        <v>464</v>
      </c>
      <c r="AE175" s="29"/>
      <c r="AF175" t="s" s="26">
        <v>188</v>
      </c>
      <c r="AG175" s="27">
        <v>0</v>
      </c>
    </row>
    <row r="176" ht="15.35" customHeight="1">
      <c r="A176" s="27">
        <v>615</v>
      </c>
      <c r="B176" t="s" s="26">
        <v>87</v>
      </c>
      <c r="C176" t="s" s="26">
        <v>309</v>
      </c>
      <c r="D176" t="s" s="26">
        <v>92</v>
      </c>
      <c r="E176" t="s" s="26">
        <v>63</v>
      </c>
      <c r="F176" t="s" s="26">
        <v>64</v>
      </c>
      <c r="G176" t="s" s="26">
        <v>467</v>
      </c>
      <c r="H176" s="28">
        <v>41221.755034722220</v>
      </c>
      <c r="I176" s="27">
        <v>0</v>
      </c>
      <c r="J176" t="s" s="26">
        <v>66</v>
      </c>
      <c r="K176" s="29"/>
      <c r="L176" t="s" s="26">
        <v>93</v>
      </c>
      <c r="M176" s="29"/>
      <c r="N176" s="29"/>
      <c r="O176" s="29"/>
      <c r="P176" s="29"/>
      <c r="Q176" t="s" s="26">
        <v>68</v>
      </c>
      <c r="R176" t="s" s="26">
        <v>66</v>
      </c>
      <c r="S176" s="29"/>
      <c r="T176" s="29"/>
      <c r="U176" s="27">
        <v>3</v>
      </c>
      <c r="V176" s="28">
        <v>41202.465405092589</v>
      </c>
      <c r="W176" t="s" s="26">
        <v>66</v>
      </c>
      <c r="X176" t="s" s="26">
        <v>70</v>
      </c>
      <c r="Y176" s="29"/>
      <c r="Z176" t="s" s="26">
        <v>443</v>
      </c>
      <c r="AA176" t="s" s="26">
        <v>140</v>
      </c>
      <c r="AB176" t="s" s="26">
        <v>142</v>
      </c>
      <c r="AC176" t="s" s="26">
        <v>163</v>
      </c>
      <c r="AD176" t="s" s="26">
        <v>467</v>
      </c>
      <c r="AE176" s="29"/>
      <c r="AF176" t="s" s="26">
        <v>468</v>
      </c>
      <c r="AG176" s="27">
        <v>0</v>
      </c>
    </row>
    <row r="177" ht="15.35" customHeight="1">
      <c r="A177" s="27">
        <v>772</v>
      </c>
      <c r="B177" t="s" s="26">
        <v>60</v>
      </c>
      <c r="C177" t="s" s="26">
        <v>61</v>
      </c>
      <c r="D177" t="s" s="26">
        <v>79</v>
      </c>
      <c r="E177" t="s" s="26">
        <v>117</v>
      </c>
      <c r="F177" t="s" s="26">
        <v>118</v>
      </c>
      <c r="G177" t="s" s="26">
        <v>469</v>
      </c>
      <c r="H177" s="28">
        <v>41543.598784722220</v>
      </c>
      <c r="I177" s="27">
        <v>0</v>
      </c>
      <c r="J177" t="s" s="26">
        <v>66</v>
      </c>
      <c r="K177" s="29"/>
      <c r="L177" t="s" s="26">
        <v>80</v>
      </c>
      <c r="M177" s="29"/>
      <c r="N177" s="29"/>
      <c r="O177" s="29"/>
      <c r="P177" s="29"/>
      <c r="Q177" t="s" s="26">
        <v>68</v>
      </c>
      <c r="R177" t="s" s="26">
        <v>66</v>
      </c>
      <c r="S177" t="s" s="26">
        <v>69</v>
      </c>
      <c r="T177" s="29"/>
      <c r="U177" s="27">
        <v>3</v>
      </c>
      <c r="V177" s="28">
        <v>41471.502210648148</v>
      </c>
      <c r="W177" t="s" s="26">
        <v>66</v>
      </c>
      <c r="X177" t="s" s="26">
        <v>70</v>
      </c>
      <c r="Y177" s="29"/>
      <c r="Z177" t="s" s="26">
        <v>443</v>
      </c>
      <c r="AA177" t="s" s="26">
        <v>72</v>
      </c>
      <c r="AB177" t="s" s="26">
        <v>73</v>
      </c>
      <c r="AC177" t="s" s="26">
        <v>163</v>
      </c>
      <c r="AD177" t="s" s="26">
        <v>469</v>
      </c>
      <c r="AE177" s="29"/>
      <c r="AF177" t="s" s="26">
        <v>75</v>
      </c>
      <c r="AG177" s="27">
        <v>0</v>
      </c>
    </row>
    <row r="178" ht="15.35" customHeight="1">
      <c r="A178" s="27">
        <v>634</v>
      </c>
      <c r="B178" t="s" s="26">
        <v>87</v>
      </c>
      <c r="C178" t="s" s="26">
        <v>250</v>
      </c>
      <c r="D178" t="s" s="26">
        <v>62</v>
      </c>
      <c r="E178" t="s" s="26">
        <v>63</v>
      </c>
      <c r="F178" t="s" s="26">
        <v>152</v>
      </c>
      <c r="G178" t="s" s="26">
        <v>470</v>
      </c>
      <c r="H178" s="28">
        <v>42108.991134259260</v>
      </c>
      <c r="I178" s="27">
        <v>0</v>
      </c>
      <c r="J178" t="s" s="26">
        <v>66</v>
      </c>
      <c r="K178" s="29"/>
      <c r="L178" t="s" s="26">
        <v>67</v>
      </c>
      <c r="M178" s="29"/>
      <c r="N178" s="29"/>
      <c r="O178" s="29"/>
      <c r="P178" s="29"/>
      <c r="Q178" t="s" s="26">
        <v>68</v>
      </c>
      <c r="R178" t="s" s="26">
        <v>66</v>
      </c>
      <c r="S178" s="29"/>
      <c r="T178" s="29"/>
      <c r="U178" s="27">
        <v>3</v>
      </c>
      <c r="V178" s="28">
        <v>41214.398622685185</v>
      </c>
      <c r="W178" t="s" s="26">
        <v>66</v>
      </c>
      <c r="X178" t="s" s="26">
        <v>70</v>
      </c>
      <c r="Y178" s="29"/>
      <c r="Z178" t="s" s="26">
        <v>443</v>
      </c>
      <c r="AA178" t="s" s="26">
        <v>124</v>
      </c>
      <c r="AB178" t="s" s="26">
        <v>125</v>
      </c>
      <c r="AC178" t="s" s="26">
        <v>163</v>
      </c>
      <c r="AD178" t="s" s="26">
        <v>470</v>
      </c>
      <c r="AE178" s="29"/>
      <c r="AF178" t="s" s="26">
        <v>145</v>
      </c>
      <c r="AG178" s="27">
        <v>0</v>
      </c>
    </row>
    <row r="179" ht="15.35" customHeight="1">
      <c r="A179" s="27">
        <v>519</v>
      </c>
      <c r="B179" t="s" s="26">
        <v>87</v>
      </c>
      <c r="C179" t="s" s="26">
        <v>471</v>
      </c>
      <c r="D179" t="s" s="26">
        <v>62</v>
      </c>
      <c r="E179" t="s" s="26">
        <v>117</v>
      </c>
      <c r="F179" t="s" s="26">
        <v>118</v>
      </c>
      <c r="G179" t="s" s="26">
        <v>472</v>
      </c>
      <c r="H179" s="28">
        <v>41344.515115740738</v>
      </c>
      <c r="I179" s="27">
        <v>0</v>
      </c>
      <c r="J179" t="s" s="26">
        <v>66</v>
      </c>
      <c r="K179" s="29"/>
      <c r="L179" t="s" s="26">
        <v>67</v>
      </c>
      <c r="M179" s="29"/>
      <c r="N179" s="29"/>
      <c r="O179" s="29"/>
      <c r="P179" t="s" s="26">
        <v>102</v>
      </c>
      <c r="Q179" t="s" s="26">
        <v>68</v>
      </c>
      <c r="R179" t="s" s="26">
        <v>66</v>
      </c>
      <c r="S179" s="29"/>
      <c r="T179" s="29"/>
      <c r="U179" s="27">
        <v>6</v>
      </c>
      <c r="V179" s="28">
        <v>41128.322407407410</v>
      </c>
      <c r="W179" t="s" s="26">
        <v>66</v>
      </c>
      <c r="X179" t="s" s="26">
        <v>70</v>
      </c>
      <c r="Y179" s="29"/>
      <c r="Z179" t="s" s="26">
        <v>443</v>
      </c>
      <c r="AA179" t="s" s="26">
        <v>89</v>
      </c>
      <c r="AB179" t="s" s="26">
        <v>91</v>
      </c>
      <c r="AC179" t="s" s="26">
        <v>163</v>
      </c>
      <c r="AD179" t="s" s="26">
        <v>472</v>
      </c>
      <c r="AE179" s="29"/>
      <c r="AF179" t="s" s="26">
        <v>75</v>
      </c>
      <c r="AG179" s="27">
        <v>0</v>
      </c>
    </row>
    <row r="180" ht="15.35" customHeight="1">
      <c r="A180" s="27">
        <v>794</v>
      </c>
      <c r="B180" t="s" s="26">
        <v>60</v>
      </c>
      <c r="C180" t="s" s="26">
        <v>61</v>
      </c>
      <c r="D180" t="s" s="26">
        <v>390</v>
      </c>
      <c r="E180" t="s" s="26">
        <v>63</v>
      </c>
      <c r="F180" t="s" s="26">
        <v>64</v>
      </c>
      <c r="G180" t="s" s="26">
        <v>473</v>
      </c>
      <c r="H180" s="28">
        <v>41649.4834837963</v>
      </c>
      <c r="I180" s="27">
        <v>100</v>
      </c>
      <c r="J180" t="s" s="26">
        <v>474</v>
      </c>
      <c r="K180" s="29"/>
      <c r="L180" t="s" s="26">
        <v>391</v>
      </c>
      <c r="M180" s="29"/>
      <c r="N180" s="29"/>
      <c r="O180" s="29"/>
      <c r="P180" s="29"/>
      <c r="Q180" t="s" s="26">
        <v>68</v>
      </c>
      <c r="R180" t="s" s="26">
        <v>66</v>
      </c>
      <c r="S180" t="s" s="26">
        <v>69</v>
      </c>
      <c r="T180" s="29"/>
      <c r="U180" s="27">
        <v>9</v>
      </c>
      <c r="V180" s="28">
        <v>41498.525567129633</v>
      </c>
      <c r="W180" t="s" s="26">
        <v>66</v>
      </c>
      <c r="X180" t="s" s="26">
        <v>70</v>
      </c>
      <c r="Y180" s="29"/>
      <c r="Z180" t="s" s="26">
        <v>443</v>
      </c>
      <c r="AA180" t="s" s="26">
        <v>158</v>
      </c>
      <c r="AB180" t="s" s="26">
        <v>159</v>
      </c>
      <c r="AC180" t="s" s="26">
        <v>163</v>
      </c>
      <c r="AD180" t="s" s="26">
        <v>473</v>
      </c>
      <c r="AE180" s="29"/>
      <c r="AF180" t="s" s="26">
        <v>75</v>
      </c>
      <c r="AG180" s="27">
        <v>0</v>
      </c>
    </row>
    <row r="181" ht="15.35" customHeight="1">
      <c r="A181" s="27">
        <v>653</v>
      </c>
      <c r="B181" t="s" s="26">
        <v>60</v>
      </c>
      <c r="C181" t="s" s="26">
        <v>61</v>
      </c>
      <c r="D181" t="s" s="26">
        <v>62</v>
      </c>
      <c r="E181" t="s" s="26">
        <v>475</v>
      </c>
      <c r="F181" t="s" s="26">
        <v>64</v>
      </c>
      <c r="G181" t="s" s="26">
        <v>476</v>
      </c>
      <c r="H181" s="28">
        <v>41290.497442129628</v>
      </c>
      <c r="I181" s="27">
        <v>0</v>
      </c>
      <c r="J181" t="s" s="26">
        <v>66</v>
      </c>
      <c r="K181" s="29"/>
      <c r="L181" t="s" s="26">
        <v>67</v>
      </c>
      <c r="M181" s="29"/>
      <c r="N181" s="29"/>
      <c r="O181" s="29"/>
      <c r="P181" s="29"/>
      <c r="Q181" t="s" s="26">
        <v>68</v>
      </c>
      <c r="R181" t="s" s="26">
        <v>66</v>
      </c>
      <c r="S181" s="29"/>
      <c r="T181" s="29"/>
      <c r="U181" s="27">
        <v>3</v>
      </c>
      <c r="V181" s="28">
        <v>41257.560497685183</v>
      </c>
      <c r="W181" t="s" s="26">
        <v>66</v>
      </c>
      <c r="X181" t="s" s="26">
        <v>70</v>
      </c>
      <c r="Y181" s="29"/>
      <c r="Z181" t="s" s="26">
        <v>443</v>
      </c>
      <c r="AA181" t="s" s="26">
        <v>235</v>
      </c>
      <c r="AB181" t="s" s="26">
        <v>236</v>
      </c>
      <c r="AC181" t="s" s="26">
        <v>163</v>
      </c>
      <c r="AD181" t="s" s="26">
        <v>476</v>
      </c>
      <c r="AE181" s="29"/>
      <c r="AF181" t="s" s="26">
        <v>75</v>
      </c>
      <c r="AG181" s="27">
        <v>0</v>
      </c>
    </row>
    <row r="182" ht="15.35" customHeight="1">
      <c r="A182" s="27">
        <v>99</v>
      </c>
      <c r="B182" t="s" s="26">
        <v>279</v>
      </c>
      <c r="C182" t="s" s="26">
        <v>324</v>
      </c>
      <c r="D182" t="s" s="26">
        <v>477</v>
      </c>
      <c r="E182" t="s" s="26">
        <v>304</v>
      </c>
      <c r="F182" t="s" s="26">
        <v>118</v>
      </c>
      <c r="G182" t="s" s="26">
        <v>478</v>
      </c>
      <c r="H182" s="28">
        <v>41118.020555555559</v>
      </c>
      <c r="I182" s="27">
        <v>0</v>
      </c>
      <c r="J182" t="s" s="26">
        <v>66</v>
      </c>
      <c r="K182" s="29"/>
      <c r="L182" s="29"/>
      <c r="M182" s="29"/>
      <c r="N182" s="29"/>
      <c r="O182" s="29"/>
      <c r="P182" s="29"/>
      <c r="Q182" t="s" s="26">
        <v>68</v>
      </c>
      <c r="R182" t="s" s="26">
        <v>66</v>
      </c>
      <c r="S182" s="29"/>
      <c r="T182" s="29"/>
      <c r="U182" s="27">
        <v>2</v>
      </c>
      <c r="V182" s="28">
        <v>40918.321377314816</v>
      </c>
      <c r="W182" t="s" s="26">
        <v>66</v>
      </c>
      <c r="X182" t="s" s="26">
        <v>70</v>
      </c>
      <c r="Y182" s="29"/>
      <c r="Z182" t="s" s="26">
        <v>443</v>
      </c>
      <c r="AA182" t="s" s="26">
        <v>89</v>
      </c>
      <c r="AB182" t="s" s="26">
        <v>91</v>
      </c>
      <c r="AC182" t="s" s="26">
        <v>163</v>
      </c>
      <c r="AD182" t="s" s="26">
        <v>478</v>
      </c>
      <c r="AE182" s="29"/>
      <c r="AF182" t="s" s="26">
        <v>75</v>
      </c>
      <c r="AG182" s="27">
        <v>0</v>
      </c>
    </row>
    <row r="183" ht="15.35" customHeight="1">
      <c r="A183" s="27">
        <v>677</v>
      </c>
      <c r="B183" t="s" s="26">
        <v>60</v>
      </c>
      <c r="C183" t="s" s="26">
        <v>446</v>
      </c>
      <c r="D183" t="s" s="26">
        <v>62</v>
      </c>
      <c r="E183" t="s" s="26">
        <v>117</v>
      </c>
      <c r="F183" t="s" s="26">
        <v>118</v>
      </c>
      <c r="G183" t="s" s="26">
        <v>479</v>
      </c>
      <c r="H183" s="28">
        <v>41344.507789351854</v>
      </c>
      <c r="I183" s="27">
        <v>0</v>
      </c>
      <c r="J183" t="s" s="26">
        <v>66</v>
      </c>
      <c r="K183" s="29"/>
      <c r="L183" t="s" s="26">
        <v>67</v>
      </c>
      <c r="M183" s="29"/>
      <c r="N183" s="29"/>
      <c r="O183" s="29"/>
      <c r="P183" s="29"/>
      <c r="Q183" t="s" s="26">
        <v>68</v>
      </c>
      <c r="R183" t="s" s="26">
        <v>66</v>
      </c>
      <c r="S183" s="29"/>
      <c r="T183" s="29"/>
      <c r="U183" s="27">
        <v>2</v>
      </c>
      <c r="V183" s="28">
        <v>41325.623287037037</v>
      </c>
      <c r="W183" t="s" s="26">
        <v>66</v>
      </c>
      <c r="X183" t="s" s="26">
        <v>70</v>
      </c>
      <c r="Y183" s="29"/>
      <c r="Z183" t="s" s="26">
        <v>443</v>
      </c>
      <c r="AA183" t="s" s="26">
        <v>204</v>
      </c>
      <c r="AB183" t="s" s="26">
        <v>205</v>
      </c>
      <c r="AC183" t="s" s="26">
        <v>163</v>
      </c>
      <c r="AD183" t="s" s="26">
        <v>479</v>
      </c>
      <c r="AE183" s="29"/>
      <c r="AF183" t="s" s="26">
        <v>75</v>
      </c>
      <c r="AG183" s="27">
        <v>0</v>
      </c>
    </row>
    <row r="184" ht="15.35" customHeight="1">
      <c r="A184" s="27">
        <v>407</v>
      </c>
      <c r="B184" t="s" s="26">
        <v>60</v>
      </c>
      <c r="C184" t="s" s="26">
        <v>121</v>
      </c>
      <c r="D184" t="s" s="26">
        <v>95</v>
      </c>
      <c r="E184" t="s" s="26">
        <v>117</v>
      </c>
      <c r="F184" t="s" s="26">
        <v>118</v>
      </c>
      <c r="G184" t="s" s="26">
        <v>480</v>
      </c>
      <c r="H184" s="28">
        <v>41183.405439814815</v>
      </c>
      <c r="I184" s="27">
        <v>0</v>
      </c>
      <c r="J184" t="s" s="26">
        <v>66</v>
      </c>
      <c r="K184" s="29"/>
      <c r="L184" t="s" s="26">
        <v>97</v>
      </c>
      <c r="M184" s="29"/>
      <c r="N184" s="29"/>
      <c r="O184" t="s" s="26">
        <v>481</v>
      </c>
      <c r="P184" s="29"/>
      <c r="Q184" t="s" s="26">
        <v>68</v>
      </c>
      <c r="R184" t="s" s="26">
        <v>66</v>
      </c>
      <c r="S184" s="29"/>
      <c r="T184" s="29"/>
      <c r="U184" s="27">
        <v>2</v>
      </c>
      <c r="V184" s="28">
        <v>41092.4719675926</v>
      </c>
      <c r="W184" t="s" s="26">
        <v>66</v>
      </c>
      <c r="X184" t="s" s="26">
        <v>70</v>
      </c>
      <c r="Y184" s="29"/>
      <c r="Z184" t="s" s="26">
        <v>443</v>
      </c>
      <c r="AA184" t="s" s="26">
        <v>268</v>
      </c>
      <c r="AB184" t="s" s="26">
        <v>270</v>
      </c>
      <c r="AC184" t="s" s="26">
        <v>163</v>
      </c>
      <c r="AD184" t="s" s="26">
        <v>480</v>
      </c>
      <c r="AE184" s="29"/>
      <c r="AF184" t="s" s="26">
        <v>75</v>
      </c>
      <c r="AG184" s="27">
        <v>0</v>
      </c>
    </row>
    <row r="185" ht="15.35" customHeight="1">
      <c r="A185" s="27">
        <v>714</v>
      </c>
      <c r="B185" t="s" s="26">
        <v>87</v>
      </c>
      <c r="C185" t="s" s="26">
        <v>288</v>
      </c>
      <c r="D185" t="s" s="26">
        <v>62</v>
      </c>
      <c r="E185" t="s" s="26">
        <v>117</v>
      </c>
      <c r="F185" t="s" s="26">
        <v>118</v>
      </c>
      <c r="G185" t="s" s="26">
        <v>482</v>
      </c>
      <c r="H185" s="28">
        <v>41477.469884259262</v>
      </c>
      <c r="I185" s="27">
        <v>0</v>
      </c>
      <c r="J185" t="s" s="26">
        <v>66</v>
      </c>
      <c r="K185" s="29"/>
      <c r="L185" t="s" s="26">
        <v>67</v>
      </c>
      <c r="M185" s="29"/>
      <c r="N185" s="29"/>
      <c r="O185" s="29"/>
      <c r="P185" s="29"/>
      <c r="Q185" t="s" s="26">
        <v>103</v>
      </c>
      <c r="R185" t="s" s="26">
        <v>66</v>
      </c>
      <c r="S185" s="29"/>
      <c r="T185" s="29"/>
      <c r="U185" s="27">
        <v>4</v>
      </c>
      <c r="V185" s="28">
        <v>41368.469629629632</v>
      </c>
      <c r="W185" t="s" s="26">
        <v>66</v>
      </c>
      <c r="X185" t="s" s="26">
        <v>70</v>
      </c>
      <c r="Y185" s="29"/>
      <c r="Z185" t="s" s="26">
        <v>443</v>
      </c>
      <c r="AA185" t="s" s="26">
        <v>235</v>
      </c>
      <c r="AB185" t="s" s="26">
        <v>236</v>
      </c>
      <c r="AC185" t="s" s="26">
        <v>163</v>
      </c>
      <c r="AD185" t="s" s="26">
        <v>482</v>
      </c>
      <c r="AE185" s="29"/>
      <c r="AF185" t="s" s="26">
        <v>75</v>
      </c>
      <c r="AG185" s="27">
        <v>0</v>
      </c>
    </row>
    <row r="186" ht="15.35" customHeight="1">
      <c r="A186" s="27">
        <v>443</v>
      </c>
      <c r="B186" t="s" s="26">
        <v>60</v>
      </c>
      <c r="C186" t="s" s="26">
        <v>94</v>
      </c>
      <c r="D186" t="s" s="26">
        <v>62</v>
      </c>
      <c r="E186" t="s" s="26">
        <v>117</v>
      </c>
      <c r="F186" t="s" s="26">
        <v>118</v>
      </c>
      <c r="G186" t="s" s="26">
        <v>483</v>
      </c>
      <c r="H186" s="28">
        <v>41212.4308912037</v>
      </c>
      <c r="I186" s="27">
        <v>0</v>
      </c>
      <c r="J186" t="s" s="26">
        <v>66</v>
      </c>
      <c r="K186" s="29"/>
      <c r="L186" t="s" s="26">
        <v>67</v>
      </c>
      <c r="M186" s="29"/>
      <c r="N186" s="29"/>
      <c r="O186" s="29"/>
      <c r="P186" s="29"/>
      <c r="Q186" t="s" s="26">
        <v>68</v>
      </c>
      <c r="R186" t="s" s="26">
        <v>66</v>
      </c>
      <c r="S186" s="29"/>
      <c r="T186" s="29"/>
      <c r="U186" s="27">
        <v>3</v>
      </c>
      <c r="V186" s="28">
        <v>41108.358067129629</v>
      </c>
      <c r="W186" t="s" s="26">
        <v>66</v>
      </c>
      <c r="X186" t="s" s="26">
        <v>70</v>
      </c>
      <c r="Y186" s="29"/>
      <c r="Z186" t="s" s="26">
        <v>443</v>
      </c>
      <c r="AA186" t="s" s="26">
        <v>95</v>
      </c>
      <c r="AB186" t="s" s="26">
        <v>97</v>
      </c>
      <c r="AC186" t="s" s="26">
        <v>163</v>
      </c>
      <c r="AD186" t="s" s="26">
        <v>483</v>
      </c>
      <c r="AE186" s="29"/>
      <c r="AF186" t="s" s="26">
        <v>75</v>
      </c>
      <c r="AG186" s="27">
        <v>0</v>
      </c>
    </row>
    <row r="187" ht="15.35" customHeight="1">
      <c r="A187" s="27">
        <v>846</v>
      </c>
      <c r="B187" t="s" s="26">
        <v>87</v>
      </c>
      <c r="C187" t="s" s="26">
        <v>170</v>
      </c>
      <c r="D187" t="s" s="26">
        <v>82</v>
      </c>
      <c r="E187" t="s" s="26">
        <v>117</v>
      </c>
      <c r="F187" t="s" s="26">
        <v>118</v>
      </c>
      <c r="G187" t="s" s="26">
        <v>484</v>
      </c>
      <c r="H187" s="28">
        <v>41869.306261574071</v>
      </c>
      <c r="I187" s="27">
        <v>0</v>
      </c>
      <c r="J187" t="s" s="26">
        <v>66</v>
      </c>
      <c r="K187" s="29"/>
      <c r="L187" t="s" s="26">
        <v>84</v>
      </c>
      <c r="M187" s="29"/>
      <c r="N187" s="29"/>
      <c r="O187" s="29"/>
      <c r="P187" s="29"/>
      <c r="Q187" t="s" s="26">
        <v>190</v>
      </c>
      <c r="R187" t="s" s="26">
        <v>66</v>
      </c>
      <c r="S187" s="29"/>
      <c r="T187" s="29"/>
      <c r="U187" s="27">
        <v>1</v>
      </c>
      <c r="V187" s="28">
        <v>41869.305497685185</v>
      </c>
      <c r="W187" t="s" s="26">
        <v>66</v>
      </c>
      <c r="X187" t="s" s="26">
        <v>70</v>
      </c>
      <c r="Y187" s="29"/>
      <c r="Z187" t="s" s="26">
        <v>443</v>
      </c>
      <c r="AA187" t="s" s="26">
        <v>485</v>
      </c>
      <c r="AB187" t="s" s="26">
        <v>486</v>
      </c>
      <c r="AC187" t="s" s="26">
        <v>163</v>
      </c>
      <c r="AD187" t="s" s="26">
        <v>484</v>
      </c>
      <c r="AE187" s="29"/>
      <c r="AF187" t="s" s="26">
        <v>487</v>
      </c>
      <c r="AG187" s="27">
        <v>0</v>
      </c>
    </row>
    <row r="188" ht="15.35" customHeight="1">
      <c r="A188" s="27">
        <v>616</v>
      </c>
      <c r="B188" t="s" s="26">
        <v>87</v>
      </c>
      <c r="C188" t="s" s="26">
        <v>488</v>
      </c>
      <c r="D188" t="s" s="26">
        <v>62</v>
      </c>
      <c r="E188" t="s" s="26">
        <v>117</v>
      </c>
      <c r="F188" t="s" s="26">
        <v>118</v>
      </c>
      <c r="G188" t="s" s="26">
        <v>489</v>
      </c>
      <c r="H188" s="28">
        <v>41211.516956018517</v>
      </c>
      <c r="I188" s="27">
        <v>0</v>
      </c>
      <c r="J188" t="s" s="26">
        <v>66</v>
      </c>
      <c r="K188" s="29"/>
      <c r="L188" t="s" s="26">
        <v>67</v>
      </c>
      <c r="M188" s="29"/>
      <c r="N188" s="29"/>
      <c r="O188" s="29"/>
      <c r="P188" s="29"/>
      <c r="Q188" t="s" s="26">
        <v>68</v>
      </c>
      <c r="R188" t="s" s="26">
        <v>66</v>
      </c>
      <c r="S188" s="29"/>
      <c r="T188" s="29"/>
      <c r="U188" s="27">
        <v>2</v>
      </c>
      <c r="V188" s="28">
        <v>41204.642569444448</v>
      </c>
      <c r="W188" t="s" s="26">
        <v>66</v>
      </c>
      <c r="X188" t="s" s="26">
        <v>70</v>
      </c>
      <c r="Y188" s="29"/>
      <c r="Z188" t="s" s="26">
        <v>443</v>
      </c>
      <c r="AA188" t="s" s="26">
        <v>92</v>
      </c>
      <c r="AB188" t="s" s="26">
        <v>93</v>
      </c>
      <c r="AC188" t="s" s="26">
        <v>163</v>
      </c>
      <c r="AD188" t="s" s="26">
        <v>489</v>
      </c>
      <c r="AE188" s="29"/>
      <c r="AF188" t="s" s="26">
        <v>75</v>
      </c>
      <c r="AG188" s="27">
        <v>0</v>
      </c>
    </row>
    <row r="189" ht="15.35" customHeight="1">
      <c r="A189" s="27">
        <v>14</v>
      </c>
      <c r="B189" t="s" s="26">
        <v>87</v>
      </c>
      <c r="C189" t="s" s="26">
        <v>250</v>
      </c>
      <c r="D189" t="s" s="26">
        <v>89</v>
      </c>
      <c r="E189" t="s" s="26">
        <v>63</v>
      </c>
      <c r="F189" t="s" s="26">
        <v>64</v>
      </c>
      <c r="G189" t="s" s="26">
        <v>490</v>
      </c>
      <c r="H189" s="28">
        <v>41012.262581018520</v>
      </c>
      <c r="I189" s="27">
        <v>0</v>
      </c>
      <c r="J189" t="s" s="26">
        <v>66</v>
      </c>
      <c r="K189" s="29"/>
      <c r="L189" t="s" s="26">
        <v>91</v>
      </c>
      <c r="M189" s="29"/>
      <c r="N189" s="29"/>
      <c r="O189" s="29"/>
      <c r="P189" s="29"/>
      <c r="Q189" t="s" s="26">
        <v>68</v>
      </c>
      <c r="R189" t="s" s="26">
        <v>66</v>
      </c>
      <c r="S189" s="29"/>
      <c r="T189" s="29"/>
      <c r="U189" s="27">
        <v>6</v>
      </c>
      <c r="V189" s="28">
        <v>40875.551701388889</v>
      </c>
      <c r="W189" t="s" s="26">
        <v>66</v>
      </c>
      <c r="X189" t="s" s="26">
        <v>70</v>
      </c>
      <c r="Y189" s="29"/>
      <c r="Z189" t="s" s="26">
        <v>443</v>
      </c>
      <c r="AA189" t="s" s="26">
        <v>491</v>
      </c>
      <c r="AB189" t="s" s="26">
        <v>492</v>
      </c>
      <c r="AC189" t="s" s="26">
        <v>163</v>
      </c>
      <c r="AD189" t="s" s="26">
        <v>490</v>
      </c>
      <c r="AE189" s="29"/>
      <c r="AF189" t="s" s="26">
        <v>75</v>
      </c>
      <c r="AG189" s="27">
        <v>0</v>
      </c>
    </row>
    <row r="190" ht="15.35" customHeight="1">
      <c r="A190" s="27">
        <v>492</v>
      </c>
      <c r="B190" t="s" s="26">
        <v>60</v>
      </c>
      <c r="C190" t="s" s="26">
        <v>121</v>
      </c>
      <c r="D190" t="s" s="26">
        <v>82</v>
      </c>
      <c r="E190" t="s" s="26">
        <v>63</v>
      </c>
      <c r="F190" t="s" s="26">
        <v>64</v>
      </c>
      <c r="G190" t="s" s="26">
        <v>493</v>
      </c>
      <c r="H190" s="28">
        <v>41120.343425925923</v>
      </c>
      <c r="I190" s="27">
        <v>0</v>
      </c>
      <c r="J190" t="s" s="26">
        <v>66</v>
      </c>
      <c r="K190" s="29"/>
      <c r="L190" t="s" s="26">
        <v>84</v>
      </c>
      <c r="M190" s="29"/>
      <c r="N190" s="29"/>
      <c r="O190" s="29"/>
      <c r="P190" s="29"/>
      <c r="Q190" t="s" s="26">
        <v>68</v>
      </c>
      <c r="R190" t="s" s="26">
        <v>66</v>
      </c>
      <c r="S190" s="29"/>
      <c r="T190" s="29"/>
      <c r="U190" s="27">
        <v>4</v>
      </c>
      <c r="V190" s="28">
        <v>41119.573553240742</v>
      </c>
      <c r="W190" t="s" s="26">
        <v>66</v>
      </c>
      <c r="X190" t="s" s="26">
        <v>123</v>
      </c>
      <c r="Y190" s="29"/>
      <c r="Z190" t="s" s="26">
        <v>443</v>
      </c>
      <c r="AA190" t="s" s="26">
        <v>494</v>
      </c>
      <c r="AB190" t="s" s="26">
        <v>495</v>
      </c>
      <c r="AC190" t="s" s="26">
        <v>163</v>
      </c>
      <c r="AD190" t="s" s="26">
        <v>493</v>
      </c>
      <c r="AE190" s="29"/>
      <c r="AF190" t="s" s="26">
        <v>75</v>
      </c>
      <c r="AG190" s="27">
        <v>0</v>
      </c>
    </row>
    <row r="191" ht="15.35" customHeight="1">
      <c r="A191" s="27">
        <v>635</v>
      </c>
      <c r="B191" t="s" s="26">
        <v>87</v>
      </c>
      <c r="C191" t="s" s="26">
        <v>288</v>
      </c>
      <c r="D191" t="s" s="26">
        <v>352</v>
      </c>
      <c r="E191" t="s" s="26">
        <v>63</v>
      </c>
      <c r="F191" t="s" s="26">
        <v>496</v>
      </c>
      <c r="G191" t="s" s="26">
        <v>497</v>
      </c>
      <c r="H191" s="28">
        <v>42157.6591087963</v>
      </c>
      <c r="I191" s="27">
        <v>0</v>
      </c>
      <c r="J191" t="s" s="26">
        <v>66</v>
      </c>
      <c r="K191" s="29"/>
      <c r="L191" t="s" s="26">
        <v>354</v>
      </c>
      <c r="M191" s="29"/>
      <c r="N191" s="29"/>
      <c r="O191" s="29"/>
      <c r="P191" s="29"/>
      <c r="Q191" t="s" s="26">
        <v>68</v>
      </c>
      <c r="R191" t="s" s="26">
        <v>66</v>
      </c>
      <c r="S191" s="29"/>
      <c r="T191" s="29"/>
      <c r="U191" s="27">
        <v>4</v>
      </c>
      <c r="V191" s="28">
        <v>41214.399606481478</v>
      </c>
      <c r="W191" t="s" s="26">
        <v>66</v>
      </c>
      <c r="X191" t="s" s="26">
        <v>70</v>
      </c>
      <c r="Y191" s="29"/>
      <c r="Z191" t="s" s="26">
        <v>443</v>
      </c>
      <c r="AA191" t="s" s="26">
        <v>124</v>
      </c>
      <c r="AB191" t="s" s="26">
        <v>125</v>
      </c>
      <c r="AC191" t="s" s="26">
        <v>163</v>
      </c>
      <c r="AD191" t="s" s="26">
        <v>497</v>
      </c>
      <c r="AE191" s="29"/>
      <c r="AF191" t="s" s="26">
        <v>145</v>
      </c>
      <c r="AG191" s="27">
        <v>0</v>
      </c>
    </row>
    <row r="192" ht="15.35" customHeight="1">
      <c r="A192" s="27">
        <v>922</v>
      </c>
      <c r="B192" t="s" s="26">
        <v>87</v>
      </c>
      <c r="C192" t="s" s="26">
        <v>106</v>
      </c>
      <c r="D192" t="s" s="26">
        <v>82</v>
      </c>
      <c r="E192" t="s" s="26">
        <v>117</v>
      </c>
      <c r="F192" t="s" s="26">
        <v>118</v>
      </c>
      <c r="G192" t="s" s="26">
        <v>498</v>
      </c>
      <c r="H192" s="28">
        <v>42117.542245370372</v>
      </c>
      <c r="I192" s="27">
        <v>0</v>
      </c>
      <c r="J192" t="s" s="26">
        <v>66</v>
      </c>
      <c r="K192" s="29"/>
      <c r="L192" t="s" s="26">
        <v>84</v>
      </c>
      <c r="M192" s="29"/>
      <c r="N192" s="29"/>
      <c r="O192" s="29"/>
      <c r="P192" s="29"/>
      <c r="Q192" t="s" s="26">
        <v>68</v>
      </c>
      <c r="R192" t="s" s="26">
        <v>66</v>
      </c>
      <c r="S192" s="29"/>
      <c r="T192" s="29"/>
      <c r="U192" s="27">
        <v>1</v>
      </c>
      <c r="V192" s="28">
        <v>42117.541932870372</v>
      </c>
      <c r="W192" t="s" s="26">
        <v>66</v>
      </c>
      <c r="X192" t="s" s="26">
        <v>70</v>
      </c>
      <c r="Y192" s="29"/>
      <c r="Z192" t="s" s="26">
        <v>443</v>
      </c>
      <c r="AA192" t="s" s="26">
        <v>499</v>
      </c>
      <c r="AB192" t="s" s="26">
        <v>500</v>
      </c>
      <c r="AC192" t="s" s="26">
        <v>163</v>
      </c>
      <c r="AD192" t="s" s="26">
        <v>498</v>
      </c>
      <c r="AE192" s="29"/>
      <c r="AF192" t="s" s="26">
        <v>75</v>
      </c>
      <c r="AG192" s="27">
        <v>0</v>
      </c>
    </row>
    <row r="193" ht="15.35" customHeight="1">
      <c r="A193" s="27">
        <v>334</v>
      </c>
      <c r="B193" t="s" s="26">
        <v>60</v>
      </c>
      <c r="C193" t="s" s="26">
        <v>94</v>
      </c>
      <c r="D193" t="s" s="26">
        <v>62</v>
      </c>
      <c r="E193" t="s" s="26">
        <v>117</v>
      </c>
      <c r="F193" t="s" s="26">
        <v>118</v>
      </c>
      <c r="G193" t="s" s="26">
        <v>501</v>
      </c>
      <c r="H193" s="28">
        <v>41050.470486111109</v>
      </c>
      <c r="I193" s="27">
        <v>0</v>
      </c>
      <c r="J193" t="s" s="26">
        <v>66</v>
      </c>
      <c r="K193" s="29"/>
      <c r="L193" t="s" s="26">
        <v>67</v>
      </c>
      <c r="M193" s="29"/>
      <c r="N193" s="29"/>
      <c r="O193" s="29"/>
      <c r="P193" s="29"/>
      <c r="Q193" t="s" s="26">
        <v>68</v>
      </c>
      <c r="R193" t="s" s="26">
        <v>66</v>
      </c>
      <c r="S193" s="29"/>
      <c r="T193" s="29"/>
      <c r="U193" s="27">
        <v>2</v>
      </c>
      <c r="V193" s="28">
        <v>41045.436134259260</v>
      </c>
      <c r="W193" t="s" s="26">
        <v>66</v>
      </c>
      <c r="X193" t="s" s="26">
        <v>70</v>
      </c>
      <c r="Y193" s="29"/>
      <c r="Z193" t="s" s="26">
        <v>443</v>
      </c>
      <c r="AA193" t="s" s="26">
        <v>89</v>
      </c>
      <c r="AB193" t="s" s="26">
        <v>91</v>
      </c>
      <c r="AC193" t="s" s="26">
        <v>163</v>
      </c>
      <c r="AD193" t="s" s="26">
        <v>501</v>
      </c>
      <c r="AE193" s="29"/>
      <c r="AF193" t="s" s="26">
        <v>75</v>
      </c>
      <c r="AG193" s="27">
        <v>0</v>
      </c>
    </row>
    <row r="194" ht="15.35" customHeight="1">
      <c r="A194" s="27">
        <v>811</v>
      </c>
      <c r="B194" t="s" s="26">
        <v>60</v>
      </c>
      <c r="C194" t="s" s="26">
        <v>61</v>
      </c>
      <c r="D194" t="s" s="26">
        <v>76</v>
      </c>
      <c r="E194" t="s" s="26">
        <v>63</v>
      </c>
      <c r="F194" t="s" s="26">
        <v>64</v>
      </c>
      <c r="G194" t="s" s="26">
        <v>502</v>
      </c>
      <c r="H194" s="28">
        <v>41878.489629629628</v>
      </c>
      <c r="I194" s="27">
        <v>0</v>
      </c>
      <c r="J194" t="s" s="26">
        <v>66</v>
      </c>
      <c r="K194" s="29"/>
      <c r="L194" t="s" s="26">
        <v>78</v>
      </c>
      <c r="M194" s="29"/>
      <c r="N194" s="29"/>
      <c r="O194" s="29"/>
      <c r="P194" s="29"/>
      <c r="Q194" t="s" s="26">
        <v>68</v>
      </c>
      <c r="R194" t="s" s="26">
        <v>66</v>
      </c>
      <c r="S194" t="s" s="26">
        <v>503</v>
      </c>
      <c r="T194" s="29"/>
      <c r="U194" s="27">
        <v>4</v>
      </c>
      <c r="V194" s="28">
        <v>41564.426354166666</v>
      </c>
      <c r="W194" t="s" s="26">
        <v>66</v>
      </c>
      <c r="X194" t="s" s="26">
        <v>70</v>
      </c>
      <c r="Y194" s="29"/>
      <c r="Z194" t="s" s="26">
        <v>443</v>
      </c>
      <c r="AA194" t="s" s="26">
        <v>390</v>
      </c>
      <c r="AB194" t="s" s="26">
        <v>391</v>
      </c>
      <c r="AC194" t="s" s="26">
        <v>163</v>
      </c>
      <c r="AD194" t="s" s="26">
        <v>502</v>
      </c>
      <c r="AE194" s="29"/>
      <c r="AF194" t="s" s="26">
        <v>75</v>
      </c>
      <c r="AG194" s="27">
        <v>0</v>
      </c>
    </row>
    <row r="195" ht="15.35" customHeight="1">
      <c r="A195" s="27">
        <v>678</v>
      </c>
      <c r="B195" t="s" s="26">
        <v>60</v>
      </c>
      <c r="C195" t="s" s="26">
        <v>61</v>
      </c>
      <c r="D195" t="s" s="26">
        <v>504</v>
      </c>
      <c r="E195" t="s" s="26">
        <v>63</v>
      </c>
      <c r="F195" t="s" s="26">
        <v>64</v>
      </c>
      <c r="G195" t="s" s="26">
        <v>505</v>
      </c>
      <c r="H195" s="28">
        <v>41338.5775</v>
      </c>
      <c r="I195" s="27">
        <v>0</v>
      </c>
      <c r="J195" t="s" s="26">
        <v>66</v>
      </c>
      <c r="K195" s="29"/>
      <c r="L195" t="s" s="26">
        <v>151</v>
      </c>
      <c r="M195" s="29"/>
      <c r="N195" s="29"/>
      <c r="O195" s="29"/>
      <c r="P195" s="29"/>
      <c r="Q195" t="s" s="26">
        <v>68</v>
      </c>
      <c r="R195" t="s" s="26">
        <v>66</v>
      </c>
      <c r="S195" s="29"/>
      <c r="T195" s="29"/>
      <c r="U195" s="27">
        <v>3</v>
      </c>
      <c r="V195" s="28">
        <v>41330.772511574076</v>
      </c>
      <c r="W195" t="s" s="26">
        <v>66</v>
      </c>
      <c r="X195" t="s" s="26">
        <v>70</v>
      </c>
      <c r="Y195" s="29"/>
      <c r="Z195" t="s" s="26">
        <v>443</v>
      </c>
      <c r="AA195" t="s" s="26">
        <v>506</v>
      </c>
      <c r="AB195" t="s" s="26">
        <v>507</v>
      </c>
      <c r="AC195" t="s" s="26">
        <v>163</v>
      </c>
      <c r="AD195" t="s" s="26">
        <v>505</v>
      </c>
      <c r="AE195" s="29"/>
      <c r="AF195" t="s" s="26">
        <v>75</v>
      </c>
      <c r="AG195" s="27">
        <v>0</v>
      </c>
    </row>
    <row r="196" ht="15.35" customHeight="1">
      <c r="A196" s="27">
        <v>656</v>
      </c>
      <c r="B196" t="s" s="26">
        <v>60</v>
      </c>
      <c r="C196" t="s" s="26">
        <v>61</v>
      </c>
      <c r="D196" t="s" s="26">
        <v>62</v>
      </c>
      <c r="E196" t="s" s="26">
        <v>63</v>
      </c>
      <c r="F196" t="s" s="26">
        <v>64</v>
      </c>
      <c r="G196" t="s" s="26">
        <v>508</v>
      </c>
      <c r="H196" s="28">
        <v>41536.818530092591</v>
      </c>
      <c r="I196" s="27">
        <v>0</v>
      </c>
      <c r="J196" t="s" s="26">
        <v>66</v>
      </c>
      <c r="K196" s="29"/>
      <c r="L196" t="s" s="26">
        <v>67</v>
      </c>
      <c r="M196" s="29"/>
      <c r="N196" s="29"/>
      <c r="O196" s="29"/>
      <c r="P196" s="29"/>
      <c r="Q196" t="s" s="26">
        <v>68</v>
      </c>
      <c r="R196" t="s" s="26">
        <v>66</v>
      </c>
      <c r="S196" t="s" s="26">
        <v>69</v>
      </c>
      <c r="T196" s="29"/>
      <c r="U196" s="27">
        <v>3</v>
      </c>
      <c r="V196" s="28">
        <v>41264.533587962964</v>
      </c>
      <c r="W196" t="s" s="26">
        <v>66</v>
      </c>
      <c r="X196" t="s" s="26">
        <v>70</v>
      </c>
      <c r="Y196" s="29"/>
      <c r="Z196" t="s" s="26">
        <v>443</v>
      </c>
      <c r="AA196" t="s" s="26">
        <v>235</v>
      </c>
      <c r="AB196" t="s" s="26">
        <v>236</v>
      </c>
      <c r="AC196" t="s" s="26">
        <v>163</v>
      </c>
      <c r="AD196" t="s" s="26">
        <v>508</v>
      </c>
      <c r="AE196" s="29"/>
      <c r="AF196" t="s" s="26">
        <v>75</v>
      </c>
      <c r="AG196" s="27">
        <v>0</v>
      </c>
    </row>
    <row r="197" ht="15.35" customHeight="1">
      <c r="A197" s="27">
        <v>812</v>
      </c>
      <c r="B197" t="s" s="26">
        <v>60</v>
      </c>
      <c r="C197" t="s" s="26">
        <v>61</v>
      </c>
      <c r="D197" t="s" s="26">
        <v>62</v>
      </c>
      <c r="E197" t="s" s="26">
        <v>63</v>
      </c>
      <c r="F197" t="s" s="26">
        <v>64</v>
      </c>
      <c r="G197" t="s" s="26">
        <v>509</v>
      </c>
      <c r="H197" s="28">
        <v>41715.5671412037</v>
      </c>
      <c r="I197" s="27">
        <v>100</v>
      </c>
      <c r="J197" t="s" s="26">
        <v>510</v>
      </c>
      <c r="K197" s="29"/>
      <c r="L197" t="s" s="26">
        <v>67</v>
      </c>
      <c r="M197" s="29"/>
      <c r="N197" s="29"/>
      <c r="O197" s="29"/>
      <c r="P197" s="29"/>
      <c r="Q197" t="s" s="26">
        <v>68</v>
      </c>
      <c r="R197" t="s" s="26">
        <v>66</v>
      </c>
      <c r="S197" t="s" s="26">
        <v>503</v>
      </c>
      <c r="T197" s="29"/>
      <c r="U197" s="27">
        <v>3</v>
      </c>
      <c r="V197" s="28">
        <v>41565.306863425925</v>
      </c>
      <c r="W197" t="s" s="26">
        <v>66</v>
      </c>
      <c r="X197" t="s" s="26">
        <v>70</v>
      </c>
      <c r="Y197" s="29"/>
      <c r="Z197" t="s" s="26">
        <v>443</v>
      </c>
      <c r="AA197" t="s" s="26">
        <v>390</v>
      </c>
      <c r="AB197" t="s" s="26">
        <v>391</v>
      </c>
      <c r="AC197" t="s" s="26">
        <v>163</v>
      </c>
      <c r="AD197" t="s" s="26">
        <v>509</v>
      </c>
      <c r="AE197" s="29"/>
      <c r="AF197" t="s" s="26">
        <v>75</v>
      </c>
      <c r="AG197" s="27">
        <v>0</v>
      </c>
    </row>
    <row r="198" ht="15.35" customHeight="1">
      <c r="A198" s="27">
        <v>140</v>
      </c>
      <c r="B198" t="s" s="26">
        <v>87</v>
      </c>
      <c r="C198" t="s" s="26">
        <v>425</v>
      </c>
      <c r="D198" t="s" s="26">
        <v>89</v>
      </c>
      <c r="E198" t="s" s="26">
        <v>304</v>
      </c>
      <c r="F198" t="s" s="26">
        <v>118</v>
      </c>
      <c r="G198" t="s" s="26">
        <v>511</v>
      </c>
      <c r="H198" s="28">
        <v>40968.445787037039</v>
      </c>
      <c r="I198" s="27">
        <v>0</v>
      </c>
      <c r="J198" t="s" s="26">
        <v>66</v>
      </c>
      <c r="K198" s="29"/>
      <c r="L198" t="s" s="26">
        <v>91</v>
      </c>
      <c r="M198" s="29"/>
      <c r="N198" s="29"/>
      <c r="O198" s="29"/>
      <c r="P198" s="29"/>
      <c r="Q198" t="s" s="26">
        <v>68</v>
      </c>
      <c r="R198" t="s" s="26">
        <v>66</v>
      </c>
      <c r="S198" s="29"/>
      <c r="T198" s="29"/>
      <c r="U198" s="27">
        <v>4</v>
      </c>
      <c r="V198" s="28">
        <v>40933.485277777778</v>
      </c>
      <c r="W198" t="s" s="26">
        <v>66</v>
      </c>
      <c r="X198" t="s" s="26">
        <v>70</v>
      </c>
      <c r="Y198" s="29"/>
      <c r="Z198" t="s" s="26">
        <v>443</v>
      </c>
      <c r="AA198" t="s" s="26">
        <v>140</v>
      </c>
      <c r="AB198" t="s" s="26">
        <v>142</v>
      </c>
      <c r="AC198" t="s" s="26">
        <v>163</v>
      </c>
      <c r="AD198" t="s" s="26">
        <v>511</v>
      </c>
      <c r="AE198" s="29"/>
      <c r="AF198" t="s" s="26">
        <v>75</v>
      </c>
      <c r="AG198" s="27">
        <v>0</v>
      </c>
    </row>
    <row r="199" ht="15.35" customHeight="1">
      <c r="A199" s="27">
        <v>409</v>
      </c>
      <c r="B199" t="s" s="26">
        <v>87</v>
      </c>
      <c r="C199" t="s" s="26">
        <v>512</v>
      </c>
      <c r="D199" t="s" s="26">
        <v>62</v>
      </c>
      <c r="E199" t="s" s="26">
        <v>117</v>
      </c>
      <c r="F199" t="s" s="26">
        <v>118</v>
      </c>
      <c r="G199" t="s" s="26">
        <v>513</v>
      </c>
      <c r="H199" s="28">
        <v>41099.465173611112</v>
      </c>
      <c r="I199" s="27">
        <v>0</v>
      </c>
      <c r="J199" t="s" s="26">
        <v>66</v>
      </c>
      <c r="K199" s="29"/>
      <c r="L199" t="s" s="26">
        <v>67</v>
      </c>
      <c r="M199" s="29"/>
      <c r="N199" s="29"/>
      <c r="O199" s="29"/>
      <c r="P199" s="29"/>
      <c r="Q199" t="s" s="26">
        <v>68</v>
      </c>
      <c r="R199" t="s" s="26">
        <v>66</v>
      </c>
      <c r="S199" s="29"/>
      <c r="T199" s="29"/>
      <c r="U199" s="27">
        <v>2</v>
      </c>
      <c r="V199" s="28">
        <v>41094.437951388885</v>
      </c>
      <c r="W199" t="s" s="26">
        <v>66</v>
      </c>
      <c r="X199" t="s" s="26">
        <v>70</v>
      </c>
      <c r="Y199" s="29"/>
      <c r="Z199" t="s" s="26">
        <v>443</v>
      </c>
      <c r="AA199" t="s" s="26">
        <v>95</v>
      </c>
      <c r="AB199" t="s" s="26">
        <v>97</v>
      </c>
      <c r="AC199" t="s" s="26">
        <v>163</v>
      </c>
      <c r="AD199" t="s" s="26">
        <v>513</v>
      </c>
      <c r="AE199" s="29"/>
      <c r="AF199" t="s" s="26">
        <v>115</v>
      </c>
      <c r="AG199" s="27">
        <v>0</v>
      </c>
    </row>
    <row r="200" ht="15.35" customHeight="1">
      <c r="A200" s="27">
        <v>716</v>
      </c>
      <c r="B200" t="s" s="26">
        <v>87</v>
      </c>
      <c r="C200" t="s" s="26">
        <v>514</v>
      </c>
      <c r="D200" t="s" s="26">
        <v>62</v>
      </c>
      <c r="E200" t="s" s="26">
        <v>117</v>
      </c>
      <c r="F200" t="s" s="26">
        <v>118</v>
      </c>
      <c r="G200" t="s" s="26">
        <v>515</v>
      </c>
      <c r="H200" s="28">
        <v>41477.478819444441</v>
      </c>
      <c r="I200" s="27">
        <v>0</v>
      </c>
      <c r="J200" t="s" s="26">
        <v>66</v>
      </c>
      <c r="K200" s="29"/>
      <c r="L200" t="s" s="26">
        <v>67</v>
      </c>
      <c r="M200" s="29"/>
      <c r="N200" s="29"/>
      <c r="O200" s="29"/>
      <c r="P200" s="29"/>
      <c r="Q200" t="s" s="26">
        <v>68</v>
      </c>
      <c r="R200" t="s" s="26">
        <v>66</v>
      </c>
      <c r="S200" s="29"/>
      <c r="T200" s="29"/>
      <c r="U200" s="27">
        <v>2</v>
      </c>
      <c r="V200" s="28">
        <v>41369.720115740740</v>
      </c>
      <c r="W200" t="s" s="26">
        <v>66</v>
      </c>
      <c r="X200" t="s" s="26">
        <v>70</v>
      </c>
      <c r="Y200" s="29"/>
      <c r="Z200" t="s" s="26">
        <v>443</v>
      </c>
      <c r="AA200" t="s" s="26">
        <v>274</v>
      </c>
      <c r="AB200" t="s" s="26">
        <v>275</v>
      </c>
      <c r="AC200" t="s" s="26">
        <v>163</v>
      </c>
      <c r="AD200" t="s" s="26">
        <v>515</v>
      </c>
      <c r="AE200" s="29"/>
      <c r="AF200" t="s" s="26">
        <v>75</v>
      </c>
      <c r="AG200" s="27">
        <v>0</v>
      </c>
    </row>
    <row r="201" ht="15.35" customHeight="1">
      <c r="A201" s="27">
        <v>178</v>
      </c>
      <c r="B201" t="s" s="26">
        <v>181</v>
      </c>
      <c r="C201" t="s" s="26">
        <v>225</v>
      </c>
      <c r="D201" t="s" s="26">
        <v>62</v>
      </c>
      <c r="E201" t="s" s="26">
        <v>63</v>
      </c>
      <c r="F201" t="s" s="26">
        <v>64</v>
      </c>
      <c r="G201" t="s" s="26">
        <v>516</v>
      </c>
      <c r="H201" s="28">
        <v>41212.428854166668</v>
      </c>
      <c r="I201" s="27">
        <v>0</v>
      </c>
      <c r="J201" t="s" s="26">
        <v>66</v>
      </c>
      <c r="K201" s="29"/>
      <c r="L201" t="s" s="26">
        <v>67</v>
      </c>
      <c r="M201" s="29"/>
      <c r="N201" s="29"/>
      <c r="O201" s="29"/>
      <c r="P201" s="29"/>
      <c r="Q201" t="s" s="26">
        <v>68</v>
      </c>
      <c r="R201" t="s" s="26">
        <v>66</v>
      </c>
      <c r="S201" s="29"/>
      <c r="T201" s="29"/>
      <c r="U201" s="27">
        <v>3</v>
      </c>
      <c r="V201" s="28">
        <v>40954.917314814818</v>
      </c>
      <c r="W201" t="s" s="26">
        <v>66</v>
      </c>
      <c r="X201" t="s" s="26">
        <v>70</v>
      </c>
      <c r="Y201" s="29"/>
      <c r="Z201" t="s" s="26">
        <v>443</v>
      </c>
      <c r="AA201" t="s" s="26">
        <v>95</v>
      </c>
      <c r="AB201" t="s" s="26">
        <v>97</v>
      </c>
      <c r="AC201" t="s" s="26">
        <v>163</v>
      </c>
      <c r="AD201" t="s" s="26">
        <v>516</v>
      </c>
      <c r="AE201" s="29"/>
      <c r="AF201" t="s" s="26">
        <v>75</v>
      </c>
      <c r="AG201" s="27">
        <v>0</v>
      </c>
    </row>
    <row r="202" ht="15.35" customHeight="1">
      <c r="A202" s="27">
        <v>585</v>
      </c>
      <c r="B202" t="s" s="26">
        <v>87</v>
      </c>
      <c r="C202" t="s" s="26">
        <v>288</v>
      </c>
      <c r="D202" t="s" s="26">
        <v>62</v>
      </c>
      <c r="E202" t="s" s="26">
        <v>304</v>
      </c>
      <c r="F202" t="s" s="26">
        <v>118</v>
      </c>
      <c r="G202" t="s" s="26">
        <v>517</v>
      </c>
      <c r="H202" s="28">
        <v>41225.060902777775</v>
      </c>
      <c r="I202" s="27">
        <v>0</v>
      </c>
      <c r="J202" t="s" s="26">
        <v>66</v>
      </c>
      <c r="K202" s="29"/>
      <c r="L202" t="s" s="26">
        <v>67</v>
      </c>
      <c r="M202" s="29"/>
      <c r="N202" s="29"/>
      <c r="O202" s="29"/>
      <c r="P202" s="29"/>
      <c r="Q202" t="s" s="26">
        <v>68</v>
      </c>
      <c r="R202" t="s" s="26">
        <v>66</v>
      </c>
      <c r="S202" s="29"/>
      <c r="T202" s="29"/>
      <c r="U202" s="27">
        <v>6</v>
      </c>
      <c r="V202" s="28">
        <v>41183.523206018515</v>
      </c>
      <c r="W202" t="s" s="26">
        <v>66</v>
      </c>
      <c r="X202" t="s" s="26">
        <v>70</v>
      </c>
      <c r="Y202" s="29"/>
      <c r="Z202" t="s" s="26">
        <v>443</v>
      </c>
      <c r="AA202" t="s" s="26">
        <v>124</v>
      </c>
      <c r="AB202" t="s" s="26">
        <v>125</v>
      </c>
      <c r="AC202" t="s" s="26">
        <v>163</v>
      </c>
      <c r="AD202" t="s" s="26">
        <v>517</v>
      </c>
      <c r="AE202" s="29"/>
      <c r="AF202" t="s" s="26">
        <v>145</v>
      </c>
      <c r="AG202" s="27">
        <v>0</v>
      </c>
    </row>
    <row r="203" ht="15.35" customHeight="1">
      <c r="A203" s="27">
        <v>855</v>
      </c>
      <c r="B203" t="s" s="26">
        <v>87</v>
      </c>
      <c r="C203" t="s" s="26">
        <v>351</v>
      </c>
      <c r="D203" t="s" s="26">
        <v>352</v>
      </c>
      <c r="E203" t="s" s="26">
        <v>63</v>
      </c>
      <c r="F203" t="s" s="26">
        <v>64</v>
      </c>
      <c r="G203" t="s" s="26">
        <v>518</v>
      </c>
      <c r="H203" s="28">
        <v>42052.186516203707</v>
      </c>
      <c r="I203" s="27">
        <v>0</v>
      </c>
      <c r="J203" t="s" s="26">
        <v>66</v>
      </c>
      <c r="K203" s="29"/>
      <c r="L203" t="s" s="26">
        <v>354</v>
      </c>
      <c r="M203" s="29"/>
      <c r="N203" s="29"/>
      <c r="O203" s="29"/>
      <c r="P203" s="29"/>
      <c r="Q203" t="s" s="26">
        <v>68</v>
      </c>
      <c r="R203" t="s" s="26">
        <v>66</v>
      </c>
      <c r="S203" s="29"/>
      <c r="T203" s="29"/>
      <c r="U203" s="27">
        <v>3</v>
      </c>
      <c r="V203" s="28">
        <v>42031.969131944446</v>
      </c>
      <c r="W203" t="s" s="26">
        <v>432</v>
      </c>
      <c r="X203" t="s" s="26">
        <v>70</v>
      </c>
      <c r="Y203" s="29"/>
      <c r="Z203" t="s" s="26">
        <v>443</v>
      </c>
      <c r="AA203" t="s" s="26">
        <v>352</v>
      </c>
      <c r="AB203" t="s" s="26">
        <v>354</v>
      </c>
      <c r="AC203" t="s" s="26">
        <v>163</v>
      </c>
      <c r="AD203" t="s" s="26">
        <v>518</v>
      </c>
      <c r="AE203" s="29"/>
      <c r="AF203" t="s" s="26">
        <v>75</v>
      </c>
      <c r="AG203" s="27">
        <v>0</v>
      </c>
    </row>
    <row r="204" ht="15.35" customHeight="1">
      <c r="A204" s="27">
        <v>618</v>
      </c>
      <c r="B204" t="s" s="26">
        <v>87</v>
      </c>
      <c r="C204" t="s" s="26">
        <v>250</v>
      </c>
      <c r="D204" t="s" s="26">
        <v>62</v>
      </c>
      <c r="E204" t="s" s="26">
        <v>519</v>
      </c>
      <c r="F204" t="s" s="26">
        <v>118</v>
      </c>
      <c r="G204" t="s" s="26">
        <v>520</v>
      </c>
      <c r="H204" s="28">
        <v>41223.986979166664</v>
      </c>
      <c r="I204" s="27">
        <v>0</v>
      </c>
      <c r="J204" t="s" s="26">
        <v>66</v>
      </c>
      <c r="K204" s="29"/>
      <c r="L204" t="s" s="26">
        <v>67</v>
      </c>
      <c r="M204" s="29"/>
      <c r="N204" s="29"/>
      <c r="O204" s="29"/>
      <c r="P204" s="29"/>
      <c r="Q204" t="s" s="26">
        <v>110</v>
      </c>
      <c r="R204" t="s" s="26">
        <v>66</v>
      </c>
      <c r="S204" s="29"/>
      <c r="T204" s="29"/>
      <c r="U204" s="27">
        <v>16</v>
      </c>
      <c r="V204" s="28">
        <v>41204.837106481478</v>
      </c>
      <c r="W204" t="s" s="26">
        <v>66</v>
      </c>
      <c r="X204" t="s" s="26">
        <v>70</v>
      </c>
      <c r="Y204" s="29"/>
      <c r="Z204" t="s" s="26">
        <v>443</v>
      </c>
      <c r="AA204" t="s" s="26">
        <v>521</v>
      </c>
      <c r="AB204" t="s" s="26">
        <v>522</v>
      </c>
      <c r="AC204" t="s" s="26">
        <v>163</v>
      </c>
      <c r="AD204" t="s" s="26">
        <v>520</v>
      </c>
      <c r="AE204" s="29"/>
      <c r="AF204" t="s" s="26">
        <v>75</v>
      </c>
      <c r="AG204" s="27">
        <v>0</v>
      </c>
    </row>
    <row r="205" ht="15.35" customHeight="1">
      <c r="A205" s="27">
        <v>775</v>
      </c>
      <c r="B205" t="s" s="26">
        <v>60</v>
      </c>
      <c r="C205" t="s" s="26">
        <v>61</v>
      </c>
      <c r="D205" t="s" s="26">
        <v>62</v>
      </c>
      <c r="E205" t="s" s="26">
        <v>63</v>
      </c>
      <c r="F205" t="s" s="26">
        <v>64</v>
      </c>
      <c r="G205" t="s" s="26">
        <v>523</v>
      </c>
      <c r="H205" s="28">
        <v>41485.570567129631</v>
      </c>
      <c r="I205" s="27">
        <v>0</v>
      </c>
      <c r="J205" t="s" s="26">
        <v>66</v>
      </c>
      <c r="K205" s="29"/>
      <c r="L205" t="s" s="26">
        <v>67</v>
      </c>
      <c r="M205" s="29"/>
      <c r="N205" s="29"/>
      <c r="O205" s="29"/>
      <c r="P205" s="29"/>
      <c r="Q205" t="s" s="26">
        <v>68</v>
      </c>
      <c r="R205" t="s" s="26">
        <v>66</v>
      </c>
      <c r="S205" t="s" s="26">
        <v>69</v>
      </c>
      <c r="T205" s="29"/>
      <c r="U205" s="27">
        <v>3</v>
      </c>
      <c r="V205" s="28">
        <v>41471.521863425929</v>
      </c>
      <c r="W205" t="s" s="26">
        <v>66</v>
      </c>
      <c r="X205" t="s" s="26">
        <v>70</v>
      </c>
      <c r="Y205" s="29"/>
      <c r="Z205" t="s" s="26">
        <v>443</v>
      </c>
      <c r="AA205" t="s" s="26">
        <v>72</v>
      </c>
      <c r="AB205" t="s" s="26">
        <v>73</v>
      </c>
      <c r="AC205" t="s" s="26">
        <v>163</v>
      </c>
      <c r="AD205" t="s" s="26">
        <v>523</v>
      </c>
      <c r="AE205" s="29"/>
      <c r="AF205" t="s" s="26">
        <v>75</v>
      </c>
      <c r="AG205" s="27">
        <v>0</v>
      </c>
    </row>
    <row r="206" ht="15.35" customHeight="1">
      <c r="A206" s="27">
        <v>238</v>
      </c>
      <c r="B206" t="s" s="26">
        <v>60</v>
      </c>
      <c r="C206" t="s" s="26">
        <v>166</v>
      </c>
      <c r="D206" t="s" s="26">
        <v>62</v>
      </c>
      <c r="E206" t="s" s="26">
        <v>117</v>
      </c>
      <c r="F206" t="s" s="26">
        <v>118</v>
      </c>
      <c r="G206" t="s" s="26">
        <v>524</v>
      </c>
      <c r="H206" s="28">
        <v>41144.466944444444</v>
      </c>
      <c r="I206" s="27">
        <v>0</v>
      </c>
      <c r="J206" t="s" s="26">
        <v>66</v>
      </c>
      <c r="K206" s="29"/>
      <c r="L206" t="s" s="26">
        <v>67</v>
      </c>
      <c r="M206" s="29"/>
      <c r="N206" s="29"/>
      <c r="O206" s="27">
        <v>245</v>
      </c>
      <c r="P206" s="29"/>
      <c r="Q206" t="s" s="26">
        <v>68</v>
      </c>
      <c r="R206" t="s" s="26">
        <v>66</v>
      </c>
      <c r="S206" s="29"/>
      <c r="T206" s="29"/>
      <c r="U206" s="27">
        <v>7</v>
      </c>
      <c r="V206" s="28">
        <v>40989.668067129627</v>
      </c>
      <c r="W206" t="s" s="26">
        <v>66</v>
      </c>
      <c r="X206" t="s" s="26">
        <v>70</v>
      </c>
      <c r="Y206" s="29"/>
      <c r="Z206" t="s" s="26">
        <v>443</v>
      </c>
      <c r="AA206" t="s" s="26">
        <v>95</v>
      </c>
      <c r="AB206" t="s" s="26">
        <v>97</v>
      </c>
      <c r="AC206" t="s" s="26">
        <v>163</v>
      </c>
      <c r="AD206" t="s" s="26">
        <v>524</v>
      </c>
      <c r="AE206" s="29"/>
      <c r="AF206" t="s" s="26">
        <v>75</v>
      </c>
      <c r="AG206" s="27">
        <v>0</v>
      </c>
    </row>
    <row r="207" ht="15.35" customHeight="1">
      <c r="A207" s="27">
        <v>637</v>
      </c>
      <c r="B207" t="s" s="26">
        <v>419</v>
      </c>
      <c r="C207" t="s" s="26">
        <v>68</v>
      </c>
      <c r="D207" t="s" s="26">
        <v>62</v>
      </c>
      <c r="E207" t="s" s="26">
        <v>117</v>
      </c>
      <c r="F207" t="s" s="26">
        <v>118</v>
      </c>
      <c r="G207" t="s" s="26">
        <v>525</v>
      </c>
      <c r="H207" s="28">
        <v>41225.558449074073</v>
      </c>
      <c r="I207" s="27">
        <v>0</v>
      </c>
      <c r="J207" t="s" s="26">
        <v>66</v>
      </c>
      <c r="K207" s="29"/>
      <c r="L207" t="s" s="26">
        <v>67</v>
      </c>
      <c r="M207" s="29"/>
      <c r="N207" s="29"/>
      <c r="O207" s="29"/>
      <c r="P207" s="29"/>
      <c r="Q207" t="s" s="26">
        <v>68</v>
      </c>
      <c r="R207" t="s" s="26">
        <v>66</v>
      </c>
      <c r="S207" s="29"/>
      <c r="T207" s="29"/>
      <c r="U207" s="27">
        <v>2</v>
      </c>
      <c r="V207" s="28">
        <v>41221.7266087963</v>
      </c>
      <c r="W207" t="s" s="26">
        <v>66</v>
      </c>
      <c r="X207" t="s" s="26">
        <v>70</v>
      </c>
      <c r="Y207" s="29"/>
      <c r="Z207" t="s" s="26">
        <v>443</v>
      </c>
      <c r="AA207" t="s" s="26">
        <v>95</v>
      </c>
      <c r="AB207" t="s" s="26">
        <v>97</v>
      </c>
      <c r="AC207" t="s" s="26">
        <v>163</v>
      </c>
      <c r="AD207" t="s" s="26">
        <v>525</v>
      </c>
      <c r="AE207" s="29"/>
      <c r="AF207" t="s" s="26">
        <v>75</v>
      </c>
      <c r="AG207" s="27">
        <v>0</v>
      </c>
    </row>
    <row r="208" ht="15.35" customHeight="1">
      <c r="A208" s="27">
        <v>758</v>
      </c>
      <c r="B208" t="s" s="26">
        <v>87</v>
      </c>
      <c r="C208" t="s" s="26">
        <v>143</v>
      </c>
      <c r="D208" t="s" s="26">
        <v>62</v>
      </c>
      <c r="E208" t="s" s="26">
        <v>117</v>
      </c>
      <c r="F208" t="s" s="26">
        <v>118</v>
      </c>
      <c r="G208" t="s" s="26">
        <v>526</v>
      </c>
      <c r="H208" s="28">
        <v>41477.484537037039</v>
      </c>
      <c r="I208" s="27">
        <v>0</v>
      </c>
      <c r="J208" t="s" s="26">
        <v>66</v>
      </c>
      <c r="K208" s="29"/>
      <c r="L208" t="s" s="26">
        <v>67</v>
      </c>
      <c r="M208" s="29"/>
      <c r="N208" s="29"/>
      <c r="O208" s="27">
        <v>621</v>
      </c>
      <c r="P208" s="29"/>
      <c r="Q208" t="s" s="26">
        <v>68</v>
      </c>
      <c r="R208" t="s" s="26">
        <v>66</v>
      </c>
      <c r="S208" s="29"/>
      <c r="T208" s="29"/>
      <c r="U208" s="27">
        <v>3</v>
      </c>
      <c r="V208" s="28">
        <v>41437.697916666664</v>
      </c>
      <c r="W208" t="s" s="26">
        <v>66</v>
      </c>
      <c r="X208" t="s" s="26">
        <v>70</v>
      </c>
      <c r="Y208" s="29"/>
      <c r="Z208" t="s" s="26">
        <v>443</v>
      </c>
      <c r="AA208" t="s" s="26">
        <v>150</v>
      </c>
      <c r="AB208" t="s" s="26">
        <v>151</v>
      </c>
      <c r="AC208" t="s" s="26">
        <v>163</v>
      </c>
      <c r="AD208" t="s" s="26">
        <v>526</v>
      </c>
      <c r="AE208" s="29"/>
      <c r="AF208" t="s" s="26">
        <v>75</v>
      </c>
      <c r="AG208" s="27">
        <v>0</v>
      </c>
    </row>
    <row r="209" ht="15.35" customHeight="1">
      <c r="A209" s="27">
        <v>620</v>
      </c>
      <c r="B209" t="s" s="26">
        <v>87</v>
      </c>
      <c r="C209" t="s" s="26">
        <v>425</v>
      </c>
      <c r="D209" t="s" s="26">
        <v>62</v>
      </c>
      <c r="E209" t="s" s="26">
        <v>63</v>
      </c>
      <c r="F209" t="s" s="26">
        <v>172</v>
      </c>
      <c r="G209" t="s" s="26">
        <v>527</v>
      </c>
      <c r="H209" s="28">
        <v>41351.663865740738</v>
      </c>
      <c r="I209" s="27">
        <v>0</v>
      </c>
      <c r="J209" t="s" s="26">
        <v>66</v>
      </c>
      <c r="K209" s="29"/>
      <c r="L209" t="s" s="26">
        <v>67</v>
      </c>
      <c r="M209" s="29"/>
      <c r="N209" s="29"/>
      <c r="O209" s="29"/>
      <c r="P209" s="29"/>
      <c r="Q209" t="s" s="26">
        <v>68</v>
      </c>
      <c r="R209" t="s" s="26">
        <v>66</v>
      </c>
      <c r="S209" s="29"/>
      <c r="T209" s="29"/>
      <c r="U209" s="27">
        <v>3</v>
      </c>
      <c r="V209" s="28">
        <v>41205.327847222223</v>
      </c>
      <c r="W209" t="s" s="26">
        <v>66</v>
      </c>
      <c r="X209" t="s" s="26">
        <v>70</v>
      </c>
      <c r="Y209" s="29"/>
      <c r="Z209" t="s" s="26">
        <v>443</v>
      </c>
      <c r="AA209" t="s" s="26">
        <v>528</v>
      </c>
      <c r="AB209" s="29"/>
      <c r="AC209" t="s" s="26">
        <v>163</v>
      </c>
      <c r="AD209" t="s" s="26">
        <v>527</v>
      </c>
      <c r="AE209" s="29"/>
      <c r="AF209" t="s" s="26">
        <v>75</v>
      </c>
      <c r="AG209" s="27">
        <v>0</v>
      </c>
    </row>
    <row r="210" ht="15.35" customHeight="1">
      <c r="A210" s="27">
        <v>239</v>
      </c>
      <c r="B210" t="s" s="26">
        <v>60</v>
      </c>
      <c r="C210" t="s" s="26">
        <v>166</v>
      </c>
      <c r="D210" t="s" s="26">
        <v>62</v>
      </c>
      <c r="E210" t="s" s="26">
        <v>117</v>
      </c>
      <c r="F210" t="s" s="26">
        <v>118</v>
      </c>
      <c r="G210" t="s" s="26">
        <v>529</v>
      </c>
      <c r="H210" s="28">
        <v>41172.211932870370</v>
      </c>
      <c r="I210" s="27">
        <v>0</v>
      </c>
      <c r="J210" t="s" s="26">
        <v>66</v>
      </c>
      <c r="K210" s="29"/>
      <c r="L210" t="s" s="26">
        <v>67</v>
      </c>
      <c r="M210" s="29"/>
      <c r="N210" s="29"/>
      <c r="O210" s="29"/>
      <c r="P210" s="29"/>
      <c r="Q210" t="s" s="26">
        <v>68</v>
      </c>
      <c r="R210" t="s" s="26">
        <v>66</v>
      </c>
      <c r="S210" s="29"/>
      <c r="T210" s="29"/>
      <c r="U210" s="27">
        <v>3</v>
      </c>
      <c r="V210" s="28">
        <v>40989.717789351853</v>
      </c>
      <c r="W210" t="s" s="26">
        <v>66</v>
      </c>
      <c r="X210" t="s" s="26">
        <v>70</v>
      </c>
      <c r="Y210" s="29"/>
      <c r="Z210" t="s" s="26">
        <v>443</v>
      </c>
      <c r="AA210" t="s" s="26">
        <v>95</v>
      </c>
      <c r="AB210" t="s" s="26">
        <v>97</v>
      </c>
      <c r="AC210" t="s" s="26">
        <v>163</v>
      </c>
      <c r="AD210" t="s" s="26">
        <v>529</v>
      </c>
      <c r="AE210" s="29"/>
      <c r="AF210" t="s" s="26">
        <v>75</v>
      </c>
      <c r="AG210" s="27">
        <v>0</v>
      </c>
    </row>
    <row r="211" ht="15.35" customHeight="1">
      <c r="A211" s="27">
        <v>659</v>
      </c>
      <c r="B211" t="s" s="26">
        <v>60</v>
      </c>
      <c r="C211" t="s" s="26">
        <v>121</v>
      </c>
      <c r="D211" t="s" s="26">
        <v>76</v>
      </c>
      <c r="E211" t="s" s="26">
        <v>63</v>
      </c>
      <c r="F211" t="s" s="26">
        <v>214</v>
      </c>
      <c r="G211" t="s" s="26">
        <v>530</v>
      </c>
      <c r="H211" s="28">
        <v>41955.5984837963</v>
      </c>
      <c r="I211" s="27">
        <v>0</v>
      </c>
      <c r="J211" t="s" s="26">
        <v>66</v>
      </c>
      <c r="K211" s="29"/>
      <c r="L211" t="s" s="26">
        <v>78</v>
      </c>
      <c r="M211" s="29"/>
      <c r="N211" s="29"/>
      <c r="O211" s="29"/>
      <c r="P211" s="29"/>
      <c r="Q211" t="s" s="26">
        <v>68</v>
      </c>
      <c r="R211" t="s" s="26">
        <v>66</v>
      </c>
      <c r="S211" s="29"/>
      <c r="T211" s="29"/>
      <c r="U211" s="27">
        <v>3</v>
      </c>
      <c r="V211" s="28">
        <v>41279.682060185187</v>
      </c>
      <c r="W211" t="s" s="26">
        <v>66</v>
      </c>
      <c r="X211" t="s" s="26">
        <v>70</v>
      </c>
      <c r="Y211" s="29"/>
      <c r="Z211" t="s" s="26">
        <v>443</v>
      </c>
      <c r="AA211" t="s" s="26">
        <v>531</v>
      </c>
      <c r="AB211" t="s" s="26">
        <v>532</v>
      </c>
      <c r="AC211" t="s" s="26">
        <v>163</v>
      </c>
      <c r="AD211" t="s" s="26">
        <v>530</v>
      </c>
      <c r="AE211" s="29"/>
      <c r="AF211" t="s" s="26">
        <v>75</v>
      </c>
      <c r="AG211" s="27">
        <v>0</v>
      </c>
    </row>
    <row r="212" ht="15.35" customHeight="1">
      <c r="A212" s="27">
        <v>118</v>
      </c>
      <c r="B212" t="s" s="26">
        <v>181</v>
      </c>
      <c r="C212" t="s" s="26">
        <v>285</v>
      </c>
      <c r="D212" t="s" s="26">
        <v>132</v>
      </c>
      <c r="E212" t="s" s="26">
        <v>63</v>
      </c>
      <c r="F212" t="s" s="26">
        <v>152</v>
      </c>
      <c r="G212" t="s" s="26">
        <v>533</v>
      </c>
      <c r="H212" s="28">
        <v>40950.443252314813</v>
      </c>
      <c r="I212" s="27">
        <v>0</v>
      </c>
      <c r="J212" t="s" s="26">
        <v>66</v>
      </c>
      <c r="K212" s="29"/>
      <c r="L212" t="s" s="26">
        <v>133</v>
      </c>
      <c r="M212" s="29"/>
      <c r="N212" s="29"/>
      <c r="O212" s="29"/>
      <c r="P212" s="29"/>
      <c r="Q212" t="s" s="26">
        <v>68</v>
      </c>
      <c r="R212" t="s" s="26">
        <v>66</v>
      </c>
      <c r="S212" s="29"/>
      <c r="T212" s="29"/>
      <c r="U212" s="27">
        <v>2</v>
      </c>
      <c r="V212" s="28">
        <v>40920.972708333335</v>
      </c>
      <c r="W212" t="s" s="26">
        <v>66</v>
      </c>
      <c r="X212" t="s" s="26">
        <v>70</v>
      </c>
      <c r="Y212" s="29"/>
      <c r="Z212" t="s" s="26">
        <v>443</v>
      </c>
      <c r="AA212" t="s" s="26">
        <v>95</v>
      </c>
      <c r="AB212" t="s" s="26">
        <v>97</v>
      </c>
      <c r="AC212" t="s" s="26">
        <v>163</v>
      </c>
      <c r="AD212" t="s" s="26">
        <v>533</v>
      </c>
      <c r="AE212" s="29"/>
      <c r="AF212" t="s" s="26">
        <v>75</v>
      </c>
      <c r="AG212" s="27">
        <v>0</v>
      </c>
    </row>
    <row r="213" ht="15.35" customHeight="1">
      <c r="A213" s="27">
        <v>411</v>
      </c>
      <c r="B213" t="s" s="26">
        <v>87</v>
      </c>
      <c r="C213" t="s" s="26">
        <v>288</v>
      </c>
      <c r="D213" t="s" s="26">
        <v>62</v>
      </c>
      <c r="E213" t="s" s="26">
        <v>63</v>
      </c>
      <c r="F213" t="s" s="26">
        <v>64</v>
      </c>
      <c r="G213" t="s" s="26">
        <v>534</v>
      </c>
      <c r="H213" s="28">
        <v>42109.014247685183</v>
      </c>
      <c r="I213" s="27">
        <v>0</v>
      </c>
      <c r="J213" t="s" s="26">
        <v>66</v>
      </c>
      <c r="K213" s="29"/>
      <c r="L213" t="s" s="26">
        <v>67</v>
      </c>
      <c r="M213" s="29"/>
      <c r="N213" s="29"/>
      <c r="O213" s="29"/>
      <c r="P213" s="29"/>
      <c r="Q213" t="s" s="26">
        <v>68</v>
      </c>
      <c r="R213" t="s" s="26">
        <v>66</v>
      </c>
      <c r="S213" s="29"/>
      <c r="T213" s="29"/>
      <c r="U213" s="27">
        <v>3</v>
      </c>
      <c r="V213" s="28">
        <v>41095.418680555558</v>
      </c>
      <c r="W213" t="s" s="26">
        <v>66</v>
      </c>
      <c r="X213" t="s" s="26">
        <v>70</v>
      </c>
      <c r="Y213" s="29"/>
      <c r="Z213" t="s" s="26">
        <v>443</v>
      </c>
      <c r="AA213" t="s" s="26">
        <v>104</v>
      </c>
      <c r="AB213" t="s" s="26">
        <v>105</v>
      </c>
      <c r="AC213" t="s" s="26">
        <v>163</v>
      </c>
      <c r="AD213" t="s" s="26">
        <v>534</v>
      </c>
      <c r="AE213" s="29"/>
      <c r="AF213" t="s" s="26">
        <v>75</v>
      </c>
      <c r="AG213" s="27">
        <v>0</v>
      </c>
    </row>
    <row r="214" ht="15.35" customHeight="1">
      <c r="A214" s="27">
        <v>496</v>
      </c>
      <c r="B214" t="s" s="26">
        <v>181</v>
      </c>
      <c r="C214" t="s" s="26">
        <v>225</v>
      </c>
      <c r="D214" t="s" s="26">
        <v>95</v>
      </c>
      <c r="E214" t="s" s="26">
        <v>117</v>
      </c>
      <c r="F214" t="s" s="26">
        <v>118</v>
      </c>
      <c r="G214" t="s" s="26">
        <v>535</v>
      </c>
      <c r="H214" s="28">
        <v>41120.492881944447</v>
      </c>
      <c r="I214" s="27">
        <v>0</v>
      </c>
      <c r="J214" t="s" s="26">
        <v>66</v>
      </c>
      <c r="K214" s="29"/>
      <c r="L214" t="s" s="26">
        <v>97</v>
      </c>
      <c r="M214" s="29"/>
      <c r="N214" s="29"/>
      <c r="O214" s="29"/>
      <c r="P214" s="29"/>
      <c r="Q214" t="s" s="26">
        <v>68</v>
      </c>
      <c r="R214" t="s" s="26">
        <v>66</v>
      </c>
      <c r="S214" s="29"/>
      <c r="T214" s="29"/>
      <c r="U214" s="27">
        <v>2</v>
      </c>
      <c r="V214" s="28">
        <v>41120.485416666670</v>
      </c>
      <c r="W214" t="s" s="26">
        <v>66</v>
      </c>
      <c r="X214" t="s" s="26">
        <v>70</v>
      </c>
      <c r="Y214" s="29"/>
      <c r="Z214" t="s" s="26">
        <v>443</v>
      </c>
      <c r="AA214" t="s" s="26">
        <v>104</v>
      </c>
      <c r="AB214" t="s" s="26">
        <v>105</v>
      </c>
      <c r="AC214" t="s" s="26">
        <v>163</v>
      </c>
      <c r="AD214" t="s" s="26">
        <v>535</v>
      </c>
      <c r="AE214" s="29"/>
      <c r="AF214" t="s" s="26">
        <v>75</v>
      </c>
      <c r="AG214" s="27">
        <v>0</v>
      </c>
    </row>
    <row r="215" ht="15.35" customHeight="1">
      <c r="A215" s="27">
        <v>309</v>
      </c>
      <c r="B215" t="s" s="26">
        <v>60</v>
      </c>
      <c r="C215" t="s" s="26">
        <v>166</v>
      </c>
      <c r="D215" t="s" s="26">
        <v>62</v>
      </c>
      <c r="E215" t="s" s="26">
        <v>117</v>
      </c>
      <c r="F215" t="s" s="26">
        <v>118</v>
      </c>
      <c r="G215" t="s" s="26">
        <v>536</v>
      </c>
      <c r="H215" s="28">
        <v>41015.5270949074</v>
      </c>
      <c r="I215" s="27">
        <v>0</v>
      </c>
      <c r="J215" t="s" s="26">
        <v>66</v>
      </c>
      <c r="K215" s="29"/>
      <c r="L215" t="s" s="26">
        <v>67</v>
      </c>
      <c r="M215" s="29"/>
      <c r="N215" s="29"/>
      <c r="O215" s="29"/>
      <c r="P215" s="29"/>
      <c r="Q215" t="s" s="26">
        <v>68</v>
      </c>
      <c r="R215" t="s" s="26">
        <v>66</v>
      </c>
      <c r="S215" s="29"/>
      <c r="T215" s="29"/>
      <c r="U215" s="27">
        <v>2</v>
      </c>
      <c r="V215" s="28">
        <v>41012.868668981479</v>
      </c>
      <c r="W215" t="s" s="26">
        <v>66</v>
      </c>
      <c r="X215" t="s" s="26">
        <v>70</v>
      </c>
      <c r="Y215" s="29"/>
      <c r="Z215" t="s" s="26">
        <v>443</v>
      </c>
      <c r="AA215" t="s" s="26">
        <v>150</v>
      </c>
      <c r="AB215" t="s" s="26">
        <v>151</v>
      </c>
      <c r="AC215" t="s" s="26">
        <v>163</v>
      </c>
      <c r="AD215" t="s" s="26">
        <v>536</v>
      </c>
      <c r="AE215" s="29"/>
      <c r="AF215" t="s" s="26">
        <v>75</v>
      </c>
      <c r="AG215" s="27">
        <v>0</v>
      </c>
    </row>
    <row r="216" ht="15.35" customHeight="1">
      <c r="A216" s="27">
        <v>124</v>
      </c>
      <c r="B216" t="s" s="26">
        <v>60</v>
      </c>
      <c r="C216" t="s" s="26">
        <v>81</v>
      </c>
      <c r="D216" t="s" s="26">
        <v>62</v>
      </c>
      <c r="E216" t="s" s="26">
        <v>63</v>
      </c>
      <c r="F216" t="s" s="26">
        <v>64</v>
      </c>
      <c r="G216" t="s" s="26">
        <v>537</v>
      </c>
      <c r="H216" s="28">
        <v>41140.335393518515</v>
      </c>
      <c r="I216" s="27">
        <v>0</v>
      </c>
      <c r="J216" t="s" s="26">
        <v>66</v>
      </c>
      <c r="K216" s="29"/>
      <c r="L216" t="s" s="26">
        <v>67</v>
      </c>
      <c r="M216" s="29"/>
      <c r="N216" s="29"/>
      <c r="O216" s="29"/>
      <c r="P216" s="29"/>
      <c r="Q216" t="s" s="26">
        <v>68</v>
      </c>
      <c r="R216" t="s" s="26">
        <v>66</v>
      </c>
      <c r="S216" s="29"/>
      <c r="T216" s="29"/>
      <c r="U216" s="27">
        <v>5</v>
      </c>
      <c r="V216" s="28">
        <v>40923.743807870371</v>
      </c>
      <c r="W216" t="s" s="26">
        <v>66</v>
      </c>
      <c r="X216" t="s" s="26">
        <v>70</v>
      </c>
      <c r="Y216" s="29"/>
      <c r="Z216" t="s" s="26">
        <v>443</v>
      </c>
      <c r="AA216" t="s" s="26">
        <v>95</v>
      </c>
      <c r="AB216" t="s" s="26">
        <v>97</v>
      </c>
      <c r="AC216" t="s" s="26">
        <v>163</v>
      </c>
      <c r="AD216" t="s" s="26">
        <v>537</v>
      </c>
      <c r="AE216" s="29"/>
      <c r="AF216" t="s" s="26">
        <v>75</v>
      </c>
      <c r="AG216" s="27">
        <v>0</v>
      </c>
    </row>
    <row r="217" ht="15.35" customHeight="1">
      <c r="A217" s="27">
        <v>351</v>
      </c>
      <c r="B217" t="s" s="26">
        <v>60</v>
      </c>
      <c r="C217" t="s" s="26">
        <v>121</v>
      </c>
      <c r="D217" t="s" s="26">
        <v>62</v>
      </c>
      <c r="E217" t="s" s="26">
        <v>117</v>
      </c>
      <c r="F217" t="s" s="26">
        <v>118</v>
      </c>
      <c r="G217" t="s" s="26">
        <v>538</v>
      </c>
      <c r="H217" s="28">
        <v>41197.962488425925</v>
      </c>
      <c r="I217" s="27">
        <v>0</v>
      </c>
      <c r="J217" t="s" s="26">
        <v>66</v>
      </c>
      <c r="K217" s="29"/>
      <c r="L217" t="s" s="26">
        <v>67</v>
      </c>
      <c r="M217" s="29"/>
      <c r="N217" s="29"/>
      <c r="O217" s="29"/>
      <c r="P217" s="29"/>
      <c r="Q217" t="s" s="26">
        <v>539</v>
      </c>
      <c r="R217" t="s" s="26">
        <v>66</v>
      </c>
      <c r="S217" s="29"/>
      <c r="T217" s="29"/>
      <c r="U217" s="27">
        <v>3</v>
      </c>
      <c r="V217" s="28">
        <v>41052.102916666663</v>
      </c>
      <c r="W217" t="s" s="26">
        <v>66</v>
      </c>
      <c r="X217" t="s" s="26">
        <v>70</v>
      </c>
      <c r="Y217" s="29"/>
      <c r="Z217" t="s" s="26">
        <v>443</v>
      </c>
      <c r="AA217" t="s" s="26">
        <v>540</v>
      </c>
      <c r="AB217" t="s" s="26">
        <v>151</v>
      </c>
      <c r="AC217" t="s" s="26">
        <v>163</v>
      </c>
      <c r="AD217" t="s" s="26">
        <v>538</v>
      </c>
      <c r="AE217" s="29"/>
      <c r="AF217" t="s" s="26">
        <v>75</v>
      </c>
      <c r="AG217" s="27">
        <v>0</v>
      </c>
    </row>
    <row r="218" ht="15.35" customHeight="1">
      <c r="A218" s="27">
        <v>682</v>
      </c>
      <c r="B218" t="s" s="26">
        <v>87</v>
      </c>
      <c r="C218" t="s" s="26">
        <v>170</v>
      </c>
      <c r="D218" t="s" s="26">
        <v>76</v>
      </c>
      <c r="E218" t="s" s="26">
        <v>63</v>
      </c>
      <c r="F218" t="s" s="26">
        <v>64</v>
      </c>
      <c r="G218" t="s" s="26">
        <v>541</v>
      </c>
      <c r="H218" s="28">
        <v>41367.539212962962</v>
      </c>
      <c r="I218" s="27">
        <v>0</v>
      </c>
      <c r="J218" t="s" s="26">
        <v>66</v>
      </c>
      <c r="K218" s="29"/>
      <c r="L218" t="s" s="26">
        <v>78</v>
      </c>
      <c r="M218" s="29"/>
      <c r="N218" s="29"/>
      <c r="O218" s="29"/>
      <c r="P218" s="29"/>
      <c r="Q218" t="s" s="26">
        <v>68</v>
      </c>
      <c r="R218" t="s" s="26">
        <v>66</v>
      </c>
      <c r="S218" s="29"/>
      <c r="T218" s="29"/>
      <c r="U218" s="27">
        <v>6</v>
      </c>
      <c r="V218" s="28">
        <v>41341.359733796293</v>
      </c>
      <c r="W218" t="s" s="26">
        <v>66</v>
      </c>
      <c r="X218" t="s" s="26">
        <v>70</v>
      </c>
      <c r="Y218" s="29"/>
      <c r="Z218" t="s" s="26">
        <v>443</v>
      </c>
      <c r="AA218" t="s" s="26">
        <v>274</v>
      </c>
      <c r="AB218" t="s" s="26">
        <v>275</v>
      </c>
      <c r="AC218" t="s" s="26">
        <v>163</v>
      </c>
      <c r="AD218" t="s" s="26">
        <v>541</v>
      </c>
      <c r="AE218" s="29"/>
      <c r="AF218" t="s" s="26">
        <v>75</v>
      </c>
      <c r="AG218" s="27">
        <v>0</v>
      </c>
    </row>
    <row r="219" ht="15.35" customHeight="1">
      <c r="A219" s="27">
        <v>571</v>
      </c>
      <c r="B219" t="s" s="26">
        <v>60</v>
      </c>
      <c r="C219" t="s" s="26">
        <v>68</v>
      </c>
      <c r="D219" t="s" s="26">
        <v>62</v>
      </c>
      <c r="E219" t="s" s="26">
        <v>117</v>
      </c>
      <c r="F219" t="s" s="26">
        <v>118</v>
      </c>
      <c r="G219" t="s" s="26">
        <v>542</v>
      </c>
      <c r="H219" s="28">
        <v>41169.4814699074</v>
      </c>
      <c r="I219" s="27">
        <v>0</v>
      </c>
      <c r="J219" t="s" s="26">
        <v>66</v>
      </c>
      <c r="K219" s="29"/>
      <c r="L219" t="s" s="26">
        <v>67</v>
      </c>
      <c r="M219" s="29"/>
      <c r="N219" s="29"/>
      <c r="O219" s="29"/>
      <c r="P219" s="29"/>
      <c r="Q219" t="s" s="26">
        <v>68</v>
      </c>
      <c r="R219" t="s" s="26">
        <v>66</v>
      </c>
      <c r="S219" s="29"/>
      <c r="T219" s="29"/>
      <c r="U219" s="27">
        <v>2</v>
      </c>
      <c r="V219" s="28">
        <v>41168.761979166666</v>
      </c>
      <c r="W219" t="s" s="26">
        <v>66</v>
      </c>
      <c r="X219" t="s" s="26">
        <v>70</v>
      </c>
      <c r="Y219" s="29"/>
      <c r="Z219" t="s" s="26">
        <v>443</v>
      </c>
      <c r="AA219" t="s" s="26">
        <v>95</v>
      </c>
      <c r="AB219" t="s" s="26">
        <v>97</v>
      </c>
      <c r="AC219" t="s" s="26">
        <v>163</v>
      </c>
      <c r="AD219" t="s" s="26">
        <v>542</v>
      </c>
      <c r="AE219" s="29"/>
      <c r="AF219" t="s" s="26">
        <v>75</v>
      </c>
      <c r="AG219" s="27">
        <v>0</v>
      </c>
    </row>
    <row r="220" ht="15.35" customHeight="1">
      <c r="A220" s="27">
        <v>189</v>
      </c>
      <c r="B220" t="s" s="26">
        <v>60</v>
      </c>
      <c r="C220" t="s" s="26">
        <v>94</v>
      </c>
      <c r="D220" t="s" s="26">
        <v>62</v>
      </c>
      <c r="E220" t="s" s="26">
        <v>117</v>
      </c>
      <c r="F220" t="s" s="26">
        <v>118</v>
      </c>
      <c r="G220" t="s" s="26">
        <v>543</v>
      </c>
      <c r="H220" s="28">
        <v>40966.504722222220</v>
      </c>
      <c r="I220" s="27">
        <v>0</v>
      </c>
      <c r="J220" t="s" s="26">
        <v>66</v>
      </c>
      <c r="K220" s="29"/>
      <c r="L220" t="s" s="26">
        <v>67</v>
      </c>
      <c r="M220" s="29"/>
      <c r="N220" s="29"/>
      <c r="O220" s="29"/>
      <c r="P220" s="29"/>
      <c r="Q220" t="s" s="26">
        <v>68</v>
      </c>
      <c r="R220" t="s" s="26">
        <v>66</v>
      </c>
      <c r="S220" s="29"/>
      <c r="T220" s="29"/>
      <c r="U220" s="27">
        <v>3</v>
      </c>
      <c r="V220" s="28">
        <v>40961.558726851850</v>
      </c>
      <c r="W220" t="s" s="26">
        <v>66</v>
      </c>
      <c r="X220" t="s" s="26">
        <v>70</v>
      </c>
      <c r="Y220" s="29"/>
      <c r="Z220" t="s" s="26">
        <v>443</v>
      </c>
      <c r="AA220" t="s" s="26">
        <v>89</v>
      </c>
      <c r="AB220" t="s" s="26">
        <v>91</v>
      </c>
      <c r="AC220" t="s" s="26">
        <v>163</v>
      </c>
      <c r="AD220" t="s" s="26">
        <v>543</v>
      </c>
      <c r="AE220" s="29"/>
      <c r="AF220" t="s" s="26">
        <v>75</v>
      </c>
      <c r="AG220" s="27">
        <v>0</v>
      </c>
    </row>
    <row r="221" ht="15.35" customHeight="1">
      <c r="A221" s="27">
        <v>477</v>
      </c>
      <c r="B221" t="s" s="26">
        <v>87</v>
      </c>
      <c r="C221" t="s" s="26">
        <v>175</v>
      </c>
      <c r="D221" t="s" s="26">
        <v>89</v>
      </c>
      <c r="E221" t="s" s="26">
        <v>63</v>
      </c>
      <c r="F221" t="s" s="26">
        <v>64</v>
      </c>
      <c r="G221" t="s" s="26">
        <v>544</v>
      </c>
      <c r="H221" s="28">
        <v>41385.308958333335</v>
      </c>
      <c r="I221" s="27">
        <v>100</v>
      </c>
      <c r="J221" t="s" s="26">
        <v>545</v>
      </c>
      <c r="K221" s="29"/>
      <c r="L221" t="s" s="26">
        <v>91</v>
      </c>
      <c r="M221" s="29"/>
      <c r="N221" s="29"/>
      <c r="O221" s="29"/>
      <c r="P221" s="29"/>
      <c r="Q221" t="s" s="26">
        <v>68</v>
      </c>
      <c r="R221" t="s" s="26">
        <v>66</v>
      </c>
      <c r="S221" s="29"/>
      <c r="T221" s="29"/>
      <c r="U221" s="27">
        <v>2</v>
      </c>
      <c r="V221" s="28">
        <v>41113.635034722225</v>
      </c>
      <c r="W221" t="s" s="26">
        <v>66</v>
      </c>
      <c r="X221" t="s" s="26">
        <v>70</v>
      </c>
      <c r="Y221" s="29"/>
      <c r="Z221" t="s" s="26">
        <v>443</v>
      </c>
      <c r="AA221" t="s" s="26">
        <v>89</v>
      </c>
      <c r="AB221" t="s" s="26">
        <v>91</v>
      </c>
      <c r="AC221" t="s" s="26">
        <v>163</v>
      </c>
      <c r="AD221" t="s" s="26">
        <v>544</v>
      </c>
      <c r="AE221" s="29"/>
      <c r="AF221" t="s" s="26">
        <v>75</v>
      </c>
      <c r="AG221" s="27">
        <v>0</v>
      </c>
    </row>
    <row r="222" ht="15.35" customHeight="1">
      <c r="A222" s="27">
        <v>213</v>
      </c>
      <c r="B222" t="s" s="26">
        <v>87</v>
      </c>
      <c r="C222" t="s" s="26">
        <v>148</v>
      </c>
      <c r="D222" t="s" s="26">
        <v>89</v>
      </c>
      <c r="E222" t="s" s="26">
        <v>63</v>
      </c>
      <c r="F222" t="s" s="26">
        <v>64</v>
      </c>
      <c r="G222" t="s" s="26">
        <v>546</v>
      </c>
      <c r="H222" s="28">
        <v>41239.522557870368</v>
      </c>
      <c r="I222" s="27">
        <v>0</v>
      </c>
      <c r="J222" t="s" s="26">
        <v>66</v>
      </c>
      <c r="K222" s="29"/>
      <c r="L222" t="s" s="26">
        <v>91</v>
      </c>
      <c r="M222" s="29"/>
      <c r="N222" s="29"/>
      <c r="O222" s="27">
        <v>76</v>
      </c>
      <c r="P222" s="29"/>
      <c r="Q222" t="s" s="26">
        <v>68</v>
      </c>
      <c r="R222" t="s" s="26">
        <v>66</v>
      </c>
      <c r="S222" s="29"/>
      <c r="T222" s="29"/>
      <c r="U222" s="27">
        <v>5</v>
      </c>
      <c r="V222" s="28">
        <v>40974.305520833332</v>
      </c>
      <c r="W222" t="s" s="26">
        <v>66</v>
      </c>
      <c r="X222" t="s" s="26">
        <v>70</v>
      </c>
      <c r="Y222" s="29"/>
      <c r="Z222" t="s" s="26">
        <v>443</v>
      </c>
      <c r="AA222" t="s" s="26">
        <v>138</v>
      </c>
      <c r="AB222" t="s" s="26">
        <v>139</v>
      </c>
      <c r="AC222" t="s" s="26">
        <v>163</v>
      </c>
      <c r="AD222" t="s" s="26">
        <v>546</v>
      </c>
      <c r="AE222" s="29"/>
      <c r="AF222" t="s" s="26">
        <v>463</v>
      </c>
      <c r="AG222" s="27">
        <v>0</v>
      </c>
    </row>
    <row r="223" ht="15.35" customHeight="1">
      <c r="A223" s="27">
        <v>643</v>
      </c>
      <c r="B223" t="s" s="26">
        <v>60</v>
      </c>
      <c r="C223" t="s" s="26">
        <v>121</v>
      </c>
      <c r="D223" t="s" s="26">
        <v>62</v>
      </c>
      <c r="E223" t="s" s="26">
        <v>117</v>
      </c>
      <c r="F223" t="s" s="26">
        <v>118</v>
      </c>
      <c r="G223" t="s" s="26">
        <v>547</v>
      </c>
      <c r="H223" s="28">
        <v>41955.582881944443</v>
      </c>
      <c r="I223" s="27">
        <v>0</v>
      </c>
      <c r="J223" t="s" s="26">
        <v>66</v>
      </c>
      <c r="K223" s="29"/>
      <c r="L223" t="s" s="26">
        <v>67</v>
      </c>
      <c r="M223" s="29"/>
      <c r="N223" s="29"/>
      <c r="O223" s="29"/>
      <c r="P223" s="29"/>
      <c r="Q223" t="s" s="26">
        <v>68</v>
      </c>
      <c r="R223" t="s" s="26">
        <v>66</v>
      </c>
      <c r="S223" s="29"/>
      <c r="T223" s="29"/>
      <c r="U223" s="27">
        <v>3</v>
      </c>
      <c r="V223" s="28">
        <v>41242.821678240740</v>
      </c>
      <c r="W223" t="s" s="26">
        <v>66</v>
      </c>
      <c r="X223" t="s" s="26">
        <v>123</v>
      </c>
      <c r="Y223" s="29"/>
      <c r="Z223" t="s" s="26">
        <v>443</v>
      </c>
      <c r="AA223" t="s" s="26">
        <v>548</v>
      </c>
      <c r="AB223" t="s" s="26">
        <v>549</v>
      </c>
      <c r="AC223" t="s" s="26">
        <v>163</v>
      </c>
      <c r="AD223" t="s" s="26">
        <v>547</v>
      </c>
      <c r="AE223" s="29"/>
      <c r="AF223" t="s" s="26">
        <v>75</v>
      </c>
      <c r="AG223" s="27">
        <v>0</v>
      </c>
    </row>
    <row r="224" ht="15.35" customHeight="1">
      <c r="A224" s="27">
        <v>311</v>
      </c>
      <c r="B224" t="s" s="26">
        <v>358</v>
      </c>
      <c r="C224" t="s" s="26">
        <v>550</v>
      </c>
      <c r="D224" t="s" s="26">
        <v>62</v>
      </c>
      <c r="E224" t="s" s="26">
        <v>117</v>
      </c>
      <c r="F224" t="s" s="26">
        <v>118</v>
      </c>
      <c r="G224" t="s" s="26">
        <v>551</v>
      </c>
      <c r="H224" s="28">
        <v>41015.746064814812</v>
      </c>
      <c r="I224" s="27">
        <v>0</v>
      </c>
      <c r="J224" t="s" s="26">
        <v>66</v>
      </c>
      <c r="K224" s="29"/>
      <c r="L224" t="s" s="26">
        <v>67</v>
      </c>
      <c r="M224" s="29"/>
      <c r="N224" s="29"/>
      <c r="O224" s="29"/>
      <c r="P224" s="29"/>
      <c r="Q224" t="s" s="26">
        <v>68</v>
      </c>
      <c r="R224" t="s" s="26">
        <v>66</v>
      </c>
      <c r="S224" s="29"/>
      <c r="T224" s="29"/>
      <c r="U224" s="27">
        <v>3</v>
      </c>
      <c r="V224" s="28">
        <v>41015.3828125</v>
      </c>
      <c r="W224" t="s" s="26">
        <v>66</v>
      </c>
      <c r="X224" t="s" s="26">
        <v>70</v>
      </c>
      <c r="Y224" s="29"/>
      <c r="Z224" t="s" s="26">
        <v>443</v>
      </c>
      <c r="AA224" t="s" s="26">
        <v>138</v>
      </c>
      <c r="AB224" t="s" s="26">
        <v>139</v>
      </c>
      <c r="AC224" t="s" s="26">
        <v>163</v>
      </c>
      <c r="AD224" t="s" s="26">
        <v>551</v>
      </c>
      <c r="AE224" s="29"/>
      <c r="AF224" t="s" s="26">
        <v>75</v>
      </c>
      <c r="AG224" s="27">
        <v>0</v>
      </c>
    </row>
    <row r="225" ht="15.35" customHeight="1">
      <c r="A225" s="27">
        <v>661</v>
      </c>
      <c r="B225" t="s" s="26">
        <v>60</v>
      </c>
      <c r="C225" t="s" s="26">
        <v>68</v>
      </c>
      <c r="D225" t="s" s="26">
        <v>95</v>
      </c>
      <c r="E225" t="s" s="26">
        <v>117</v>
      </c>
      <c r="F225" t="s" s="26">
        <v>118</v>
      </c>
      <c r="G225" t="s" s="26">
        <v>552</v>
      </c>
      <c r="H225" s="28">
        <v>41288.507974537039</v>
      </c>
      <c r="I225" s="27">
        <v>0</v>
      </c>
      <c r="J225" t="s" s="26">
        <v>66</v>
      </c>
      <c r="K225" s="29"/>
      <c r="L225" t="s" s="26">
        <v>97</v>
      </c>
      <c r="M225" s="29"/>
      <c r="N225" s="29"/>
      <c r="O225" s="29"/>
      <c r="P225" s="29"/>
      <c r="Q225" t="s" s="26">
        <v>68</v>
      </c>
      <c r="R225" t="s" s="26">
        <v>66</v>
      </c>
      <c r="S225" s="29"/>
      <c r="T225" s="29"/>
      <c r="U225" s="27">
        <v>2</v>
      </c>
      <c r="V225" s="28">
        <v>41284.131851851853</v>
      </c>
      <c r="W225" t="s" s="26">
        <v>66</v>
      </c>
      <c r="X225" t="s" s="26">
        <v>70</v>
      </c>
      <c r="Y225" s="29"/>
      <c r="Z225" t="s" s="26">
        <v>443</v>
      </c>
      <c r="AA225" t="s" s="26">
        <v>150</v>
      </c>
      <c r="AB225" t="s" s="26">
        <v>151</v>
      </c>
      <c r="AC225" t="s" s="26">
        <v>163</v>
      </c>
      <c r="AD225" t="s" s="26">
        <v>552</v>
      </c>
      <c r="AE225" s="29"/>
      <c r="AF225" t="s" s="26">
        <v>75</v>
      </c>
      <c r="AG225" s="27">
        <v>0</v>
      </c>
    </row>
    <row r="226" ht="15.35" customHeight="1">
      <c r="A226" s="27">
        <v>125</v>
      </c>
      <c r="B226" t="s" s="26">
        <v>181</v>
      </c>
      <c r="C226" t="s" s="26">
        <v>225</v>
      </c>
      <c r="D226" t="s" s="26">
        <v>95</v>
      </c>
      <c r="E226" t="s" s="26">
        <v>63</v>
      </c>
      <c r="F226" t="s" s="26">
        <v>64</v>
      </c>
      <c r="G226" t="s" s="26">
        <v>553</v>
      </c>
      <c r="H226" s="28">
        <v>41498.478564814817</v>
      </c>
      <c r="I226" s="27">
        <v>0</v>
      </c>
      <c r="J226" t="s" s="26">
        <v>66</v>
      </c>
      <c r="K226" s="29"/>
      <c r="L226" t="s" s="26">
        <v>97</v>
      </c>
      <c r="M226" s="29"/>
      <c r="N226" s="29"/>
      <c r="O226" s="29"/>
      <c r="P226" s="29"/>
      <c r="Q226" t="s" s="26">
        <v>68</v>
      </c>
      <c r="R226" t="s" s="26">
        <v>66</v>
      </c>
      <c r="S226" s="29"/>
      <c r="T226" s="29"/>
      <c r="U226" s="27">
        <v>2</v>
      </c>
      <c r="V226" s="28">
        <v>40925.475625</v>
      </c>
      <c r="W226" t="s" s="26">
        <v>66</v>
      </c>
      <c r="X226" t="s" s="26">
        <v>70</v>
      </c>
      <c r="Y226" s="29"/>
      <c r="Z226" t="s" s="26">
        <v>443</v>
      </c>
      <c r="AA226" t="s" s="26">
        <v>95</v>
      </c>
      <c r="AB226" t="s" s="26">
        <v>97</v>
      </c>
      <c r="AC226" t="s" s="26">
        <v>163</v>
      </c>
      <c r="AD226" t="s" s="26">
        <v>553</v>
      </c>
      <c r="AE226" s="29"/>
      <c r="AF226" t="s" s="26">
        <v>75</v>
      </c>
      <c r="AG226" s="27">
        <v>0</v>
      </c>
    </row>
    <row r="227" ht="15.35" customHeight="1">
      <c r="A227" s="27">
        <v>553</v>
      </c>
      <c r="B227" t="s" s="26">
        <v>60</v>
      </c>
      <c r="C227" t="s" s="26">
        <v>166</v>
      </c>
      <c r="D227" t="s" s="26">
        <v>62</v>
      </c>
      <c r="E227" t="s" s="26">
        <v>63</v>
      </c>
      <c r="F227" t="s" s="26">
        <v>64</v>
      </c>
      <c r="G227" t="s" s="26">
        <v>554</v>
      </c>
      <c r="H227" s="28">
        <v>41335.674710648149</v>
      </c>
      <c r="I227" s="27">
        <v>0</v>
      </c>
      <c r="J227" t="s" s="26">
        <v>66</v>
      </c>
      <c r="K227" s="29"/>
      <c r="L227" t="s" s="26">
        <v>67</v>
      </c>
      <c r="M227" s="29"/>
      <c r="N227" s="29"/>
      <c r="O227" s="29"/>
      <c r="P227" s="29"/>
      <c r="Q227" t="s" s="26">
        <v>103</v>
      </c>
      <c r="R227" t="s" s="26">
        <v>66</v>
      </c>
      <c r="S227" s="29"/>
      <c r="T227" s="29"/>
      <c r="U227" s="27">
        <v>3</v>
      </c>
      <c r="V227" s="28">
        <v>41147.806331018517</v>
      </c>
      <c r="W227" t="s" s="26">
        <v>66</v>
      </c>
      <c r="X227" t="s" s="26">
        <v>70</v>
      </c>
      <c r="Y227" s="29"/>
      <c r="Z227" t="s" s="26">
        <v>443</v>
      </c>
      <c r="AA227" t="s" s="26">
        <v>335</v>
      </c>
      <c r="AB227" t="s" s="26">
        <v>336</v>
      </c>
      <c r="AC227" t="s" s="26">
        <v>163</v>
      </c>
      <c r="AD227" t="s" s="26">
        <v>554</v>
      </c>
      <c r="AE227" s="29"/>
      <c r="AF227" t="s" s="26">
        <v>75</v>
      </c>
      <c r="AG227" s="27">
        <v>0</v>
      </c>
    </row>
    <row r="228" ht="15.35" customHeight="1">
      <c r="A228" s="27">
        <v>684</v>
      </c>
      <c r="B228" t="s" s="26">
        <v>87</v>
      </c>
      <c r="C228" t="s" s="26">
        <v>555</v>
      </c>
      <c r="D228" t="s" s="26">
        <v>62</v>
      </c>
      <c r="E228" t="s" s="26">
        <v>117</v>
      </c>
      <c r="F228" t="s" s="26">
        <v>118</v>
      </c>
      <c r="G228" t="s" s="26">
        <v>556</v>
      </c>
      <c r="H228" s="28">
        <v>41411.783923611110</v>
      </c>
      <c r="I228" s="27">
        <v>0</v>
      </c>
      <c r="J228" t="s" s="26">
        <v>66</v>
      </c>
      <c r="K228" s="29"/>
      <c r="L228" t="s" s="26">
        <v>67</v>
      </c>
      <c r="M228" s="29"/>
      <c r="N228" s="29"/>
      <c r="O228" s="29"/>
      <c r="P228" s="29"/>
      <c r="Q228" t="s" s="26">
        <v>68</v>
      </c>
      <c r="R228" t="s" s="26">
        <v>66</v>
      </c>
      <c r="S228" s="29"/>
      <c r="T228" s="29"/>
      <c r="U228" s="27">
        <v>4</v>
      </c>
      <c r="V228" s="28">
        <v>41341.714178240742</v>
      </c>
      <c r="W228" t="s" s="26">
        <v>66</v>
      </c>
      <c r="X228" t="s" s="26">
        <v>70</v>
      </c>
      <c r="Y228" s="29"/>
      <c r="Z228" t="s" s="26">
        <v>443</v>
      </c>
      <c r="AA228" t="s" s="26">
        <v>150</v>
      </c>
      <c r="AB228" t="s" s="26">
        <v>151</v>
      </c>
      <c r="AC228" t="s" s="26">
        <v>163</v>
      </c>
      <c r="AD228" t="s" s="26">
        <v>556</v>
      </c>
      <c r="AE228" s="29"/>
      <c r="AF228" t="s" s="26">
        <v>75</v>
      </c>
      <c r="AG228" s="27">
        <v>0</v>
      </c>
    </row>
    <row r="229" ht="15.35" customHeight="1">
      <c r="A229" s="27">
        <v>572</v>
      </c>
      <c r="B229" t="s" s="26">
        <v>87</v>
      </c>
      <c r="C229" t="s" s="26">
        <v>425</v>
      </c>
      <c r="D229" t="s" s="26">
        <v>62</v>
      </c>
      <c r="E229" t="s" s="26">
        <v>117</v>
      </c>
      <c r="F229" t="s" s="26">
        <v>118</v>
      </c>
      <c r="G229" t="s" s="26">
        <v>557</v>
      </c>
      <c r="H229" s="28">
        <v>41169.481979166667</v>
      </c>
      <c r="I229" s="27">
        <v>0</v>
      </c>
      <c r="J229" t="s" s="26">
        <v>66</v>
      </c>
      <c r="K229" s="29"/>
      <c r="L229" t="s" s="26">
        <v>67</v>
      </c>
      <c r="M229" s="29"/>
      <c r="N229" s="29"/>
      <c r="O229" s="29"/>
      <c r="P229" s="29"/>
      <c r="Q229" t="s" s="26">
        <v>68</v>
      </c>
      <c r="R229" t="s" s="26">
        <v>66</v>
      </c>
      <c r="S229" s="29"/>
      <c r="T229" s="29"/>
      <c r="U229" s="27">
        <v>2</v>
      </c>
      <c r="V229" s="28">
        <v>41169.203321759262</v>
      </c>
      <c r="W229" t="s" s="26">
        <v>66</v>
      </c>
      <c r="X229" t="s" s="26">
        <v>70</v>
      </c>
      <c r="Y229" s="29"/>
      <c r="Z229" t="s" s="26">
        <v>443</v>
      </c>
      <c r="AA229" t="s" s="26">
        <v>92</v>
      </c>
      <c r="AB229" t="s" s="26">
        <v>93</v>
      </c>
      <c r="AC229" t="s" s="26">
        <v>163</v>
      </c>
      <c r="AD229" t="s" s="26">
        <v>557</v>
      </c>
      <c r="AE229" s="29"/>
      <c r="AF229" t="s" s="26">
        <v>75</v>
      </c>
      <c r="AG229" s="27">
        <v>0</v>
      </c>
    </row>
    <row r="230" ht="15.35" customHeight="1">
      <c r="A230" s="27">
        <v>216</v>
      </c>
      <c r="B230" t="s" s="26">
        <v>87</v>
      </c>
      <c r="C230" t="s" s="26">
        <v>558</v>
      </c>
      <c r="D230" t="s" s="26">
        <v>62</v>
      </c>
      <c r="E230" t="s" s="26">
        <v>63</v>
      </c>
      <c r="F230" t="s" s="26">
        <v>64</v>
      </c>
      <c r="G230" t="s" s="26">
        <v>559</v>
      </c>
      <c r="H230" s="28">
        <v>41018.5128587963</v>
      </c>
      <c r="I230" s="27">
        <v>0</v>
      </c>
      <c r="J230" t="s" s="26">
        <v>66</v>
      </c>
      <c r="K230" s="29"/>
      <c r="L230" t="s" s="26">
        <v>67</v>
      </c>
      <c r="M230" s="29"/>
      <c r="N230" s="29"/>
      <c r="O230" s="29"/>
      <c r="P230" s="29"/>
      <c r="Q230" t="s" s="26">
        <v>190</v>
      </c>
      <c r="R230" t="s" s="26">
        <v>66</v>
      </c>
      <c r="S230" s="29"/>
      <c r="T230" s="29"/>
      <c r="U230" s="27">
        <v>4</v>
      </c>
      <c r="V230" s="28">
        <v>40978.575648148151</v>
      </c>
      <c r="W230" t="s" s="26">
        <v>66</v>
      </c>
      <c r="X230" t="s" s="26">
        <v>70</v>
      </c>
      <c r="Y230" s="29"/>
      <c r="Z230" t="s" s="26">
        <v>443</v>
      </c>
      <c r="AA230" t="s" s="26">
        <v>187</v>
      </c>
      <c r="AB230" t="s" s="26">
        <v>151</v>
      </c>
      <c r="AC230" t="s" s="26">
        <v>163</v>
      </c>
      <c r="AD230" t="s" s="26">
        <v>559</v>
      </c>
      <c r="AE230" s="29"/>
      <c r="AF230" t="s" s="26">
        <v>463</v>
      </c>
      <c r="AG230" s="27">
        <v>0</v>
      </c>
    </row>
    <row r="231" ht="15.35" customHeight="1">
      <c r="A231" s="27">
        <v>779</v>
      </c>
      <c r="B231" t="s" s="26">
        <v>60</v>
      </c>
      <c r="C231" t="s" s="26">
        <v>121</v>
      </c>
      <c r="D231" t="s" s="26">
        <v>62</v>
      </c>
      <c r="E231" t="s" s="26">
        <v>63</v>
      </c>
      <c r="F231" t="s" s="26">
        <v>64</v>
      </c>
      <c r="G231" t="s" s="26">
        <v>560</v>
      </c>
      <c r="H231" s="28">
        <v>41600.473888888890</v>
      </c>
      <c r="I231" s="27">
        <v>0</v>
      </c>
      <c r="J231" t="s" s="26">
        <v>66</v>
      </c>
      <c r="K231" s="29"/>
      <c r="L231" t="s" s="26">
        <v>67</v>
      </c>
      <c r="M231" s="29"/>
      <c r="N231" s="29"/>
      <c r="O231" s="29"/>
      <c r="P231" s="29"/>
      <c r="Q231" t="s" s="26">
        <v>68</v>
      </c>
      <c r="R231" t="s" s="26">
        <v>66</v>
      </c>
      <c r="S231" s="29"/>
      <c r="T231" s="29"/>
      <c r="U231" s="27">
        <v>3</v>
      </c>
      <c r="V231" s="28">
        <v>41473.681539351855</v>
      </c>
      <c r="W231" t="s" s="26">
        <v>66</v>
      </c>
      <c r="X231" t="s" s="26">
        <v>70</v>
      </c>
      <c r="Y231" s="29"/>
      <c r="Z231" t="s" s="26">
        <v>443</v>
      </c>
      <c r="AA231" t="s" s="26">
        <v>390</v>
      </c>
      <c r="AB231" t="s" s="26">
        <v>391</v>
      </c>
      <c r="AC231" t="s" s="26">
        <v>163</v>
      </c>
      <c r="AD231" t="s" s="26">
        <v>560</v>
      </c>
      <c r="AE231" s="29"/>
      <c r="AF231" t="s" s="26">
        <v>75</v>
      </c>
      <c r="AG231" s="27">
        <v>0</v>
      </c>
    </row>
    <row r="232" ht="15.35" customHeight="1">
      <c r="A232" s="27">
        <v>801</v>
      </c>
      <c r="B232" t="s" s="26">
        <v>60</v>
      </c>
      <c r="C232" t="s" s="26">
        <v>61</v>
      </c>
      <c r="D232" t="s" s="26">
        <v>62</v>
      </c>
      <c r="E232" t="s" s="26">
        <v>117</v>
      </c>
      <c r="F232" t="s" s="26">
        <v>118</v>
      </c>
      <c r="G232" t="s" s="26">
        <v>561</v>
      </c>
      <c r="H232" s="28">
        <v>42165.349120370367</v>
      </c>
      <c r="I232" s="27">
        <v>0</v>
      </c>
      <c r="J232" t="s" s="26">
        <v>66</v>
      </c>
      <c r="K232" s="29"/>
      <c r="L232" t="s" s="26">
        <v>67</v>
      </c>
      <c r="M232" s="29"/>
      <c r="N232" s="29"/>
      <c r="O232" s="29"/>
      <c r="P232" s="29"/>
      <c r="Q232" t="s" s="26">
        <v>68</v>
      </c>
      <c r="R232" t="s" s="26">
        <v>66</v>
      </c>
      <c r="S232" t="s" s="26">
        <v>503</v>
      </c>
      <c r="T232" s="29"/>
      <c r="U232" s="27">
        <v>3</v>
      </c>
      <c r="V232" s="28">
        <v>41548.652245370373</v>
      </c>
      <c r="W232" t="s" s="26">
        <v>66</v>
      </c>
      <c r="X232" t="s" s="26">
        <v>70</v>
      </c>
      <c r="Y232" s="29"/>
      <c r="Z232" t="s" s="26">
        <v>443</v>
      </c>
      <c r="AA232" t="s" s="26">
        <v>390</v>
      </c>
      <c r="AB232" t="s" s="26">
        <v>391</v>
      </c>
      <c r="AC232" t="s" s="26">
        <v>163</v>
      </c>
      <c r="AD232" t="s" s="26">
        <v>561</v>
      </c>
      <c r="AE232" s="29"/>
      <c r="AF232" t="s" s="26">
        <v>75</v>
      </c>
      <c r="AG232" s="27">
        <v>0</v>
      </c>
    </row>
    <row r="233" ht="15.35" customHeight="1">
      <c r="A233" s="27">
        <v>371</v>
      </c>
      <c r="B233" t="s" s="26">
        <v>358</v>
      </c>
      <c r="C233" t="s" s="26">
        <v>170</v>
      </c>
      <c r="D233" t="s" s="26">
        <v>62</v>
      </c>
      <c r="E233" t="s" s="26">
        <v>117</v>
      </c>
      <c r="F233" t="s" s="26">
        <v>118</v>
      </c>
      <c r="G233" t="s" s="26">
        <v>562</v>
      </c>
      <c r="H233" s="28">
        <v>41250.6228125</v>
      </c>
      <c r="I233" s="27">
        <v>0</v>
      </c>
      <c r="J233" t="s" s="26">
        <v>66</v>
      </c>
      <c r="K233" s="29"/>
      <c r="L233" t="s" s="26">
        <v>67</v>
      </c>
      <c r="M233" s="29"/>
      <c r="N233" s="29"/>
      <c r="O233" s="29"/>
      <c r="P233" s="29"/>
      <c r="Q233" t="s" s="26">
        <v>103</v>
      </c>
      <c r="R233" t="s" s="26">
        <v>66</v>
      </c>
      <c r="S233" s="29"/>
      <c r="T233" s="29"/>
      <c r="U233" s="27">
        <v>3</v>
      </c>
      <c r="V233" s="28">
        <v>41058.245555555557</v>
      </c>
      <c r="W233" t="s" s="26">
        <v>66</v>
      </c>
      <c r="X233" t="s" s="26">
        <v>70</v>
      </c>
      <c r="Y233" s="29"/>
      <c r="Z233" t="s" s="26">
        <v>443</v>
      </c>
      <c r="AA233" t="s" s="26">
        <v>383</v>
      </c>
      <c r="AB233" t="s" s="26">
        <v>384</v>
      </c>
      <c r="AC233" t="s" s="26">
        <v>163</v>
      </c>
      <c r="AD233" t="s" s="26">
        <v>562</v>
      </c>
      <c r="AE233" s="29"/>
      <c r="AF233" t="s" s="26">
        <v>75</v>
      </c>
      <c r="AG233" s="27">
        <v>0</v>
      </c>
    </row>
    <row r="234" ht="15.35" customHeight="1">
      <c r="A234" s="27">
        <v>573</v>
      </c>
      <c r="B234" t="s" s="26">
        <v>60</v>
      </c>
      <c r="C234" t="s" s="26">
        <v>199</v>
      </c>
      <c r="D234" t="s" s="26">
        <v>62</v>
      </c>
      <c r="E234" t="s" s="26">
        <v>117</v>
      </c>
      <c r="F234" t="s" s="26">
        <v>118</v>
      </c>
      <c r="G234" t="s" s="26">
        <v>563</v>
      </c>
      <c r="H234" s="28">
        <v>41176.465509259258</v>
      </c>
      <c r="I234" s="27">
        <v>0</v>
      </c>
      <c r="J234" t="s" s="26">
        <v>66</v>
      </c>
      <c r="K234" s="29"/>
      <c r="L234" t="s" s="26">
        <v>67</v>
      </c>
      <c r="M234" s="29"/>
      <c r="N234" s="29"/>
      <c r="O234" s="29"/>
      <c r="P234" s="29"/>
      <c r="Q234" t="s" s="26">
        <v>68</v>
      </c>
      <c r="R234" t="s" s="26">
        <v>66</v>
      </c>
      <c r="S234" s="29"/>
      <c r="T234" s="29"/>
      <c r="U234" s="27">
        <v>2</v>
      </c>
      <c r="V234" s="28">
        <v>41170.768645833334</v>
      </c>
      <c r="W234" t="s" s="26">
        <v>66</v>
      </c>
      <c r="X234" t="s" s="26">
        <v>70</v>
      </c>
      <c r="Y234" s="29"/>
      <c r="Z234" t="s" s="26">
        <v>443</v>
      </c>
      <c r="AA234" t="s" s="26">
        <v>95</v>
      </c>
      <c r="AB234" t="s" s="26">
        <v>97</v>
      </c>
      <c r="AC234" t="s" s="26">
        <v>163</v>
      </c>
      <c r="AD234" t="s" s="26">
        <v>563</v>
      </c>
      <c r="AE234" s="29"/>
      <c r="AF234" t="s" s="26">
        <v>75</v>
      </c>
      <c r="AG234" s="27">
        <v>0</v>
      </c>
    </row>
    <row r="235" ht="15.35" customHeight="1">
      <c r="A235" s="27">
        <v>34</v>
      </c>
      <c r="B235" t="s" s="26">
        <v>87</v>
      </c>
      <c r="C235" t="s" s="26">
        <v>564</v>
      </c>
      <c r="D235" t="s" s="26">
        <v>201</v>
      </c>
      <c r="E235" t="s" s="26">
        <v>63</v>
      </c>
      <c r="F235" t="s" s="26">
        <v>64</v>
      </c>
      <c r="G235" t="s" s="26">
        <v>565</v>
      </c>
      <c r="H235" s="28">
        <v>40939.902743055558</v>
      </c>
      <c r="I235" s="27">
        <v>0</v>
      </c>
      <c r="J235" t="s" s="26">
        <v>66</v>
      </c>
      <c r="K235" s="29"/>
      <c r="L235" t="s" s="26">
        <v>202</v>
      </c>
      <c r="M235" s="29"/>
      <c r="N235" s="29"/>
      <c r="O235" s="29"/>
      <c r="P235" s="29"/>
      <c r="Q235" t="s" s="26">
        <v>190</v>
      </c>
      <c r="R235" t="s" s="26">
        <v>66</v>
      </c>
      <c r="S235" s="29"/>
      <c r="T235" s="29"/>
      <c r="U235" s="27">
        <v>6</v>
      </c>
      <c r="V235" s="28">
        <v>40884.707013888888</v>
      </c>
      <c r="W235" t="s" s="26">
        <v>66</v>
      </c>
      <c r="X235" t="s" s="26">
        <v>70</v>
      </c>
      <c r="Y235" s="29"/>
      <c r="Z235" t="s" s="26">
        <v>443</v>
      </c>
      <c r="AA235" t="s" s="26">
        <v>92</v>
      </c>
      <c r="AB235" t="s" s="26">
        <v>93</v>
      </c>
      <c r="AC235" t="s" s="26">
        <v>163</v>
      </c>
      <c r="AD235" t="s" s="26">
        <v>565</v>
      </c>
      <c r="AE235" s="29"/>
      <c r="AF235" t="s" s="26">
        <v>410</v>
      </c>
      <c r="AG235" s="27">
        <v>0</v>
      </c>
    </row>
    <row r="236" ht="15.35" customHeight="1">
      <c r="A236" s="27">
        <v>780</v>
      </c>
      <c r="B236" t="s" s="26">
        <v>60</v>
      </c>
      <c r="C236" t="s" s="26">
        <v>61</v>
      </c>
      <c r="D236" t="s" s="26">
        <v>62</v>
      </c>
      <c r="E236" t="s" s="26">
        <v>63</v>
      </c>
      <c r="F236" t="s" s="26">
        <v>64</v>
      </c>
      <c r="G236" t="s" s="26">
        <v>566</v>
      </c>
      <c r="H236" s="28">
        <v>41484.4522337963</v>
      </c>
      <c r="I236" s="27">
        <v>0</v>
      </c>
      <c r="J236" t="s" s="26">
        <v>66</v>
      </c>
      <c r="K236" s="29"/>
      <c r="L236" t="s" s="26">
        <v>67</v>
      </c>
      <c r="M236" s="29"/>
      <c r="N236" s="29"/>
      <c r="O236" s="29"/>
      <c r="P236" s="29"/>
      <c r="Q236" t="s" s="26">
        <v>68</v>
      </c>
      <c r="R236" t="s" s="26">
        <v>66</v>
      </c>
      <c r="S236" t="s" s="26">
        <v>69</v>
      </c>
      <c r="T236" s="29"/>
      <c r="U236" s="27">
        <v>3</v>
      </c>
      <c r="V236" s="28">
        <v>41478.708692129629</v>
      </c>
      <c r="W236" t="s" s="26">
        <v>66</v>
      </c>
      <c r="X236" t="s" s="26">
        <v>70</v>
      </c>
      <c r="Y236" s="29"/>
      <c r="Z236" t="s" s="26">
        <v>443</v>
      </c>
      <c r="AA236" t="s" s="26">
        <v>72</v>
      </c>
      <c r="AB236" t="s" s="26">
        <v>73</v>
      </c>
      <c r="AC236" t="s" s="26">
        <v>163</v>
      </c>
      <c r="AD236" t="s" s="26">
        <v>566</v>
      </c>
      <c r="AE236" s="29"/>
      <c r="AF236" t="s" s="26">
        <v>75</v>
      </c>
      <c r="AG236" s="27">
        <v>0</v>
      </c>
    </row>
    <row r="237" ht="15.35" customHeight="1">
      <c r="A237" s="27">
        <v>318</v>
      </c>
      <c r="B237" t="s" s="26">
        <v>181</v>
      </c>
      <c r="C237" t="s" s="26">
        <v>567</v>
      </c>
      <c r="D237" t="s" s="26">
        <v>62</v>
      </c>
      <c r="E237" t="s" s="26">
        <v>63</v>
      </c>
      <c r="F237" t="s" s="26">
        <v>64</v>
      </c>
      <c r="G237" t="s" s="26">
        <v>568</v>
      </c>
      <c r="H237" s="28">
        <v>41239.523032407407</v>
      </c>
      <c r="I237" s="27">
        <v>0</v>
      </c>
      <c r="J237" t="s" s="26">
        <v>66</v>
      </c>
      <c r="K237" s="29"/>
      <c r="L237" t="s" s="26">
        <v>67</v>
      </c>
      <c r="M237" s="29"/>
      <c r="N237" s="29"/>
      <c r="O237" s="29"/>
      <c r="P237" s="29"/>
      <c r="Q237" t="s" s="26">
        <v>68</v>
      </c>
      <c r="R237" t="s" s="26">
        <v>66</v>
      </c>
      <c r="S237" s="29"/>
      <c r="T237" s="29"/>
      <c r="U237" s="27">
        <v>9</v>
      </c>
      <c r="V237" s="28">
        <v>41022.811342592591</v>
      </c>
      <c r="W237" t="s" s="26">
        <v>66</v>
      </c>
      <c r="X237" t="s" s="26">
        <v>70</v>
      </c>
      <c r="Y237" s="29"/>
      <c r="Z237" t="s" s="26">
        <v>443</v>
      </c>
      <c r="AA237" t="s" s="26">
        <v>95</v>
      </c>
      <c r="AB237" t="s" s="26">
        <v>97</v>
      </c>
      <c r="AC237" t="s" s="26">
        <v>163</v>
      </c>
      <c r="AD237" t="s" s="26">
        <v>568</v>
      </c>
      <c r="AE237" s="29"/>
      <c r="AF237" t="s" s="26">
        <v>75</v>
      </c>
      <c r="AG237" s="27">
        <v>0</v>
      </c>
    </row>
    <row r="238" ht="15.35" customHeight="1">
      <c r="A238" s="27">
        <v>664</v>
      </c>
      <c r="B238" t="s" s="26">
        <v>87</v>
      </c>
      <c r="C238" t="s" s="26">
        <v>250</v>
      </c>
      <c r="D238" t="s" s="26">
        <v>124</v>
      </c>
      <c r="E238" t="s" s="26">
        <v>304</v>
      </c>
      <c r="F238" t="s" s="26">
        <v>118</v>
      </c>
      <c r="G238" t="s" s="26">
        <v>569</v>
      </c>
      <c r="H238" s="28">
        <v>41358.835462962961</v>
      </c>
      <c r="I238" s="27">
        <v>0</v>
      </c>
      <c r="J238" t="s" s="26">
        <v>66</v>
      </c>
      <c r="K238" s="29"/>
      <c r="L238" t="s" s="26">
        <v>125</v>
      </c>
      <c r="M238" s="29"/>
      <c r="N238" s="29"/>
      <c r="O238" s="29"/>
      <c r="P238" s="29"/>
      <c r="Q238" t="s" s="26">
        <v>190</v>
      </c>
      <c r="R238" t="s" s="26">
        <v>66</v>
      </c>
      <c r="S238" s="29"/>
      <c r="T238" s="29"/>
      <c r="U238" s="27">
        <v>4</v>
      </c>
      <c r="V238" s="28">
        <v>41297.276076388887</v>
      </c>
      <c r="W238" t="s" s="26">
        <v>66</v>
      </c>
      <c r="X238" t="s" s="26">
        <v>70</v>
      </c>
      <c r="Y238" s="29"/>
      <c r="Z238" t="s" s="26">
        <v>443</v>
      </c>
      <c r="AA238" t="s" s="26">
        <v>570</v>
      </c>
      <c r="AB238" t="s" s="26">
        <v>571</v>
      </c>
      <c r="AC238" t="s" s="26">
        <v>163</v>
      </c>
      <c r="AD238" t="s" s="26">
        <v>569</v>
      </c>
      <c r="AE238" s="29"/>
      <c r="AF238" t="s" s="26">
        <v>75</v>
      </c>
      <c r="AG238" s="27">
        <v>0</v>
      </c>
    </row>
    <row r="239" ht="15.35" customHeight="1">
      <c r="A239" s="27">
        <v>127</v>
      </c>
      <c r="B239" t="s" s="26">
        <v>87</v>
      </c>
      <c r="C239" t="s" s="26">
        <v>572</v>
      </c>
      <c r="D239" t="s" s="26">
        <v>573</v>
      </c>
      <c r="E239" t="s" s="26">
        <v>63</v>
      </c>
      <c r="F239" t="s" s="26">
        <v>64</v>
      </c>
      <c r="G239" t="s" s="26">
        <v>574</v>
      </c>
      <c r="H239" s="28">
        <v>41131.226574074077</v>
      </c>
      <c r="I239" s="27">
        <v>0</v>
      </c>
      <c r="J239" t="s" s="26">
        <v>66</v>
      </c>
      <c r="K239" s="29"/>
      <c r="L239" t="s" s="26">
        <v>575</v>
      </c>
      <c r="M239" s="29"/>
      <c r="N239" s="29"/>
      <c r="O239" s="29"/>
      <c r="P239" s="29"/>
      <c r="Q239" t="s" s="26">
        <v>103</v>
      </c>
      <c r="R239" t="s" s="26">
        <v>66</v>
      </c>
      <c r="S239" s="29"/>
      <c r="T239" s="29"/>
      <c r="U239" s="27">
        <v>4</v>
      </c>
      <c r="V239" s="28">
        <v>40927.584988425922</v>
      </c>
      <c r="W239" t="s" s="26">
        <v>66</v>
      </c>
      <c r="X239" t="s" s="26">
        <v>70</v>
      </c>
      <c r="Y239" s="29"/>
      <c r="Z239" t="s" s="26">
        <v>443</v>
      </c>
      <c r="AA239" t="s" s="26">
        <v>89</v>
      </c>
      <c r="AB239" t="s" s="26">
        <v>91</v>
      </c>
      <c r="AC239" t="s" s="26">
        <v>163</v>
      </c>
      <c r="AD239" t="s" s="26">
        <v>574</v>
      </c>
      <c r="AE239" s="29"/>
      <c r="AF239" t="s" s="26">
        <v>75</v>
      </c>
      <c r="AG239" s="27">
        <v>0</v>
      </c>
    </row>
    <row r="240" ht="15.35" customHeight="1">
      <c r="A240" s="27">
        <v>192</v>
      </c>
      <c r="B240" t="s" s="26">
        <v>60</v>
      </c>
      <c r="C240" t="s" s="26">
        <v>179</v>
      </c>
      <c r="D240" t="s" s="26">
        <v>89</v>
      </c>
      <c r="E240" t="s" s="26">
        <v>304</v>
      </c>
      <c r="F240" t="s" s="26">
        <v>118</v>
      </c>
      <c r="G240" t="s" s="26">
        <v>576</v>
      </c>
      <c r="H240" s="28">
        <v>41092.528287037036</v>
      </c>
      <c r="I240" s="27">
        <v>0</v>
      </c>
      <c r="J240" t="s" s="26">
        <v>66</v>
      </c>
      <c r="K240" s="29"/>
      <c r="L240" t="s" s="26">
        <v>91</v>
      </c>
      <c r="M240" s="29"/>
      <c r="N240" s="29"/>
      <c r="O240" s="29"/>
      <c r="P240" s="29"/>
      <c r="Q240" t="s" s="26">
        <v>68</v>
      </c>
      <c r="R240" t="s" s="26">
        <v>66</v>
      </c>
      <c r="S240" s="29"/>
      <c r="T240" s="29"/>
      <c r="U240" s="27">
        <v>3</v>
      </c>
      <c r="V240" s="28">
        <v>40962.3272337963</v>
      </c>
      <c r="W240" t="s" s="26">
        <v>66</v>
      </c>
      <c r="X240" t="s" s="26">
        <v>70</v>
      </c>
      <c r="Y240" s="29"/>
      <c r="Z240" t="s" s="26">
        <v>443</v>
      </c>
      <c r="AA240" t="s" s="26">
        <v>89</v>
      </c>
      <c r="AB240" t="s" s="26">
        <v>91</v>
      </c>
      <c r="AC240" t="s" s="26">
        <v>163</v>
      </c>
      <c r="AD240" t="s" s="26">
        <v>576</v>
      </c>
      <c r="AE240" s="29"/>
      <c r="AF240" t="s" s="26">
        <v>75</v>
      </c>
      <c r="AG240" s="27">
        <v>0</v>
      </c>
    </row>
    <row r="241" ht="15.35" customHeight="1">
      <c r="A241" s="27">
        <v>480</v>
      </c>
      <c r="B241" t="s" s="26">
        <v>60</v>
      </c>
      <c r="C241" t="s" s="26">
        <v>94</v>
      </c>
      <c r="D241" t="s" s="26">
        <v>62</v>
      </c>
      <c r="E241" t="s" s="26">
        <v>117</v>
      </c>
      <c r="F241" t="s" s="26">
        <v>118</v>
      </c>
      <c r="G241" t="s" s="26">
        <v>577</v>
      </c>
      <c r="H241" s="28">
        <v>41120.464791666665</v>
      </c>
      <c r="I241" s="27">
        <v>0</v>
      </c>
      <c r="J241" t="s" s="26">
        <v>66</v>
      </c>
      <c r="K241" s="29"/>
      <c r="L241" t="s" s="26">
        <v>67</v>
      </c>
      <c r="M241" s="29"/>
      <c r="N241" s="29"/>
      <c r="O241" s="29"/>
      <c r="P241" s="29"/>
      <c r="Q241" t="s" s="26">
        <v>68</v>
      </c>
      <c r="R241" t="s" s="26">
        <v>66</v>
      </c>
      <c r="S241" s="29"/>
      <c r="T241" s="29"/>
      <c r="U241" s="27">
        <v>2</v>
      </c>
      <c r="V241" s="28">
        <v>41115.591643518521</v>
      </c>
      <c r="W241" t="s" s="26">
        <v>66</v>
      </c>
      <c r="X241" t="s" s="26">
        <v>70</v>
      </c>
      <c r="Y241" s="29"/>
      <c r="Z241" t="s" s="26">
        <v>443</v>
      </c>
      <c r="AA241" t="s" s="26">
        <v>124</v>
      </c>
      <c r="AB241" t="s" s="26">
        <v>125</v>
      </c>
      <c r="AC241" t="s" s="26">
        <v>163</v>
      </c>
      <c r="AD241" t="s" s="26">
        <v>577</v>
      </c>
      <c r="AE241" s="29"/>
      <c r="AF241" t="s" s="26">
        <v>75</v>
      </c>
      <c r="AG241" s="27">
        <v>0</v>
      </c>
    </row>
    <row r="242" ht="15.35" customHeight="1">
      <c r="A242" s="27">
        <v>218</v>
      </c>
      <c r="B242" t="s" s="26">
        <v>60</v>
      </c>
      <c r="C242" t="s" s="26">
        <v>121</v>
      </c>
      <c r="D242" t="s" s="26">
        <v>89</v>
      </c>
      <c r="E242" t="s" s="26">
        <v>117</v>
      </c>
      <c r="F242" t="s" s="26">
        <v>118</v>
      </c>
      <c r="G242" t="s" s="26">
        <v>578</v>
      </c>
      <c r="H242" s="28">
        <v>41197.962430555555</v>
      </c>
      <c r="I242" s="27">
        <v>0</v>
      </c>
      <c r="J242" t="s" s="26">
        <v>66</v>
      </c>
      <c r="K242" s="29"/>
      <c r="L242" t="s" s="26">
        <v>91</v>
      </c>
      <c r="M242" s="29"/>
      <c r="N242" s="29"/>
      <c r="O242" s="29"/>
      <c r="P242" s="29"/>
      <c r="Q242" t="s" s="26">
        <v>539</v>
      </c>
      <c r="R242" t="s" s="26">
        <v>66</v>
      </c>
      <c r="S242" s="29"/>
      <c r="T242" s="29"/>
      <c r="U242" s="27">
        <v>3</v>
      </c>
      <c r="V242" s="28">
        <v>40979.781736111108</v>
      </c>
      <c r="W242" t="s" s="26">
        <v>66</v>
      </c>
      <c r="X242" t="s" s="26">
        <v>70</v>
      </c>
      <c r="Y242" s="29"/>
      <c r="Z242" t="s" s="26">
        <v>443</v>
      </c>
      <c r="AA242" t="s" s="26">
        <v>579</v>
      </c>
      <c r="AB242" t="s" s="26">
        <v>580</v>
      </c>
      <c r="AC242" t="s" s="26">
        <v>163</v>
      </c>
      <c r="AD242" t="s" s="26">
        <v>578</v>
      </c>
      <c r="AE242" s="29"/>
      <c r="AF242" t="s" s="26">
        <v>75</v>
      </c>
      <c r="AG242" s="27">
        <v>0</v>
      </c>
    </row>
    <row r="243" ht="15.35" customHeight="1">
      <c r="A243" s="27">
        <v>87</v>
      </c>
      <c r="B243" t="s" s="26">
        <v>87</v>
      </c>
      <c r="C243" t="s" s="26">
        <v>170</v>
      </c>
      <c r="D243" t="s" s="26">
        <v>82</v>
      </c>
      <c r="E243" t="s" s="26">
        <v>63</v>
      </c>
      <c r="F243" t="s" s="26">
        <v>152</v>
      </c>
      <c r="G243" t="s" s="26">
        <v>581</v>
      </c>
      <c r="H243" s="28">
        <v>40916.546041666668</v>
      </c>
      <c r="I243" s="27">
        <v>0</v>
      </c>
      <c r="J243" t="s" s="26">
        <v>66</v>
      </c>
      <c r="K243" s="29"/>
      <c r="L243" t="s" s="26">
        <v>84</v>
      </c>
      <c r="M243" s="29"/>
      <c r="N243" s="29"/>
      <c r="O243" s="29"/>
      <c r="P243" s="29"/>
      <c r="Q243" t="s" s="26">
        <v>190</v>
      </c>
      <c r="R243" t="s" s="26">
        <v>66</v>
      </c>
      <c r="S243" s="29"/>
      <c r="T243" s="29"/>
      <c r="U243" s="27">
        <v>4</v>
      </c>
      <c r="V243" s="28">
        <v>40913.861851851849</v>
      </c>
      <c r="W243" t="s" s="26">
        <v>66</v>
      </c>
      <c r="X243" t="s" s="26">
        <v>70</v>
      </c>
      <c r="Y243" s="29"/>
      <c r="Z243" t="s" s="26">
        <v>443</v>
      </c>
      <c r="AA243" t="s" s="26">
        <v>582</v>
      </c>
      <c r="AB243" t="s" s="26">
        <v>583</v>
      </c>
      <c r="AC243" t="s" s="26">
        <v>163</v>
      </c>
      <c r="AD243" t="s" s="26">
        <v>581</v>
      </c>
      <c r="AE243" s="29"/>
      <c r="AF243" t="s" s="26">
        <v>584</v>
      </c>
      <c r="AG243" s="27">
        <v>0</v>
      </c>
    </row>
    <row r="244" ht="15.35" customHeight="1">
      <c r="A244" s="27">
        <v>667</v>
      </c>
      <c r="B244" t="s" s="26">
        <v>87</v>
      </c>
      <c r="C244" t="s" s="26">
        <v>288</v>
      </c>
      <c r="D244" t="s" s="26">
        <v>62</v>
      </c>
      <c r="E244" t="s" s="26">
        <v>117</v>
      </c>
      <c r="F244" t="s" s="26">
        <v>118</v>
      </c>
      <c r="G244" t="s" s="26">
        <v>585</v>
      </c>
      <c r="H244" s="28">
        <v>41316.519456018519</v>
      </c>
      <c r="I244" s="27">
        <v>0</v>
      </c>
      <c r="J244" t="s" s="26">
        <v>66</v>
      </c>
      <c r="K244" s="29"/>
      <c r="L244" t="s" s="26">
        <v>67</v>
      </c>
      <c r="M244" s="29"/>
      <c r="N244" s="29"/>
      <c r="O244" s="29"/>
      <c r="P244" s="29"/>
      <c r="Q244" t="s" s="26">
        <v>103</v>
      </c>
      <c r="R244" t="s" s="26">
        <v>66</v>
      </c>
      <c r="S244" s="29"/>
      <c r="T244" s="29"/>
      <c r="U244" s="27">
        <v>5</v>
      </c>
      <c r="V244" s="28">
        <v>41303.456423611111</v>
      </c>
      <c r="W244" t="s" s="26">
        <v>66</v>
      </c>
      <c r="X244" t="s" s="26">
        <v>70</v>
      </c>
      <c r="Y244" s="29"/>
      <c r="Z244" t="s" s="26">
        <v>443</v>
      </c>
      <c r="AA244" t="s" s="26">
        <v>235</v>
      </c>
      <c r="AB244" t="s" s="26">
        <v>236</v>
      </c>
      <c r="AC244" t="s" s="26">
        <v>163</v>
      </c>
      <c r="AD244" t="s" s="26">
        <v>585</v>
      </c>
      <c r="AE244" s="29"/>
      <c r="AF244" t="s" s="26">
        <v>75</v>
      </c>
      <c r="AG244" s="27">
        <v>0</v>
      </c>
    </row>
    <row r="245" ht="15.35" customHeight="1">
      <c r="A245" s="27">
        <v>556</v>
      </c>
      <c r="B245" t="s" s="26">
        <v>87</v>
      </c>
      <c r="C245" t="s" s="26">
        <v>586</v>
      </c>
      <c r="D245" t="s" s="26">
        <v>62</v>
      </c>
      <c r="E245" t="s" s="26">
        <v>117</v>
      </c>
      <c r="F245" t="s" s="26">
        <v>118</v>
      </c>
      <c r="G245" t="s" s="26">
        <v>587</v>
      </c>
      <c r="H245" s="28">
        <v>41155.476793981485</v>
      </c>
      <c r="I245" s="27">
        <v>0</v>
      </c>
      <c r="J245" t="s" s="26">
        <v>66</v>
      </c>
      <c r="K245" s="29"/>
      <c r="L245" t="s" s="26">
        <v>67</v>
      </c>
      <c r="M245" s="29"/>
      <c r="N245" s="29"/>
      <c r="O245" s="29"/>
      <c r="P245" s="29"/>
      <c r="Q245" t="s" s="26">
        <v>68</v>
      </c>
      <c r="R245" t="s" s="26">
        <v>66</v>
      </c>
      <c r="S245" s="29"/>
      <c r="T245" s="29"/>
      <c r="U245" s="27">
        <v>2</v>
      </c>
      <c r="V245" s="28">
        <v>41155.327962962961</v>
      </c>
      <c r="W245" t="s" s="26">
        <v>66</v>
      </c>
      <c r="X245" t="s" s="26">
        <v>70</v>
      </c>
      <c r="Y245" s="29"/>
      <c r="Z245" t="s" s="26">
        <v>443</v>
      </c>
      <c r="AA245" t="s" s="26">
        <v>187</v>
      </c>
      <c r="AB245" t="s" s="26">
        <v>151</v>
      </c>
      <c r="AC245" t="s" s="26">
        <v>163</v>
      </c>
      <c r="AD245" t="s" s="26">
        <v>587</v>
      </c>
      <c r="AE245" s="29"/>
      <c r="AF245" t="s" s="26">
        <v>75</v>
      </c>
      <c r="AG245" s="27">
        <v>0</v>
      </c>
    </row>
    <row r="246" ht="15.35" customHeight="1">
      <c r="A246" s="27">
        <v>381</v>
      </c>
      <c r="B246" t="s" s="26">
        <v>87</v>
      </c>
      <c r="C246" t="s" s="26">
        <v>116</v>
      </c>
      <c r="D246" t="s" s="26">
        <v>95</v>
      </c>
      <c r="E246" t="s" s="26">
        <v>117</v>
      </c>
      <c r="F246" t="s" s="26">
        <v>118</v>
      </c>
      <c r="G246" t="s" s="26">
        <v>588</v>
      </c>
      <c r="H246" s="28">
        <v>41085.4625</v>
      </c>
      <c r="I246" s="27">
        <v>0</v>
      </c>
      <c r="J246" t="s" s="26">
        <v>66</v>
      </c>
      <c r="K246" s="29"/>
      <c r="L246" t="s" s="26">
        <v>97</v>
      </c>
      <c r="M246" s="29"/>
      <c r="N246" s="29"/>
      <c r="O246" s="29"/>
      <c r="P246" s="29"/>
      <c r="Q246" t="s" s="26">
        <v>68</v>
      </c>
      <c r="R246" t="s" s="26">
        <v>66</v>
      </c>
      <c r="S246" s="29"/>
      <c r="T246" s="29"/>
      <c r="U246" s="27">
        <v>3</v>
      </c>
      <c r="V246" s="28">
        <v>41079.807372685187</v>
      </c>
      <c r="W246" t="s" s="26">
        <v>66</v>
      </c>
      <c r="X246" t="s" s="26">
        <v>70</v>
      </c>
      <c r="Y246" s="29"/>
      <c r="Z246" t="s" s="26">
        <v>443</v>
      </c>
      <c r="AA246" t="s" s="26">
        <v>111</v>
      </c>
      <c r="AB246" t="s" s="26">
        <v>112</v>
      </c>
      <c r="AC246" t="s" s="26">
        <v>163</v>
      </c>
      <c r="AD246" t="s" s="26">
        <v>588</v>
      </c>
      <c r="AE246" s="29"/>
      <c r="AF246" t="s" s="26">
        <v>75</v>
      </c>
      <c r="AG246" s="27">
        <v>0</v>
      </c>
    </row>
    <row r="247" ht="15.35" customHeight="1">
      <c r="A247" s="27">
        <v>159</v>
      </c>
      <c r="B247" t="s" s="26">
        <v>60</v>
      </c>
      <c r="C247" t="s" s="26">
        <v>121</v>
      </c>
      <c r="D247" t="s" s="26">
        <v>62</v>
      </c>
      <c r="E247" t="s" s="26">
        <v>117</v>
      </c>
      <c r="F247" t="s" s="26">
        <v>118</v>
      </c>
      <c r="G247" t="s" s="26">
        <v>589</v>
      </c>
      <c r="H247" s="28">
        <v>41954.485821759263</v>
      </c>
      <c r="I247" s="27">
        <v>0</v>
      </c>
      <c r="J247" t="s" s="26">
        <v>66</v>
      </c>
      <c r="K247" s="29"/>
      <c r="L247" t="s" s="26">
        <v>67</v>
      </c>
      <c r="M247" s="29"/>
      <c r="N247" s="29"/>
      <c r="O247" s="29"/>
      <c r="P247" s="29"/>
      <c r="Q247" t="s" s="26">
        <v>68</v>
      </c>
      <c r="R247" t="s" s="26">
        <v>66</v>
      </c>
      <c r="S247" s="29"/>
      <c r="T247" s="29"/>
      <c r="U247" s="27">
        <v>4</v>
      </c>
      <c r="V247" s="28">
        <v>40947.487222222226</v>
      </c>
      <c r="W247" t="s" s="26">
        <v>66</v>
      </c>
      <c r="X247" t="s" s="26">
        <v>70</v>
      </c>
      <c r="Y247" s="29"/>
      <c r="Z247" t="s" s="26">
        <v>443</v>
      </c>
      <c r="AA247" t="s" s="26">
        <v>95</v>
      </c>
      <c r="AB247" t="s" s="26">
        <v>97</v>
      </c>
      <c r="AC247" t="s" s="26">
        <v>163</v>
      </c>
      <c r="AD247" t="s" s="26">
        <v>589</v>
      </c>
      <c r="AE247" s="29"/>
      <c r="AF247" t="s" s="26">
        <v>75</v>
      </c>
      <c r="AG247" s="27">
        <v>0</v>
      </c>
    </row>
    <row r="248" ht="15.35" customHeight="1">
      <c r="A248" s="27">
        <v>575</v>
      </c>
      <c r="B248" t="s" s="26">
        <v>60</v>
      </c>
      <c r="C248" t="s" s="26">
        <v>166</v>
      </c>
      <c r="D248" t="s" s="26">
        <v>62</v>
      </c>
      <c r="E248" t="s" s="26">
        <v>117</v>
      </c>
      <c r="F248" t="s" s="26">
        <v>118</v>
      </c>
      <c r="G248" t="s" s="26">
        <v>590</v>
      </c>
      <c r="H248" s="28">
        <v>41176.467604166668</v>
      </c>
      <c r="I248" s="27">
        <v>0</v>
      </c>
      <c r="J248" t="s" s="26">
        <v>66</v>
      </c>
      <c r="K248" s="29"/>
      <c r="L248" t="s" s="26">
        <v>67</v>
      </c>
      <c r="M248" s="29"/>
      <c r="N248" s="29"/>
      <c r="O248" s="29"/>
      <c r="P248" s="29"/>
      <c r="Q248" t="s" s="26">
        <v>68</v>
      </c>
      <c r="R248" t="s" s="26">
        <v>66</v>
      </c>
      <c r="S248" s="29"/>
      <c r="T248" s="29"/>
      <c r="U248" s="27">
        <v>2</v>
      </c>
      <c r="V248" s="28">
        <v>41171.5818287037</v>
      </c>
      <c r="W248" t="s" s="26">
        <v>66</v>
      </c>
      <c r="X248" t="s" s="26">
        <v>70</v>
      </c>
      <c r="Y248" s="29"/>
      <c r="Z248" t="s" s="26">
        <v>443</v>
      </c>
      <c r="AA248" t="s" s="26">
        <v>171</v>
      </c>
      <c r="AB248" t="s" s="26">
        <v>174</v>
      </c>
      <c r="AC248" t="s" s="26">
        <v>163</v>
      </c>
      <c r="AD248" t="s" s="26">
        <v>590</v>
      </c>
      <c r="AE248" s="29"/>
      <c r="AF248" t="s" s="26">
        <v>75</v>
      </c>
      <c r="AG248" s="27">
        <v>0</v>
      </c>
    </row>
    <row r="249" ht="15.35" customHeight="1">
      <c r="A249" s="27">
        <v>193</v>
      </c>
      <c r="B249" t="s" s="26">
        <v>60</v>
      </c>
      <c r="C249" t="s" s="26">
        <v>94</v>
      </c>
      <c r="D249" t="s" s="26">
        <v>62</v>
      </c>
      <c r="E249" t="s" s="26">
        <v>117</v>
      </c>
      <c r="F249" t="s" s="26">
        <v>118</v>
      </c>
      <c r="G249" t="s" s="26">
        <v>591</v>
      </c>
      <c r="H249" s="28">
        <v>40966.5102662037</v>
      </c>
      <c r="I249" s="27">
        <v>0</v>
      </c>
      <c r="J249" t="s" s="26">
        <v>66</v>
      </c>
      <c r="K249" s="29"/>
      <c r="L249" t="s" s="26">
        <v>67</v>
      </c>
      <c r="M249" s="29"/>
      <c r="N249" s="29"/>
      <c r="O249" s="29"/>
      <c r="P249" s="29"/>
      <c r="Q249" t="s" s="26">
        <v>539</v>
      </c>
      <c r="R249" t="s" s="26">
        <v>66</v>
      </c>
      <c r="S249" s="29"/>
      <c r="T249" s="29"/>
      <c r="U249" s="27">
        <v>3</v>
      </c>
      <c r="V249" s="28">
        <v>40962.447627314818</v>
      </c>
      <c r="W249" t="s" s="26">
        <v>66</v>
      </c>
      <c r="X249" t="s" s="26">
        <v>70</v>
      </c>
      <c r="Y249" s="29"/>
      <c r="Z249" t="s" s="26">
        <v>443</v>
      </c>
      <c r="AA249" t="s" s="26">
        <v>187</v>
      </c>
      <c r="AB249" t="s" s="26">
        <v>151</v>
      </c>
      <c r="AC249" t="s" s="26">
        <v>163</v>
      </c>
      <c r="AD249" t="s" s="26">
        <v>591</v>
      </c>
      <c r="AE249" t="s" s="26">
        <v>592</v>
      </c>
      <c r="AF249" t="s" s="26">
        <v>75</v>
      </c>
      <c r="AG249" s="27">
        <v>0</v>
      </c>
    </row>
    <row r="250" ht="15.35" customHeight="1">
      <c r="A250" s="27">
        <v>592</v>
      </c>
      <c r="B250" t="s" s="26">
        <v>87</v>
      </c>
      <c r="C250" t="s" s="26">
        <v>488</v>
      </c>
      <c r="D250" t="s" s="26">
        <v>62</v>
      </c>
      <c r="E250" t="s" s="26">
        <v>117</v>
      </c>
      <c r="F250" t="s" s="26">
        <v>118</v>
      </c>
      <c r="G250" t="s" s="26">
        <v>593</v>
      </c>
      <c r="H250" s="28">
        <v>41197.465150462966</v>
      </c>
      <c r="I250" s="27">
        <v>0</v>
      </c>
      <c r="J250" t="s" s="26">
        <v>66</v>
      </c>
      <c r="K250" s="29"/>
      <c r="L250" t="s" s="26">
        <v>67</v>
      </c>
      <c r="M250" t="s" s="26">
        <v>594</v>
      </c>
      <c r="N250" s="29"/>
      <c r="O250" s="29"/>
      <c r="P250" s="29"/>
      <c r="Q250" t="s" s="26">
        <v>68</v>
      </c>
      <c r="R250" t="s" s="26">
        <v>66</v>
      </c>
      <c r="S250" s="29"/>
      <c r="T250" s="29"/>
      <c r="U250" s="27">
        <v>2</v>
      </c>
      <c r="V250" s="28">
        <v>41191.422071759262</v>
      </c>
      <c r="W250" t="s" s="26">
        <v>66</v>
      </c>
      <c r="X250" t="s" s="26">
        <v>70</v>
      </c>
      <c r="Y250" s="29"/>
      <c r="Z250" t="s" s="26">
        <v>443</v>
      </c>
      <c r="AA250" t="s" s="26">
        <v>595</v>
      </c>
      <c r="AB250" t="s" s="26">
        <v>596</v>
      </c>
      <c r="AC250" t="s" s="26">
        <v>163</v>
      </c>
      <c r="AD250" t="s" s="26">
        <v>593</v>
      </c>
      <c r="AE250" s="29"/>
      <c r="AF250" t="s" s="26">
        <v>75</v>
      </c>
      <c r="AG250" s="27">
        <v>0</v>
      </c>
    </row>
    <row r="251" ht="15.35" customHeight="1">
      <c r="A251" s="27">
        <v>481</v>
      </c>
      <c r="B251" t="s" s="26">
        <v>87</v>
      </c>
      <c r="C251" t="s" s="26">
        <v>170</v>
      </c>
      <c r="D251" t="s" s="26">
        <v>597</v>
      </c>
      <c r="E251" t="s" s="26">
        <v>304</v>
      </c>
      <c r="F251" t="s" s="26">
        <v>118</v>
      </c>
      <c r="G251" t="s" s="26">
        <v>598</v>
      </c>
      <c r="H251" s="28">
        <v>41128.747962962960</v>
      </c>
      <c r="I251" s="27">
        <v>0</v>
      </c>
      <c r="J251" t="s" s="26">
        <v>66</v>
      </c>
      <c r="K251" s="29"/>
      <c r="L251" t="s" s="26">
        <v>599</v>
      </c>
      <c r="M251" s="29"/>
      <c r="N251" s="29"/>
      <c r="O251" s="27">
        <v>206</v>
      </c>
      <c r="P251" s="29"/>
      <c r="Q251" t="s" s="26">
        <v>103</v>
      </c>
      <c r="R251" t="s" s="26">
        <v>66</v>
      </c>
      <c r="S251" s="29"/>
      <c r="T251" s="29"/>
      <c r="U251" s="27">
        <v>3</v>
      </c>
      <c r="V251" s="28">
        <v>41115.623078703706</v>
      </c>
      <c r="W251" t="s" s="26">
        <v>66</v>
      </c>
      <c r="X251" t="s" s="26">
        <v>70</v>
      </c>
      <c r="Y251" s="29"/>
      <c r="Z251" t="s" s="26">
        <v>443</v>
      </c>
      <c r="AA251" t="s" s="26">
        <v>124</v>
      </c>
      <c r="AB251" t="s" s="26">
        <v>125</v>
      </c>
      <c r="AC251" t="s" s="26">
        <v>163</v>
      </c>
      <c r="AD251" t="s" s="26">
        <v>598</v>
      </c>
      <c r="AE251" s="29"/>
      <c r="AF251" t="s" s="26">
        <v>75</v>
      </c>
      <c r="AG251" s="27">
        <v>0</v>
      </c>
    </row>
    <row r="252" ht="15.35" customHeight="1">
      <c r="A252" s="27">
        <v>249</v>
      </c>
      <c r="B252" t="s" s="26">
        <v>87</v>
      </c>
      <c r="C252" t="s" s="26">
        <v>600</v>
      </c>
      <c r="D252" t="s" s="26">
        <v>62</v>
      </c>
      <c r="E252" t="s" s="26">
        <v>117</v>
      </c>
      <c r="F252" t="s" s="26">
        <v>118</v>
      </c>
      <c r="G252" t="s" s="26">
        <v>601</v>
      </c>
      <c r="H252" s="28">
        <v>41004.997303240743</v>
      </c>
      <c r="I252" s="27">
        <v>0</v>
      </c>
      <c r="J252" t="s" s="26">
        <v>66</v>
      </c>
      <c r="K252" s="29"/>
      <c r="L252" t="s" s="26">
        <v>67</v>
      </c>
      <c r="M252" s="29"/>
      <c r="N252" s="29"/>
      <c r="O252" s="29"/>
      <c r="P252" s="29"/>
      <c r="Q252" t="s" s="26">
        <v>539</v>
      </c>
      <c r="R252" t="s" s="26">
        <v>66</v>
      </c>
      <c r="S252" s="29"/>
      <c r="T252" s="29"/>
      <c r="U252" s="27">
        <v>4</v>
      </c>
      <c r="V252" s="28">
        <v>40999.546678240738</v>
      </c>
      <c r="W252" t="s" s="26">
        <v>66</v>
      </c>
      <c r="X252" t="s" s="26">
        <v>70</v>
      </c>
      <c r="Y252" s="29"/>
      <c r="Z252" t="s" s="26">
        <v>443</v>
      </c>
      <c r="AA252" t="s" s="26">
        <v>201</v>
      </c>
      <c r="AB252" t="s" s="26">
        <v>202</v>
      </c>
      <c r="AC252" t="s" s="26">
        <v>163</v>
      </c>
      <c r="AD252" t="s" s="26">
        <v>601</v>
      </c>
      <c r="AE252" s="29"/>
      <c r="AF252" t="s" s="26">
        <v>75</v>
      </c>
      <c r="AG252" s="27">
        <v>0</v>
      </c>
    </row>
    <row r="253" ht="15.35" customHeight="1">
      <c r="A253" s="27">
        <v>88</v>
      </c>
      <c r="B253" t="s" s="26">
        <v>181</v>
      </c>
      <c r="C253" t="s" s="26">
        <v>225</v>
      </c>
      <c r="D253" t="s" s="26">
        <v>95</v>
      </c>
      <c r="E253" t="s" s="26">
        <v>63</v>
      </c>
      <c r="F253" t="s" s="26">
        <v>64</v>
      </c>
      <c r="G253" t="s" s="26">
        <v>602</v>
      </c>
      <c r="H253" s="28">
        <v>40973.534594907411</v>
      </c>
      <c r="I253" s="27">
        <v>0</v>
      </c>
      <c r="J253" t="s" s="26">
        <v>66</v>
      </c>
      <c r="K253" s="29"/>
      <c r="L253" t="s" s="26">
        <v>97</v>
      </c>
      <c r="M253" t="s" s="26">
        <v>603</v>
      </c>
      <c r="N253" s="29"/>
      <c r="O253" s="29"/>
      <c r="P253" s="29"/>
      <c r="Q253" t="s" s="26">
        <v>68</v>
      </c>
      <c r="R253" t="s" s="26">
        <v>66</v>
      </c>
      <c r="S253" s="29"/>
      <c r="T253" s="29"/>
      <c r="U253" s="27">
        <v>4</v>
      </c>
      <c r="V253" s="28">
        <v>40914.627349537041</v>
      </c>
      <c r="W253" t="s" s="26">
        <v>66</v>
      </c>
      <c r="X253" t="s" s="26">
        <v>70</v>
      </c>
      <c r="Y253" s="29"/>
      <c r="Z253" t="s" s="26">
        <v>443</v>
      </c>
      <c r="AA253" t="s" s="26">
        <v>95</v>
      </c>
      <c r="AB253" t="s" s="26">
        <v>97</v>
      </c>
      <c r="AC253" t="s" s="26">
        <v>163</v>
      </c>
      <c r="AD253" t="s" s="26">
        <v>602</v>
      </c>
      <c r="AE253" s="29"/>
      <c r="AF253" t="s" s="26">
        <v>75</v>
      </c>
      <c r="AG253" s="27">
        <v>0</v>
      </c>
    </row>
    <row r="254" ht="15.35" customHeight="1">
      <c r="A254" s="27">
        <v>804</v>
      </c>
      <c r="B254" t="s" s="26">
        <v>60</v>
      </c>
      <c r="C254" t="s" s="26">
        <v>61</v>
      </c>
      <c r="D254" t="s" s="26">
        <v>62</v>
      </c>
      <c r="E254" t="s" s="26">
        <v>117</v>
      </c>
      <c r="F254" t="s" s="26">
        <v>118</v>
      </c>
      <c r="G254" t="s" s="26">
        <v>604</v>
      </c>
      <c r="H254" s="28">
        <v>41568.550208333334</v>
      </c>
      <c r="I254" s="27">
        <v>0</v>
      </c>
      <c r="J254" t="s" s="26">
        <v>66</v>
      </c>
      <c r="K254" s="29"/>
      <c r="L254" t="s" s="26">
        <v>67</v>
      </c>
      <c r="M254" s="29"/>
      <c r="N254" s="29"/>
      <c r="O254" s="29"/>
      <c r="P254" s="29"/>
      <c r="Q254" t="s" s="26">
        <v>68</v>
      </c>
      <c r="R254" t="s" s="26">
        <v>66</v>
      </c>
      <c r="S254" s="29"/>
      <c r="T254" s="29"/>
      <c r="U254" s="27">
        <v>8</v>
      </c>
      <c r="V254" s="28">
        <v>41554.431134259263</v>
      </c>
      <c r="W254" t="s" s="26">
        <v>66</v>
      </c>
      <c r="X254" t="s" s="26">
        <v>123</v>
      </c>
      <c r="Y254" s="29"/>
      <c r="Z254" t="s" s="26">
        <v>443</v>
      </c>
      <c r="AA254" t="s" s="26">
        <v>605</v>
      </c>
      <c r="AB254" t="s" s="26">
        <v>606</v>
      </c>
      <c r="AC254" t="s" s="26">
        <v>163</v>
      </c>
      <c r="AD254" t="s" s="26">
        <v>604</v>
      </c>
      <c r="AE254" s="29"/>
      <c r="AF254" t="s" s="26">
        <v>75</v>
      </c>
      <c r="AG254" s="27">
        <v>0</v>
      </c>
    </row>
    <row r="255" ht="15.35" customHeight="1">
      <c r="A255" s="27">
        <v>132</v>
      </c>
      <c r="B255" t="s" s="26">
        <v>87</v>
      </c>
      <c r="C255" t="s" s="26">
        <v>564</v>
      </c>
      <c r="D255" t="s" s="26">
        <v>62</v>
      </c>
      <c r="E255" t="s" s="26">
        <v>63</v>
      </c>
      <c r="F255" t="s" s="26">
        <v>64</v>
      </c>
      <c r="G255" t="s" s="26">
        <v>607</v>
      </c>
      <c r="H255" s="28">
        <v>41401.690486111111</v>
      </c>
      <c r="I255" s="27">
        <v>0</v>
      </c>
      <c r="J255" t="s" s="26">
        <v>66</v>
      </c>
      <c r="K255" s="29"/>
      <c r="L255" t="s" s="26">
        <v>67</v>
      </c>
      <c r="M255" s="29"/>
      <c r="N255" s="29"/>
      <c r="O255" s="29"/>
      <c r="P255" s="29"/>
      <c r="Q255" t="s" s="26">
        <v>68</v>
      </c>
      <c r="R255" t="s" s="26">
        <v>66</v>
      </c>
      <c r="S255" s="29"/>
      <c r="T255" s="29"/>
      <c r="U255" s="27">
        <v>4</v>
      </c>
      <c r="V255" s="28">
        <v>40930.305960648147</v>
      </c>
      <c r="W255" t="s" s="26">
        <v>66</v>
      </c>
      <c r="X255" t="s" s="26">
        <v>70</v>
      </c>
      <c r="Y255" s="29"/>
      <c r="Z255" t="s" s="26">
        <v>443</v>
      </c>
      <c r="AA255" t="s" s="26">
        <v>92</v>
      </c>
      <c r="AB255" t="s" s="26">
        <v>93</v>
      </c>
      <c r="AC255" t="s" s="26">
        <v>163</v>
      </c>
      <c r="AD255" t="s" s="26">
        <v>607</v>
      </c>
      <c r="AE255" s="29"/>
      <c r="AF255" t="s" s="26">
        <v>75</v>
      </c>
      <c r="AG255" s="27">
        <v>0</v>
      </c>
    </row>
    <row r="256" ht="15.35" customHeight="1">
      <c r="A256" s="27">
        <v>557</v>
      </c>
      <c r="B256" t="s" s="26">
        <v>87</v>
      </c>
      <c r="C256" t="s" s="26">
        <v>351</v>
      </c>
      <c r="D256" t="s" s="26">
        <v>352</v>
      </c>
      <c r="E256" t="s" s="26">
        <v>63</v>
      </c>
      <c r="F256" t="s" s="26">
        <v>64</v>
      </c>
      <c r="G256" t="s" s="26">
        <v>608</v>
      </c>
      <c r="H256" s="28">
        <v>42199.390462962961</v>
      </c>
      <c r="I256" s="27">
        <v>0</v>
      </c>
      <c r="J256" t="s" s="26">
        <v>66</v>
      </c>
      <c r="K256" s="29"/>
      <c r="L256" t="s" s="26">
        <v>354</v>
      </c>
      <c r="M256" s="29"/>
      <c r="N256" s="29"/>
      <c r="O256" s="29"/>
      <c r="P256" s="29"/>
      <c r="Q256" t="s" s="26">
        <v>68</v>
      </c>
      <c r="R256" t="s" s="26">
        <v>66</v>
      </c>
      <c r="S256" s="29"/>
      <c r="T256" s="29"/>
      <c r="U256" s="27">
        <v>5</v>
      </c>
      <c r="V256" s="28">
        <v>41155.464652777780</v>
      </c>
      <c r="W256" t="s" s="26">
        <v>66</v>
      </c>
      <c r="X256" t="s" s="26">
        <v>70</v>
      </c>
      <c r="Y256" s="29"/>
      <c r="Z256" t="s" s="26">
        <v>443</v>
      </c>
      <c r="AA256" t="s" s="26">
        <v>124</v>
      </c>
      <c r="AB256" t="s" s="26">
        <v>125</v>
      </c>
      <c r="AC256" t="s" s="26">
        <v>163</v>
      </c>
      <c r="AD256" t="s" s="26">
        <v>608</v>
      </c>
      <c r="AE256" s="29"/>
      <c r="AF256" t="s" s="26">
        <v>145</v>
      </c>
      <c r="AG256" s="27">
        <v>0</v>
      </c>
    </row>
    <row r="257" ht="15.35" customHeight="1">
      <c r="A257" s="27">
        <v>383</v>
      </c>
      <c r="B257" t="s" s="26">
        <v>60</v>
      </c>
      <c r="C257" t="s" s="26">
        <v>179</v>
      </c>
      <c r="D257" t="s" s="26">
        <v>89</v>
      </c>
      <c r="E257" t="s" s="26">
        <v>63</v>
      </c>
      <c r="F257" t="s" s="26">
        <v>64</v>
      </c>
      <c r="G257" t="s" s="26">
        <v>609</v>
      </c>
      <c r="H257" s="28">
        <v>41085.483194444445</v>
      </c>
      <c r="I257" s="27">
        <v>0</v>
      </c>
      <c r="J257" t="s" s="26">
        <v>66</v>
      </c>
      <c r="K257" s="29"/>
      <c r="L257" t="s" s="26">
        <v>91</v>
      </c>
      <c r="M257" s="29"/>
      <c r="N257" s="29"/>
      <c r="O257" s="29"/>
      <c r="P257" s="29"/>
      <c r="Q257" t="s" s="26">
        <v>68</v>
      </c>
      <c r="R257" t="s" s="26">
        <v>66</v>
      </c>
      <c r="S257" s="29"/>
      <c r="T257" s="29"/>
      <c r="U257" s="27">
        <v>3</v>
      </c>
      <c r="V257" s="28">
        <v>41081.468078703707</v>
      </c>
      <c r="W257" t="s" s="26">
        <v>66</v>
      </c>
      <c r="X257" t="s" s="26">
        <v>70</v>
      </c>
      <c r="Y257" s="29"/>
      <c r="Z257" t="s" s="26">
        <v>443</v>
      </c>
      <c r="AA257" t="s" s="26">
        <v>111</v>
      </c>
      <c r="AB257" t="s" s="26">
        <v>112</v>
      </c>
      <c r="AC257" t="s" s="26">
        <v>163</v>
      </c>
      <c r="AD257" t="s" s="26">
        <v>609</v>
      </c>
      <c r="AE257" s="29"/>
      <c r="AF257" t="s" s="26">
        <v>75</v>
      </c>
      <c r="AG257" s="27">
        <v>0</v>
      </c>
    </row>
    <row r="258" ht="15.35" customHeight="1">
      <c r="A258" s="27">
        <v>576</v>
      </c>
      <c r="B258" t="s" s="26">
        <v>60</v>
      </c>
      <c r="C258" t="s" s="26">
        <v>121</v>
      </c>
      <c r="D258" t="s" s="26">
        <v>62</v>
      </c>
      <c r="E258" t="s" s="26">
        <v>117</v>
      </c>
      <c r="F258" t="s" s="26">
        <v>118</v>
      </c>
      <c r="G258" t="s" s="26">
        <v>610</v>
      </c>
      <c r="H258" s="28">
        <v>41176.469629629632</v>
      </c>
      <c r="I258" s="27">
        <v>0</v>
      </c>
      <c r="J258" t="s" s="26">
        <v>66</v>
      </c>
      <c r="K258" s="29"/>
      <c r="L258" t="s" s="26">
        <v>67</v>
      </c>
      <c r="M258" s="29"/>
      <c r="N258" s="29"/>
      <c r="O258" s="29"/>
      <c r="P258" s="29"/>
      <c r="Q258" t="s" s="26">
        <v>103</v>
      </c>
      <c r="R258" t="s" s="26">
        <v>66</v>
      </c>
      <c r="S258" s="29"/>
      <c r="T258" s="29"/>
      <c r="U258" s="27">
        <v>2</v>
      </c>
      <c r="V258" s="28">
        <v>41171.638761574075</v>
      </c>
      <c r="W258" t="s" s="26">
        <v>66</v>
      </c>
      <c r="X258" t="s" s="26">
        <v>70</v>
      </c>
      <c r="Y258" s="29"/>
      <c r="Z258" t="s" s="26">
        <v>443</v>
      </c>
      <c r="AA258" t="s" s="26">
        <v>611</v>
      </c>
      <c r="AB258" t="s" s="26">
        <v>612</v>
      </c>
      <c r="AC258" t="s" s="26">
        <v>163</v>
      </c>
      <c r="AD258" t="s" s="26">
        <v>610</v>
      </c>
      <c r="AE258" s="29"/>
      <c r="AF258" t="s" s="26">
        <v>75</v>
      </c>
      <c r="AG258" s="27">
        <v>0</v>
      </c>
    </row>
    <row r="259" ht="15.35" customHeight="1">
      <c r="A259" s="27">
        <v>597</v>
      </c>
      <c r="B259" t="s" s="26">
        <v>87</v>
      </c>
      <c r="C259" t="s" s="26">
        <v>170</v>
      </c>
      <c r="D259" t="s" s="26">
        <v>62</v>
      </c>
      <c r="E259" t="s" s="26">
        <v>117</v>
      </c>
      <c r="F259" t="s" s="26">
        <v>118</v>
      </c>
      <c r="G259" t="s" s="26">
        <v>613</v>
      </c>
      <c r="H259" s="28">
        <v>41204.481481481482</v>
      </c>
      <c r="I259" s="27">
        <v>0</v>
      </c>
      <c r="J259" t="s" s="26">
        <v>66</v>
      </c>
      <c r="K259" s="29"/>
      <c r="L259" t="s" s="26">
        <v>67</v>
      </c>
      <c r="M259" s="29"/>
      <c r="N259" s="29"/>
      <c r="O259" s="29"/>
      <c r="P259" s="29"/>
      <c r="Q259" t="s" s="26">
        <v>68</v>
      </c>
      <c r="R259" t="s" s="26">
        <v>66</v>
      </c>
      <c r="S259" s="29"/>
      <c r="T259" s="29"/>
      <c r="U259" s="27">
        <v>2</v>
      </c>
      <c r="V259" s="28">
        <v>41197.720405092594</v>
      </c>
      <c r="W259" t="s" s="26">
        <v>66</v>
      </c>
      <c r="X259" t="s" s="26">
        <v>70</v>
      </c>
      <c r="Y259" s="29"/>
      <c r="Z259" t="s" s="26">
        <v>443</v>
      </c>
      <c r="AA259" t="s" s="26">
        <v>124</v>
      </c>
      <c r="AB259" t="s" s="26">
        <v>125</v>
      </c>
      <c r="AC259" t="s" s="26">
        <v>163</v>
      </c>
      <c r="AD259" t="s" s="26">
        <v>613</v>
      </c>
      <c r="AE259" s="29"/>
      <c r="AF259" t="s" s="26">
        <v>145</v>
      </c>
      <c r="AG259" s="27">
        <v>0</v>
      </c>
    </row>
    <row r="260" ht="15.35" customHeight="1">
      <c r="A260" s="27">
        <v>784</v>
      </c>
      <c r="B260" t="s" s="26">
        <v>60</v>
      </c>
      <c r="C260" t="s" s="26">
        <v>61</v>
      </c>
      <c r="D260" t="s" s="26">
        <v>62</v>
      </c>
      <c r="E260" t="s" s="26">
        <v>63</v>
      </c>
      <c r="F260" t="s" s="26">
        <v>64</v>
      </c>
      <c r="G260" t="s" s="26">
        <v>614</v>
      </c>
      <c r="H260" s="28">
        <v>41484.425960648150</v>
      </c>
      <c r="I260" s="27">
        <v>0</v>
      </c>
      <c r="J260" t="s" s="26">
        <v>66</v>
      </c>
      <c r="K260" s="29"/>
      <c r="L260" t="s" s="26">
        <v>67</v>
      </c>
      <c r="M260" s="29"/>
      <c r="N260" s="29"/>
      <c r="O260" s="29"/>
      <c r="P260" s="29"/>
      <c r="Q260" t="s" s="26">
        <v>68</v>
      </c>
      <c r="R260" t="s" s="26">
        <v>66</v>
      </c>
      <c r="S260" t="s" s="26">
        <v>69</v>
      </c>
      <c r="T260" s="29"/>
      <c r="U260" s="27">
        <v>2</v>
      </c>
      <c r="V260" s="28">
        <v>41479.827893518515</v>
      </c>
      <c r="W260" t="s" s="26">
        <v>66</v>
      </c>
      <c r="X260" t="s" s="26">
        <v>70</v>
      </c>
      <c r="Y260" s="29"/>
      <c r="Z260" t="s" s="26">
        <v>443</v>
      </c>
      <c r="AA260" t="s" s="26">
        <v>72</v>
      </c>
      <c r="AB260" t="s" s="26">
        <v>73</v>
      </c>
      <c r="AC260" t="s" s="26">
        <v>163</v>
      </c>
      <c r="AD260" t="s" s="26">
        <v>614</v>
      </c>
      <c r="AE260" s="29"/>
      <c r="AF260" t="s" s="26">
        <v>75</v>
      </c>
      <c r="AG260" s="27">
        <v>0</v>
      </c>
    </row>
    <row r="261" ht="15.35" customHeight="1">
      <c r="A261" s="27">
        <v>648</v>
      </c>
      <c r="B261" t="s" s="26">
        <v>60</v>
      </c>
      <c r="C261" t="s" s="26">
        <v>61</v>
      </c>
      <c r="D261" t="s" s="26">
        <v>62</v>
      </c>
      <c r="E261" t="s" s="26">
        <v>63</v>
      </c>
      <c r="F261" t="s" s="26">
        <v>496</v>
      </c>
      <c r="G261" t="s" s="26">
        <v>615</v>
      </c>
      <c r="H261" s="28">
        <v>41516.404976851853</v>
      </c>
      <c r="I261" s="27">
        <v>0</v>
      </c>
      <c r="J261" t="s" s="26">
        <v>66</v>
      </c>
      <c r="K261" s="29"/>
      <c r="L261" t="s" s="26">
        <v>67</v>
      </c>
      <c r="M261" s="29"/>
      <c r="N261" s="29"/>
      <c r="O261" s="29"/>
      <c r="P261" s="29"/>
      <c r="Q261" t="s" s="26">
        <v>68</v>
      </c>
      <c r="R261" t="s" s="26">
        <v>66</v>
      </c>
      <c r="S261" t="s" s="26">
        <v>69</v>
      </c>
      <c r="T261" s="29"/>
      <c r="U261" s="27">
        <v>3</v>
      </c>
      <c r="V261" s="28">
        <v>41256.649074074077</v>
      </c>
      <c r="W261" t="s" s="26">
        <v>66</v>
      </c>
      <c r="X261" t="s" s="26">
        <v>70</v>
      </c>
      <c r="Y261" s="29"/>
      <c r="Z261" t="s" s="26">
        <v>443</v>
      </c>
      <c r="AA261" t="s" s="26">
        <v>235</v>
      </c>
      <c r="AB261" t="s" s="26">
        <v>236</v>
      </c>
      <c r="AC261" t="s" s="26">
        <v>163</v>
      </c>
      <c r="AD261" t="s" s="26">
        <v>615</v>
      </c>
      <c r="AE261" s="29"/>
      <c r="AF261" t="s" s="26">
        <v>75</v>
      </c>
      <c r="AG261" s="27">
        <v>0</v>
      </c>
    </row>
    <row r="262" ht="15.35" customHeight="1">
      <c r="A262" s="27">
        <v>89</v>
      </c>
      <c r="B262" t="s" s="26">
        <v>181</v>
      </c>
      <c r="C262" t="s" s="26">
        <v>225</v>
      </c>
      <c r="D262" t="s" s="26">
        <v>95</v>
      </c>
      <c r="E262" t="s" s="26">
        <v>63</v>
      </c>
      <c r="F262" t="s" s="26">
        <v>64</v>
      </c>
      <c r="G262" t="s" s="26">
        <v>616</v>
      </c>
      <c r="H262" s="28">
        <v>41212.4268287037</v>
      </c>
      <c r="I262" s="27">
        <v>0</v>
      </c>
      <c r="J262" t="s" s="26">
        <v>66</v>
      </c>
      <c r="K262" s="29"/>
      <c r="L262" t="s" s="26">
        <v>97</v>
      </c>
      <c r="M262" s="27">
        <v>104</v>
      </c>
      <c r="N262" s="29"/>
      <c r="O262" s="29"/>
      <c r="P262" s="29"/>
      <c r="Q262" t="s" s="26">
        <v>68</v>
      </c>
      <c r="R262" t="s" s="26">
        <v>66</v>
      </c>
      <c r="S262" s="29"/>
      <c r="T262" s="29"/>
      <c r="U262" s="27">
        <v>2</v>
      </c>
      <c r="V262" s="28">
        <v>40914.6319212963</v>
      </c>
      <c r="W262" t="s" s="26">
        <v>66</v>
      </c>
      <c r="X262" t="s" s="26">
        <v>70</v>
      </c>
      <c r="Y262" s="29"/>
      <c r="Z262" t="s" s="26">
        <v>443</v>
      </c>
      <c r="AA262" t="s" s="26">
        <v>95</v>
      </c>
      <c r="AB262" t="s" s="26">
        <v>97</v>
      </c>
      <c r="AC262" t="s" s="26">
        <v>163</v>
      </c>
      <c r="AD262" t="s" s="26">
        <v>616</v>
      </c>
      <c r="AE262" s="29"/>
      <c r="AF262" t="s" s="26">
        <v>75</v>
      </c>
      <c r="AG262" s="27">
        <v>0</v>
      </c>
    </row>
    <row r="263" ht="15.35" customHeight="1">
      <c r="A263" s="27">
        <v>558</v>
      </c>
      <c r="B263" t="s" s="26">
        <v>87</v>
      </c>
      <c r="C263" t="s" s="26">
        <v>351</v>
      </c>
      <c r="D263" t="s" s="26">
        <v>82</v>
      </c>
      <c r="E263" t="s" s="26">
        <v>304</v>
      </c>
      <c r="F263" t="s" s="26">
        <v>118</v>
      </c>
      <c r="G263" t="s" s="26">
        <v>617</v>
      </c>
      <c r="H263" s="28">
        <v>42192.267465277779</v>
      </c>
      <c r="I263" s="27">
        <v>0</v>
      </c>
      <c r="J263" t="s" s="26">
        <v>66</v>
      </c>
      <c r="K263" s="29"/>
      <c r="L263" t="s" s="26">
        <v>84</v>
      </c>
      <c r="M263" s="29"/>
      <c r="N263" s="29"/>
      <c r="O263" s="29"/>
      <c r="P263" s="29"/>
      <c r="Q263" t="s" s="26">
        <v>68</v>
      </c>
      <c r="R263" t="s" s="26">
        <v>66</v>
      </c>
      <c r="S263" s="29"/>
      <c r="T263" s="29"/>
      <c r="U263" s="27">
        <v>8</v>
      </c>
      <c r="V263" s="28">
        <v>41155.465555555558</v>
      </c>
      <c r="W263" t="s" s="26">
        <v>66</v>
      </c>
      <c r="X263" t="s" s="26">
        <v>70</v>
      </c>
      <c r="Y263" s="29"/>
      <c r="Z263" t="s" s="26">
        <v>443</v>
      </c>
      <c r="AA263" t="s" s="26">
        <v>124</v>
      </c>
      <c r="AB263" t="s" s="26">
        <v>125</v>
      </c>
      <c r="AC263" t="s" s="26">
        <v>163</v>
      </c>
      <c r="AD263" t="s" s="26">
        <v>617</v>
      </c>
      <c r="AE263" s="29"/>
      <c r="AF263" t="s" s="26">
        <v>145</v>
      </c>
      <c r="AG263" s="27">
        <v>0</v>
      </c>
    </row>
    <row r="264" ht="15.35" customHeight="1">
      <c r="A264" s="27">
        <v>162</v>
      </c>
      <c r="B264" t="s" s="26">
        <v>279</v>
      </c>
      <c r="C264" t="s" s="26">
        <v>68</v>
      </c>
      <c r="D264" t="s" s="26">
        <v>95</v>
      </c>
      <c r="E264" t="s" s="26">
        <v>117</v>
      </c>
      <c r="F264" t="s" s="26">
        <v>118</v>
      </c>
      <c r="G264" t="s" s="26">
        <v>618</v>
      </c>
      <c r="H264" s="28">
        <v>41092.4790162037</v>
      </c>
      <c r="I264" s="27">
        <v>0</v>
      </c>
      <c r="J264" t="s" s="26">
        <v>66</v>
      </c>
      <c r="K264" s="29"/>
      <c r="L264" t="s" s="26">
        <v>97</v>
      </c>
      <c r="M264" s="29"/>
      <c r="N264" s="29"/>
      <c r="O264" s="29"/>
      <c r="P264" s="29"/>
      <c r="Q264" t="s" s="26">
        <v>68</v>
      </c>
      <c r="R264" t="s" s="26">
        <v>66</v>
      </c>
      <c r="S264" s="29"/>
      <c r="T264" s="29"/>
      <c r="U264" s="27">
        <v>3</v>
      </c>
      <c r="V264" s="28">
        <v>40947.540613425925</v>
      </c>
      <c r="W264" t="s" s="26">
        <v>66</v>
      </c>
      <c r="X264" t="s" s="26">
        <v>70</v>
      </c>
      <c r="Y264" s="29"/>
      <c r="Z264" t="s" s="26">
        <v>443</v>
      </c>
      <c r="AA264" t="s" s="26">
        <v>95</v>
      </c>
      <c r="AB264" t="s" s="26">
        <v>97</v>
      </c>
      <c r="AC264" t="s" s="26">
        <v>163</v>
      </c>
      <c r="AD264" t="s" s="26">
        <v>618</v>
      </c>
      <c r="AE264" s="29"/>
      <c r="AF264" t="s" s="26">
        <v>75</v>
      </c>
      <c r="AG264" s="27">
        <v>0</v>
      </c>
    </row>
    <row r="265" ht="15.35" customHeight="1">
      <c r="A265" s="27">
        <v>422</v>
      </c>
      <c r="B265" t="s" s="26">
        <v>87</v>
      </c>
      <c r="C265" t="s" s="26">
        <v>339</v>
      </c>
      <c r="D265" t="s" s="26">
        <v>89</v>
      </c>
      <c r="E265" t="s" s="26">
        <v>63</v>
      </c>
      <c r="F265" t="s" s="26">
        <v>64</v>
      </c>
      <c r="G265" t="s" s="26">
        <v>619</v>
      </c>
      <c r="H265" s="28">
        <v>41102.495648148149</v>
      </c>
      <c r="I265" s="27">
        <v>0</v>
      </c>
      <c r="J265" t="s" s="26">
        <v>66</v>
      </c>
      <c r="K265" s="29"/>
      <c r="L265" t="s" s="26">
        <v>91</v>
      </c>
      <c r="M265" s="29"/>
      <c r="N265" s="29"/>
      <c r="O265" s="29"/>
      <c r="P265" s="29"/>
      <c r="Q265" t="s" s="26">
        <v>103</v>
      </c>
      <c r="R265" t="s" s="26">
        <v>66</v>
      </c>
      <c r="S265" s="29"/>
      <c r="T265" s="29"/>
      <c r="U265" s="27">
        <v>5</v>
      </c>
      <c r="V265" s="28">
        <v>41098.790289351855</v>
      </c>
      <c r="W265" t="s" s="26">
        <v>66</v>
      </c>
      <c r="X265" t="s" s="26">
        <v>70</v>
      </c>
      <c r="Y265" s="29"/>
      <c r="Z265" t="s" s="26">
        <v>443</v>
      </c>
      <c r="AA265" t="s" s="26">
        <v>132</v>
      </c>
      <c r="AB265" t="s" s="26">
        <v>133</v>
      </c>
      <c r="AC265" t="s" s="26">
        <v>163</v>
      </c>
      <c r="AD265" t="s" s="26">
        <v>619</v>
      </c>
      <c r="AE265" s="29"/>
      <c r="AF265" t="s" s="26">
        <v>75</v>
      </c>
      <c r="AG265" s="27">
        <v>0</v>
      </c>
    </row>
    <row r="266" ht="15.35" customHeight="1">
      <c r="A266" s="27">
        <v>198</v>
      </c>
      <c r="B266" t="s" s="26">
        <v>60</v>
      </c>
      <c r="C266" t="s" s="26">
        <v>94</v>
      </c>
      <c r="D266" t="s" s="26">
        <v>95</v>
      </c>
      <c r="E266" t="s" s="26">
        <v>63</v>
      </c>
      <c r="F266" t="s" s="26">
        <v>64</v>
      </c>
      <c r="G266" t="s" s="26">
        <v>620</v>
      </c>
      <c r="H266" s="28">
        <v>41109.535451388889</v>
      </c>
      <c r="I266" s="27">
        <v>0</v>
      </c>
      <c r="J266" t="s" s="26">
        <v>66</v>
      </c>
      <c r="K266" s="29"/>
      <c r="L266" t="s" s="26">
        <v>97</v>
      </c>
      <c r="M266" s="29"/>
      <c r="N266" s="29"/>
      <c r="O266" s="29"/>
      <c r="P266" s="29"/>
      <c r="Q266" t="s" s="26">
        <v>68</v>
      </c>
      <c r="R266" t="s" s="26">
        <v>66</v>
      </c>
      <c r="S266" s="29"/>
      <c r="T266" s="29"/>
      <c r="U266" s="27">
        <v>3</v>
      </c>
      <c r="V266" s="28">
        <v>40965.851909722223</v>
      </c>
      <c r="W266" t="s" s="26">
        <v>66</v>
      </c>
      <c r="X266" t="s" s="26">
        <v>70</v>
      </c>
      <c r="Y266" s="29"/>
      <c r="Z266" t="s" s="26">
        <v>443</v>
      </c>
      <c r="AA266" t="s" s="26">
        <v>95</v>
      </c>
      <c r="AB266" t="s" s="26">
        <v>97</v>
      </c>
      <c r="AC266" t="s" s="26">
        <v>163</v>
      </c>
      <c r="AD266" t="s" s="26">
        <v>620</v>
      </c>
      <c r="AE266" s="29"/>
      <c r="AF266" t="s" s="26">
        <v>75</v>
      </c>
      <c r="AG266" s="27">
        <v>0</v>
      </c>
    </row>
    <row r="267" ht="15.35" customHeight="1">
      <c r="A267" s="27">
        <v>606</v>
      </c>
      <c r="B267" t="s" s="26">
        <v>87</v>
      </c>
      <c r="C267" t="s" s="26">
        <v>621</v>
      </c>
      <c r="D267" t="s" s="26">
        <v>62</v>
      </c>
      <c r="E267" t="s" s="26">
        <v>117</v>
      </c>
      <c r="F267" t="s" s="26">
        <v>118</v>
      </c>
      <c r="G267" t="s" s="26">
        <v>622</v>
      </c>
      <c r="H267" s="28">
        <v>41204.502881944441</v>
      </c>
      <c r="I267" s="27">
        <v>0</v>
      </c>
      <c r="J267" t="s" s="26">
        <v>66</v>
      </c>
      <c r="K267" s="29"/>
      <c r="L267" t="s" s="26">
        <v>67</v>
      </c>
      <c r="M267" s="29"/>
      <c r="N267" s="29"/>
      <c r="O267" s="29"/>
      <c r="P267" s="29"/>
      <c r="Q267" t="s" s="26">
        <v>68</v>
      </c>
      <c r="R267" t="s" s="26">
        <v>66</v>
      </c>
      <c r="S267" s="29"/>
      <c r="T267" s="29"/>
      <c r="U267" s="27">
        <v>1</v>
      </c>
      <c r="V267" s="28">
        <v>41198.673761574071</v>
      </c>
      <c r="W267" t="s" s="26">
        <v>66</v>
      </c>
      <c r="X267" t="s" s="26">
        <v>70</v>
      </c>
      <c r="Y267" s="29"/>
      <c r="Z267" t="s" s="26">
        <v>443</v>
      </c>
      <c r="AA267" t="s" s="26">
        <v>150</v>
      </c>
      <c r="AB267" t="s" s="26">
        <v>151</v>
      </c>
      <c r="AC267" t="s" s="26">
        <v>163</v>
      </c>
      <c r="AD267" t="s" s="26">
        <v>622</v>
      </c>
      <c r="AE267" s="29"/>
      <c r="AF267" t="s" s="26">
        <v>75</v>
      </c>
      <c r="AG267" s="27">
        <v>0</v>
      </c>
    </row>
    <row r="268" ht="15.35" customHeight="1">
      <c r="A268" s="27">
        <v>768</v>
      </c>
      <c r="B268" t="s" s="26">
        <v>60</v>
      </c>
      <c r="C268" t="s" s="26">
        <v>61</v>
      </c>
      <c r="D268" t="s" s="26">
        <v>79</v>
      </c>
      <c r="E268" t="s" s="26">
        <v>63</v>
      </c>
      <c r="F268" t="s" s="26">
        <v>152</v>
      </c>
      <c r="G268" t="s" s="26">
        <v>623</v>
      </c>
      <c r="H268" s="28">
        <v>41599.522337962961</v>
      </c>
      <c r="I268" s="27">
        <v>0</v>
      </c>
      <c r="J268" t="s" s="26">
        <v>66</v>
      </c>
      <c r="K268" s="29"/>
      <c r="L268" t="s" s="26">
        <v>80</v>
      </c>
      <c r="M268" s="29"/>
      <c r="N268" s="29"/>
      <c r="O268" s="29"/>
      <c r="P268" s="29"/>
      <c r="Q268" t="s" s="26">
        <v>68</v>
      </c>
      <c r="R268" t="s" s="26">
        <v>66</v>
      </c>
      <c r="S268" t="s" s="26">
        <v>69</v>
      </c>
      <c r="T268" s="29"/>
      <c r="U268" s="27">
        <v>4</v>
      </c>
      <c r="V268" s="28">
        <v>41471.320219907408</v>
      </c>
      <c r="W268" t="s" s="26">
        <v>66</v>
      </c>
      <c r="X268" t="s" s="26">
        <v>70</v>
      </c>
      <c r="Y268" s="29"/>
      <c r="Z268" t="s" s="26">
        <v>443</v>
      </c>
      <c r="AA268" t="s" s="26">
        <v>158</v>
      </c>
      <c r="AB268" t="s" s="26">
        <v>159</v>
      </c>
      <c r="AC268" t="s" s="26">
        <v>163</v>
      </c>
      <c r="AD268" t="s" s="26">
        <v>623</v>
      </c>
      <c r="AE268" s="29"/>
      <c r="AF268" t="s" s="26">
        <v>75</v>
      </c>
      <c r="AG268" s="27">
        <v>0</v>
      </c>
    </row>
    <row r="269" ht="15.35" customHeight="1">
      <c r="A269" s="27">
        <v>649</v>
      </c>
      <c r="B269" t="s" s="26">
        <v>60</v>
      </c>
      <c r="C269" t="s" s="26">
        <v>61</v>
      </c>
      <c r="D269" t="s" s="26">
        <v>62</v>
      </c>
      <c r="E269" t="s" s="26">
        <v>63</v>
      </c>
      <c r="F269" t="s" s="26">
        <v>64</v>
      </c>
      <c r="G269" t="s" s="26">
        <v>624</v>
      </c>
      <c r="H269" s="28">
        <v>41535.572361111110</v>
      </c>
      <c r="I269" s="27">
        <v>0</v>
      </c>
      <c r="J269" t="s" s="26">
        <v>66</v>
      </c>
      <c r="K269" s="29"/>
      <c r="L269" t="s" s="26">
        <v>67</v>
      </c>
      <c r="M269" s="29"/>
      <c r="N269" s="29"/>
      <c r="O269" s="29"/>
      <c r="P269" s="29"/>
      <c r="Q269" t="s" s="26">
        <v>68</v>
      </c>
      <c r="R269" t="s" s="26">
        <v>66</v>
      </c>
      <c r="S269" t="s" s="26">
        <v>69</v>
      </c>
      <c r="T269" s="29"/>
      <c r="U269" s="27">
        <v>6</v>
      </c>
      <c r="V269" s="28">
        <v>41256.6537962963</v>
      </c>
      <c r="W269" t="s" s="26">
        <v>66</v>
      </c>
      <c r="X269" t="s" s="26">
        <v>70</v>
      </c>
      <c r="Y269" s="29"/>
      <c r="Z269" t="s" s="26">
        <v>443</v>
      </c>
      <c r="AA269" t="s" s="26">
        <v>235</v>
      </c>
      <c r="AB269" t="s" s="26">
        <v>236</v>
      </c>
      <c r="AC269" t="s" s="26">
        <v>163</v>
      </c>
      <c r="AD269" t="s" s="26">
        <v>624</v>
      </c>
      <c r="AE269" s="29"/>
      <c r="AF269" t="s" s="26">
        <v>75</v>
      </c>
      <c r="AG269" s="27">
        <v>0</v>
      </c>
    </row>
    <row r="270" ht="15.35" customHeight="1">
      <c r="A270" s="27">
        <v>535</v>
      </c>
      <c r="B270" t="s" s="26">
        <v>60</v>
      </c>
      <c r="C270" t="s" s="26">
        <v>81</v>
      </c>
      <c r="D270" t="s" s="26">
        <v>62</v>
      </c>
      <c r="E270" t="s" s="26">
        <v>117</v>
      </c>
      <c r="F270" t="s" s="26">
        <v>118</v>
      </c>
      <c r="G270" t="s" s="26">
        <v>625</v>
      </c>
      <c r="H270" s="28">
        <v>41134.4852662037</v>
      </c>
      <c r="I270" s="27">
        <v>0</v>
      </c>
      <c r="J270" t="s" s="26">
        <v>66</v>
      </c>
      <c r="K270" s="29"/>
      <c r="L270" t="s" s="26">
        <v>67</v>
      </c>
      <c r="M270" s="29"/>
      <c r="N270" s="29"/>
      <c r="O270" s="29"/>
      <c r="P270" s="29"/>
      <c r="Q270" t="s" s="26">
        <v>68</v>
      </c>
      <c r="R270" t="s" s="26">
        <v>66</v>
      </c>
      <c r="S270" s="29"/>
      <c r="T270" s="29"/>
      <c r="U270" s="27">
        <v>2</v>
      </c>
      <c r="V270" s="28">
        <v>41131.348912037036</v>
      </c>
      <c r="W270" t="s" s="26">
        <v>66</v>
      </c>
      <c r="X270" t="s" s="26">
        <v>70</v>
      </c>
      <c r="Y270" s="29"/>
      <c r="Z270" t="s" s="26">
        <v>443</v>
      </c>
      <c r="AA270" t="s" s="26">
        <v>89</v>
      </c>
      <c r="AB270" t="s" s="26">
        <v>91</v>
      </c>
      <c r="AC270" t="s" s="26">
        <v>163</v>
      </c>
      <c r="AD270" t="s" s="26">
        <v>625</v>
      </c>
      <c r="AE270" s="29"/>
      <c r="AF270" t="s" s="26">
        <v>75</v>
      </c>
      <c r="AG270" s="27">
        <v>0</v>
      </c>
    </row>
    <row r="271" ht="15.35" customHeight="1">
      <c r="A271" s="27">
        <v>560</v>
      </c>
      <c r="B271" t="s" s="26">
        <v>87</v>
      </c>
      <c r="C271" t="s" s="26">
        <v>272</v>
      </c>
      <c r="D271" t="s" s="26">
        <v>62</v>
      </c>
      <c r="E271" t="s" s="26">
        <v>117</v>
      </c>
      <c r="F271" t="s" s="26">
        <v>118</v>
      </c>
      <c r="G271" t="s" s="26">
        <v>626</v>
      </c>
      <c r="H271" s="28">
        <v>41176.711782407408</v>
      </c>
      <c r="I271" s="27">
        <v>0</v>
      </c>
      <c r="J271" t="s" s="26">
        <v>66</v>
      </c>
      <c r="K271" s="29"/>
      <c r="L271" t="s" s="26">
        <v>67</v>
      </c>
      <c r="M271" s="29"/>
      <c r="N271" s="29"/>
      <c r="O271" s="29"/>
      <c r="P271" s="29"/>
      <c r="Q271" t="s" s="26">
        <v>68</v>
      </c>
      <c r="R271" t="s" s="26">
        <v>66</v>
      </c>
      <c r="S271" s="29"/>
      <c r="T271" s="29"/>
      <c r="U271" s="27">
        <v>3</v>
      </c>
      <c r="V271" s="28">
        <v>41156.8475</v>
      </c>
      <c r="W271" t="s" s="26">
        <v>66</v>
      </c>
      <c r="X271" t="s" s="26">
        <v>70</v>
      </c>
      <c r="Y271" s="29"/>
      <c r="Z271" t="s" s="26">
        <v>443</v>
      </c>
      <c r="AA271" t="s" s="26">
        <v>124</v>
      </c>
      <c r="AB271" t="s" s="26">
        <v>125</v>
      </c>
      <c r="AC271" t="s" s="26">
        <v>163</v>
      </c>
      <c r="AD271" t="s" s="26">
        <v>626</v>
      </c>
      <c r="AE271" s="29"/>
      <c r="AF271" t="s" s="26">
        <v>145</v>
      </c>
      <c r="AG271" s="27">
        <v>0</v>
      </c>
    </row>
    <row r="272" ht="15.35" customHeight="1">
      <c r="A272" s="27">
        <v>697</v>
      </c>
      <c r="B272" t="s" s="26">
        <v>60</v>
      </c>
      <c r="C272" t="s" s="26">
        <v>121</v>
      </c>
      <c r="D272" t="s" s="26">
        <v>62</v>
      </c>
      <c r="E272" t="s" s="26">
        <v>117</v>
      </c>
      <c r="F272" t="s" s="26">
        <v>118</v>
      </c>
      <c r="G272" t="s" s="26">
        <v>627</v>
      </c>
      <c r="H272" s="28">
        <v>41956.534282407411</v>
      </c>
      <c r="I272" s="27">
        <v>0</v>
      </c>
      <c r="J272" t="s" s="26">
        <v>66</v>
      </c>
      <c r="K272" s="29"/>
      <c r="L272" t="s" s="26">
        <v>67</v>
      </c>
      <c r="M272" s="29"/>
      <c r="N272" s="29"/>
      <c r="O272" s="29"/>
      <c r="P272" s="29"/>
      <c r="Q272" t="s" s="26">
        <v>68</v>
      </c>
      <c r="R272" t="s" s="26">
        <v>66</v>
      </c>
      <c r="S272" t="s" s="26">
        <v>69</v>
      </c>
      <c r="T272" s="29"/>
      <c r="U272" s="27">
        <v>3</v>
      </c>
      <c r="V272" s="28">
        <v>41360.515208333331</v>
      </c>
      <c r="W272" t="s" s="26">
        <v>66</v>
      </c>
      <c r="X272" t="s" s="26">
        <v>70</v>
      </c>
      <c r="Y272" s="29"/>
      <c r="Z272" t="s" s="26">
        <v>443</v>
      </c>
      <c r="AA272" t="s" s="26">
        <v>95</v>
      </c>
      <c r="AB272" t="s" s="26">
        <v>97</v>
      </c>
      <c r="AC272" t="s" s="26">
        <v>163</v>
      </c>
      <c r="AD272" t="s" s="26">
        <v>627</v>
      </c>
      <c r="AE272" s="29"/>
      <c r="AF272" t="s" s="26">
        <v>75</v>
      </c>
      <c r="AG272" s="27">
        <v>0</v>
      </c>
    </row>
    <row r="273" ht="15.35" customHeight="1">
      <c r="A273" s="27">
        <v>199</v>
      </c>
      <c r="B273" t="s" s="26">
        <v>87</v>
      </c>
      <c r="C273" t="s" s="26">
        <v>170</v>
      </c>
      <c r="D273" t="s" s="26">
        <v>92</v>
      </c>
      <c r="E273" t="s" s="26">
        <v>117</v>
      </c>
      <c r="F273" t="s" s="26">
        <v>118</v>
      </c>
      <c r="G273" t="s" s="26">
        <v>628</v>
      </c>
      <c r="H273" s="28">
        <v>40973.502222222225</v>
      </c>
      <c r="I273" s="27">
        <v>0</v>
      </c>
      <c r="J273" t="s" s="26">
        <v>66</v>
      </c>
      <c r="K273" s="29"/>
      <c r="L273" t="s" s="26">
        <v>93</v>
      </c>
      <c r="M273" s="29"/>
      <c r="N273" s="29"/>
      <c r="O273" s="29"/>
      <c r="P273" s="29"/>
      <c r="Q273" t="s" s="26">
        <v>68</v>
      </c>
      <c r="R273" t="s" s="26">
        <v>66</v>
      </c>
      <c r="S273" s="29"/>
      <c r="T273" s="29"/>
      <c r="U273" s="27">
        <v>2</v>
      </c>
      <c r="V273" s="28">
        <v>40966.537071759260</v>
      </c>
      <c r="W273" t="s" s="26">
        <v>66</v>
      </c>
      <c r="X273" t="s" s="26">
        <v>70</v>
      </c>
      <c r="Y273" s="29"/>
      <c r="Z273" t="s" s="26">
        <v>443</v>
      </c>
      <c r="AA273" t="s" s="26">
        <v>92</v>
      </c>
      <c r="AB273" t="s" s="26">
        <v>93</v>
      </c>
      <c r="AC273" t="s" s="26">
        <v>163</v>
      </c>
      <c r="AD273" t="s" s="26">
        <v>628</v>
      </c>
      <c r="AE273" s="29"/>
      <c r="AF273" t="s" s="26">
        <v>629</v>
      </c>
      <c r="AG273" s="27">
        <v>0</v>
      </c>
    </row>
    <row r="274" ht="15.35" customHeight="1">
      <c r="A274" s="27">
        <v>612</v>
      </c>
      <c r="B274" t="s" s="26">
        <v>60</v>
      </c>
      <c r="C274" t="s" s="26">
        <v>94</v>
      </c>
      <c r="D274" t="s" s="26">
        <v>62</v>
      </c>
      <c r="E274" t="s" s="26">
        <v>117</v>
      </c>
      <c r="F274" t="s" s="26">
        <v>118</v>
      </c>
      <c r="G274" t="s" s="26">
        <v>630</v>
      </c>
      <c r="H274" s="28">
        <v>41211.512754629628</v>
      </c>
      <c r="I274" s="27">
        <v>0</v>
      </c>
      <c r="J274" t="s" s="26">
        <v>66</v>
      </c>
      <c r="K274" s="29"/>
      <c r="L274" t="s" s="26">
        <v>67</v>
      </c>
      <c r="M274" s="29"/>
      <c r="N274" s="29"/>
      <c r="O274" s="29"/>
      <c r="P274" s="29"/>
      <c r="Q274" t="s" s="26">
        <v>68</v>
      </c>
      <c r="R274" t="s" s="26">
        <v>66</v>
      </c>
      <c r="S274" t="s" s="26">
        <v>631</v>
      </c>
      <c r="T274" s="29"/>
      <c r="U274" s="27">
        <v>3</v>
      </c>
      <c r="V274" s="28">
        <v>41199.229814814818</v>
      </c>
      <c r="W274" t="s" s="26">
        <v>66</v>
      </c>
      <c r="X274" t="s" s="26">
        <v>70</v>
      </c>
      <c r="Y274" s="29"/>
      <c r="Z274" t="s" s="26">
        <v>443</v>
      </c>
      <c r="AA274" t="s" s="26">
        <v>171</v>
      </c>
      <c r="AB274" t="s" s="26">
        <v>174</v>
      </c>
      <c r="AC274" t="s" s="26">
        <v>163</v>
      </c>
      <c r="AD274" t="s" s="26">
        <v>630</v>
      </c>
      <c r="AE274" s="29"/>
      <c r="AF274" t="s" s="26">
        <v>75</v>
      </c>
      <c r="AG274" s="27">
        <v>0</v>
      </c>
    </row>
    <row r="275" ht="15.35" customHeight="1">
      <c r="A275" s="27">
        <v>631</v>
      </c>
      <c r="B275" t="s" s="26">
        <v>87</v>
      </c>
      <c r="C275" t="s" s="26">
        <v>288</v>
      </c>
      <c r="D275" t="s" s="26">
        <v>352</v>
      </c>
      <c r="E275" t="s" s="26">
        <v>117</v>
      </c>
      <c r="F275" t="s" s="26">
        <v>118</v>
      </c>
      <c r="G275" t="s" s="26">
        <v>632</v>
      </c>
      <c r="H275" s="28">
        <v>42108.999236111114</v>
      </c>
      <c r="I275" s="27">
        <v>0</v>
      </c>
      <c r="J275" t="s" s="26">
        <v>66</v>
      </c>
      <c r="K275" s="29"/>
      <c r="L275" t="s" s="26">
        <v>354</v>
      </c>
      <c r="M275" s="29"/>
      <c r="N275" s="29"/>
      <c r="O275" s="29"/>
      <c r="P275" s="29"/>
      <c r="Q275" t="s" s="26">
        <v>68</v>
      </c>
      <c r="R275" t="s" s="26">
        <v>66</v>
      </c>
      <c r="S275" s="29"/>
      <c r="T275" s="29"/>
      <c r="U275" s="27">
        <v>7</v>
      </c>
      <c r="V275" s="28">
        <v>41214.394050925926</v>
      </c>
      <c r="W275" t="s" s="26">
        <v>66</v>
      </c>
      <c r="X275" t="s" s="26">
        <v>70</v>
      </c>
      <c r="Y275" s="29"/>
      <c r="Z275" t="s" s="26">
        <v>443</v>
      </c>
      <c r="AA275" t="s" s="26">
        <v>124</v>
      </c>
      <c r="AB275" t="s" s="26">
        <v>125</v>
      </c>
      <c r="AC275" t="s" s="26">
        <v>163</v>
      </c>
      <c r="AD275" t="s" s="26">
        <v>632</v>
      </c>
      <c r="AE275" s="29"/>
      <c r="AF275" t="s" s="26">
        <v>145</v>
      </c>
      <c r="AG275" s="27">
        <v>0</v>
      </c>
    </row>
    <row r="276" ht="15.35" customHeight="1">
      <c r="A276" s="27">
        <v>650</v>
      </c>
      <c r="B276" t="s" s="26">
        <v>60</v>
      </c>
      <c r="C276" t="s" s="26">
        <v>61</v>
      </c>
      <c r="D276" t="s" s="26">
        <v>62</v>
      </c>
      <c r="E276" t="s" s="26">
        <v>63</v>
      </c>
      <c r="F276" t="s" s="26">
        <v>496</v>
      </c>
      <c r="G276" t="s" s="26">
        <v>633</v>
      </c>
      <c r="H276" s="28">
        <v>41281.689861111110</v>
      </c>
      <c r="I276" s="27">
        <v>0</v>
      </c>
      <c r="J276" t="s" s="26">
        <v>66</v>
      </c>
      <c r="K276" s="29"/>
      <c r="L276" t="s" s="26">
        <v>67</v>
      </c>
      <c r="M276" s="29"/>
      <c r="N276" s="29"/>
      <c r="O276" s="29"/>
      <c r="P276" s="29"/>
      <c r="Q276" t="s" s="26">
        <v>68</v>
      </c>
      <c r="R276" t="s" s="26">
        <v>66</v>
      </c>
      <c r="S276" s="29"/>
      <c r="T276" s="29"/>
      <c r="U276" s="27">
        <v>3</v>
      </c>
      <c r="V276" s="28">
        <v>41256.657083333332</v>
      </c>
      <c r="W276" t="s" s="26">
        <v>66</v>
      </c>
      <c r="X276" t="s" s="26">
        <v>70</v>
      </c>
      <c r="Y276" s="29"/>
      <c r="Z276" t="s" s="26">
        <v>443</v>
      </c>
      <c r="AA276" t="s" s="26">
        <v>235</v>
      </c>
      <c r="AB276" t="s" s="26">
        <v>236</v>
      </c>
      <c r="AC276" t="s" s="26">
        <v>163</v>
      </c>
      <c r="AD276" t="s" s="26">
        <v>633</v>
      </c>
      <c r="AE276" s="29"/>
      <c r="AF276" t="s" s="26">
        <v>75</v>
      </c>
      <c r="AG276" s="27">
        <v>0</v>
      </c>
    </row>
    <row r="277" ht="15.35" customHeight="1">
      <c r="A277" s="27">
        <v>673</v>
      </c>
      <c r="B277" t="s" s="26">
        <v>87</v>
      </c>
      <c r="C277" t="s" s="26">
        <v>170</v>
      </c>
      <c r="D277" t="s" s="26">
        <v>454</v>
      </c>
      <c r="E277" t="s" s="26">
        <v>455</v>
      </c>
      <c r="F277" t="s" s="26">
        <v>496</v>
      </c>
      <c r="G277" t="s" s="26">
        <v>634</v>
      </c>
      <c r="H277" s="28">
        <v>41341.352002314816</v>
      </c>
      <c r="I277" s="27">
        <v>0</v>
      </c>
      <c r="J277" t="s" s="26">
        <v>66</v>
      </c>
      <c r="K277" s="29"/>
      <c r="L277" t="s" s="26">
        <v>457</v>
      </c>
      <c r="M277" s="29"/>
      <c r="N277" s="29"/>
      <c r="O277" s="29"/>
      <c r="P277" s="29"/>
      <c r="Q277" t="s" s="26">
        <v>68</v>
      </c>
      <c r="R277" t="s" s="26">
        <v>66</v>
      </c>
      <c r="S277" s="29"/>
      <c r="T277" s="29"/>
      <c r="U277" s="27">
        <v>5</v>
      </c>
      <c r="V277" s="28">
        <v>41309.459212962960</v>
      </c>
      <c r="W277" t="s" s="26">
        <v>66</v>
      </c>
      <c r="X277" t="s" s="26">
        <v>70</v>
      </c>
      <c r="Y277" s="29"/>
      <c r="Z277" t="s" s="26">
        <v>443</v>
      </c>
      <c r="AA277" t="s" s="26">
        <v>274</v>
      </c>
      <c r="AB277" t="s" s="26">
        <v>275</v>
      </c>
      <c r="AC277" t="s" s="26">
        <v>163</v>
      </c>
      <c r="AD277" t="s" s="26">
        <v>634</v>
      </c>
      <c r="AE277" t="s" s="26">
        <v>635</v>
      </c>
      <c r="AF277" t="s" s="26">
        <v>75</v>
      </c>
      <c r="AG277" s="27">
        <v>0</v>
      </c>
    </row>
    <row r="278" ht="15.35" customHeight="1">
      <c r="A278" s="27">
        <v>135</v>
      </c>
      <c r="B278" t="s" s="26">
        <v>87</v>
      </c>
      <c r="C278" t="s" s="26">
        <v>636</v>
      </c>
      <c r="D278" t="s" s="26">
        <v>89</v>
      </c>
      <c r="E278" t="s" s="26">
        <v>63</v>
      </c>
      <c r="F278" t="s" s="26">
        <v>64</v>
      </c>
      <c r="G278" t="s" s="26">
        <v>637</v>
      </c>
      <c r="H278" s="28">
        <v>40952.56125</v>
      </c>
      <c r="I278" s="27">
        <v>0</v>
      </c>
      <c r="J278" t="s" s="26">
        <v>66</v>
      </c>
      <c r="K278" s="29"/>
      <c r="L278" t="s" s="26">
        <v>91</v>
      </c>
      <c r="M278" s="29"/>
      <c r="N278" s="29"/>
      <c r="O278" s="29"/>
      <c r="P278" s="29"/>
      <c r="Q278" t="s" s="26">
        <v>68</v>
      </c>
      <c r="R278" t="s" s="26">
        <v>66</v>
      </c>
      <c r="S278" s="29"/>
      <c r="T278" s="29"/>
      <c r="U278" s="27">
        <v>4</v>
      </c>
      <c r="V278" s="28">
        <v>40933.268067129633</v>
      </c>
      <c r="W278" t="s" s="26">
        <v>66</v>
      </c>
      <c r="X278" t="s" s="26">
        <v>70</v>
      </c>
      <c r="Y278" s="29"/>
      <c r="Z278" t="s" s="26">
        <v>443</v>
      </c>
      <c r="AA278" t="s" s="26">
        <v>92</v>
      </c>
      <c r="AB278" t="s" s="26">
        <v>93</v>
      </c>
      <c r="AC278" t="s" s="26">
        <v>163</v>
      </c>
      <c r="AD278" t="s" s="26">
        <v>637</v>
      </c>
      <c r="AE278" s="29"/>
      <c r="AF278" t="s" s="26">
        <v>75</v>
      </c>
      <c r="AG278" s="27">
        <v>0</v>
      </c>
    </row>
    <row r="279" ht="15.35" customHeight="1">
      <c r="A279" s="27">
        <v>562</v>
      </c>
      <c r="B279" t="s" s="26">
        <v>181</v>
      </c>
      <c r="C279" t="s" s="26">
        <v>182</v>
      </c>
      <c r="D279" t="s" s="26">
        <v>62</v>
      </c>
      <c r="E279" t="s" s="26">
        <v>117</v>
      </c>
      <c r="F279" t="s" s="26">
        <v>118</v>
      </c>
      <c r="G279" t="s" s="26">
        <v>638</v>
      </c>
      <c r="H279" s="28">
        <v>41162.465960648151</v>
      </c>
      <c r="I279" s="27">
        <v>0</v>
      </c>
      <c r="J279" t="s" s="26">
        <v>66</v>
      </c>
      <c r="K279" s="29"/>
      <c r="L279" t="s" s="26">
        <v>67</v>
      </c>
      <c r="M279" s="29"/>
      <c r="N279" s="29"/>
      <c r="O279" s="29"/>
      <c r="P279" s="29"/>
      <c r="Q279" t="s" s="26">
        <v>68</v>
      </c>
      <c r="R279" t="s" s="26">
        <v>66</v>
      </c>
      <c r="S279" s="29"/>
      <c r="T279" s="29"/>
      <c r="U279" s="27">
        <v>2</v>
      </c>
      <c r="V279" s="28">
        <v>41161.409513888888</v>
      </c>
      <c r="W279" t="s" s="26">
        <v>66</v>
      </c>
      <c r="X279" t="s" s="26">
        <v>70</v>
      </c>
      <c r="Y279" s="29"/>
      <c r="Z279" t="s" s="26">
        <v>443</v>
      </c>
      <c r="AA279" t="s" s="26">
        <v>95</v>
      </c>
      <c r="AB279" t="s" s="26">
        <v>97</v>
      </c>
      <c r="AC279" t="s" s="26">
        <v>163</v>
      </c>
      <c r="AD279" t="s" s="26">
        <v>638</v>
      </c>
      <c r="AE279" s="29"/>
      <c r="AF279" t="s" s="26">
        <v>75</v>
      </c>
      <c r="AG279" s="27">
        <v>0</v>
      </c>
    </row>
    <row r="280" ht="15.35" customHeight="1">
      <c r="A280" s="27">
        <v>579</v>
      </c>
      <c r="B280" t="s" s="26">
        <v>60</v>
      </c>
      <c r="C280" t="s" s="26">
        <v>166</v>
      </c>
      <c r="D280" t="s" s="26">
        <v>62</v>
      </c>
      <c r="E280" t="s" s="26">
        <v>117</v>
      </c>
      <c r="F280" t="s" s="26">
        <v>118</v>
      </c>
      <c r="G280" t="s" s="26">
        <v>639</v>
      </c>
      <c r="H280" s="28">
        <v>41176.476157407407</v>
      </c>
      <c r="I280" s="27">
        <v>0</v>
      </c>
      <c r="J280" t="s" s="26">
        <v>66</v>
      </c>
      <c r="K280" s="29"/>
      <c r="L280" t="s" s="26">
        <v>67</v>
      </c>
      <c r="M280" s="29"/>
      <c r="N280" s="29"/>
      <c r="O280" s="29"/>
      <c r="P280" s="29"/>
      <c r="Q280" t="s" s="26">
        <v>68</v>
      </c>
      <c r="R280" t="s" s="26">
        <v>66</v>
      </c>
      <c r="S280" s="29"/>
      <c r="T280" s="29"/>
      <c r="U280" s="27">
        <v>3</v>
      </c>
      <c r="V280" s="28">
        <v>41172.336412037039</v>
      </c>
      <c r="W280" t="s" s="26">
        <v>66</v>
      </c>
      <c r="X280" t="s" s="26">
        <v>70</v>
      </c>
      <c r="Y280" s="29"/>
      <c r="Z280" t="s" s="26">
        <v>443</v>
      </c>
      <c r="AA280" t="s" s="26">
        <v>124</v>
      </c>
      <c r="AB280" t="s" s="26">
        <v>125</v>
      </c>
      <c r="AC280" t="s" s="26">
        <v>163</v>
      </c>
      <c r="AD280" t="s" s="26">
        <v>639</v>
      </c>
      <c r="AE280" s="29"/>
      <c r="AF280" t="s" s="26">
        <v>75</v>
      </c>
      <c r="AG280" s="27">
        <v>0</v>
      </c>
    </row>
    <row r="281" ht="15.35" customHeight="1">
      <c r="A281" s="27">
        <v>632</v>
      </c>
      <c r="B281" t="s" s="26">
        <v>87</v>
      </c>
      <c r="C281" t="s" s="26">
        <v>288</v>
      </c>
      <c r="D281" t="s" s="26">
        <v>352</v>
      </c>
      <c r="E281" t="s" s="26">
        <v>117</v>
      </c>
      <c r="F281" t="s" s="26">
        <v>118</v>
      </c>
      <c r="G281" t="s" s="26">
        <v>640</v>
      </c>
      <c r="H281" s="28">
        <v>42108.997314814813</v>
      </c>
      <c r="I281" s="27">
        <v>0</v>
      </c>
      <c r="J281" t="s" s="26">
        <v>66</v>
      </c>
      <c r="K281" s="29"/>
      <c r="L281" t="s" s="26">
        <v>354</v>
      </c>
      <c r="M281" s="29"/>
      <c r="N281" s="29"/>
      <c r="O281" s="29"/>
      <c r="P281" s="29"/>
      <c r="Q281" t="s" s="26">
        <v>68</v>
      </c>
      <c r="R281" t="s" s="26">
        <v>66</v>
      </c>
      <c r="S281" s="29"/>
      <c r="T281" s="29"/>
      <c r="U281" s="27">
        <v>3</v>
      </c>
      <c r="V281" s="28">
        <v>41214.395902777775</v>
      </c>
      <c r="W281" t="s" s="26">
        <v>66</v>
      </c>
      <c r="X281" t="s" s="26">
        <v>70</v>
      </c>
      <c r="Y281" s="29"/>
      <c r="Z281" t="s" s="26">
        <v>443</v>
      </c>
      <c r="AA281" t="s" s="26">
        <v>124</v>
      </c>
      <c r="AB281" t="s" s="26">
        <v>125</v>
      </c>
      <c r="AC281" t="s" s="26">
        <v>163</v>
      </c>
      <c r="AD281" t="s" s="26">
        <v>640</v>
      </c>
      <c r="AE281" s="29"/>
      <c r="AF281" t="s" s="26">
        <v>145</v>
      </c>
      <c r="AG281" s="27">
        <v>0</v>
      </c>
    </row>
    <row r="282" ht="15.35" customHeight="1">
      <c r="A282" s="27">
        <v>514</v>
      </c>
      <c r="B282" t="s" s="26">
        <v>279</v>
      </c>
      <c r="C282" t="s" s="26">
        <v>68</v>
      </c>
      <c r="D282" t="s" s="26">
        <v>62</v>
      </c>
      <c r="E282" t="s" s="26">
        <v>117</v>
      </c>
      <c r="F282" t="s" s="26">
        <v>118</v>
      </c>
      <c r="G282" t="s" s="26">
        <v>641</v>
      </c>
      <c r="H282" s="28">
        <v>41127.495543981480</v>
      </c>
      <c r="I282" s="27">
        <v>0</v>
      </c>
      <c r="J282" t="s" s="26">
        <v>66</v>
      </c>
      <c r="K282" s="29"/>
      <c r="L282" t="s" s="26">
        <v>67</v>
      </c>
      <c r="M282" s="29"/>
      <c r="N282" s="29"/>
      <c r="O282" s="29"/>
      <c r="P282" s="29"/>
      <c r="Q282" t="s" s="26">
        <v>68</v>
      </c>
      <c r="R282" t="s" s="26">
        <v>66</v>
      </c>
      <c r="S282" s="29"/>
      <c r="T282" s="29"/>
      <c r="U282" s="27">
        <v>2</v>
      </c>
      <c r="V282" s="28">
        <v>41125.872986111113</v>
      </c>
      <c r="W282" t="s" s="26">
        <v>66</v>
      </c>
      <c r="X282" t="s" s="26">
        <v>70</v>
      </c>
      <c r="Y282" s="29"/>
      <c r="Z282" t="s" s="26">
        <v>443</v>
      </c>
      <c r="AA282" t="s" s="26">
        <v>95</v>
      </c>
      <c r="AB282" t="s" s="26">
        <v>97</v>
      </c>
      <c r="AC282" t="s" s="26">
        <v>163</v>
      </c>
      <c r="AD282" t="s" s="26">
        <v>641</v>
      </c>
      <c r="AE282" s="29"/>
      <c r="AF282" t="s" s="26">
        <v>75</v>
      </c>
      <c r="AG282" s="27">
        <v>0</v>
      </c>
    </row>
    <row r="283" ht="15.35" customHeight="1">
      <c r="A283" s="27">
        <v>276</v>
      </c>
      <c r="B283" t="s" s="26">
        <v>60</v>
      </c>
      <c r="C283" t="s" s="26">
        <v>94</v>
      </c>
      <c r="D283" t="s" s="26">
        <v>95</v>
      </c>
      <c r="E283" t="s" s="26">
        <v>63</v>
      </c>
      <c r="F283" t="s" s="26">
        <v>64</v>
      </c>
      <c r="G283" t="s" s="26">
        <v>642</v>
      </c>
      <c r="H283" s="28">
        <v>41067.607245370367</v>
      </c>
      <c r="I283" s="27">
        <v>0</v>
      </c>
      <c r="J283" t="s" s="26">
        <v>66</v>
      </c>
      <c r="K283" s="29"/>
      <c r="L283" t="s" s="26">
        <v>97</v>
      </c>
      <c r="M283" s="29"/>
      <c r="N283" s="29"/>
      <c r="O283" s="29"/>
      <c r="P283" s="29"/>
      <c r="Q283" t="s" s="26">
        <v>68</v>
      </c>
      <c r="R283" t="s" s="26">
        <v>66</v>
      </c>
      <c r="S283" s="29"/>
      <c r="T283" s="29"/>
      <c r="U283" s="27">
        <v>5</v>
      </c>
      <c r="V283" s="28">
        <v>41001.699363425927</v>
      </c>
      <c r="W283" t="s" s="26">
        <v>66</v>
      </c>
      <c r="X283" t="s" s="26">
        <v>70</v>
      </c>
      <c r="Y283" s="29"/>
      <c r="Z283" t="s" s="26">
        <v>443</v>
      </c>
      <c r="AA283" t="s" s="26">
        <v>98</v>
      </c>
      <c r="AB283" t="s" s="26">
        <v>99</v>
      </c>
      <c r="AC283" t="s" s="26">
        <v>163</v>
      </c>
      <c r="AD283" t="s" s="26">
        <v>642</v>
      </c>
      <c r="AE283" s="29"/>
      <c r="AF283" t="s" s="26">
        <v>75</v>
      </c>
      <c r="AG283" s="27">
        <v>0</v>
      </c>
    </row>
    <row r="284" ht="15.35" customHeight="1">
      <c r="A284" s="27">
        <v>790</v>
      </c>
      <c r="B284" t="s" s="26">
        <v>60</v>
      </c>
      <c r="C284" t="s" s="26">
        <v>61</v>
      </c>
      <c r="D284" t="s" s="26">
        <v>62</v>
      </c>
      <c r="E284" t="s" s="26">
        <v>63</v>
      </c>
      <c r="F284" t="s" s="26">
        <v>64</v>
      </c>
      <c r="G284" t="s" s="26">
        <v>643</v>
      </c>
      <c r="H284" s="28">
        <v>41519.514050925929</v>
      </c>
      <c r="I284" s="27">
        <v>0</v>
      </c>
      <c r="J284" t="s" s="26">
        <v>66</v>
      </c>
      <c r="K284" s="29"/>
      <c r="L284" t="s" s="26">
        <v>67</v>
      </c>
      <c r="M284" s="29"/>
      <c r="N284" s="29"/>
      <c r="O284" s="29"/>
      <c r="P284" s="29"/>
      <c r="Q284" t="s" s="26">
        <v>68</v>
      </c>
      <c r="R284" t="s" s="26">
        <v>66</v>
      </c>
      <c r="S284" t="s" s="26">
        <v>69</v>
      </c>
      <c r="T284" s="29"/>
      <c r="U284" s="27">
        <v>3</v>
      </c>
      <c r="V284" s="28">
        <v>41487.541481481479</v>
      </c>
      <c r="W284" t="s" s="26">
        <v>66</v>
      </c>
      <c r="X284" t="s" s="26">
        <v>70</v>
      </c>
      <c r="Y284" s="29"/>
      <c r="Z284" t="s" s="26">
        <v>443</v>
      </c>
      <c r="AA284" t="s" s="26">
        <v>72</v>
      </c>
      <c r="AB284" t="s" s="26">
        <v>73</v>
      </c>
      <c r="AC284" t="s" s="26">
        <v>163</v>
      </c>
      <c r="AD284" t="s" s="26">
        <v>643</v>
      </c>
      <c r="AE284" s="29"/>
      <c r="AF284" t="s" s="26">
        <v>75</v>
      </c>
      <c r="AG284" s="27">
        <v>0</v>
      </c>
    </row>
    <row r="285" ht="15.35" customHeight="1">
      <c r="A285" s="27">
        <v>327</v>
      </c>
      <c r="B285" t="s" s="26">
        <v>60</v>
      </c>
      <c r="C285" t="s" s="26">
        <v>121</v>
      </c>
      <c r="D285" t="s" s="26">
        <v>95</v>
      </c>
      <c r="E285" t="s" s="26">
        <v>63</v>
      </c>
      <c r="F285" t="s" s="26">
        <v>64</v>
      </c>
      <c r="G285" t="s" s="26">
        <v>644</v>
      </c>
      <c r="H285" s="28">
        <v>41091.269895833335</v>
      </c>
      <c r="I285" s="27">
        <v>0</v>
      </c>
      <c r="J285" t="s" s="26">
        <v>66</v>
      </c>
      <c r="K285" s="29"/>
      <c r="L285" t="s" s="26">
        <v>97</v>
      </c>
      <c r="M285" s="29"/>
      <c r="N285" s="29"/>
      <c r="O285" s="29"/>
      <c r="P285" s="29"/>
      <c r="Q285" t="s" s="26">
        <v>103</v>
      </c>
      <c r="R285" t="s" s="26">
        <v>66</v>
      </c>
      <c r="S285" s="29"/>
      <c r="T285" s="29"/>
      <c r="U285" s="27">
        <v>5</v>
      </c>
      <c r="V285" s="28">
        <v>41033.781817129631</v>
      </c>
      <c r="W285" t="s" s="26">
        <v>66</v>
      </c>
      <c r="X285" t="s" s="26">
        <v>70</v>
      </c>
      <c r="Y285" s="29"/>
      <c r="Z285" t="s" s="26">
        <v>443</v>
      </c>
      <c r="AA285" t="s" s="26">
        <v>335</v>
      </c>
      <c r="AB285" t="s" s="26">
        <v>336</v>
      </c>
      <c r="AC285" t="s" s="26">
        <v>163</v>
      </c>
      <c r="AD285" t="s" s="26">
        <v>644</v>
      </c>
      <c r="AE285" s="29"/>
      <c r="AF285" t="s" s="26">
        <v>75</v>
      </c>
      <c r="AG285" s="27">
        <v>0</v>
      </c>
    </row>
    <row r="286" ht="15.35" customHeight="1">
      <c r="A286" s="27">
        <v>563</v>
      </c>
      <c r="B286" t="s" s="26">
        <v>181</v>
      </c>
      <c r="C286" t="s" s="26">
        <v>182</v>
      </c>
      <c r="D286" t="s" s="26">
        <v>62</v>
      </c>
      <c r="E286" t="s" s="26">
        <v>117</v>
      </c>
      <c r="F286" t="s" s="26">
        <v>118</v>
      </c>
      <c r="G286" t="s" s="26">
        <v>645</v>
      </c>
      <c r="H286" s="28">
        <v>41162.466898148145</v>
      </c>
      <c r="I286" s="27">
        <v>0</v>
      </c>
      <c r="J286" t="s" s="26">
        <v>66</v>
      </c>
      <c r="K286" s="29"/>
      <c r="L286" t="s" s="26">
        <v>67</v>
      </c>
      <c r="M286" s="29"/>
      <c r="N286" s="29"/>
      <c r="O286" s="29"/>
      <c r="P286" s="29"/>
      <c r="Q286" t="s" s="26">
        <v>68</v>
      </c>
      <c r="R286" t="s" s="26">
        <v>66</v>
      </c>
      <c r="S286" s="29"/>
      <c r="T286" s="29"/>
      <c r="U286" s="27">
        <v>2</v>
      </c>
      <c r="V286" s="28">
        <v>41161.409884259258</v>
      </c>
      <c r="W286" t="s" s="26">
        <v>66</v>
      </c>
      <c r="X286" t="s" s="26">
        <v>70</v>
      </c>
      <c r="Y286" s="29"/>
      <c r="Z286" t="s" s="26">
        <v>443</v>
      </c>
      <c r="AA286" t="s" s="26">
        <v>95</v>
      </c>
      <c r="AB286" t="s" s="26">
        <v>97</v>
      </c>
      <c r="AC286" t="s" s="26">
        <v>163</v>
      </c>
      <c r="AD286" t="s" s="26">
        <v>645</v>
      </c>
      <c r="AE286" s="29"/>
      <c r="AF286" t="s" s="26">
        <v>75</v>
      </c>
      <c r="AG286" s="27">
        <v>0</v>
      </c>
    </row>
    <row r="287" ht="15.35" customHeight="1">
      <c r="A287" s="27">
        <v>169</v>
      </c>
      <c r="B287" t="s" s="26">
        <v>87</v>
      </c>
      <c r="C287" t="s" s="26">
        <v>177</v>
      </c>
      <c r="D287" t="s" s="26">
        <v>92</v>
      </c>
      <c r="E287" t="s" s="26">
        <v>63</v>
      </c>
      <c r="F287" t="s" s="26">
        <v>64</v>
      </c>
      <c r="G287" t="s" s="26">
        <v>646</v>
      </c>
      <c r="H287" s="28">
        <v>41109.5350925926</v>
      </c>
      <c r="I287" s="27">
        <v>0</v>
      </c>
      <c r="J287" t="s" s="26">
        <v>66</v>
      </c>
      <c r="K287" s="29"/>
      <c r="L287" t="s" s="26">
        <v>93</v>
      </c>
      <c r="M287" t="s" s="26">
        <v>647</v>
      </c>
      <c r="N287" s="29"/>
      <c r="O287" s="29"/>
      <c r="P287" s="29"/>
      <c r="Q287" t="s" s="26">
        <v>103</v>
      </c>
      <c r="R287" t="s" s="26">
        <v>66</v>
      </c>
      <c r="S287" s="29"/>
      <c r="T287" s="29"/>
      <c r="U287" s="27">
        <v>4</v>
      </c>
      <c r="V287" s="28">
        <v>40948.150127314817</v>
      </c>
      <c r="W287" t="s" s="26">
        <v>66</v>
      </c>
      <c r="X287" t="s" s="26">
        <v>70</v>
      </c>
      <c r="Y287" s="29"/>
      <c r="Z287" t="s" s="26">
        <v>443</v>
      </c>
      <c r="AA287" t="s" s="26">
        <v>150</v>
      </c>
      <c r="AB287" t="s" s="26">
        <v>151</v>
      </c>
      <c r="AC287" t="s" s="26">
        <v>163</v>
      </c>
      <c r="AD287" t="s" s="26">
        <v>646</v>
      </c>
      <c r="AE287" s="29"/>
      <c r="AF287" t="s" s="26">
        <v>75</v>
      </c>
      <c r="AG287" s="27">
        <v>0</v>
      </c>
    </row>
    <row r="288" ht="15.35" customHeight="1">
      <c r="A288" s="27">
        <v>614</v>
      </c>
      <c r="B288" t="s" s="26">
        <v>87</v>
      </c>
      <c r="C288" t="s" s="26">
        <v>339</v>
      </c>
      <c r="D288" t="s" s="26">
        <v>62</v>
      </c>
      <c r="E288" t="s" s="26">
        <v>117</v>
      </c>
      <c r="F288" t="s" s="26">
        <v>118</v>
      </c>
      <c r="G288" t="s" s="26">
        <v>648</v>
      </c>
      <c r="H288" s="28">
        <v>41211.514976851853</v>
      </c>
      <c r="I288" s="27">
        <v>0</v>
      </c>
      <c r="J288" t="s" s="26">
        <v>66</v>
      </c>
      <c r="K288" s="29"/>
      <c r="L288" t="s" s="26">
        <v>67</v>
      </c>
      <c r="M288" s="29"/>
      <c r="N288" s="29"/>
      <c r="O288" s="29"/>
      <c r="P288" s="29"/>
      <c r="Q288" t="s" s="26">
        <v>68</v>
      </c>
      <c r="R288" t="s" s="26">
        <v>66</v>
      </c>
      <c r="S288" s="29"/>
      <c r="T288" s="29"/>
      <c r="U288" s="27">
        <v>2</v>
      </c>
      <c r="V288" s="28">
        <v>41200.525011574071</v>
      </c>
      <c r="W288" t="s" s="26">
        <v>66</v>
      </c>
      <c r="X288" t="s" s="26">
        <v>70</v>
      </c>
      <c r="Y288" s="29"/>
      <c r="Z288" t="s" s="26">
        <v>443</v>
      </c>
      <c r="AA288" t="s" s="26">
        <v>274</v>
      </c>
      <c r="AB288" t="s" s="26">
        <v>275</v>
      </c>
      <c r="AC288" t="s" s="26">
        <v>163</v>
      </c>
      <c r="AD288" t="s" s="26">
        <v>648</v>
      </c>
      <c r="AE288" s="29"/>
      <c r="AF288" t="s" s="26">
        <v>75</v>
      </c>
      <c r="AG288" s="27">
        <v>0</v>
      </c>
    </row>
    <row r="289" ht="15.35" customHeight="1">
      <c r="A289" s="27">
        <v>515</v>
      </c>
      <c r="B289" t="s" s="26">
        <v>87</v>
      </c>
      <c r="C289" t="s" s="26">
        <v>309</v>
      </c>
      <c r="D289" t="s" s="26">
        <v>62</v>
      </c>
      <c r="E289" t="s" s="26">
        <v>117</v>
      </c>
      <c r="F289" t="s" s="26">
        <v>118</v>
      </c>
      <c r="G289" t="s" s="26">
        <v>649</v>
      </c>
      <c r="H289" s="28">
        <v>41130.817465277774</v>
      </c>
      <c r="I289" s="27">
        <v>0</v>
      </c>
      <c r="J289" t="s" s="26">
        <v>66</v>
      </c>
      <c r="K289" s="29"/>
      <c r="L289" t="s" s="26">
        <v>67</v>
      </c>
      <c r="M289" s="29"/>
      <c r="N289" s="29"/>
      <c r="O289" s="29"/>
      <c r="P289" s="29"/>
      <c r="Q289" t="s" s="26">
        <v>68</v>
      </c>
      <c r="R289" t="s" s="26">
        <v>66</v>
      </c>
      <c r="S289" s="29"/>
      <c r="T289" s="29"/>
      <c r="U289" s="27">
        <v>2</v>
      </c>
      <c r="V289" s="28">
        <v>41126.527013888888</v>
      </c>
      <c r="W289" t="s" s="26">
        <v>66</v>
      </c>
      <c r="X289" t="s" s="26">
        <v>70</v>
      </c>
      <c r="Y289" s="29"/>
      <c r="Z289" t="s" s="26">
        <v>443</v>
      </c>
      <c r="AA289" t="s" s="26">
        <v>95</v>
      </c>
      <c r="AB289" t="s" s="26">
        <v>97</v>
      </c>
      <c r="AC289" t="s" s="26">
        <v>163</v>
      </c>
      <c r="AD289" t="s" s="26">
        <v>649</v>
      </c>
      <c r="AE289" s="29"/>
      <c r="AF289" t="s" s="26">
        <v>75</v>
      </c>
      <c r="AG289" s="27">
        <v>0</v>
      </c>
    </row>
    <row r="290" ht="15.35" customHeight="1">
      <c r="A290" s="27">
        <v>652</v>
      </c>
      <c r="B290" t="s" s="26">
        <v>60</v>
      </c>
      <c r="C290" t="s" s="26">
        <v>121</v>
      </c>
      <c r="D290" t="s" s="26">
        <v>62</v>
      </c>
      <c r="E290" t="s" s="26">
        <v>117</v>
      </c>
      <c r="F290" t="s" s="26">
        <v>118</v>
      </c>
      <c r="G290" t="s" s="26">
        <v>650</v>
      </c>
      <c r="H290" s="28">
        <v>41484.449131944442</v>
      </c>
      <c r="I290" s="27">
        <v>0</v>
      </c>
      <c r="J290" t="s" s="26">
        <v>66</v>
      </c>
      <c r="K290" s="29"/>
      <c r="L290" t="s" s="26">
        <v>67</v>
      </c>
      <c r="M290" s="29"/>
      <c r="N290" s="29"/>
      <c r="O290" s="29"/>
      <c r="P290" s="29"/>
      <c r="Q290" t="s" s="26">
        <v>68</v>
      </c>
      <c r="R290" t="s" s="26">
        <v>66</v>
      </c>
      <c r="S290" t="s" s="26">
        <v>69</v>
      </c>
      <c r="T290" s="29"/>
      <c r="U290" s="27">
        <v>3</v>
      </c>
      <c r="V290" s="28">
        <v>41257.359513888892</v>
      </c>
      <c r="W290" t="s" s="26">
        <v>66</v>
      </c>
      <c r="X290" t="s" s="26">
        <v>70</v>
      </c>
      <c r="Y290" s="29"/>
      <c r="Z290" t="s" s="26">
        <v>443</v>
      </c>
      <c r="AA290" t="s" s="26">
        <v>235</v>
      </c>
      <c r="AB290" t="s" s="26">
        <v>236</v>
      </c>
      <c r="AC290" t="s" s="26">
        <v>163</v>
      </c>
      <c r="AD290" t="s" s="26">
        <v>650</v>
      </c>
      <c r="AE290" s="29"/>
      <c r="AF290" t="s" s="26">
        <v>75</v>
      </c>
      <c r="AG290" s="27">
        <v>0</v>
      </c>
    </row>
    <row r="291" ht="15.35" customHeight="1">
      <c r="A291" s="27">
        <v>328</v>
      </c>
      <c r="B291" t="s" s="26">
        <v>60</v>
      </c>
      <c r="C291" t="s" s="26">
        <v>121</v>
      </c>
      <c r="D291" t="s" s="26">
        <v>95</v>
      </c>
      <c r="E291" t="s" s="26">
        <v>63</v>
      </c>
      <c r="F291" t="s" s="26">
        <v>64</v>
      </c>
      <c r="G291" t="s" s="26">
        <v>651</v>
      </c>
      <c r="H291" s="28">
        <v>41045.315648148149</v>
      </c>
      <c r="I291" s="27">
        <v>0</v>
      </c>
      <c r="J291" t="s" s="26">
        <v>66</v>
      </c>
      <c r="K291" s="29"/>
      <c r="L291" t="s" s="26">
        <v>97</v>
      </c>
      <c r="M291" s="29"/>
      <c r="N291" s="29"/>
      <c r="O291" s="29"/>
      <c r="P291" s="29"/>
      <c r="Q291" t="s" s="26">
        <v>110</v>
      </c>
      <c r="R291" t="s" s="26">
        <v>66</v>
      </c>
      <c r="S291" s="29"/>
      <c r="T291" s="29"/>
      <c r="U291" s="27">
        <v>8</v>
      </c>
      <c r="V291" s="28">
        <v>41039.563692129632</v>
      </c>
      <c r="W291" t="s" s="26">
        <v>66</v>
      </c>
      <c r="X291" t="s" s="26">
        <v>123</v>
      </c>
      <c r="Y291" s="29"/>
      <c r="Z291" t="s" s="26">
        <v>443</v>
      </c>
      <c r="AA291" t="s" s="26">
        <v>652</v>
      </c>
      <c r="AB291" t="s" s="26">
        <v>653</v>
      </c>
      <c r="AC291" t="s" s="26">
        <v>163</v>
      </c>
      <c r="AD291" t="s" s="26">
        <v>651</v>
      </c>
      <c r="AE291" s="29"/>
      <c r="AF291" t="s" s="26">
        <v>75</v>
      </c>
      <c r="AG291" s="27">
        <v>0</v>
      </c>
    </row>
    <row r="292" ht="15.35" customHeight="1">
      <c r="A292" s="27">
        <v>676</v>
      </c>
      <c r="B292" t="s" s="26">
        <v>60</v>
      </c>
      <c r="C292" t="s" s="26">
        <v>121</v>
      </c>
      <c r="D292" t="s" s="26">
        <v>62</v>
      </c>
      <c r="E292" t="s" s="26">
        <v>63</v>
      </c>
      <c r="F292" t="s" s="26">
        <v>496</v>
      </c>
      <c r="G292" t="s" s="26">
        <v>654</v>
      </c>
      <c r="H292" s="28">
        <v>41344.511851851850</v>
      </c>
      <c r="I292" s="27">
        <v>0</v>
      </c>
      <c r="J292" t="s" s="26">
        <v>66</v>
      </c>
      <c r="K292" s="29"/>
      <c r="L292" t="s" s="26">
        <v>67</v>
      </c>
      <c r="M292" s="29"/>
      <c r="N292" s="29"/>
      <c r="O292" s="29"/>
      <c r="P292" s="29"/>
      <c r="Q292" t="s" s="26">
        <v>68</v>
      </c>
      <c r="R292" t="s" s="26">
        <v>66</v>
      </c>
      <c r="S292" s="29"/>
      <c r="T292" s="29"/>
      <c r="U292" s="27">
        <v>3</v>
      </c>
      <c r="V292" s="28">
        <v>41324.502291666664</v>
      </c>
      <c r="W292" t="s" s="26">
        <v>66</v>
      </c>
      <c r="X292" t="s" s="26">
        <v>70</v>
      </c>
      <c r="Y292" s="29"/>
      <c r="Z292" t="s" s="26">
        <v>443</v>
      </c>
      <c r="AA292" t="s" s="26">
        <v>124</v>
      </c>
      <c r="AB292" t="s" s="26">
        <v>125</v>
      </c>
      <c r="AC292" t="s" s="26">
        <v>163</v>
      </c>
      <c r="AD292" t="s" s="26">
        <v>654</v>
      </c>
      <c r="AE292" s="29"/>
      <c r="AF292" t="s" s="26">
        <v>75</v>
      </c>
      <c r="AG292" s="27">
        <v>0</v>
      </c>
    </row>
    <row r="293" ht="15.35" customHeight="1">
      <c r="A293" s="27">
        <v>581</v>
      </c>
      <c r="B293" t="s" s="26">
        <v>181</v>
      </c>
      <c r="C293" t="s" s="26">
        <v>285</v>
      </c>
      <c r="D293" t="s" s="26">
        <v>95</v>
      </c>
      <c r="E293" t="s" s="26">
        <v>63</v>
      </c>
      <c r="F293" t="s" s="26">
        <v>64</v>
      </c>
      <c r="G293" t="s" s="26">
        <v>655</v>
      </c>
      <c r="H293" s="28">
        <v>41336.916018518517</v>
      </c>
      <c r="I293" s="27">
        <v>0</v>
      </c>
      <c r="J293" t="s" s="26">
        <v>66</v>
      </c>
      <c r="K293" s="29"/>
      <c r="L293" t="s" s="26">
        <v>97</v>
      </c>
      <c r="M293" s="29"/>
      <c r="N293" s="29"/>
      <c r="O293" s="29"/>
      <c r="P293" s="29"/>
      <c r="Q293" t="s" s="26">
        <v>68</v>
      </c>
      <c r="R293" t="s" s="26">
        <v>66</v>
      </c>
      <c r="S293" s="29"/>
      <c r="T293" s="29"/>
      <c r="U293" s="27">
        <v>3</v>
      </c>
      <c r="V293" s="28">
        <v>41176.797546296293</v>
      </c>
      <c r="W293" t="s" s="26">
        <v>66</v>
      </c>
      <c r="X293" t="s" s="26">
        <v>103</v>
      </c>
      <c r="Y293" s="29"/>
      <c r="Z293" t="s" s="26">
        <v>443</v>
      </c>
      <c r="AA293" t="s" s="26">
        <v>656</v>
      </c>
      <c r="AB293" t="s" s="26">
        <v>657</v>
      </c>
      <c r="AC293" t="s" s="26">
        <v>163</v>
      </c>
      <c r="AD293" t="s" s="26">
        <v>655</v>
      </c>
      <c r="AE293" s="29"/>
      <c r="AF293" t="s" s="26">
        <v>75</v>
      </c>
      <c r="AG293" s="27">
        <v>0</v>
      </c>
    </row>
    <row r="294" ht="15.35" customHeight="1">
      <c r="A294" s="27">
        <v>421</v>
      </c>
      <c r="B294" t="s" s="26">
        <v>87</v>
      </c>
      <c r="C294" t="s" s="26">
        <v>658</v>
      </c>
      <c r="D294" t="s" s="26">
        <v>659</v>
      </c>
      <c r="E294" t="s" s="26">
        <v>63</v>
      </c>
      <c r="F294" t="s" s="26">
        <v>64</v>
      </c>
      <c r="G294" t="s" s="26">
        <v>660</v>
      </c>
      <c r="H294" s="28">
        <v>41125.874548611115</v>
      </c>
      <c r="I294" s="27">
        <v>0</v>
      </c>
      <c r="J294" t="s" s="26">
        <v>66</v>
      </c>
      <c r="K294" s="29"/>
      <c r="L294" s="29"/>
      <c r="M294" s="29"/>
      <c r="N294" s="29"/>
      <c r="O294" s="29"/>
      <c r="P294" s="29"/>
      <c r="Q294" t="s" s="26">
        <v>190</v>
      </c>
      <c r="R294" t="s" s="26">
        <v>66</v>
      </c>
      <c r="S294" s="29"/>
      <c r="T294" s="29"/>
      <c r="U294" s="27">
        <v>3</v>
      </c>
      <c r="V294" s="28">
        <v>41098.776666666665</v>
      </c>
      <c r="W294" t="s" s="26">
        <v>66</v>
      </c>
      <c r="X294" t="s" s="26">
        <v>70</v>
      </c>
      <c r="Y294" s="29"/>
      <c r="Z294" t="s" s="26">
        <v>443</v>
      </c>
      <c r="AA294" t="s" s="26">
        <v>132</v>
      </c>
      <c r="AB294" t="s" s="26">
        <v>133</v>
      </c>
      <c r="AC294" t="s" s="26">
        <v>287</v>
      </c>
      <c r="AD294" t="s" s="26">
        <v>660</v>
      </c>
      <c r="AE294" s="29"/>
      <c r="AF294" t="s" s="26">
        <v>75</v>
      </c>
      <c r="AG294" s="27">
        <v>0</v>
      </c>
    </row>
    <row r="295" ht="15.35" customHeight="1">
      <c r="A295" s="27">
        <v>593</v>
      </c>
      <c r="B295" t="s" s="26">
        <v>87</v>
      </c>
      <c r="C295" t="s" s="26">
        <v>564</v>
      </c>
      <c r="D295" t="s" s="26">
        <v>62</v>
      </c>
      <c r="E295" t="s" s="26">
        <v>63</v>
      </c>
      <c r="F295" t="s" s="26">
        <v>152</v>
      </c>
      <c r="G295" t="s" s="26">
        <v>661</v>
      </c>
      <c r="H295" s="28">
        <v>41316.518136574072</v>
      </c>
      <c r="I295" s="27">
        <v>0</v>
      </c>
      <c r="J295" t="s" s="26">
        <v>66</v>
      </c>
      <c r="K295" s="29"/>
      <c r="L295" t="s" s="26">
        <v>67</v>
      </c>
      <c r="M295" s="29"/>
      <c r="N295" s="29"/>
      <c r="O295" s="29"/>
      <c r="P295" s="29"/>
      <c r="Q295" t="s" s="26">
        <v>68</v>
      </c>
      <c r="R295" t="s" s="26">
        <v>66</v>
      </c>
      <c r="S295" s="29"/>
      <c r="T295" s="29"/>
      <c r="U295" s="27">
        <v>4</v>
      </c>
      <c r="V295" s="28">
        <v>41193.547094907408</v>
      </c>
      <c r="W295" t="s" s="26">
        <v>66</v>
      </c>
      <c r="X295" t="s" s="26">
        <v>70</v>
      </c>
      <c r="Y295" s="29"/>
      <c r="Z295" t="s" s="26">
        <v>443</v>
      </c>
      <c r="AA295" t="s" s="26">
        <v>662</v>
      </c>
      <c r="AB295" t="s" s="26">
        <v>663</v>
      </c>
      <c r="AC295" t="s" s="26">
        <v>287</v>
      </c>
      <c r="AD295" t="s" s="26">
        <v>661</v>
      </c>
      <c r="AE295" s="29"/>
      <c r="AF295" t="s" s="26">
        <v>75</v>
      </c>
      <c r="AG295" s="27">
        <v>0</v>
      </c>
    </row>
    <row r="296" ht="15.35" customHeight="1">
      <c r="A296" s="27">
        <v>184</v>
      </c>
      <c r="B296" t="s" s="26">
        <v>87</v>
      </c>
      <c r="C296" t="s" s="26">
        <v>288</v>
      </c>
      <c r="D296" t="s" s="26">
        <v>82</v>
      </c>
      <c r="E296" t="s" s="26">
        <v>304</v>
      </c>
      <c r="F296" t="s" s="26">
        <v>118</v>
      </c>
      <c r="G296" t="s" s="26">
        <v>664</v>
      </c>
      <c r="H296" s="28">
        <v>42263.5447337963</v>
      </c>
      <c r="I296" s="27">
        <v>0</v>
      </c>
      <c r="J296" t="s" s="26">
        <v>66</v>
      </c>
      <c r="K296" s="29"/>
      <c r="L296" t="s" s="26">
        <v>84</v>
      </c>
      <c r="M296" s="29"/>
      <c r="N296" s="29"/>
      <c r="O296" s="29"/>
      <c r="P296" s="29"/>
      <c r="Q296" t="s" s="26">
        <v>68</v>
      </c>
      <c r="R296" t="s" s="26">
        <v>66</v>
      </c>
      <c r="S296" s="29"/>
      <c r="T296" s="29"/>
      <c r="U296" s="27">
        <v>8</v>
      </c>
      <c r="V296" s="28">
        <v>40958.806701388887</v>
      </c>
      <c r="W296" t="s" s="26">
        <v>66</v>
      </c>
      <c r="X296" t="s" s="26">
        <v>70</v>
      </c>
      <c r="Y296" s="29"/>
      <c r="Z296" t="s" s="26">
        <v>443</v>
      </c>
      <c r="AA296" t="s" s="26">
        <v>92</v>
      </c>
      <c r="AB296" t="s" s="26">
        <v>93</v>
      </c>
      <c r="AC296" t="s" s="26">
        <v>287</v>
      </c>
      <c r="AD296" t="s" s="26">
        <v>664</v>
      </c>
      <c r="AE296" s="29"/>
      <c r="AF296" t="s" s="26">
        <v>75</v>
      </c>
      <c r="AG296" s="27">
        <v>0</v>
      </c>
    </row>
    <row r="297" ht="15.35" customHeight="1">
      <c r="A297" s="27">
        <v>36</v>
      </c>
      <c r="B297" t="s" s="26">
        <v>181</v>
      </c>
      <c r="C297" t="s" s="26">
        <v>225</v>
      </c>
      <c r="D297" t="s" s="26">
        <v>95</v>
      </c>
      <c r="E297" t="s" s="26">
        <v>63</v>
      </c>
      <c r="F297" t="s" s="26">
        <v>64</v>
      </c>
      <c r="G297" t="s" s="26">
        <v>665</v>
      </c>
      <c r="H297" s="28">
        <v>40936.404745370368</v>
      </c>
      <c r="I297" s="27">
        <v>0</v>
      </c>
      <c r="J297" t="s" s="26">
        <v>66</v>
      </c>
      <c r="K297" s="29"/>
      <c r="L297" t="s" s="26">
        <v>97</v>
      </c>
      <c r="M297" s="29"/>
      <c r="N297" s="29"/>
      <c r="O297" s="29"/>
      <c r="P297" s="29"/>
      <c r="Q297" t="s" s="26">
        <v>68</v>
      </c>
      <c r="R297" t="s" s="26">
        <v>66</v>
      </c>
      <c r="S297" s="29"/>
      <c r="T297" s="29"/>
      <c r="U297" s="27">
        <v>5</v>
      </c>
      <c r="V297" s="28">
        <v>40886.36625</v>
      </c>
      <c r="W297" t="s" s="26">
        <v>66</v>
      </c>
      <c r="X297" t="s" s="26">
        <v>70</v>
      </c>
      <c r="Y297" s="29"/>
      <c r="Z297" t="s" s="26">
        <v>443</v>
      </c>
      <c r="AA297" t="s" s="26">
        <v>89</v>
      </c>
      <c r="AB297" t="s" s="26">
        <v>91</v>
      </c>
      <c r="AC297" t="s" s="26">
        <v>290</v>
      </c>
      <c r="AD297" t="s" s="26">
        <v>665</v>
      </c>
      <c r="AE297" s="29"/>
      <c r="AF297" t="s" s="26">
        <v>75</v>
      </c>
      <c r="AG297" s="27">
        <v>0</v>
      </c>
    </row>
    <row r="298" ht="15.35" customHeight="1">
      <c r="A298" s="27">
        <v>640</v>
      </c>
      <c r="B298" t="s" s="26">
        <v>87</v>
      </c>
      <c r="C298" t="s" s="26">
        <v>425</v>
      </c>
      <c r="D298" t="s" s="26">
        <v>528</v>
      </c>
      <c r="E298" t="s" s="26">
        <v>63</v>
      </c>
      <c r="F298" t="s" s="26">
        <v>64</v>
      </c>
      <c r="G298" t="s" s="26">
        <v>666</v>
      </c>
      <c r="H298" s="28">
        <v>41276.526030092595</v>
      </c>
      <c r="I298" s="27">
        <v>0</v>
      </c>
      <c r="J298" t="s" s="26">
        <v>66</v>
      </c>
      <c r="K298" s="29"/>
      <c r="L298" s="29"/>
      <c r="M298" s="29"/>
      <c r="N298" s="29"/>
      <c r="O298" s="29"/>
      <c r="P298" s="29"/>
      <c r="Q298" t="s" s="26">
        <v>68</v>
      </c>
      <c r="R298" t="s" s="26">
        <v>66</v>
      </c>
      <c r="S298" s="29"/>
      <c r="T298" s="29"/>
      <c r="U298" s="27">
        <v>4</v>
      </c>
      <c r="V298" s="28">
        <v>41235.558182870373</v>
      </c>
      <c r="W298" t="s" s="26">
        <v>66</v>
      </c>
      <c r="X298" t="s" s="26">
        <v>70</v>
      </c>
      <c r="Y298" s="29"/>
      <c r="Z298" t="s" s="26">
        <v>443</v>
      </c>
      <c r="AA298" t="s" s="26">
        <v>528</v>
      </c>
      <c r="AB298" s="29"/>
      <c r="AC298" t="s" s="26">
        <v>290</v>
      </c>
      <c r="AD298" t="s" s="26">
        <v>666</v>
      </c>
      <c r="AE298" s="29"/>
      <c r="AF298" t="s" s="26">
        <v>75</v>
      </c>
      <c r="AG298" s="27">
        <v>0</v>
      </c>
    </row>
    <row r="299" ht="15.35" customHeight="1">
      <c r="A299" s="27">
        <v>662</v>
      </c>
      <c r="B299" t="s" s="26">
        <v>87</v>
      </c>
      <c r="C299" t="s" s="26">
        <v>288</v>
      </c>
      <c r="D299" t="s" s="26">
        <v>62</v>
      </c>
      <c r="E299" t="s" s="26">
        <v>117</v>
      </c>
      <c r="F299" t="s" s="26">
        <v>118</v>
      </c>
      <c r="G299" t="s" s="26">
        <v>667</v>
      </c>
      <c r="H299" s="28">
        <v>41288.508761574078</v>
      </c>
      <c r="I299" s="27">
        <v>0</v>
      </c>
      <c r="J299" t="s" s="26">
        <v>66</v>
      </c>
      <c r="K299" s="29"/>
      <c r="L299" t="s" s="26">
        <v>67</v>
      </c>
      <c r="M299" s="29"/>
      <c r="N299" s="29"/>
      <c r="O299" s="29"/>
      <c r="P299" s="29"/>
      <c r="Q299" t="s" s="26">
        <v>103</v>
      </c>
      <c r="R299" t="s" s="26">
        <v>66</v>
      </c>
      <c r="S299" s="29"/>
      <c r="T299" s="29"/>
      <c r="U299" s="27">
        <v>2</v>
      </c>
      <c r="V299" s="28">
        <v>41286.026087962964</v>
      </c>
      <c r="W299" t="s" s="26">
        <v>66</v>
      </c>
      <c r="X299" t="s" s="26">
        <v>70</v>
      </c>
      <c r="Y299" s="29"/>
      <c r="Z299" t="s" s="26">
        <v>443</v>
      </c>
      <c r="AA299" t="s" s="26">
        <v>140</v>
      </c>
      <c r="AB299" t="s" s="26">
        <v>142</v>
      </c>
      <c r="AC299" t="s" s="26">
        <v>290</v>
      </c>
      <c r="AD299" t="s" s="26">
        <v>667</v>
      </c>
      <c r="AE299" s="29"/>
      <c r="AF299" t="s" s="26">
        <v>75</v>
      </c>
      <c r="AG299" s="27">
        <v>0</v>
      </c>
    </row>
    <row r="300" ht="15.35" customHeight="1">
      <c r="A300" s="27">
        <v>607</v>
      </c>
      <c r="B300" t="s" s="26">
        <v>60</v>
      </c>
      <c r="C300" t="s" s="26">
        <v>166</v>
      </c>
      <c r="D300" t="s" s="26">
        <v>62</v>
      </c>
      <c r="E300" t="s" s="26">
        <v>117</v>
      </c>
      <c r="F300" t="s" s="26">
        <v>118</v>
      </c>
      <c r="G300" t="s" s="26">
        <v>668</v>
      </c>
      <c r="H300" s="28">
        <v>41211.505381944444</v>
      </c>
      <c r="I300" s="27">
        <v>0</v>
      </c>
      <c r="J300" t="s" s="26">
        <v>66</v>
      </c>
      <c r="K300" s="29"/>
      <c r="L300" t="s" s="26">
        <v>67</v>
      </c>
      <c r="M300" s="29"/>
      <c r="N300" s="29"/>
      <c r="O300" s="29"/>
      <c r="P300" s="29"/>
      <c r="Q300" t="s" s="26">
        <v>68</v>
      </c>
      <c r="R300" t="s" s="26">
        <v>66</v>
      </c>
      <c r="S300" s="29"/>
      <c r="T300" s="29"/>
      <c r="U300" s="27">
        <v>2</v>
      </c>
      <c r="V300" s="28">
        <v>41198.688275462962</v>
      </c>
      <c r="W300" t="s" s="26">
        <v>66</v>
      </c>
      <c r="X300" t="s" s="26">
        <v>70</v>
      </c>
      <c r="Y300" s="29"/>
      <c r="Z300" t="s" s="26">
        <v>443</v>
      </c>
      <c r="AA300" t="s" s="26">
        <v>150</v>
      </c>
      <c r="AB300" t="s" s="26">
        <v>151</v>
      </c>
      <c r="AC300" t="s" s="26">
        <v>293</v>
      </c>
      <c r="AD300" t="s" s="26">
        <v>668</v>
      </c>
      <c r="AE300" s="29"/>
      <c r="AF300" t="s" s="26">
        <v>75</v>
      </c>
      <c r="AG300" s="27">
        <v>0</v>
      </c>
    </row>
    <row r="301" ht="15.35" customHeight="1">
      <c r="A301" s="27">
        <v>394</v>
      </c>
      <c r="B301" t="s" s="26">
        <v>60</v>
      </c>
      <c r="C301" t="s" s="26">
        <v>121</v>
      </c>
      <c r="D301" t="s" s="26">
        <v>669</v>
      </c>
      <c r="E301" t="s" s="26">
        <v>63</v>
      </c>
      <c r="F301" t="s" s="26">
        <v>64</v>
      </c>
      <c r="G301" t="s" s="26">
        <v>670</v>
      </c>
      <c r="H301" s="28">
        <v>41130.431990740741</v>
      </c>
      <c r="I301" s="27">
        <v>0</v>
      </c>
      <c r="J301" t="s" s="26">
        <v>66</v>
      </c>
      <c r="K301" s="29"/>
      <c r="L301" t="s" s="26">
        <v>671</v>
      </c>
      <c r="M301" s="27">
        <v>407</v>
      </c>
      <c r="N301" s="29"/>
      <c r="O301" s="29"/>
      <c r="P301" s="29"/>
      <c r="Q301" t="s" s="26">
        <v>68</v>
      </c>
      <c r="R301" t="s" s="26">
        <v>66</v>
      </c>
      <c r="S301" s="29"/>
      <c r="T301" s="29"/>
      <c r="U301" s="27">
        <v>4</v>
      </c>
      <c r="V301" s="28">
        <v>41086.748993055553</v>
      </c>
      <c r="W301" t="s" s="26">
        <v>66</v>
      </c>
      <c r="X301" t="s" s="26">
        <v>70</v>
      </c>
      <c r="Y301" s="29"/>
      <c r="Z301" t="s" s="26">
        <v>443</v>
      </c>
      <c r="AA301" t="s" s="26">
        <v>92</v>
      </c>
      <c r="AB301" t="s" s="26">
        <v>93</v>
      </c>
      <c r="AC301" t="s" s="26">
        <v>293</v>
      </c>
      <c r="AD301" t="s" s="26">
        <v>670</v>
      </c>
      <c r="AE301" s="29"/>
      <c r="AF301" t="s" s="26">
        <v>75</v>
      </c>
      <c r="AG301" s="27">
        <v>0</v>
      </c>
    </row>
    <row r="302" ht="15.35" customHeight="1">
      <c r="A302" s="27">
        <v>906</v>
      </c>
      <c r="B302" t="s" s="26">
        <v>87</v>
      </c>
      <c r="C302" t="s" s="26">
        <v>672</v>
      </c>
      <c r="D302" t="s" s="26">
        <v>673</v>
      </c>
      <c r="E302" t="s" s="26">
        <v>63</v>
      </c>
      <c r="F302" t="s" s="26">
        <v>64</v>
      </c>
      <c r="G302" t="s" s="26">
        <v>674</v>
      </c>
      <c r="H302" s="28">
        <v>42115.4474537037</v>
      </c>
      <c r="I302" s="27">
        <v>0</v>
      </c>
      <c r="J302" t="s" s="26">
        <v>66</v>
      </c>
      <c r="K302" s="29"/>
      <c r="L302" s="29"/>
      <c r="M302" s="29"/>
      <c r="N302" s="29"/>
      <c r="O302" s="29"/>
      <c r="P302" s="29"/>
      <c r="Q302" t="s" s="26">
        <v>68</v>
      </c>
      <c r="R302" t="s" s="26">
        <v>66</v>
      </c>
      <c r="S302" s="29"/>
      <c r="T302" s="29"/>
      <c r="U302" s="27">
        <v>3</v>
      </c>
      <c r="V302" s="28">
        <v>42114.402777777781</v>
      </c>
      <c r="W302" t="s" s="26">
        <v>66</v>
      </c>
      <c r="X302" t="s" s="26">
        <v>70</v>
      </c>
      <c r="Y302" s="29"/>
      <c r="Z302" t="s" s="26">
        <v>443</v>
      </c>
      <c r="AA302" t="s" s="26">
        <v>673</v>
      </c>
      <c r="AB302" s="29"/>
      <c r="AC302" t="s" s="26">
        <v>293</v>
      </c>
      <c r="AD302" t="s" s="26">
        <v>674</v>
      </c>
      <c r="AE302" s="29"/>
      <c r="AF302" t="s" s="26">
        <v>75</v>
      </c>
      <c r="AG302" s="27">
        <v>0</v>
      </c>
    </row>
    <row r="303" ht="15.35" customHeight="1">
      <c r="A303" s="27">
        <v>320</v>
      </c>
      <c r="B303" t="s" s="26">
        <v>87</v>
      </c>
      <c r="C303" t="s" s="26">
        <v>512</v>
      </c>
      <c r="D303" t="s" s="26">
        <v>428</v>
      </c>
      <c r="E303" t="s" s="26">
        <v>63</v>
      </c>
      <c r="F303" t="s" s="26">
        <v>64</v>
      </c>
      <c r="G303" t="s" s="26">
        <v>675</v>
      </c>
      <c r="H303" s="28">
        <v>41114.747384259259</v>
      </c>
      <c r="I303" s="27">
        <v>0</v>
      </c>
      <c r="J303" t="s" s="26">
        <v>66</v>
      </c>
      <c r="K303" s="29"/>
      <c r="L303" t="s" s="26">
        <v>430</v>
      </c>
      <c r="M303" s="29"/>
      <c r="N303" s="29"/>
      <c r="O303" s="29"/>
      <c r="P303" s="29"/>
      <c r="Q303" t="s" s="26">
        <v>103</v>
      </c>
      <c r="R303" t="s" s="26">
        <v>66</v>
      </c>
      <c r="S303" s="29"/>
      <c r="T303" s="29"/>
      <c r="U303" s="27">
        <v>3</v>
      </c>
      <c r="V303" s="28">
        <v>41024.776400462964</v>
      </c>
      <c r="W303" t="s" s="26">
        <v>66</v>
      </c>
      <c r="X303" t="s" s="26">
        <v>70</v>
      </c>
      <c r="Y303" s="29"/>
      <c r="Z303" t="s" s="26">
        <v>443</v>
      </c>
      <c r="AA303" t="s" s="26">
        <v>676</v>
      </c>
      <c r="AB303" t="s" s="26">
        <v>677</v>
      </c>
      <c r="AC303" t="s" s="26">
        <v>293</v>
      </c>
      <c r="AD303" t="s" s="26">
        <v>675</v>
      </c>
      <c r="AE303" s="29"/>
      <c r="AF303" t="s" s="26">
        <v>75</v>
      </c>
      <c r="AG303" s="27">
        <v>0</v>
      </c>
    </row>
    <row r="304" ht="15.35" customHeight="1">
      <c r="A304" s="27">
        <v>345</v>
      </c>
      <c r="B304" t="s" s="26">
        <v>87</v>
      </c>
      <c r="C304" t="s" s="26">
        <v>276</v>
      </c>
      <c r="D304" t="s" s="26">
        <v>678</v>
      </c>
      <c r="E304" t="s" s="26">
        <v>63</v>
      </c>
      <c r="F304" t="s" s="26">
        <v>64</v>
      </c>
      <c r="G304" t="s" s="26">
        <v>679</v>
      </c>
      <c r="H304" s="28">
        <v>41468.586759259262</v>
      </c>
      <c r="I304" s="27">
        <v>0</v>
      </c>
      <c r="J304" t="s" s="26">
        <v>66</v>
      </c>
      <c r="K304" s="29"/>
      <c r="L304" t="s" s="26">
        <v>680</v>
      </c>
      <c r="M304" s="29"/>
      <c r="N304" s="29"/>
      <c r="O304" s="27">
        <v>520</v>
      </c>
      <c r="P304" s="29"/>
      <c r="Q304" t="s" s="26">
        <v>68</v>
      </c>
      <c r="R304" t="s" s="26">
        <v>66</v>
      </c>
      <c r="S304" s="29"/>
      <c r="T304" s="29"/>
      <c r="U304" s="27">
        <v>4</v>
      </c>
      <c r="V304" s="28">
        <v>41048.890775462962</v>
      </c>
      <c r="W304" t="s" s="26">
        <v>66</v>
      </c>
      <c r="X304" t="s" s="26">
        <v>70</v>
      </c>
      <c r="Y304" s="29"/>
      <c r="Z304" t="s" s="26">
        <v>443</v>
      </c>
      <c r="AA304" t="s" s="26">
        <v>150</v>
      </c>
      <c r="AB304" t="s" s="26">
        <v>151</v>
      </c>
      <c r="AC304" t="s" s="26">
        <v>293</v>
      </c>
      <c r="AD304" t="s" s="26">
        <v>679</v>
      </c>
      <c r="AE304" s="29"/>
      <c r="AF304" t="s" s="26">
        <v>75</v>
      </c>
      <c r="AG304" s="27">
        <v>0</v>
      </c>
    </row>
    <row r="305" ht="15.35" customHeight="1">
      <c r="A305" s="27">
        <v>531</v>
      </c>
      <c r="B305" t="s" s="26">
        <v>87</v>
      </c>
      <c r="C305" t="s" s="26">
        <v>339</v>
      </c>
      <c r="D305" t="s" s="26">
        <v>62</v>
      </c>
      <c r="E305" t="s" s="26">
        <v>63</v>
      </c>
      <c r="F305" t="s" s="26">
        <v>64</v>
      </c>
      <c r="G305" t="s" s="26">
        <v>681</v>
      </c>
      <c r="H305" s="28">
        <v>42242.514722222222</v>
      </c>
      <c r="I305" s="27">
        <v>0</v>
      </c>
      <c r="J305" t="s" s="26">
        <v>66</v>
      </c>
      <c r="K305" s="29"/>
      <c r="L305" t="s" s="26">
        <v>67</v>
      </c>
      <c r="M305" s="29"/>
      <c r="N305" s="29"/>
      <c r="O305" s="29"/>
      <c r="P305" s="29"/>
      <c r="Q305" t="s" s="26">
        <v>68</v>
      </c>
      <c r="R305" t="s" s="26">
        <v>66</v>
      </c>
      <c r="S305" s="29"/>
      <c r="T305" s="29"/>
      <c r="U305" s="27">
        <v>4</v>
      </c>
      <c r="V305" s="28">
        <v>41129.2502662037</v>
      </c>
      <c r="W305" t="s" s="26">
        <v>66</v>
      </c>
      <c r="X305" t="s" s="26">
        <v>70</v>
      </c>
      <c r="Y305" s="29"/>
      <c r="Z305" t="s" s="26">
        <v>443</v>
      </c>
      <c r="AA305" t="s" s="26">
        <v>92</v>
      </c>
      <c r="AB305" t="s" s="26">
        <v>93</v>
      </c>
      <c r="AC305" t="s" s="26">
        <v>293</v>
      </c>
      <c r="AD305" t="s" s="26">
        <v>681</v>
      </c>
      <c r="AE305" s="29"/>
      <c r="AF305" t="s" s="26">
        <v>75</v>
      </c>
      <c r="AG305" s="27">
        <v>0</v>
      </c>
    </row>
    <row r="306" ht="15.35" customHeight="1">
      <c r="A306" s="27">
        <v>367</v>
      </c>
      <c r="B306" t="s" s="26">
        <v>87</v>
      </c>
      <c r="C306" t="s" s="26">
        <v>448</v>
      </c>
      <c r="D306" t="s" s="26">
        <v>89</v>
      </c>
      <c r="E306" t="s" s="26">
        <v>63</v>
      </c>
      <c r="F306" t="s" s="26">
        <v>64</v>
      </c>
      <c r="G306" t="s" s="26">
        <v>682</v>
      </c>
      <c r="H306" s="28">
        <v>41109.530381944445</v>
      </c>
      <c r="I306" s="27">
        <v>0</v>
      </c>
      <c r="J306" t="s" s="26">
        <v>66</v>
      </c>
      <c r="K306" s="29"/>
      <c r="L306" t="s" s="26">
        <v>91</v>
      </c>
      <c r="M306" s="29"/>
      <c r="N306" s="29"/>
      <c r="O306" s="29"/>
      <c r="P306" s="29"/>
      <c r="Q306" t="s" s="26">
        <v>68</v>
      </c>
      <c r="R306" t="s" s="26">
        <v>66</v>
      </c>
      <c r="S306" s="29"/>
      <c r="T306" s="29"/>
      <c r="U306" s="27">
        <v>3</v>
      </c>
      <c r="V306" s="28">
        <v>41057.796678240738</v>
      </c>
      <c r="W306" t="s" s="26">
        <v>66</v>
      </c>
      <c r="X306" t="s" s="26">
        <v>70</v>
      </c>
      <c r="Y306" s="29"/>
      <c r="Z306" t="s" s="26">
        <v>443</v>
      </c>
      <c r="AA306" t="s" s="26">
        <v>150</v>
      </c>
      <c r="AB306" t="s" s="26">
        <v>151</v>
      </c>
      <c r="AC306" t="s" s="26">
        <v>293</v>
      </c>
      <c r="AD306" t="s" s="26">
        <v>682</v>
      </c>
      <c r="AE306" s="29"/>
      <c r="AF306" t="s" s="26">
        <v>75</v>
      </c>
      <c r="AG306" s="27">
        <v>0</v>
      </c>
    </row>
    <row r="307" ht="15.35" customHeight="1">
      <c r="A307" s="27">
        <v>70</v>
      </c>
      <c r="B307" t="s" s="26">
        <v>87</v>
      </c>
      <c r="C307" t="s" s="26">
        <v>683</v>
      </c>
      <c r="D307" t="s" s="26">
        <v>62</v>
      </c>
      <c r="E307" t="s" s="26">
        <v>63</v>
      </c>
      <c r="F307" t="s" s="26">
        <v>64</v>
      </c>
      <c r="G307" t="s" s="26">
        <v>684</v>
      </c>
      <c r="H307" s="28">
        <v>40955.470532407409</v>
      </c>
      <c r="I307" s="27">
        <v>0</v>
      </c>
      <c r="J307" t="s" s="26">
        <v>66</v>
      </c>
      <c r="K307" s="29"/>
      <c r="L307" t="s" s="26">
        <v>67</v>
      </c>
      <c r="M307" s="29"/>
      <c r="N307" s="29"/>
      <c r="O307" s="29"/>
      <c r="P307" s="29"/>
      <c r="Q307" t="s" s="26">
        <v>68</v>
      </c>
      <c r="R307" t="s" s="26">
        <v>66</v>
      </c>
      <c r="S307" s="29"/>
      <c r="T307" s="29"/>
      <c r="U307" s="27">
        <v>3</v>
      </c>
      <c r="V307" s="28">
        <v>40897.651956018519</v>
      </c>
      <c r="W307" t="s" s="26">
        <v>66</v>
      </c>
      <c r="X307" t="s" s="26">
        <v>70</v>
      </c>
      <c r="Y307" s="29"/>
      <c r="Z307" t="s" s="26">
        <v>443</v>
      </c>
      <c r="AA307" t="s" s="26">
        <v>92</v>
      </c>
      <c r="AB307" t="s" s="26">
        <v>93</v>
      </c>
      <c r="AC307" t="s" s="26">
        <v>293</v>
      </c>
      <c r="AD307" t="s" s="26">
        <v>684</v>
      </c>
      <c r="AE307" s="29"/>
      <c r="AF307" t="s" s="26">
        <v>263</v>
      </c>
      <c r="AG307" s="27">
        <v>0</v>
      </c>
    </row>
    <row r="308" ht="15.35" customHeight="1">
      <c r="A308" s="27">
        <v>608</v>
      </c>
      <c r="B308" t="s" s="26">
        <v>87</v>
      </c>
      <c r="C308" t="s" s="26">
        <v>425</v>
      </c>
      <c r="D308" t="s" s="26">
        <v>62</v>
      </c>
      <c r="E308" t="s" s="26">
        <v>117</v>
      </c>
      <c r="F308" t="s" s="26">
        <v>118</v>
      </c>
      <c r="G308" t="s" s="26">
        <v>685</v>
      </c>
      <c r="H308" s="28">
        <v>41211.505868055552</v>
      </c>
      <c r="I308" s="27">
        <v>0</v>
      </c>
      <c r="J308" t="s" s="26">
        <v>66</v>
      </c>
      <c r="K308" s="29"/>
      <c r="L308" t="s" s="26">
        <v>67</v>
      </c>
      <c r="M308" s="29"/>
      <c r="N308" s="29"/>
      <c r="O308" s="29"/>
      <c r="P308" s="29"/>
      <c r="Q308" t="s" s="26">
        <v>68</v>
      </c>
      <c r="R308" t="s" s="26">
        <v>66</v>
      </c>
      <c r="S308" s="29"/>
      <c r="T308" s="29"/>
      <c r="U308" s="27">
        <v>2</v>
      </c>
      <c r="V308" s="28">
        <v>41198.694155092591</v>
      </c>
      <c r="W308" t="s" s="26">
        <v>66</v>
      </c>
      <c r="X308" t="s" s="26">
        <v>70</v>
      </c>
      <c r="Y308" s="29"/>
      <c r="Z308" t="s" s="26">
        <v>443</v>
      </c>
      <c r="AA308" t="s" s="26">
        <v>150</v>
      </c>
      <c r="AB308" t="s" s="26">
        <v>151</v>
      </c>
      <c r="AC308" t="s" s="26">
        <v>293</v>
      </c>
      <c r="AD308" t="s" s="26">
        <v>685</v>
      </c>
      <c r="AE308" s="29"/>
      <c r="AF308" t="s" s="26">
        <v>75</v>
      </c>
      <c r="AG308" s="27">
        <v>0</v>
      </c>
    </row>
    <row r="309" ht="15.35" customHeight="1">
      <c r="A309" s="27">
        <v>395</v>
      </c>
      <c r="B309" t="s" s="26">
        <v>60</v>
      </c>
      <c r="C309" t="s" s="26">
        <v>121</v>
      </c>
      <c r="D309" t="s" s="26">
        <v>76</v>
      </c>
      <c r="E309" t="s" s="26">
        <v>304</v>
      </c>
      <c r="F309" t="s" s="26">
        <v>118</v>
      </c>
      <c r="G309" t="s" s="26">
        <v>686</v>
      </c>
      <c r="H309" s="28">
        <v>41962.498414351852</v>
      </c>
      <c r="I309" s="27">
        <v>0</v>
      </c>
      <c r="J309" t="s" s="26">
        <v>66</v>
      </c>
      <c r="K309" s="29"/>
      <c r="L309" t="s" s="26">
        <v>78</v>
      </c>
      <c r="M309" s="27">
        <v>407</v>
      </c>
      <c r="N309" s="29"/>
      <c r="O309" s="27">
        <v>592</v>
      </c>
      <c r="P309" s="29"/>
      <c r="Q309" t="s" s="26">
        <v>68</v>
      </c>
      <c r="R309" t="s" s="26">
        <v>66</v>
      </c>
      <c r="S309" s="29"/>
      <c r="T309" s="29"/>
      <c r="U309" s="27">
        <v>6</v>
      </c>
      <c r="V309" s="28">
        <v>41086.752974537034</v>
      </c>
      <c r="W309" t="s" s="26">
        <v>66</v>
      </c>
      <c r="X309" t="s" s="26">
        <v>70</v>
      </c>
      <c r="Y309" s="29"/>
      <c r="Z309" t="s" s="26">
        <v>443</v>
      </c>
      <c r="AA309" t="s" s="26">
        <v>92</v>
      </c>
      <c r="AB309" t="s" s="26">
        <v>93</v>
      </c>
      <c r="AC309" t="s" s="26">
        <v>293</v>
      </c>
      <c r="AD309" t="s" s="26">
        <v>686</v>
      </c>
      <c r="AE309" s="29"/>
      <c r="AF309" t="s" s="26">
        <v>75</v>
      </c>
      <c r="AG309" s="27">
        <v>0</v>
      </c>
    </row>
    <row r="310" ht="15.35" customHeight="1">
      <c r="A310" s="27">
        <v>907</v>
      </c>
      <c r="B310" t="s" s="26">
        <v>87</v>
      </c>
      <c r="C310" t="s" s="26">
        <v>687</v>
      </c>
      <c r="D310" t="s" s="26">
        <v>673</v>
      </c>
      <c r="E310" t="s" s="26">
        <v>63</v>
      </c>
      <c r="F310" t="s" s="26">
        <v>64</v>
      </c>
      <c r="G310" t="s" s="26">
        <v>688</v>
      </c>
      <c r="H310" s="28">
        <v>42115.449571759258</v>
      </c>
      <c r="I310" s="27">
        <v>0</v>
      </c>
      <c r="J310" t="s" s="26">
        <v>66</v>
      </c>
      <c r="K310" s="29"/>
      <c r="L310" s="29"/>
      <c r="M310" s="29"/>
      <c r="N310" s="29"/>
      <c r="O310" s="29"/>
      <c r="P310" s="29"/>
      <c r="Q310" t="s" s="26">
        <v>68</v>
      </c>
      <c r="R310" t="s" s="26">
        <v>66</v>
      </c>
      <c r="S310" s="29"/>
      <c r="T310" s="29"/>
      <c r="U310" s="27">
        <v>3</v>
      </c>
      <c r="V310" s="28">
        <v>42114.435034722221</v>
      </c>
      <c r="W310" t="s" s="26">
        <v>66</v>
      </c>
      <c r="X310" t="s" s="26">
        <v>70</v>
      </c>
      <c r="Y310" s="29"/>
      <c r="Z310" t="s" s="26">
        <v>443</v>
      </c>
      <c r="AA310" t="s" s="26">
        <v>673</v>
      </c>
      <c r="AB310" s="29"/>
      <c r="AC310" t="s" s="26">
        <v>293</v>
      </c>
      <c r="AD310" t="s" s="26">
        <v>688</v>
      </c>
      <c r="AE310" s="29"/>
      <c r="AF310" t="s" s="26">
        <v>75</v>
      </c>
      <c r="AG310" s="27">
        <v>0</v>
      </c>
    </row>
    <row r="311" ht="15.35" customHeight="1">
      <c r="A311" s="27">
        <v>688</v>
      </c>
      <c r="B311" t="s" s="26">
        <v>87</v>
      </c>
      <c r="C311" t="s" s="26">
        <v>689</v>
      </c>
      <c r="D311" t="s" s="26">
        <v>62</v>
      </c>
      <c r="E311" t="s" s="26">
        <v>117</v>
      </c>
      <c r="F311" t="s" s="26">
        <v>118</v>
      </c>
      <c r="G311" t="s" s="26">
        <v>690</v>
      </c>
      <c r="H311" s="28">
        <v>41410.123680555553</v>
      </c>
      <c r="I311" s="27">
        <v>0</v>
      </c>
      <c r="J311" t="s" s="26">
        <v>66</v>
      </c>
      <c r="K311" s="29"/>
      <c r="L311" t="s" s="26">
        <v>67</v>
      </c>
      <c r="M311" s="29"/>
      <c r="N311" s="29"/>
      <c r="O311" s="29"/>
      <c r="P311" s="29"/>
      <c r="Q311" t="s" s="26">
        <v>68</v>
      </c>
      <c r="R311" t="s" s="26">
        <v>66</v>
      </c>
      <c r="S311" s="29"/>
      <c r="T311" s="29"/>
      <c r="U311" s="27">
        <v>3</v>
      </c>
      <c r="V311" s="28">
        <v>41347.137083333335</v>
      </c>
      <c r="W311" t="s" s="26">
        <v>66</v>
      </c>
      <c r="X311" t="s" s="26">
        <v>70</v>
      </c>
      <c r="Y311" s="29"/>
      <c r="Z311" t="s" s="26">
        <v>443</v>
      </c>
      <c r="AA311" t="s" s="26">
        <v>150</v>
      </c>
      <c r="AB311" t="s" s="26">
        <v>151</v>
      </c>
      <c r="AC311" t="s" s="26">
        <v>293</v>
      </c>
      <c r="AD311" t="s" s="26">
        <v>690</v>
      </c>
      <c r="AE311" s="29"/>
      <c r="AF311" t="s" s="26">
        <v>75</v>
      </c>
      <c r="AG311" s="27">
        <v>0</v>
      </c>
    </row>
    <row r="312" ht="15.35" customHeight="1">
      <c r="A312" s="27">
        <v>432</v>
      </c>
      <c r="B312" t="s" s="26">
        <v>87</v>
      </c>
      <c r="C312" t="s" s="26">
        <v>100</v>
      </c>
      <c r="D312" t="s" s="26">
        <v>92</v>
      </c>
      <c r="E312" t="s" s="26">
        <v>63</v>
      </c>
      <c r="F312" t="s" s="26">
        <v>64</v>
      </c>
      <c r="G312" t="s" s="26">
        <v>691</v>
      </c>
      <c r="H312" s="28">
        <v>41224.844861111109</v>
      </c>
      <c r="I312" s="27">
        <v>0</v>
      </c>
      <c r="J312" t="s" s="26">
        <v>66</v>
      </c>
      <c r="K312" s="29"/>
      <c r="L312" t="s" s="26">
        <v>93</v>
      </c>
      <c r="M312" s="29"/>
      <c r="N312" s="29"/>
      <c r="O312" s="29"/>
      <c r="P312" s="29"/>
      <c r="Q312" t="s" s="26">
        <v>68</v>
      </c>
      <c r="R312" t="s" s="26">
        <v>66</v>
      </c>
      <c r="S312" s="29"/>
      <c r="T312" s="29"/>
      <c r="U312" s="27">
        <v>4</v>
      </c>
      <c r="V312" s="28">
        <v>41103.642430555556</v>
      </c>
      <c r="W312" t="s" s="26">
        <v>66</v>
      </c>
      <c r="X312" t="s" s="26">
        <v>70</v>
      </c>
      <c r="Y312" s="29"/>
      <c r="Z312" t="s" s="26">
        <v>443</v>
      </c>
      <c r="AA312" t="s" s="26">
        <v>124</v>
      </c>
      <c r="AB312" t="s" s="26">
        <v>125</v>
      </c>
      <c r="AC312" t="s" s="26">
        <v>293</v>
      </c>
      <c r="AD312" t="s" s="26">
        <v>691</v>
      </c>
      <c r="AE312" s="29"/>
      <c r="AF312" t="s" s="26">
        <v>75</v>
      </c>
      <c r="AG312" s="27">
        <v>0</v>
      </c>
    </row>
    <row r="313" ht="15.35" customHeight="1">
      <c r="A313" s="27">
        <v>300</v>
      </c>
      <c r="B313" t="s" s="26">
        <v>87</v>
      </c>
      <c r="C313" t="s" s="26">
        <v>692</v>
      </c>
      <c r="D313" t="s" s="26">
        <v>89</v>
      </c>
      <c r="E313" t="s" s="26">
        <v>63</v>
      </c>
      <c r="F313" t="s" s="26">
        <v>64</v>
      </c>
      <c r="G313" t="s" s="26">
        <v>693</v>
      </c>
      <c r="H313" s="28">
        <v>41109.5341550926</v>
      </c>
      <c r="I313" s="27">
        <v>0</v>
      </c>
      <c r="J313" t="s" s="26">
        <v>66</v>
      </c>
      <c r="K313" s="29"/>
      <c r="L313" t="s" s="26">
        <v>91</v>
      </c>
      <c r="M313" s="29"/>
      <c r="N313" s="29"/>
      <c r="O313" s="29"/>
      <c r="P313" s="29"/>
      <c r="Q313" t="s" s="26">
        <v>68</v>
      </c>
      <c r="R313" t="s" s="26">
        <v>66</v>
      </c>
      <c r="S313" s="29"/>
      <c r="T313" s="29"/>
      <c r="U313" s="27">
        <v>3</v>
      </c>
      <c r="V313" s="28">
        <v>41010.695740740739</v>
      </c>
      <c r="W313" t="s" s="26">
        <v>66</v>
      </c>
      <c r="X313" t="s" s="26">
        <v>70</v>
      </c>
      <c r="Y313" s="29"/>
      <c r="Z313" t="s" s="26">
        <v>443</v>
      </c>
      <c r="AA313" t="s" s="26">
        <v>150</v>
      </c>
      <c r="AB313" t="s" s="26">
        <v>151</v>
      </c>
      <c r="AC313" t="s" s="26">
        <v>293</v>
      </c>
      <c r="AD313" t="s" s="26">
        <v>693</v>
      </c>
      <c r="AE313" s="29"/>
      <c r="AF313" t="s" s="26">
        <v>75</v>
      </c>
      <c r="AG313" s="27">
        <v>0</v>
      </c>
    </row>
    <row r="314" ht="15.35" customHeight="1">
      <c r="A314" s="27">
        <v>123</v>
      </c>
      <c r="B314" t="s" s="26">
        <v>419</v>
      </c>
      <c r="C314" t="s" s="26">
        <v>68</v>
      </c>
      <c r="D314" t="s" s="26">
        <v>62</v>
      </c>
      <c r="E314" t="s" s="26">
        <v>117</v>
      </c>
      <c r="F314" t="s" s="26">
        <v>118</v>
      </c>
      <c r="G314" t="s" s="26">
        <v>694</v>
      </c>
      <c r="H314" s="28">
        <v>41071.472974537035</v>
      </c>
      <c r="I314" s="27">
        <v>0</v>
      </c>
      <c r="J314" t="s" s="26">
        <v>66</v>
      </c>
      <c r="K314" s="29"/>
      <c r="L314" t="s" s="26">
        <v>67</v>
      </c>
      <c r="M314" s="29"/>
      <c r="N314" s="29"/>
      <c r="O314" s="29"/>
      <c r="P314" s="29"/>
      <c r="Q314" t="s" s="26">
        <v>68</v>
      </c>
      <c r="R314" t="s" s="26">
        <v>66</v>
      </c>
      <c r="S314" s="29"/>
      <c r="T314" s="29"/>
      <c r="U314" s="27">
        <v>3</v>
      </c>
      <c r="V314" s="28">
        <v>40923.591932870368</v>
      </c>
      <c r="W314" t="s" s="26">
        <v>66</v>
      </c>
      <c r="X314" t="s" s="26">
        <v>70</v>
      </c>
      <c r="Y314" s="29"/>
      <c r="Z314" t="s" s="26">
        <v>443</v>
      </c>
      <c r="AA314" t="s" s="26">
        <v>95</v>
      </c>
      <c r="AB314" t="s" s="26">
        <v>97</v>
      </c>
      <c r="AC314" t="s" s="26">
        <v>293</v>
      </c>
      <c r="AD314" t="s" s="26">
        <v>694</v>
      </c>
      <c r="AE314" s="29"/>
      <c r="AF314" t="s" s="26">
        <v>75</v>
      </c>
      <c r="AG314" s="27">
        <v>0</v>
      </c>
    </row>
    <row r="315" ht="15.35" customHeight="1">
      <c r="A315" s="27">
        <v>711</v>
      </c>
      <c r="B315" t="s" s="26">
        <v>87</v>
      </c>
      <c r="C315" t="s" s="26">
        <v>695</v>
      </c>
      <c r="D315" t="s" s="26">
        <v>62</v>
      </c>
      <c r="E315" t="s" s="26">
        <v>117</v>
      </c>
      <c r="F315" t="s" s="26">
        <v>118</v>
      </c>
      <c r="G315" t="s" s="26">
        <v>696</v>
      </c>
      <c r="H315" s="28">
        <v>41470.497754629629</v>
      </c>
      <c r="I315" s="27">
        <v>0</v>
      </c>
      <c r="J315" t="s" s="26">
        <v>66</v>
      </c>
      <c r="K315" s="29"/>
      <c r="L315" t="s" s="26">
        <v>67</v>
      </c>
      <c r="M315" s="29"/>
      <c r="N315" s="29"/>
      <c r="O315" s="29"/>
      <c r="P315" s="29"/>
      <c r="Q315" t="s" s="26">
        <v>68</v>
      </c>
      <c r="R315" t="s" s="26">
        <v>66</v>
      </c>
      <c r="S315" s="29"/>
      <c r="T315" s="29"/>
      <c r="U315" s="27">
        <v>2</v>
      </c>
      <c r="V315" s="28">
        <v>41362.923240740740</v>
      </c>
      <c r="W315" t="s" s="26">
        <v>66</v>
      </c>
      <c r="X315" t="s" s="26">
        <v>70</v>
      </c>
      <c r="Y315" s="29"/>
      <c r="Z315" t="s" s="26">
        <v>443</v>
      </c>
      <c r="AA315" t="s" s="26">
        <v>150</v>
      </c>
      <c r="AB315" t="s" s="26">
        <v>151</v>
      </c>
      <c r="AC315" t="s" s="26">
        <v>293</v>
      </c>
      <c r="AD315" t="s" s="26">
        <v>696</v>
      </c>
      <c r="AE315" s="29"/>
      <c r="AF315" t="s" s="26">
        <v>75</v>
      </c>
      <c r="AG315" s="27">
        <v>0</v>
      </c>
    </row>
    <row r="316" ht="15.35" customHeight="1">
      <c r="A316" s="27">
        <v>324</v>
      </c>
      <c r="B316" t="s" s="26">
        <v>87</v>
      </c>
      <c r="C316" t="s" s="26">
        <v>106</v>
      </c>
      <c r="D316" t="s" s="26">
        <v>62</v>
      </c>
      <c r="E316" t="s" s="26">
        <v>117</v>
      </c>
      <c r="F316" t="s" s="26">
        <v>118</v>
      </c>
      <c r="G316" t="s" s="26">
        <v>697</v>
      </c>
      <c r="H316" s="28">
        <v>41043.463032407410</v>
      </c>
      <c r="I316" s="27">
        <v>0</v>
      </c>
      <c r="J316" t="s" s="26">
        <v>66</v>
      </c>
      <c r="K316" s="29"/>
      <c r="L316" t="s" s="26">
        <v>67</v>
      </c>
      <c r="M316" s="29"/>
      <c r="N316" s="29"/>
      <c r="O316" s="29"/>
      <c r="P316" s="29"/>
      <c r="Q316" t="s" s="26">
        <v>68</v>
      </c>
      <c r="R316" t="s" s="26">
        <v>66</v>
      </c>
      <c r="S316" s="29"/>
      <c r="T316" s="29"/>
      <c r="U316" s="27">
        <v>2</v>
      </c>
      <c r="V316" s="28">
        <v>41030.509155092594</v>
      </c>
      <c r="W316" t="s" s="26">
        <v>66</v>
      </c>
      <c r="X316" t="s" s="26">
        <v>70</v>
      </c>
      <c r="Y316" s="29"/>
      <c r="Z316" t="s" s="26">
        <v>443</v>
      </c>
      <c r="AA316" t="s" s="26">
        <v>95</v>
      </c>
      <c r="AB316" t="s" s="26">
        <v>97</v>
      </c>
      <c r="AC316" t="s" s="26">
        <v>293</v>
      </c>
      <c r="AD316" t="s" s="26">
        <v>697</v>
      </c>
      <c r="AE316" s="29"/>
      <c r="AF316" t="s" s="26">
        <v>75</v>
      </c>
      <c r="AG316" s="27">
        <v>0</v>
      </c>
    </row>
    <row r="317" ht="15.35" customHeight="1">
      <c r="A317" s="27">
        <v>27</v>
      </c>
      <c r="B317" t="s" s="26">
        <v>87</v>
      </c>
      <c r="C317" t="s" s="26">
        <v>116</v>
      </c>
      <c r="D317" t="s" s="26">
        <v>92</v>
      </c>
      <c r="E317" t="s" s="26">
        <v>63</v>
      </c>
      <c r="F317" t="s" s="26">
        <v>64</v>
      </c>
      <c r="G317" t="s" s="26">
        <v>698</v>
      </c>
      <c r="H317" s="28">
        <v>41109.536932870367</v>
      </c>
      <c r="I317" s="27">
        <v>0</v>
      </c>
      <c r="J317" t="s" s="26">
        <v>66</v>
      </c>
      <c r="K317" s="29"/>
      <c r="L317" t="s" s="26">
        <v>93</v>
      </c>
      <c r="M317" s="29"/>
      <c r="N317" s="29"/>
      <c r="O317" s="29"/>
      <c r="P317" s="29"/>
      <c r="Q317" t="s" s="26">
        <v>68</v>
      </c>
      <c r="R317" t="s" s="26">
        <v>66</v>
      </c>
      <c r="S317" s="29"/>
      <c r="T317" s="29"/>
      <c r="U317" s="27">
        <v>3</v>
      </c>
      <c r="V317" s="28">
        <v>40881.812094907407</v>
      </c>
      <c r="W317" t="s" s="26">
        <v>66</v>
      </c>
      <c r="X317" t="s" s="26">
        <v>70</v>
      </c>
      <c r="Y317" s="29"/>
      <c r="Z317" t="s" s="26">
        <v>443</v>
      </c>
      <c r="AA317" t="s" s="26">
        <v>92</v>
      </c>
      <c r="AB317" t="s" s="26">
        <v>93</v>
      </c>
      <c r="AC317" t="s" s="26">
        <v>293</v>
      </c>
      <c r="AD317" t="s" s="26">
        <v>698</v>
      </c>
      <c r="AE317" s="29"/>
      <c r="AF317" t="s" s="26">
        <v>410</v>
      </c>
      <c r="AG317" s="27">
        <v>0</v>
      </c>
    </row>
    <row r="318" ht="15.35" customHeight="1">
      <c r="A318" s="27">
        <v>348</v>
      </c>
      <c r="B318" t="s" s="26">
        <v>358</v>
      </c>
      <c r="C318" t="s" s="26">
        <v>170</v>
      </c>
      <c r="D318" t="s" s="26">
        <v>62</v>
      </c>
      <c r="E318" t="s" s="26">
        <v>117</v>
      </c>
      <c r="F318" t="s" s="26">
        <v>118</v>
      </c>
      <c r="G318" t="s" s="26">
        <v>699</v>
      </c>
      <c r="H318" s="28">
        <v>41050.498599537037</v>
      </c>
      <c r="I318" s="27">
        <v>0</v>
      </c>
      <c r="J318" t="s" s="26">
        <v>66</v>
      </c>
      <c r="K318" s="29"/>
      <c r="L318" t="s" s="26">
        <v>67</v>
      </c>
      <c r="M318" s="29"/>
      <c r="N318" s="29"/>
      <c r="O318" s="29"/>
      <c r="P318" s="29"/>
      <c r="Q318" t="s" s="26">
        <v>68</v>
      </c>
      <c r="R318" t="s" s="26">
        <v>66</v>
      </c>
      <c r="S318" s="29"/>
      <c r="T318" s="29"/>
      <c r="U318" s="27">
        <v>2</v>
      </c>
      <c r="V318" s="28">
        <v>41050.294305555559</v>
      </c>
      <c r="W318" t="s" s="26">
        <v>66</v>
      </c>
      <c r="X318" t="s" s="26">
        <v>70</v>
      </c>
      <c r="Y318" s="29"/>
      <c r="Z318" t="s" s="26">
        <v>443</v>
      </c>
      <c r="AA318" t="s" s="26">
        <v>383</v>
      </c>
      <c r="AB318" t="s" s="26">
        <v>384</v>
      </c>
      <c r="AC318" t="s" s="26">
        <v>293</v>
      </c>
      <c r="AD318" t="s" s="26">
        <v>699</v>
      </c>
      <c r="AE318" s="29"/>
      <c r="AF318" t="s" s="26">
        <v>75</v>
      </c>
      <c r="AG318" s="27">
        <v>0</v>
      </c>
    </row>
    <row r="319" ht="15.35" customHeight="1">
      <c r="A319" s="27">
        <v>215</v>
      </c>
      <c r="B319" t="s" s="26">
        <v>87</v>
      </c>
      <c r="C319" t="s" s="26">
        <v>446</v>
      </c>
      <c r="D319" t="s" s="26">
        <v>62</v>
      </c>
      <c r="E319" t="s" s="26">
        <v>117</v>
      </c>
      <c r="F319" t="s" s="26">
        <v>118</v>
      </c>
      <c r="G319" t="s" s="26">
        <v>700</v>
      </c>
      <c r="H319" s="28">
        <v>40980.515717592592</v>
      </c>
      <c r="I319" s="27">
        <v>0</v>
      </c>
      <c r="J319" t="s" s="26">
        <v>66</v>
      </c>
      <c r="K319" s="29"/>
      <c r="L319" t="s" s="26">
        <v>67</v>
      </c>
      <c r="M319" s="29"/>
      <c r="N319" s="29"/>
      <c r="O319" s="29"/>
      <c r="P319" s="29"/>
      <c r="Q319" t="s" s="26">
        <v>68</v>
      </c>
      <c r="R319" t="s" s="26">
        <v>66</v>
      </c>
      <c r="S319" s="29"/>
      <c r="T319" s="29"/>
      <c r="U319" s="27">
        <v>2</v>
      </c>
      <c r="V319" s="28">
        <v>40974.752314814818</v>
      </c>
      <c r="W319" t="s" s="26">
        <v>66</v>
      </c>
      <c r="X319" t="s" s="26">
        <v>70</v>
      </c>
      <c r="Y319" s="29"/>
      <c r="Z319" t="s" s="26">
        <v>443</v>
      </c>
      <c r="AA319" t="s" s="26">
        <v>95</v>
      </c>
      <c r="AB319" t="s" s="26">
        <v>97</v>
      </c>
      <c r="AC319" t="s" s="26">
        <v>293</v>
      </c>
      <c r="AD319" t="s" s="26">
        <v>700</v>
      </c>
      <c r="AE319" s="29"/>
      <c r="AF319" t="s" s="26">
        <v>75</v>
      </c>
      <c r="AG319" s="27">
        <v>0</v>
      </c>
    </row>
    <row r="320" ht="15.35" customHeight="1">
      <c r="A320" s="27">
        <v>539</v>
      </c>
      <c r="B320" t="s" s="26">
        <v>358</v>
      </c>
      <c r="C320" t="s" s="26">
        <v>701</v>
      </c>
      <c r="D320" t="s" s="26">
        <v>62</v>
      </c>
      <c r="E320" t="s" s="26">
        <v>117</v>
      </c>
      <c r="F320" t="s" s="26">
        <v>118</v>
      </c>
      <c r="G320" t="s" s="26">
        <v>702</v>
      </c>
      <c r="H320" s="28">
        <v>41169.490289351852</v>
      </c>
      <c r="I320" s="27">
        <v>0</v>
      </c>
      <c r="J320" t="s" s="26">
        <v>66</v>
      </c>
      <c r="K320" s="29"/>
      <c r="L320" t="s" s="26">
        <v>67</v>
      </c>
      <c r="M320" s="29"/>
      <c r="N320" s="29"/>
      <c r="O320" s="29"/>
      <c r="P320" s="29"/>
      <c r="Q320" t="s" s="26">
        <v>103</v>
      </c>
      <c r="R320" t="s" s="26">
        <v>66</v>
      </c>
      <c r="S320" s="29"/>
      <c r="T320" s="29"/>
      <c r="U320" s="27">
        <v>4</v>
      </c>
      <c r="V320" s="28">
        <v>41136.702326388891</v>
      </c>
      <c r="W320" t="s" s="26">
        <v>66</v>
      </c>
      <c r="X320" t="s" s="26">
        <v>103</v>
      </c>
      <c r="Y320" s="29"/>
      <c r="Z320" t="s" s="26">
        <v>443</v>
      </c>
      <c r="AA320" t="s" s="26">
        <v>383</v>
      </c>
      <c r="AB320" t="s" s="26">
        <v>384</v>
      </c>
      <c r="AC320" t="s" s="26">
        <v>293</v>
      </c>
      <c r="AD320" t="s" s="26">
        <v>702</v>
      </c>
      <c r="AE320" s="29"/>
      <c r="AF320" t="s" s="26">
        <v>75</v>
      </c>
      <c r="AG320" s="27">
        <v>0</v>
      </c>
    </row>
    <row r="321" ht="15.35" customHeight="1">
      <c r="A321" s="27">
        <v>368</v>
      </c>
      <c r="B321" t="s" s="26">
        <v>87</v>
      </c>
      <c r="C321" t="s" s="26">
        <v>703</v>
      </c>
      <c r="D321" t="s" s="26">
        <v>428</v>
      </c>
      <c r="E321" t="s" s="26">
        <v>63</v>
      </c>
      <c r="F321" t="s" s="26">
        <v>64</v>
      </c>
      <c r="G321" t="s" s="26">
        <v>704</v>
      </c>
      <c r="H321" s="28">
        <v>41137.799965277780</v>
      </c>
      <c r="I321" s="27">
        <v>0</v>
      </c>
      <c r="J321" t="s" s="26">
        <v>66</v>
      </c>
      <c r="K321" s="29"/>
      <c r="L321" t="s" s="26">
        <v>430</v>
      </c>
      <c r="M321" s="29"/>
      <c r="N321" s="29"/>
      <c r="O321" s="29"/>
      <c r="P321" s="29"/>
      <c r="Q321" t="s" s="26">
        <v>68</v>
      </c>
      <c r="R321" t="s" s="26">
        <v>66</v>
      </c>
      <c r="S321" s="29"/>
      <c r="T321" s="29"/>
      <c r="U321" s="27">
        <v>2</v>
      </c>
      <c r="V321" s="28">
        <v>41057.802245370367</v>
      </c>
      <c r="W321" t="s" s="26">
        <v>66</v>
      </c>
      <c r="X321" t="s" s="26">
        <v>70</v>
      </c>
      <c r="Y321" s="29"/>
      <c r="Z321" t="s" s="26">
        <v>443</v>
      </c>
      <c r="AA321" t="s" s="26">
        <v>150</v>
      </c>
      <c r="AB321" t="s" s="26">
        <v>151</v>
      </c>
      <c r="AC321" t="s" s="26">
        <v>293</v>
      </c>
      <c r="AD321" t="s" s="26">
        <v>704</v>
      </c>
      <c r="AE321" s="29"/>
      <c r="AF321" t="s" s="26">
        <v>75</v>
      </c>
      <c r="AG321" s="27">
        <v>0</v>
      </c>
    </row>
    <row r="322" ht="15.35" customHeight="1">
      <c r="A322" s="27">
        <v>609</v>
      </c>
      <c r="B322" t="s" s="26">
        <v>87</v>
      </c>
      <c r="C322" t="s" s="26">
        <v>211</v>
      </c>
      <c r="D322" t="s" s="26">
        <v>499</v>
      </c>
      <c r="E322" t="s" s="26">
        <v>63</v>
      </c>
      <c r="F322" t="s" s="26">
        <v>64</v>
      </c>
      <c r="G322" t="s" s="26">
        <v>705</v>
      </c>
      <c r="H322" s="28">
        <v>42109.366585648146</v>
      </c>
      <c r="I322" s="27">
        <v>0</v>
      </c>
      <c r="J322" t="s" s="26">
        <v>66</v>
      </c>
      <c r="K322" s="29"/>
      <c r="L322" t="s" s="26">
        <v>500</v>
      </c>
      <c r="M322" s="29"/>
      <c r="N322" s="29"/>
      <c r="O322" s="29"/>
      <c r="P322" s="29"/>
      <c r="Q322" t="s" s="26">
        <v>68</v>
      </c>
      <c r="R322" t="s" s="26">
        <v>66</v>
      </c>
      <c r="S322" s="29"/>
      <c r="T322" s="29"/>
      <c r="U322" s="27">
        <v>3</v>
      </c>
      <c r="V322" s="28">
        <v>41198.703009259261</v>
      </c>
      <c r="W322" t="s" s="26">
        <v>66</v>
      </c>
      <c r="X322" t="s" s="26">
        <v>70</v>
      </c>
      <c r="Y322" s="29"/>
      <c r="Z322" t="s" s="26">
        <v>443</v>
      </c>
      <c r="AA322" t="s" s="26">
        <v>150</v>
      </c>
      <c r="AB322" t="s" s="26">
        <v>151</v>
      </c>
      <c r="AC322" t="s" s="26">
        <v>293</v>
      </c>
      <c r="AD322" t="s" s="26">
        <v>705</v>
      </c>
      <c r="AE322" s="29"/>
      <c r="AF322" t="s" s="26">
        <v>75</v>
      </c>
      <c r="AG322" s="27">
        <v>0</v>
      </c>
    </row>
    <row r="323" ht="15.35" customHeight="1">
      <c r="A323" s="27">
        <v>396</v>
      </c>
      <c r="B323" t="s" s="26">
        <v>60</v>
      </c>
      <c r="C323" t="s" s="26">
        <v>121</v>
      </c>
      <c r="D323" t="s" s="26">
        <v>92</v>
      </c>
      <c r="E323" t="s" s="26">
        <v>63</v>
      </c>
      <c r="F323" t="s" s="26">
        <v>64</v>
      </c>
      <c r="G323" t="s" s="26">
        <v>706</v>
      </c>
      <c r="H323" s="28">
        <v>41392.593402777777</v>
      </c>
      <c r="I323" s="27">
        <v>0</v>
      </c>
      <c r="J323" t="s" s="26">
        <v>66</v>
      </c>
      <c r="K323" s="29"/>
      <c r="L323" t="s" s="26">
        <v>93</v>
      </c>
      <c r="M323" s="27">
        <v>407</v>
      </c>
      <c r="N323" s="29"/>
      <c r="O323" s="29"/>
      <c r="P323" s="29"/>
      <c r="Q323" t="s" s="26">
        <v>68</v>
      </c>
      <c r="R323" t="s" s="26">
        <v>66</v>
      </c>
      <c r="S323" s="29"/>
      <c r="T323" s="29"/>
      <c r="U323" s="27">
        <v>3</v>
      </c>
      <c r="V323" s="28">
        <v>41086.75375</v>
      </c>
      <c r="W323" t="s" s="26">
        <v>66</v>
      </c>
      <c r="X323" t="s" s="26">
        <v>70</v>
      </c>
      <c r="Y323" s="29"/>
      <c r="Z323" t="s" s="26">
        <v>443</v>
      </c>
      <c r="AA323" t="s" s="26">
        <v>92</v>
      </c>
      <c r="AB323" t="s" s="26">
        <v>93</v>
      </c>
      <c r="AC323" t="s" s="26">
        <v>293</v>
      </c>
      <c r="AD323" t="s" s="26">
        <v>706</v>
      </c>
      <c r="AE323" s="29"/>
      <c r="AF323" t="s" s="26">
        <v>75</v>
      </c>
      <c r="AG323" s="27">
        <v>0</v>
      </c>
    </row>
    <row r="324" ht="15.35" customHeight="1">
      <c r="A324" s="27">
        <v>689</v>
      </c>
      <c r="B324" t="s" s="26">
        <v>87</v>
      </c>
      <c r="C324" t="s" s="26">
        <v>412</v>
      </c>
      <c r="D324" t="s" s="26">
        <v>62</v>
      </c>
      <c r="E324" t="s" s="26">
        <v>63</v>
      </c>
      <c r="F324" t="s" s="26">
        <v>64</v>
      </c>
      <c r="G324" t="s" s="26">
        <v>707</v>
      </c>
      <c r="H324" s="28">
        <v>42240.412141203706</v>
      </c>
      <c r="I324" s="27">
        <v>0</v>
      </c>
      <c r="J324" t="s" s="26">
        <v>66</v>
      </c>
      <c r="K324" s="29"/>
      <c r="L324" t="s" s="26">
        <v>67</v>
      </c>
      <c r="M324" s="29"/>
      <c r="N324" s="29"/>
      <c r="O324" s="29"/>
      <c r="P324" s="29"/>
      <c r="Q324" t="s" s="26">
        <v>68</v>
      </c>
      <c r="R324" t="s" s="26">
        <v>66</v>
      </c>
      <c r="S324" s="29"/>
      <c r="T324" s="29"/>
      <c r="U324" s="27">
        <v>3</v>
      </c>
      <c r="V324" s="28">
        <v>41347.144259259258</v>
      </c>
      <c r="W324" t="s" s="26">
        <v>66</v>
      </c>
      <c r="X324" t="s" s="26">
        <v>70</v>
      </c>
      <c r="Y324" s="29"/>
      <c r="Z324" t="s" s="26">
        <v>443</v>
      </c>
      <c r="AA324" t="s" s="26">
        <v>150</v>
      </c>
      <c r="AB324" t="s" s="26">
        <v>151</v>
      </c>
      <c r="AC324" t="s" s="26">
        <v>293</v>
      </c>
      <c r="AD324" t="s" s="26">
        <v>707</v>
      </c>
      <c r="AE324" s="29"/>
      <c r="AF324" t="s" s="26">
        <v>75</v>
      </c>
      <c r="AG324" s="27">
        <v>0</v>
      </c>
    </row>
    <row r="325" ht="15.35" customHeight="1">
      <c r="A325" s="27">
        <v>301</v>
      </c>
      <c r="B325" t="s" s="26">
        <v>87</v>
      </c>
      <c r="C325" t="s" s="26">
        <v>683</v>
      </c>
      <c r="D325" t="s" s="26">
        <v>92</v>
      </c>
      <c r="E325" t="s" s="26">
        <v>63</v>
      </c>
      <c r="F325" t="s" s="26">
        <v>64</v>
      </c>
      <c r="G325" t="s" s="26">
        <v>708</v>
      </c>
      <c r="H325" s="28">
        <v>41017.743043981478</v>
      </c>
      <c r="I325" s="27">
        <v>0</v>
      </c>
      <c r="J325" t="s" s="26">
        <v>66</v>
      </c>
      <c r="K325" s="29"/>
      <c r="L325" t="s" s="26">
        <v>93</v>
      </c>
      <c r="M325" s="29"/>
      <c r="N325" s="29"/>
      <c r="O325" s="29"/>
      <c r="P325" s="29"/>
      <c r="Q325" t="s" s="26">
        <v>68</v>
      </c>
      <c r="R325" t="s" s="26">
        <v>66</v>
      </c>
      <c r="S325" s="29"/>
      <c r="T325" s="29"/>
      <c r="U325" s="27">
        <v>3</v>
      </c>
      <c r="V325" s="28">
        <v>41010.701354166667</v>
      </c>
      <c r="W325" t="s" s="26">
        <v>66</v>
      </c>
      <c r="X325" t="s" s="26">
        <v>70</v>
      </c>
      <c r="Y325" s="29"/>
      <c r="Z325" t="s" s="26">
        <v>443</v>
      </c>
      <c r="AA325" t="s" s="26">
        <v>150</v>
      </c>
      <c r="AB325" t="s" s="26">
        <v>151</v>
      </c>
      <c r="AC325" t="s" s="26">
        <v>293</v>
      </c>
      <c r="AD325" t="s" s="26">
        <v>708</v>
      </c>
      <c r="AE325" s="29"/>
      <c r="AF325" t="s" s="26">
        <v>75</v>
      </c>
      <c r="AG325" s="27">
        <v>0</v>
      </c>
    </row>
    <row r="326" ht="15.35" customHeight="1">
      <c r="A326" s="27">
        <v>330</v>
      </c>
      <c r="B326" t="s" s="26">
        <v>87</v>
      </c>
      <c r="C326" t="s" s="26">
        <v>709</v>
      </c>
      <c r="D326" t="s" s="26">
        <v>89</v>
      </c>
      <c r="E326" t="s" s="26">
        <v>63</v>
      </c>
      <c r="F326" t="s" s="26">
        <v>64</v>
      </c>
      <c r="G326" t="s" s="26">
        <v>710</v>
      </c>
      <c r="H326" s="28">
        <v>41109.532060185185</v>
      </c>
      <c r="I326" s="27">
        <v>0</v>
      </c>
      <c r="J326" t="s" s="26">
        <v>66</v>
      </c>
      <c r="K326" s="29"/>
      <c r="L326" t="s" s="26">
        <v>91</v>
      </c>
      <c r="M326" s="29"/>
      <c r="N326" s="29"/>
      <c r="O326" s="29"/>
      <c r="P326" s="29"/>
      <c r="Q326" t="s" s="26">
        <v>68</v>
      </c>
      <c r="R326" t="s" s="26">
        <v>66</v>
      </c>
      <c r="S326" s="29"/>
      <c r="T326" s="29"/>
      <c r="U326" s="27">
        <v>3</v>
      </c>
      <c r="V326" s="28">
        <v>41044.978912037041</v>
      </c>
      <c r="W326" t="s" s="26">
        <v>66</v>
      </c>
      <c r="X326" t="s" s="26">
        <v>70</v>
      </c>
      <c r="Y326" s="29"/>
      <c r="Z326" t="s" s="26">
        <v>443</v>
      </c>
      <c r="AA326" t="s" s="26">
        <v>150</v>
      </c>
      <c r="AB326" t="s" s="26">
        <v>151</v>
      </c>
      <c r="AC326" t="s" s="26">
        <v>293</v>
      </c>
      <c r="AD326" t="s" s="26">
        <v>710</v>
      </c>
      <c r="AE326" s="29"/>
      <c r="AF326" t="s" s="26">
        <v>75</v>
      </c>
      <c r="AG326" s="27">
        <v>0</v>
      </c>
    </row>
    <row r="327" ht="15.35" customHeight="1">
      <c r="A327" s="27">
        <v>175</v>
      </c>
      <c r="B327" t="s" s="26">
        <v>279</v>
      </c>
      <c r="C327" t="s" s="26">
        <v>68</v>
      </c>
      <c r="D327" t="s" s="26">
        <v>62</v>
      </c>
      <c r="E327" t="s" s="26">
        <v>117</v>
      </c>
      <c r="F327" t="s" s="26">
        <v>118</v>
      </c>
      <c r="G327" t="s" s="26">
        <v>711</v>
      </c>
      <c r="H327" s="28">
        <v>41022.524201388886</v>
      </c>
      <c r="I327" s="27">
        <v>0</v>
      </c>
      <c r="J327" t="s" s="26">
        <v>66</v>
      </c>
      <c r="K327" s="29"/>
      <c r="L327" t="s" s="26">
        <v>67</v>
      </c>
      <c r="M327" s="29"/>
      <c r="N327" s="29"/>
      <c r="O327" s="29"/>
      <c r="P327" s="29"/>
      <c r="Q327" t="s" s="26">
        <v>68</v>
      </c>
      <c r="R327" t="s" s="26">
        <v>66</v>
      </c>
      <c r="S327" s="29"/>
      <c r="T327" s="29"/>
      <c r="U327" s="27">
        <v>3</v>
      </c>
      <c r="V327" s="28">
        <v>40953.537395833337</v>
      </c>
      <c r="W327" t="s" s="26">
        <v>66</v>
      </c>
      <c r="X327" t="s" s="26">
        <v>70</v>
      </c>
      <c r="Y327" s="29"/>
      <c r="Z327" t="s" s="26">
        <v>443</v>
      </c>
      <c r="AA327" t="s" s="26">
        <v>95</v>
      </c>
      <c r="AB327" t="s" s="26">
        <v>97</v>
      </c>
      <c r="AC327" t="s" s="26">
        <v>293</v>
      </c>
      <c r="AD327" t="s" s="26">
        <v>711</v>
      </c>
      <c r="AE327" s="29"/>
      <c r="AF327" t="s" s="26">
        <v>75</v>
      </c>
      <c r="AG327" s="27">
        <v>0</v>
      </c>
    </row>
    <row r="328" ht="15.35" customHeight="1">
      <c r="A328" s="27">
        <v>469</v>
      </c>
      <c r="B328" t="s" s="26">
        <v>87</v>
      </c>
      <c r="C328" t="s" s="26">
        <v>712</v>
      </c>
      <c r="D328" t="s" s="26">
        <v>161</v>
      </c>
      <c r="E328" t="s" s="26">
        <v>63</v>
      </c>
      <c r="F328" t="s" s="26">
        <v>64</v>
      </c>
      <c r="G328" t="s" s="26">
        <v>713</v>
      </c>
      <c r="H328" s="28">
        <v>41222.328043981484</v>
      </c>
      <c r="I328" s="27">
        <v>0</v>
      </c>
      <c r="J328" t="s" s="26">
        <v>66</v>
      </c>
      <c r="K328" s="29"/>
      <c r="L328" t="s" s="26">
        <v>162</v>
      </c>
      <c r="M328" s="29"/>
      <c r="N328" s="29"/>
      <c r="O328" s="27">
        <v>497</v>
      </c>
      <c r="P328" s="29"/>
      <c r="Q328" t="s" s="26">
        <v>68</v>
      </c>
      <c r="R328" t="s" s="26">
        <v>66</v>
      </c>
      <c r="S328" s="29"/>
      <c r="T328" s="29"/>
      <c r="U328" s="27">
        <v>5</v>
      </c>
      <c r="V328" s="28">
        <v>41110.744259259256</v>
      </c>
      <c r="W328" t="s" s="26">
        <v>66</v>
      </c>
      <c r="X328" t="s" s="26">
        <v>70</v>
      </c>
      <c r="Y328" s="29"/>
      <c r="Z328" t="s" s="26">
        <v>443</v>
      </c>
      <c r="AA328" t="s" s="26">
        <v>150</v>
      </c>
      <c r="AB328" t="s" s="26">
        <v>151</v>
      </c>
      <c r="AC328" t="s" s="26">
        <v>293</v>
      </c>
      <c r="AD328" t="s" s="26">
        <v>713</v>
      </c>
      <c r="AE328" s="29"/>
      <c r="AF328" t="s" s="26">
        <v>75</v>
      </c>
      <c r="AG328" s="27">
        <v>0</v>
      </c>
    </row>
    <row r="329" ht="15.35" customHeight="1">
      <c r="A329" s="27">
        <v>353</v>
      </c>
      <c r="B329" t="s" s="26">
        <v>87</v>
      </c>
      <c r="C329" t="s" s="26">
        <v>714</v>
      </c>
      <c r="D329" t="s" s="26">
        <v>89</v>
      </c>
      <c r="E329" t="s" s="26">
        <v>63</v>
      </c>
      <c r="F329" t="s" s="26">
        <v>64</v>
      </c>
      <c r="G329" t="s" s="26">
        <v>715</v>
      </c>
      <c r="H329" s="28">
        <v>41106.490706018521</v>
      </c>
      <c r="I329" s="27">
        <v>0</v>
      </c>
      <c r="J329" t="s" s="26">
        <v>66</v>
      </c>
      <c r="K329" s="29"/>
      <c r="L329" t="s" s="26">
        <v>91</v>
      </c>
      <c r="M329" s="29"/>
      <c r="N329" s="29"/>
      <c r="O329" s="29"/>
      <c r="P329" s="29"/>
      <c r="Q329" t="s" s="26">
        <v>68</v>
      </c>
      <c r="R329" t="s" s="26">
        <v>66</v>
      </c>
      <c r="S329" s="29"/>
      <c r="T329" s="29"/>
      <c r="U329" s="27">
        <v>3</v>
      </c>
      <c r="V329" s="28">
        <v>41055.823460648149</v>
      </c>
      <c r="W329" t="s" s="26">
        <v>66</v>
      </c>
      <c r="X329" t="s" s="26">
        <v>70</v>
      </c>
      <c r="Y329" s="29"/>
      <c r="Z329" t="s" s="26">
        <v>443</v>
      </c>
      <c r="AA329" t="s" s="26">
        <v>92</v>
      </c>
      <c r="AB329" t="s" s="26">
        <v>93</v>
      </c>
      <c r="AC329" t="s" s="26">
        <v>293</v>
      </c>
      <c r="AD329" t="s" s="26">
        <v>715</v>
      </c>
      <c r="AE329" s="29"/>
      <c r="AF329" t="s" s="26">
        <v>75</v>
      </c>
      <c r="AG329" s="27">
        <v>0</v>
      </c>
    </row>
    <row r="330" ht="15.35" customHeight="1">
      <c r="A330" s="27">
        <v>223</v>
      </c>
      <c r="B330" t="s" s="26">
        <v>60</v>
      </c>
      <c r="C330" t="s" s="26">
        <v>121</v>
      </c>
      <c r="D330" t="s" s="26">
        <v>62</v>
      </c>
      <c r="E330" t="s" s="26">
        <v>117</v>
      </c>
      <c r="F330" t="s" s="26">
        <v>118</v>
      </c>
      <c r="G330" t="s" s="26">
        <v>716</v>
      </c>
      <c r="H330" s="28">
        <v>40987.518321759257</v>
      </c>
      <c r="I330" s="27">
        <v>0</v>
      </c>
      <c r="J330" t="s" s="26">
        <v>66</v>
      </c>
      <c r="K330" s="29"/>
      <c r="L330" t="s" s="26">
        <v>67</v>
      </c>
      <c r="M330" s="29"/>
      <c r="N330" s="29"/>
      <c r="O330" s="27">
        <v>210</v>
      </c>
      <c r="P330" s="29"/>
      <c r="Q330" t="s" s="26">
        <v>68</v>
      </c>
      <c r="R330" t="s" s="26">
        <v>66</v>
      </c>
      <c r="S330" s="29"/>
      <c r="T330" s="29"/>
      <c r="U330" s="27">
        <v>2</v>
      </c>
      <c r="V330" s="28">
        <v>40982.575497685182</v>
      </c>
      <c r="W330" t="s" s="26">
        <v>66</v>
      </c>
      <c r="X330" t="s" s="26">
        <v>70</v>
      </c>
      <c r="Y330" s="29"/>
      <c r="Z330" t="s" s="26">
        <v>443</v>
      </c>
      <c r="AA330" t="s" s="26">
        <v>92</v>
      </c>
      <c r="AB330" t="s" s="26">
        <v>93</v>
      </c>
      <c r="AC330" t="s" s="26">
        <v>293</v>
      </c>
      <c r="AD330" t="s" s="26">
        <v>716</v>
      </c>
      <c r="AE330" s="29"/>
      <c r="AF330" t="s" s="26">
        <v>75</v>
      </c>
      <c r="AG330" s="27">
        <v>0</v>
      </c>
    </row>
    <row r="331" ht="15.35" customHeight="1">
      <c r="A331" s="27">
        <v>397</v>
      </c>
      <c r="B331" t="s" s="26">
        <v>358</v>
      </c>
      <c r="C331" t="s" s="26">
        <v>170</v>
      </c>
      <c r="D331" t="s" s="26">
        <v>92</v>
      </c>
      <c r="E331" t="s" s="26">
        <v>63</v>
      </c>
      <c r="F331" t="s" s="26">
        <v>64</v>
      </c>
      <c r="G331" t="s" s="26">
        <v>717</v>
      </c>
      <c r="H331" s="28">
        <v>41955.317071759258</v>
      </c>
      <c r="I331" s="27">
        <v>0</v>
      </c>
      <c r="J331" t="s" s="26">
        <v>66</v>
      </c>
      <c r="K331" s="29"/>
      <c r="L331" t="s" s="26">
        <v>93</v>
      </c>
      <c r="M331" s="27">
        <v>407</v>
      </c>
      <c r="N331" s="29"/>
      <c r="O331" s="29"/>
      <c r="P331" s="29"/>
      <c r="Q331" t="s" s="26">
        <v>68</v>
      </c>
      <c r="R331" t="s" s="26">
        <v>66</v>
      </c>
      <c r="S331" s="29"/>
      <c r="T331" s="29"/>
      <c r="U331" s="27">
        <v>3</v>
      </c>
      <c r="V331" s="28">
        <v>41086.755509259259</v>
      </c>
      <c r="W331" t="s" s="26">
        <v>66</v>
      </c>
      <c r="X331" t="s" s="26">
        <v>70</v>
      </c>
      <c r="Y331" s="29"/>
      <c r="Z331" t="s" s="26">
        <v>443</v>
      </c>
      <c r="AA331" t="s" s="26">
        <v>92</v>
      </c>
      <c r="AB331" t="s" s="26">
        <v>93</v>
      </c>
      <c r="AC331" t="s" s="26">
        <v>293</v>
      </c>
      <c r="AD331" t="s" s="26">
        <v>717</v>
      </c>
      <c r="AE331" s="29"/>
      <c r="AF331" t="s" s="26">
        <v>75</v>
      </c>
      <c r="AG331" s="27">
        <v>0</v>
      </c>
    </row>
    <row r="332" ht="15.35" customHeight="1">
      <c r="A332" s="27">
        <v>283</v>
      </c>
      <c r="B332" t="s" s="26">
        <v>87</v>
      </c>
      <c r="C332" t="s" s="26">
        <v>718</v>
      </c>
      <c r="D332" t="s" s="26">
        <v>89</v>
      </c>
      <c r="E332" t="s" s="26">
        <v>63</v>
      </c>
      <c r="F332" t="s" s="26">
        <v>64</v>
      </c>
      <c r="G332" t="s" s="26">
        <v>719</v>
      </c>
      <c r="H332" s="28">
        <v>41029.3471412037</v>
      </c>
      <c r="I332" s="27">
        <v>0</v>
      </c>
      <c r="J332" t="s" s="26">
        <v>66</v>
      </c>
      <c r="K332" s="29"/>
      <c r="L332" t="s" s="26">
        <v>91</v>
      </c>
      <c r="M332" s="29"/>
      <c r="N332" s="29"/>
      <c r="O332" s="29"/>
      <c r="P332" s="29"/>
      <c r="Q332" t="s" s="26">
        <v>68</v>
      </c>
      <c r="R332" t="s" s="26">
        <v>66</v>
      </c>
      <c r="S332" s="29"/>
      <c r="T332" s="29"/>
      <c r="U332" s="27">
        <v>3</v>
      </c>
      <c r="V332" s="28">
        <v>41007.703425925924</v>
      </c>
      <c r="W332" t="s" s="26">
        <v>66</v>
      </c>
      <c r="X332" t="s" s="26">
        <v>70</v>
      </c>
      <c r="Y332" s="29"/>
      <c r="Z332" t="s" s="26">
        <v>443</v>
      </c>
      <c r="AA332" t="s" s="26">
        <v>150</v>
      </c>
      <c r="AB332" t="s" s="26">
        <v>151</v>
      </c>
      <c r="AC332" t="s" s="26">
        <v>293</v>
      </c>
      <c r="AD332" t="s" s="26">
        <v>719</v>
      </c>
      <c r="AE332" s="29"/>
      <c r="AF332" t="s" s="26">
        <v>75</v>
      </c>
      <c r="AG332" s="27">
        <v>0</v>
      </c>
    </row>
    <row r="333" ht="15.35" customHeight="1">
      <c r="A333" s="27">
        <v>434</v>
      </c>
      <c r="B333" t="s" s="26">
        <v>358</v>
      </c>
      <c r="C333" t="s" s="26">
        <v>720</v>
      </c>
      <c r="D333" t="s" s="26">
        <v>62</v>
      </c>
      <c r="E333" t="s" s="26">
        <v>117</v>
      </c>
      <c r="F333" t="s" s="26">
        <v>118</v>
      </c>
      <c r="G333" t="s" s="26">
        <v>721</v>
      </c>
      <c r="H333" s="28">
        <v>41106.484293981484</v>
      </c>
      <c r="I333" s="27">
        <v>0</v>
      </c>
      <c r="J333" t="s" s="26">
        <v>66</v>
      </c>
      <c r="K333" s="29"/>
      <c r="L333" t="s" s="26">
        <v>67</v>
      </c>
      <c r="M333" s="29"/>
      <c r="N333" s="29"/>
      <c r="O333" s="29"/>
      <c r="P333" s="29"/>
      <c r="Q333" t="s" s="26">
        <v>68</v>
      </c>
      <c r="R333" t="s" s="26">
        <v>66</v>
      </c>
      <c r="S333" s="29"/>
      <c r="T333" s="29"/>
      <c r="U333" s="27">
        <v>2</v>
      </c>
      <c r="V333" s="28">
        <v>41106.310335648152</v>
      </c>
      <c r="W333" t="s" s="26">
        <v>66</v>
      </c>
      <c r="X333" t="s" s="26">
        <v>103</v>
      </c>
      <c r="Y333" s="29"/>
      <c r="Z333" t="s" s="26">
        <v>443</v>
      </c>
      <c r="AA333" t="s" s="26">
        <v>138</v>
      </c>
      <c r="AB333" t="s" s="26">
        <v>139</v>
      </c>
      <c r="AC333" t="s" s="26">
        <v>293</v>
      </c>
      <c r="AD333" t="s" s="26">
        <v>721</v>
      </c>
      <c r="AE333" s="29"/>
      <c r="AF333" t="s" s="26">
        <v>75</v>
      </c>
      <c r="AG333" s="27">
        <v>0</v>
      </c>
    </row>
    <row r="334" ht="15.35" customHeight="1">
      <c r="A334" s="27">
        <v>176</v>
      </c>
      <c r="B334" t="s" s="26">
        <v>87</v>
      </c>
      <c r="C334" t="s" s="26">
        <v>116</v>
      </c>
      <c r="D334" t="s" s="26">
        <v>107</v>
      </c>
      <c r="E334" t="s" s="26">
        <v>117</v>
      </c>
      <c r="F334" t="s" s="26">
        <v>118</v>
      </c>
      <c r="G334" t="s" s="26">
        <v>722</v>
      </c>
      <c r="H334" s="28">
        <v>41127.580486111110</v>
      </c>
      <c r="I334" s="27">
        <v>0</v>
      </c>
      <c r="J334" t="s" s="26">
        <v>66</v>
      </c>
      <c r="K334" s="29"/>
      <c r="L334" t="s" s="26">
        <v>109</v>
      </c>
      <c r="M334" s="29"/>
      <c r="N334" s="29"/>
      <c r="O334" s="29"/>
      <c r="P334" s="29"/>
      <c r="Q334" t="s" s="26">
        <v>68</v>
      </c>
      <c r="R334" t="s" s="26">
        <v>66</v>
      </c>
      <c r="S334" s="29"/>
      <c r="T334" s="29"/>
      <c r="U334" s="27">
        <v>5</v>
      </c>
      <c r="V334" s="28">
        <v>40953.795995370368</v>
      </c>
      <c r="W334" t="s" s="26">
        <v>66</v>
      </c>
      <c r="X334" t="s" s="26">
        <v>70</v>
      </c>
      <c r="Y334" s="29"/>
      <c r="Z334" t="s" s="26">
        <v>443</v>
      </c>
      <c r="AA334" t="s" s="26">
        <v>92</v>
      </c>
      <c r="AB334" t="s" s="26">
        <v>93</v>
      </c>
      <c r="AC334" t="s" s="26">
        <v>293</v>
      </c>
      <c r="AD334" t="s" s="26">
        <v>722</v>
      </c>
      <c r="AE334" s="29"/>
      <c r="AF334" t="s" s="26">
        <v>75</v>
      </c>
      <c r="AG334" s="27">
        <v>0</v>
      </c>
    </row>
    <row r="335" ht="15.35" customHeight="1">
      <c r="A335" s="27">
        <v>354</v>
      </c>
      <c r="B335" t="s" s="26">
        <v>87</v>
      </c>
      <c r="C335" t="s" s="26">
        <v>723</v>
      </c>
      <c r="D335" t="s" s="26">
        <v>95</v>
      </c>
      <c r="E335" t="s" s="26">
        <v>63</v>
      </c>
      <c r="F335" t="s" s="26">
        <v>64</v>
      </c>
      <c r="G335" t="s" s="26">
        <v>724</v>
      </c>
      <c r="H335" s="28">
        <v>41067.702152777776</v>
      </c>
      <c r="I335" s="27">
        <v>0</v>
      </c>
      <c r="J335" t="s" s="26">
        <v>66</v>
      </c>
      <c r="K335" s="29"/>
      <c r="L335" t="s" s="26">
        <v>97</v>
      </c>
      <c r="M335" s="29"/>
      <c r="N335" s="29"/>
      <c r="O335" s="29"/>
      <c r="P335" s="29"/>
      <c r="Q335" t="s" s="26">
        <v>68</v>
      </c>
      <c r="R335" t="s" s="26">
        <v>66</v>
      </c>
      <c r="S335" s="29"/>
      <c r="T335" s="29"/>
      <c r="U335" s="27">
        <v>3</v>
      </c>
      <c r="V335" s="28">
        <v>41056.748472222222</v>
      </c>
      <c r="W335" t="s" s="26">
        <v>66</v>
      </c>
      <c r="X335" t="s" s="26">
        <v>70</v>
      </c>
      <c r="Y335" s="29"/>
      <c r="Z335" t="s" s="26">
        <v>443</v>
      </c>
      <c r="AA335" t="s" s="26">
        <v>150</v>
      </c>
      <c r="AB335" t="s" s="26">
        <v>151</v>
      </c>
      <c r="AC335" t="s" s="26">
        <v>293</v>
      </c>
      <c r="AD335" t="s" s="26">
        <v>724</v>
      </c>
      <c r="AE335" s="29"/>
      <c r="AF335" t="s" s="26">
        <v>75</v>
      </c>
      <c r="AG335" s="27">
        <v>0</v>
      </c>
    </row>
    <row r="336" ht="15.35" customHeight="1">
      <c r="A336" s="27">
        <v>224</v>
      </c>
      <c r="B336" t="s" s="26">
        <v>60</v>
      </c>
      <c r="C336" t="s" s="26">
        <v>121</v>
      </c>
      <c r="D336" t="s" s="26">
        <v>95</v>
      </c>
      <c r="E336" t="s" s="26">
        <v>63</v>
      </c>
      <c r="F336" t="s" s="26">
        <v>64</v>
      </c>
      <c r="G336" t="s" s="26">
        <v>725</v>
      </c>
      <c r="H336" s="28">
        <v>41109.536284722220</v>
      </c>
      <c r="I336" s="27">
        <v>0</v>
      </c>
      <c r="J336" t="s" s="26">
        <v>66</v>
      </c>
      <c r="K336" s="29"/>
      <c r="L336" t="s" s="26">
        <v>97</v>
      </c>
      <c r="M336" s="29"/>
      <c r="N336" s="29"/>
      <c r="O336" s="29"/>
      <c r="P336" s="29"/>
      <c r="Q336" t="s" s="26">
        <v>103</v>
      </c>
      <c r="R336" t="s" s="26">
        <v>66</v>
      </c>
      <c r="S336" s="29"/>
      <c r="T336" s="29"/>
      <c r="U336" s="27">
        <v>4</v>
      </c>
      <c r="V336" s="28">
        <v>40985.484733796293</v>
      </c>
      <c r="W336" t="s" s="26">
        <v>66</v>
      </c>
      <c r="X336" t="s" s="26">
        <v>70</v>
      </c>
      <c r="Y336" s="29"/>
      <c r="Z336" t="s" s="26">
        <v>443</v>
      </c>
      <c r="AA336" t="s" s="26">
        <v>201</v>
      </c>
      <c r="AB336" t="s" s="26">
        <v>202</v>
      </c>
      <c r="AC336" t="s" s="26">
        <v>293</v>
      </c>
      <c r="AD336" t="s" s="26">
        <v>725</v>
      </c>
      <c r="AE336" s="29"/>
      <c r="AF336" t="s" s="26">
        <v>75</v>
      </c>
      <c r="AG336" s="27">
        <v>0</v>
      </c>
    </row>
    <row r="337" ht="15.35" customHeight="1">
      <c r="A337" s="27">
        <v>370</v>
      </c>
      <c r="B337" t="s" s="26">
        <v>87</v>
      </c>
      <c r="C337" t="s" s="26">
        <v>298</v>
      </c>
      <c r="D337" t="s" s="26">
        <v>89</v>
      </c>
      <c r="E337" t="s" s="26">
        <v>63</v>
      </c>
      <c r="F337" t="s" s="26">
        <v>64</v>
      </c>
      <c r="G337" t="s" s="26">
        <v>726</v>
      </c>
      <c r="H337" s="28">
        <v>41109.530648148146</v>
      </c>
      <c r="I337" s="27">
        <v>0</v>
      </c>
      <c r="J337" t="s" s="26">
        <v>66</v>
      </c>
      <c r="K337" s="29"/>
      <c r="L337" t="s" s="26">
        <v>91</v>
      </c>
      <c r="M337" s="29"/>
      <c r="N337" s="29"/>
      <c r="O337" s="29"/>
      <c r="P337" s="29"/>
      <c r="Q337" t="s" s="26">
        <v>68</v>
      </c>
      <c r="R337" t="s" s="26">
        <v>66</v>
      </c>
      <c r="S337" s="29"/>
      <c r="T337" s="29"/>
      <c r="U337" s="27">
        <v>3</v>
      </c>
      <c r="V337" s="28">
        <v>41057.813587962963</v>
      </c>
      <c r="W337" t="s" s="26">
        <v>66</v>
      </c>
      <c r="X337" t="s" s="26">
        <v>70</v>
      </c>
      <c r="Y337" s="29"/>
      <c r="Z337" t="s" s="26">
        <v>443</v>
      </c>
      <c r="AA337" t="s" s="26">
        <v>150</v>
      </c>
      <c r="AB337" t="s" s="26">
        <v>151</v>
      </c>
      <c r="AC337" t="s" s="26">
        <v>293</v>
      </c>
      <c r="AD337" t="s" s="26">
        <v>726</v>
      </c>
      <c r="AE337" s="29"/>
      <c r="AF337" t="s" s="26">
        <v>75</v>
      </c>
      <c r="AG337" s="27">
        <v>0</v>
      </c>
    </row>
    <row r="338" ht="15.35" customHeight="1">
      <c r="A338" s="27">
        <v>398</v>
      </c>
      <c r="B338" t="s" s="26">
        <v>60</v>
      </c>
      <c r="C338" t="s" s="26">
        <v>121</v>
      </c>
      <c r="D338" t="s" s="26">
        <v>92</v>
      </c>
      <c r="E338" t="s" s="26">
        <v>63</v>
      </c>
      <c r="F338" t="s" s="26">
        <v>64</v>
      </c>
      <c r="G338" t="s" s="26">
        <v>727</v>
      </c>
      <c r="H338" s="28">
        <v>41955.314097222225</v>
      </c>
      <c r="I338" s="27">
        <v>0</v>
      </c>
      <c r="J338" t="s" s="26">
        <v>66</v>
      </c>
      <c r="K338" s="29"/>
      <c r="L338" t="s" s="26">
        <v>93</v>
      </c>
      <c r="M338" s="27">
        <v>407</v>
      </c>
      <c r="N338" s="29"/>
      <c r="O338" s="29"/>
      <c r="P338" s="29"/>
      <c r="Q338" t="s" s="26">
        <v>68</v>
      </c>
      <c r="R338" t="s" s="26">
        <v>66</v>
      </c>
      <c r="S338" s="29"/>
      <c r="T338" s="29"/>
      <c r="U338" s="27">
        <v>4</v>
      </c>
      <c r="V338" s="28">
        <v>41086.756157407406</v>
      </c>
      <c r="W338" t="s" s="26">
        <v>66</v>
      </c>
      <c r="X338" t="s" s="26">
        <v>70</v>
      </c>
      <c r="Y338" s="29"/>
      <c r="Z338" t="s" s="26">
        <v>443</v>
      </c>
      <c r="AA338" t="s" s="26">
        <v>92</v>
      </c>
      <c r="AB338" t="s" s="26">
        <v>93</v>
      </c>
      <c r="AC338" t="s" s="26">
        <v>293</v>
      </c>
      <c r="AD338" t="s" s="26">
        <v>727</v>
      </c>
      <c r="AE338" s="29"/>
      <c r="AF338" t="s" s="26">
        <v>75</v>
      </c>
      <c r="AG338" s="27">
        <v>0</v>
      </c>
    </row>
    <row r="339" ht="15.35" customHeight="1">
      <c r="A339" s="27">
        <v>131</v>
      </c>
      <c r="B339" t="s" s="26">
        <v>87</v>
      </c>
      <c r="C339" t="s" s="26">
        <v>106</v>
      </c>
      <c r="D339" t="s" s="26">
        <v>92</v>
      </c>
      <c r="E339" t="s" s="26">
        <v>63</v>
      </c>
      <c r="F339" t="s" s="26">
        <v>64</v>
      </c>
      <c r="G339" t="s" s="26">
        <v>728</v>
      </c>
      <c r="H339" s="28">
        <v>40948.725162037037</v>
      </c>
      <c r="I339" s="27">
        <v>0</v>
      </c>
      <c r="J339" t="s" s="26">
        <v>66</v>
      </c>
      <c r="K339" s="29"/>
      <c r="L339" t="s" s="26">
        <v>93</v>
      </c>
      <c r="M339" s="29"/>
      <c r="N339" s="29"/>
      <c r="O339" s="29"/>
      <c r="P339" s="29"/>
      <c r="Q339" t="s" s="26">
        <v>68</v>
      </c>
      <c r="R339" t="s" s="26">
        <v>66</v>
      </c>
      <c r="S339" s="29"/>
      <c r="T339" s="29"/>
      <c r="U339" s="27">
        <v>3</v>
      </c>
      <c r="V339" s="28">
        <v>40929.948668981480</v>
      </c>
      <c r="W339" t="s" s="26">
        <v>66</v>
      </c>
      <c r="X339" t="s" s="26">
        <v>70</v>
      </c>
      <c r="Y339" s="29"/>
      <c r="Z339" t="s" s="26">
        <v>443</v>
      </c>
      <c r="AA339" t="s" s="26">
        <v>140</v>
      </c>
      <c r="AB339" t="s" s="26">
        <v>142</v>
      </c>
      <c r="AC339" t="s" s="26">
        <v>293</v>
      </c>
      <c r="AD339" t="s" s="26">
        <v>728</v>
      </c>
      <c r="AE339" s="29"/>
      <c r="AF339" t="s" s="26">
        <v>75</v>
      </c>
      <c r="AG339" s="27">
        <v>0</v>
      </c>
    </row>
    <row r="340" ht="15.35" customHeight="1">
      <c r="A340" s="27">
        <v>355</v>
      </c>
      <c r="B340" t="s" s="26">
        <v>87</v>
      </c>
      <c r="C340" t="s" s="26">
        <v>170</v>
      </c>
      <c r="D340" t="s" s="26">
        <v>268</v>
      </c>
      <c r="E340" t="s" s="26">
        <v>63</v>
      </c>
      <c r="F340" t="s" s="26">
        <v>64</v>
      </c>
      <c r="G340" t="s" s="26">
        <v>729</v>
      </c>
      <c r="H340" s="28">
        <v>41239.5263425926</v>
      </c>
      <c r="I340" s="27">
        <v>0</v>
      </c>
      <c r="J340" t="s" s="26">
        <v>66</v>
      </c>
      <c r="K340" s="29"/>
      <c r="L340" t="s" s="26">
        <v>270</v>
      </c>
      <c r="M340" s="29"/>
      <c r="N340" s="29"/>
      <c r="O340" s="29"/>
      <c r="P340" s="29"/>
      <c r="Q340" t="s" s="26">
        <v>68</v>
      </c>
      <c r="R340" t="s" s="26">
        <v>66</v>
      </c>
      <c r="S340" s="29"/>
      <c r="T340" s="29"/>
      <c r="U340" s="27">
        <v>4</v>
      </c>
      <c r="V340" s="28">
        <v>41056.754872685182</v>
      </c>
      <c r="W340" t="s" s="26">
        <v>66</v>
      </c>
      <c r="X340" t="s" s="26">
        <v>70</v>
      </c>
      <c r="Y340" s="29"/>
      <c r="Z340" t="s" s="26">
        <v>443</v>
      </c>
      <c r="AA340" t="s" s="26">
        <v>150</v>
      </c>
      <c r="AB340" t="s" s="26">
        <v>151</v>
      </c>
      <c r="AC340" t="s" s="26">
        <v>293</v>
      </c>
      <c r="AD340" t="s" s="26">
        <v>729</v>
      </c>
      <c r="AE340" s="29"/>
      <c r="AF340" t="s" s="26">
        <v>75</v>
      </c>
      <c r="AG340" s="27">
        <v>0</v>
      </c>
    </row>
    <row r="341" ht="15.35" customHeight="1">
      <c r="A341" s="27">
        <v>226</v>
      </c>
      <c r="B341" t="s" s="26">
        <v>87</v>
      </c>
      <c r="C341" t="s" s="26">
        <v>347</v>
      </c>
      <c r="D341" t="s" s="26">
        <v>92</v>
      </c>
      <c r="E341" t="s" s="26">
        <v>117</v>
      </c>
      <c r="F341" t="s" s="26">
        <v>118</v>
      </c>
      <c r="G341" t="s" s="26">
        <v>730</v>
      </c>
      <c r="H341" s="28">
        <v>41092.471736111111</v>
      </c>
      <c r="I341" s="27">
        <v>0</v>
      </c>
      <c r="J341" t="s" s="26">
        <v>66</v>
      </c>
      <c r="K341" s="29"/>
      <c r="L341" t="s" s="26">
        <v>93</v>
      </c>
      <c r="M341" s="29"/>
      <c r="N341" s="29"/>
      <c r="O341" s="29"/>
      <c r="P341" s="29"/>
      <c r="Q341" t="s" s="26">
        <v>68</v>
      </c>
      <c r="R341" t="s" s="26">
        <v>66</v>
      </c>
      <c r="S341" s="29"/>
      <c r="T341" s="29"/>
      <c r="U341" s="27">
        <v>7</v>
      </c>
      <c r="V341" s="28">
        <v>40985.843587962961</v>
      </c>
      <c r="W341" t="s" s="26">
        <v>66</v>
      </c>
      <c r="X341" t="s" s="26">
        <v>70</v>
      </c>
      <c r="Y341" s="29"/>
      <c r="Z341" t="s" s="26">
        <v>443</v>
      </c>
      <c r="AA341" t="s" s="26">
        <v>92</v>
      </c>
      <c r="AB341" t="s" s="26">
        <v>93</v>
      </c>
      <c r="AC341" t="s" s="26">
        <v>293</v>
      </c>
      <c r="AD341" t="s" s="26">
        <v>730</v>
      </c>
      <c r="AE341" s="29"/>
      <c r="AF341" t="s" s="26">
        <v>75</v>
      </c>
      <c r="AG341" s="27">
        <v>0</v>
      </c>
    </row>
    <row r="342" ht="15.35" customHeight="1">
      <c r="A342" s="27">
        <v>399</v>
      </c>
      <c r="B342" t="s" s="26">
        <v>60</v>
      </c>
      <c r="C342" t="s" s="26">
        <v>121</v>
      </c>
      <c r="D342" t="s" s="26">
        <v>92</v>
      </c>
      <c r="E342" t="s" s="26">
        <v>63</v>
      </c>
      <c r="F342" t="s" s="26">
        <v>64</v>
      </c>
      <c r="G342" t="s" s="26">
        <v>731</v>
      </c>
      <c r="H342" s="28">
        <v>41092.777013888888</v>
      </c>
      <c r="I342" s="27">
        <v>0</v>
      </c>
      <c r="J342" t="s" s="26">
        <v>66</v>
      </c>
      <c r="K342" s="29"/>
      <c r="L342" t="s" s="26">
        <v>93</v>
      </c>
      <c r="M342" s="27">
        <v>407</v>
      </c>
      <c r="N342" s="29"/>
      <c r="O342" s="29"/>
      <c r="P342" s="29"/>
      <c r="Q342" t="s" s="26">
        <v>68</v>
      </c>
      <c r="R342" t="s" s="26">
        <v>66</v>
      </c>
      <c r="S342" s="29"/>
      <c r="T342" s="29"/>
      <c r="U342" s="27">
        <v>3</v>
      </c>
      <c r="V342" s="28">
        <v>41086.766030092593</v>
      </c>
      <c r="W342" t="s" s="26">
        <v>66</v>
      </c>
      <c r="X342" t="s" s="26">
        <v>70</v>
      </c>
      <c r="Y342" s="29"/>
      <c r="Z342" t="s" s="26">
        <v>443</v>
      </c>
      <c r="AA342" t="s" s="26">
        <v>92</v>
      </c>
      <c r="AB342" t="s" s="26">
        <v>93</v>
      </c>
      <c r="AC342" t="s" s="26">
        <v>293</v>
      </c>
      <c r="AD342" t="s" s="26">
        <v>731</v>
      </c>
      <c r="AE342" s="29"/>
      <c r="AF342" t="s" s="26">
        <v>75</v>
      </c>
      <c r="AG342" s="27">
        <v>0</v>
      </c>
    </row>
    <row r="343" ht="15.35" customHeight="1">
      <c r="A343" s="27">
        <v>695</v>
      </c>
      <c r="B343" t="s" s="26">
        <v>87</v>
      </c>
      <c r="C343" t="s" s="26">
        <v>732</v>
      </c>
      <c r="D343" t="s" s="26">
        <v>150</v>
      </c>
      <c r="E343" t="s" s="26">
        <v>63</v>
      </c>
      <c r="F343" t="s" s="26">
        <v>64</v>
      </c>
      <c r="G343" t="s" s="26">
        <v>733</v>
      </c>
      <c r="H343" s="28">
        <v>41469.6840625</v>
      </c>
      <c r="I343" s="27">
        <v>0</v>
      </c>
      <c r="J343" t="s" s="26">
        <v>66</v>
      </c>
      <c r="K343" s="29"/>
      <c r="L343" t="s" s="26">
        <v>151</v>
      </c>
      <c r="M343" s="29"/>
      <c r="N343" s="29"/>
      <c r="O343" s="29"/>
      <c r="P343" s="29"/>
      <c r="Q343" t="s" s="26">
        <v>68</v>
      </c>
      <c r="R343" t="s" s="26">
        <v>66</v>
      </c>
      <c r="S343" s="29"/>
      <c r="T343" s="29"/>
      <c r="U343" s="27">
        <v>4</v>
      </c>
      <c r="V343" s="28">
        <v>41354.818125</v>
      </c>
      <c r="W343" t="s" s="26">
        <v>66</v>
      </c>
      <c r="X343" t="s" s="26">
        <v>70</v>
      </c>
      <c r="Y343" s="29"/>
      <c r="Z343" t="s" s="26">
        <v>443</v>
      </c>
      <c r="AA343" t="s" s="26">
        <v>150</v>
      </c>
      <c r="AB343" t="s" s="26">
        <v>151</v>
      </c>
      <c r="AC343" t="s" s="26">
        <v>293</v>
      </c>
      <c r="AD343" t="s" s="26">
        <v>733</v>
      </c>
      <c r="AE343" s="29"/>
      <c r="AF343" t="s" s="26">
        <v>75</v>
      </c>
      <c r="AG343" s="27">
        <v>0</v>
      </c>
    </row>
    <row r="344" ht="15.35" customHeight="1">
      <c r="A344" s="27">
        <v>436</v>
      </c>
      <c r="B344" t="s" s="26">
        <v>358</v>
      </c>
      <c r="C344" t="s" s="26">
        <v>720</v>
      </c>
      <c r="D344" t="s" s="26">
        <v>138</v>
      </c>
      <c r="E344" t="s" s="26">
        <v>304</v>
      </c>
      <c r="F344" t="s" s="26">
        <v>118</v>
      </c>
      <c r="G344" t="s" s="26">
        <v>734</v>
      </c>
      <c r="H344" s="28">
        <v>41106.326967592591</v>
      </c>
      <c r="I344" s="27">
        <v>0</v>
      </c>
      <c r="J344" t="s" s="26">
        <v>66</v>
      </c>
      <c r="K344" s="29"/>
      <c r="L344" t="s" s="26">
        <v>139</v>
      </c>
      <c r="M344" s="29"/>
      <c r="N344" s="29"/>
      <c r="O344" s="29"/>
      <c r="P344" s="29"/>
      <c r="Q344" t="s" s="26">
        <v>103</v>
      </c>
      <c r="R344" t="s" s="26">
        <v>66</v>
      </c>
      <c r="S344" s="29"/>
      <c r="T344" s="29"/>
      <c r="U344" s="27">
        <v>2</v>
      </c>
      <c r="V344" s="28">
        <v>41106.323564814818</v>
      </c>
      <c r="W344" t="s" s="26">
        <v>66</v>
      </c>
      <c r="X344" t="s" s="26">
        <v>70</v>
      </c>
      <c r="Y344" s="29"/>
      <c r="Z344" t="s" s="26">
        <v>443</v>
      </c>
      <c r="AA344" t="s" s="26">
        <v>138</v>
      </c>
      <c r="AB344" t="s" s="26">
        <v>139</v>
      </c>
      <c r="AC344" t="s" s="26">
        <v>293</v>
      </c>
      <c r="AD344" t="s" s="26">
        <v>734</v>
      </c>
      <c r="AE344" s="29"/>
      <c r="AF344" t="s" s="26">
        <v>75</v>
      </c>
      <c r="AG344" s="27">
        <v>0</v>
      </c>
    </row>
    <row r="345" ht="15.35" customHeight="1">
      <c r="A345" s="27">
        <v>144</v>
      </c>
      <c r="B345" t="s" s="26">
        <v>87</v>
      </c>
      <c r="C345" t="s" s="26">
        <v>116</v>
      </c>
      <c r="D345" t="s" s="26">
        <v>92</v>
      </c>
      <c r="E345" t="s" s="26">
        <v>117</v>
      </c>
      <c r="F345" t="s" s="26">
        <v>118</v>
      </c>
      <c r="G345" t="s" s="26">
        <v>735</v>
      </c>
      <c r="H345" s="28">
        <v>41092.471574074072</v>
      </c>
      <c r="I345" s="27">
        <v>0</v>
      </c>
      <c r="J345" t="s" s="26">
        <v>66</v>
      </c>
      <c r="K345" s="29"/>
      <c r="L345" t="s" s="26">
        <v>93</v>
      </c>
      <c r="M345" s="29"/>
      <c r="N345" s="29"/>
      <c r="O345" s="29"/>
      <c r="P345" s="29"/>
      <c r="Q345" t="s" s="26">
        <v>68</v>
      </c>
      <c r="R345" t="s" s="26">
        <v>66</v>
      </c>
      <c r="S345" s="29"/>
      <c r="T345" s="29"/>
      <c r="U345" s="27">
        <v>2</v>
      </c>
      <c r="V345" s="28">
        <v>40934.667986111112</v>
      </c>
      <c r="W345" t="s" s="26">
        <v>66</v>
      </c>
      <c r="X345" t="s" s="26">
        <v>70</v>
      </c>
      <c r="Y345" s="29"/>
      <c r="Z345" t="s" s="26">
        <v>443</v>
      </c>
      <c r="AA345" t="s" s="26">
        <v>92</v>
      </c>
      <c r="AB345" t="s" s="26">
        <v>93</v>
      </c>
      <c r="AC345" t="s" s="26">
        <v>293</v>
      </c>
      <c r="AD345" t="s" s="26">
        <v>735</v>
      </c>
      <c r="AE345" s="29"/>
      <c r="AF345" t="s" s="26">
        <v>75</v>
      </c>
      <c r="AG345" s="27">
        <v>0</v>
      </c>
    </row>
    <row r="346" ht="15.35" customHeight="1">
      <c r="A346" s="27">
        <v>476</v>
      </c>
      <c r="B346" t="s" s="26">
        <v>279</v>
      </c>
      <c r="C346" t="s" s="26">
        <v>68</v>
      </c>
      <c r="D346" t="s" s="26">
        <v>92</v>
      </c>
      <c r="E346" t="s" s="26">
        <v>117</v>
      </c>
      <c r="F346" t="s" s="26">
        <v>118</v>
      </c>
      <c r="G346" t="s" s="26">
        <v>736</v>
      </c>
      <c r="H346" s="28">
        <v>41120.495115740741</v>
      </c>
      <c r="I346" s="27">
        <v>0</v>
      </c>
      <c r="J346" t="s" s="26">
        <v>66</v>
      </c>
      <c r="K346" s="29"/>
      <c r="L346" t="s" s="26">
        <v>93</v>
      </c>
      <c r="M346" s="29"/>
      <c r="N346" s="29"/>
      <c r="O346" s="29"/>
      <c r="P346" s="29"/>
      <c r="Q346" t="s" s="26">
        <v>68</v>
      </c>
      <c r="R346" t="s" s="26">
        <v>66</v>
      </c>
      <c r="S346" s="29"/>
      <c r="T346" s="29"/>
      <c r="U346" s="27">
        <v>2</v>
      </c>
      <c r="V346" s="28">
        <v>41113.552337962959</v>
      </c>
      <c r="W346" t="s" s="26">
        <v>66</v>
      </c>
      <c r="X346" t="s" s="26">
        <v>70</v>
      </c>
      <c r="Y346" s="29"/>
      <c r="Z346" t="s" s="26">
        <v>443</v>
      </c>
      <c r="AA346" t="s" s="26">
        <v>95</v>
      </c>
      <c r="AB346" t="s" s="26">
        <v>97</v>
      </c>
      <c r="AC346" t="s" s="26">
        <v>293</v>
      </c>
      <c r="AD346" t="s" s="26">
        <v>736</v>
      </c>
      <c r="AE346" s="29"/>
      <c r="AF346" t="s" s="26">
        <v>75</v>
      </c>
      <c r="AG346" s="27">
        <v>0</v>
      </c>
    </row>
    <row r="347" ht="15.35" customHeight="1">
      <c r="A347" s="27">
        <v>356</v>
      </c>
      <c r="B347" t="s" s="26">
        <v>87</v>
      </c>
      <c r="C347" t="s" s="26">
        <v>364</v>
      </c>
      <c r="D347" t="s" s="26">
        <v>89</v>
      </c>
      <c r="E347" t="s" s="26">
        <v>63</v>
      </c>
      <c r="F347" t="s" s="26">
        <v>64</v>
      </c>
      <c r="G347" t="s" s="26">
        <v>737</v>
      </c>
      <c r="H347" s="28">
        <v>41092.812662037039</v>
      </c>
      <c r="I347" s="27">
        <v>0</v>
      </c>
      <c r="J347" t="s" s="26">
        <v>66</v>
      </c>
      <c r="K347" s="29"/>
      <c r="L347" t="s" s="26">
        <v>91</v>
      </c>
      <c r="M347" s="29"/>
      <c r="N347" s="29"/>
      <c r="O347" s="29"/>
      <c r="P347" s="29"/>
      <c r="Q347" t="s" s="26">
        <v>68</v>
      </c>
      <c r="R347" t="s" s="26">
        <v>66</v>
      </c>
      <c r="S347" s="29"/>
      <c r="T347" s="29"/>
      <c r="U347" s="27">
        <v>3</v>
      </c>
      <c r="V347" s="28">
        <v>41056.7684375</v>
      </c>
      <c r="W347" t="s" s="26">
        <v>66</v>
      </c>
      <c r="X347" t="s" s="26">
        <v>70</v>
      </c>
      <c r="Y347" s="29"/>
      <c r="Z347" t="s" s="26">
        <v>443</v>
      </c>
      <c r="AA347" t="s" s="26">
        <v>150</v>
      </c>
      <c r="AB347" t="s" s="26">
        <v>151</v>
      </c>
      <c r="AC347" t="s" s="26">
        <v>293</v>
      </c>
      <c r="AD347" t="s" s="26">
        <v>737</v>
      </c>
      <c r="AE347" s="29"/>
      <c r="AF347" t="s" s="26">
        <v>75</v>
      </c>
      <c r="AG347" s="27">
        <v>0</v>
      </c>
    </row>
    <row r="348" ht="15.35" customHeight="1">
      <c r="A348" s="27">
        <v>227</v>
      </c>
      <c r="B348" t="s" s="26">
        <v>60</v>
      </c>
      <c r="C348" t="s" s="26">
        <v>121</v>
      </c>
      <c r="D348" t="s" s="26">
        <v>140</v>
      </c>
      <c r="E348" t="s" s="26">
        <v>63</v>
      </c>
      <c r="F348" t="s" s="26">
        <v>64</v>
      </c>
      <c r="G348" t="s" s="26">
        <v>738</v>
      </c>
      <c r="H348" s="28">
        <v>41230.950613425928</v>
      </c>
      <c r="I348" s="27">
        <v>0</v>
      </c>
      <c r="J348" t="s" s="26">
        <v>66</v>
      </c>
      <c r="K348" s="29"/>
      <c r="L348" t="s" s="26">
        <v>142</v>
      </c>
      <c r="M348" s="29"/>
      <c r="N348" s="29"/>
      <c r="O348" s="29"/>
      <c r="P348" s="29"/>
      <c r="Q348" t="s" s="26">
        <v>68</v>
      </c>
      <c r="R348" t="s" s="26">
        <v>66</v>
      </c>
      <c r="S348" s="29"/>
      <c r="T348" s="29"/>
      <c r="U348" s="27">
        <v>3</v>
      </c>
      <c r="V348" s="28">
        <v>40986.896087962959</v>
      </c>
      <c r="W348" t="s" s="26">
        <v>66</v>
      </c>
      <c r="X348" t="s" s="26">
        <v>70</v>
      </c>
      <c r="Y348" s="29"/>
      <c r="Z348" t="s" s="26">
        <v>443</v>
      </c>
      <c r="AA348" t="s" s="26">
        <v>95</v>
      </c>
      <c r="AB348" t="s" s="26">
        <v>97</v>
      </c>
      <c r="AC348" t="s" s="26">
        <v>293</v>
      </c>
      <c r="AD348" t="s" s="26">
        <v>738</v>
      </c>
      <c r="AE348" s="29"/>
      <c r="AF348" t="s" s="26">
        <v>75</v>
      </c>
      <c r="AG348" s="27">
        <v>0</v>
      </c>
    </row>
    <row r="349" ht="15.35" customHeight="1">
      <c r="A349" s="27">
        <v>52</v>
      </c>
      <c r="B349" t="s" s="26">
        <v>87</v>
      </c>
      <c r="C349" t="s" s="26">
        <v>260</v>
      </c>
      <c r="D349" t="s" s="26">
        <v>92</v>
      </c>
      <c r="E349" t="s" s="26">
        <v>63</v>
      </c>
      <c r="F349" t="s" s="26">
        <v>64</v>
      </c>
      <c r="G349" t="s" s="26">
        <v>739</v>
      </c>
      <c r="H349" s="28">
        <v>40918.350891203707</v>
      </c>
      <c r="I349" s="27">
        <v>0</v>
      </c>
      <c r="J349" t="s" s="26">
        <v>66</v>
      </c>
      <c r="K349" s="29"/>
      <c r="L349" t="s" s="26">
        <v>93</v>
      </c>
      <c r="M349" s="29"/>
      <c r="N349" s="29"/>
      <c r="O349" s="29"/>
      <c r="P349" s="29"/>
      <c r="Q349" t="s" s="26">
        <v>68</v>
      </c>
      <c r="R349" t="s" s="26">
        <v>66</v>
      </c>
      <c r="S349" s="29"/>
      <c r="T349" s="29"/>
      <c r="U349" s="27">
        <v>3</v>
      </c>
      <c r="V349" s="28">
        <v>40889.333287037036</v>
      </c>
      <c r="W349" t="s" s="26">
        <v>66</v>
      </c>
      <c r="X349" t="s" s="26">
        <v>70</v>
      </c>
      <c r="Y349" s="29"/>
      <c r="Z349" t="s" s="26">
        <v>443</v>
      </c>
      <c r="AA349" t="s" s="26">
        <v>92</v>
      </c>
      <c r="AB349" t="s" s="26">
        <v>93</v>
      </c>
      <c r="AC349" t="s" s="26">
        <v>293</v>
      </c>
      <c r="AD349" t="s" s="26">
        <v>739</v>
      </c>
      <c r="AE349" s="29"/>
      <c r="AF349" t="s" s="26">
        <v>410</v>
      </c>
      <c r="AG349" s="27">
        <v>0</v>
      </c>
    </row>
    <row r="350" ht="15.35" customHeight="1">
      <c r="A350" s="27">
        <v>1027</v>
      </c>
      <c r="B350" t="s" s="26">
        <v>87</v>
      </c>
      <c r="C350" t="s" s="26">
        <v>740</v>
      </c>
      <c r="D350" t="s" s="26">
        <v>741</v>
      </c>
      <c r="E350" t="s" s="26">
        <v>742</v>
      </c>
      <c r="F350" t="s" s="26">
        <v>118</v>
      </c>
      <c r="G350" t="s" s="26">
        <v>743</v>
      </c>
      <c r="H350" s="28">
        <v>42220.520949074074</v>
      </c>
      <c r="I350" s="27">
        <v>0</v>
      </c>
      <c r="J350" t="s" s="26">
        <v>66</v>
      </c>
      <c r="K350" s="29"/>
      <c r="L350" t="s" s="26">
        <v>744</v>
      </c>
      <c r="M350" s="29"/>
      <c r="N350" s="29"/>
      <c r="O350" s="29"/>
      <c r="P350" s="29"/>
      <c r="Q350" t="s" s="26">
        <v>68</v>
      </c>
      <c r="R350" t="s" s="26">
        <v>66</v>
      </c>
      <c r="S350" s="29"/>
      <c r="T350" s="29"/>
      <c r="U350" s="27">
        <v>3</v>
      </c>
      <c r="V350" s="28">
        <v>42149.366261574076</v>
      </c>
      <c r="W350" t="s" s="26">
        <v>66</v>
      </c>
      <c r="X350" t="s" s="26">
        <v>70</v>
      </c>
      <c r="Y350" s="29"/>
      <c r="Z350" t="s" s="26">
        <v>443</v>
      </c>
      <c r="AA350" t="s" s="26">
        <v>741</v>
      </c>
      <c r="AB350" t="s" s="26">
        <v>744</v>
      </c>
      <c r="AC350" t="s" s="26">
        <v>293</v>
      </c>
      <c r="AD350" t="s" s="26">
        <v>743</v>
      </c>
      <c r="AE350" s="29"/>
      <c r="AF350" t="s" s="26">
        <v>75</v>
      </c>
      <c r="AG350" s="27">
        <v>0</v>
      </c>
    </row>
    <row r="351" ht="15.35" customHeight="1">
      <c r="A351" s="27">
        <v>639</v>
      </c>
      <c r="B351" t="s" s="26">
        <v>87</v>
      </c>
      <c r="C351" t="s" s="26">
        <v>425</v>
      </c>
      <c r="D351" t="s" s="26">
        <v>62</v>
      </c>
      <c r="E351" t="s" s="26">
        <v>117</v>
      </c>
      <c r="F351" t="s" s="26">
        <v>118</v>
      </c>
      <c r="G351" t="s" s="26">
        <v>745</v>
      </c>
      <c r="H351" s="28">
        <v>41239.5041087963</v>
      </c>
      <c r="I351" s="27">
        <v>0</v>
      </c>
      <c r="J351" t="s" s="26">
        <v>66</v>
      </c>
      <c r="K351" s="29"/>
      <c r="L351" t="s" s="26">
        <v>67</v>
      </c>
      <c r="M351" s="29"/>
      <c r="N351" s="29"/>
      <c r="O351" s="29"/>
      <c r="P351" s="29"/>
      <c r="Q351" t="s" s="26">
        <v>68</v>
      </c>
      <c r="R351" t="s" s="26">
        <v>66</v>
      </c>
      <c r="S351" s="29"/>
      <c r="T351" s="29"/>
      <c r="U351" s="27">
        <v>2</v>
      </c>
      <c r="V351" s="28">
        <v>41227.466805555552</v>
      </c>
      <c r="W351" t="s" s="26">
        <v>66</v>
      </c>
      <c r="X351" t="s" s="26">
        <v>70</v>
      </c>
      <c r="Y351" s="29"/>
      <c r="Z351" t="s" s="26">
        <v>443</v>
      </c>
      <c r="AA351" t="s" s="26">
        <v>89</v>
      </c>
      <c r="AB351" t="s" s="26">
        <v>91</v>
      </c>
      <c r="AC351" t="s" s="26">
        <v>293</v>
      </c>
      <c r="AD351" t="s" s="26">
        <v>745</v>
      </c>
      <c r="AE351" s="29"/>
      <c r="AF351" t="s" s="26">
        <v>75</v>
      </c>
      <c r="AG351" s="27">
        <v>0</v>
      </c>
    </row>
    <row r="352" ht="15.35" customHeight="1">
      <c r="A352" s="27">
        <v>400</v>
      </c>
      <c r="B352" t="s" s="26">
        <v>60</v>
      </c>
      <c r="C352" t="s" s="26">
        <v>121</v>
      </c>
      <c r="D352" t="s" s="26">
        <v>669</v>
      </c>
      <c r="E352" t="s" s="26">
        <v>63</v>
      </c>
      <c r="F352" t="s" s="26">
        <v>64</v>
      </c>
      <c r="G352" t="s" s="26">
        <v>746</v>
      </c>
      <c r="H352" s="28">
        <v>41131.251365740740</v>
      </c>
      <c r="I352" s="27">
        <v>0</v>
      </c>
      <c r="J352" t="s" s="26">
        <v>66</v>
      </c>
      <c r="K352" s="29"/>
      <c r="L352" t="s" s="26">
        <v>671</v>
      </c>
      <c r="M352" s="27">
        <v>407</v>
      </c>
      <c r="N352" s="29"/>
      <c r="O352" s="29"/>
      <c r="P352" s="29"/>
      <c r="Q352" t="s" s="26">
        <v>68</v>
      </c>
      <c r="R352" t="s" s="26">
        <v>66</v>
      </c>
      <c r="S352" s="29"/>
      <c r="T352" s="29"/>
      <c r="U352" s="27">
        <v>4</v>
      </c>
      <c r="V352" s="28">
        <v>41086.766331018516</v>
      </c>
      <c r="W352" t="s" s="26">
        <v>66</v>
      </c>
      <c r="X352" t="s" s="26">
        <v>70</v>
      </c>
      <c r="Y352" s="29"/>
      <c r="Z352" t="s" s="26">
        <v>443</v>
      </c>
      <c r="AA352" t="s" s="26">
        <v>92</v>
      </c>
      <c r="AB352" t="s" s="26">
        <v>93</v>
      </c>
      <c r="AC352" t="s" s="26">
        <v>293</v>
      </c>
      <c r="AD352" t="s" s="26">
        <v>746</v>
      </c>
      <c r="AE352" s="29"/>
      <c r="AF352" t="s" s="26">
        <v>75</v>
      </c>
      <c r="AG352" s="27">
        <v>0</v>
      </c>
    </row>
    <row r="353" ht="15.35" customHeight="1">
      <c r="A353" s="27">
        <v>286</v>
      </c>
      <c r="B353" t="s" s="26">
        <v>87</v>
      </c>
      <c r="C353" t="s" s="26">
        <v>344</v>
      </c>
      <c r="D353" t="s" s="26">
        <v>95</v>
      </c>
      <c r="E353" t="s" s="26">
        <v>63</v>
      </c>
      <c r="F353" t="s" s="26">
        <v>64</v>
      </c>
      <c r="G353" t="s" s="26">
        <v>747</v>
      </c>
      <c r="H353" s="28">
        <v>41067.884537037040</v>
      </c>
      <c r="I353" s="27">
        <v>0</v>
      </c>
      <c r="J353" t="s" s="26">
        <v>66</v>
      </c>
      <c r="K353" s="29"/>
      <c r="L353" t="s" s="26">
        <v>97</v>
      </c>
      <c r="M353" s="29"/>
      <c r="N353" s="29"/>
      <c r="O353" s="29"/>
      <c r="P353" s="29"/>
      <c r="Q353" t="s" s="26">
        <v>68</v>
      </c>
      <c r="R353" t="s" s="26">
        <v>66</v>
      </c>
      <c r="S353" s="29"/>
      <c r="T353" s="29"/>
      <c r="U353" s="27">
        <v>3</v>
      </c>
      <c r="V353" s="28">
        <v>41007.875625</v>
      </c>
      <c r="W353" t="s" s="26">
        <v>66</v>
      </c>
      <c r="X353" t="s" s="26">
        <v>70</v>
      </c>
      <c r="Y353" s="29"/>
      <c r="Z353" t="s" s="26">
        <v>443</v>
      </c>
      <c r="AA353" t="s" s="26">
        <v>150</v>
      </c>
      <c r="AB353" t="s" s="26">
        <v>151</v>
      </c>
      <c r="AC353" t="s" s="26">
        <v>293</v>
      </c>
      <c r="AD353" t="s" s="26">
        <v>747</v>
      </c>
      <c r="AE353" s="29"/>
      <c r="AF353" t="s" s="26">
        <v>75</v>
      </c>
      <c r="AG353" s="27">
        <v>0</v>
      </c>
    </row>
    <row r="354" ht="15.35" customHeight="1">
      <c r="A354" s="27">
        <v>4</v>
      </c>
      <c r="B354" t="s" s="26">
        <v>279</v>
      </c>
      <c r="C354" t="s" s="26">
        <v>324</v>
      </c>
      <c r="D354" t="s" s="26">
        <v>95</v>
      </c>
      <c r="E354" t="s" s="26">
        <v>304</v>
      </c>
      <c r="F354" t="s" s="26">
        <v>118</v>
      </c>
      <c r="G354" t="s" s="26">
        <v>748</v>
      </c>
      <c r="H354" s="28">
        <v>40910.593622685185</v>
      </c>
      <c r="I354" s="27">
        <v>0</v>
      </c>
      <c r="J354" t="s" s="26">
        <v>66</v>
      </c>
      <c r="K354" s="29"/>
      <c r="L354" t="s" s="26">
        <v>97</v>
      </c>
      <c r="M354" s="29"/>
      <c r="N354" s="29"/>
      <c r="O354" s="29"/>
      <c r="P354" s="29"/>
      <c r="Q354" t="s" s="26">
        <v>68</v>
      </c>
      <c r="R354" t="s" s="26">
        <v>66</v>
      </c>
      <c r="S354" s="29"/>
      <c r="T354" s="29"/>
      <c r="U354" s="27">
        <v>2</v>
      </c>
      <c r="V354" s="28">
        <v>40868.787824074076</v>
      </c>
      <c r="W354" t="s" s="26">
        <v>66</v>
      </c>
      <c r="X354" t="s" s="26">
        <v>70</v>
      </c>
      <c r="Y354" s="29"/>
      <c r="Z354" t="s" s="26">
        <v>443</v>
      </c>
      <c r="AA354" t="s" s="26">
        <v>92</v>
      </c>
      <c r="AB354" t="s" s="26">
        <v>93</v>
      </c>
      <c r="AC354" t="s" s="26">
        <v>293</v>
      </c>
      <c r="AD354" t="s" s="26">
        <v>748</v>
      </c>
      <c r="AE354" s="29"/>
      <c r="AF354" t="s" s="26">
        <v>75</v>
      </c>
      <c r="AG354" s="27">
        <v>0</v>
      </c>
    </row>
    <row r="355" ht="15.35" customHeight="1">
      <c r="A355" s="27">
        <v>335</v>
      </c>
      <c r="B355" t="s" s="26">
        <v>358</v>
      </c>
      <c r="C355" t="s" s="26">
        <v>170</v>
      </c>
      <c r="D355" t="s" s="26">
        <v>92</v>
      </c>
      <c r="E355" t="s" s="26">
        <v>63</v>
      </c>
      <c r="F355" t="s" s="26">
        <v>64</v>
      </c>
      <c r="G355" t="s" s="26">
        <v>749</v>
      </c>
      <c r="H355" s="28">
        <v>41110.234537037039</v>
      </c>
      <c r="I355" s="27">
        <v>0</v>
      </c>
      <c r="J355" t="s" s="26">
        <v>66</v>
      </c>
      <c r="K355" s="29"/>
      <c r="L355" t="s" s="26">
        <v>93</v>
      </c>
      <c r="M355" s="29"/>
      <c r="N355" s="29"/>
      <c r="O355" s="29"/>
      <c r="P355" s="29"/>
      <c r="Q355" t="s" s="26">
        <v>103</v>
      </c>
      <c r="R355" t="s" s="26">
        <v>66</v>
      </c>
      <c r="S355" s="29"/>
      <c r="T355" s="29"/>
      <c r="U355" s="27">
        <v>3</v>
      </c>
      <c r="V355" s="28">
        <v>41045.747719907406</v>
      </c>
      <c r="W355" t="s" s="26">
        <v>66</v>
      </c>
      <c r="X355" t="s" s="26">
        <v>70</v>
      </c>
      <c r="Y355" s="29"/>
      <c r="Z355" t="s" s="26">
        <v>443</v>
      </c>
      <c r="AA355" t="s" s="26">
        <v>383</v>
      </c>
      <c r="AB355" t="s" s="26">
        <v>384</v>
      </c>
      <c r="AC355" t="s" s="26">
        <v>293</v>
      </c>
      <c r="AD355" t="s" s="26">
        <v>749</v>
      </c>
      <c r="AE355" s="29"/>
      <c r="AF355" t="s" s="26">
        <v>75</v>
      </c>
      <c r="AG355" s="27">
        <v>0</v>
      </c>
    </row>
    <row r="356" ht="15.35" customHeight="1">
      <c r="A356" s="27">
        <v>595</v>
      </c>
      <c r="B356" t="s" s="26">
        <v>87</v>
      </c>
      <c r="C356" t="s" s="26">
        <v>718</v>
      </c>
      <c r="D356" t="s" s="26">
        <v>62</v>
      </c>
      <c r="E356" t="s" s="26">
        <v>117</v>
      </c>
      <c r="F356" t="s" s="26">
        <v>118</v>
      </c>
      <c r="G356" t="s" s="26">
        <v>750</v>
      </c>
      <c r="H356" s="28">
        <v>41197.468148148146</v>
      </c>
      <c r="I356" s="27">
        <v>0</v>
      </c>
      <c r="J356" t="s" s="26">
        <v>66</v>
      </c>
      <c r="K356" s="29"/>
      <c r="L356" t="s" s="26">
        <v>67</v>
      </c>
      <c r="M356" s="29"/>
      <c r="N356" s="29"/>
      <c r="O356" s="29"/>
      <c r="P356" s="29"/>
      <c r="Q356" t="s" s="26">
        <v>68</v>
      </c>
      <c r="R356" t="s" s="26">
        <v>66</v>
      </c>
      <c r="S356" s="29"/>
      <c r="T356" s="29"/>
      <c r="U356" s="27">
        <v>2</v>
      </c>
      <c r="V356" s="28">
        <v>41196.9652199074</v>
      </c>
      <c r="W356" t="s" s="26">
        <v>66</v>
      </c>
      <c r="X356" t="s" s="26">
        <v>70</v>
      </c>
      <c r="Y356" s="29"/>
      <c r="Z356" t="s" s="26">
        <v>443</v>
      </c>
      <c r="AA356" t="s" s="26">
        <v>335</v>
      </c>
      <c r="AB356" t="s" s="26">
        <v>336</v>
      </c>
      <c r="AC356" t="s" s="26">
        <v>293</v>
      </c>
      <c r="AD356" t="s" s="26">
        <v>750</v>
      </c>
      <c r="AE356" s="29"/>
      <c r="AF356" t="s" s="26">
        <v>75</v>
      </c>
      <c r="AG356" s="27">
        <v>0</v>
      </c>
    </row>
    <row r="357" ht="15.35" customHeight="1">
      <c r="A357" s="27">
        <v>1028</v>
      </c>
      <c r="B357" t="s" s="26">
        <v>87</v>
      </c>
      <c r="C357" t="s" s="26">
        <v>100</v>
      </c>
      <c r="D357" t="s" s="26">
        <v>82</v>
      </c>
      <c r="E357" t="s" s="26">
        <v>63</v>
      </c>
      <c r="F357" t="s" s="26">
        <v>64</v>
      </c>
      <c r="G357" t="s" s="26">
        <v>751</v>
      </c>
      <c r="H357" s="28">
        <v>42222.394965277781</v>
      </c>
      <c r="I357" s="27">
        <v>0</v>
      </c>
      <c r="J357" t="s" s="26">
        <v>66</v>
      </c>
      <c r="K357" s="29"/>
      <c r="L357" t="s" s="26">
        <v>84</v>
      </c>
      <c r="M357" s="29"/>
      <c r="N357" s="29"/>
      <c r="O357" s="29"/>
      <c r="P357" s="29"/>
      <c r="Q357" t="s" s="26">
        <v>68</v>
      </c>
      <c r="R357" t="s" s="26">
        <v>66</v>
      </c>
      <c r="S357" s="29"/>
      <c r="T357" s="29"/>
      <c r="U357" s="27">
        <v>3</v>
      </c>
      <c r="V357" s="28">
        <v>42150.2250462963</v>
      </c>
      <c r="W357" t="s" s="26">
        <v>66</v>
      </c>
      <c r="X357" t="s" s="26">
        <v>70</v>
      </c>
      <c r="Y357" s="29"/>
      <c r="Z357" t="s" s="26">
        <v>443</v>
      </c>
      <c r="AA357" t="s" s="26">
        <v>352</v>
      </c>
      <c r="AB357" t="s" s="26">
        <v>354</v>
      </c>
      <c r="AC357" t="s" s="26">
        <v>293</v>
      </c>
      <c r="AD357" t="s" s="26">
        <v>751</v>
      </c>
      <c r="AE357" s="29"/>
      <c r="AF357" t="s" s="26">
        <v>75</v>
      </c>
      <c r="AG357" s="27">
        <v>0</v>
      </c>
    </row>
    <row r="358" ht="15.35" customHeight="1">
      <c r="A358" s="27">
        <v>86</v>
      </c>
      <c r="B358" t="s" s="26">
        <v>87</v>
      </c>
      <c r="C358" t="s" s="26">
        <v>116</v>
      </c>
      <c r="D358" t="s" s="26">
        <v>95</v>
      </c>
      <c r="E358" t="s" s="26">
        <v>117</v>
      </c>
      <c r="F358" t="s" s="26">
        <v>118</v>
      </c>
      <c r="G358" t="s" s="26">
        <v>752</v>
      </c>
      <c r="H358" s="28">
        <v>40917.643495370372</v>
      </c>
      <c r="I358" s="27">
        <v>0</v>
      </c>
      <c r="J358" t="s" s="26">
        <v>66</v>
      </c>
      <c r="K358" s="29"/>
      <c r="L358" t="s" s="26">
        <v>97</v>
      </c>
      <c r="M358" s="29"/>
      <c r="N358" s="29"/>
      <c r="O358" s="29"/>
      <c r="P358" s="29"/>
      <c r="Q358" t="s" s="26">
        <v>68</v>
      </c>
      <c r="R358" t="s" s="26">
        <v>66</v>
      </c>
      <c r="S358" s="29"/>
      <c r="T358" s="29"/>
      <c r="U358" s="27">
        <v>2</v>
      </c>
      <c r="V358" s="28">
        <v>40912.816643518519</v>
      </c>
      <c r="W358" t="s" s="26">
        <v>66</v>
      </c>
      <c r="X358" t="s" s="26">
        <v>70</v>
      </c>
      <c r="Y358" s="29"/>
      <c r="Z358" t="s" s="26">
        <v>443</v>
      </c>
      <c r="AA358" t="s" s="26">
        <v>92</v>
      </c>
      <c r="AB358" t="s" s="26">
        <v>93</v>
      </c>
      <c r="AC358" t="s" s="26">
        <v>293</v>
      </c>
      <c r="AD358" t="s" s="26">
        <v>752</v>
      </c>
      <c r="AE358" s="29"/>
      <c r="AF358" t="s" s="26">
        <v>75</v>
      </c>
      <c r="AG358" s="27">
        <v>0</v>
      </c>
    </row>
    <row r="359" ht="15.35" customHeight="1">
      <c r="A359" s="27">
        <v>641</v>
      </c>
      <c r="B359" t="s" s="26">
        <v>87</v>
      </c>
      <c r="C359" t="s" s="26">
        <v>341</v>
      </c>
      <c r="D359" t="s" s="26">
        <v>390</v>
      </c>
      <c r="E359" t="s" s="26">
        <v>63</v>
      </c>
      <c r="F359" t="s" s="26">
        <v>64</v>
      </c>
      <c r="G359" t="s" s="26">
        <v>753</v>
      </c>
      <c r="H359" s="28">
        <v>41415.4380787037</v>
      </c>
      <c r="I359" s="27">
        <v>100</v>
      </c>
      <c r="J359" t="s" s="26">
        <v>432</v>
      </c>
      <c r="K359" s="29"/>
      <c r="L359" t="s" s="26">
        <v>391</v>
      </c>
      <c r="M359" s="29"/>
      <c r="N359" s="29"/>
      <c r="O359" s="29"/>
      <c r="P359" s="29"/>
      <c r="Q359" t="s" s="26">
        <v>68</v>
      </c>
      <c r="R359" t="s" s="26">
        <v>66</v>
      </c>
      <c r="S359" s="29"/>
      <c r="T359" s="29"/>
      <c r="U359" s="27">
        <v>4</v>
      </c>
      <c r="V359" s="28">
        <v>41239.392569444448</v>
      </c>
      <c r="W359" t="s" s="26">
        <v>66</v>
      </c>
      <c r="X359" t="s" s="26">
        <v>70</v>
      </c>
      <c r="Y359" s="29"/>
      <c r="Z359" t="s" s="26">
        <v>443</v>
      </c>
      <c r="AA359" t="s" s="26">
        <v>124</v>
      </c>
      <c r="AB359" t="s" s="26">
        <v>125</v>
      </c>
      <c r="AC359" t="s" s="26">
        <v>293</v>
      </c>
      <c r="AD359" t="s" s="26">
        <v>753</v>
      </c>
      <c r="AE359" s="29"/>
      <c r="AF359" t="s" s="26">
        <v>75</v>
      </c>
      <c r="AG359" s="27">
        <v>0</v>
      </c>
    </row>
    <row r="360" ht="15.35" customHeight="1">
      <c r="A360" s="27">
        <v>401</v>
      </c>
      <c r="B360" t="s" s="26">
        <v>60</v>
      </c>
      <c r="C360" t="s" s="26">
        <v>121</v>
      </c>
      <c r="D360" t="s" s="26">
        <v>92</v>
      </c>
      <c r="E360" t="s" s="26">
        <v>63</v>
      </c>
      <c r="F360" t="s" s="26">
        <v>64</v>
      </c>
      <c r="G360" t="s" s="26">
        <v>754</v>
      </c>
      <c r="H360" s="28">
        <v>41955.3159837963</v>
      </c>
      <c r="I360" s="27">
        <v>0</v>
      </c>
      <c r="J360" t="s" s="26">
        <v>66</v>
      </c>
      <c r="K360" s="29"/>
      <c r="L360" t="s" s="26">
        <v>93</v>
      </c>
      <c r="M360" s="27">
        <v>407</v>
      </c>
      <c r="N360" s="29"/>
      <c r="O360" s="27">
        <v>592</v>
      </c>
      <c r="P360" s="29"/>
      <c r="Q360" t="s" s="26">
        <v>68</v>
      </c>
      <c r="R360" t="s" s="26">
        <v>66</v>
      </c>
      <c r="S360" s="29"/>
      <c r="T360" s="29"/>
      <c r="U360" s="27">
        <v>3</v>
      </c>
      <c r="V360" s="28">
        <v>41086.766631944447</v>
      </c>
      <c r="W360" t="s" s="26">
        <v>66</v>
      </c>
      <c r="X360" t="s" s="26">
        <v>70</v>
      </c>
      <c r="Y360" s="29"/>
      <c r="Z360" t="s" s="26">
        <v>443</v>
      </c>
      <c r="AA360" t="s" s="26">
        <v>92</v>
      </c>
      <c r="AB360" t="s" s="26">
        <v>93</v>
      </c>
      <c r="AC360" t="s" s="26">
        <v>293</v>
      </c>
      <c r="AD360" t="s" s="26">
        <v>754</v>
      </c>
      <c r="AE360" s="29"/>
      <c r="AF360" t="s" s="26">
        <v>75</v>
      </c>
      <c r="AG360" s="27">
        <v>0</v>
      </c>
    </row>
    <row r="361" ht="15.35" customHeight="1">
      <c r="A361" s="27">
        <v>287</v>
      </c>
      <c r="B361" t="s" s="26">
        <v>87</v>
      </c>
      <c r="C361" t="s" s="26">
        <v>300</v>
      </c>
      <c r="D361" t="s" s="26">
        <v>89</v>
      </c>
      <c r="E361" t="s" s="26">
        <v>63</v>
      </c>
      <c r="F361" t="s" s="26">
        <v>64</v>
      </c>
      <c r="G361" t="s" s="26">
        <v>755</v>
      </c>
      <c r="H361" s="28">
        <v>41109.533414351848</v>
      </c>
      <c r="I361" s="27">
        <v>0</v>
      </c>
      <c r="J361" t="s" s="26">
        <v>66</v>
      </c>
      <c r="K361" s="29"/>
      <c r="L361" t="s" s="26">
        <v>91</v>
      </c>
      <c r="M361" s="29"/>
      <c r="N361" s="29"/>
      <c r="O361" s="29"/>
      <c r="P361" s="29"/>
      <c r="Q361" t="s" s="26">
        <v>68</v>
      </c>
      <c r="R361" t="s" s="26">
        <v>66</v>
      </c>
      <c r="S361" s="29"/>
      <c r="T361" s="29"/>
      <c r="U361" s="27">
        <v>3</v>
      </c>
      <c r="V361" s="28">
        <v>41007.8803125</v>
      </c>
      <c r="W361" t="s" s="26">
        <v>66</v>
      </c>
      <c r="X361" t="s" s="26">
        <v>70</v>
      </c>
      <c r="Y361" s="29"/>
      <c r="Z361" t="s" s="26">
        <v>443</v>
      </c>
      <c r="AA361" t="s" s="26">
        <v>150</v>
      </c>
      <c r="AB361" t="s" s="26">
        <v>151</v>
      </c>
      <c r="AC361" t="s" s="26">
        <v>293</v>
      </c>
      <c r="AD361" t="s" s="26">
        <v>755</v>
      </c>
      <c r="AE361" s="29"/>
      <c r="AF361" t="s" s="26">
        <v>75</v>
      </c>
      <c r="AG361" s="27">
        <v>0</v>
      </c>
    </row>
    <row r="362" ht="15.35" customHeight="1">
      <c r="A362" s="27">
        <v>701</v>
      </c>
      <c r="B362" t="s" s="26">
        <v>87</v>
      </c>
      <c r="C362" t="s" s="26">
        <v>232</v>
      </c>
      <c r="D362" t="s" s="26">
        <v>62</v>
      </c>
      <c r="E362" t="s" s="26">
        <v>63</v>
      </c>
      <c r="F362" t="s" s="26">
        <v>64</v>
      </c>
      <c r="G362" t="s" s="26">
        <v>756</v>
      </c>
      <c r="H362" s="28">
        <v>41514.592303240737</v>
      </c>
      <c r="I362" s="27">
        <v>0</v>
      </c>
      <c r="J362" t="s" s="26">
        <v>66</v>
      </c>
      <c r="K362" s="29"/>
      <c r="L362" t="s" s="26">
        <v>67</v>
      </c>
      <c r="M362" s="29"/>
      <c r="N362" s="29"/>
      <c r="O362" s="29"/>
      <c r="P362" s="29"/>
      <c r="Q362" t="s" s="26">
        <v>68</v>
      </c>
      <c r="R362" t="s" s="26">
        <v>66</v>
      </c>
      <c r="S362" s="29"/>
      <c r="T362" s="29"/>
      <c r="U362" s="27">
        <v>4</v>
      </c>
      <c r="V362" s="28">
        <v>41362.868715277778</v>
      </c>
      <c r="W362" t="s" s="26">
        <v>66</v>
      </c>
      <c r="X362" t="s" s="26">
        <v>70</v>
      </c>
      <c r="Y362" s="29"/>
      <c r="Z362" t="s" s="26">
        <v>443</v>
      </c>
      <c r="AA362" t="s" s="26">
        <v>150</v>
      </c>
      <c r="AB362" t="s" s="26">
        <v>151</v>
      </c>
      <c r="AC362" t="s" s="26">
        <v>293</v>
      </c>
      <c r="AD362" t="s" s="26">
        <v>756</v>
      </c>
      <c r="AE362" s="29"/>
      <c r="AF362" t="s" s="26">
        <v>75</v>
      </c>
      <c r="AG362" s="27">
        <v>0</v>
      </c>
    </row>
    <row r="363" ht="15.35" customHeight="1">
      <c r="A363" s="27">
        <v>440</v>
      </c>
      <c r="B363" t="s" s="26">
        <v>358</v>
      </c>
      <c r="C363" t="s" s="26">
        <v>170</v>
      </c>
      <c r="D363" t="s" s="26">
        <v>62</v>
      </c>
      <c r="E363" t="s" s="26">
        <v>117</v>
      </c>
      <c r="F363" t="s" s="26">
        <v>118</v>
      </c>
      <c r="G363" t="s" s="26">
        <v>757</v>
      </c>
      <c r="H363" s="28">
        <v>41292.6303587963</v>
      </c>
      <c r="I363" s="27">
        <v>0</v>
      </c>
      <c r="J363" t="s" s="26">
        <v>66</v>
      </c>
      <c r="K363" s="29"/>
      <c r="L363" t="s" s="26">
        <v>67</v>
      </c>
      <c r="M363" s="29"/>
      <c r="N363" s="29"/>
      <c r="O363" s="27">
        <v>439</v>
      </c>
      <c r="P363" s="29"/>
      <c r="Q363" t="s" s="26">
        <v>68</v>
      </c>
      <c r="R363" t="s" s="26">
        <v>66</v>
      </c>
      <c r="S363" s="29"/>
      <c r="T363" s="29"/>
      <c r="U363" s="27">
        <v>3</v>
      </c>
      <c r="V363" s="28">
        <v>41107.5928125</v>
      </c>
      <c r="W363" t="s" s="26">
        <v>66</v>
      </c>
      <c r="X363" t="s" s="26">
        <v>70</v>
      </c>
      <c r="Y363" s="29"/>
      <c r="Z363" t="s" s="26">
        <v>443</v>
      </c>
      <c r="AA363" t="s" s="26">
        <v>360</v>
      </c>
      <c r="AB363" t="s" s="26">
        <v>361</v>
      </c>
      <c r="AC363" t="s" s="26">
        <v>293</v>
      </c>
      <c r="AD363" t="s" s="26">
        <v>757</v>
      </c>
      <c r="AE363" s="29"/>
      <c r="AF363" t="s" s="26">
        <v>75</v>
      </c>
      <c r="AG363" s="27">
        <v>0</v>
      </c>
    </row>
    <row r="364" ht="15.35" customHeight="1">
      <c r="A364" s="27">
        <v>306</v>
      </c>
      <c r="B364" t="s" s="26">
        <v>87</v>
      </c>
      <c r="C364" t="s" s="26">
        <v>758</v>
      </c>
      <c r="D364" t="s" s="26">
        <v>89</v>
      </c>
      <c r="E364" t="s" s="26">
        <v>63</v>
      </c>
      <c r="F364" t="s" s="26">
        <v>64</v>
      </c>
      <c r="G364" t="s" s="26">
        <v>759</v>
      </c>
      <c r="H364" s="28">
        <v>41109.534432870372</v>
      </c>
      <c r="I364" s="27">
        <v>0</v>
      </c>
      <c r="J364" t="s" s="26">
        <v>66</v>
      </c>
      <c r="K364" s="29"/>
      <c r="L364" t="s" s="26">
        <v>91</v>
      </c>
      <c r="M364" s="29"/>
      <c r="N364" s="29"/>
      <c r="O364" s="29"/>
      <c r="P364" s="29"/>
      <c r="Q364" t="s" s="26">
        <v>68</v>
      </c>
      <c r="R364" t="s" s="26">
        <v>66</v>
      </c>
      <c r="S364" s="29"/>
      <c r="T364" s="29"/>
      <c r="U364" s="27">
        <v>3</v>
      </c>
      <c r="V364" s="28">
        <v>41011.129965277774</v>
      </c>
      <c r="W364" t="s" s="26">
        <v>66</v>
      </c>
      <c r="X364" t="s" s="26">
        <v>70</v>
      </c>
      <c r="Y364" s="29"/>
      <c r="Z364" t="s" s="26">
        <v>443</v>
      </c>
      <c r="AA364" t="s" s="26">
        <v>150</v>
      </c>
      <c r="AB364" t="s" s="26">
        <v>151</v>
      </c>
      <c r="AC364" t="s" s="26">
        <v>293</v>
      </c>
      <c r="AD364" t="s" s="26">
        <v>759</v>
      </c>
      <c r="AE364" s="29"/>
      <c r="AF364" t="s" s="26">
        <v>75</v>
      </c>
      <c r="AG364" s="27">
        <v>0</v>
      </c>
    </row>
    <row r="365" ht="15.35" customHeight="1">
      <c r="A365" s="27">
        <v>35</v>
      </c>
      <c r="B365" t="s" s="26">
        <v>87</v>
      </c>
      <c r="C365" t="s" s="26">
        <v>712</v>
      </c>
      <c r="D365" t="s" s="26">
        <v>89</v>
      </c>
      <c r="E365" t="s" s="26">
        <v>63</v>
      </c>
      <c r="F365" t="s" s="26">
        <v>64</v>
      </c>
      <c r="G365" t="s" s="26">
        <v>760</v>
      </c>
      <c r="H365" s="28">
        <v>40917.627071759256</v>
      </c>
      <c r="I365" s="27">
        <v>0</v>
      </c>
      <c r="J365" t="s" s="26">
        <v>66</v>
      </c>
      <c r="K365" s="29"/>
      <c r="L365" t="s" s="26">
        <v>91</v>
      </c>
      <c r="M365" s="29"/>
      <c r="N365" s="29"/>
      <c r="O365" s="29"/>
      <c r="P365" s="29"/>
      <c r="Q365" t="s" s="26">
        <v>68</v>
      </c>
      <c r="R365" t="s" s="26">
        <v>66</v>
      </c>
      <c r="S365" s="29"/>
      <c r="T365" s="29"/>
      <c r="U365" s="27">
        <v>4</v>
      </c>
      <c r="V365" s="28">
        <v>40885.791597222225</v>
      </c>
      <c r="W365" t="s" s="26">
        <v>66</v>
      </c>
      <c r="X365" t="s" s="26">
        <v>70</v>
      </c>
      <c r="Y365" s="29"/>
      <c r="Z365" t="s" s="26">
        <v>443</v>
      </c>
      <c r="AA365" t="s" s="26">
        <v>92</v>
      </c>
      <c r="AB365" t="s" s="26">
        <v>93</v>
      </c>
      <c r="AC365" t="s" s="26">
        <v>293</v>
      </c>
      <c r="AD365" t="s" s="26">
        <v>760</v>
      </c>
      <c r="AE365" s="29"/>
      <c r="AF365" t="s" s="26">
        <v>410</v>
      </c>
      <c r="AG365" s="27">
        <v>0</v>
      </c>
    </row>
    <row r="366" ht="15.35" customHeight="1">
      <c r="A366" s="27">
        <v>54</v>
      </c>
      <c r="B366" t="s" s="26">
        <v>279</v>
      </c>
      <c r="C366" t="s" s="26">
        <v>68</v>
      </c>
      <c r="D366" t="s" s="26">
        <v>62</v>
      </c>
      <c r="E366" t="s" s="26">
        <v>117</v>
      </c>
      <c r="F366" t="s" s="26">
        <v>118</v>
      </c>
      <c r="G366" t="s" s="26">
        <v>761</v>
      </c>
      <c r="H366" s="28">
        <v>41239.517002314817</v>
      </c>
      <c r="I366" s="27">
        <v>0</v>
      </c>
      <c r="J366" t="s" s="26">
        <v>66</v>
      </c>
      <c r="K366" s="29"/>
      <c r="L366" t="s" s="26">
        <v>67</v>
      </c>
      <c r="M366" s="29"/>
      <c r="N366" s="29"/>
      <c r="O366" s="29"/>
      <c r="P366" s="29"/>
      <c r="Q366" t="s" s="26">
        <v>68</v>
      </c>
      <c r="R366" t="s" s="26">
        <v>66</v>
      </c>
      <c r="S366" s="29"/>
      <c r="T366" s="29"/>
      <c r="U366" s="27">
        <v>3</v>
      </c>
      <c r="V366" s="28">
        <v>40889.626666666663</v>
      </c>
      <c r="W366" t="s" s="26">
        <v>66</v>
      </c>
      <c r="X366" t="s" s="26">
        <v>70</v>
      </c>
      <c r="Y366" s="29"/>
      <c r="Z366" t="s" s="26">
        <v>443</v>
      </c>
      <c r="AA366" t="s" s="26">
        <v>89</v>
      </c>
      <c r="AB366" t="s" s="26">
        <v>91</v>
      </c>
      <c r="AC366" t="s" s="26">
        <v>293</v>
      </c>
      <c r="AD366" t="s" s="26">
        <v>761</v>
      </c>
      <c r="AE366" s="29"/>
      <c r="AF366" t="s" s="26">
        <v>75</v>
      </c>
      <c r="AG366" s="27">
        <v>0</v>
      </c>
    </row>
    <row r="367" ht="15.35" customHeight="1">
      <c r="A367" s="27">
        <v>596</v>
      </c>
      <c r="B367" t="s" s="26">
        <v>87</v>
      </c>
      <c r="C367" t="s" s="26">
        <v>718</v>
      </c>
      <c r="D367" t="s" s="26">
        <v>62</v>
      </c>
      <c r="E367" t="s" s="26">
        <v>117</v>
      </c>
      <c r="F367" t="s" s="26">
        <v>118</v>
      </c>
      <c r="G367" t="s" s="26">
        <v>762</v>
      </c>
      <c r="H367" s="28">
        <v>41197.472673611112</v>
      </c>
      <c r="I367" s="27">
        <v>0</v>
      </c>
      <c r="J367" t="s" s="26">
        <v>66</v>
      </c>
      <c r="K367" s="29"/>
      <c r="L367" t="s" s="26">
        <v>67</v>
      </c>
      <c r="M367" s="29"/>
      <c r="N367" s="29"/>
      <c r="O367" s="29"/>
      <c r="P367" s="29"/>
      <c r="Q367" t="s" s="26">
        <v>68</v>
      </c>
      <c r="R367" t="s" s="26">
        <v>66</v>
      </c>
      <c r="S367" s="29"/>
      <c r="T367" s="29"/>
      <c r="U367" s="27">
        <v>2</v>
      </c>
      <c r="V367" s="28">
        <v>41196.9721412037</v>
      </c>
      <c r="W367" t="s" s="26">
        <v>66</v>
      </c>
      <c r="X367" t="s" s="26">
        <v>70</v>
      </c>
      <c r="Y367" s="29"/>
      <c r="Z367" t="s" s="26">
        <v>443</v>
      </c>
      <c r="AA367" t="s" s="26">
        <v>335</v>
      </c>
      <c r="AB367" t="s" s="26">
        <v>336</v>
      </c>
      <c r="AC367" t="s" s="26">
        <v>293</v>
      </c>
      <c r="AD367" t="s" s="26">
        <v>762</v>
      </c>
      <c r="AE367" s="29"/>
      <c r="AF367" t="s" s="26">
        <v>75</v>
      </c>
      <c r="AG367" s="27">
        <v>0</v>
      </c>
    </row>
    <row r="368" ht="15.35" customHeight="1">
      <c r="A368" s="27">
        <v>376</v>
      </c>
      <c r="B368" t="s" s="26">
        <v>87</v>
      </c>
      <c r="C368" t="s" s="26">
        <v>763</v>
      </c>
      <c r="D368" t="s" s="26">
        <v>764</v>
      </c>
      <c r="E368" t="s" s="26">
        <v>63</v>
      </c>
      <c r="F368" t="s" s="26">
        <v>64</v>
      </c>
      <c r="G368" t="s" s="26">
        <v>765</v>
      </c>
      <c r="H368" s="28">
        <v>41136.623032407406</v>
      </c>
      <c r="I368" s="27">
        <v>0</v>
      </c>
      <c r="J368" t="s" s="26">
        <v>66</v>
      </c>
      <c r="K368" s="29"/>
      <c r="L368" t="s" s="26">
        <v>766</v>
      </c>
      <c r="M368" s="29"/>
      <c r="N368" s="29"/>
      <c r="O368" s="29"/>
      <c r="P368" s="29"/>
      <c r="Q368" t="s" s="26">
        <v>68</v>
      </c>
      <c r="R368" t="s" s="26">
        <v>66</v>
      </c>
      <c r="S368" s="29"/>
      <c r="T368" s="29"/>
      <c r="U368" s="27">
        <v>4</v>
      </c>
      <c r="V368" s="28">
        <v>41070.726053240738</v>
      </c>
      <c r="W368" t="s" s="26">
        <v>66</v>
      </c>
      <c r="X368" t="s" s="26">
        <v>70</v>
      </c>
      <c r="Y368" s="29"/>
      <c r="Z368" t="s" s="26">
        <v>443</v>
      </c>
      <c r="AA368" t="s" s="26">
        <v>150</v>
      </c>
      <c r="AB368" t="s" s="26">
        <v>151</v>
      </c>
      <c r="AC368" t="s" s="26">
        <v>293</v>
      </c>
      <c r="AD368" t="s" s="26">
        <v>765</v>
      </c>
      <c r="AE368" s="29"/>
      <c r="AF368" t="s" s="26">
        <v>75</v>
      </c>
      <c r="AG368" s="27">
        <v>0</v>
      </c>
    </row>
    <row r="369" ht="15.35" customHeight="1">
      <c r="A369" s="27">
        <v>403</v>
      </c>
      <c r="B369" t="s" s="26">
        <v>87</v>
      </c>
      <c r="C369" t="s" s="26">
        <v>341</v>
      </c>
      <c r="D369" t="s" s="26">
        <v>62</v>
      </c>
      <c r="E369" t="s" s="26">
        <v>117</v>
      </c>
      <c r="F369" t="s" s="26">
        <v>118</v>
      </c>
      <c r="G369" t="s" s="26">
        <v>767</v>
      </c>
      <c r="H369" s="28">
        <v>41092.465960648151</v>
      </c>
      <c r="I369" s="27">
        <v>0</v>
      </c>
      <c r="J369" t="s" s="26">
        <v>66</v>
      </c>
      <c r="K369" s="29"/>
      <c r="L369" t="s" s="26">
        <v>67</v>
      </c>
      <c r="M369" s="29"/>
      <c r="N369" s="29"/>
      <c r="O369" s="29"/>
      <c r="P369" s="29"/>
      <c r="Q369" t="s" s="26">
        <v>68</v>
      </c>
      <c r="R369" t="s" s="26">
        <v>66</v>
      </c>
      <c r="S369" s="29"/>
      <c r="T369" s="29"/>
      <c r="U369" s="27">
        <v>1</v>
      </c>
      <c r="V369" s="28">
        <v>41088.571319444447</v>
      </c>
      <c r="W369" t="s" s="26">
        <v>66</v>
      </c>
      <c r="X369" t="s" s="26">
        <v>70</v>
      </c>
      <c r="Y369" s="29"/>
      <c r="Z369" t="s" s="26">
        <v>443</v>
      </c>
      <c r="AA369" t="s" s="26">
        <v>89</v>
      </c>
      <c r="AB369" t="s" s="26">
        <v>91</v>
      </c>
      <c r="AC369" t="s" s="26">
        <v>293</v>
      </c>
      <c r="AD369" t="s" s="26">
        <v>767</v>
      </c>
      <c r="AE369" s="29"/>
      <c r="AF369" t="s" s="26">
        <v>75</v>
      </c>
      <c r="AG369" s="27">
        <v>0</v>
      </c>
    </row>
    <row r="370" ht="15.35" customHeight="1">
      <c r="A370" s="27">
        <v>702</v>
      </c>
      <c r="B370" t="s" s="26">
        <v>87</v>
      </c>
      <c r="C370" t="s" s="26">
        <v>170</v>
      </c>
      <c r="D370" t="s" s="26">
        <v>62</v>
      </c>
      <c r="E370" t="s" s="26">
        <v>117</v>
      </c>
      <c r="F370" t="s" s="26">
        <v>118</v>
      </c>
      <c r="G370" t="s" s="26">
        <v>768</v>
      </c>
      <c r="H370" s="28">
        <v>41470.471157407410</v>
      </c>
      <c r="I370" s="27">
        <v>0</v>
      </c>
      <c r="J370" t="s" s="26">
        <v>66</v>
      </c>
      <c r="K370" s="29"/>
      <c r="L370" t="s" s="26">
        <v>67</v>
      </c>
      <c r="M370" s="29"/>
      <c r="N370" s="29"/>
      <c r="O370" s="29"/>
      <c r="P370" s="29"/>
      <c r="Q370" t="s" s="26">
        <v>68</v>
      </c>
      <c r="R370" t="s" s="26">
        <v>66</v>
      </c>
      <c r="S370" s="29"/>
      <c r="T370" s="29"/>
      <c r="U370" s="27">
        <v>2</v>
      </c>
      <c r="V370" s="28">
        <v>41362.8728125</v>
      </c>
      <c r="W370" t="s" s="26">
        <v>66</v>
      </c>
      <c r="X370" t="s" s="26">
        <v>70</v>
      </c>
      <c r="Y370" s="29"/>
      <c r="Z370" t="s" s="26">
        <v>443</v>
      </c>
      <c r="AA370" t="s" s="26">
        <v>150</v>
      </c>
      <c r="AB370" t="s" s="26">
        <v>151</v>
      </c>
      <c r="AC370" t="s" s="26">
        <v>293</v>
      </c>
      <c r="AD370" t="s" s="26">
        <v>768</v>
      </c>
      <c r="AE370" s="29"/>
      <c r="AF370" t="s" s="26">
        <v>75</v>
      </c>
      <c r="AG370" s="27">
        <v>0</v>
      </c>
    </row>
    <row r="371" ht="15.35" customHeight="1">
      <c r="A371" s="27">
        <v>148</v>
      </c>
      <c r="B371" t="s" s="26">
        <v>87</v>
      </c>
      <c r="C371" t="s" s="26">
        <v>769</v>
      </c>
      <c r="D371" t="s" s="26">
        <v>89</v>
      </c>
      <c r="E371" t="s" s="26">
        <v>63</v>
      </c>
      <c r="F371" t="s" s="26">
        <v>64</v>
      </c>
      <c r="G371" t="s" s="26">
        <v>770</v>
      </c>
      <c r="H371" s="28">
        <v>41109.5347337963</v>
      </c>
      <c r="I371" s="27">
        <v>0</v>
      </c>
      <c r="J371" t="s" s="26">
        <v>66</v>
      </c>
      <c r="K371" s="29"/>
      <c r="L371" t="s" s="26">
        <v>91</v>
      </c>
      <c r="M371" s="29"/>
      <c r="N371" s="29"/>
      <c r="O371" s="29"/>
      <c r="P371" s="29"/>
      <c r="Q371" t="s" s="26">
        <v>68</v>
      </c>
      <c r="R371" t="s" s="26">
        <v>66</v>
      </c>
      <c r="S371" s="29"/>
      <c r="T371" s="29"/>
      <c r="U371" s="27">
        <v>4</v>
      </c>
      <c r="V371" s="28">
        <v>40941.0897337963</v>
      </c>
      <c r="W371" t="s" s="26">
        <v>66</v>
      </c>
      <c r="X371" t="s" s="26">
        <v>70</v>
      </c>
      <c r="Y371" s="29"/>
      <c r="Z371" t="s" s="26">
        <v>443</v>
      </c>
      <c r="AA371" t="s" s="26">
        <v>150</v>
      </c>
      <c r="AB371" t="s" s="26">
        <v>151</v>
      </c>
      <c r="AC371" t="s" s="26">
        <v>293</v>
      </c>
      <c r="AD371" t="s" s="26">
        <v>770</v>
      </c>
      <c r="AE371" s="29"/>
      <c r="AF371" t="s" s="26">
        <v>75</v>
      </c>
      <c r="AG371" s="27">
        <v>0</v>
      </c>
    </row>
    <row r="372" ht="15.35" customHeight="1">
      <c r="A372" s="27">
        <v>337</v>
      </c>
      <c r="B372" t="s" s="26">
        <v>87</v>
      </c>
      <c r="C372" t="s" s="26">
        <v>771</v>
      </c>
      <c r="D372" t="s" s="26">
        <v>89</v>
      </c>
      <c r="E372" t="s" s="26">
        <v>63</v>
      </c>
      <c r="F372" t="s" s="26">
        <v>64</v>
      </c>
      <c r="G372" t="s" s="26">
        <v>772</v>
      </c>
      <c r="H372" s="28">
        <v>41146.461550925924</v>
      </c>
      <c r="I372" s="27">
        <v>0</v>
      </c>
      <c r="J372" t="s" s="26">
        <v>66</v>
      </c>
      <c r="K372" s="29"/>
      <c r="L372" t="s" s="26">
        <v>91</v>
      </c>
      <c r="M372" s="29"/>
      <c r="N372" s="29"/>
      <c r="O372" s="29"/>
      <c r="P372" s="29"/>
      <c r="Q372" t="s" s="26">
        <v>68</v>
      </c>
      <c r="R372" t="s" s="26">
        <v>66</v>
      </c>
      <c r="S372" s="29"/>
      <c r="T372" s="29"/>
      <c r="U372" s="27">
        <v>3</v>
      </c>
      <c r="V372" s="28">
        <v>41047.856712962966</v>
      </c>
      <c r="W372" t="s" s="26">
        <v>66</v>
      </c>
      <c r="X372" t="s" s="26">
        <v>70</v>
      </c>
      <c r="Y372" s="29"/>
      <c r="Z372" t="s" s="26">
        <v>443</v>
      </c>
      <c r="AA372" t="s" s="26">
        <v>150</v>
      </c>
      <c r="AB372" t="s" s="26">
        <v>151</v>
      </c>
      <c r="AC372" t="s" s="26">
        <v>293</v>
      </c>
      <c r="AD372" t="s" s="26">
        <v>772</v>
      </c>
      <c r="AE372" s="29"/>
      <c r="AF372" t="s" s="26">
        <v>75</v>
      </c>
      <c r="AG372" s="27">
        <v>0</v>
      </c>
    </row>
    <row r="373" ht="15.35" customHeight="1">
      <c r="A373" s="27">
        <v>359</v>
      </c>
      <c r="B373" t="s" s="26">
        <v>87</v>
      </c>
      <c r="C373" t="s" s="26">
        <v>773</v>
      </c>
      <c r="D373" t="s" s="26">
        <v>89</v>
      </c>
      <c r="E373" t="s" s="26">
        <v>63</v>
      </c>
      <c r="F373" t="s" s="26">
        <v>64</v>
      </c>
      <c r="G373" t="s" s="26">
        <v>774</v>
      </c>
      <c r="H373" s="28">
        <v>41109.531053240738</v>
      </c>
      <c r="I373" s="27">
        <v>0</v>
      </c>
      <c r="J373" t="s" s="26">
        <v>66</v>
      </c>
      <c r="K373" s="29"/>
      <c r="L373" t="s" s="26">
        <v>91</v>
      </c>
      <c r="M373" s="29"/>
      <c r="N373" s="29"/>
      <c r="O373" s="29"/>
      <c r="P373" s="29"/>
      <c r="Q373" t="s" s="26">
        <v>68</v>
      </c>
      <c r="R373" t="s" s="26">
        <v>66</v>
      </c>
      <c r="S373" s="29"/>
      <c r="T373" s="29"/>
      <c r="U373" s="27">
        <v>3</v>
      </c>
      <c r="V373" s="28">
        <v>41057.773472222223</v>
      </c>
      <c r="W373" t="s" s="26">
        <v>66</v>
      </c>
      <c r="X373" t="s" s="26">
        <v>70</v>
      </c>
      <c r="Y373" s="29"/>
      <c r="Z373" t="s" s="26">
        <v>443</v>
      </c>
      <c r="AA373" t="s" s="26">
        <v>150</v>
      </c>
      <c r="AB373" t="s" s="26">
        <v>151</v>
      </c>
      <c r="AC373" t="s" s="26">
        <v>293</v>
      </c>
      <c r="AD373" t="s" s="26">
        <v>774</v>
      </c>
      <c r="AE373" s="29"/>
      <c r="AF373" t="s" s="26">
        <v>75</v>
      </c>
      <c r="AG373" s="27">
        <v>0</v>
      </c>
    </row>
    <row r="374" ht="15.35" customHeight="1">
      <c r="A374" s="27">
        <v>232</v>
      </c>
      <c r="B374" t="s" s="26">
        <v>87</v>
      </c>
      <c r="C374" t="s" s="26">
        <v>170</v>
      </c>
      <c r="D374" t="s" s="26">
        <v>454</v>
      </c>
      <c r="E374" t="s" s="26">
        <v>63</v>
      </c>
      <c r="F374" t="s" s="26">
        <v>64</v>
      </c>
      <c r="G374" t="s" s="26">
        <v>775</v>
      </c>
      <c r="H374" s="28">
        <v>41146.414386574077</v>
      </c>
      <c r="I374" s="27">
        <v>0</v>
      </c>
      <c r="J374" t="s" s="26">
        <v>66</v>
      </c>
      <c r="K374" s="29"/>
      <c r="L374" t="s" s="26">
        <v>457</v>
      </c>
      <c r="M374" s="29"/>
      <c r="N374" s="29"/>
      <c r="O374" s="29"/>
      <c r="P374" s="29"/>
      <c r="Q374" t="s" s="26">
        <v>68</v>
      </c>
      <c r="R374" t="s" s="26">
        <v>66</v>
      </c>
      <c r="S374" s="29"/>
      <c r="T374" s="29"/>
      <c r="U374" s="27">
        <v>3</v>
      </c>
      <c r="V374" s="28">
        <v>40988.399479166670</v>
      </c>
      <c r="W374" t="s" s="26">
        <v>66</v>
      </c>
      <c r="X374" t="s" s="26">
        <v>70</v>
      </c>
      <c r="Y374" s="29"/>
      <c r="Z374" t="s" s="26">
        <v>443</v>
      </c>
      <c r="AA374" t="s" s="26">
        <v>89</v>
      </c>
      <c r="AB374" t="s" s="26">
        <v>91</v>
      </c>
      <c r="AC374" t="s" s="26">
        <v>293</v>
      </c>
      <c r="AD374" t="s" s="26">
        <v>775</v>
      </c>
      <c r="AE374" s="29"/>
      <c r="AF374" t="s" s="26">
        <v>75</v>
      </c>
      <c r="AG374" s="27">
        <v>0</v>
      </c>
    </row>
    <row r="375" ht="15.35" customHeight="1">
      <c r="A375" s="27">
        <v>91</v>
      </c>
      <c r="B375" t="s" s="26">
        <v>279</v>
      </c>
      <c r="C375" t="s" s="26">
        <v>68</v>
      </c>
      <c r="D375" t="s" s="26">
        <v>95</v>
      </c>
      <c r="E375" t="s" s="26">
        <v>117</v>
      </c>
      <c r="F375" t="s" s="26">
        <v>118</v>
      </c>
      <c r="G375" t="s" s="26">
        <v>776</v>
      </c>
      <c r="H375" s="28">
        <v>40935.753831018519</v>
      </c>
      <c r="I375" s="27">
        <v>0</v>
      </c>
      <c r="J375" t="s" s="26">
        <v>66</v>
      </c>
      <c r="K375" s="29"/>
      <c r="L375" t="s" s="26">
        <v>97</v>
      </c>
      <c r="M375" s="27">
        <v>112</v>
      </c>
      <c r="N375" s="29"/>
      <c r="O375" t="s" s="26">
        <v>777</v>
      </c>
      <c r="P375" s="29"/>
      <c r="Q375" t="s" s="26">
        <v>68</v>
      </c>
      <c r="R375" t="s" s="26">
        <v>66</v>
      </c>
      <c r="S375" s="29"/>
      <c r="T375" s="29"/>
      <c r="U375" s="27">
        <v>3</v>
      </c>
      <c r="V375" s="28">
        <v>40916.643194444441</v>
      </c>
      <c r="W375" t="s" s="26">
        <v>66</v>
      </c>
      <c r="X375" t="s" s="26">
        <v>70</v>
      </c>
      <c r="Y375" s="29"/>
      <c r="Z375" t="s" s="26">
        <v>443</v>
      </c>
      <c r="AA375" t="s" s="26">
        <v>95</v>
      </c>
      <c r="AB375" t="s" s="26">
        <v>97</v>
      </c>
      <c r="AC375" t="s" s="26">
        <v>293</v>
      </c>
      <c r="AD375" t="s" s="26">
        <v>776</v>
      </c>
      <c r="AE375" s="29"/>
      <c r="AF375" t="s" s="26">
        <v>75</v>
      </c>
      <c r="AG375" s="27">
        <v>0</v>
      </c>
    </row>
    <row r="376" ht="15.35" customHeight="1">
      <c r="A376" s="27">
        <v>113</v>
      </c>
      <c r="B376" t="s" s="26">
        <v>60</v>
      </c>
      <c r="C376" t="s" s="26">
        <v>94</v>
      </c>
      <c r="D376" t="s" s="26">
        <v>62</v>
      </c>
      <c r="E376" t="s" s="26">
        <v>117</v>
      </c>
      <c r="F376" t="s" s="26">
        <v>118</v>
      </c>
      <c r="G376" t="s" s="26">
        <v>778</v>
      </c>
      <c r="H376" s="28">
        <v>40924.528263888889</v>
      </c>
      <c r="I376" s="27">
        <v>0</v>
      </c>
      <c r="J376" t="s" s="26">
        <v>66</v>
      </c>
      <c r="K376" s="29"/>
      <c r="L376" t="s" s="26">
        <v>67</v>
      </c>
      <c r="M376" s="27">
        <v>91</v>
      </c>
      <c r="N376" s="29"/>
      <c r="O376" s="29"/>
      <c r="P376" s="29"/>
      <c r="Q376" t="s" s="26">
        <v>68</v>
      </c>
      <c r="R376" t="s" s="26">
        <v>66</v>
      </c>
      <c r="S376" s="29"/>
      <c r="T376" s="29"/>
      <c r="U376" s="27">
        <v>3</v>
      </c>
      <c r="V376" s="28">
        <v>40918.940821759257</v>
      </c>
      <c r="W376" t="s" s="26">
        <v>66</v>
      </c>
      <c r="X376" t="s" s="26">
        <v>70</v>
      </c>
      <c r="Y376" s="29"/>
      <c r="Z376" t="s" s="26">
        <v>443</v>
      </c>
      <c r="AA376" t="s" s="26">
        <v>95</v>
      </c>
      <c r="AB376" t="s" s="26">
        <v>97</v>
      </c>
      <c r="AC376" t="s" s="26">
        <v>293</v>
      </c>
      <c r="AD376" t="s" s="26">
        <v>778</v>
      </c>
      <c r="AE376" s="29"/>
      <c r="AF376" t="s" s="26">
        <v>75</v>
      </c>
      <c r="AG376" s="27">
        <v>0</v>
      </c>
    </row>
    <row r="377" ht="15.35" customHeight="1">
      <c r="A377" s="27">
        <v>703</v>
      </c>
      <c r="B377" t="s" s="26">
        <v>87</v>
      </c>
      <c r="C377" t="s" s="26">
        <v>779</v>
      </c>
      <c r="D377" t="s" s="26">
        <v>62</v>
      </c>
      <c r="E377" t="s" s="26">
        <v>117</v>
      </c>
      <c r="F377" t="s" s="26">
        <v>118</v>
      </c>
      <c r="G377" t="s" s="26">
        <v>780</v>
      </c>
      <c r="H377" s="28">
        <v>41470.472071759257</v>
      </c>
      <c r="I377" s="27">
        <v>0</v>
      </c>
      <c r="J377" t="s" s="26">
        <v>66</v>
      </c>
      <c r="K377" s="29"/>
      <c r="L377" t="s" s="26">
        <v>67</v>
      </c>
      <c r="M377" s="29"/>
      <c r="N377" s="29"/>
      <c r="O377" s="29"/>
      <c r="P377" s="29"/>
      <c r="Q377" t="s" s="26">
        <v>68</v>
      </c>
      <c r="R377" t="s" s="26">
        <v>66</v>
      </c>
      <c r="S377" s="29"/>
      <c r="T377" s="29"/>
      <c r="U377" s="27">
        <v>2</v>
      </c>
      <c r="V377" s="28">
        <v>41362.880335648151</v>
      </c>
      <c r="W377" t="s" s="26">
        <v>66</v>
      </c>
      <c r="X377" t="s" s="26">
        <v>70</v>
      </c>
      <c r="Y377" s="29"/>
      <c r="Z377" t="s" s="26">
        <v>443</v>
      </c>
      <c r="AA377" t="s" s="26">
        <v>150</v>
      </c>
      <c r="AB377" t="s" s="26">
        <v>151</v>
      </c>
      <c r="AC377" t="s" s="26">
        <v>293</v>
      </c>
      <c r="AD377" t="s" s="26">
        <v>780</v>
      </c>
      <c r="AE377" s="29"/>
      <c r="AF377" t="s" s="26">
        <v>75</v>
      </c>
      <c r="AG377" s="27">
        <v>0</v>
      </c>
    </row>
    <row r="378" ht="15.35" customHeight="1">
      <c r="A378" s="27">
        <v>442</v>
      </c>
      <c r="B378" t="s" s="26">
        <v>60</v>
      </c>
      <c r="C378" t="s" s="26">
        <v>121</v>
      </c>
      <c r="D378" t="s" s="26">
        <v>62</v>
      </c>
      <c r="E378" t="s" s="26">
        <v>117</v>
      </c>
      <c r="F378" t="s" s="26">
        <v>118</v>
      </c>
      <c r="G378" t="s" s="26">
        <v>781</v>
      </c>
      <c r="H378" s="28">
        <v>41113.468194444446</v>
      </c>
      <c r="I378" s="27">
        <v>0</v>
      </c>
      <c r="J378" t="s" s="26">
        <v>66</v>
      </c>
      <c r="K378" s="29"/>
      <c r="L378" t="s" s="26">
        <v>67</v>
      </c>
      <c r="M378" s="29"/>
      <c r="N378" s="29"/>
      <c r="O378" s="29"/>
      <c r="P378" s="29"/>
      <c r="Q378" t="s" s="26">
        <v>68</v>
      </c>
      <c r="R378" t="s" s="26">
        <v>66</v>
      </c>
      <c r="S378" s="29"/>
      <c r="T378" s="29"/>
      <c r="U378" s="27">
        <v>2</v>
      </c>
      <c r="V378" s="28">
        <v>41108.342615740738</v>
      </c>
      <c r="W378" t="s" s="26">
        <v>66</v>
      </c>
      <c r="X378" t="s" s="26">
        <v>70</v>
      </c>
      <c r="Y378" s="29"/>
      <c r="Z378" t="s" s="26">
        <v>443</v>
      </c>
      <c r="AA378" t="s" s="26">
        <v>92</v>
      </c>
      <c r="AB378" t="s" s="26">
        <v>93</v>
      </c>
      <c r="AC378" t="s" s="26">
        <v>293</v>
      </c>
      <c r="AD378" t="s" s="26">
        <v>781</v>
      </c>
      <c r="AE378" s="29"/>
      <c r="AF378" t="s" s="26">
        <v>75</v>
      </c>
      <c r="AG378" s="27">
        <v>0</v>
      </c>
    </row>
    <row r="379" ht="15.35" customHeight="1">
      <c r="A379" s="27">
        <v>153</v>
      </c>
      <c r="B379" t="s" s="26">
        <v>87</v>
      </c>
      <c r="C379" t="s" s="26">
        <v>116</v>
      </c>
      <c r="D379" t="s" s="26">
        <v>92</v>
      </c>
      <c r="E379" t="s" s="26">
        <v>117</v>
      </c>
      <c r="F379" t="s" s="26">
        <v>118</v>
      </c>
      <c r="G379" t="s" s="26">
        <v>782</v>
      </c>
      <c r="H379" s="28">
        <v>41092.482002314813</v>
      </c>
      <c r="I379" s="27">
        <v>0</v>
      </c>
      <c r="J379" t="s" s="26">
        <v>66</v>
      </c>
      <c r="K379" s="29"/>
      <c r="L379" t="s" s="26">
        <v>93</v>
      </c>
      <c r="M379" s="29"/>
      <c r="N379" s="29"/>
      <c r="O379" s="29"/>
      <c r="P379" s="29"/>
      <c r="Q379" t="s" s="26">
        <v>68</v>
      </c>
      <c r="R379" t="s" s="26">
        <v>66</v>
      </c>
      <c r="S379" s="29"/>
      <c r="T379" s="29"/>
      <c r="U379" s="27">
        <v>3</v>
      </c>
      <c r="V379" s="28">
        <v>40945.333379629628</v>
      </c>
      <c r="W379" t="s" s="26">
        <v>66</v>
      </c>
      <c r="X379" t="s" s="26">
        <v>70</v>
      </c>
      <c r="Y379" s="29"/>
      <c r="Z379" t="s" s="26">
        <v>443</v>
      </c>
      <c r="AA379" t="s" s="26">
        <v>92</v>
      </c>
      <c r="AB379" t="s" s="26">
        <v>93</v>
      </c>
      <c r="AC379" t="s" s="26">
        <v>293</v>
      </c>
      <c r="AD379" t="s" s="26">
        <v>782</v>
      </c>
      <c r="AE379" s="29"/>
      <c r="AF379" t="s" s="26">
        <v>75</v>
      </c>
      <c r="AG379" s="27">
        <v>0</v>
      </c>
    </row>
    <row r="380" ht="15.35" customHeight="1">
      <c r="A380" s="27">
        <v>360</v>
      </c>
      <c r="B380" t="s" s="26">
        <v>87</v>
      </c>
      <c r="C380" t="s" s="26">
        <v>783</v>
      </c>
      <c r="D380" t="s" s="26">
        <v>89</v>
      </c>
      <c r="E380" t="s" s="26">
        <v>63</v>
      </c>
      <c r="F380" t="s" s="26">
        <v>64</v>
      </c>
      <c r="G380" t="s" s="26">
        <v>784</v>
      </c>
      <c r="H380" s="28">
        <v>41109.530902777777</v>
      </c>
      <c r="I380" s="27">
        <v>0</v>
      </c>
      <c r="J380" t="s" s="26">
        <v>66</v>
      </c>
      <c r="K380" s="29"/>
      <c r="L380" t="s" s="26">
        <v>91</v>
      </c>
      <c r="M380" s="29"/>
      <c r="N380" s="29"/>
      <c r="O380" s="29"/>
      <c r="P380" s="29"/>
      <c r="Q380" t="s" s="26">
        <v>68</v>
      </c>
      <c r="R380" t="s" s="26">
        <v>66</v>
      </c>
      <c r="S380" s="29"/>
      <c r="T380" s="29"/>
      <c r="U380" s="27">
        <v>3</v>
      </c>
      <c r="V380" s="28">
        <v>41057.775462962964</v>
      </c>
      <c r="W380" t="s" s="26">
        <v>66</v>
      </c>
      <c r="X380" t="s" s="26">
        <v>70</v>
      </c>
      <c r="Y380" s="29"/>
      <c r="Z380" t="s" s="26">
        <v>443</v>
      </c>
      <c r="AA380" t="s" s="26">
        <v>150</v>
      </c>
      <c r="AB380" t="s" s="26">
        <v>151</v>
      </c>
      <c r="AC380" t="s" s="26">
        <v>293</v>
      </c>
      <c r="AD380" t="s" s="26">
        <v>784</v>
      </c>
      <c r="AE380" s="29"/>
      <c r="AF380" t="s" s="26">
        <v>75</v>
      </c>
      <c r="AG380" s="27">
        <v>0</v>
      </c>
    </row>
    <row r="381" ht="15.35" customHeight="1">
      <c r="A381" s="27">
        <v>236</v>
      </c>
      <c r="B381" t="s" s="26">
        <v>87</v>
      </c>
      <c r="C381" t="s" s="26">
        <v>170</v>
      </c>
      <c r="D381" t="s" s="26">
        <v>62</v>
      </c>
      <c r="E381" t="s" s="26">
        <v>117</v>
      </c>
      <c r="F381" t="s" s="26">
        <v>118</v>
      </c>
      <c r="G381" t="s" s="26">
        <v>785</v>
      </c>
      <c r="H381" s="28">
        <v>40994.497210648151</v>
      </c>
      <c r="I381" s="27">
        <v>0</v>
      </c>
      <c r="J381" t="s" s="26">
        <v>66</v>
      </c>
      <c r="K381" s="29"/>
      <c r="L381" t="s" s="26">
        <v>67</v>
      </c>
      <c r="M381" s="29"/>
      <c r="N381" s="29"/>
      <c r="O381" s="29"/>
      <c r="P381" s="29"/>
      <c r="Q381" t="s" s="26">
        <v>68</v>
      </c>
      <c r="R381" t="s" s="26">
        <v>66</v>
      </c>
      <c r="S381" s="29"/>
      <c r="T381" s="29"/>
      <c r="U381" s="27">
        <v>3</v>
      </c>
      <c r="V381" s="28">
        <v>40989.620335648149</v>
      </c>
      <c r="W381" t="s" s="26">
        <v>66</v>
      </c>
      <c r="X381" t="s" s="26">
        <v>70</v>
      </c>
      <c r="Y381" s="29"/>
      <c r="Z381" t="s" s="26">
        <v>443</v>
      </c>
      <c r="AA381" t="s" s="26">
        <v>89</v>
      </c>
      <c r="AB381" t="s" s="26">
        <v>91</v>
      </c>
      <c r="AC381" t="s" s="26">
        <v>293</v>
      </c>
      <c r="AD381" t="s" s="26">
        <v>785</v>
      </c>
      <c r="AE381" s="29"/>
      <c r="AF381" t="s" s="26">
        <v>75</v>
      </c>
      <c r="AG381" s="27">
        <v>0</v>
      </c>
    </row>
    <row r="382" ht="15.35" customHeight="1">
      <c r="A382" s="27">
        <v>599</v>
      </c>
      <c r="B382" t="s" s="26">
        <v>87</v>
      </c>
      <c r="C382" t="s" s="26">
        <v>446</v>
      </c>
      <c r="D382" t="s" s="26">
        <v>428</v>
      </c>
      <c r="E382" t="s" s="26">
        <v>117</v>
      </c>
      <c r="F382" t="s" s="26">
        <v>118</v>
      </c>
      <c r="G382" t="s" s="26">
        <v>786</v>
      </c>
      <c r="H382" s="28">
        <v>41311.247847222221</v>
      </c>
      <c r="I382" s="27">
        <v>0</v>
      </c>
      <c r="J382" t="s" s="26">
        <v>66</v>
      </c>
      <c r="K382" s="29"/>
      <c r="L382" t="s" s="26">
        <v>430</v>
      </c>
      <c r="M382" s="29"/>
      <c r="N382" s="29"/>
      <c r="O382" s="29"/>
      <c r="P382" s="29"/>
      <c r="Q382" t="s" s="26">
        <v>68</v>
      </c>
      <c r="R382" t="s" s="26">
        <v>66</v>
      </c>
      <c r="S382" s="29"/>
      <c r="T382" s="29"/>
      <c r="U382" s="27">
        <v>4</v>
      </c>
      <c r="V382" s="28">
        <v>41198.614166666666</v>
      </c>
      <c r="W382" t="s" s="26">
        <v>66</v>
      </c>
      <c r="X382" t="s" s="26">
        <v>70</v>
      </c>
      <c r="Y382" s="29"/>
      <c r="Z382" t="s" s="26">
        <v>443</v>
      </c>
      <c r="AA382" t="s" s="26">
        <v>150</v>
      </c>
      <c r="AB382" t="s" s="26">
        <v>151</v>
      </c>
      <c r="AC382" t="s" s="26">
        <v>293</v>
      </c>
      <c r="AD382" t="s" s="26">
        <v>786</v>
      </c>
      <c r="AE382" s="29"/>
      <c r="AF382" t="s" s="26">
        <v>75</v>
      </c>
      <c r="AG382" s="27">
        <v>0</v>
      </c>
    </row>
    <row r="383" ht="15.35" customHeight="1">
      <c r="A383" s="27">
        <v>382</v>
      </c>
      <c r="B383" t="s" s="26">
        <v>87</v>
      </c>
      <c r="C383" t="s" s="26">
        <v>106</v>
      </c>
      <c r="D383" t="s" s="26">
        <v>477</v>
      </c>
      <c r="E383" t="s" s="26">
        <v>117</v>
      </c>
      <c r="F383" t="s" s="26">
        <v>118</v>
      </c>
      <c r="G383" t="s" s="26">
        <v>787</v>
      </c>
      <c r="H383" s="28">
        <v>41239.529525462960</v>
      </c>
      <c r="I383" s="27">
        <v>0</v>
      </c>
      <c r="J383" t="s" s="26">
        <v>66</v>
      </c>
      <c r="K383" s="29"/>
      <c r="L383" s="29"/>
      <c r="M383" s="29"/>
      <c r="N383" s="29"/>
      <c r="O383" s="29"/>
      <c r="P383" s="29"/>
      <c r="Q383" t="s" s="26">
        <v>68</v>
      </c>
      <c r="R383" t="s" s="26">
        <v>66</v>
      </c>
      <c r="S383" s="29"/>
      <c r="T383" s="29"/>
      <c r="U383" s="27">
        <v>5</v>
      </c>
      <c r="V383" s="28">
        <v>41080.757916666669</v>
      </c>
      <c r="W383" t="s" s="26">
        <v>66</v>
      </c>
      <c r="X383" t="s" s="26">
        <v>70</v>
      </c>
      <c r="Y383" s="29"/>
      <c r="Z383" t="s" s="26">
        <v>443</v>
      </c>
      <c r="AA383" t="s" s="26">
        <v>95</v>
      </c>
      <c r="AB383" t="s" s="26">
        <v>97</v>
      </c>
      <c r="AC383" t="s" s="26">
        <v>293</v>
      </c>
      <c r="AD383" t="s" s="26">
        <v>787</v>
      </c>
      <c r="AE383" s="29"/>
      <c r="AF383" t="s" s="26">
        <v>75</v>
      </c>
      <c r="AG383" s="27">
        <v>0</v>
      </c>
    </row>
    <row r="384" ht="15.35" customHeight="1">
      <c r="A384" s="27">
        <v>666</v>
      </c>
      <c r="B384" t="s" s="26">
        <v>87</v>
      </c>
      <c r="C384" t="s" s="26">
        <v>788</v>
      </c>
      <c r="D384" t="s" s="26">
        <v>62</v>
      </c>
      <c r="E384" t="s" s="26">
        <v>117</v>
      </c>
      <c r="F384" t="s" s="26">
        <v>118</v>
      </c>
      <c r="G384" t="s" s="26">
        <v>789</v>
      </c>
      <c r="H384" s="28">
        <v>41302.514826388891</v>
      </c>
      <c r="I384" s="27">
        <v>0</v>
      </c>
      <c r="J384" t="s" s="26">
        <v>66</v>
      </c>
      <c r="K384" s="29"/>
      <c r="L384" t="s" s="26">
        <v>67</v>
      </c>
      <c r="M384" s="29"/>
      <c r="N384" s="29"/>
      <c r="O384" s="29"/>
      <c r="P384" s="29"/>
      <c r="Q384" t="s" s="26">
        <v>68</v>
      </c>
      <c r="R384" t="s" s="26">
        <v>66</v>
      </c>
      <c r="S384" s="29"/>
      <c r="T384" s="29"/>
      <c r="U384" s="27">
        <v>2</v>
      </c>
      <c r="V384" s="28">
        <v>41302.421712962961</v>
      </c>
      <c r="W384" t="s" s="26">
        <v>66</v>
      </c>
      <c r="X384" t="s" s="26">
        <v>70</v>
      </c>
      <c r="Y384" s="29"/>
      <c r="Z384" t="s" s="26">
        <v>443</v>
      </c>
      <c r="AA384" t="s" s="26">
        <v>124</v>
      </c>
      <c r="AB384" t="s" s="26">
        <v>125</v>
      </c>
      <c r="AC384" t="s" s="26">
        <v>293</v>
      </c>
      <c r="AD384" t="s" s="26">
        <v>789</v>
      </c>
      <c r="AE384" s="29"/>
      <c r="AF384" t="s" s="26">
        <v>145</v>
      </c>
      <c r="AG384" s="27">
        <v>0</v>
      </c>
    </row>
    <row r="385" ht="15.35" customHeight="1">
      <c r="A385" s="27">
        <v>417</v>
      </c>
      <c r="B385" t="s" s="26">
        <v>87</v>
      </c>
      <c r="C385" t="s" s="26">
        <v>370</v>
      </c>
      <c r="D385" t="s" s="26">
        <v>92</v>
      </c>
      <c r="E385" t="s" s="26">
        <v>63</v>
      </c>
      <c r="F385" t="s" s="26">
        <v>64</v>
      </c>
      <c r="G385" t="s" s="26">
        <v>790</v>
      </c>
      <c r="H385" s="28">
        <v>41109.295474537037</v>
      </c>
      <c r="I385" s="27">
        <v>0</v>
      </c>
      <c r="J385" t="s" s="26">
        <v>66</v>
      </c>
      <c r="K385" s="29"/>
      <c r="L385" t="s" s="26">
        <v>93</v>
      </c>
      <c r="M385" s="29"/>
      <c r="N385" s="29"/>
      <c r="O385" s="29"/>
      <c r="P385" s="29"/>
      <c r="Q385" t="s" s="26">
        <v>68</v>
      </c>
      <c r="R385" t="s" s="26">
        <v>66</v>
      </c>
      <c r="S385" s="29"/>
      <c r="T385" s="29"/>
      <c r="U385" s="27">
        <v>4</v>
      </c>
      <c r="V385" s="28">
        <v>41097.900231481479</v>
      </c>
      <c r="W385" t="s" s="26">
        <v>66</v>
      </c>
      <c r="X385" t="s" s="26">
        <v>70</v>
      </c>
      <c r="Y385" s="29"/>
      <c r="Z385" t="s" s="26">
        <v>443</v>
      </c>
      <c r="AA385" t="s" s="26">
        <v>256</v>
      </c>
      <c r="AB385" t="s" s="26">
        <v>257</v>
      </c>
      <c r="AC385" t="s" s="26">
        <v>293</v>
      </c>
      <c r="AD385" t="s" s="26">
        <v>790</v>
      </c>
      <c r="AE385" s="29"/>
      <c r="AF385" t="s" s="26">
        <v>75</v>
      </c>
      <c r="AG385" s="27">
        <v>0</v>
      </c>
    </row>
    <row r="386" ht="15.35" customHeight="1">
      <c r="A386" s="27">
        <v>290</v>
      </c>
      <c r="B386" t="s" s="26">
        <v>87</v>
      </c>
      <c r="C386" t="s" s="26">
        <v>791</v>
      </c>
      <c r="D386" t="s" s="26">
        <v>89</v>
      </c>
      <c r="E386" t="s" s="26">
        <v>63</v>
      </c>
      <c r="F386" t="s" s="26">
        <v>64</v>
      </c>
      <c r="G386" t="s" s="26">
        <v>792</v>
      </c>
      <c r="H386" s="28">
        <v>41146.428738425922</v>
      </c>
      <c r="I386" s="27">
        <v>0</v>
      </c>
      <c r="J386" t="s" s="26">
        <v>66</v>
      </c>
      <c r="K386" s="29"/>
      <c r="L386" t="s" s="26">
        <v>91</v>
      </c>
      <c r="M386" s="29"/>
      <c r="N386" s="29"/>
      <c r="O386" s="29"/>
      <c r="P386" s="29"/>
      <c r="Q386" t="s" s="26">
        <v>68</v>
      </c>
      <c r="R386" t="s" s="26">
        <v>66</v>
      </c>
      <c r="S386" s="29"/>
      <c r="T386" s="29"/>
      <c r="U386" s="27">
        <v>6</v>
      </c>
      <c r="V386" s="28">
        <v>41007.917662037034</v>
      </c>
      <c r="W386" t="s" s="26">
        <v>66</v>
      </c>
      <c r="X386" t="s" s="26">
        <v>70</v>
      </c>
      <c r="Y386" s="29"/>
      <c r="Z386" t="s" s="26">
        <v>443</v>
      </c>
      <c r="AA386" t="s" s="26">
        <v>150</v>
      </c>
      <c r="AB386" t="s" s="26">
        <v>151</v>
      </c>
      <c r="AC386" t="s" s="26">
        <v>293</v>
      </c>
      <c r="AD386" t="s" s="26">
        <v>792</v>
      </c>
      <c r="AE386" s="29"/>
      <c r="AF386" t="s" s="26">
        <v>75</v>
      </c>
      <c r="AG386" s="27">
        <v>0</v>
      </c>
    </row>
    <row r="387" ht="15.35" customHeight="1">
      <c r="A387" s="27">
        <v>114</v>
      </c>
      <c r="B387" t="s" s="26">
        <v>87</v>
      </c>
      <c r="C387" t="s" s="26">
        <v>425</v>
      </c>
      <c r="D387" t="s" s="26">
        <v>89</v>
      </c>
      <c r="E387" t="s" s="26">
        <v>63</v>
      </c>
      <c r="F387" t="s" s="26">
        <v>64</v>
      </c>
      <c r="G387" t="s" s="26">
        <v>793</v>
      </c>
      <c r="H387" s="28">
        <v>40973.345983796295</v>
      </c>
      <c r="I387" s="27">
        <v>0</v>
      </c>
      <c r="J387" t="s" s="26">
        <v>66</v>
      </c>
      <c r="K387" s="29"/>
      <c r="L387" t="s" s="26">
        <v>91</v>
      </c>
      <c r="M387" s="29"/>
      <c r="N387" s="29"/>
      <c r="O387" s="29"/>
      <c r="P387" s="29"/>
      <c r="Q387" t="s" s="26">
        <v>68</v>
      </c>
      <c r="R387" t="s" s="26">
        <v>66</v>
      </c>
      <c r="S387" s="29"/>
      <c r="T387" s="29"/>
      <c r="U387" s="27">
        <v>5</v>
      </c>
      <c r="V387" s="28">
        <v>40919.262800925928</v>
      </c>
      <c r="W387" t="s" s="26">
        <v>66</v>
      </c>
      <c r="X387" t="s" s="26">
        <v>70</v>
      </c>
      <c r="Y387" s="29"/>
      <c r="Z387" t="s" s="26">
        <v>443</v>
      </c>
      <c r="AA387" t="s" s="26">
        <v>92</v>
      </c>
      <c r="AB387" t="s" s="26">
        <v>93</v>
      </c>
      <c r="AC387" t="s" s="26">
        <v>293</v>
      </c>
      <c r="AD387" t="s" s="26">
        <v>793</v>
      </c>
      <c r="AE387" s="29"/>
      <c r="AF387" t="s" s="26">
        <v>75</v>
      </c>
      <c r="AG387" s="27">
        <v>0</v>
      </c>
    </row>
    <row r="388" ht="15.35" customHeight="1">
      <c r="A388" s="27">
        <v>704</v>
      </c>
      <c r="B388" t="s" s="26">
        <v>87</v>
      </c>
      <c r="C388" t="s" s="26">
        <v>794</v>
      </c>
      <c r="D388" t="s" s="26">
        <v>62</v>
      </c>
      <c r="E388" t="s" s="26">
        <v>117</v>
      </c>
      <c r="F388" t="s" s="26">
        <v>118</v>
      </c>
      <c r="G388" t="s" s="26">
        <v>795</v>
      </c>
      <c r="H388" s="28">
        <v>41470.4728125</v>
      </c>
      <c r="I388" s="27">
        <v>0</v>
      </c>
      <c r="J388" t="s" s="26">
        <v>66</v>
      </c>
      <c r="K388" s="29"/>
      <c r="L388" t="s" s="26">
        <v>67</v>
      </c>
      <c r="M388" s="29"/>
      <c r="N388" s="29"/>
      <c r="O388" s="29"/>
      <c r="P388" s="29"/>
      <c r="Q388" t="s" s="26">
        <v>68</v>
      </c>
      <c r="R388" t="s" s="26">
        <v>66</v>
      </c>
      <c r="S388" s="29"/>
      <c r="T388" s="29"/>
      <c r="U388" s="27">
        <v>2</v>
      </c>
      <c r="V388" s="28">
        <v>41362.882824074077</v>
      </c>
      <c r="W388" t="s" s="26">
        <v>66</v>
      </c>
      <c r="X388" t="s" s="26">
        <v>70</v>
      </c>
      <c r="Y388" s="29"/>
      <c r="Z388" t="s" s="26">
        <v>443</v>
      </c>
      <c r="AA388" t="s" s="26">
        <v>150</v>
      </c>
      <c r="AB388" t="s" s="26">
        <v>151</v>
      </c>
      <c r="AC388" t="s" s="26">
        <v>293</v>
      </c>
      <c r="AD388" t="s" s="26">
        <v>795</v>
      </c>
      <c r="AE388" s="29"/>
      <c r="AF388" t="s" s="26">
        <v>75</v>
      </c>
      <c r="AG388" s="27">
        <v>0</v>
      </c>
    </row>
    <row r="389" ht="15.35" customHeight="1">
      <c r="A389" s="27">
        <v>444</v>
      </c>
      <c r="B389" t="s" s="26">
        <v>358</v>
      </c>
      <c r="C389" t="s" s="26">
        <v>701</v>
      </c>
      <c r="D389" t="s" s="26">
        <v>383</v>
      </c>
      <c r="E389" t="s" s="26">
        <v>63</v>
      </c>
      <c r="F389" t="s" s="26">
        <v>64</v>
      </c>
      <c r="G389" t="s" s="26">
        <v>796</v>
      </c>
      <c r="H389" s="28">
        <v>41110.501655092594</v>
      </c>
      <c r="I389" s="27">
        <v>0</v>
      </c>
      <c r="J389" t="s" s="26">
        <v>66</v>
      </c>
      <c r="K389" s="29"/>
      <c r="L389" t="s" s="26">
        <v>384</v>
      </c>
      <c r="M389" t="s" s="26">
        <v>797</v>
      </c>
      <c r="N389" s="29"/>
      <c r="O389" s="29"/>
      <c r="P389" s="29"/>
      <c r="Q389" t="s" s="26">
        <v>68</v>
      </c>
      <c r="R389" t="s" s="26">
        <v>66</v>
      </c>
      <c r="S389" s="29"/>
      <c r="T389" s="29"/>
      <c r="U389" s="27">
        <v>2</v>
      </c>
      <c r="V389" s="28">
        <v>41109.405474537038</v>
      </c>
      <c r="W389" t="s" s="26">
        <v>66</v>
      </c>
      <c r="X389" t="s" s="26">
        <v>70</v>
      </c>
      <c r="Y389" s="29"/>
      <c r="Z389" t="s" s="26">
        <v>443</v>
      </c>
      <c r="AA389" t="s" s="26">
        <v>138</v>
      </c>
      <c r="AB389" t="s" s="26">
        <v>139</v>
      </c>
      <c r="AC389" t="s" s="26">
        <v>293</v>
      </c>
      <c r="AD389" t="s" s="26">
        <v>796</v>
      </c>
      <c r="AE389" s="29"/>
      <c r="AF389" t="s" s="26">
        <v>75</v>
      </c>
      <c r="AG389" s="27">
        <v>0</v>
      </c>
    </row>
    <row r="390" ht="15.35" customHeight="1">
      <c r="A390" s="27">
        <v>312</v>
      </c>
      <c r="B390" t="s" s="26">
        <v>87</v>
      </c>
      <c r="C390" t="s" s="26">
        <v>170</v>
      </c>
      <c r="D390" t="s" s="26">
        <v>92</v>
      </c>
      <c r="E390" t="s" s="26">
        <v>117</v>
      </c>
      <c r="F390" t="s" s="26">
        <v>118</v>
      </c>
      <c r="G390" t="s" s="26">
        <v>798</v>
      </c>
      <c r="H390" s="28">
        <v>41088.549930555557</v>
      </c>
      <c r="I390" s="27">
        <v>0</v>
      </c>
      <c r="J390" t="s" s="26">
        <v>66</v>
      </c>
      <c r="K390" s="29"/>
      <c r="L390" t="s" s="26">
        <v>93</v>
      </c>
      <c r="M390" t="s" s="26">
        <v>799</v>
      </c>
      <c r="N390" s="29"/>
      <c r="O390" s="29"/>
      <c r="P390" s="29"/>
      <c r="Q390" t="s" s="26">
        <v>68</v>
      </c>
      <c r="R390" t="s" s="26">
        <v>66</v>
      </c>
      <c r="S390" s="29"/>
      <c r="T390" s="29"/>
      <c r="U390" s="27">
        <v>2</v>
      </c>
      <c r="V390" s="28">
        <v>41015.536817129629</v>
      </c>
      <c r="W390" t="s" s="26">
        <v>66</v>
      </c>
      <c r="X390" t="s" s="26">
        <v>70</v>
      </c>
      <c r="Y390" s="29"/>
      <c r="Z390" t="s" s="26">
        <v>443</v>
      </c>
      <c r="AA390" t="s" s="26">
        <v>95</v>
      </c>
      <c r="AB390" t="s" s="26">
        <v>97</v>
      </c>
      <c r="AC390" t="s" s="26">
        <v>293</v>
      </c>
      <c r="AD390" t="s" s="26">
        <v>798</v>
      </c>
      <c r="AE390" s="29"/>
      <c r="AF390" t="s" s="26">
        <v>75</v>
      </c>
      <c r="AG390" s="27">
        <v>0</v>
      </c>
    </row>
    <row r="391" ht="15.35" customHeight="1">
      <c r="A391" s="27">
        <v>339</v>
      </c>
      <c r="B391" t="s" s="26">
        <v>87</v>
      </c>
      <c r="C391" t="s" s="26">
        <v>315</v>
      </c>
      <c r="D391" t="s" s="26">
        <v>89</v>
      </c>
      <c r="E391" t="s" s="26">
        <v>63</v>
      </c>
      <c r="F391" t="s" s="26">
        <v>64</v>
      </c>
      <c r="G391" t="s" s="26">
        <v>800</v>
      </c>
      <c r="H391" s="28">
        <v>41092.811446759260</v>
      </c>
      <c r="I391" s="27">
        <v>0</v>
      </c>
      <c r="J391" t="s" s="26">
        <v>66</v>
      </c>
      <c r="K391" s="29"/>
      <c r="L391" t="s" s="26">
        <v>91</v>
      </c>
      <c r="M391" s="29"/>
      <c r="N391" s="29"/>
      <c r="O391" s="29"/>
      <c r="P391" s="29"/>
      <c r="Q391" t="s" s="26">
        <v>68</v>
      </c>
      <c r="R391" t="s" s="26">
        <v>66</v>
      </c>
      <c r="S391" s="29"/>
      <c r="T391" s="29"/>
      <c r="U391" s="27">
        <v>3</v>
      </c>
      <c r="V391" s="28">
        <v>41047.868518518517</v>
      </c>
      <c r="W391" t="s" s="26">
        <v>66</v>
      </c>
      <c r="X391" t="s" s="26">
        <v>70</v>
      </c>
      <c r="Y391" s="29"/>
      <c r="Z391" t="s" s="26">
        <v>443</v>
      </c>
      <c r="AA391" t="s" s="26">
        <v>150</v>
      </c>
      <c r="AB391" t="s" s="26">
        <v>151</v>
      </c>
      <c r="AC391" t="s" s="26">
        <v>293</v>
      </c>
      <c r="AD391" t="s" s="26">
        <v>800</v>
      </c>
      <c r="AE391" s="29"/>
      <c r="AF391" t="s" s="26">
        <v>75</v>
      </c>
      <c r="AG391" s="27">
        <v>0</v>
      </c>
    </row>
    <row r="392" ht="15.35" customHeight="1">
      <c r="A392" s="27">
        <v>503</v>
      </c>
      <c r="B392" t="s" s="26">
        <v>87</v>
      </c>
      <c r="C392" t="s" s="26">
        <v>801</v>
      </c>
      <c r="D392" t="s" s="26">
        <v>62</v>
      </c>
      <c r="E392" t="s" s="26">
        <v>117</v>
      </c>
      <c r="F392" t="s" s="26">
        <v>118</v>
      </c>
      <c r="G392" t="s" s="26">
        <v>802</v>
      </c>
      <c r="H392" s="28">
        <v>41127.466423611113</v>
      </c>
      <c r="I392" s="27">
        <v>0</v>
      </c>
      <c r="J392" t="s" s="26">
        <v>66</v>
      </c>
      <c r="K392" s="29"/>
      <c r="L392" t="s" s="26">
        <v>67</v>
      </c>
      <c r="M392" s="29"/>
      <c r="N392" s="29"/>
      <c r="O392" s="29"/>
      <c r="P392" s="29"/>
      <c r="Q392" t="s" s="26">
        <v>68</v>
      </c>
      <c r="R392" t="s" s="26">
        <v>66</v>
      </c>
      <c r="S392" s="29"/>
      <c r="T392" s="29"/>
      <c r="U392" s="27">
        <v>2</v>
      </c>
      <c r="V392" s="28">
        <v>41124.767372685186</v>
      </c>
      <c r="W392" t="s" s="26">
        <v>66</v>
      </c>
      <c r="X392" t="s" s="26">
        <v>70</v>
      </c>
      <c r="Y392" s="29"/>
      <c r="Z392" t="s" s="26">
        <v>443</v>
      </c>
      <c r="AA392" t="s" s="26">
        <v>150</v>
      </c>
      <c r="AB392" t="s" s="26">
        <v>151</v>
      </c>
      <c r="AC392" t="s" s="26">
        <v>293</v>
      </c>
      <c r="AD392" t="s" s="26">
        <v>802</v>
      </c>
      <c r="AE392" s="29"/>
      <c r="AF392" t="s" s="26">
        <v>75</v>
      </c>
      <c r="AG392" s="27">
        <v>0</v>
      </c>
    </row>
    <row r="393" ht="15.35" customHeight="1">
      <c r="A393" s="27">
        <v>600</v>
      </c>
      <c r="B393" t="s" s="26">
        <v>87</v>
      </c>
      <c r="C393" t="s" s="26">
        <v>134</v>
      </c>
      <c r="D393" t="s" s="26">
        <v>89</v>
      </c>
      <c r="E393" t="s" s="26">
        <v>63</v>
      </c>
      <c r="F393" t="s" s="26">
        <v>64</v>
      </c>
      <c r="G393" t="s" s="26">
        <v>803</v>
      </c>
      <c r="H393" s="28">
        <v>41253.728726851848</v>
      </c>
      <c r="I393" s="27">
        <v>0</v>
      </c>
      <c r="J393" t="s" s="26">
        <v>66</v>
      </c>
      <c r="K393" s="29"/>
      <c r="L393" t="s" s="26">
        <v>91</v>
      </c>
      <c r="M393" s="29"/>
      <c r="N393" s="29"/>
      <c r="O393" s="29"/>
      <c r="P393" s="29"/>
      <c r="Q393" t="s" s="26">
        <v>68</v>
      </c>
      <c r="R393" t="s" s="26">
        <v>66</v>
      </c>
      <c r="S393" s="29"/>
      <c r="T393" s="29"/>
      <c r="U393" s="27">
        <v>4</v>
      </c>
      <c r="V393" s="28">
        <v>41198.617743055554</v>
      </c>
      <c r="W393" t="s" s="26">
        <v>66</v>
      </c>
      <c r="X393" t="s" s="26">
        <v>70</v>
      </c>
      <c r="Y393" s="29"/>
      <c r="Z393" t="s" s="26">
        <v>443</v>
      </c>
      <c r="AA393" t="s" s="26">
        <v>150</v>
      </c>
      <c r="AB393" t="s" s="26">
        <v>151</v>
      </c>
      <c r="AC393" t="s" s="26">
        <v>293</v>
      </c>
      <c r="AD393" t="s" s="26">
        <v>803</v>
      </c>
      <c r="AE393" s="29"/>
      <c r="AF393" t="s" s="26">
        <v>75</v>
      </c>
      <c r="AG393" s="27">
        <v>0</v>
      </c>
    </row>
    <row r="394" ht="15.35" customHeight="1">
      <c r="A394" s="27">
        <v>384</v>
      </c>
      <c r="B394" t="s" s="26">
        <v>60</v>
      </c>
      <c r="C394" t="s" s="26">
        <v>94</v>
      </c>
      <c r="D394" t="s" s="26">
        <v>62</v>
      </c>
      <c r="E394" t="s" s="26">
        <v>117</v>
      </c>
      <c r="F394" t="s" s="26">
        <v>118</v>
      </c>
      <c r="G394" t="s" s="26">
        <v>804</v>
      </c>
      <c r="H394" s="28">
        <v>41118.691493055558</v>
      </c>
      <c r="I394" s="27">
        <v>0</v>
      </c>
      <c r="J394" t="s" s="26">
        <v>66</v>
      </c>
      <c r="K394" s="29"/>
      <c r="L394" t="s" s="26">
        <v>67</v>
      </c>
      <c r="M394" s="29"/>
      <c r="N394" s="29"/>
      <c r="O394" s="29"/>
      <c r="P394" s="29"/>
      <c r="Q394" t="s" s="26">
        <v>68</v>
      </c>
      <c r="R394" t="s" s="26">
        <v>66</v>
      </c>
      <c r="S394" s="29"/>
      <c r="T394" s="29"/>
      <c r="U394" s="27">
        <v>4</v>
      </c>
      <c r="V394" s="28">
        <v>41081.512824074074</v>
      </c>
      <c r="W394" t="s" s="26">
        <v>66</v>
      </c>
      <c r="X394" t="s" s="26">
        <v>70</v>
      </c>
      <c r="Y394" s="29"/>
      <c r="Z394" t="s" s="26">
        <v>443</v>
      </c>
      <c r="AA394" t="s" s="26">
        <v>95</v>
      </c>
      <c r="AB394" t="s" s="26">
        <v>97</v>
      </c>
      <c r="AC394" t="s" s="26">
        <v>293</v>
      </c>
      <c r="AD394" t="s" s="26">
        <v>804</v>
      </c>
      <c r="AE394" s="29"/>
      <c r="AF394" t="s" s="26">
        <v>75</v>
      </c>
      <c r="AG394" s="27">
        <v>0</v>
      </c>
    </row>
    <row r="395" ht="15.35" customHeight="1">
      <c r="A395" s="27">
        <v>97</v>
      </c>
      <c r="B395" t="s" s="26">
        <v>279</v>
      </c>
      <c r="C395" t="s" s="26">
        <v>68</v>
      </c>
      <c r="D395" t="s" s="26">
        <v>62</v>
      </c>
      <c r="E395" t="s" s="26">
        <v>117</v>
      </c>
      <c r="F395" t="s" s="26">
        <v>118</v>
      </c>
      <c r="G395" t="s" s="26">
        <v>805</v>
      </c>
      <c r="H395" s="28">
        <v>41362.926550925928</v>
      </c>
      <c r="I395" s="27">
        <v>0</v>
      </c>
      <c r="J395" t="s" s="26">
        <v>66</v>
      </c>
      <c r="K395" s="29"/>
      <c r="L395" t="s" s="26">
        <v>67</v>
      </c>
      <c r="M395" s="29"/>
      <c r="N395" s="29"/>
      <c r="O395" s="29"/>
      <c r="P395" s="29"/>
      <c r="Q395" t="s" s="26">
        <v>68</v>
      </c>
      <c r="R395" t="s" s="26">
        <v>66</v>
      </c>
      <c r="S395" s="29"/>
      <c r="T395" s="29"/>
      <c r="U395" s="27">
        <v>7</v>
      </c>
      <c r="V395" s="28">
        <v>40917.6472337963</v>
      </c>
      <c r="W395" t="s" s="26">
        <v>66</v>
      </c>
      <c r="X395" t="s" s="26">
        <v>70</v>
      </c>
      <c r="Y395" s="29"/>
      <c r="Z395" t="s" s="26">
        <v>443</v>
      </c>
      <c r="AA395" t="s" s="26">
        <v>95</v>
      </c>
      <c r="AB395" t="s" s="26">
        <v>97</v>
      </c>
      <c r="AC395" t="s" s="26">
        <v>293</v>
      </c>
      <c r="AD395" t="s" s="26">
        <v>805</v>
      </c>
      <c r="AE395" s="29"/>
      <c r="AF395" t="s" s="26">
        <v>75</v>
      </c>
      <c r="AG395" s="27">
        <v>0</v>
      </c>
    </row>
    <row r="396" ht="15.35" customHeight="1">
      <c r="A396" s="27">
        <v>668</v>
      </c>
      <c r="B396" t="s" s="26">
        <v>87</v>
      </c>
      <c r="C396" t="s" s="26">
        <v>243</v>
      </c>
      <c r="D396" t="s" s="26">
        <v>62</v>
      </c>
      <c r="E396" t="s" s="26">
        <v>117</v>
      </c>
      <c r="F396" t="s" s="26">
        <v>118</v>
      </c>
      <c r="G396" t="s" s="26">
        <v>806</v>
      </c>
      <c r="H396" s="28">
        <v>41316.507314814815</v>
      </c>
      <c r="I396" s="27">
        <v>0</v>
      </c>
      <c r="J396" t="s" s="26">
        <v>66</v>
      </c>
      <c r="K396" s="29"/>
      <c r="L396" t="s" s="26">
        <v>67</v>
      </c>
      <c r="M396" s="29"/>
      <c r="N396" s="29"/>
      <c r="O396" s="29"/>
      <c r="P396" s="29"/>
      <c r="Q396" t="s" s="26">
        <v>68</v>
      </c>
      <c r="R396" t="s" s="26">
        <v>66</v>
      </c>
      <c r="S396" s="29"/>
      <c r="T396" s="29"/>
      <c r="U396" s="27">
        <v>2</v>
      </c>
      <c r="V396" s="28">
        <v>41303.741493055553</v>
      </c>
      <c r="W396" t="s" s="26">
        <v>66</v>
      </c>
      <c r="X396" t="s" s="26">
        <v>70</v>
      </c>
      <c r="Y396" s="29"/>
      <c r="Z396" t="s" s="26">
        <v>443</v>
      </c>
      <c r="AA396" t="s" s="26">
        <v>89</v>
      </c>
      <c r="AB396" t="s" s="26">
        <v>91</v>
      </c>
      <c r="AC396" t="s" s="26">
        <v>293</v>
      </c>
      <c r="AD396" t="s" s="26">
        <v>806</v>
      </c>
      <c r="AE396" s="29"/>
      <c r="AF396" t="s" s="26">
        <v>75</v>
      </c>
      <c r="AG396" s="27">
        <v>0</v>
      </c>
    </row>
    <row r="397" ht="15.35" customHeight="1">
      <c r="A397" s="27">
        <v>419</v>
      </c>
      <c r="B397" t="s" s="26">
        <v>358</v>
      </c>
      <c r="C397" t="s" s="26">
        <v>720</v>
      </c>
      <c r="D397" t="s" s="26">
        <v>62</v>
      </c>
      <c r="E397" t="s" s="26">
        <v>63</v>
      </c>
      <c r="F397" t="s" s="26">
        <v>130</v>
      </c>
      <c r="G397" t="s" s="26">
        <v>807</v>
      </c>
      <c r="H397" s="28">
        <v>41110.258912037039</v>
      </c>
      <c r="I397" s="27">
        <v>0</v>
      </c>
      <c r="J397" t="s" s="26">
        <v>66</v>
      </c>
      <c r="K397" s="29"/>
      <c r="L397" t="s" s="26">
        <v>67</v>
      </c>
      <c r="M397" s="29"/>
      <c r="N397" s="29"/>
      <c r="O397" s="27">
        <v>444</v>
      </c>
      <c r="P397" s="29"/>
      <c r="Q397" t="s" s="26">
        <v>68</v>
      </c>
      <c r="R397" t="s" s="26">
        <v>66</v>
      </c>
      <c r="S397" s="29"/>
      <c r="T397" s="29"/>
      <c r="U397" s="27">
        <v>3</v>
      </c>
      <c r="V397" s="28">
        <v>41098.3081712963</v>
      </c>
      <c r="W397" t="s" s="26">
        <v>66</v>
      </c>
      <c r="X397" t="s" s="26">
        <v>70</v>
      </c>
      <c r="Y397" s="29"/>
      <c r="Z397" t="s" s="26">
        <v>443</v>
      </c>
      <c r="AA397" t="s" s="26">
        <v>92</v>
      </c>
      <c r="AB397" t="s" s="26">
        <v>93</v>
      </c>
      <c r="AC397" t="s" s="26">
        <v>293</v>
      </c>
      <c r="AD397" t="s" s="26">
        <v>807</v>
      </c>
      <c r="AE397" s="29"/>
      <c r="AF397" t="s" s="26">
        <v>75</v>
      </c>
      <c r="AG397" s="27">
        <v>0</v>
      </c>
    </row>
    <row r="398" ht="15.35" customHeight="1">
      <c r="A398" s="27">
        <v>117</v>
      </c>
      <c r="B398" t="s" s="26">
        <v>60</v>
      </c>
      <c r="C398" t="s" s="26">
        <v>81</v>
      </c>
      <c r="D398" t="s" s="26">
        <v>62</v>
      </c>
      <c r="E398" t="s" s="26">
        <v>117</v>
      </c>
      <c r="F398" t="s" s="26">
        <v>118</v>
      </c>
      <c r="G398" t="s" s="26">
        <v>808</v>
      </c>
      <c r="H398" s="28">
        <v>41022.5174537037</v>
      </c>
      <c r="I398" s="27">
        <v>0</v>
      </c>
      <c r="J398" t="s" s="26">
        <v>66</v>
      </c>
      <c r="K398" s="29"/>
      <c r="L398" t="s" s="26">
        <v>67</v>
      </c>
      <c r="M398" s="27">
        <v>104</v>
      </c>
      <c r="N398" s="29"/>
      <c r="O398" s="29"/>
      <c r="P398" s="29"/>
      <c r="Q398" t="s" s="26">
        <v>68</v>
      </c>
      <c r="R398" t="s" s="26">
        <v>66</v>
      </c>
      <c r="S398" s="29"/>
      <c r="T398" s="29"/>
      <c r="U398" s="27">
        <v>5</v>
      </c>
      <c r="V398" s="28">
        <v>40920.9440625</v>
      </c>
      <c r="W398" t="s" s="26">
        <v>66</v>
      </c>
      <c r="X398" t="s" s="26">
        <v>70</v>
      </c>
      <c r="Y398" s="29"/>
      <c r="Z398" t="s" s="26">
        <v>443</v>
      </c>
      <c r="AA398" t="s" s="26">
        <v>95</v>
      </c>
      <c r="AB398" t="s" s="26">
        <v>97</v>
      </c>
      <c r="AC398" t="s" s="26">
        <v>293</v>
      </c>
      <c r="AD398" t="s" s="26">
        <v>808</v>
      </c>
      <c r="AE398" s="29"/>
      <c r="AF398" t="s" s="26">
        <v>75</v>
      </c>
      <c r="AG398" s="27">
        <v>0</v>
      </c>
    </row>
    <row r="399" ht="15.35" customHeight="1">
      <c r="A399" s="27">
        <v>705</v>
      </c>
      <c r="B399" t="s" s="26">
        <v>87</v>
      </c>
      <c r="C399" t="s" s="26">
        <v>170</v>
      </c>
      <c r="D399" t="s" s="26">
        <v>62</v>
      </c>
      <c r="E399" t="s" s="26">
        <v>117</v>
      </c>
      <c r="F399" t="s" s="26">
        <v>118</v>
      </c>
      <c r="G399" t="s" s="26">
        <v>809</v>
      </c>
      <c r="H399" s="28">
        <v>41477.459236111114</v>
      </c>
      <c r="I399" s="27">
        <v>0</v>
      </c>
      <c r="J399" t="s" s="26">
        <v>66</v>
      </c>
      <c r="K399" s="29"/>
      <c r="L399" t="s" s="26">
        <v>67</v>
      </c>
      <c r="M399" s="29"/>
      <c r="N399" s="29"/>
      <c r="O399" s="27">
        <v>505</v>
      </c>
      <c r="P399" s="29"/>
      <c r="Q399" t="s" s="26">
        <v>68</v>
      </c>
      <c r="R399" t="s" s="26">
        <v>66</v>
      </c>
      <c r="S399" s="29"/>
      <c r="T399" s="29"/>
      <c r="U399" s="27">
        <v>2</v>
      </c>
      <c r="V399" s="28">
        <v>41362.888113425928</v>
      </c>
      <c r="W399" t="s" s="26">
        <v>66</v>
      </c>
      <c r="X399" t="s" s="26">
        <v>70</v>
      </c>
      <c r="Y399" s="29"/>
      <c r="Z399" t="s" s="26">
        <v>443</v>
      </c>
      <c r="AA399" t="s" s="26">
        <v>150</v>
      </c>
      <c r="AB399" t="s" s="26">
        <v>151</v>
      </c>
      <c r="AC399" t="s" s="26">
        <v>293</v>
      </c>
      <c r="AD399" t="s" s="26">
        <v>809</v>
      </c>
      <c r="AE399" s="29"/>
      <c r="AF399" t="s" s="26">
        <v>75</v>
      </c>
      <c r="AG399" s="27">
        <v>0</v>
      </c>
    </row>
    <row r="400" ht="15.35" customHeight="1">
      <c r="A400" s="27">
        <v>313</v>
      </c>
      <c r="B400" t="s" s="26">
        <v>358</v>
      </c>
      <c r="C400" t="s" s="26">
        <v>701</v>
      </c>
      <c r="D400" t="s" s="26">
        <v>62</v>
      </c>
      <c r="E400" t="s" s="26">
        <v>117</v>
      </c>
      <c r="F400" t="s" s="26">
        <v>118</v>
      </c>
      <c r="G400" t="s" s="26">
        <v>810</v>
      </c>
      <c r="H400" s="28">
        <v>41110.259756944448</v>
      </c>
      <c r="I400" s="27">
        <v>0</v>
      </c>
      <c r="J400" t="s" s="26">
        <v>66</v>
      </c>
      <c r="K400" s="29"/>
      <c r="L400" t="s" s="26">
        <v>67</v>
      </c>
      <c r="M400" s="27">
        <v>314</v>
      </c>
      <c r="N400" s="29"/>
      <c r="O400" s="29"/>
      <c r="P400" s="29"/>
      <c r="Q400" t="s" s="26">
        <v>68</v>
      </c>
      <c r="R400" t="s" s="26">
        <v>66</v>
      </c>
      <c r="S400" s="29"/>
      <c r="T400" s="29"/>
      <c r="U400" s="27">
        <v>2</v>
      </c>
      <c r="V400" s="28">
        <v>41017.2497337963</v>
      </c>
      <c r="W400" t="s" s="26">
        <v>66</v>
      </c>
      <c r="X400" t="s" s="26">
        <v>103</v>
      </c>
      <c r="Y400" s="29"/>
      <c r="Z400" t="s" s="26">
        <v>443</v>
      </c>
      <c r="AA400" t="s" s="26">
        <v>383</v>
      </c>
      <c r="AB400" t="s" s="26">
        <v>384</v>
      </c>
      <c r="AC400" t="s" s="26">
        <v>293</v>
      </c>
      <c r="AD400" t="s" s="26">
        <v>810</v>
      </c>
      <c r="AE400" s="29"/>
      <c r="AF400" t="s" s="26">
        <v>75</v>
      </c>
      <c r="AG400" s="27">
        <v>0</v>
      </c>
    </row>
    <row r="401" ht="15.35" customHeight="1">
      <c r="A401" s="27">
        <v>340</v>
      </c>
      <c r="B401" t="s" s="26">
        <v>87</v>
      </c>
      <c r="C401" t="s" s="26">
        <v>811</v>
      </c>
      <c r="D401" t="s" s="26">
        <v>812</v>
      </c>
      <c r="E401" t="s" s="26">
        <v>63</v>
      </c>
      <c r="F401" t="s" s="26">
        <v>64</v>
      </c>
      <c r="G401" t="s" s="26">
        <v>813</v>
      </c>
      <c r="H401" s="28">
        <v>41102.781053240738</v>
      </c>
      <c r="I401" s="27">
        <v>0</v>
      </c>
      <c r="J401" t="s" s="26">
        <v>66</v>
      </c>
      <c r="K401" s="29"/>
      <c r="L401" t="s" s="26">
        <v>814</v>
      </c>
      <c r="M401" s="29"/>
      <c r="N401" s="29"/>
      <c r="O401" s="29"/>
      <c r="P401" s="29"/>
      <c r="Q401" t="s" s="26">
        <v>68</v>
      </c>
      <c r="R401" t="s" s="26">
        <v>66</v>
      </c>
      <c r="S401" s="29"/>
      <c r="T401" s="29"/>
      <c r="U401" s="27">
        <v>3</v>
      </c>
      <c r="V401" s="28">
        <v>41048.858865740738</v>
      </c>
      <c r="W401" t="s" s="26">
        <v>66</v>
      </c>
      <c r="X401" t="s" s="26">
        <v>70</v>
      </c>
      <c r="Y401" s="29"/>
      <c r="Z401" t="s" s="26">
        <v>443</v>
      </c>
      <c r="AA401" t="s" s="26">
        <v>150</v>
      </c>
      <c r="AB401" t="s" s="26">
        <v>151</v>
      </c>
      <c r="AC401" t="s" s="26">
        <v>293</v>
      </c>
      <c r="AD401" t="s" s="26">
        <v>813</v>
      </c>
      <c r="AE401" s="29"/>
      <c r="AF401" t="s" s="26">
        <v>75</v>
      </c>
      <c r="AG401" s="27">
        <v>0</v>
      </c>
    </row>
    <row r="402" ht="15.35" customHeight="1">
      <c r="A402" s="27">
        <v>362</v>
      </c>
      <c r="B402" t="s" s="26">
        <v>87</v>
      </c>
      <c r="C402" t="s" s="26">
        <v>815</v>
      </c>
      <c r="D402" t="s" s="26">
        <v>89</v>
      </c>
      <c r="E402" t="s" s="26">
        <v>63</v>
      </c>
      <c r="F402" t="s" s="26">
        <v>64</v>
      </c>
      <c r="G402" t="s" s="26">
        <v>816</v>
      </c>
      <c r="H402" s="28">
        <v>41109.530787037038</v>
      </c>
      <c r="I402" s="27">
        <v>0</v>
      </c>
      <c r="J402" t="s" s="26">
        <v>66</v>
      </c>
      <c r="K402" s="29"/>
      <c r="L402" t="s" s="26">
        <v>91</v>
      </c>
      <c r="M402" s="29"/>
      <c r="N402" s="29"/>
      <c r="O402" s="29"/>
      <c r="P402" s="29"/>
      <c r="Q402" t="s" s="26">
        <v>68</v>
      </c>
      <c r="R402" t="s" s="26">
        <v>66</v>
      </c>
      <c r="S402" s="29"/>
      <c r="T402" s="29"/>
      <c r="U402" s="27">
        <v>3</v>
      </c>
      <c r="V402" s="28">
        <v>41057.779745370368</v>
      </c>
      <c r="W402" t="s" s="26">
        <v>66</v>
      </c>
      <c r="X402" t="s" s="26">
        <v>70</v>
      </c>
      <c r="Y402" s="29"/>
      <c r="Z402" t="s" s="26">
        <v>443</v>
      </c>
      <c r="AA402" t="s" s="26">
        <v>150</v>
      </c>
      <c r="AB402" t="s" s="26">
        <v>151</v>
      </c>
      <c r="AC402" t="s" s="26">
        <v>293</v>
      </c>
      <c r="AD402" t="s" s="26">
        <v>816</v>
      </c>
      <c r="AE402" s="29"/>
      <c r="AF402" t="s" s="26">
        <v>75</v>
      </c>
      <c r="AG402" s="27">
        <v>0</v>
      </c>
    </row>
    <row r="403" ht="15.35" customHeight="1">
      <c r="A403" s="27">
        <v>246</v>
      </c>
      <c r="B403" t="s" s="26">
        <v>60</v>
      </c>
      <c r="C403" t="s" s="26">
        <v>121</v>
      </c>
      <c r="D403" t="s" s="26">
        <v>62</v>
      </c>
      <c r="E403" t="s" s="26">
        <v>117</v>
      </c>
      <c r="F403" t="s" s="26">
        <v>118</v>
      </c>
      <c r="G403" t="s" s="26">
        <v>817</v>
      </c>
      <c r="H403" s="28">
        <v>41001.531111111108</v>
      </c>
      <c r="I403" s="27">
        <v>0</v>
      </c>
      <c r="J403" t="s" s="26">
        <v>66</v>
      </c>
      <c r="K403" s="29"/>
      <c r="L403" t="s" s="26">
        <v>67</v>
      </c>
      <c r="M403" s="29"/>
      <c r="N403" s="29"/>
      <c r="O403" s="29"/>
      <c r="P403" s="29"/>
      <c r="Q403" t="s" s="26">
        <v>68</v>
      </c>
      <c r="R403" t="s" s="26">
        <v>66</v>
      </c>
      <c r="S403" s="29"/>
      <c r="T403" s="29"/>
      <c r="U403" s="27">
        <v>2</v>
      </c>
      <c r="V403" s="28">
        <v>40998.280300925922</v>
      </c>
      <c r="W403" t="s" s="26">
        <v>66</v>
      </c>
      <c r="X403" t="s" s="26">
        <v>70</v>
      </c>
      <c r="Y403" s="29"/>
      <c r="Z403" t="s" s="26">
        <v>443</v>
      </c>
      <c r="AA403" t="s" s="26">
        <v>383</v>
      </c>
      <c r="AB403" t="s" s="26">
        <v>384</v>
      </c>
      <c r="AC403" t="s" s="26">
        <v>293</v>
      </c>
      <c r="AD403" t="s" s="26">
        <v>817</v>
      </c>
      <c r="AE403" s="29"/>
      <c r="AF403" t="s" s="26">
        <v>75</v>
      </c>
      <c r="AG403" s="27">
        <v>0</v>
      </c>
    </row>
    <row r="404" ht="15.35" customHeight="1">
      <c r="A404" s="27">
        <v>601</v>
      </c>
      <c r="B404" t="s" s="26">
        <v>87</v>
      </c>
      <c r="C404" t="s" s="26">
        <v>438</v>
      </c>
      <c r="D404" t="s" s="26">
        <v>62</v>
      </c>
      <c r="E404" t="s" s="26">
        <v>117</v>
      </c>
      <c r="F404" t="s" s="26">
        <v>118</v>
      </c>
      <c r="G404" t="s" s="26">
        <v>818</v>
      </c>
      <c r="H404" s="28">
        <v>41204.4906712963</v>
      </c>
      <c r="I404" s="27">
        <v>0</v>
      </c>
      <c r="J404" t="s" s="26">
        <v>66</v>
      </c>
      <c r="K404" s="29"/>
      <c r="L404" t="s" s="26">
        <v>67</v>
      </c>
      <c r="M404" s="29"/>
      <c r="N404" s="29"/>
      <c r="O404" s="29"/>
      <c r="P404" s="29"/>
      <c r="Q404" t="s" s="26">
        <v>68</v>
      </c>
      <c r="R404" t="s" s="26">
        <v>66</v>
      </c>
      <c r="S404" s="29"/>
      <c r="T404" s="29"/>
      <c r="U404" s="27">
        <v>2</v>
      </c>
      <c r="V404" s="28">
        <v>41198.621979166666</v>
      </c>
      <c r="W404" t="s" s="26">
        <v>66</v>
      </c>
      <c r="X404" t="s" s="26">
        <v>70</v>
      </c>
      <c r="Y404" s="29"/>
      <c r="Z404" t="s" s="26">
        <v>443</v>
      </c>
      <c r="AA404" t="s" s="26">
        <v>150</v>
      </c>
      <c r="AB404" t="s" s="26">
        <v>151</v>
      </c>
      <c r="AC404" t="s" s="26">
        <v>293</v>
      </c>
      <c r="AD404" t="s" s="26">
        <v>818</v>
      </c>
      <c r="AE404" s="29"/>
      <c r="AF404" t="s" s="26">
        <v>75</v>
      </c>
      <c r="AG404" s="27">
        <v>0</v>
      </c>
    </row>
    <row r="405" ht="15.35" customHeight="1">
      <c r="A405" s="27">
        <v>390</v>
      </c>
      <c r="B405" t="s" s="26">
        <v>60</v>
      </c>
      <c r="C405" t="s" s="26">
        <v>121</v>
      </c>
      <c r="D405" t="s" s="26">
        <v>95</v>
      </c>
      <c r="E405" t="s" s="26">
        <v>63</v>
      </c>
      <c r="F405" t="s" s="26">
        <v>64</v>
      </c>
      <c r="G405" t="s" s="26">
        <v>819</v>
      </c>
      <c r="H405" s="28">
        <v>41156.558518518519</v>
      </c>
      <c r="I405" s="27">
        <v>0</v>
      </c>
      <c r="J405" t="s" s="26">
        <v>66</v>
      </c>
      <c r="K405" s="29"/>
      <c r="L405" t="s" s="26">
        <v>97</v>
      </c>
      <c r="M405" s="27">
        <v>407</v>
      </c>
      <c r="N405" s="29"/>
      <c r="O405" s="29"/>
      <c r="P405" s="29"/>
      <c r="Q405" t="s" s="26">
        <v>68</v>
      </c>
      <c r="R405" t="s" s="26">
        <v>66</v>
      </c>
      <c r="S405" s="29"/>
      <c r="T405" s="29"/>
      <c r="U405" s="27">
        <v>3</v>
      </c>
      <c r="V405" s="28">
        <v>41086.734386574077</v>
      </c>
      <c r="W405" t="s" s="26">
        <v>66</v>
      </c>
      <c r="X405" t="s" s="26">
        <v>70</v>
      </c>
      <c r="Y405" s="29"/>
      <c r="Z405" t="s" s="26">
        <v>443</v>
      </c>
      <c r="AA405" t="s" s="26">
        <v>92</v>
      </c>
      <c r="AB405" t="s" s="26">
        <v>93</v>
      </c>
      <c r="AC405" t="s" s="26">
        <v>293</v>
      </c>
      <c r="AD405" t="s" s="26">
        <v>819</v>
      </c>
      <c r="AE405" s="29"/>
      <c r="AF405" t="s" s="26">
        <v>75</v>
      </c>
      <c r="AG405" s="27">
        <v>0</v>
      </c>
    </row>
    <row r="406" ht="15.35" customHeight="1">
      <c r="A406" s="27">
        <v>98</v>
      </c>
      <c r="B406" t="s" s="26">
        <v>87</v>
      </c>
      <c r="C406" t="s" s="26">
        <v>564</v>
      </c>
      <c r="D406" t="s" s="26">
        <v>150</v>
      </c>
      <c r="E406" t="s" s="26">
        <v>63</v>
      </c>
      <c r="F406" t="s" s="26">
        <v>64</v>
      </c>
      <c r="G406" t="s" s="26">
        <v>820</v>
      </c>
      <c r="H406" s="28">
        <v>41044.6363425926</v>
      </c>
      <c r="I406" s="27">
        <v>0</v>
      </c>
      <c r="J406" t="s" s="26">
        <v>66</v>
      </c>
      <c r="K406" s="29"/>
      <c r="L406" t="s" s="26">
        <v>151</v>
      </c>
      <c r="M406" s="29"/>
      <c r="N406" s="29"/>
      <c r="O406" t="s" s="26">
        <v>821</v>
      </c>
      <c r="P406" s="29"/>
      <c r="Q406" t="s" s="26">
        <v>103</v>
      </c>
      <c r="R406" t="s" s="26">
        <v>66</v>
      </c>
      <c r="S406" s="29"/>
      <c r="T406" s="29"/>
      <c r="U406" s="27">
        <v>7</v>
      </c>
      <c r="V406" s="28">
        <v>40917.702511574076</v>
      </c>
      <c r="W406" t="s" s="26">
        <v>66</v>
      </c>
      <c r="X406" t="s" s="26">
        <v>70</v>
      </c>
      <c r="Y406" s="29"/>
      <c r="Z406" t="s" s="26">
        <v>443</v>
      </c>
      <c r="AA406" t="s" s="26">
        <v>201</v>
      </c>
      <c r="AB406" t="s" s="26">
        <v>202</v>
      </c>
      <c r="AC406" t="s" s="26">
        <v>293</v>
      </c>
      <c r="AD406" t="s" s="26">
        <v>820</v>
      </c>
      <c r="AE406" s="29"/>
      <c r="AF406" t="s" s="26">
        <v>75</v>
      </c>
      <c r="AG406" s="27">
        <v>0</v>
      </c>
    </row>
    <row r="407" ht="15.35" customHeight="1">
      <c r="A407" s="27">
        <v>669</v>
      </c>
      <c r="B407" t="s" s="26">
        <v>87</v>
      </c>
      <c r="C407" t="s" s="26">
        <v>351</v>
      </c>
      <c r="D407" t="s" s="26">
        <v>62</v>
      </c>
      <c r="E407" t="s" s="26">
        <v>63</v>
      </c>
      <c r="F407" t="s" s="26">
        <v>64</v>
      </c>
      <c r="G407" t="s" s="26">
        <v>822</v>
      </c>
      <c r="H407" s="28">
        <v>42052.186041666668</v>
      </c>
      <c r="I407" s="27">
        <v>0</v>
      </c>
      <c r="J407" t="s" s="26">
        <v>66</v>
      </c>
      <c r="K407" s="29"/>
      <c r="L407" t="s" s="26">
        <v>67</v>
      </c>
      <c r="M407" s="29"/>
      <c r="N407" s="29"/>
      <c r="O407" s="29"/>
      <c r="P407" s="29"/>
      <c r="Q407" t="s" s="26">
        <v>68</v>
      </c>
      <c r="R407" t="s" s="26">
        <v>66</v>
      </c>
      <c r="S407" s="29"/>
      <c r="T407" s="29"/>
      <c r="U407" s="27">
        <v>4</v>
      </c>
      <c r="V407" s="28">
        <v>41303.742442129631</v>
      </c>
      <c r="W407" t="s" s="26">
        <v>66</v>
      </c>
      <c r="X407" t="s" s="26">
        <v>70</v>
      </c>
      <c r="Y407" s="29"/>
      <c r="Z407" t="s" s="26">
        <v>443</v>
      </c>
      <c r="AA407" t="s" s="26">
        <v>89</v>
      </c>
      <c r="AB407" t="s" s="26">
        <v>91</v>
      </c>
      <c r="AC407" t="s" s="26">
        <v>293</v>
      </c>
      <c r="AD407" t="s" s="26">
        <v>822</v>
      </c>
      <c r="AE407" s="29"/>
      <c r="AF407" t="s" s="26">
        <v>75</v>
      </c>
      <c r="AG407" s="27">
        <v>0</v>
      </c>
    </row>
    <row r="408" ht="15.35" customHeight="1">
      <c r="A408" s="27">
        <v>706</v>
      </c>
      <c r="B408" t="s" s="26">
        <v>87</v>
      </c>
      <c r="C408" t="s" s="26">
        <v>683</v>
      </c>
      <c r="D408" t="s" s="26">
        <v>62</v>
      </c>
      <c r="E408" t="s" s="26">
        <v>117</v>
      </c>
      <c r="F408" t="s" s="26">
        <v>118</v>
      </c>
      <c r="G408" t="s" s="26">
        <v>823</v>
      </c>
      <c r="H408" s="28">
        <v>41470.482743055552</v>
      </c>
      <c r="I408" s="27">
        <v>0</v>
      </c>
      <c r="J408" t="s" s="26">
        <v>66</v>
      </c>
      <c r="K408" s="29"/>
      <c r="L408" t="s" s="26">
        <v>67</v>
      </c>
      <c r="M408" s="29"/>
      <c r="N408" s="29"/>
      <c r="O408" s="29"/>
      <c r="P408" s="29"/>
      <c r="Q408" t="s" s="26">
        <v>68</v>
      </c>
      <c r="R408" t="s" s="26">
        <v>66</v>
      </c>
      <c r="S408" s="29"/>
      <c r="T408" s="29"/>
      <c r="U408" s="27">
        <v>2</v>
      </c>
      <c r="V408" s="28">
        <v>41362.892303240740</v>
      </c>
      <c r="W408" t="s" s="26">
        <v>66</v>
      </c>
      <c r="X408" t="s" s="26">
        <v>70</v>
      </c>
      <c r="Y408" s="29"/>
      <c r="Z408" t="s" s="26">
        <v>443</v>
      </c>
      <c r="AA408" t="s" s="26">
        <v>150</v>
      </c>
      <c r="AB408" t="s" s="26">
        <v>151</v>
      </c>
      <c r="AC408" t="s" s="26">
        <v>293</v>
      </c>
      <c r="AD408" t="s" s="26">
        <v>823</v>
      </c>
      <c r="AE408" s="29"/>
      <c r="AF408" t="s" s="26">
        <v>75</v>
      </c>
      <c r="AG408" s="27">
        <v>0</v>
      </c>
    </row>
    <row r="409" ht="15.35" customHeight="1">
      <c r="A409" s="27">
        <v>158</v>
      </c>
      <c r="B409" t="s" s="26">
        <v>60</v>
      </c>
      <c r="C409" t="s" s="26">
        <v>68</v>
      </c>
      <c r="D409" t="s" s="26">
        <v>95</v>
      </c>
      <c r="E409" t="s" s="26">
        <v>304</v>
      </c>
      <c r="F409" t="s" s="26">
        <v>118</v>
      </c>
      <c r="G409" t="s" s="26">
        <v>824</v>
      </c>
      <c r="H409" s="28">
        <v>40952.513634259260</v>
      </c>
      <c r="I409" s="27">
        <v>0</v>
      </c>
      <c r="J409" t="s" s="26">
        <v>66</v>
      </c>
      <c r="K409" s="29"/>
      <c r="L409" t="s" s="26">
        <v>97</v>
      </c>
      <c r="M409" s="29"/>
      <c r="N409" s="29"/>
      <c r="O409" s="29"/>
      <c r="P409" s="29"/>
      <c r="Q409" t="s" s="26">
        <v>539</v>
      </c>
      <c r="R409" t="s" s="26">
        <v>66</v>
      </c>
      <c r="S409" s="29"/>
      <c r="T409" s="29"/>
      <c r="U409" s="27">
        <v>3</v>
      </c>
      <c r="V409" s="28">
        <v>40947.346782407411</v>
      </c>
      <c r="W409" t="s" s="26">
        <v>66</v>
      </c>
      <c r="X409" t="s" s="26">
        <v>70</v>
      </c>
      <c r="Y409" s="29"/>
      <c r="Z409" t="s" s="26">
        <v>443</v>
      </c>
      <c r="AA409" t="s" s="26">
        <v>540</v>
      </c>
      <c r="AB409" t="s" s="26">
        <v>151</v>
      </c>
      <c r="AC409" t="s" s="26">
        <v>293</v>
      </c>
      <c r="AD409" t="s" s="26">
        <v>824</v>
      </c>
      <c r="AE409" s="29"/>
      <c r="AF409" t="s" s="26">
        <v>75</v>
      </c>
      <c r="AG409" s="27">
        <v>0</v>
      </c>
    </row>
    <row r="410" ht="15.35" customHeight="1">
      <c r="A410" s="27">
        <v>201</v>
      </c>
      <c r="B410" t="s" s="26">
        <v>87</v>
      </c>
      <c r="C410" t="s" s="26">
        <v>260</v>
      </c>
      <c r="D410" t="s" s="26">
        <v>62</v>
      </c>
      <c r="E410" t="s" s="26">
        <v>117</v>
      </c>
      <c r="F410" t="s" s="26">
        <v>118</v>
      </c>
      <c r="G410" t="s" s="26">
        <v>825</v>
      </c>
      <c r="H410" s="28">
        <v>40973.525347222225</v>
      </c>
      <c r="I410" s="27">
        <v>0</v>
      </c>
      <c r="J410" t="s" s="26">
        <v>66</v>
      </c>
      <c r="K410" s="29"/>
      <c r="L410" t="s" s="26">
        <v>67</v>
      </c>
      <c r="M410" s="29"/>
      <c r="N410" s="29"/>
      <c r="O410" s="29"/>
      <c r="P410" s="29"/>
      <c r="Q410" t="s" s="26">
        <v>68</v>
      </c>
      <c r="R410" t="s" s="26">
        <v>66</v>
      </c>
      <c r="S410" s="29"/>
      <c r="T410" s="29"/>
      <c r="U410" s="27">
        <v>2</v>
      </c>
      <c r="V410" s="28">
        <v>40967.733101851853</v>
      </c>
      <c r="W410" t="s" s="26">
        <v>66</v>
      </c>
      <c r="X410" t="s" s="26">
        <v>70</v>
      </c>
      <c r="Y410" s="29"/>
      <c r="Z410" t="s" s="26">
        <v>443</v>
      </c>
      <c r="AA410" t="s" s="26">
        <v>92</v>
      </c>
      <c r="AB410" t="s" s="26">
        <v>93</v>
      </c>
      <c r="AC410" t="s" s="26">
        <v>293</v>
      </c>
      <c r="AD410" t="s" s="26">
        <v>825</v>
      </c>
      <c r="AE410" s="29"/>
      <c r="AF410" t="s" s="26">
        <v>629</v>
      </c>
      <c r="AG410" s="27">
        <v>0</v>
      </c>
    </row>
    <row r="411" ht="15.35" customHeight="1">
      <c r="A411" s="27">
        <v>363</v>
      </c>
      <c r="B411" t="s" s="26">
        <v>87</v>
      </c>
      <c r="C411" t="s" s="26">
        <v>558</v>
      </c>
      <c r="D411" t="s" s="26">
        <v>826</v>
      </c>
      <c r="E411" t="s" s="26">
        <v>63</v>
      </c>
      <c r="F411" t="s" s="26">
        <v>64</v>
      </c>
      <c r="G411" t="s" s="26">
        <v>827</v>
      </c>
      <c r="H411" s="28">
        <v>41198.549201388887</v>
      </c>
      <c r="I411" s="27">
        <v>0</v>
      </c>
      <c r="J411" t="s" s="26">
        <v>66</v>
      </c>
      <c r="K411" s="29"/>
      <c r="L411" t="s" s="26">
        <v>828</v>
      </c>
      <c r="M411" s="29"/>
      <c r="N411" s="29"/>
      <c r="O411" s="29"/>
      <c r="P411" s="29"/>
      <c r="Q411" t="s" s="26">
        <v>68</v>
      </c>
      <c r="R411" t="s" s="26">
        <v>66</v>
      </c>
      <c r="S411" s="29"/>
      <c r="T411" s="29"/>
      <c r="U411" s="27">
        <v>8</v>
      </c>
      <c r="V411" s="28">
        <v>41057.782557870371</v>
      </c>
      <c r="W411" t="s" s="26">
        <v>66</v>
      </c>
      <c r="X411" t="s" s="26">
        <v>70</v>
      </c>
      <c r="Y411" s="29"/>
      <c r="Z411" t="s" s="26">
        <v>443</v>
      </c>
      <c r="AA411" t="s" s="26">
        <v>150</v>
      </c>
      <c r="AB411" t="s" s="26">
        <v>151</v>
      </c>
      <c r="AC411" t="s" s="26">
        <v>293</v>
      </c>
      <c r="AD411" t="s" s="26">
        <v>827</v>
      </c>
      <c r="AE411" s="29"/>
      <c r="AF411" t="s" s="26">
        <v>75</v>
      </c>
      <c r="AG411" s="27">
        <v>0</v>
      </c>
    </row>
    <row r="412" ht="15.35" customHeight="1">
      <c r="A412" s="27">
        <v>602</v>
      </c>
      <c r="B412" t="s" s="26">
        <v>87</v>
      </c>
      <c r="C412" t="s" s="26">
        <v>339</v>
      </c>
      <c r="D412" t="s" s="26">
        <v>352</v>
      </c>
      <c r="E412" t="s" s="26">
        <v>63</v>
      </c>
      <c r="F412" t="s" s="26">
        <v>64</v>
      </c>
      <c r="G412" t="s" s="26">
        <v>829</v>
      </c>
      <c r="H412" s="28">
        <v>42128.311319444445</v>
      </c>
      <c r="I412" s="27">
        <v>0</v>
      </c>
      <c r="J412" t="s" s="26">
        <v>66</v>
      </c>
      <c r="K412" s="29"/>
      <c r="L412" t="s" s="26">
        <v>354</v>
      </c>
      <c r="M412" s="29"/>
      <c r="N412" s="29"/>
      <c r="O412" s="29"/>
      <c r="P412" s="29"/>
      <c r="Q412" t="s" s="26">
        <v>68</v>
      </c>
      <c r="R412" t="s" s="26">
        <v>66</v>
      </c>
      <c r="S412" s="29"/>
      <c r="T412" s="29"/>
      <c r="U412" s="27">
        <v>3</v>
      </c>
      <c r="V412" s="28">
        <v>41198.634872685187</v>
      </c>
      <c r="W412" t="s" s="26">
        <v>66</v>
      </c>
      <c r="X412" t="s" s="26">
        <v>70</v>
      </c>
      <c r="Y412" s="29"/>
      <c r="Z412" t="s" s="26">
        <v>443</v>
      </c>
      <c r="AA412" t="s" s="26">
        <v>150</v>
      </c>
      <c r="AB412" t="s" s="26">
        <v>151</v>
      </c>
      <c r="AC412" t="s" s="26">
        <v>293</v>
      </c>
      <c r="AD412" t="s" s="26">
        <v>829</v>
      </c>
      <c r="AE412" s="29"/>
      <c r="AF412" t="s" s="26">
        <v>75</v>
      </c>
      <c r="AG412" s="27">
        <v>0</v>
      </c>
    </row>
    <row r="413" ht="15.35" customHeight="1">
      <c r="A413" s="27">
        <v>675</v>
      </c>
      <c r="B413" t="s" s="26">
        <v>60</v>
      </c>
      <c r="C413" t="s" s="26">
        <v>121</v>
      </c>
      <c r="D413" t="s" s="26">
        <v>76</v>
      </c>
      <c r="E413" t="s" s="26">
        <v>63</v>
      </c>
      <c r="F413" t="s" s="26">
        <v>214</v>
      </c>
      <c r="G413" t="s" s="26">
        <v>830</v>
      </c>
      <c r="H413" s="28">
        <v>41956.409988425927</v>
      </c>
      <c r="I413" s="27">
        <v>0</v>
      </c>
      <c r="J413" t="s" s="26">
        <v>66</v>
      </c>
      <c r="K413" s="29"/>
      <c r="L413" t="s" s="26">
        <v>78</v>
      </c>
      <c r="M413" s="29"/>
      <c r="N413" s="29"/>
      <c r="O413" s="29"/>
      <c r="P413" s="29"/>
      <c r="Q413" t="s" s="26">
        <v>68</v>
      </c>
      <c r="R413" t="s" s="26">
        <v>66</v>
      </c>
      <c r="S413" s="29"/>
      <c r="T413" s="29"/>
      <c r="U413" s="27">
        <v>3</v>
      </c>
      <c r="V413" s="28">
        <v>41318.915902777779</v>
      </c>
      <c r="W413" t="s" s="26">
        <v>66</v>
      </c>
      <c r="X413" t="s" s="26">
        <v>70</v>
      </c>
      <c r="Y413" s="29"/>
      <c r="Z413" t="s" s="26">
        <v>443</v>
      </c>
      <c r="AA413" t="s" s="26">
        <v>124</v>
      </c>
      <c r="AB413" t="s" s="26">
        <v>125</v>
      </c>
      <c r="AC413" t="s" s="26">
        <v>293</v>
      </c>
      <c r="AD413" t="s" s="26">
        <v>830</v>
      </c>
      <c r="AE413" s="29"/>
      <c r="AF413" t="s" s="26">
        <v>75</v>
      </c>
      <c r="AG413" s="27">
        <v>0</v>
      </c>
    </row>
    <row r="414" ht="15.35" customHeight="1">
      <c r="A414" s="27">
        <v>428</v>
      </c>
      <c r="B414" t="s" s="26">
        <v>87</v>
      </c>
      <c r="C414" t="s" s="26">
        <v>718</v>
      </c>
      <c r="D414" t="s" s="26">
        <v>62</v>
      </c>
      <c r="E414" t="s" s="26">
        <v>117</v>
      </c>
      <c r="F414" t="s" s="26">
        <v>118</v>
      </c>
      <c r="G414" t="s" s="26">
        <v>831</v>
      </c>
      <c r="H414" s="28">
        <v>41239.531145833331</v>
      </c>
      <c r="I414" s="27">
        <v>0</v>
      </c>
      <c r="J414" t="s" s="26">
        <v>66</v>
      </c>
      <c r="K414" s="29"/>
      <c r="L414" t="s" s="26">
        <v>67</v>
      </c>
      <c r="M414" s="29"/>
      <c r="N414" s="29"/>
      <c r="O414" s="29"/>
      <c r="P414" s="29"/>
      <c r="Q414" t="s" s="26">
        <v>68</v>
      </c>
      <c r="R414" t="s" s="26">
        <v>66</v>
      </c>
      <c r="S414" s="29"/>
      <c r="T414" s="29"/>
      <c r="U414" s="27">
        <v>3</v>
      </c>
      <c r="V414" s="28">
        <v>41102.366134259260</v>
      </c>
      <c r="W414" t="s" s="26">
        <v>66</v>
      </c>
      <c r="X414" t="s" s="26">
        <v>70</v>
      </c>
      <c r="Y414" s="29"/>
      <c r="Z414" t="s" s="26">
        <v>443</v>
      </c>
      <c r="AA414" t="s" s="26">
        <v>104</v>
      </c>
      <c r="AB414" t="s" s="26">
        <v>105</v>
      </c>
      <c r="AC414" t="s" s="26">
        <v>293</v>
      </c>
      <c r="AD414" t="s" s="26">
        <v>831</v>
      </c>
      <c r="AE414" s="29"/>
      <c r="AF414" t="s" s="26">
        <v>115</v>
      </c>
      <c r="AG414" s="27">
        <v>0</v>
      </c>
    </row>
    <row r="415" ht="15.35" customHeight="1">
      <c r="A415" s="27">
        <v>206</v>
      </c>
      <c r="B415" t="s" s="26">
        <v>87</v>
      </c>
      <c r="C415" t="s" s="26">
        <v>116</v>
      </c>
      <c r="D415" t="s" s="26">
        <v>62</v>
      </c>
      <c r="E415" t="s" s="26">
        <v>117</v>
      </c>
      <c r="F415" t="s" s="26">
        <v>118</v>
      </c>
      <c r="G415" t="s" s="26">
        <v>832</v>
      </c>
      <c r="H415" s="28">
        <v>41120.467037037037</v>
      </c>
      <c r="I415" s="27">
        <v>0</v>
      </c>
      <c r="J415" t="s" s="26">
        <v>66</v>
      </c>
      <c r="K415" s="29"/>
      <c r="L415" t="s" s="26">
        <v>67</v>
      </c>
      <c r="M415" s="27">
        <v>481</v>
      </c>
      <c r="N415" s="29"/>
      <c r="O415" s="29"/>
      <c r="P415" s="29"/>
      <c r="Q415" t="s" s="26">
        <v>68</v>
      </c>
      <c r="R415" t="s" s="26">
        <v>66</v>
      </c>
      <c r="S415" s="29"/>
      <c r="T415" s="29"/>
      <c r="U415" s="27">
        <v>2</v>
      </c>
      <c r="V415" s="28">
        <v>40971.263125</v>
      </c>
      <c r="W415" t="s" s="26">
        <v>66</v>
      </c>
      <c r="X415" t="s" s="26">
        <v>70</v>
      </c>
      <c r="Y415" s="29"/>
      <c r="Z415" t="s" s="26">
        <v>443</v>
      </c>
      <c r="AA415" t="s" s="26">
        <v>92</v>
      </c>
      <c r="AB415" t="s" s="26">
        <v>93</v>
      </c>
      <c r="AC415" t="s" s="26">
        <v>293</v>
      </c>
      <c r="AD415" t="s" s="26">
        <v>832</v>
      </c>
      <c r="AE415" s="29"/>
      <c r="AF415" t="s" s="26">
        <v>75</v>
      </c>
      <c r="AG415" s="27">
        <v>0</v>
      </c>
    </row>
    <row r="416" ht="15.35" customHeight="1">
      <c r="A416" s="27">
        <v>603</v>
      </c>
      <c r="B416" t="s" s="26">
        <v>87</v>
      </c>
      <c r="C416" t="s" s="26">
        <v>833</v>
      </c>
      <c r="D416" t="s" s="26">
        <v>352</v>
      </c>
      <c r="E416" t="s" s="26">
        <v>304</v>
      </c>
      <c r="F416" t="s" s="26">
        <v>118</v>
      </c>
      <c r="G416" t="s" s="26">
        <v>834</v>
      </c>
      <c r="H416" s="28">
        <v>41410.154675925929</v>
      </c>
      <c r="I416" s="27">
        <v>0</v>
      </c>
      <c r="J416" t="s" s="26">
        <v>66</v>
      </c>
      <c r="K416" s="29"/>
      <c r="L416" t="s" s="26">
        <v>354</v>
      </c>
      <c r="M416" s="29"/>
      <c r="N416" s="29"/>
      <c r="O416" s="29"/>
      <c r="P416" s="29"/>
      <c r="Q416" t="s" s="26">
        <v>68</v>
      </c>
      <c r="R416" t="s" s="26">
        <v>66</v>
      </c>
      <c r="S416" s="29"/>
      <c r="T416" s="29"/>
      <c r="U416" s="27">
        <v>2</v>
      </c>
      <c r="V416" s="28">
        <v>41198.640231481484</v>
      </c>
      <c r="W416" t="s" s="26">
        <v>66</v>
      </c>
      <c r="X416" t="s" s="26">
        <v>70</v>
      </c>
      <c r="Y416" s="29"/>
      <c r="Z416" t="s" s="26">
        <v>443</v>
      </c>
      <c r="AA416" t="s" s="26">
        <v>150</v>
      </c>
      <c r="AB416" t="s" s="26">
        <v>151</v>
      </c>
      <c r="AC416" t="s" s="26">
        <v>293</v>
      </c>
      <c r="AD416" t="s" s="26">
        <v>834</v>
      </c>
      <c r="AE416" s="29"/>
      <c r="AF416" t="s" s="26">
        <v>75</v>
      </c>
      <c r="AG416" s="27">
        <v>0</v>
      </c>
    </row>
    <row r="417" ht="15.35" customHeight="1">
      <c r="A417" s="27">
        <v>392</v>
      </c>
      <c r="B417" t="s" s="26">
        <v>60</v>
      </c>
      <c r="C417" t="s" s="26">
        <v>121</v>
      </c>
      <c r="D417" t="s" s="26">
        <v>835</v>
      </c>
      <c r="E417" t="s" s="26">
        <v>63</v>
      </c>
      <c r="F417" t="s" s="26">
        <v>64</v>
      </c>
      <c r="G417" t="s" s="26">
        <v>836</v>
      </c>
      <c r="H417" s="28">
        <v>41131.377372685187</v>
      </c>
      <c r="I417" s="27">
        <v>0</v>
      </c>
      <c r="J417" t="s" s="26">
        <v>66</v>
      </c>
      <c r="K417" s="29"/>
      <c r="L417" t="s" s="26">
        <v>837</v>
      </c>
      <c r="M417" s="27">
        <v>407</v>
      </c>
      <c r="N417" s="29"/>
      <c r="O417" s="29"/>
      <c r="P417" s="29"/>
      <c r="Q417" t="s" s="26">
        <v>68</v>
      </c>
      <c r="R417" t="s" s="26">
        <v>66</v>
      </c>
      <c r="S417" s="29"/>
      <c r="T417" s="29"/>
      <c r="U417" s="27">
        <v>4</v>
      </c>
      <c r="V417" s="28">
        <v>41086.745590277780</v>
      </c>
      <c r="W417" t="s" s="26">
        <v>66</v>
      </c>
      <c r="X417" t="s" s="26">
        <v>70</v>
      </c>
      <c r="Y417" s="29"/>
      <c r="Z417" t="s" s="26">
        <v>443</v>
      </c>
      <c r="AA417" t="s" s="26">
        <v>92</v>
      </c>
      <c r="AB417" t="s" s="26">
        <v>93</v>
      </c>
      <c r="AC417" t="s" s="26">
        <v>293</v>
      </c>
      <c r="AD417" t="s" s="26">
        <v>836</v>
      </c>
      <c r="AE417" s="29"/>
      <c r="AF417" t="s" s="26">
        <v>75</v>
      </c>
      <c r="AG417" s="27">
        <v>0</v>
      </c>
    </row>
    <row r="418" ht="15.35" customHeight="1">
      <c r="A418" s="27">
        <v>102</v>
      </c>
      <c r="B418" t="s" s="26">
        <v>419</v>
      </c>
      <c r="C418" t="s" s="26">
        <v>68</v>
      </c>
      <c r="D418" t="s" s="26">
        <v>62</v>
      </c>
      <c r="E418" t="s" s="26">
        <v>117</v>
      </c>
      <c r="F418" t="s" s="26">
        <v>118</v>
      </c>
      <c r="G418" t="s" s="26">
        <v>838</v>
      </c>
      <c r="H418" s="28">
        <v>41141.478090277778</v>
      </c>
      <c r="I418" s="27">
        <v>0</v>
      </c>
      <c r="J418" t="s" s="26">
        <v>66</v>
      </c>
      <c r="K418" s="29"/>
      <c r="L418" t="s" s="26">
        <v>67</v>
      </c>
      <c r="M418" s="29"/>
      <c r="N418" s="29"/>
      <c r="O418" t="s" s="26">
        <v>839</v>
      </c>
      <c r="P418" s="29"/>
      <c r="Q418" t="s" s="26">
        <v>68</v>
      </c>
      <c r="R418" t="s" s="26">
        <v>66</v>
      </c>
      <c r="S418" s="29"/>
      <c r="T418" s="29"/>
      <c r="U418" s="27">
        <v>4</v>
      </c>
      <c r="V418" s="28">
        <v>40918.7772337963</v>
      </c>
      <c r="W418" t="s" s="26">
        <v>66</v>
      </c>
      <c r="X418" t="s" s="26">
        <v>70</v>
      </c>
      <c r="Y418" s="29"/>
      <c r="Z418" t="s" s="26">
        <v>443</v>
      </c>
      <c r="AA418" t="s" s="26">
        <v>95</v>
      </c>
      <c r="AB418" t="s" s="26">
        <v>97</v>
      </c>
      <c r="AC418" t="s" s="26">
        <v>293</v>
      </c>
      <c r="AD418" t="s" s="26">
        <v>838</v>
      </c>
      <c r="AE418" s="29"/>
      <c r="AF418" t="s" s="26">
        <v>75</v>
      </c>
      <c r="AG418" s="27">
        <v>0</v>
      </c>
    </row>
    <row r="419" ht="15.35" customHeight="1">
      <c r="A419" s="27">
        <v>683</v>
      </c>
      <c r="B419" t="s" s="26">
        <v>87</v>
      </c>
      <c r="C419" t="s" s="26">
        <v>170</v>
      </c>
      <c r="D419" t="s" s="26">
        <v>76</v>
      </c>
      <c r="E419" t="s" s="26">
        <v>63</v>
      </c>
      <c r="F419" t="s" s="26">
        <v>64</v>
      </c>
      <c r="G419" t="s" s="26">
        <v>840</v>
      </c>
      <c r="H419" s="28">
        <v>41373.516886574071</v>
      </c>
      <c r="I419" s="27">
        <v>0</v>
      </c>
      <c r="J419" t="s" s="26">
        <v>66</v>
      </c>
      <c r="K419" s="29"/>
      <c r="L419" t="s" s="26">
        <v>78</v>
      </c>
      <c r="M419" s="29"/>
      <c r="N419" s="29"/>
      <c r="O419" s="29"/>
      <c r="P419" s="29"/>
      <c r="Q419" t="s" s="26">
        <v>68</v>
      </c>
      <c r="R419" t="s" s="26">
        <v>66</v>
      </c>
      <c r="S419" s="29"/>
      <c r="T419" s="29"/>
      <c r="U419" s="27">
        <v>8</v>
      </c>
      <c r="V419" s="28">
        <v>41341.377395833333</v>
      </c>
      <c r="W419" t="s" s="26">
        <v>66</v>
      </c>
      <c r="X419" t="s" s="26">
        <v>70</v>
      </c>
      <c r="Y419" s="29"/>
      <c r="Z419" t="s" s="26">
        <v>443</v>
      </c>
      <c r="AA419" t="s" s="26">
        <v>274</v>
      </c>
      <c r="AB419" t="s" s="26">
        <v>275</v>
      </c>
      <c r="AC419" t="s" s="26">
        <v>293</v>
      </c>
      <c r="AD419" t="s" s="26">
        <v>840</v>
      </c>
      <c r="AE419" s="29"/>
      <c r="AF419" t="s" s="26">
        <v>75</v>
      </c>
      <c r="AG419" s="27">
        <v>0</v>
      </c>
    </row>
    <row r="420" ht="15.35" customHeight="1">
      <c r="A420" s="27">
        <v>429</v>
      </c>
      <c r="B420" t="s" s="26">
        <v>358</v>
      </c>
      <c r="C420" t="s" s="26">
        <v>170</v>
      </c>
      <c r="D420" t="s" s="26">
        <v>841</v>
      </c>
      <c r="E420" t="s" s="26">
        <v>117</v>
      </c>
      <c r="F420" t="s" s="26">
        <v>118</v>
      </c>
      <c r="G420" t="s" s="26">
        <v>842</v>
      </c>
      <c r="H420" s="28">
        <v>41115.3746875</v>
      </c>
      <c r="I420" s="27">
        <v>0</v>
      </c>
      <c r="J420" t="s" s="26">
        <v>66</v>
      </c>
      <c r="K420" s="29"/>
      <c r="L420" t="s" s="26">
        <v>843</v>
      </c>
      <c r="M420" s="29"/>
      <c r="N420" s="29"/>
      <c r="O420" s="29"/>
      <c r="P420" s="29"/>
      <c r="Q420" t="s" s="26">
        <v>68</v>
      </c>
      <c r="R420" t="s" s="26">
        <v>66</v>
      </c>
      <c r="S420" s="29"/>
      <c r="T420" s="29"/>
      <c r="U420" s="27">
        <v>6</v>
      </c>
      <c r="V420" s="28">
        <v>41102.521226851852</v>
      </c>
      <c r="W420" t="s" s="26">
        <v>66</v>
      </c>
      <c r="X420" t="s" s="26">
        <v>70</v>
      </c>
      <c r="Y420" s="29"/>
      <c r="Z420" t="s" s="26">
        <v>443</v>
      </c>
      <c r="AA420" t="s" s="26">
        <v>383</v>
      </c>
      <c r="AB420" t="s" s="26">
        <v>384</v>
      </c>
      <c r="AC420" t="s" s="26">
        <v>293</v>
      </c>
      <c r="AD420" t="s" s="26">
        <v>842</v>
      </c>
      <c r="AE420" s="29"/>
      <c r="AF420" t="s" s="26">
        <v>75</v>
      </c>
      <c r="AG420" s="27">
        <v>0</v>
      </c>
    </row>
    <row r="421" ht="15.35" customHeight="1">
      <c r="A421" s="27">
        <v>297</v>
      </c>
      <c r="B421" t="s" s="26">
        <v>87</v>
      </c>
      <c r="C421" t="s" s="26">
        <v>844</v>
      </c>
      <c r="D421" t="s" s="26">
        <v>95</v>
      </c>
      <c r="E421" t="s" s="26">
        <v>63</v>
      </c>
      <c r="F421" t="s" s="26">
        <v>64</v>
      </c>
      <c r="G421" t="s" s="26">
        <v>845</v>
      </c>
      <c r="H421" s="28">
        <v>41029.396018518521</v>
      </c>
      <c r="I421" s="27">
        <v>0</v>
      </c>
      <c r="J421" t="s" s="26">
        <v>66</v>
      </c>
      <c r="K421" s="29"/>
      <c r="L421" t="s" s="26">
        <v>97</v>
      </c>
      <c r="M421" s="29"/>
      <c r="N421" s="29"/>
      <c r="O421" s="29"/>
      <c r="P421" s="29"/>
      <c r="Q421" t="s" s="26">
        <v>68</v>
      </c>
      <c r="R421" t="s" s="26">
        <v>66</v>
      </c>
      <c r="S421" s="29"/>
      <c r="T421" s="29"/>
      <c r="U421" s="27">
        <v>4</v>
      </c>
      <c r="V421" s="28">
        <v>41010.681284722225</v>
      </c>
      <c r="W421" t="s" s="26">
        <v>66</v>
      </c>
      <c r="X421" t="s" s="26">
        <v>70</v>
      </c>
      <c r="Y421" s="29"/>
      <c r="Z421" t="s" s="26">
        <v>443</v>
      </c>
      <c r="AA421" t="s" s="26">
        <v>150</v>
      </c>
      <c r="AB421" t="s" s="26">
        <v>151</v>
      </c>
      <c r="AC421" t="s" s="26">
        <v>293</v>
      </c>
      <c r="AD421" t="s" s="26">
        <v>845</v>
      </c>
      <c r="AE421" s="29"/>
      <c r="AF421" t="s" s="26">
        <v>75</v>
      </c>
      <c r="AG421" s="27">
        <v>0</v>
      </c>
    </row>
    <row r="422" ht="15.35" customHeight="1">
      <c r="A422" s="27">
        <v>317</v>
      </c>
      <c r="B422" t="s" s="26">
        <v>358</v>
      </c>
      <c r="C422" t="s" s="26">
        <v>170</v>
      </c>
      <c r="D422" t="s" s="26">
        <v>62</v>
      </c>
      <c r="E422" t="s" s="26">
        <v>117</v>
      </c>
      <c r="F422" t="s" s="26">
        <v>118</v>
      </c>
      <c r="G422" t="s" s="26">
        <v>846</v>
      </c>
      <c r="H422" s="28">
        <v>41108.883263888885</v>
      </c>
      <c r="I422" s="27">
        <v>0</v>
      </c>
      <c r="J422" t="s" s="26">
        <v>66</v>
      </c>
      <c r="K422" s="29"/>
      <c r="L422" t="s" s="26">
        <v>67</v>
      </c>
      <c r="M422" s="29"/>
      <c r="N422" s="29"/>
      <c r="O422" s="29"/>
      <c r="P422" s="29"/>
      <c r="Q422" t="s" s="26">
        <v>68</v>
      </c>
      <c r="R422" t="s" s="26">
        <v>66</v>
      </c>
      <c r="S422" s="29"/>
      <c r="T422" s="29"/>
      <c r="U422" s="27">
        <v>6</v>
      </c>
      <c r="V422" s="28">
        <v>41018.919965277775</v>
      </c>
      <c r="W422" t="s" s="26">
        <v>66</v>
      </c>
      <c r="X422" t="s" s="26">
        <v>70</v>
      </c>
      <c r="Y422" s="29"/>
      <c r="Z422" t="s" s="26">
        <v>443</v>
      </c>
      <c r="AA422" t="s" s="26">
        <v>95</v>
      </c>
      <c r="AB422" t="s" s="26">
        <v>97</v>
      </c>
      <c r="AC422" t="s" s="26">
        <v>293</v>
      </c>
      <c r="AD422" t="s" s="26">
        <v>846</v>
      </c>
      <c r="AE422" s="29"/>
      <c r="AF422" t="s" s="26">
        <v>75</v>
      </c>
      <c r="AG422" s="27">
        <v>0</v>
      </c>
    </row>
    <row r="423" ht="15.35" customHeight="1">
      <c r="A423" s="27">
        <v>166</v>
      </c>
      <c r="B423" t="s" s="26">
        <v>60</v>
      </c>
      <c r="C423" t="s" s="26">
        <v>68</v>
      </c>
      <c r="D423" t="s" s="26">
        <v>62</v>
      </c>
      <c r="E423" t="s" s="26">
        <v>63</v>
      </c>
      <c r="F423" t="s" s="26">
        <v>64</v>
      </c>
      <c r="G423" t="s" s="26">
        <v>847</v>
      </c>
      <c r="H423" s="28">
        <v>41022.518182870372</v>
      </c>
      <c r="I423" s="27">
        <v>0</v>
      </c>
      <c r="J423" t="s" s="26">
        <v>66</v>
      </c>
      <c r="K423" s="29"/>
      <c r="L423" t="s" s="26">
        <v>67</v>
      </c>
      <c r="M423" s="29"/>
      <c r="N423" s="29"/>
      <c r="O423" s="29"/>
      <c r="P423" s="29"/>
      <c r="Q423" t="s" s="26">
        <v>68</v>
      </c>
      <c r="R423" t="s" s="26">
        <v>66</v>
      </c>
      <c r="S423" s="29"/>
      <c r="T423" s="29"/>
      <c r="U423" s="27">
        <v>3</v>
      </c>
      <c r="V423" s="28">
        <v>40947.769537037035</v>
      </c>
      <c r="W423" t="s" s="26">
        <v>66</v>
      </c>
      <c r="X423" t="s" s="26">
        <v>70</v>
      </c>
      <c r="Y423" s="29"/>
      <c r="Z423" t="s" s="26">
        <v>443</v>
      </c>
      <c r="AA423" t="s" s="26">
        <v>140</v>
      </c>
      <c r="AB423" t="s" s="26">
        <v>142</v>
      </c>
      <c r="AC423" t="s" s="26">
        <v>293</v>
      </c>
      <c r="AD423" t="s" s="26">
        <v>847</v>
      </c>
      <c r="AE423" s="29"/>
      <c r="AF423" t="s" s="26">
        <v>75</v>
      </c>
      <c r="AG423" s="27">
        <v>0</v>
      </c>
    </row>
    <row r="424" ht="15.35" customHeight="1">
      <c r="A424" s="27">
        <v>21</v>
      </c>
      <c r="B424" t="s" s="26">
        <v>87</v>
      </c>
      <c r="C424" t="s" s="26">
        <v>250</v>
      </c>
      <c r="D424" t="s" s="26">
        <v>124</v>
      </c>
      <c r="E424" t="s" s="26">
        <v>63</v>
      </c>
      <c r="F424" t="s" s="26">
        <v>64</v>
      </c>
      <c r="G424" t="s" s="26">
        <v>848</v>
      </c>
      <c r="H424" s="28">
        <v>41301.782615740740</v>
      </c>
      <c r="I424" s="27">
        <v>0</v>
      </c>
      <c r="J424" t="s" s="26">
        <v>66</v>
      </c>
      <c r="K424" s="29"/>
      <c r="L424" t="s" s="26">
        <v>125</v>
      </c>
      <c r="M424" s="29"/>
      <c r="N424" s="29"/>
      <c r="O424" s="29"/>
      <c r="P424" s="29"/>
      <c r="Q424" t="s" s="26">
        <v>103</v>
      </c>
      <c r="R424" t="s" s="26">
        <v>66</v>
      </c>
      <c r="S424" s="29"/>
      <c r="T424" s="29"/>
      <c r="U424" s="27">
        <v>4</v>
      </c>
      <c r="V424" s="28">
        <v>40879.6797337963</v>
      </c>
      <c r="W424" t="s" s="26">
        <v>66</v>
      </c>
      <c r="X424" t="s" s="26">
        <v>70</v>
      </c>
      <c r="Y424" s="29"/>
      <c r="Z424" t="s" s="26">
        <v>443</v>
      </c>
      <c r="AA424" t="s" s="26">
        <v>92</v>
      </c>
      <c r="AB424" t="s" s="26">
        <v>93</v>
      </c>
      <c r="AC424" t="s" s="26">
        <v>293</v>
      </c>
      <c r="AD424" t="s" s="26">
        <v>848</v>
      </c>
      <c r="AE424" s="29"/>
      <c r="AF424" t="s" s="26">
        <v>410</v>
      </c>
      <c r="AG424" s="27">
        <v>0</v>
      </c>
    </row>
    <row r="425" ht="15.35" customHeight="1">
      <c r="A425" s="27">
        <v>343</v>
      </c>
      <c r="B425" t="s" s="26">
        <v>87</v>
      </c>
      <c r="C425" t="s" s="26">
        <v>849</v>
      </c>
      <c r="D425" t="s" s="26">
        <v>812</v>
      </c>
      <c r="E425" t="s" s="26">
        <v>117</v>
      </c>
      <c r="F425" t="s" s="26">
        <v>118</v>
      </c>
      <c r="G425" t="s" s="26">
        <v>850</v>
      </c>
      <c r="H425" s="28">
        <v>41468.586759259262</v>
      </c>
      <c r="I425" s="27">
        <v>0</v>
      </c>
      <c r="J425" t="s" s="26">
        <v>66</v>
      </c>
      <c r="K425" s="29"/>
      <c r="L425" t="s" s="26">
        <v>814</v>
      </c>
      <c r="M425" s="29"/>
      <c r="N425" s="29"/>
      <c r="O425" s="29"/>
      <c r="P425" s="29"/>
      <c r="Q425" t="s" s="26">
        <v>68</v>
      </c>
      <c r="R425" t="s" s="26">
        <v>66</v>
      </c>
      <c r="S425" s="29"/>
      <c r="T425" s="29"/>
      <c r="U425" s="27">
        <v>7</v>
      </c>
      <c r="V425" s="28">
        <v>41048.873888888891</v>
      </c>
      <c r="W425" t="s" s="26">
        <v>66</v>
      </c>
      <c r="X425" t="s" s="26">
        <v>70</v>
      </c>
      <c r="Y425" s="29"/>
      <c r="Z425" t="s" s="26">
        <v>443</v>
      </c>
      <c r="AA425" t="s" s="26">
        <v>150</v>
      </c>
      <c r="AB425" t="s" s="26">
        <v>151</v>
      </c>
      <c r="AC425" t="s" s="26">
        <v>293</v>
      </c>
      <c r="AD425" t="s" s="26">
        <v>850</v>
      </c>
      <c r="AE425" s="29"/>
      <c r="AF425" t="s" s="26">
        <v>75</v>
      </c>
      <c r="AG425" s="27">
        <v>0</v>
      </c>
    </row>
    <row r="426" ht="15.35" customHeight="1">
      <c r="A426" s="27">
        <v>516</v>
      </c>
      <c r="B426" t="s" s="26">
        <v>279</v>
      </c>
      <c r="C426" t="s" s="26">
        <v>68</v>
      </c>
      <c r="D426" t="s" s="26">
        <v>62</v>
      </c>
      <c r="E426" t="s" s="26">
        <v>63</v>
      </c>
      <c r="F426" t="s" s="26">
        <v>130</v>
      </c>
      <c r="G426" t="s" s="26">
        <v>851</v>
      </c>
      <c r="H426" s="28">
        <v>41127.479942129627</v>
      </c>
      <c r="I426" s="27">
        <v>0</v>
      </c>
      <c r="J426" t="s" s="26">
        <v>66</v>
      </c>
      <c r="K426" s="29"/>
      <c r="L426" t="s" s="26">
        <v>67</v>
      </c>
      <c r="M426" s="29"/>
      <c r="N426" s="29"/>
      <c r="O426" s="29"/>
      <c r="P426" s="29"/>
      <c r="Q426" t="s" s="26">
        <v>68</v>
      </c>
      <c r="R426" t="s" s="26">
        <v>66</v>
      </c>
      <c r="S426" s="29"/>
      <c r="T426" s="29"/>
      <c r="U426" s="27">
        <v>2</v>
      </c>
      <c r="V426" s="28">
        <v>41127.469444444447</v>
      </c>
      <c r="W426" t="s" s="26">
        <v>66</v>
      </c>
      <c r="X426" t="s" s="26">
        <v>70</v>
      </c>
      <c r="Y426" s="29"/>
      <c r="Z426" t="s" s="26">
        <v>443</v>
      </c>
      <c r="AA426" t="s" s="26">
        <v>92</v>
      </c>
      <c r="AB426" t="s" s="26">
        <v>93</v>
      </c>
      <c r="AC426" t="s" s="26">
        <v>293</v>
      </c>
      <c r="AD426" t="s" s="26">
        <v>851</v>
      </c>
      <c r="AE426" s="29"/>
      <c r="AF426" t="s" s="26">
        <v>75</v>
      </c>
      <c r="AG426" s="27">
        <v>0</v>
      </c>
    </row>
    <row r="427" ht="15.35" customHeight="1">
      <c r="A427" s="27">
        <v>605</v>
      </c>
      <c r="B427" t="s" s="26">
        <v>87</v>
      </c>
      <c r="C427" t="s" s="26">
        <v>213</v>
      </c>
      <c r="D427" t="s" s="26">
        <v>62</v>
      </c>
      <c r="E427" t="s" s="26">
        <v>117</v>
      </c>
      <c r="F427" t="s" s="26">
        <v>118</v>
      </c>
      <c r="G427" t="s" s="26">
        <v>852</v>
      </c>
      <c r="H427" s="28">
        <v>41204.501967592594</v>
      </c>
      <c r="I427" s="27">
        <v>0</v>
      </c>
      <c r="J427" t="s" s="26">
        <v>66</v>
      </c>
      <c r="K427" s="29"/>
      <c r="L427" t="s" s="26">
        <v>67</v>
      </c>
      <c r="M427" s="29"/>
      <c r="N427" s="29"/>
      <c r="O427" s="29"/>
      <c r="P427" s="29"/>
      <c r="Q427" t="s" s="26">
        <v>68</v>
      </c>
      <c r="R427" t="s" s="26">
        <v>66</v>
      </c>
      <c r="S427" s="29"/>
      <c r="T427" s="29"/>
      <c r="U427" s="27">
        <v>3</v>
      </c>
      <c r="V427" s="28">
        <v>41198.668576388889</v>
      </c>
      <c r="W427" t="s" s="26">
        <v>66</v>
      </c>
      <c r="X427" t="s" s="26">
        <v>70</v>
      </c>
      <c r="Y427" s="29"/>
      <c r="Z427" t="s" s="26">
        <v>443</v>
      </c>
      <c r="AA427" t="s" s="26">
        <v>150</v>
      </c>
      <c r="AB427" t="s" s="26">
        <v>151</v>
      </c>
      <c r="AC427" t="s" s="26">
        <v>293</v>
      </c>
      <c r="AD427" t="s" s="26">
        <v>852</v>
      </c>
      <c r="AE427" s="29"/>
      <c r="AF427" t="s" s="26">
        <v>75</v>
      </c>
      <c r="AG427" s="27">
        <v>0</v>
      </c>
    </row>
    <row r="428" ht="15.35" customHeight="1">
      <c r="A428" s="27">
        <v>393</v>
      </c>
      <c r="B428" t="s" s="26">
        <v>60</v>
      </c>
      <c r="C428" t="s" s="26">
        <v>121</v>
      </c>
      <c r="D428" t="s" s="26">
        <v>92</v>
      </c>
      <c r="E428" t="s" s="26">
        <v>63</v>
      </c>
      <c r="F428" t="s" s="26">
        <v>64</v>
      </c>
      <c r="G428" t="s" s="26">
        <v>853</v>
      </c>
      <c r="H428" s="28">
        <v>41291.624895833331</v>
      </c>
      <c r="I428" s="27">
        <v>0</v>
      </c>
      <c r="J428" t="s" s="26">
        <v>66</v>
      </c>
      <c r="K428" s="29"/>
      <c r="L428" t="s" s="26">
        <v>93</v>
      </c>
      <c r="M428" s="27">
        <v>407</v>
      </c>
      <c r="N428" s="29"/>
      <c r="O428" s="29"/>
      <c r="P428" s="29"/>
      <c r="Q428" t="s" s="26">
        <v>68</v>
      </c>
      <c r="R428" t="s" s="26">
        <v>66</v>
      </c>
      <c r="S428" s="29"/>
      <c r="T428" s="29"/>
      <c r="U428" s="27">
        <v>4</v>
      </c>
      <c r="V428" s="28">
        <v>41086.746678240743</v>
      </c>
      <c r="W428" t="s" s="26">
        <v>66</v>
      </c>
      <c r="X428" t="s" s="26">
        <v>70</v>
      </c>
      <c r="Y428" s="29"/>
      <c r="Z428" t="s" s="26">
        <v>443</v>
      </c>
      <c r="AA428" t="s" s="26">
        <v>92</v>
      </c>
      <c r="AB428" t="s" s="26">
        <v>93</v>
      </c>
      <c r="AC428" t="s" s="26">
        <v>293</v>
      </c>
      <c r="AD428" t="s" s="26">
        <v>853</v>
      </c>
      <c r="AE428" s="29"/>
      <c r="AF428" t="s" s="26">
        <v>75</v>
      </c>
      <c r="AG428" s="27">
        <v>0</v>
      </c>
    </row>
    <row r="429" ht="15.35" customHeight="1">
      <c r="A429" s="27">
        <v>298</v>
      </c>
      <c r="B429" t="s" s="26">
        <v>87</v>
      </c>
      <c r="C429" t="s" s="26">
        <v>586</v>
      </c>
      <c r="D429" t="s" s="26">
        <v>89</v>
      </c>
      <c r="E429" t="s" s="26">
        <v>63</v>
      </c>
      <c r="F429" t="s" s="26">
        <v>64</v>
      </c>
      <c r="G429" t="s" s="26">
        <v>854</v>
      </c>
      <c r="H429" s="28">
        <v>41109.533831018518</v>
      </c>
      <c r="I429" s="27">
        <v>0</v>
      </c>
      <c r="J429" t="s" s="26">
        <v>66</v>
      </c>
      <c r="K429" s="29"/>
      <c r="L429" t="s" s="26">
        <v>91</v>
      </c>
      <c r="M429" s="29"/>
      <c r="N429" s="29"/>
      <c r="O429" s="29"/>
      <c r="P429" s="29"/>
      <c r="Q429" t="s" s="26">
        <v>68</v>
      </c>
      <c r="R429" t="s" s="26">
        <v>66</v>
      </c>
      <c r="S429" s="29"/>
      <c r="T429" s="29"/>
      <c r="U429" s="27">
        <v>3</v>
      </c>
      <c r="V429" s="28">
        <v>41010.685798611114</v>
      </c>
      <c r="W429" t="s" s="26">
        <v>66</v>
      </c>
      <c r="X429" t="s" s="26">
        <v>70</v>
      </c>
      <c r="Y429" s="29"/>
      <c r="Z429" t="s" s="26">
        <v>443</v>
      </c>
      <c r="AA429" t="s" s="26">
        <v>150</v>
      </c>
      <c r="AB429" t="s" s="26">
        <v>151</v>
      </c>
      <c r="AC429" t="s" s="26">
        <v>293</v>
      </c>
      <c r="AD429" t="s" s="26">
        <v>854</v>
      </c>
      <c r="AE429" s="29"/>
      <c r="AF429" t="s" s="26">
        <v>75</v>
      </c>
      <c r="AG429" s="27">
        <v>0</v>
      </c>
    </row>
    <row r="430" ht="15.35" customHeight="1">
      <c r="A430" s="27">
        <v>709</v>
      </c>
      <c r="B430" t="s" s="26">
        <v>87</v>
      </c>
      <c r="C430" t="s" s="26">
        <v>855</v>
      </c>
      <c r="D430" t="s" s="26">
        <v>62</v>
      </c>
      <c r="E430" t="s" s="26">
        <v>117</v>
      </c>
      <c r="F430" t="s" s="26">
        <v>118</v>
      </c>
      <c r="G430" t="s" s="26">
        <v>856</v>
      </c>
      <c r="H430" s="28">
        <v>41470.490474537037</v>
      </c>
      <c r="I430" s="27">
        <v>0</v>
      </c>
      <c r="J430" t="s" s="26">
        <v>66</v>
      </c>
      <c r="K430" s="29"/>
      <c r="L430" t="s" s="26">
        <v>67</v>
      </c>
      <c r="M430" s="29"/>
      <c r="N430" s="29"/>
      <c r="O430" s="29"/>
      <c r="P430" s="29"/>
      <c r="Q430" t="s" s="26">
        <v>68</v>
      </c>
      <c r="R430" t="s" s="26">
        <v>66</v>
      </c>
      <c r="S430" s="29"/>
      <c r="T430" s="29"/>
      <c r="U430" s="27">
        <v>2</v>
      </c>
      <c r="V430" s="28">
        <v>41362.904918981483</v>
      </c>
      <c r="W430" t="s" s="26">
        <v>66</v>
      </c>
      <c r="X430" t="s" s="26">
        <v>70</v>
      </c>
      <c r="Y430" s="29"/>
      <c r="Z430" t="s" s="26">
        <v>443</v>
      </c>
      <c r="AA430" t="s" s="26">
        <v>150</v>
      </c>
      <c r="AB430" t="s" s="26">
        <v>151</v>
      </c>
      <c r="AC430" t="s" s="26">
        <v>293</v>
      </c>
      <c r="AD430" t="s" s="26">
        <v>856</v>
      </c>
      <c r="AE430" s="29"/>
      <c r="AF430" t="s" s="26">
        <v>75</v>
      </c>
      <c r="AG430" s="27">
        <v>0</v>
      </c>
    </row>
    <row r="431" ht="15.35" customHeight="1">
      <c r="A431" s="27">
        <v>319</v>
      </c>
      <c r="B431" t="s" s="26">
        <v>60</v>
      </c>
      <c r="C431" t="s" s="26">
        <v>94</v>
      </c>
      <c r="D431" t="s" s="26">
        <v>62</v>
      </c>
      <c r="E431" t="s" s="26">
        <v>117</v>
      </c>
      <c r="F431" t="s" s="26">
        <v>118</v>
      </c>
      <c r="G431" t="s" s="26">
        <v>857</v>
      </c>
      <c r="H431" s="28">
        <v>41029.471863425926</v>
      </c>
      <c r="I431" s="27">
        <v>0</v>
      </c>
      <c r="J431" t="s" s="26">
        <v>66</v>
      </c>
      <c r="K431" s="29"/>
      <c r="L431" t="s" s="26">
        <v>67</v>
      </c>
      <c r="M431" s="29"/>
      <c r="N431" s="29"/>
      <c r="O431" s="29"/>
      <c r="P431" s="29"/>
      <c r="Q431" t="s" s="26">
        <v>68</v>
      </c>
      <c r="R431" t="s" s="26">
        <v>66</v>
      </c>
      <c r="S431" s="29"/>
      <c r="T431" s="29"/>
      <c r="U431" s="27">
        <v>3</v>
      </c>
      <c r="V431" s="28">
        <v>41023.549293981479</v>
      </c>
      <c r="W431" t="s" s="26">
        <v>66</v>
      </c>
      <c r="X431" t="s" s="26">
        <v>70</v>
      </c>
      <c r="Y431" s="29"/>
      <c r="Z431" t="s" s="26">
        <v>443</v>
      </c>
      <c r="AA431" t="s" s="26">
        <v>92</v>
      </c>
      <c r="AB431" t="s" s="26">
        <v>93</v>
      </c>
      <c r="AC431" t="s" s="26">
        <v>293</v>
      </c>
      <c r="AD431" t="s" s="26">
        <v>857</v>
      </c>
      <c r="AE431" s="29"/>
      <c r="AF431" t="s" s="26">
        <v>75</v>
      </c>
      <c r="AG431" s="27">
        <v>0</v>
      </c>
    </row>
    <row r="432" ht="15.35" customHeight="1">
      <c r="A432" s="27">
        <v>167</v>
      </c>
      <c r="B432" t="s" s="26">
        <v>60</v>
      </c>
      <c r="C432" t="s" s="26">
        <v>68</v>
      </c>
      <c r="D432" t="s" s="26">
        <v>62</v>
      </c>
      <c r="E432" t="s" s="26">
        <v>117</v>
      </c>
      <c r="F432" t="s" s="26">
        <v>118</v>
      </c>
      <c r="G432" t="s" s="26">
        <v>858</v>
      </c>
      <c r="H432" s="28">
        <v>40952.519039351850</v>
      </c>
      <c r="I432" s="27">
        <v>0</v>
      </c>
      <c r="J432" t="s" s="26">
        <v>66</v>
      </c>
      <c r="K432" s="29"/>
      <c r="L432" t="s" s="26">
        <v>67</v>
      </c>
      <c r="M432" s="29"/>
      <c r="N432" s="29"/>
      <c r="O432" s="29"/>
      <c r="P432" s="29"/>
      <c r="Q432" t="s" s="26">
        <v>68</v>
      </c>
      <c r="R432" t="s" s="26">
        <v>66</v>
      </c>
      <c r="S432" s="29"/>
      <c r="T432" s="29"/>
      <c r="U432" s="27">
        <v>2</v>
      </c>
      <c r="V432" s="28">
        <v>40947.770740740743</v>
      </c>
      <c r="W432" t="s" s="26">
        <v>66</v>
      </c>
      <c r="X432" t="s" s="26">
        <v>70</v>
      </c>
      <c r="Y432" s="29"/>
      <c r="Z432" t="s" s="26">
        <v>443</v>
      </c>
      <c r="AA432" t="s" s="26">
        <v>140</v>
      </c>
      <c r="AB432" t="s" s="26">
        <v>142</v>
      </c>
      <c r="AC432" t="s" s="26">
        <v>293</v>
      </c>
      <c r="AD432" t="s" s="26">
        <v>858</v>
      </c>
      <c r="AE432" s="29"/>
      <c r="AF432" t="s" s="26">
        <v>75</v>
      </c>
      <c r="AG432" s="27">
        <v>0</v>
      </c>
    </row>
    <row r="433" ht="15.35" customHeight="1">
      <c r="A433" s="27">
        <v>466</v>
      </c>
      <c r="B433" t="s" s="26">
        <v>87</v>
      </c>
      <c r="C433" t="s" s="26">
        <v>258</v>
      </c>
      <c r="D433" t="s" s="26">
        <v>764</v>
      </c>
      <c r="E433" t="s" s="26">
        <v>63</v>
      </c>
      <c r="F433" t="s" s="26">
        <v>64</v>
      </c>
      <c r="G433" t="s" s="26">
        <v>859</v>
      </c>
      <c r="H433" s="28">
        <v>41136.6211574074</v>
      </c>
      <c r="I433" s="27">
        <v>0</v>
      </c>
      <c r="J433" t="s" s="26">
        <v>66</v>
      </c>
      <c r="K433" s="29"/>
      <c r="L433" t="s" s="26">
        <v>766</v>
      </c>
      <c r="M433" s="29"/>
      <c r="N433" s="29"/>
      <c r="O433" s="29"/>
      <c r="P433" s="29"/>
      <c r="Q433" t="s" s="26">
        <v>68</v>
      </c>
      <c r="R433" t="s" s="26">
        <v>66</v>
      </c>
      <c r="S433" s="29"/>
      <c r="T433" s="29"/>
      <c r="U433" s="27">
        <v>4</v>
      </c>
      <c r="V433" s="28">
        <v>41110.729548611111</v>
      </c>
      <c r="W433" t="s" s="26">
        <v>66</v>
      </c>
      <c r="X433" t="s" s="26">
        <v>70</v>
      </c>
      <c r="Y433" s="29"/>
      <c r="Z433" t="s" s="26">
        <v>443</v>
      </c>
      <c r="AA433" t="s" s="26">
        <v>150</v>
      </c>
      <c r="AB433" t="s" s="26">
        <v>151</v>
      </c>
      <c r="AC433" t="s" s="26">
        <v>293</v>
      </c>
      <c r="AD433" t="s" s="26">
        <v>859</v>
      </c>
      <c r="AE433" s="29"/>
      <c r="AF433" t="s" s="26">
        <v>75</v>
      </c>
      <c r="AG433" s="27">
        <v>0</v>
      </c>
    </row>
    <row r="434" ht="15.35" customHeight="1">
      <c r="A434" s="27">
        <v>344</v>
      </c>
      <c r="B434" t="s" s="26">
        <v>87</v>
      </c>
      <c r="C434" t="s" s="26">
        <v>860</v>
      </c>
      <c r="D434" t="s" s="26">
        <v>812</v>
      </c>
      <c r="E434" t="s" s="26">
        <v>63</v>
      </c>
      <c r="F434" t="s" s="26">
        <v>64</v>
      </c>
      <c r="G434" t="s" s="26">
        <v>861</v>
      </c>
      <c r="H434" s="28">
        <v>41107.774560185186</v>
      </c>
      <c r="I434" s="27">
        <v>0</v>
      </c>
      <c r="J434" t="s" s="26">
        <v>66</v>
      </c>
      <c r="K434" s="29"/>
      <c r="L434" t="s" s="26">
        <v>814</v>
      </c>
      <c r="M434" s="29"/>
      <c r="N434" s="29"/>
      <c r="O434" s="29"/>
      <c r="P434" s="29"/>
      <c r="Q434" t="s" s="26">
        <v>68</v>
      </c>
      <c r="R434" t="s" s="26">
        <v>66</v>
      </c>
      <c r="S434" s="29"/>
      <c r="T434" s="29"/>
      <c r="U434" s="27">
        <v>3</v>
      </c>
      <c r="V434" s="28">
        <v>41048.876076388886</v>
      </c>
      <c r="W434" t="s" s="26">
        <v>66</v>
      </c>
      <c r="X434" t="s" s="26">
        <v>70</v>
      </c>
      <c r="Y434" s="29"/>
      <c r="Z434" t="s" s="26">
        <v>443</v>
      </c>
      <c r="AA434" t="s" s="26">
        <v>150</v>
      </c>
      <c r="AB434" t="s" s="26">
        <v>151</v>
      </c>
      <c r="AC434" t="s" s="26">
        <v>293</v>
      </c>
      <c r="AD434" t="s" s="26">
        <v>861</v>
      </c>
      <c r="AE434" s="29"/>
      <c r="AF434" t="s" s="26">
        <v>75</v>
      </c>
      <c r="AG434" s="27">
        <v>0</v>
      </c>
    </row>
    <row r="435" ht="15.35" customHeight="1">
      <c r="A435" s="27">
        <v>208</v>
      </c>
      <c r="B435" t="s" s="26">
        <v>60</v>
      </c>
      <c r="C435" t="s" s="26">
        <v>199</v>
      </c>
      <c r="D435" t="s" s="26">
        <v>62</v>
      </c>
      <c r="E435" t="s" s="26">
        <v>117</v>
      </c>
      <c r="F435" t="s" s="26">
        <v>118</v>
      </c>
      <c r="G435" t="s" s="26">
        <v>862</v>
      </c>
      <c r="H435" s="28">
        <v>40973.515081018515</v>
      </c>
      <c r="I435" s="27">
        <v>0</v>
      </c>
      <c r="J435" t="s" s="26">
        <v>66</v>
      </c>
      <c r="K435" s="29"/>
      <c r="L435" t="s" s="26">
        <v>67</v>
      </c>
      <c r="M435" s="29"/>
      <c r="N435" s="29"/>
      <c r="O435" s="29"/>
      <c r="P435" s="29"/>
      <c r="Q435" t="s" s="26">
        <v>68</v>
      </c>
      <c r="R435" t="s" s="26">
        <v>66</v>
      </c>
      <c r="S435" s="29"/>
      <c r="T435" s="29"/>
      <c r="U435" s="27">
        <v>2</v>
      </c>
      <c r="V435" s="28">
        <v>40971.508449074077</v>
      </c>
      <c r="W435" t="s" s="26">
        <v>66</v>
      </c>
      <c r="X435" t="s" s="26">
        <v>70</v>
      </c>
      <c r="Y435" s="29"/>
      <c r="Z435" t="s" s="26">
        <v>443</v>
      </c>
      <c r="AA435" t="s" s="26">
        <v>95</v>
      </c>
      <c r="AB435" t="s" s="26">
        <v>97</v>
      </c>
      <c r="AC435" t="s" s="26">
        <v>293</v>
      </c>
      <c r="AD435" t="s" s="26">
        <v>862</v>
      </c>
      <c r="AE435" s="29"/>
      <c r="AF435" t="s" s="26">
        <v>75</v>
      </c>
      <c r="AG435" s="27">
        <v>0</v>
      </c>
    </row>
    <row r="436" ht="15.35" customHeight="1">
      <c r="A436" s="27">
        <v>517</v>
      </c>
      <c r="B436" t="s" s="26">
        <v>279</v>
      </c>
      <c r="C436" t="s" s="26">
        <v>68</v>
      </c>
      <c r="D436" t="s" s="26">
        <v>62</v>
      </c>
      <c r="E436" t="s" s="26">
        <v>117</v>
      </c>
      <c r="F436" t="s" s="26">
        <v>118</v>
      </c>
      <c r="G436" t="s" s="26">
        <v>863</v>
      </c>
      <c r="H436" s="28">
        <v>41127.480208333334</v>
      </c>
      <c r="I436" s="27">
        <v>0</v>
      </c>
      <c r="J436" t="s" s="26">
        <v>66</v>
      </c>
      <c r="K436" s="29"/>
      <c r="L436" t="s" s="26">
        <v>67</v>
      </c>
      <c r="M436" s="29"/>
      <c r="N436" s="29"/>
      <c r="O436" s="29"/>
      <c r="P436" s="29"/>
      <c r="Q436" t="s" s="26">
        <v>68</v>
      </c>
      <c r="R436" t="s" s="26">
        <v>66</v>
      </c>
      <c r="S436" s="29"/>
      <c r="T436" s="29"/>
      <c r="U436" s="27">
        <v>2</v>
      </c>
      <c r="V436" s="28">
        <v>41127.471331018518</v>
      </c>
      <c r="W436" t="s" s="26">
        <v>66</v>
      </c>
      <c r="X436" t="s" s="26">
        <v>70</v>
      </c>
      <c r="Y436" s="29"/>
      <c r="Z436" t="s" s="26">
        <v>443</v>
      </c>
      <c r="AA436" t="s" s="26">
        <v>95</v>
      </c>
      <c r="AB436" t="s" s="26">
        <v>97</v>
      </c>
      <c r="AC436" t="s" s="26">
        <v>293</v>
      </c>
      <c r="AD436" t="s" s="26">
        <v>863</v>
      </c>
      <c r="AE436" s="29"/>
      <c r="AF436" t="s" s="26">
        <v>75</v>
      </c>
      <c r="AG436" s="27">
        <v>0</v>
      </c>
    </row>
    <row r="437" ht="15.35" customHeight="1">
      <c r="A437" s="27">
        <v>437</v>
      </c>
      <c r="B437" t="s" s="26">
        <v>87</v>
      </c>
      <c r="C437" t="s" s="26">
        <v>185</v>
      </c>
      <c r="D437" t="s" s="26">
        <v>62</v>
      </c>
      <c r="E437" t="s" s="26">
        <v>117</v>
      </c>
      <c r="F437" t="s" s="26">
        <v>118</v>
      </c>
      <c r="G437" t="s" s="26">
        <v>864</v>
      </c>
      <c r="H437" s="28">
        <v>41113.462997685187</v>
      </c>
      <c r="I437" s="27">
        <v>0</v>
      </c>
      <c r="J437" t="s" s="26">
        <v>66</v>
      </c>
      <c r="K437" s="29"/>
      <c r="L437" t="s" s="26">
        <v>67</v>
      </c>
      <c r="M437" s="29"/>
      <c r="N437" s="29"/>
      <c r="O437" s="29"/>
      <c r="P437" s="29"/>
      <c r="Q437" t="s" s="26">
        <v>68</v>
      </c>
      <c r="R437" t="s" s="26">
        <v>66</v>
      </c>
      <c r="S437" s="29"/>
      <c r="T437" s="29"/>
      <c r="U437" s="27">
        <v>2</v>
      </c>
      <c r="V437" s="28">
        <v>41106.578287037039</v>
      </c>
      <c r="W437" t="s" s="26">
        <v>66</v>
      </c>
      <c r="X437" t="s" s="26">
        <v>70</v>
      </c>
      <c r="Y437" s="29"/>
      <c r="Z437" t="s" s="26">
        <v>865</v>
      </c>
      <c r="AA437" t="s" s="26">
        <v>95</v>
      </c>
      <c r="AB437" t="s" s="26">
        <v>97</v>
      </c>
      <c r="AC437" t="s" s="26">
        <v>163</v>
      </c>
      <c r="AD437" t="s" s="26">
        <v>864</v>
      </c>
      <c r="AE437" s="29"/>
      <c r="AF437" t="s" s="26">
        <v>75</v>
      </c>
      <c r="AG437" s="27">
        <v>0</v>
      </c>
    </row>
    <row r="438" ht="15.35" customHeight="1">
      <c r="A438" s="27">
        <v>203</v>
      </c>
      <c r="B438" t="s" s="26">
        <v>87</v>
      </c>
      <c r="C438" t="s" s="26">
        <v>723</v>
      </c>
      <c r="D438" t="s" s="26">
        <v>866</v>
      </c>
      <c r="E438" t="s" s="26">
        <v>63</v>
      </c>
      <c r="F438" t="s" s="26">
        <v>64</v>
      </c>
      <c r="G438" t="s" s="26">
        <v>867</v>
      </c>
      <c r="H438" s="28">
        <v>41155.488900462966</v>
      </c>
      <c r="I438" s="27">
        <v>0</v>
      </c>
      <c r="J438" t="s" s="26">
        <v>66</v>
      </c>
      <c r="K438" s="29"/>
      <c r="L438" t="s" s="26">
        <v>868</v>
      </c>
      <c r="M438" s="29"/>
      <c r="N438" s="29"/>
      <c r="O438" s="29"/>
      <c r="P438" s="29"/>
      <c r="Q438" t="s" s="26">
        <v>68</v>
      </c>
      <c r="R438" t="s" s="26">
        <v>66</v>
      </c>
      <c r="S438" s="29"/>
      <c r="T438" s="29"/>
      <c r="U438" s="27">
        <v>3</v>
      </c>
      <c r="V438" s="28">
        <v>40968.520567129628</v>
      </c>
      <c r="W438" t="s" s="26">
        <v>66</v>
      </c>
      <c r="X438" t="s" s="26">
        <v>70</v>
      </c>
      <c r="Y438" s="29"/>
      <c r="Z438" t="s" s="26">
        <v>865</v>
      </c>
      <c r="AA438" t="s" s="26">
        <v>869</v>
      </c>
      <c r="AB438" t="s" s="26">
        <v>870</v>
      </c>
      <c r="AC438" t="s" s="26">
        <v>163</v>
      </c>
      <c r="AD438" t="s" s="26">
        <v>867</v>
      </c>
      <c r="AE438" s="29"/>
      <c r="AF438" t="s" s="26">
        <v>378</v>
      </c>
      <c r="AG438" s="27">
        <v>0</v>
      </c>
    </row>
    <row r="439" ht="15.35" customHeight="1">
      <c r="A439" s="27">
        <v>233</v>
      </c>
      <c r="B439" t="s" s="26">
        <v>227</v>
      </c>
      <c r="C439" t="s" s="26">
        <v>68</v>
      </c>
      <c r="D439" t="s" s="26">
        <v>62</v>
      </c>
      <c r="E439" t="s" s="26">
        <v>117</v>
      </c>
      <c r="F439" t="s" s="26">
        <v>118</v>
      </c>
      <c r="G439" t="s" s="26">
        <v>871</v>
      </c>
      <c r="H439" s="28">
        <v>40994.461388888885</v>
      </c>
      <c r="I439" s="27">
        <v>0</v>
      </c>
      <c r="J439" t="s" s="26">
        <v>66</v>
      </c>
      <c r="K439" s="29"/>
      <c r="L439" t="s" s="26">
        <v>67</v>
      </c>
      <c r="M439" s="29"/>
      <c r="N439" s="29"/>
      <c r="O439" s="29"/>
      <c r="P439" s="29"/>
      <c r="Q439" t="s" s="26">
        <v>68</v>
      </c>
      <c r="R439" t="s" s="26">
        <v>66</v>
      </c>
      <c r="S439" s="29"/>
      <c r="T439" s="29"/>
      <c r="U439" s="27">
        <v>2</v>
      </c>
      <c r="V439" s="28">
        <v>40988.967743055553</v>
      </c>
      <c r="W439" t="s" s="26">
        <v>66</v>
      </c>
      <c r="X439" t="s" s="26">
        <v>70</v>
      </c>
      <c r="Y439" s="29"/>
      <c r="Z439" t="s" s="26">
        <v>865</v>
      </c>
      <c r="AA439" t="s" s="26">
        <v>95</v>
      </c>
      <c r="AB439" t="s" s="26">
        <v>97</v>
      </c>
      <c r="AC439" t="s" s="26">
        <v>163</v>
      </c>
      <c r="AD439" t="s" s="26">
        <v>871</v>
      </c>
      <c r="AE439" s="29"/>
      <c r="AF439" t="s" s="26">
        <v>75</v>
      </c>
      <c r="AG439" s="27">
        <v>0</v>
      </c>
    </row>
    <row r="440" ht="15.35" customHeight="1">
      <c r="A440" s="27">
        <v>329</v>
      </c>
      <c r="B440" t="s" s="26">
        <v>60</v>
      </c>
      <c r="C440" t="s" s="26">
        <v>94</v>
      </c>
      <c r="D440" t="s" s="26">
        <v>62</v>
      </c>
      <c r="E440" t="s" s="26">
        <v>117</v>
      </c>
      <c r="F440" t="s" s="26">
        <v>118</v>
      </c>
      <c r="G440" t="s" s="26">
        <v>872</v>
      </c>
      <c r="H440" s="28">
        <v>41050.465648148151</v>
      </c>
      <c r="I440" s="27">
        <v>0</v>
      </c>
      <c r="J440" t="s" s="26">
        <v>66</v>
      </c>
      <c r="K440" s="29"/>
      <c r="L440" t="s" s="26">
        <v>67</v>
      </c>
      <c r="M440" s="29"/>
      <c r="N440" s="29"/>
      <c r="O440" s="29"/>
      <c r="P440" s="29"/>
      <c r="Q440" t="s" s="26">
        <v>68</v>
      </c>
      <c r="R440" t="s" s="26">
        <v>66</v>
      </c>
      <c r="S440" s="29"/>
      <c r="T440" s="29"/>
      <c r="U440" s="27">
        <v>2</v>
      </c>
      <c r="V440" s="28">
        <v>41044.869247685187</v>
      </c>
      <c r="W440" t="s" s="26">
        <v>66</v>
      </c>
      <c r="X440" t="s" s="26">
        <v>70</v>
      </c>
      <c r="Y440" s="29"/>
      <c r="Z440" t="s" s="26">
        <v>865</v>
      </c>
      <c r="AA440" t="s" s="26">
        <v>873</v>
      </c>
      <c r="AB440" t="s" s="26">
        <v>874</v>
      </c>
      <c r="AC440" t="s" s="26">
        <v>163</v>
      </c>
      <c r="AD440" t="s" s="26">
        <v>872</v>
      </c>
      <c r="AE440" s="29"/>
      <c r="AF440" t="s" s="26">
        <v>75</v>
      </c>
      <c r="AG440" s="27">
        <v>0</v>
      </c>
    </row>
    <row r="441" ht="15.35" customHeight="1">
      <c r="A441" s="27">
        <v>138</v>
      </c>
      <c r="B441" t="s" s="26">
        <v>87</v>
      </c>
      <c r="C441" t="s" s="26">
        <v>875</v>
      </c>
      <c r="D441" t="s" s="26">
        <v>62</v>
      </c>
      <c r="E441" t="s" s="26">
        <v>117</v>
      </c>
      <c r="F441" t="s" s="26">
        <v>118</v>
      </c>
      <c r="G441" t="s" s="26">
        <v>876</v>
      </c>
      <c r="H441" s="28">
        <v>41204.465590277781</v>
      </c>
      <c r="I441" s="27">
        <v>0</v>
      </c>
      <c r="J441" t="s" s="26">
        <v>66</v>
      </c>
      <c r="K441" s="29"/>
      <c r="L441" t="s" s="26">
        <v>67</v>
      </c>
      <c r="M441" s="29"/>
      <c r="N441" s="29"/>
      <c r="O441" s="29"/>
      <c r="P441" s="29"/>
      <c r="Q441" t="s" s="26">
        <v>68</v>
      </c>
      <c r="R441" t="s" s="26">
        <v>66</v>
      </c>
      <c r="S441" s="29"/>
      <c r="T441" s="29"/>
      <c r="U441" s="27">
        <v>3</v>
      </c>
      <c r="V441" s="28">
        <v>40933.308194444442</v>
      </c>
      <c r="W441" t="s" s="26">
        <v>66</v>
      </c>
      <c r="X441" t="s" s="26">
        <v>70</v>
      </c>
      <c r="Y441" s="29"/>
      <c r="Z441" t="s" s="26">
        <v>865</v>
      </c>
      <c r="AA441" t="s" s="26">
        <v>92</v>
      </c>
      <c r="AB441" t="s" s="26">
        <v>93</v>
      </c>
      <c r="AC441" t="s" s="26">
        <v>163</v>
      </c>
      <c r="AD441" t="s" s="26">
        <v>876</v>
      </c>
      <c r="AE441" s="29"/>
      <c r="AF441" t="s" s="26">
        <v>75</v>
      </c>
      <c r="AG441" s="27">
        <v>0</v>
      </c>
    </row>
    <row r="442" ht="15.35" customHeight="1">
      <c r="A442" s="27">
        <v>582</v>
      </c>
      <c r="B442" t="s" s="26">
        <v>60</v>
      </c>
      <c r="C442" t="s" s="26">
        <v>121</v>
      </c>
      <c r="D442" t="s" s="26">
        <v>62</v>
      </c>
      <c r="E442" t="s" s="26">
        <v>117</v>
      </c>
      <c r="F442" t="s" s="26">
        <v>118</v>
      </c>
      <c r="G442" t="s" s="26">
        <v>877</v>
      </c>
      <c r="H442" s="28">
        <v>41183.468136574076</v>
      </c>
      <c r="I442" s="27">
        <v>0</v>
      </c>
      <c r="J442" t="s" s="26">
        <v>66</v>
      </c>
      <c r="K442" s="29"/>
      <c r="L442" t="s" s="26">
        <v>67</v>
      </c>
      <c r="M442" s="29"/>
      <c r="N442" s="29"/>
      <c r="O442" s="29"/>
      <c r="P442" s="29"/>
      <c r="Q442" t="s" s="26">
        <v>68</v>
      </c>
      <c r="R442" t="s" s="26">
        <v>66</v>
      </c>
      <c r="S442" s="29"/>
      <c r="T442" s="29"/>
      <c r="U442" s="27">
        <v>2</v>
      </c>
      <c r="V442" s="28">
        <v>41177.448807870373</v>
      </c>
      <c r="W442" t="s" s="26">
        <v>66</v>
      </c>
      <c r="X442" t="s" s="26">
        <v>70</v>
      </c>
      <c r="Y442" s="29"/>
      <c r="Z442" t="s" s="26">
        <v>865</v>
      </c>
      <c r="AA442" t="s" s="26">
        <v>878</v>
      </c>
      <c r="AB442" t="s" s="26">
        <v>879</v>
      </c>
      <c r="AC442" t="s" s="26">
        <v>163</v>
      </c>
      <c r="AD442" t="s" s="26">
        <v>877</v>
      </c>
      <c r="AE442" s="29"/>
      <c r="AF442" t="s" s="26">
        <v>75</v>
      </c>
      <c r="AG442" s="27">
        <v>0</v>
      </c>
    </row>
    <row r="443" ht="15.35" customHeight="1">
      <c r="A443" s="27">
        <v>546</v>
      </c>
      <c r="B443" t="s" s="26">
        <v>60</v>
      </c>
      <c r="C443" t="s" s="26">
        <v>121</v>
      </c>
      <c r="D443" t="s" s="26">
        <v>62</v>
      </c>
      <c r="E443" t="s" s="26">
        <v>63</v>
      </c>
      <c r="F443" t="s" s="26">
        <v>64</v>
      </c>
      <c r="G443" t="s" s="26">
        <v>880</v>
      </c>
      <c r="H443" s="28">
        <v>41197.960277777776</v>
      </c>
      <c r="I443" s="27">
        <v>0</v>
      </c>
      <c r="J443" t="s" s="26">
        <v>66</v>
      </c>
      <c r="K443" s="29"/>
      <c r="L443" t="s" s="26">
        <v>67</v>
      </c>
      <c r="M443" s="29"/>
      <c r="N443" s="29"/>
      <c r="O443" s="29"/>
      <c r="P443" s="29"/>
      <c r="Q443" t="s" s="26">
        <v>68</v>
      </c>
      <c r="R443" t="s" s="26">
        <v>66</v>
      </c>
      <c r="S443" s="29"/>
      <c r="T443" s="29"/>
      <c r="U443" s="27">
        <v>3</v>
      </c>
      <c r="V443" s="28">
        <v>41141.290300925924</v>
      </c>
      <c r="W443" t="s" s="26">
        <v>66</v>
      </c>
      <c r="X443" t="s" s="26">
        <v>70</v>
      </c>
      <c r="Y443" s="29"/>
      <c r="Z443" t="s" s="26">
        <v>865</v>
      </c>
      <c r="AA443" t="s" s="26">
        <v>89</v>
      </c>
      <c r="AB443" t="s" s="26">
        <v>91</v>
      </c>
      <c r="AC443" t="s" s="26">
        <v>163</v>
      </c>
      <c r="AD443" t="s" s="26">
        <v>880</v>
      </c>
      <c r="AE443" s="29"/>
      <c r="AF443" t="s" s="26">
        <v>75</v>
      </c>
      <c r="AG443" s="27">
        <v>0</v>
      </c>
    </row>
    <row r="444" ht="15.35" customHeight="1">
      <c r="A444" s="27">
        <v>139</v>
      </c>
      <c r="B444" t="s" s="26">
        <v>87</v>
      </c>
      <c r="C444" t="s" s="26">
        <v>881</v>
      </c>
      <c r="D444" t="s" s="26">
        <v>62</v>
      </c>
      <c r="E444" t="s" s="26">
        <v>117</v>
      </c>
      <c r="F444" t="s" s="26">
        <v>118</v>
      </c>
      <c r="G444" t="s" s="26">
        <v>882</v>
      </c>
      <c r="H444" s="28">
        <v>40947.525555555556</v>
      </c>
      <c r="I444" s="27">
        <v>0</v>
      </c>
      <c r="J444" t="s" s="26">
        <v>66</v>
      </c>
      <c r="K444" s="29"/>
      <c r="L444" t="s" s="26">
        <v>67</v>
      </c>
      <c r="M444" s="29"/>
      <c r="N444" s="29"/>
      <c r="O444" s="29"/>
      <c r="P444" s="29"/>
      <c r="Q444" t="s" s="26">
        <v>68</v>
      </c>
      <c r="R444" t="s" s="26">
        <v>66</v>
      </c>
      <c r="S444" s="29"/>
      <c r="T444" s="29"/>
      <c r="U444" s="27">
        <v>2</v>
      </c>
      <c r="V444" s="28">
        <v>40933.481342592589</v>
      </c>
      <c r="W444" t="s" s="26">
        <v>66</v>
      </c>
      <c r="X444" t="s" s="26">
        <v>70</v>
      </c>
      <c r="Y444" s="29"/>
      <c r="Z444" t="s" s="26">
        <v>865</v>
      </c>
      <c r="AA444" t="s" s="26">
        <v>140</v>
      </c>
      <c r="AB444" t="s" s="26">
        <v>142</v>
      </c>
      <c r="AC444" t="s" s="26">
        <v>163</v>
      </c>
      <c r="AD444" t="s" s="26">
        <v>882</v>
      </c>
      <c r="AE444" s="29"/>
      <c r="AF444" t="s" s="26">
        <v>75</v>
      </c>
      <c r="AG444" s="27">
        <v>0</v>
      </c>
    </row>
    <row r="445" ht="15.35" customHeight="1">
      <c r="A445" s="27">
        <v>173</v>
      </c>
      <c r="B445" t="s" s="26">
        <v>87</v>
      </c>
      <c r="C445" t="s" s="26">
        <v>143</v>
      </c>
      <c r="D445" t="s" s="26">
        <v>62</v>
      </c>
      <c r="E445" t="s" s="26">
        <v>117</v>
      </c>
      <c r="F445" t="s" s="26">
        <v>118</v>
      </c>
      <c r="G445" t="s" s="26">
        <v>883</v>
      </c>
      <c r="H445" s="28">
        <v>40952.511620370373</v>
      </c>
      <c r="I445" s="27">
        <v>0</v>
      </c>
      <c r="J445" t="s" s="26">
        <v>66</v>
      </c>
      <c r="K445" s="29"/>
      <c r="L445" t="s" s="26">
        <v>67</v>
      </c>
      <c r="M445" s="29"/>
      <c r="N445" s="29"/>
      <c r="O445" s="29"/>
      <c r="P445" s="29"/>
      <c r="Q445" t="s" s="26">
        <v>539</v>
      </c>
      <c r="R445" t="s" s="26">
        <v>66</v>
      </c>
      <c r="S445" s="29"/>
      <c r="T445" s="29"/>
      <c r="U445" s="27">
        <v>2</v>
      </c>
      <c r="V445" s="28">
        <v>40950.739872685182</v>
      </c>
      <c r="W445" t="s" s="26">
        <v>66</v>
      </c>
      <c r="X445" t="s" s="26">
        <v>70</v>
      </c>
      <c r="Y445" s="29"/>
      <c r="Z445" t="s" s="26">
        <v>865</v>
      </c>
      <c r="AA445" t="s" s="26">
        <v>92</v>
      </c>
      <c r="AB445" t="s" s="26">
        <v>93</v>
      </c>
      <c r="AC445" t="s" s="26">
        <v>163</v>
      </c>
      <c r="AD445" t="s" s="26">
        <v>883</v>
      </c>
      <c r="AE445" s="29"/>
      <c r="AF445" t="s" s="26">
        <v>75</v>
      </c>
      <c r="AG445" s="27">
        <v>0</v>
      </c>
    </row>
    <row r="446" ht="15.35" customHeight="1">
      <c r="A446" s="27">
        <v>445</v>
      </c>
      <c r="B446" t="s" s="26">
        <v>87</v>
      </c>
      <c r="C446" t="s" s="26">
        <v>488</v>
      </c>
      <c r="D446" t="s" s="26">
        <v>62</v>
      </c>
      <c r="E446" t="s" s="26">
        <v>117</v>
      </c>
      <c r="F446" t="s" s="26">
        <v>118</v>
      </c>
      <c r="G446" t="s" s="26">
        <v>884</v>
      </c>
      <c r="H446" s="28">
        <v>41113.470879629633</v>
      </c>
      <c r="I446" s="27">
        <v>0</v>
      </c>
      <c r="J446" t="s" s="26">
        <v>66</v>
      </c>
      <c r="K446" s="29"/>
      <c r="L446" t="s" s="26">
        <v>67</v>
      </c>
      <c r="M446" s="29"/>
      <c r="N446" s="29"/>
      <c r="O446" s="29"/>
      <c r="P446" s="29"/>
      <c r="Q446" t="s" s="26">
        <v>68</v>
      </c>
      <c r="R446" t="s" s="26">
        <v>66</v>
      </c>
      <c r="S446" s="29"/>
      <c r="T446" s="29"/>
      <c r="U446" s="27">
        <v>2</v>
      </c>
      <c r="V446" s="28">
        <v>41109.633946759262</v>
      </c>
      <c r="W446" t="s" s="26">
        <v>66</v>
      </c>
      <c r="X446" t="s" s="26">
        <v>70</v>
      </c>
      <c r="Y446" s="29"/>
      <c r="Z446" t="s" s="26">
        <v>865</v>
      </c>
      <c r="AA446" t="s" s="26">
        <v>89</v>
      </c>
      <c r="AB446" t="s" s="26">
        <v>91</v>
      </c>
      <c r="AC446" t="s" s="26">
        <v>163</v>
      </c>
      <c r="AD446" t="s" s="26">
        <v>884</v>
      </c>
      <c r="AE446" s="29"/>
      <c r="AF446" t="s" s="26">
        <v>75</v>
      </c>
      <c r="AG446" s="27">
        <v>0</v>
      </c>
    </row>
    <row r="447" ht="15.35" customHeight="1">
      <c r="A447" s="27">
        <v>237</v>
      </c>
      <c r="B447" t="s" s="26">
        <v>60</v>
      </c>
      <c r="C447" t="s" s="26">
        <v>94</v>
      </c>
      <c r="D447" t="s" s="26">
        <v>95</v>
      </c>
      <c r="E447" t="s" s="26">
        <v>63</v>
      </c>
      <c r="F447" t="s" s="26">
        <v>64</v>
      </c>
      <c r="G447" t="s" s="26">
        <v>885</v>
      </c>
      <c r="H447" s="28">
        <v>41001.691111111111</v>
      </c>
      <c r="I447" s="27">
        <v>0</v>
      </c>
      <c r="J447" t="s" s="26">
        <v>66</v>
      </c>
      <c r="K447" s="29"/>
      <c r="L447" t="s" s="26">
        <v>97</v>
      </c>
      <c r="M447" s="29"/>
      <c r="N447" s="29"/>
      <c r="O447" s="29"/>
      <c r="P447" s="29"/>
      <c r="Q447" t="s" s="26">
        <v>68</v>
      </c>
      <c r="R447" t="s" s="26">
        <v>66</v>
      </c>
      <c r="S447" s="29"/>
      <c r="T447" s="29"/>
      <c r="U447" s="27">
        <v>7</v>
      </c>
      <c r="V447" s="28">
        <v>40989.625787037039</v>
      </c>
      <c r="W447" t="s" s="26">
        <v>66</v>
      </c>
      <c r="X447" t="s" s="26">
        <v>70</v>
      </c>
      <c r="Y447" s="29"/>
      <c r="Z447" t="s" s="26">
        <v>865</v>
      </c>
      <c r="AA447" t="s" s="26">
        <v>98</v>
      </c>
      <c r="AB447" t="s" s="26">
        <v>99</v>
      </c>
      <c r="AC447" t="s" s="26">
        <v>163</v>
      </c>
      <c r="AD447" t="s" s="26">
        <v>885</v>
      </c>
      <c r="AE447" s="29"/>
      <c r="AF447" t="s" s="26">
        <v>75</v>
      </c>
      <c r="AG447" s="27">
        <v>0</v>
      </c>
    </row>
    <row r="448" ht="15.35" customHeight="1">
      <c r="A448" s="27">
        <v>282</v>
      </c>
      <c r="B448" t="s" s="26">
        <v>87</v>
      </c>
      <c r="C448" t="s" s="26">
        <v>886</v>
      </c>
      <c r="D448" t="s" s="26">
        <v>573</v>
      </c>
      <c r="E448" t="s" s="26">
        <v>63</v>
      </c>
      <c r="F448" t="s" s="26">
        <v>64</v>
      </c>
      <c r="G448" t="s" s="26">
        <v>887</v>
      </c>
      <c r="H448" s="28">
        <v>41131.228125</v>
      </c>
      <c r="I448" s="27">
        <v>0</v>
      </c>
      <c r="J448" t="s" s="26">
        <v>66</v>
      </c>
      <c r="K448" s="29"/>
      <c r="L448" t="s" s="26">
        <v>575</v>
      </c>
      <c r="M448" s="29"/>
      <c r="N448" s="29"/>
      <c r="O448" s="29"/>
      <c r="P448" s="29"/>
      <c r="Q448" t="s" s="26">
        <v>68</v>
      </c>
      <c r="R448" t="s" s="26">
        <v>66</v>
      </c>
      <c r="S448" t="s" s="26">
        <v>631</v>
      </c>
      <c r="T448" s="29"/>
      <c r="U448" s="27">
        <v>4</v>
      </c>
      <c r="V448" s="28">
        <v>41007.700081018520</v>
      </c>
      <c r="W448" t="s" s="26">
        <v>66</v>
      </c>
      <c r="X448" t="s" s="26">
        <v>70</v>
      </c>
      <c r="Y448" s="29"/>
      <c r="Z448" t="s" s="26">
        <v>865</v>
      </c>
      <c r="AA448" t="s" s="26">
        <v>150</v>
      </c>
      <c r="AB448" t="s" s="26">
        <v>151</v>
      </c>
      <c r="AC448" t="s" s="26">
        <v>163</v>
      </c>
      <c r="AD448" t="s" s="26">
        <v>887</v>
      </c>
      <c r="AE448" s="29"/>
      <c r="AF448" t="s" s="26">
        <v>75</v>
      </c>
      <c r="AG448" s="27">
        <v>0</v>
      </c>
    </row>
    <row r="449" ht="15.35" customHeight="1">
      <c r="A449" s="27">
        <v>115</v>
      </c>
      <c r="B449" t="s" s="26">
        <v>87</v>
      </c>
      <c r="C449" t="s" s="26">
        <v>351</v>
      </c>
      <c r="D449" t="s" s="26">
        <v>62</v>
      </c>
      <c r="E449" t="s" s="26">
        <v>63</v>
      </c>
      <c r="F449" t="s" s="26">
        <v>64</v>
      </c>
      <c r="G449" t="s" s="26">
        <v>888</v>
      </c>
      <c r="H449" s="28">
        <v>41243.026678240742</v>
      </c>
      <c r="I449" s="27">
        <v>0</v>
      </c>
      <c r="J449" t="s" s="26">
        <v>66</v>
      </c>
      <c r="K449" s="29"/>
      <c r="L449" t="s" s="26">
        <v>67</v>
      </c>
      <c r="M449" s="29"/>
      <c r="N449" s="29"/>
      <c r="O449" s="29"/>
      <c r="P449" s="29"/>
      <c r="Q449" t="s" s="26">
        <v>68</v>
      </c>
      <c r="R449" t="s" s="26">
        <v>66</v>
      </c>
      <c r="S449" s="29"/>
      <c r="T449" s="29"/>
      <c r="U449" s="27">
        <v>3</v>
      </c>
      <c r="V449" s="28">
        <v>40919.472199074073</v>
      </c>
      <c r="W449" t="s" s="26">
        <v>66</v>
      </c>
      <c r="X449" t="s" s="26">
        <v>70</v>
      </c>
      <c r="Y449" s="29"/>
      <c r="Z449" t="s" s="26">
        <v>865</v>
      </c>
      <c r="AA449" t="s" s="26">
        <v>89</v>
      </c>
      <c r="AB449" t="s" s="26">
        <v>91</v>
      </c>
      <c r="AC449" t="s" s="26">
        <v>163</v>
      </c>
      <c r="AD449" t="s" s="26">
        <v>888</v>
      </c>
      <c r="AE449" s="29"/>
      <c r="AF449" t="s" s="26">
        <v>75</v>
      </c>
      <c r="AG449" s="27">
        <v>0</v>
      </c>
    </row>
    <row r="450" ht="15.35" customHeight="1">
      <c r="A450" s="27">
        <v>209</v>
      </c>
      <c r="B450" t="s" s="26">
        <v>279</v>
      </c>
      <c r="C450" t="s" s="26">
        <v>324</v>
      </c>
      <c r="D450" t="s" s="26">
        <v>62</v>
      </c>
      <c r="E450" t="s" s="26">
        <v>117</v>
      </c>
      <c r="F450" t="s" s="26">
        <v>118</v>
      </c>
      <c r="G450" t="s" s="26">
        <v>889</v>
      </c>
      <c r="H450" s="28">
        <v>40973.518009259256</v>
      </c>
      <c r="I450" s="27">
        <v>0</v>
      </c>
      <c r="J450" t="s" s="26">
        <v>66</v>
      </c>
      <c r="K450" s="29"/>
      <c r="L450" t="s" s="26">
        <v>67</v>
      </c>
      <c r="M450" s="29"/>
      <c r="N450" s="29"/>
      <c r="O450" s="29"/>
      <c r="P450" s="29"/>
      <c r="Q450" t="s" s="26">
        <v>68</v>
      </c>
      <c r="R450" t="s" s="26">
        <v>66</v>
      </c>
      <c r="S450" s="29"/>
      <c r="T450" s="29"/>
      <c r="U450" s="27">
        <v>2</v>
      </c>
      <c r="V450" s="28">
        <v>40973.289305555554</v>
      </c>
      <c r="W450" t="s" s="26">
        <v>66</v>
      </c>
      <c r="X450" t="s" s="26">
        <v>70</v>
      </c>
      <c r="Y450" s="29"/>
      <c r="Z450" t="s" s="26">
        <v>865</v>
      </c>
      <c r="AA450" t="s" s="26">
        <v>89</v>
      </c>
      <c r="AB450" t="s" s="26">
        <v>91</v>
      </c>
      <c r="AC450" t="s" s="26">
        <v>163</v>
      </c>
      <c r="AD450" t="s" s="26">
        <v>889</v>
      </c>
      <c r="AE450" s="29"/>
      <c r="AF450" t="s" s="26">
        <v>75</v>
      </c>
      <c r="AG450" s="27">
        <v>0</v>
      </c>
    </row>
    <row r="451" ht="15.35" customHeight="1">
      <c r="A451" s="27">
        <v>294</v>
      </c>
      <c r="B451" t="s" s="26">
        <v>87</v>
      </c>
      <c r="C451" t="s" s="26">
        <v>170</v>
      </c>
      <c r="D451" t="s" s="26">
        <v>62</v>
      </c>
      <c r="E451" t="s" s="26">
        <v>117</v>
      </c>
      <c r="F451" t="s" s="26">
        <v>118</v>
      </c>
      <c r="G451" t="s" s="26">
        <v>890</v>
      </c>
      <c r="H451" s="28">
        <v>41015.592523148145</v>
      </c>
      <c r="I451" s="27">
        <v>0</v>
      </c>
      <c r="J451" t="s" s="26">
        <v>66</v>
      </c>
      <c r="K451" s="29"/>
      <c r="L451" t="s" s="26">
        <v>67</v>
      </c>
      <c r="M451" s="29"/>
      <c r="N451" s="29"/>
      <c r="O451" s="29"/>
      <c r="P451" s="29"/>
      <c r="Q451" t="s" s="26">
        <v>68</v>
      </c>
      <c r="R451" t="s" s="26">
        <v>66</v>
      </c>
      <c r="S451" s="29"/>
      <c r="T451" s="29"/>
      <c r="U451" s="27">
        <v>3</v>
      </c>
      <c r="V451" s="28">
        <v>41008.870439814818</v>
      </c>
      <c r="W451" t="s" s="26">
        <v>66</v>
      </c>
      <c r="X451" t="s" s="26">
        <v>70</v>
      </c>
      <c r="Y451" s="29"/>
      <c r="Z451" t="s" s="26">
        <v>865</v>
      </c>
      <c r="AA451" t="s" s="26">
        <v>111</v>
      </c>
      <c r="AB451" t="s" s="26">
        <v>112</v>
      </c>
      <c r="AC451" t="s" s="26">
        <v>163</v>
      </c>
      <c r="AD451" t="s" s="26">
        <v>890</v>
      </c>
      <c r="AE451" s="29"/>
      <c r="AF451" t="s" s="26">
        <v>75</v>
      </c>
      <c r="AG451" s="27">
        <v>0</v>
      </c>
    </row>
    <row r="452" ht="15.35" customHeight="1">
      <c r="A452" s="27">
        <v>116</v>
      </c>
      <c r="B452" t="s" s="26">
        <v>87</v>
      </c>
      <c r="C452" t="s" s="26">
        <v>891</v>
      </c>
      <c r="D452" t="s" s="26">
        <v>866</v>
      </c>
      <c r="E452" t="s" s="26">
        <v>304</v>
      </c>
      <c r="F452" t="s" s="26">
        <v>118</v>
      </c>
      <c r="G452" t="s" s="26">
        <v>892</v>
      </c>
      <c r="H452" s="28">
        <v>41136.563263888886</v>
      </c>
      <c r="I452" s="27">
        <v>0</v>
      </c>
      <c r="J452" t="s" s="26">
        <v>66</v>
      </c>
      <c r="K452" s="29"/>
      <c r="L452" t="s" s="26">
        <v>868</v>
      </c>
      <c r="M452" s="29"/>
      <c r="N452" s="29"/>
      <c r="O452" s="29"/>
      <c r="P452" s="29"/>
      <c r="Q452" t="s" s="26">
        <v>68</v>
      </c>
      <c r="R452" t="s" s="26">
        <v>66</v>
      </c>
      <c r="S452" s="29"/>
      <c r="T452" s="29"/>
      <c r="U452" s="27">
        <v>9</v>
      </c>
      <c r="V452" s="28">
        <v>40919.586944444447</v>
      </c>
      <c r="W452" t="s" s="26">
        <v>66</v>
      </c>
      <c r="X452" t="s" s="26">
        <v>70</v>
      </c>
      <c r="Y452" s="29"/>
      <c r="Z452" t="s" s="26">
        <v>865</v>
      </c>
      <c r="AA452" t="s" s="26">
        <v>89</v>
      </c>
      <c r="AB452" t="s" s="26">
        <v>91</v>
      </c>
      <c r="AC452" t="s" s="26">
        <v>163</v>
      </c>
      <c r="AD452" t="s" s="26">
        <v>892</v>
      </c>
      <c r="AE452" s="29"/>
      <c r="AF452" t="s" s="26">
        <v>75</v>
      </c>
      <c r="AG452" s="27">
        <v>0</v>
      </c>
    </row>
    <row r="453" ht="15.35" customHeight="1">
      <c r="A453" s="27">
        <v>142</v>
      </c>
      <c r="B453" t="s" s="26">
        <v>87</v>
      </c>
      <c r="C453" t="s" s="26">
        <v>893</v>
      </c>
      <c r="D453" t="s" s="26">
        <v>894</v>
      </c>
      <c r="E453" t="s" s="26">
        <v>63</v>
      </c>
      <c r="F453" t="s" s="26">
        <v>64</v>
      </c>
      <c r="G453" t="s" s="26">
        <v>895</v>
      </c>
      <c r="H453" s="28">
        <v>41136.496597222220</v>
      </c>
      <c r="I453" s="27">
        <v>0</v>
      </c>
      <c r="J453" t="s" s="26">
        <v>66</v>
      </c>
      <c r="K453" s="29"/>
      <c r="L453" t="s" s="26">
        <v>896</v>
      </c>
      <c r="M453" s="29"/>
      <c r="N453" s="29"/>
      <c r="O453" s="29"/>
      <c r="P453" s="29"/>
      <c r="Q453" t="s" s="26">
        <v>68</v>
      </c>
      <c r="R453" t="s" s="26">
        <v>66</v>
      </c>
      <c r="S453" s="29"/>
      <c r="T453" s="29"/>
      <c r="U453" s="27">
        <v>5</v>
      </c>
      <c r="V453" s="28">
        <v>40934.325763888890</v>
      </c>
      <c r="W453" t="s" s="26">
        <v>66</v>
      </c>
      <c r="X453" t="s" s="26">
        <v>70</v>
      </c>
      <c r="Y453" s="29"/>
      <c r="Z453" t="s" s="26">
        <v>865</v>
      </c>
      <c r="AA453" t="s" s="26">
        <v>92</v>
      </c>
      <c r="AB453" t="s" s="26">
        <v>93</v>
      </c>
      <c r="AC453" t="s" s="26">
        <v>163</v>
      </c>
      <c r="AD453" t="s" s="26">
        <v>895</v>
      </c>
      <c r="AE453" s="29"/>
      <c r="AF453" t="s" s="26">
        <v>75</v>
      </c>
      <c r="AG453" s="27">
        <v>0</v>
      </c>
    </row>
    <row r="454" ht="15.35" customHeight="1">
      <c r="A454" s="27">
        <v>410</v>
      </c>
      <c r="B454" t="s" s="26">
        <v>87</v>
      </c>
      <c r="C454" t="s" s="26">
        <v>881</v>
      </c>
      <c r="D454" t="s" s="26">
        <v>62</v>
      </c>
      <c r="E454" t="s" s="26">
        <v>117</v>
      </c>
      <c r="F454" t="s" s="26">
        <v>118</v>
      </c>
      <c r="G454" t="s" s="26">
        <v>897</v>
      </c>
      <c r="H454" s="28">
        <v>41099.465590277781</v>
      </c>
      <c r="I454" s="27">
        <v>0</v>
      </c>
      <c r="J454" t="s" s="26">
        <v>66</v>
      </c>
      <c r="K454" s="29"/>
      <c r="L454" t="s" s="26">
        <v>67</v>
      </c>
      <c r="M454" s="29"/>
      <c r="N454" s="29"/>
      <c r="O454" s="29"/>
      <c r="P454" s="29"/>
      <c r="Q454" t="s" s="26">
        <v>68</v>
      </c>
      <c r="R454" t="s" s="26">
        <v>66</v>
      </c>
      <c r="S454" s="29"/>
      <c r="T454" s="29"/>
      <c r="U454" s="27">
        <v>2</v>
      </c>
      <c r="V454" s="28">
        <v>41095.385381944441</v>
      </c>
      <c r="W454" t="s" s="26">
        <v>66</v>
      </c>
      <c r="X454" t="s" s="26">
        <v>70</v>
      </c>
      <c r="Y454" s="29"/>
      <c r="Z454" t="s" s="26">
        <v>865</v>
      </c>
      <c r="AA454" t="s" s="26">
        <v>89</v>
      </c>
      <c r="AB454" t="s" s="26">
        <v>91</v>
      </c>
      <c r="AC454" t="s" s="26">
        <v>163</v>
      </c>
      <c r="AD454" t="s" s="26">
        <v>897</v>
      </c>
      <c r="AE454" s="29"/>
      <c r="AF454" t="s" s="26">
        <v>75</v>
      </c>
      <c r="AG454" s="27">
        <v>0</v>
      </c>
    </row>
    <row r="455" ht="15.35" customHeight="1">
      <c r="A455" s="27">
        <v>180</v>
      </c>
      <c r="B455" t="s" s="26">
        <v>60</v>
      </c>
      <c r="C455" t="s" s="26">
        <v>179</v>
      </c>
      <c r="D455" t="s" s="26">
        <v>82</v>
      </c>
      <c r="E455" t="s" s="26">
        <v>63</v>
      </c>
      <c r="F455" t="s" s="26">
        <v>64</v>
      </c>
      <c r="G455" t="s" s="26">
        <v>898</v>
      </c>
      <c r="H455" s="28">
        <v>40963.423668981479</v>
      </c>
      <c r="I455" s="27">
        <v>0</v>
      </c>
      <c r="J455" t="s" s="26">
        <v>66</v>
      </c>
      <c r="K455" s="29"/>
      <c r="L455" t="s" s="26">
        <v>84</v>
      </c>
      <c r="M455" s="29"/>
      <c r="N455" s="29"/>
      <c r="O455" s="29"/>
      <c r="P455" s="29"/>
      <c r="Q455" t="s" s="26">
        <v>68</v>
      </c>
      <c r="R455" t="s" s="26">
        <v>66</v>
      </c>
      <c r="S455" s="29"/>
      <c r="T455" s="29"/>
      <c r="U455" s="27">
        <v>3</v>
      </c>
      <c r="V455" s="28">
        <v>40955.6183912037</v>
      </c>
      <c r="W455" t="s" s="26">
        <v>66</v>
      </c>
      <c r="X455" t="s" s="26">
        <v>70</v>
      </c>
      <c r="Y455" s="29"/>
      <c r="Z455" t="s" s="26">
        <v>865</v>
      </c>
      <c r="AA455" t="s" s="26">
        <v>89</v>
      </c>
      <c r="AB455" t="s" s="26">
        <v>91</v>
      </c>
      <c r="AC455" t="s" s="26">
        <v>163</v>
      </c>
      <c r="AD455" t="s" s="26">
        <v>898</v>
      </c>
      <c r="AE455" s="29"/>
      <c r="AF455" t="s" s="26">
        <v>75</v>
      </c>
      <c r="AG455" s="27">
        <v>0</v>
      </c>
    </row>
    <row r="456" ht="15.35" customHeight="1">
      <c r="A456" s="27">
        <v>586</v>
      </c>
      <c r="B456" t="s" s="26">
        <v>87</v>
      </c>
      <c r="C456" t="s" s="26">
        <v>170</v>
      </c>
      <c r="D456" t="s" s="26">
        <v>62</v>
      </c>
      <c r="E456" t="s" s="26">
        <v>117</v>
      </c>
      <c r="F456" t="s" s="26">
        <v>118</v>
      </c>
      <c r="G456" t="s" s="26">
        <v>899</v>
      </c>
      <c r="H456" s="28">
        <v>41190.46375</v>
      </c>
      <c r="I456" s="27">
        <v>0</v>
      </c>
      <c r="J456" t="s" s="26">
        <v>66</v>
      </c>
      <c r="K456" s="29"/>
      <c r="L456" t="s" s="26">
        <v>67</v>
      </c>
      <c r="M456" s="29"/>
      <c r="N456" s="29"/>
      <c r="O456" s="29"/>
      <c r="P456" s="29"/>
      <c r="Q456" t="s" s="26">
        <v>68</v>
      </c>
      <c r="R456" t="s" s="26">
        <v>66</v>
      </c>
      <c r="S456" s="29"/>
      <c r="T456" s="29"/>
      <c r="U456" s="27">
        <v>2</v>
      </c>
      <c r="V456" s="28">
        <v>41184.443229166667</v>
      </c>
      <c r="W456" t="s" s="26">
        <v>66</v>
      </c>
      <c r="X456" t="s" s="26">
        <v>70</v>
      </c>
      <c r="Y456" s="29"/>
      <c r="Z456" t="s" s="26">
        <v>865</v>
      </c>
      <c r="AA456" t="s" s="26">
        <v>89</v>
      </c>
      <c r="AB456" t="s" s="26">
        <v>91</v>
      </c>
      <c r="AC456" t="s" s="26">
        <v>163</v>
      </c>
      <c r="AD456" t="s" s="26">
        <v>899</v>
      </c>
      <c r="AE456" s="29"/>
      <c r="AF456" t="s" s="26">
        <v>75</v>
      </c>
      <c r="AG456" s="27">
        <v>0</v>
      </c>
    </row>
    <row r="457" ht="15.35" customHeight="1">
      <c r="A457" s="27">
        <v>472</v>
      </c>
      <c r="B457" t="s" s="26">
        <v>87</v>
      </c>
      <c r="C457" t="s" s="26">
        <v>185</v>
      </c>
      <c r="D457" t="s" s="26">
        <v>62</v>
      </c>
      <c r="E457" t="s" s="26">
        <v>63</v>
      </c>
      <c r="F457" t="s" s="26">
        <v>64</v>
      </c>
      <c r="G457" t="s" s="26">
        <v>900</v>
      </c>
      <c r="H457" s="28">
        <v>41471.532673611109</v>
      </c>
      <c r="I457" s="27">
        <v>0</v>
      </c>
      <c r="J457" t="s" s="26">
        <v>66</v>
      </c>
      <c r="K457" s="29"/>
      <c r="L457" t="s" s="26">
        <v>67</v>
      </c>
      <c r="M457" s="29"/>
      <c r="N457" s="29"/>
      <c r="O457" s="29"/>
      <c r="P457" s="29"/>
      <c r="Q457" t="s" s="26">
        <v>68</v>
      </c>
      <c r="R457" t="s" s="26">
        <v>66</v>
      </c>
      <c r="S457" s="29"/>
      <c r="T457" s="29"/>
      <c r="U457" s="27">
        <v>4</v>
      </c>
      <c r="V457" s="28">
        <v>41111.329942129632</v>
      </c>
      <c r="W457" t="s" s="26">
        <v>66</v>
      </c>
      <c r="X457" t="s" s="26">
        <v>70</v>
      </c>
      <c r="Y457" s="29"/>
      <c r="Z457" t="s" s="26">
        <v>865</v>
      </c>
      <c r="AA457" t="s" s="26">
        <v>89</v>
      </c>
      <c r="AB457" t="s" s="26">
        <v>91</v>
      </c>
      <c r="AC457" t="s" s="26">
        <v>163</v>
      </c>
      <c r="AD457" t="s" s="26">
        <v>900</v>
      </c>
      <c r="AE457" s="29"/>
      <c r="AF457" t="s" s="26">
        <v>75</v>
      </c>
      <c r="AG457" s="27">
        <v>0</v>
      </c>
    </row>
    <row r="458" ht="15.35" customHeight="1">
      <c r="A458" s="27">
        <v>210</v>
      </c>
      <c r="B458" t="s" s="26">
        <v>87</v>
      </c>
      <c r="C458" t="s" s="26">
        <v>143</v>
      </c>
      <c r="D458" t="s" s="26">
        <v>62</v>
      </c>
      <c r="E458" t="s" s="26">
        <v>117</v>
      </c>
      <c r="F458" t="s" s="26">
        <v>118</v>
      </c>
      <c r="G458" t="s" s="26">
        <v>901</v>
      </c>
      <c r="H458" s="28">
        <v>40987.518321759257</v>
      </c>
      <c r="I458" s="27">
        <v>0</v>
      </c>
      <c r="J458" t="s" s="26">
        <v>66</v>
      </c>
      <c r="K458" s="29"/>
      <c r="L458" t="s" s="26">
        <v>67</v>
      </c>
      <c r="M458" s="27">
        <v>223</v>
      </c>
      <c r="N458" s="29"/>
      <c r="O458" s="29"/>
      <c r="P458" s="29"/>
      <c r="Q458" t="s" s="26">
        <v>68</v>
      </c>
      <c r="R458" t="s" s="26">
        <v>66</v>
      </c>
      <c r="S458" s="29"/>
      <c r="T458" s="29"/>
      <c r="U458" s="27">
        <v>2</v>
      </c>
      <c r="V458" s="28">
        <v>40973.3190625</v>
      </c>
      <c r="W458" t="s" s="26">
        <v>66</v>
      </c>
      <c r="X458" t="s" s="26">
        <v>70</v>
      </c>
      <c r="Y458" s="29"/>
      <c r="Z458" t="s" s="26">
        <v>865</v>
      </c>
      <c r="AA458" t="s" s="26">
        <v>89</v>
      </c>
      <c r="AB458" t="s" s="26">
        <v>91</v>
      </c>
      <c r="AC458" t="s" s="26">
        <v>163</v>
      </c>
      <c r="AD458" t="s" s="26">
        <v>901</v>
      </c>
      <c r="AE458" s="29"/>
      <c r="AF458" t="s" s="26">
        <v>75</v>
      </c>
      <c r="AG458" s="27">
        <v>0</v>
      </c>
    </row>
    <row r="459" ht="15.35" customHeight="1">
      <c r="A459" s="27">
        <v>638</v>
      </c>
      <c r="B459" t="s" s="26">
        <v>60</v>
      </c>
      <c r="C459" t="s" s="26">
        <v>121</v>
      </c>
      <c r="D459" t="s" s="26">
        <v>62</v>
      </c>
      <c r="E459" t="s" s="26">
        <v>63</v>
      </c>
      <c r="F459" t="s" s="26">
        <v>64</v>
      </c>
      <c r="G459" t="s" s="26">
        <v>902</v>
      </c>
      <c r="H459" s="28">
        <v>41316.519375</v>
      </c>
      <c r="I459" s="27">
        <v>0</v>
      </c>
      <c r="J459" t="s" s="26">
        <v>66</v>
      </c>
      <c r="K459" s="29"/>
      <c r="L459" t="s" s="26">
        <v>67</v>
      </c>
      <c r="M459" s="29"/>
      <c r="N459" s="29"/>
      <c r="O459" s="29"/>
      <c r="P459" s="29"/>
      <c r="Q459" t="s" s="26">
        <v>110</v>
      </c>
      <c r="R459" t="s" s="26">
        <v>66</v>
      </c>
      <c r="S459" s="29"/>
      <c r="T459" s="29"/>
      <c r="U459" s="27">
        <v>4</v>
      </c>
      <c r="V459" s="28">
        <v>41225.387962962966</v>
      </c>
      <c r="W459" t="s" s="26">
        <v>66</v>
      </c>
      <c r="X459" t="s" s="26">
        <v>123</v>
      </c>
      <c r="Y459" s="29"/>
      <c r="Z459" t="s" s="26">
        <v>865</v>
      </c>
      <c r="AA459" t="s" s="26">
        <v>79</v>
      </c>
      <c r="AB459" t="s" s="26">
        <v>80</v>
      </c>
      <c r="AC459" t="s" s="26">
        <v>163</v>
      </c>
      <c r="AD459" t="s" s="26">
        <v>902</v>
      </c>
      <c r="AE459" s="29"/>
      <c r="AF459" t="s" s="26">
        <v>75</v>
      </c>
      <c r="AG459" s="27">
        <v>0</v>
      </c>
    </row>
    <row r="460" ht="15.35" customHeight="1">
      <c r="A460" s="27">
        <v>350</v>
      </c>
      <c r="B460" t="s" s="26">
        <v>87</v>
      </c>
      <c r="C460" t="s" s="26">
        <v>351</v>
      </c>
      <c r="D460" t="s" s="26">
        <v>62</v>
      </c>
      <c r="E460" t="s" s="26">
        <v>63</v>
      </c>
      <c r="F460" t="s" s="26">
        <v>496</v>
      </c>
      <c r="G460" t="s" s="26">
        <v>903</v>
      </c>
      <c r="H460" s="28">
        <v>42110.966111111113</v>
      </c>
      <c r="I460" s="27">
        <v>0</v>
      </c>
      <c r="J460" t="s" s="26">
        <v>66</v>
      </c>
      <c r="K460" s="29"/>
      <c r="L460" t="s" s="26">
        <v>67</v>
      </c>
      <c r="M460" s="29"/>
      <c r="N460" s="29"/>
      <c r="O460" s="29"/>
      <c r="P460" s="29"/>
      <c r="Q460" t="s" s="26">
        <v>68</v>
      </c>
      <c r="R460" t="s" s="26">
        <v>66</v>
      </c>
      <c r="S460" s="29"/>
      <c r="T460" s="29"/>
      <c r="U460" s="27">
        <v>3</v>
      </c>
      <c r="V460" s="28">
        <v>41051.431423611109</v>
      </c>
      <c r="W460" t="s" s="26">
        <v>66</v>
      </c>
      <c r="X460" t="s" s="26">
        <v>70</v>
      </c>
      <c r="Y460" s="29"/>
      <c r="Z460" t="s" s="26">
        <v>865</v>
      </c>
      <c r="AA460" t="s" s="26">
        <v>89</v>
      </c>
      <c r="AB460" t="s" s="26">
        <v>91</v>
      </c>
      <c r="AC460" t="s" s="26">
        <v>163</v>
      </c>
      <c r="AD460" t="s" s="26">
        <v>903</v>
      </c>
      <c r="AE460" s="29"/>
      <c r="AF460" t="s" s="26">
        <v>75</v>
      </c>
      <c r="AG460" s="27">
        <v>0</v>
      </c>
    </row>
    <row r="461" ht="15.35" customHeight="1">
      <c r="A461" s="27">
        <v>143</v>
      </c>
      <c r="B461" t="s" s="26">
        <v>87</v>
      </c>
      <c r="C461" t="s" s="26">
        <v>904</v>
      </c>
      <c r="D461" t="s" s="26">
        <v>573</v>
      </c>
      <c r="E461" t="s" s="26">
        <v>63</v>
      </c>
      <c r="F461" t="s" s="26">
        <v>64</v>
      </c>
      <c r="G461" t="s" s="26">
        <v>905</v>
      </c>
      <c r="H461" s="28">
        <v>41131.227569444447</v>
      </c>
      <c r="I461" s="27">
        <v>0</v>
      </c>
      <c r="J461" t="s" s="26">
        <v>66</v>
      </c>
      <c r="K461" s="29"/>
      <c r="L461" t="s" s="26">
        <v>575</v>
      </c>
      <c r="M461" s="29"/>
      <c r="N461" s="29"/>
      <c r="O461" s="29"/>
      <c r="P461" s="29"/>
      <c r="Q461" t="s" s="26">
        <v>68</v>
      </c>
      <c r="R461" t="s" s="26">
        <v>66</v>
      </c>
      <c r="S461" s="29"/>
      <c r="T461" s="29"/>
      <c r="U461" s="27">
        <v>5</v>
      </c>
      <c r="V461" s="28">
        <v>40934.335486111115</v>
      </c>
      <c r="W461" t="s" s="26">
        <v>66</v>
      </c>
      <c r="X461" t="s" s="26">
        <v>70</v>
      </c>
      <c r="Y461" s="29"/>
      <c r="Z461" t="s" s="26">
        <v>865</v>
      </c>
      <c r="AA461" t="s" s="26">
        <v>92</v>
      </c>
      <c r="AB461" t="s" s="26">
        <v>93</v>
      </c>
      <c r="AC461" t="s" s="26">
        <v>163</v>
      </c>
      <c r="AD461" t="s" s="26">
        <v>905</v>
      </c>
      <c r="AE461" s="29"/>
      <c r="AF461" t="s" s="26">
        <v>75</v>
      </c>
      <c r="AG461" s="27">
        <v>0</v>
      </c>
    </row>
    <row r="462" ht="15.35" customHeight="1">
      <c r="A462" s="27">
        <v>212</v>
      </c>
      <c r="B462" t="s" s="26">
        <v>279</v>
      </c>
      <c r="C462" t="s" s="26">
        <v>68</v>
      </c>
      <c r="D462" t="s" s="26">
        <v>62</v>
      </c>
      <c r="E462" t="s" s="26">
        <v>117</v>
      </c>
      <c r="F462" t="s" s="26">
        <v>118</v>
      </c>
      <c r="G462" t="s" s="26">
        <v>906</v>
      </c>
      <c r="H462" s="28">
        <v>40980.531747685185</v>
      </c>
      <c r="I462" s="27">
        <v>0</v>
      </c>
      <c r="J462" t="s" s="26">
        <v>66</v>
      </c>
      <c r="K462" s="29"/>
      <c r="L462" t="s" s="26">
        <v>67</v>
      </c>
      <c r="M462" s="29"/>
      <c r="N462" s="29"/>
      <c r="O462" s="29"/>
      <c r="P462" s="29"/>
      <c r="Q462" t="s" s="26">
        <v>103</v>
      </c>
      <c r="R462" t="s" s="26">
        <v>66</v>
      </c>
      <c r="S462" s="29"/>
      <c r="T462" s="29"/>
      <c r="U462" s="27">
        <v>2</v>
      </c>
      <c r="V462" s="28">
        <v>40973.842222222222</v>
      </c>
      <c r="W462" t="s" s="26">
        <v>66</v>
      </c>
      <c r="X462" t="s" s="26">
        <v>70</v>
      </c>
      <c r="Y462" s="29"/>
      <c r="Z462" t="s" s="26">
        <v>865</v>
      </c>
      <c r="AA462" t="s" s="26">
        <v>201</v>
      </c>
      <c r="AB462" t="s" s="26">
        <v>202</v>
      </c>
      <c r="AC462" t="s" s="26">
        <v>163</v>
      </c>
      <c r="AD462" t="s" s="26">
        <v>906</v>
      </c>
      <c r="AE462" s="29"/>
      <c r="AF462" t="s" s="26">
        <v>75</v>
      </c>
      <c r="AG462" s="27">
        <v>0</v>
      </c>
    </row>
    <row r="463" ht="15.35" customHeight="1">
      <c r="A463" s="27">
        <v>621</v>
      </c>
      <c r="B463" t="s" s="26">
        <v>87</v>
      </c>
      <c r="C463" t="s" s="26">
        <v>143</v>
      </c>
      <c r="D463" t="s" s="26">
        <v>62</v>
      </c>
      <c r="E463" t="s" s="26">
        <v>117</v>
      </c>
      <c r="F463" t="s" s="26">
        <v>118</v>
      </c>
      <c r="G463" t="s" s="26">
        <v>907</v>
      </c>
      <c r="H463" s="28">
        <v>41437.6990625</v>
      </c>
      <c r="I463" s="27">
        <v>0</v>
      </c>
      <c r="J463" t="s" s="26">
        <v>66</v>
      </c>
      <c r="K463" s="29"/>
      <c r="L463" t="s" s="26">
        <v>67</v>
      </c>
      <c r="M463" t="s" s="26">
        <v>908</v>
      </c>
      <c r="N463" s="29"/>
      <c r="O463" s="29"/>
      <c r="P463" s="29"/>
      <c r="Q463" t="s" s="26">
        <v>68</v>
      </c>
      <c r="R463" t="s" s="26">
        <v>66</v>
      </c>
      <c r="S463" s="29"/>
      <c r="T463" s="29"/>
      <c r="U463" s="27">
        <v>4</v>
      </c>
      <c r="V463" s="28">
        <v>41206.577511574076</v>
      </c>
      <c r="W463" t="s" s="26">
        <v>66</v>
      </c>
      <c r="X463" t="s" s="26">
        <v>70</v>
      </c>
      <c r="Y463" s="29"/>
      <c r="Z463" t="s" s="26">
        <v>865</v>
      </c>
      <c r="AA463" t="s" s="26">
        <v>89</v>
      </c>
      <c r="AB463" t="s" s="26">
        <v>91</v>
      </c>
      <c r="AC463" t="s" s="26">
        <v>163</v>
      </c>
      <c r="AD463" t="s" s="26">
        <v>907</v>
      </c>
      <c r="AE463" s="29"/>
      <c r="AF463" t="s" s="26">
        <v>75</v>
      </c>
      <c r="AG463" s="27">
        <v>0</v>
      </c>
    </row>
    <row r="464" ht="15.35" customHeight="1">
      <c r="A464" s="27">
        <v>79</v>
      </c>
      <c r="B464" t="s" s="26">
        <v>181</v>
      </c>
      <c r="C464" t="s" s="26">
        <v>225</v>
      </c>
      <c r="D464" t="s" s="26">
        <v>95</v>
      </c>
      <c r="E464" t="s" s="26">
        <v>63</v>
      </c>
      <c r="F464" t="s" s="26">
        <v>64</v>
      </c>
      <c r="G464" t="s" s="26">
        <v>909</v>
      </c>
      <c r="H464" s="28">
        <v>41043.4708912037</v>
      </c>
      <c r="I464" s="27">
        <v>0</v>
      </c>
      <c r="J464" t="s" s="26">
        <v>66</v>
      </c>
      <c r="K464" s="29"/>
      <c r="L464" t="s" s="26">
        <v>97</v>
      </c>
      <c r="M464" s="29"/>
      <c r="N464" s="29"/>
      <c r="O464" s="29"/>
      <c r="P464" s="29"/>
      <c r="Q464" t="s" s="26">
        <v>68</v>
      </c>
      <c r="R464" t="s" s="26">
        <v>66</v>
      </c>
      <c r="S464" s="29"/>
      <c r="T464" s="29"/>
      <c r="U464" s="27">
        <v>3</v>
      </c>
      <c r="V464" s="28">
        <v>40911.543472222220</v>
      </c>
      <c r="W464" t="s" s="26">
        <v>66</v>
      </c>
      <c r="X464" t="s" s="26">
        <v>70</v>
      </c>
      <c r="Y464" s="29"/>
      <c r="Z464" t="s" s="26">
        <v>865</v>
      </c>
      <c r="AA464" t="s" s="26">
        <v>95</v>
      </c>
      <c r="AB464" t="s" s="26">
        <v>97</v>
      </c>
      <c r="AC464" t="s" s="26">
        <v>163</v>
      </c>
      <c r="AD464" t="s" s="26">
        <v>909</v>
      </c>
      <c r="AE464" s="29"/>
      <c r="AF464" t="s" s="26">
        <v>75</v>
      </c>
      <c r="AG464" s="27">
        <v>0</v>
      </c>
    </row>
    <row r="465" ht="15.35" customHeight="1">
      <c r="A465" s="27">
        <v>151</v>
      </c>
      <c r="B465" t="s" s="26">
        <v>60</v>
      </c>
      <c r="C465" t="s" s="26">
        <v>199</v>
      </c>
      <c r="D465" t="s" s="26">
        <v>62</v>
      </c>
      <c r="E465" t="s" s="26">
        <v>117</v>
      </c>
      <c r="F465" t="s" s="26">
        <v>118</v>
      </c>
      <c r="G465" t="s" s="26">
        <v>910</v>
      </c>
      <c r="H465" s="28">
        <v>40947.502893518518</v>
      </c>
      <c r="I465" s="27">
        <v>0</v>
      </c>
      <c r="J465" t="s" s="26">
        <v>66</v>
      </c>
      <c r="K465" s="29"/>
      <c r="L465" t="s" s="26">
        <v>67</v>
      </c>
      <c r="M465" s="29"/>
      <c r="N465" s="29"/>
      <c r="O465" s="29"/>
      <c r="P465" s="29"/>
      <c r="Q465" t="s" s="26">
        <v>68</v>
      </c>
      <c r="R465" t="s" s="26">
        <v>66</v>
      </c>
      <c r="S465" s="29"/>
      <c r="T465" s="29"/>
      <c r="U465" s="27">
        <v>2</v>
      </c>
      <c r="V465" s="28">
        <v>40941.887476851851</v>
      </c>
      <c r="W465" t="s" s="26">
        <v>66</v>
      </c>
      <c r="X465" t="s" s="26">
        <v>70</v>
      </c>
      <c r="Y465" s="29"/>
      <c r="Z465" t="s" s="26">
        <v>865</v>
      </c>
      <c r="AA465" t="s" s="26">
        <v>95</v>
      </c>
      <c r="AB465" t="s" s="26">
        <v>97</v>
      </c>
      <c r="AC465" t="s" s="26">
        <v>163</v>
      </c>
      <c r="AD465" t="s" s="26">
        <v>910</v>
      </c>
      <c r="AE465" s="29"/>
      <c r="AF465" t="s" s="26">
        <v>75</v>
      </c>
      <c r="AG465" s="27">
        <v>0</v>
      </c>
    </row>
    <row r="466" ht="15.35" customHeight="1">
      <c r="A466" s="27">
        <v>413</v>
      </c>
      <c r="B466" t="s" s="26">
        <v>87</v>
      </c>
      <c r="C466" t="s" s="26">
        <v>116</v>
      </c>
      <c r="D466" t="s" s="26">
        <v>62</v>
      </c>
      <c r="E466" t="s" s="26">
        <v>117</v>
      </c>
      <c r="F466" t="s" s="26">
        <v>118</v>
      </c>
      <c r="G466" t="s" s="26">
        <v>911</v>
      </c>
      <c r="H466" s="28">
        <v>41146.462939814817</v>
      </c>
      <c r="I466" s="27">
        <v>0</v>
      </c>
      <c r="J466" t="s" s="26">
        <v>66</v>
      </c>
      <c r="K466" s="29"/>
      <c r="L466" t="s" s="26">
        <v>67</v>
      </c>
      <c r="M466" s="29"/>
      <c r="N466" s="29"/>
      <c r="O466" s="27">
        <v>415</v>
      </c>
      <c r="P466" s="29"/>
      <c r="Q466" t="s" s="26">
        <v>68</v>
      </c>
      <c r="R466" t="s" s="26">
        <v>66</v>
      </c>
      <c r="S466" s="29"/>
      <c r="T466" s="29"/>
      <c r="U466" s="27">
        <v>5</v>
      </c>
      <c r="V466" s="28">
        <v>41097.406192129631</v>
      </c>
      <c r="W466" t="s" s="26">
        <v>66</v>
      </c>
      <c r="X466" t="s" s="26">
        <v>70</v>
      </c>
      <c r="Y466" s="29"/>
      <c r="Z466" t="s" s="26">
        <v>865</v>
      </c>
      <c r="AA466" t="s" s="26">
        <v>140</v>
      </c>
      <c r="AB466" t="s" s="26">
        <v>142</v>
      </c>
      <c r="AC466" t="s" s="26">
        <v>163</v>
      </c>
      <c r="AD466" t="s" s="26">
        <v>911</v>
      </c>
      <c r="AE466" s="29"/>
      <c r="AF466" t="s" s="26">
        <v>254</v>
      </c>
      <c r="AG466" s="27">
        <v>0</v>
      </c>
    </row>
    <row r="467" ht="15.35" customHeight="1">
      <c r="A467" s="27">
        <v>720</v>
      </c>
      <c r="B467" t="s" s="26">
        <v>60</v>
      </c>
      <c r="C467" t="s" s="26">
        <v>61</v>
      </c>
      <c r="D467" t="s" s="26">
        <v>79</v>
      </c>
      <c r="E467" t="s" s="26">
        <v>63</v>
      </c>
      <c r="F467" t="s" s="26">
        <v>64</v>
      </c>
      <c r="G467" t="s" s="26">
        <v>912</v>
      </c>
      <c r="H467" s="28">
        <v>41949.582986111112</v>
      </c>
      <c r="I467" s="27">
        <v>0</v>
      </c>
      <c r="J467" t="s" s="26">
        <v>66</v>
      </c>
      <c r="K467" s="29"/>
      <c r="L467" t="s" s="26">
        <v>80</v>
      </c>
      <c r="M467" s="29"/>
      <c r="N467" s="29"/>
      <c r="O467" s="29"/>
      <c r="P467" s="29"/>
      <c r="Q467" t="s" s="26">
        <v>913</v>
      </c>
      <c r="R467" t="s" s="26">
        <v>66</v>
      </c>
      <c r="S467" t="s" s="26">
        <v>69</v>
      </c>
      <c r="T467" s="29"/>
      <c r="U467" s="27">
        <v>5</v>
      </c>
      <c r="V467" s="28">
        <v>41394.766388888886</v>
      </c>
      <c r="W467" t="s" s="26">
        <v>66</v>
      </c>
      <c r="X467" t="s" s="26">
        <v>70</v>
      </c>
      <c r="Y467" s="29"/>
      <c r="Z467" t="s" s="26">
        <v>865</v>
      </c>
      <c r="AA467" t="s" s="26">
        <v>79</v>
      </c>
      <c r="AB467" t="s" s="26">
        <v>80</v>
      </c>
      <c r="AC467" t="s" s="26">
        <v>163</v>
      </c>
      <c r="AD467" t="s" s="26">
        <v>912</v>
      </c>
      <c r="AE467" s="29"/>
      <c r="AF467" t="s" s="26">
        <v>75</v>
      </c>
      <c r="AG467" s="27">
        <v>0</v>
      </c>
    </row>
    <row r="468" ht="15.35" customHeight="1">
      <c r="A468" s="27">
        <v>588</v>
      </c>
      <c r="B468" t="s" s="26">
        <v>87</v>
      </c>
      <c r="C468" t="s" s="26">
        <v>148</v>
      </c>
      <c r="D468" t="s" s="26">
        <v>62</v>
      </c>
      <c r="E468" t="s" s="26">
        <v>117</v>
      </c>
      <c r="F468" t="s" s="26">
        <v>118</v>
      </c>
      <c r="G468" t="s" s="26">
        <v>914</v>
      </c>
      <c r="H468" s="28">
        <v>41190.466898148145</v>
      </c>
      <c r="I468" s="27">
        <v>0</v>
      </c>
      <c r="J468" t="s" s="26">
        <v>66</v>
      </c>
      <c r="K468" s="29"/>
      <c r="L468" t="s" s="26">
        <v>67</v>
      </c>
      <c r="M468" s="29"/>
      <c r="N468" s="29"/>
      <c r="O468" s="29"/>
      <c r="P468" s="29"/>
      <c r="Q468" t="s" s="26">
        <v>68</v>
      </c>
      <c r="R468" t="s" s="26">
        <v>66</v>
      </c>
      <c r="S468" s="29"/>
      <c r="T468" s="29"/>
      <c r="U468" s="27">
        <v>2</v>
      </c>
      <c r="V468" s="28">
        <v>41186.431782407410</v>
      </c>
      <c r="W468" t="s" s="26">
        <v>66</v>
      </c>
      <c r="X468" t="s" s="26">
        <v>70</v>
      </c>
      <c r="Y468" s="29"/>
      <c r="Z468" t="s" s="26">
        <v>865</v>
      </c>
      <c r="AA468" t="s" s="26">
        <v>89</v>
      </c>
      <c r="AB468" t="s" s="26">
        <v>91</v>
      </c>
      <c r="AC468" t="s" s="26">
        <v>163</v>
      </c>
      <c r="AD468" t="s" s="26">
        <v>914</v>
      </c>
      <c r="AE468" s="29"/>
      <c r="AF468" t="s" s="26">
        <v>75</v>
      </c>
      <c r="AG468" s="27">
        <v>0</v>
      </c>
    </row>
    <row r="469" ht="15.35" customHeight="1">
      <c r="A469" s="27">
        <v>760</v>
      </c>
      <c r="B469" t="s" s="26">
        <v>60</v>
      </c>
      <c r="C469" t="s" s="26">
        <v>121</v>
      </c>
      <c r="D469" t="s" s="26">
        <v>62</v>
      </c>
      <c r="E469" t="s" s="26">
        <v>742</v>
      </c>
      <c r="F469" t="s" s="26">
        <v>118</v>
      </c>
      <c r="G469" t="s" s="26">
        <v>915</v>
      </c>
      <c r="H469" s="28">
        <v>41473.535115740742</v>
      </c>
      <c r="I469" s="27">
        <v>0</v>
      </c>
      <c r="J469" t="s" s="26">
        <v>66</v>
      </c>
      <c r="K469" s="29"/>
      <c r="L469" t="s" s="26">
        <v>67</v>
      </c>
      <c r="M469" s="29"/>
      <c r="N469" s="29"/>
      <c r="O469" s="29"/>
      <c r="P469" s="29"/>
      <c r="Q469" t="s" s="26">
        <v>68</v>
      </c>
      <c r="R469" t="s" s="26">
        <v>66</v>
      </c>
      <c r="S469" t="s" s="26">
        <v>69</v>
      </c>
      <c r="T469" s="29"/>
      <c r="U469" s="27">
        <v>5</v>
      </c>
      <c r="V469" s="28">
        <v>41449.604710648149</v>
      </c>
      <c r="W469" t="s" s="26">
        <v>66</v>
      </c>
      <c r="X469" t="s" s="26">
        <v>70</v>
      </c>
      <c r="Y469" s="29"/>
      <c r="Z469" t="s" s="26">
        <v>865</v>
      </c>
      <c r="AA469" t="s" s="26">
        <v>72</v>
      </c>
      <c r="AB469" t="s" s="26">
        <v>73</v>
      </c>
      <c r="AC469" t="s" s="26">
        <v>163</v>
      </c>
      <c r="AD469" t="s" s="26">
        <v>915</v>
      </c>
      <c r="AE469" s="29"/>
      <c r="AF469" t="s" s="26">
        <v>75</v>
      </c>
      <c r="AG469" s="27">
        <v>0</v>
      </c>
    </row>
    <row r="470" ht="15.35" customHeight="1">
      <c r="A470" s="27">
        <v>152</v>
      </c>
      <c r="B470" t="s" s="26">
        <v>60</v>
      </c>
      <c r="C470" t="s" s="26">
        <v>916</v>
      </c>
      <c r="D470" t="s" s="26">
        <v>62</v>
      </c>
      <c r="E470" t="s" s="26">
        <v>117</v>
      </c>
      <c r="F470" t="s" s="26">
        <v>118</v>
      </c>
      <c r="G470" t="s" s="26">
        <v>917</v>
      </c>
      <c r="H470" s="28">
        <v>41001.542939814812</v>
      </c>
      <c r="I470" s="27">
        <v>0</v>
      </c>
      <c r="J470" t="s" s="26">
        <v>66</v>
      </c>
      <c r="K470" s="29"/>
      <c r="L470" t="s" s="26">
        <v>67</v>
      </c>
      <c r="M470" s="29"/>
      <c r="N470" s="29"/>
      <c r="O470" s="29"/>
      <c r="P470" s="29"/>
      <c r="Q470" t="s" s="26">
        <v>68</v>
      </c>
      <c r="R470" t="s" s="26">
        <v>66</v>
      </c>
      <c r="S470" s="29"/>
      <c r="T470" s="29"/>
      <c r="U470" s="27">
        <v>1</v>
      </c>
      <c r="V470" s="28">
        <v>40941.892557870371</v>
      </c>
      <c r="W470" t="s" s="26">
        <v>66</v>
      </c>
      <c r="X470" t="s" s="26">
        <v>70</v>
      </c>
      <c r="Y470" s="29"/>
      <c r="Z470" t="s" s="26">
        <v>865</v>
      </c>
      <c r="AA470" t="s" s="26">
        <v>95</v>
      </c>
      <c r="AB470" t="s" s="26">
        <v>97</v>
      </c>
      <c r="AC470" t="s" s="26">
        <v>163</v>
      </c>
      <c r="AD470" t="s" s="26">
        <v>917</v>
      </c>
      <c r="AE470" s="29"/>
      <c r="AF470" t="s" s="26">
        <v>75</v>
      </c>
      <c r="AG470" s="27">
        <v>0</v>
      </c>
    </row>
    <row r="471" ht="15.35" customHeight="1">
      <c r="A471" s="27">
        <v>478</v>
      </c>
      <c r="B471" t="s" s="26">
        <v>60</v>
      </c>
      <c r="C471" t="s" s="26">
        <v>121</v>
      </c>
      <c r="D471" t="s" s="26">
        <v>62</v>
      </c>
      <c r="E471" t="s" s="26">
        <v>63</v>
      </c>
      <c r="F471" t="s" s="26">
        <v>64</v>
      </c>
      <c r="G471" t="s" s="26">
        <v>918</v>
      </c>
      <c r="H471" s="28">
        <v>41955.5984837963</v>
      </c>
      <c r="I471" s="27">
        <v>0</v>
      </c>
      <c r="J471" t="s" s="26">
        <v>66</v>
      </c>
      <c r="K471" s="29"/>
      <c r="L471" t="s" s="26">
        <v>67</v>
      </c>
      <c r="M471" s="29"/>
      <c r="N471" s="29"/>
      <c r="O471" s="29"/>
      <c r="P471" s="29"/>
      <c r="Q471" t="s" s="26">
        <v>68</v>
      </c>
      <c r="R471" t="s" s="26">
        <v>66</v>
      </c>
      <c r="S471" s="29"/>
      <c r="T471" s="29"/>
      <c r="U471" s="27">
        <v>2</v>
      </c>
      <c r="V471" s="28">
        <v>41114.323668981480</v>
      </c>
      <c r="W471" t="s" s="26">
        <v>66</v>
      </c>
      <c r="X471" t="s" s="26">
        <v>70</v>
      </c>
      <c r="Y471" s="29"/>
      <c r="Z471" t="s" s="26">
        <v>865</v>
      </c>
      <c r="AA471" t="s" s="26">
        <v>89</v>
      </c>
      <c r="AB471" t="s" s="26">
        <v>91</v>
      </c>
      <c r="AC471" t="s" s="26">
        <v>163</v>
      </c>
      <c r="AD471" t="s" s="26">
        <v>918</v>
      </c>
      <c r="AE471" s="29"/>
      <c r="AF471" t="s" s="26">
        <v>75</v>
      </c>
      <c r="AG471" s="27">
        <v>0</v>
      </c>
    </row>
    <row r="472" ht="15.35" customHeight="1">
      <c r="A472" s="27">
        <v>663</v>
      </c>
      <c r="B472" t="s" s="26">
        <v>60</v>
      </c>
      <c r="C472" t="s" s="26">
        <v>61</v>
      </c>
      <c r="D472" t="s" s="26">
        <v>62</v>
      </c>
      <c r="E472" t="s" s="26">
        <v>63</v>
      </c>
      <c r="F472" t="s" s="26">
        <v>64</v>
      </c>
      <c r="G472" t="s" s="26">
        <v>919</v>
      </c>
      <c r="H472" s="28">
        <v>41301.3780787037</v>
      </c>
      <c r="I472" s="27">
        <v>0</v>
      </c>
      <c r="J472" t="s" s="26">
        <v>66</v>
      </c>
      <c r="K472" s="29"/>
      <c r="L472" t="s" s="26">
        <v>67</v>
      </c>
      <c r="M472" s="29"/>
      <c r="N472" s="29"/>
      <c r="O472" s="29"/>
      <c r="P472" s="29"/>
      <c r="Q472" t="s" s="26">
        <v>68</v>
      </c>
      <c r="R472" t="s" s="26">
        <v>66</v>
      </c>
      <c r="S472" s="29"/>
      <c r="T472" s="29"/>
      <c r="U472" s="27">
        <v>4</v>
      </c>
      <c r="V472" s="28">
        <v>41286.469097222223</v>
      </c>
      <c r="W472" t="s" s="26">
        <v>66</v>
      </c>
      <c r="X472" t="s" s="26">
        <v>920</v>
      </c>
      <c r="Y472" s="29"/>
      <c r="Z472" t="s" s="26">
        <v>865</v>
      </c>
      <c r="AA472" t="s" s="26">
        <v>235</v>
      </c>
      <c r="AB472" t="s" s="26">
        <v>236</v>
      </c>
      <c r="AC472" t="s" s="26">
        <v>163</v>
      </c>
      <c r="AD472" t="s" s="26">
        <v>919</v>
      </c>
      <c r="AE472" s="29"/>
      <c r="AF472" t="s" s="26">
        <v>75</v>
      </c>
      <c r="AG472" s="27">
        <v>0</v>
      </c>
    </row>
    <row r="473" ht="15.35" customHeight="1">
      <c r="A473" s="27">
        <v>415</v>
      </c>
      <c r="B473" t="s" s="26">
        <v>87</v>
      </c>
      <c r="C473" t="s" s="26">
        <v>921</v>
      </c>
      <c r="D473" t="s" s="26">
        <v>62</v>
      </c>
      <c r="E473" t="s" s="26">
        <v>117</v>
      </c>
      <c r="F473" t="s" s="26">
        <v>118</v>
      </c>
      <c r="G473" t="s" s="26">
        <v>922</v>
      </c>
      <c r="H473" s="28">
        <v>41100.5027662037</v>
      </c>
      <c r="I473" s="27">
        <v>0</v>
      </c>
      <c r="J473" t="s" s="26">
        <v>66</v>
      </c>
      <c r="K473" s="29"/>
      <c r="L473" t="s" s="26">
        <v>67</v>
      </c>
      <c r="M473" s="27">
        <v>413</v>
      </c>
      <c r="N473" s="29"/>
      <c r="O473" s="29"/>
      <c r="P473" t="s" s="26">
        <v>398</v>
      </c>
      <c r="Q473" t="s" s="26">
        <v>68</v>
      </c>
      <c r="R473" t="s" s="26">
        <v>66</v>
      </c>
      <c r="S473" s="29"/>
      <c r="T473" s="29"/>
      <c r="U473" s="27">
        <v>3</v>
      </c>
      <c r="V473" s="28">
        <v>41097.702962962961</v>
      </c>
      <c r="W473" t="s" s="26">
        <v>66</v>
      </c>
      <c r="X473" t="s" s="26">
        <v>70</v>
      </c>
      <c r="Y473" s="29"/>
      <c r="Z473" t="s" s="26">
        <v>865</v>
      </c>
      <c r="AA473" t="s" s="26">
        <v>92</v>
      </c>
      <c r="AB473" t="s" s="26">
        <v>93</v>
      </c>
      <c r="AC473" t="s" s="26">
        <v>163</v>
      </c>
      <c r="AD473" t="s" s="26">
        <v>922</v>
      </c>
      <c r="AE473" s="29"/>
      <c r="AF473" t="s" s="26">
        <v>75</v>
      </c>
      <c r="AG473" s="27">
        <v>0</v>
      </c>
    </row>
    <row r="474" ht="15.35" customHeight="1">
      <c r="A474" s="27">
        <v>191</v>
      </c>
      <c r="B474" t="s" s="26">
        <v>87</v>
      </c>
      <c r="C474" t="s" s="26">
        <v>113</v>
      </c>
      <c r="D474" t="s" s="26">
        <v>62</v>
      </c>
      <c r="E474" t="s" s="26">
        <v>117</v>
      </c>
      <c r="F474" t="s" s="26">
        <v>118</v>
      </c>
      <c r="G474" t="s" s="26">
        <v>923</v>
      </c>
      <c r="H474" s="28">
        <v>41092.724837962960</v>
      </c>
      <c r="I474" s="27">
        <v>0</v>
      </c>
      <c r="J474" t="s" s="26">
        <v>66</v>
      </c>
      <c r="K474" s="29"/>
      <c r="L474" t="s" s="26">
        <v>67</v>
      </c>
      <c r="M474" s="29"/>
      <c r="N474" s="29"/>
      <c r="O474" s="29"/>
      <c r="P474" s="29"/>
      <c r="Q474" t="s" s="26">
        <v>68</v>
      </c>
      <c r="R474" t="s" s="26">
        <v>66</v>
      </c>
      <c r="S474" s="29"/>
      <c r="T474" s="29"/>
      <c r="U474" s="27">
        <v>3</v>
      </c>
      <c r="V474" s="28">
        <v>40961.7862962963</v>
      </c>
      <c r="W474" t="s" s="26">
        <v>66</v>
      </c>
      <c r="X474" t="s" s="26">
        <v>70</v>
      </c>
      <c r="Y474" s="29"/>
      <c r="Z474" t="s" s="26">
        <v>865</v>
      </c>
      <c r="AA474" t="s" s="26">
        <v>95</v>
      </c>
      <c r="AB474" t="s" s="26">
        <v>97</v>
      </c>
      <c r="AC474" t="s" s="26">
        <v>163</v>
      </c>
      <c r="AD474" t="s" s="26">
        <v>923</v>
      </c>
      <c r="AE474" s="29"/>
      <c r="AF474" t="s" s="26">
        <v>75</v>
      </c>
      <c r="AG474" s="27">
        <v>0</v>
      </c>
    </row>
    <row r="475" ht="15.35" customHeight="1">
      <c r="A475" s="27">
        <v>217</v>
      </c>
      <c r="B475" t="s" s="26">
        <v>279</v>
      </c>
      <c r="C475" t="s" s="26">
        <v>68</v>
      </c>
      <c r="D475" t="s" s="26">
        <v>62</v>
      </c>
      <c r="E475" t="s" s="26">
        <v>117</v>
      </c>
      <c r="F475" t="s" s="26">
        <v>118</v>
      </c>
      <c r="G475" t="s" s="26">
        <v>924</v>
      </c>
      <c r="H475" s="28">
        <v>40980.5270949074</v>
      </c>
      <c r="I475" s="27">
        <v>0</v>
      </c>
      <c r="J475" t="s" s="26">
        <v>66</v>
      </c>
      <c r="K475" s="29"/>
      <c r="L475" t="s" s="26">
        <v>67</v>
      </c>
      <c r="M475" s="29"/>
      <c r="N475" s="29"/>
      <c r="O475" s="29"/>
      <c r="P475" s="29"/>
      <c r="Q475" t="s" s="26">
        <v>68</v>
      </c>
      <c r="R475" t="s" s="26">
        <v>66</v>
      </c>
      <c r="S475" s="29"/>
      <c r="T475" s="29"/>
      <c r="U475" s="27">
        <v>2</v>
      </c>
      <c r="V475" s="28">
        <v>40979.4091087963</v>
      </c>
      <c r="W475" t="s" s="26">
        <v>66</v>
      </c>
      <c r="X475" t="s" s="26">
        <v>70</v>
      </c>
      <c r="Y475" s="29"/>
      <c r="Z475" t="s" s="26">
        <v>865</v>
      </c>
      <c r="AA475" t="s" s="26">
        <v>89</v>
      </c>
      <c r="AB475" t="s" s="26">
        <v>91</v>
      </c>
      <c r="AC475" t="s" s="26">
        <v>163</v>
      </c>
      <c r="AD475" t="s" s="26">
        <v>924</v>
      </c>
      <c r="AE475" s="29"/>
      <c r="AF475" t="s" s="26">
        <v>75</v>
      </c>
      <c r="AG475" s="27">
        <v>0</v>
      </c>
    </row>
    <row r="476" ht="15.35" customHeight="1">
      <c r="A476" s="27">
        <v>623</v>
      </c>
      <c r="B476" t="s" s="26">
        <v>87</v>
      </c>
      <c r="C476" t="s" s="26">
        <v>904</v>
      </c>
      <c r="D476" t="s" s="26">
        <v>62</v>
      </c>
      <c r="E476" t="s" s="26">
        <v>117</v>
      </c>
      <c r="F476" t="s" s="26">
        <v>118</v>
      </c>
      <c r="G476" t="s" s="26">
        <v>925</v>
      </c>
      <c r="H476" s="28">
        <v>41211.526851851850</v>
      </c>
      <c r="I476" s="27">
        <v>0</v>
      </c>
      <c r="J476" t="s" s="26">
        <v>66</v>
      </c>
      <c r="K476" s="29"/>
      <c r="L476" t="s" s="26">
        <v>67</v>
      </c>
      <c r="M476" s="29"/>
      <c r="N476" s="29"/>
      <c r="O476" s="29"/>
      <c r="P476" s="29"/>
      <c r="Q476" t="s" s="26">
        <v>68</v>
      </c>
      <c r="R476" t="s" s="26">
        <v>66</v>
      </c>
      <c r="S476" s="29"/>
      <c r="T476" s="29"/>
      <c r="U476" s="27">
        <v>2</v>
      </c>
      <c r="V476" s="28">
        <v>41206.664837962962</v>
      </c>
      <c r="W476" t="s" s="26">
        <v>66</v>
      </c>
      <c r="X476" t="s" s="26">
        <v>70</v>
      </c>
      <c r="Y476" s="29"/>
      <c r="Z476" t="s" s="26">
        <v>865</v>
      </c>
      <c r="AA476" t="s" s="26">
        <v>89</v>
      </c>
      <c r="AB476" t="s" s="26">
        <v>91</v>
      </c>
      <c r="AC476" t="s" s="26">
        <v>163</v>
      </c>
      <c r="AD476" t="s" s="26">
        <v>925</v>
      </c>
      <c r="AE476" s="29"/>
      <c r="AF476" t="s" s="26">
        <v>75</v>
      </c>
      <c r="AG476" s="27">
        <v>0</v>
      </c>
    </row>
    <row r="477" ht="15.35" customHeight="1">
      <c r="A477" s="27">
        <v>692</v>
      </c>
      <c r="B477" t="s" s="26">
        <v>60</v>
      </c>
      <c r="C477" t="s" s="26">
        <v>179</v>
      </c>
      <c r="D477" t="s" s="26">
        <v>62</v>
      </c>
      <c r="E477" t="s" s="26">
        <v>117</v>
      </c>
      <c r="F477" t="s" s="26">
        <v>118</v>
      </c>
      <c r="G477" t="s" s="26">
        <v>926</v>
      </c>
      <c r="H477" s="28">
        <v>41380.326064814813</v>
      </c>
      <c r="I477" s="27">
        <v>0</v>
      </c>
      <c r="J477" t="s" s="26">
        <v>66</v>
      </c>
      <c r="K477" s="29"/>
      <c r="L477" t="s" s="26">
        <v>67</v>
      </c>
      <c r="M477" s="29"/>
      <c r="N477" s="29"/>
      <c r="O477" s="29"/>
      <c r="P477" s="29"/>
      <c r="Q477" t="s" s="26">
        <v>103</v>
      </c>
      <c r="R477" t="s" s="26">
        <v>66</v>
      </c>
      <c r="S477" s="29"/>
      <c r="T477" s="29"/>
      <c r="U477" s="27">
        <v>4</v>
      </c>
      <c r="V477" s="28">
        <v>41351.704560185186</v>
      </c>
      <c r="W477" t="s" s="26">
        <v>66</v>
      </c>
      <c r="X477" t="s" s="26">
        <v>70</v>
      </c>
      <c r="Y477" s="29"/>
      <c r="Z477" t="s" s="26">
        <v>865</v>
      </c>
      <c r="AA477" t="s" s="26">
        <v>927</v>
      </c>
      <c r="AB477" t="s" s="26">
        <v>928</v>
      </c>
      <c r="AC477" t="s" s="26">
        <v>163</v>
      </c>
      <c r="AD477" t="s" s="26">
        <v>926</v>
      </c>
      <c r="AE477" s="29"/>
      <c r="AF477" t="s" s="26">
        <v>75</v>
      </c>
      <c r="AG477" s="27">
        <v>0</v>
      </c>
    </row>
    <row r="478" ht="15.35" customHeight="1">
      <c r="A478" s="27">
        <v>574</v>
      </c>
      <c r="B478" t="s" s="26">
        <v>60</v>
      </c>
      <c r="C478" t="s" s="26">
        <v>68</v>
      </c>
      <c r="D478" t="s" s="26">
        <v>62</v>
      </c>
      <c r="E478" t="s" s="26">
        <v>117</v>
      </c>
      <c r="F478" t="s" s="26">
        <v>118</v>
      </c>
      <c r="G478" t="s" s="26">
        <v>929</v>
      </c>
      <c r="H478" s="28">
        <v>41176.467071759260</v>
      </c>
      <c r="I478" s="27">
        <v>0</v>
      </c>
      <c r="J478" t="s" s="26">
        <v>66</v>
      </c>
      <c r="K478" s="29"/>
      <c r="L478" t="s" s="26">
        <v>67</v>
      </c>
      <c r="M478" s="29"/>
      <c r="N478" s="29"/>
      <c r="O478" s="29"/>
      <c r="P478" s="29"/>
      <c r="Q478" t="s" s="26">
        <v>68</v>
      </c>
      <c r="R478" t="s" s="26">
        <v>66</v>
      </c>
      <c r="S478" s="29"/>
      <c r="T478" s="29"/>
      <c r="U478" s="27">
        <v>2</v>
      </c>
      <c r="V478" s="28">
        <v>41170.771053240744</v>
      </c>
      <c r="W478" t="s" s="26">
        <v>66</v>
      </c>
      <c r="X478" t="s" s="26">
        <v>70</v>
      </c>
      <c r="Y478" s="29"/>
      <c r="Z478" t="s" s="26">
        <v>865</v>
      </c>
      <c r="AA478" t="s" s="26">
        <v>95</v>
      </c>
      <c r="AB478" t="s" s="26">
        <v>97</v>
      </c>
      <c r="AC478" t="s" s="26">
        <v>163</v>
      </c>
      <c r="AD478" t="s" s="26">
        <v>929</v>
      </c>
      <c r="AE478" s="29"/>
      <c r="AF478" t="s" s="26">
        <v>75</v>
      </c>
      <c r="AG478" s="27">
        <v>0</v>
      </c>
    </row>
    <row r="479" ht="15.35" customHeight="1">
      <c r="A479" s="27">
        <v>416</v>
      </c>
      <c r="B479" t="s" s="26">
        <v>60</v>
      </c>
      <c r="C479" t="s" s="26">
        <v>121</v>
      </c>
      <c r="D479" t="s" s="26">
        <v>62</v>
      </c>
      <c r="E479" t="s" s="26">
        <v>117</v>
      </c>
      <c r="F479" t="s" s="26">
        <v>118</v>
      </c>
      <c r="G479" t="s" s="26">
        <v>930</v>
      </c>
      <c r="H479" s="28">
        <v>41099.474791666667</v>
      </c>
      <c r="I479" s="27">
        <v>0</v>
      </c>
      <c r="J479" t="s" s="26">
        <v>66</v>
      </c>
      <c r="K479" s="29"/>
      <c r="L479" t="s" s="26">
        <v>67</v>
      </c>
      <c r="M479" s="29"/>
      <c r="N479" s="29"/>
      <c r="O479" s="29"/>
      <c r="P479" s="29"/>
      <c r="Q479" t="s" s="26">
        <v>68</v>
      </c>
      <c r="R479" t="s" s="26">
        <v>66</v>
      </c>
      <c r="S479" s="29"/>
      <c r="T479" s="29"/>
      <c r="U479" s="27">
        <v>4</v>
      </c>
      <c r="V479" s="28">
        <v>41097.848773148151</v>
      </c>
      <c r="W479" t="s" s="26">
        <v>66</v>
      </c>
      <c r="X479" t="s" s="26">
        <v>70</v>
      </c>
      <c r="Y479" s="29"/>
      <c r="Z479" t="s" s="26">
        <v>865</v>
      </c>
      <c r="AA479" t="s" s="26">
        <v>92</v>
      </c>
      <c r="AB479" t="s" s="26">
        <v>93</v>
      </c>
      <c r="AC479" t="s" s="26">
        <v>163</v>
      </c>
      <c r="AD479" t="s" s="26">
        <v>930</v>
      </c>
      <c r="AE479" s="29"/>
      <c r="AF479" t="s" s="26">
        <v>75</v>
      </c>
      <c r="AG479" s="27">
        <v>0</v>
      </c>
    </row>
    <row r="480" ht="15.35" customHeight="1">
      <c r="A480" s="27">
        <v>624</v>
      </c>
      <c r="B480" t="s" s="26">
        <v>87</v>
      </c>
      <c r="C480" t="s" s="26">
        <v>341</v>
      </c>
      <c r="D480" t="s" s="26">
        <v>62</v>
      </c>
      <c r="E480" t="s" s="26">
        <v>63</v>
      </c>
      <c r="F480" t="s" s="26">
        <v>64</v>
      </c>
      <c r="G480" t="s" s="26">
        <v>931</v>
      </c>
      <c r="H480" s="28">
        <v>41409.5759375</v>
      </c>
      <c r="I480" s="27">
        <v>0</v>
      </c>
      <c r="J480" t="s" s="26">
        <v>66</v>
      </c>
      <c r="K480" s="29"/>
      <c r="L480" t="s" s="26">
        <v>67</v>
      </c>
      <c r="M480" s="29"/>
      <c r="N480" s="29"/>
      <c r="O480" s="29"/>
      <c r="P480" s="29"/>
      <c r="Q480" t="s" s="26">
        <v>68</v>
      </c>
      <c r="R480" t="s" s="26">
        <v>66</v>
      </c>
      <c r="S480" s="29"/>
      <c r="T480" s="29"/>
      <c r="U480" s="27">
        <v>3</v>
      </c>
      <c r="V480" s="28">
        <v>41206.693935185183</v>
      </c>
      <c r="W480" t="s" s="26">
        <v>66</v>
      </c>
      <c r="X480" t="s" s="26">
        <v>70</v>
      </c>
      <c r="Y480" s="29"/>
      <c r="Z480" t="s" s="26">
        <v>865</v>
      </c>
      <c r="AA480" t="s" s="26">
        <v>89</v>
      </c>
      <c r="AB480" t="s" s="26">
        <v>91</v>
      </c>
      <c r="AC480" t="s" s="26">
        <v>163</v>
      </c>
      <c r="AD480" t="s" s="26">
        <v>931</v>
      </c>
      <c r="AE480" s="29"/>
      <c r="AF480" t="s" s="26">
        <v>75</v>
      </c>
      <c r="AG480" s="27">
        <v>0</v>
      </c>
    </row>
    <row r="481" ht="15.35" customHeight="1">
      <c r="A481" s="27">
        <v>508</v>
      </c>
      <c r="B481" t="s" s="26">
        <v>60</v>
      </c>
      <c r="C481" t="s" s="26">
        <v>81</v>
      </c>
      <c r="D481" t="s" s="26">
        <v>62</v>
      </c>
      <c r="E481" t="s" s="26">
        <v>117</v>
      </c>
      <c r="F481" t="s" s="26">
        <v>118</v>
      </c>
      <c r="G481" t="s" s="26">
        <v>932</v>
      </c>
      <c r="H481" s="28">
        <v>41127.474814814814</v>
      </c>
      <c r="I481" s="27">
        <v>0</v>
      </c>
      <c r="J481" t="s" s="26">
        <v>66</v>
      </c>
      <c r="K481" s="29"/>
      <c r="L481" t="s" s="26">
        <v>67</v>
      </c>
      <c r="M481" s="29"/>
      <c r="N481" s="29"/>
      <c r="O481" s="29"/>
      <c r="P481" s="29"/>
      <c r="Q481" t="s" s="26">
        <v>68</v>
      </c>
      <c r="R481" t="s" s="26">
        <v>66</v>
      </c>
      <c r="S481" s="29"/>
      <c r="T481" s="29"/>
      <c r="U481" s="27">
        <v>2</v>
      </c>
      <c r="V481" s="28">
        <v>41124.952719907407</v>
      </c>
      <c r="W481" t="s" s="26">
        <v>66</v>
      </c>
      <c r="X481" t="s" s="26">
        <v>70</v>
      </c>
      <c r="Y481" s="29"/>
      <c r="Z481" t="s" s="26">
        <v>865</v>
      </c>
      <c r="AA481" t="s" s="26">
        <v>933</v>
      </c>
      <c r="AB481" t="s" s="26">
        <v>934</v>
      </c>
      <c r="AC481" t="s" s="26">
        <v>163</v>
      </c>
      <c r="AD481" t="s" s="26">
        <v>932</v>
      </c>
      <c r="AE481" s="29"/>
      <c r="AF481" t="s" s="26">
        <v>75</v>
      </c>
      <c r="AG481" s="27">
        <v>0</v>
      </c>
    </row>
    <row r="482" ht="15.35" customHeight="1">
      <c r="A482" s="27">
        <v>781</v>
      </c>
      <c r="B482" t="s" s="26">
        <v>60</v>
      </c>
      <c r="C482" t="s" s="26">
        <v>61</v>
      </c>
      <c r="D482" t="s" s="26">
        <v>62</v>
      </c>
      <c r="E482" t="s" s="26">
        <v>63</v>
      </c>
      <c r="F482" t="s" s="26">
        <v>64</v>
      </c>
      <c r="G482" t="s" s="26">
        <v>935</v>
      </c>
      <c r="H482" s="28">
        <v>41485.711539351854</v>
      </c>
      <c r="I482" s="27">
        <v>0</v>
      </c>
      <c r="J482" t="s" s="26">
        <v>66</v>
      </c>
      <c r="K482" s="29"/>
      <c r="L482" t="s" s="26">
        <v>67</v>
      </c>
      <c r="M482" s="29"/>
      <c r="N482" s="29"/>
      <c r="O482" s="29"/>
      <c r="P482" s="29"/>
      <c r="Q482" t="s" s="26">
        <v>68</v>
      </c>
      <c r="R482" t="s" s="26">
        <v>66</v>
      </c>
      <c r="S482" t="s" s="26">
        <v>69</v>
      </c>
      <c r="T482" s="29"/>
      <c r="U482" s="27">
        <v>3</v>
      </c>
      <c r="V482" s="28">
        <v>41478.724189814813</v>
      </c>
      <c r="W482" t="s" s="26">
        <v>66</v>
      </c>
      <c r="X482" t="s" s="26">
        <v>70</v>
      </c>
      <c r="Y482" s="29"/>
      <c r="Z482" t="s" s="26">
        <v>865</v>
      </c>
      <c r="AA482" t="s" s="26">
        <v>72</v>
      </c>
      <c r="AB482" t="s" s="26">
        <v>73</v>
      </c>
      <c r="AC482" t="s" s="26">
        <v>163</v>
      </c>
      <c r="AD482" t="s" s="26">
        <v>935</v>
      </c>
      <c r="AE482" s="29"/>
      <c r="AF482" t="s" s="26">
        <v>75</v>
      </c>
      <c r="AG482" s="27">
        <v>0</v>
      </c>
    </row>
    <row r="483" ht="15.35" customHeight="1">
      <c r="A483" s="27">
        <v>219</v>
      </c>
      <c r="B483" t="s" s="26">
        <v>87</v>
      </c>
      <c r="C483" t="s" s="26">
        <v>143</v>
      </c>
      <c r="D483" t="s" s="26">
        <v>62</v>
      </c>
      <c r="E483" t="s" s="26">
        <v>117</v>
      </c>
      <c r="F483" t="s" s="26">
        <v>118</v>
      </c>
      <c r="G483" t="s" s="26">
        <v>936</v>
      </c>
      <c r="H483" s="28">
        <v>41406.7305324074</v>
      </c>
      <c r="I483" s="27">
        <v>0</v>
      </c>
      <c r="J483" t="s" s="26">
        <v>66</v>
      </c>
      <c r="K483" s="29"/>
      <c r="L483" t="s" s="26">
        <v>67</v>
      </c>
      <c r="M483" s="27">
        <v>228</v>
      </c>
      <c r="N483" s="29"/>
      <c r="O483" s="27">
        <v>621</v>
      </c>
      <c r="P483" s="29"/>
      <c r="Q483" t="s" s="26">
        <v>68</v>
      </c>
      <c r="R483" t="s" s="26">
        <v>66</v>
      </c>
      <c r="S483" s="29"/>
      <c r="T483" s="29"/>
      <c r="U483" s="27">
        <v>5</v>
      </c>
      <c r="V483" s="28">
        <v>40981.167002314818</v>
      </c>
      <c r="W483" t="s" s="26">
        <v>66</v>
      </c>
      <c r="X483" t="s" s="26">
        <v>70</v>
      </c>
      <c r="Y483" s="29"/>
      <c r="Z483" t="s" s="26">
        <v>865</v>
      </c>
      <c r="AA483" t="s" s="26">
        <v>150</v>
      </c>
      <c r="AB483" t="s" s="26">
        <v>151</v>
      </c>
      <c r="AC483" t="s" s="26">
        <v>163</v>
      </c>
      <c r="AD483" t="s" s="26">
        <v>936</v>
      </c>
      <c r="AE483" s="29"/>
      <c r="AF483" t="s" s="26">
        <v>75</v>
      </c>
      <c r="AG483" s="27">
        <v>0</v>
      </c>
    </row>
    <row r="484" ht="15.35" customHeight="1">
      <c r="A484" s="27">
        <v>322</v>
      </c>
      <c r="B484" t="s" s="26">
        <v>60</v>
      </c>
      <c r="C484" t="s" s="26">
        <v>94</v>
      </c>
      <c r="D484" t="s" s="26">
        <v>62</v>
      </c>
      <c r="E484" t="s" s="26">
        <v>117</v>
      </c>
      <c r="F484" t="s" s="26">
        <v>118</v>
      </c>
      <c r="G484" t="s" s="26">
        <v>937</v>
      </c>
      <c r="H484" s="28">
        <v>41029.471134259256</v>
      </c>
      <c r="I484" s="27">
        <v>0</v>
      </c>
      <c r="J484" t="s" s="26">
        <v>66</v>
      </c>
      <c r="K484" s="29"/>
      <c r="L484" t="s" s="26">
        <v>67</v>
      </c>
      <c r="M484" s="29"/>
      <c r="N484" s="29"/>
      <c r="O484" s="29"/>
      <c r="P484" s="29"/>
      <c r="Q484" t="s" s="26">
        <v>539</v>
      </c>
      <c r="R484" t="s" s="26">
        <v>66</v>
      </c>
      <c r="S484" s="29"/>
      <c r="T484" s="29"/>
      <c r="U484" s="27">
        <v>2</v>
      </c>
      <c r="V484" s="28">
        <v>41027.438553240740</v>
      </c>
      <c r="W484" t="s" s="26">
        <v>66</v>
      </c>
      <c r="X484" t="s" s="26">
        <v>70</v>
      </c>
      <c r="Y484" s="29"/>
      <c r="Z484" t="s" s="26">
        <v>865</v>
      </c>
      <c r="AA484" t="s" s="26">
        <v>873</v>
      </c>
      <c r="AB484" t="s" s="26">
        <v>874</v>
      </c>
      <c r="AC484" t="s" s="26">
        <v>163</v>
      </c>
      <c r="AD484" t="s" s="26">
        <v>937</v>
      </c>
      <c r="AE484" s="29"/>
      <c r="AF484" t="s" s="26">
        <v>75</v>
      </c>
      <c r="AG484" s="27">
        <v>0</v>
      </c>
    </row>
    <row r="485" ht="15.35" customHeight="1">
      <c r="A485" s="27">
        <v>420</v>
      </c>
      <c r="B485" t="s" s="26">
        <v>87</v>
      </c>
      <c r="C485" t="s" s="26">
        <v>177</v>
      </c>
      <c r="D485" t="s" s="26">
        <v>62</v>
      </c>
      <c r="E485" t="s" s="26">
        <v>117</v>
      </c>
      <c r="F485" t="s" s="26">
        <v>118</v>
      </c>
      <c r="G485" t="s" s="26">
        <v>938</v>
      </c>
      <c r="H485" s="28">
        <v>41099.479050925926</v>
      </c>
      <c r="I485" s="27">
        <v>0</v>
      </c>
      <c r="J485" t="s" s="26">
        <v>66</v>
      </c>
      <c r="K485" s="29"/>
      <c r="L485" t="s" s="26">
        <v>67</v>
      </c>
      <c r="M485" s="29"/>
      <c r="N485" s="29"/>
      <c r="O485" s="29"/>
      <c r="P485" s="29"/>
      <c r="Q485" t="s" s="26">
        <v>68</v>
      </c>
      <c r="R485" t="s" s="26">
        <v>66</v>
      </c>
      <c r="S485" s="29"/>
      <c r="T485" s="29"/>
      <c r="U485" s="27">
        <v>2</v>
      </c>
      <c r="V485" s="28">
        <v>41098.734085648146</v>
      </c>
      <c r="W485" t="s" s="26">
        <v>66</v>
      </c>
      <c r="X485" t="s" s="26">
        <v>70</v>
      </c>
      <c r="Y485" s="29"/>
      <c r="Z485" t="s" s="26">
        <v>865</v>
      </c>
      <c r="AA485" t="s" s="26">
        <v>92</v>
      </c>
      <c r="AB485" t="s" s="26">
        <v>93</v>
      </c>
      <c r="AC485" t="s" s="26">
        <v>163</v>
      </c>
      <c r="AD485" t="s" s="26">
        <v>938</v>
      </c>
      <c r="AE485" s="29"/>
      <c r="AF485" t="s" s="26">
        <v>75</v>
      </c>
      <c r="AG485" s="27">
        <v>0</v>
      </c>
    </row>
    <row r="486" ht="15.35" customHeight="1">
      <c r="A486" s="27">
        <v>767</v>
      </c>
      <c r="B486" t="s" s="26">
        <v>60</v>
      </c>
      <c r="C486" t="s" s="26">
        <v>61</v>
      </c>
      <c r="D486" t="s" s="26">
        <v>79</v>
      </c>
      <c r="E486" t="s" s="26">
        <v>117</v>
      </c>
      <c r="F486" t="s" s="26">
        <v>118</v>
      </c>
      <c r="G486" t="s" s="26">
        <v>939</v>
      </c>
      <c r="H486" s="28">
        <v>41862.3952662037</v>
      </c>
      <c r="I486" s="27">
        <v>0</v>
      </c>
      <c r="J486" t="s" s="26">
        <v>66</v>
      </c>
      <c r="K486" s="29"/>
      <c r="L486" t="s" s="26">
        <v>80</v>
      </c>
      <c r="M486" s="29"/>
      <c r="N486" s="29"/>
      <c r="O486" s="29"/>
      <c r="P486" s="29"/>
      <c r="Q486" t="s" s="26">
        <v>68</v>
      </c>
      <c r="R486" t="s" s="26">
        <v>66</v>
      </c>
      <c r="S486" t="s" s="26">
        <v>69</v>
      </c>
      <c r="T486" s="29"/>
      <c r="U486" s="27">
        <v>4</v>
      </c>
      <c r="V486" s="28">
        <v>41467.604629629626</v>
      </c>
      <c r="W486" t="s" s="26">
        <v>66</v>
      </c>
      <c r="X486" t="s" s="26">
        <v>70</v>
      </c>
      <c r="Y486" s="29"/>
      <c r="Z486" t="s" s="26">
        <v>865</v>
      </c>
      <c r="AA486" t="s" s="26">
        <v>390</v>
      </c>
      <c r="AB486" t="s" s="26">
        <v>391</v>
      </c>
      <c r="AC486" t="s" s="26">
        <v>163</v>
      </c>
      <c r="AD486" t="s" s="26">
        <v>939</v>
      </c>
      <c r="AE486" s="29"/>
      <c r="AF486" t="s" s="26">
        <v>75</v>
      </c>
      <c r="AG486" s="27">
        <v>0</v>
      </c>
    </row>
    <row r="487" ht="15.35" customHeight="1">
      <c r="A487" s="27">
        <v>626</v>
      </c>
      <c r="B487" t="s" s="26">
        <v>87</v>
      </c>
      <c r="C487" t="s" s="26">
        <v>143</v>
      </c>
      <c r="D487" t="s" s="26">
        <v>62</v>
      </c>
      <c r="E487" t="s" s="26">
        <v>117</v>
      </c>
      <c r="F487" t="s" s="26">
        <v>118</v>
      </c>
      <c r="G487" t="s" s="26">
        <v>940</v>
      </c>
      <c r="H487" s="28">
        <v>41225.550034722219</v>
      </c>
      <c r="I487" s="27">
        <v>0</v>
      </c>
      <c r="J487" t="s" s="26">
        <v>66</v>
      </c>
      <c r="K487" s="29"/>
      <c r="L487" t="s" s="26">
        <v>67</v>
      </c>
      <c r="M487" s="29"/>
      <c r="N487" s="29"/>
      <c r="O487" s="29"/>
      <c r="P487" s="29"/>
      <c r="Q487" t="s" s="26">
        <v>68</v>
      </c>
      <c r="R487" t="s" s="26">
        <v>66</v>
      </c>
      <c r="S487" s="29"/>
      <c r="T487" s="29"/>
      <c r="U487" s="27">
        <v>4</v>
      </c>
      <c r="V487" s="28">
        <v>41208.579525462963</v>
      </c>
      <c r="W487" t="s" s="26">
        <v>66</v>
      </c>
      <c r="X487" t="s" s="26">
        <v>70</v>
      </c>
      <c r="Y487" s="29"/>
      <c r="Z487" t="s" s="26">
        <v>865</v>
      </c>
      <c r="AA487" t="s" s="26">
        <v>89</v>
      </c>
      <c r="AB487" t="s" s="26">
        <v>91</v>
      </c>
      <c r="AC487" t="s" s="26">
        <v>163</v>
      </c>
      <c r="AD487" t="s" s="26">
        <v>940</v>
      </c>
      <c r="AE487" s="29"/>
      <c r="AF487" t="s" s="26">
        <v>75</v>
      </c>
      <c r="AG487" s="27">
        <v>0</v>
      </c>
    </row>
    <row r="488" ht="15.35" customHeight="1">
      <c r="A488" s="27">
        <v>133</v>
      </c>
      <c r="B488" t="s" s="26">
        <v>279</v>
      </c>
      <c r="C488" t="s" s="26">
        <v>68</v>
      </c>
      <c r="D488" t="s" s="26">
        <v>95</v>
      </c>
      <c r="E488" t="s" s="26">
        <v>63</v>
      </c>
      <c r="F488" t="s" s="26">
        <v>64</v>
      </c>
      <c r="G488" t="s" s="26">
        <v>941</v>
      </c>
      <c r="H488" s="28">
        <v>40938.525474537040</v>
      </c>
      <c r="I488" s="27">
        <v>0</v>
      </c>
      <c r="J488" t="s" s="26">
        <v>66</v>
      </c>
      <c r="K488" s="29"/>
      <c r="L488" t="s" s="26">
        <v>97</v>
      </c>
      <c r="M488" s="29"/>
      <c r="N488" s="29"/>
      <c r="O488" s="29"/>
      <c r="P488" s="29"/>
      <c r="Q488" t="s" s="26">
        <v>68</v>
      </c>
      <c r="R488" t="s" s="26">
        <v>66</v>
      </c>
      <c r="S488" s="29"/>
      <c r="T488" s="29"/>
      <c r="U488" s="27">
        <v>2</v>
      </c>
      <c r="V488" s="28">
        <v>40932.778819444444</v>
      </c>
      <c r="W488" t="s" s="26">
        <v>66</v>
      </c>
      <c r="X488" t="s" s="26">
        <v>70</v>
      </c>
      <c r="Y488" s="29"/>
      <c r="Z488" t="s" s="26">
        <v>865</v>
      </c>
      <c r="AA488" t="s" s="26">
        <v>95</v>
      </c>
      <c r="AB488" t="s" s="26">
        <v>97</v>
      </c>
      <c r="AC488" t="s" s="26">
        <v>163</v>
      </c>
      <c r="AD488" t="s" s="26">
        <v>941</v>
      </c>
      <c r="AE488" s="29"/>
      <c r="AF488" t="s" s="26">
        <v>75</v>
      </c>
      <c r="AG488" s="27">
        <v>0</v>
      </c>
    </row>
    <row r="489" ht="15.35" customHeight="1">
      <c r="A489" s="27">
        <v>672</v>
      </c>
      <c r="B489" t="s" s="26">
        <v>87</v>
      </c>
      <c r="C489" t="s" s="26">
        <v>170</v>
      </c>
      <c r="D489" t="s" s="26">
        <v>62</v>
      </c>
      <c r="E489" t="s" s="26">
        <v>117</v>
      </c>
      <c r="F489" t="s" s="26">
        <v>118</v>
      </c>
      <c r="G489" t="s" s="26">
        <v>942</v>
      </c>
      <c r="H489" s="28">
        <v>41316.509652777779</v>
      </c>
      <c r="I489" s="27">
        <v>0</v>
      </c>
      <c r="J489" t="s" s="26">
        <v>66</v>
      </c>
      <c r="K489" s="29"/>
      <c r="L489" t="s" s="26">
        <v>67</v>
      </c>
      <c r="M489" s="29"/>
      <c r="N489" s="29"/>
      <c r="O489" s="29"/>
      <c r="P489" s="29"/>
      <c r="Q489" t="s" s="26">
        <v>68</v>
      </c>
      <c r="R489" t="s" s="26">
        <v>66</v>
      </c>
      <c r="S489" s="29"/>
      <c r="T489" s="29"/>
      <c r="U489" s="27">
        <v>2</v>
      </c>
      <c r="V489" s="28">
        <v>41304.620613425926</v>
      </c>
      <c r="W489" t="s" s="26">
        <v>66</v>
      </c>
      <c r="X489" t="s" s="26">
        <v>70</v>
      </c>
      <c r="Y489" s="29"/>
      <c r="Z489" t="s" s="26">
        <v>865</v>
      </c>
      <c r="AA489" t="s" s="26">
        <v>95</v>
      </c>
      <c r="AB489" t="s" s="26">
        <v>97</v>
      </c>
      <c r="AC489" t="s" s="26">
        <v>163</v>
      </c>
      <c r="AD489" t="s" s="26">
        <v>942</v>
      </c>
      <c r="AE489" s="29"/>
      <c r="AF489" t="s" s="26">
        <v>75</v>
      </c>
      <c r="AG489" s="27">
        <v>0</v>
      </c>
    </row>
    <row r="490" ht="15.35" customHeight="1">
      <c r="A490" s="27">
        <v>134</v>
      </c>
      <c r="B490" t="s" s="26">
        <v>87</v>
      </c>
      <c r="C490" t="s" s="26">
        <v>143</v>
      </c>
      <c r="D490" t="s" s="26">
        <v>62</v>
      </c>
      <c r="E490" t="s" s="26">
        <v>117</v>
      </c>
      <c r="F490" t="s" s="26">
        <v>118</v>
      </c>
      <c r="G490" t="s" s="26">
        <v>943</v>
      </c>
      <c r="H490" s="28">
        <v>41022.521145833336</v>
      </c>
      <c r="I490" s="27">
        <v>0</v>
      </c>
      <c r="J490" t="s" s="26">
        <v>66</v>
      </c>
      <c r="K490" s="29"/>
      <c r="L490" t="s" s="26">
        <v>67</v>
      </c>
      <c r="M490" s="29"/>
      <c r="N490" s="29"/>
      <c r="O490" s="29"/>
      <c r="P490" s="29"/>
      <c r="Q490" t="s" s="26">
        <v>68</v>
      </c>
      <c r="R490" t="s" s="26">
        <v>66</v>
      </c>
      <c r="S490" s="29"/>
      <c r="T490" s="29"/>
      <c r="U490" s="27">
        <v>4</v>
      </c>
      <c r="V490" s="28">
        <v>40932.811099537037</v>
      </c>
      <c r="W490" t="s" s="26">
        <v>66</v>
      </c>
      <c r="X490" t="s" s="26">
        <v>70</v>
      </c>
      <c r="Y490" s="29"/>
      <c r="Z490" t="s" s="26">
        <v>865</v>
      </c>
      <c r="AA490" t="s" s="26">
        <v>92</v>
      </c>
      <c r="AB490" t="s" s="26">
        <v>93</v>
      </c>
      <c r="AC490" t="s" s="26">
        <v>163</v>
      </c>
      <c r="AD490" t="s" s="26">
        <v>943</v>
      </c>
      <c r="AE490" s="29"/>
      <c r="AF490" t="s" s="26">
        <v>75</v>
      </c>
      <c r="AG490" s="27">
        <v>0</v>
      </c>
    </row>
    <row r="491" ht="15.35" customHeight="1">
      <c r="A491" s="27">
        <v>578</v>
      </c>
      <c r="B491" t="s" s="26">
        <v>60</v>
      </c>
      <c r="C491" t="s" s="26">
        <v>166</v>
      </c>
      <c r="D491" t="s" s="26">
        <v>62</v>
      </c>
      <c r="E491" t="s" s="26">
        <v>117</v>
      </c>
      <c r="F491" t="s" s="26">
        <v>118</v>
      </c>
      <c r="G491" t="s" s="26">
        <v>944</v>
      </c>
      <c r="H491" s="28">
        <v>41176.473622685182</v>
      </c>
      <c r="I491" s="27">
        <v>0</v>
      </c>
      <c r="J491" t="s" s="26">
        <v>66</v>
      </c>
      <c r="K491" s="29"/>
      <c r="L491" t="s" s="26">
        <v>67</v>
      </c>
      <c r="M491" s="29"/>
      <c r="N491" s="29"/>
      <c r="O491" s="29"/>
      <c r="P491" s="29"/>
      <c r="Q491" t="s" s="26">
        <v>68</v>
      </c>
      <c r="R491" t="s" s="26">
        <v>66</v>
      </c>
      <c r="S491" s="29"/>
      <c r="T491" s="29"/>
      <c r="U491" s="27">
        <v>2</v>
      </c>
      <c r="V491" s="28">
        <v>41172.198356481480</v>
      </c>
      <c r="W491" t="s" s="26">
        <v>66</v>
      </c>
      <c r="X491" t="s" s="26">
        <v>70</v>
      </c>
      <c r="Y491" s="29"/>
      <c r="Z491" t="s" s="26">
        <v>865</v>
      </c>
      <c r="AA491" t="s" s="26">
        <v>89</v>
      </c>
      <c r="AB491" t="s" s="26">
        <v>91</v>
      </c>
      <c r="AC491" t="s" s="26">
        <v>163</v>
      </c>
      <c r="AD491" t="s" s="26">
        <v>944</v>
      </c>
      <c r="AE491" s="29"/>
      <c r="AF491" t="s" s="26">
        <v>75</v>
      </c>
      <c r="AG491" s="27">
        <v>0</v>
      </c>
    </row>
    <row r="492" ht="15.35" customHeight="1">
      <c r="A492" s="27">
        <v>485</v>
      </c>
      <c r="B492" t="s" s="26">
        <v>358</v>
      </c>
      <c r="C492" t="s" s="26">
        <v>945</v>
      </c>
      <c r="D492" t="s" s="26">
        <v>62</v>
      </c>
      <c r="E492" t="s" s="26">
        <v>117</v>
      </c>
      <c r="F492" t="s" s="26">
        <v>118</v>
      </c>
      <c r="G492" t="s" s="26">
        <v>946</v>
      </c>
      <c r="H492" s="28">
        <v>41120.472245370373</v>
      </c>
      <c r="I492" s="27">
        <v>0</v>
      </c>
      <c r="J492" t="s" s="26">
        <v>66</v>
      </c>
      <c r="K492" s="29"/>
      <c r="L492" t="s" s="26">
        <v>67</v>
      </c>
      <c r="M492" s="29"/>
      <c r="N492" s="29"/>
      <c r="O492" s="29"/>
      <c r="P492" s="29"/>
      <c r="Q492" t="s" s="26">
        <v>103</v>
      </c>
      <c r="R492" t="s" s="26">
        <v>66</v>
      </c>
      <c r="S492" s="29"/>
      <c r="T492" s="29"/>
      <c r="U492" s="27">
        <v>3</v>
      </c>
      <c r="V492" s="28">
        <v>41117.436180555553</v>
      </c>
      <c r="W492" t="s" s="26">
        <v>66</v>
      </c>
      <c r="X492" t="s" s="26">
        <v>70</v>
      </c>
      <c r="Y492" s="29"/>
      <c r="Z492" t="s" s="26">
        <v>865</v>
      </c>
      <c r="AA492" t="s" s="26">
        <v>383</v>
      </c>
      <c r="AB492" t="s" s="26">
        <v>384</v>
      </c>
      <c r="AC492" t="s" s="26">
        <v>163</v>
      </c>
      <c r="AD492" t="s" s="26">
        <v>946</v>
      </c>
      <c r="AE492" s="29"/>
      <c r="AF492" t="s" s="26">
        <v>75</v>
      </c>
      <c r="AG492" s="27">
        <v>0</v>
      </c>
    </row>
    <row r="493" ht="15.35" customHeight="1">
      <c r="A493" s="27">
        <v>200</v>
      </c>
      <c r="B493" t="s" s="26">
        <v>87</v>
      </c>
      <c r="C493" t="s" s="26">
        <v>947</v>
      </c>
      <c r="D493" t="s" s="26">
        <v>62</v>
      </c>
      <c r="E493" t="s" s="26">
        <v>117</v>
      </c>
      <c r="F493" t="s" s="26">
        <v>118</v>
      </c>
      <c r="G493" t="s" s="26">
        <v>948</v>
      </c>
      <c r="H493" s="28">
        <v>40973.5065625</v>
      </c>
      <c r="I493" s="27">
        <v>0</v>
      </c>
      <c r="J493" t="s" s="26">
        <v>66</v>
      </c>
      <c r="K493" s="29"/>
      <c r="L493" t="s" s="26">
        <v>67</v>
      </c>
      <c r="M493" s="29"/>
      <c r="N493" s="29"/>
      <c r="O493" s="29"/>
      <c r="P493" s="29"/>
      <c r="Q493" t="s" s="26">
        <v>68</v>
      </c>
      <c r="R493" t="s" s="26">
        <v>66</v>
      </c>
      <c r="S493" s="29"/>
      <c r="T493" s="29"/>
      <c r="U493" s="27">
        <v>2</v>
      </c>
      <c r="V493" s="28">
        <v>40967.426817129628</v>
      </c>
      <c r="W493" t="s" s="26">
        <v>66</v>
      </c>
      <c r="X493" t="s" s="26">
        <v>70</v>
      </c>
      <c r="Y493" s="29"/>
      <c r="Z493" t="s" s="26">
        <v>865</v>
      </c>
      <c r="AA493" t="s" s="26">
        <v>95</v>
      </c>
      <c r="AB493" t="s" s="26">
        <v>97</v>
      </c>
      <c r="AC493" t="s" s="26">
        <v>163</v>
      </c>
      <c r="AD493" t="s" s="26">
        <v>948</v>
      </c>
      <c r="AE493" s="29"/>
      <c r="AF493" t="s" s="26">
        <v>75</v>
      </c>
      <c r="AG493" s="27">
        <v>0</v>
      </c>
    </row>
    <row r="494" ht="15.35" customHeight="1">
      <c r="A494" s="27">
        <v>540</v>
      </c>
      <c r="B494" t="s" s="26">
        <v>87</v>
      </c>
      <c r="C494" t="s" s="26">
        <v>425</v>
      </c>
      <c r="D494" t="s" s="26">
        <v>62</v>
      </c>
      <c r="E494" t="s" s="26">
        <v>117</v>
      </c>
      <c r="F494" t="s" s="26">
        <v>118</v>
      </c>
      <c r="G494" t="s" s="26">
        <v>949</v>
      </c>
      <c r="H494" s="28">
        <v>41141.463275462964</v>
      </c>
      <c r="I494" s="27">
        <v>0</v>
      </c>
      <c r="J494" t="s" s="26">
        <v>66</v>
      </c>
      <c r="K494" s="29"/>
      <c r="L494" t="s" s="26">
        <v>67</v>
      </c>
      <c r="M494" s="29"/>
      <c r="N494" s="29"/>
      <c r="O494" s="29"/>
      <c r="P494" s="29"/>
      <c r="Q494" t="s" s="26">
        <v>190</v>
      </c>
      <c r="R494" t="s" s="26">
        <v>66</v>
      </c>
      <c r="S494" s="29"/>
      <c r="T494" s="29"/>
      <c r="U494" s="27">
        <v>3</v>
      </c>
      <c r="V494" s="28">
        <v>41138.304259259261</v>
      </c>
      <c r="W494" t="s" s="26">
        <v>66</v>
      </c>
      <c r="X494" t="s" s="26">
        <v>70</v>
      </c>
      <c r="Y494" s="29"/>
      <c r="Z494" t="s" s="26">
        <v>865</v>
      </c>
      <c r="AA494" t="s" s="26">
        <v>138</v>
      </c>
      <c r="AB494" t="s" s="26">
        <v>139</v>
      </c>
      <c r="AC494" t="s" s="26">
        <v>163</v>
      </c>
      <c r="AD494" t="s" s="26">
        <v>949</v>
      </c>
      <c r="AE494" s="29"/>
      <c r="AF494" t="s" s="26">
        <v>75</v>
      </c>
      <c r="AG494" s="27">
        <v>0</v>
      </c>
    </row>
    <row r="495" ht="15.35" customHeight="1">
      <c r="A495" s="27">
        <v>427</v>
      </c>
      <c r="B495" t="s" s="26">
        <v>60</v>
      </c>
      <c r="C495" t="s" s="26">
        <v>94</v>
      </c>
      <c r="D495" t="s" s="26">
        <v>62</v>
      </c>
      <c r="E495" t="s" s="26">
        <v>117</v>
      </c>
      <c r="F495" t="s" s="26">
        <v>118</v>
      </c>
      <c r="G495" t="s" s="26">
        <v>950</v>
      </c>
      <c r="H495" s="28">
        <v>41106.462650462963</v>
      </c>
      <c r="I495" s="27">
        <v>0</v>
      </c>
      <c r="J495" t="s" s="26">
        <v>66</v>
      </c>
      <c r="K495" s="29"/>
      <c r="L495" t="s" s="26">
        <v>67</v>
      </c>
      <c r="M495" s="29"/>
      <c r="N495" s="29"/>
      <c r="O495" s="29"/>
      <c r="P495" s="29"/>
      <c r="Q495" t="s" s="26">
        <v>103</v>
      </c>
      <c r="R495" t="s" s="26">
        <v>66</v>
      </c>
      <c r="S495" s="29"/>
      <c r="T495" s="29"/>
      <c r="U495" s="27">
        <v>2</v>
      </c>
      <c r="V495" s="28">
        <v>41100.386053240742</v>
      </c>
      <c r="W495" t="s" s="26">
        <v>66</v>
      </c>
      <c r="X495" t="s" s="26">
        <v>70</v>
      </c>
      <c r="Y495" s="29"/>
      <c r="Z495" t="s" s="26">
        <v>865</v>
      </c>
      <c r="AA495" t="s" s="26">
        <v>540</v>
      </c>
      <c r="AB495" t="s" s="26">
        <v>151</v>
      </c>
      <c r="AC495" t="s" s="26">
        <v>163</v>
      </c>
      <c r="AD495" t="s" s="26">
        <v>950</v>
      </c>
      <c r="AE495" s="29"/>
      <c r="AF495" t="s" s="26">
        <v>75</v>
      </c>
      <c r="AG495" s="27">
        <v>0</v>
      </c>
    </row>
    <row r="496" ht="15.35" customHeight="1">
      <c r="A496" s="27">
        <v>202</v>
      </c>
      <c r="B496" t="s" s="26">
        <v>87</v>
      </c>
      <c r="C496" t="s" s="26">
        <v>116</v>
      </c>
      <c r="D496" t="s" s="26">
        <v>62</v>
      </c>
      <c r="E496" t="s" s="26">
        <v>117</v>
      </c>
      <c r="F496" t="s" s="26">
        <v>118</v>
      </c>
      <c r="G496" t="s" s="26">
        <v>951</v>
      </c>
      <c r="H496" s="28">
        <v>41120.499004629630</v>
      </c>
      <c r="I496" s="27">
        <v>0</v>
      </c>
      <c r="J496" t="s" s="26">
        <v>66</v>
      </c>
      <c r="K496" s="29"/>
      <c r="L496" t="s" s="26">
        <v>67</v>
      </c>
      <c r="M496" s="29"/>
      <c r="N496" s="29"/>
      <c r="O496" s="29"/>
      <c r="P496" s="29"/>
      <c r="Q496" t="s" s="26">
        <v>68</v>
      </c>
      <c r="R496" t="s" s="26">
        <v>66</v>
      </c>
      <c r="S496" s="29"/>
      <c r="T496" s="29"/>
      <c r="U496" s="27">
        <v>3</v>
      </c>
      <c r="V496" s="28">
        <v>40968.416157407410</v>
      </c>
      <c r="W496" t="s" s="26">
        <v>66</v>
      </c>
      <c r="X496" t="s" s="26">
        <v>70</v>
      </c>
      <c r="Y496" s="29"/>
      <c r="Z496" t="s" s="26">
        <v>865</v>
      </c>
      <c r="AA496" t="s" s="26">
        <v>92</v>
      </c>
      <c r="AB496" t="s" s="26">
        <v>93</v>
      </c>
      <c r="AC496" t="s" s="26">
        <v>163</v>
      </c>
      <c r="AD496" t="s" s="26">
        <v>951</v>
      </c>
      <c r="AE496" s="29"/>
      <c r="AF496" t="s" s="26">
        <v>75</v>
      </c>
      <c r="AG496" s="27">
        <v>0</v>
      </c>
    </row>
    <row r="497" ht="15.35" customHeight="1">
      <c r="A497" s="27">
        <v>771</v>
      </c>
      <c r="B497" t="s" s="26">
        <v>60</v>
      </c>
      <c r="C497" t="s" s="26">
        <v>61</v>
      </c>
      <c r="D497" t="s" s="26">
        <v>79</v>
      </c>
      <c r="E497" t="s" s="26">
        <v>117</v>
      </c>
      <c r="F497" t="s" s="26">
        <v>118</v>
      </c>
      <c r="G497" t="s" s="26">
        <v>952</v>
      </c>
      <c r="H497" s="28">
        <v>41862.406319444446</v>
      </c>
      <c r="I497" s="27">
        <v>0</v>
      </c>
      <c r="J497" t="s" s="26">
        <v>66</v>
      </c>
      <c r="K497" s="29"/>
      <c r="L497" t="s" s="26">
        <v>80</v>
      </c>
      <c r="M497" s="29"/>
      <c r="N497" s="29"/>
      <c r="O497" s="29"/>
      <c r="P497" s="29"/>
      <c r="Q497" t="s" s="26">
        <v>68</v>
      </c>
      <c r="R497" t="s" s="26">
        <v>66</v>
      </c>
      <c r="S497" t="s" s="26">
        <v>69</v>
      </c>
      <c r="T497" s="29"/>
      <c r="U497" s="27">
        <v>4</v>
      </c>
      <c r="V497" s="28">
        <v>41471.500277777777</v>
      </c>
      <c r="W497" t="s" s="26">
        <v>66</v>
      </c>
      <c r="X497" t="s" s="26">
        <v>70</v>
      </c>
      <c r="Y497" s="29"/>
      <c r="Z497" t="s" s="26">
        <v>865</v>
      </c>
      <c r="AA497" t="s" s="26">
        <v>72</v>
      </c>
      <c r="AB497" t="s" s="26">
        <v>73</v>
      </c>
      <c r="AC497" t="s" s="26">
        <v>163</v>
      </c>
      <c r="AD497" t="s" s="26">
        <v>952</v>
      </c>
      <c r="AE497" s="29"/>
      <c r="AF497" t="s" s="26">
        <v>75</v>
      </c>
      <c r="AG497" s="27">
        <v>0</v>
      </c>
    </row>
    <row r="498" ht="15.35" customHeight="1">
      <c r="A498" s="27">
        <v>229</v>
      </c>
      <c r="B498" t="s" s="26">
        <v>87</v>
      </c>
      <c r="C498" t="s" s="26">
        <v>170</v>
      </c>
      <c r="D498" t="s" s="26">
        <v>62</v>
      </c>
      <c r="E498" t="s" s="26">
        <v>117</v>
      </c>
      <c r="F498" t="s" s="26">
        <v>118</v>
      </c>
      <c r="G498" t="s" s="26">
        <v>953</v>
      </c>
      <c r="H498" s="28">
        <v>40987.510590277780</v>
      </c>
      <c r="I498" s="27">
        <v>0</v>
      </c>
      <c r="J498" t="s" s="26">
        <v>66</v>
      </c>
      <c r="K498" s="29"/>
      <c r="L498" t="s" s="26">
        <v>67</v>
      </c>
      <c r="M498" s="29"/>
      <c r="N498" s="29"/>
      <c r="O498" s="29"/>
      <c r="P498" s="29"/>
      <c r="Q498" t="s" s="26">
        <v>68</v>
      </c>
      <c r="R498" t="s" s="26">
        <v>66</v>
      </c>
      <c r="S498" s="29"/>
      <c r="T498" s="29"/>
      <c r="U498" s="27">
        <v>1</v>
      </c>
      <c r="V498" s="28">
        <v>40987.510590277780</v>
      </c>
      <c r="W498" t="s" s="26">
        <v>66</v>
      </c>
      <c r="X498" t="s" s="26">
        <v>70</v>
      </c>
      <c r="Y498" s="29"/>
      <c r="Z498" t="s" s="26">
        <v>865</v>
      </c>
      <c r="AA498" t="s" s="26">
        <v>95</v>
      </c>
      <c r="AB498" t="s" s="26">
        <v>97</v>
      </c>
      <c r="AC498" t="s" s="26">
        <v>163</v>
      </c>
      <c r="AD498" t="s" s="26">
        <v>953</v>
      </c>
      <c r="AE498" s="29"/>
      <c r="AF498" t="s" s="26">
        <v>75</v>
      </c>
      <c r="AG498" s="27">
        <v>0</v>
      </c>
    </row>
    <row r="499" ht="15.35" customHeight="1">
      <c r="A499" s="27">
        <v>633</v>
      </c>
      <c r="B499" t="s" s="26">
        <v>87</v>
      </c>
      <c r="C499" t="s" s="26">
        <v>288</v>
      </c>
      <c r="D499" t="s" s="26">
        <v>352</v>
      </c>
      <c r="E499" t="s" s="26">
        <v>117</v>
      </c>
      <c r="F499" t="s" s="26">
        <v>118</v>
      </c>
      <c r="G499" t="s" s="26">
        <v>954</v>
      </c>
      <c r="H499" s="28">
        <v>42108.993796296294</v>
      </c>
      <c r="I499" s="27">
        <v>0</v>
      </c>
      <c r="J499" t="s" s="26">
        <v>66</v>
      </c>
      <c r="K499" s="29"/>
      <c r="L499" t="s" s="26">
        <v>354</v>
      </c>
      <c r="M499" s="29"/>
      <c r="N499" s="29"/>
      <c r="O499" s="29"/>
      <c r="P499" s="29"/>
      <c r="Q499" t="s" s="26">
        <v>68</v>
      </c>
      <c r="R499" t="s" s="26">
        <v>66</v>
      </c>
      <c r="S499" s="29"/>
      <c r="T499" s="29"/>
      <c r="U499" s="27">
        <v>3</v>
      </c>
      <c r="V499" s="28">
        <v>41214.397222222222</v>
      </c>
      <c r="W499" t="s" s="26">
        <v>66</v>
      </c>
      <c r="X499" t="s" s="26">
        <v>70</v>
      </c>
      <c r="Y499" s="29"/>
      <c r="Z499" t="s" s="26">
        <v>865</v>
      </c>
      <c r="AA499" t="s" s="26">
        <v>124</v>
      </c>
      <c r="AB499" t="s" s="26">
        <v>125</v>
      </c>
      <c r="AC499" t="s" s="26">
        <v>163</v>
      </c>
      <c r="AD499" t="s" s="26">
        <v>954</v>
      </c>
      <c r="AE499" s="29"/>
      <c r="AF499" t="s" s="26">
        <v>145</v>
      </c>
      <c r="AG499" s="27">
        <v>0</v>
      </c>
    </row>
    <row r="500" ht="15.35" customHeight="1">
      <c r="A500" s="27">
        <v>542</v>
      </c>
      <c r="B500" t="s" s="26">
        <v>87</v>
      </c>
      <c r="C500" t="s" s="26">
        <v>425</v>
      </c>
      <c r="D500" t="s" s="26">
        <v>62</v>
      </c>
      <c r="E500" t="s" s="26">
        <v>117</v>
      </c>
      <c r="F500" t="s" s="26">
        <v>118</v>
      </c>
      <c r="G500" t="s" s="26">
        <v>955</v>
      </c>
      <c r="H500" s="28">
        <v>41141.464652777780</v>
      </c>
      <c r="I500" s="27">
        <v>0</v>
      </c>
      <c r="J500" t="s" s="26">
        <v>66</v>
      </c>
      <c r="K500" s="29"/>
      <c r="L500" t="s" s="26">
        <v>67</v>
      </c>
      <c r="M500" s="29"/>
      <c r="N500" s="29"/>
      <c r="O500" s="29"/>
      <c r="P500" s="29"/>
      <c r="Q500" t="s" s="26">
        <v>103</v>
      </c>
      <c r="R500" t="s" s="26">
        <v>66</v>
      </c>
      <c r="S500" s="29"/>
      <c r="T500" s="29"/>
      <c r="U500" s="27">
        <v>9</v>
      </c>
      <c r="V500" s="28">
        <v>41139.7315625</v>
      </c>
      <c r="W500" t="s" s="26">
        <v>66</v>
      </c>
      <c r="X500" t="s" s="26">
        <v>70</v>
      </c>
      <c r="Y500" s="29"/>
      <c r="Z500" t="s" s="26">
        <v>865</v>
      </c>
      <c r="AA500" t="s" s="26">
        <v>956</v>
      </c>
      <c r="AB500" t="s" s="26">
        <v>957</v>
      </c>
      <c r="AC500" t="s" s="26">
        <v>163</v>
      </c>
      <c r="AD500" t="s" s="26">
        <v>955</v>
      </c>
      <c r="AE500" s="29"/>
      <c r="AF500" t="s" s="26">
        <v>75</v>
      </c>
      <c r="AG500" s="27">
        <v>0</v>
      </c>
    </row>
    <row r="501" ht="15.35" customHeight="1">
      <c r="A501" s="27">
        <v>564</v>
      </c>
      <c r="B501" t="s" s="26">
        <v>60</v>
      </c>
      <c r="C501" t="s" s="26">
        <v>94</v>
      </c>
      <c r="D501" t="s" s="26">
        <v>62</v>
      </c>
      <c r="E501" t="s" s="26">
        <v>63</v>
      </c>
      <c r="F501" t="s" s="26">
        <v>130</v>
      </c>
      <c r="G501" t="s" s="26">
        <v>958</v>
      </c>
      <c r="H501" s="28">
        <v>41212.4308912037</v>
      </c>
      <c r="I501" s="27">
        <v>0</v>
      </c>
      <c r="J501" t="s" s="26">
        <v>66</v>
      </c>
      <c r="K501" s="29"/>
      <c r="L501" t="s" s="26">
        <v>67</v>
      </c>
      <c r="M501" s="29"/>
      <c r="N501" s="29"/>
      <c r="O501" s="29"/>
      <c r="P501" s="29"/>
      <c r="Q501" t="s" s="26">
        <v>68</v>
      </c>
      <c r="R501" t="s" s="26">
        <v>66</v>
      </c>
      <c r="S501" s="29"/>
      <c r="T501" s="29"/>
      <c r="U501" s="27">
        <v>2</v>
      </c>
      <c r="V501" s="28">
        <v>41161.412800925929</v>
      </c>
      <c r="W501" t="s" s="26">
        <v>66</v>
      </c>
      <c r="X501" t="s" s="26">
        <v>70</v>
      </c>
      <c r="Y501" s="29"/>
      <c r="Z501" t="s" s="26">
        <v>865</v>
      </c>
      <c r="AA501" t="s" s="26">
        <v>95</v>
      </c>
      <c r="AB501" t="s" s="26">
        <v>97</v>
      </c>
      <c r="AC501" t="s" s="26">
        <v>163</v>
      </c>
      <c r="AD501" t="s" s="26">
        <v>958</v>
      </c>
      <c r="AE501" s="29"/>
      <c r="AF501" t="s" s="26">
        <v>75</v>
      </c>
      <c r="AG501" s="27">
        <v>0</v>
      </c>
    </row>
    <row r="502" ht="15.35" customHeight="1">
      <c r="A502" s="27">
        <v>431</v>
      </c>
      <c r="B502" t="s" s="26">
        <v>60</v>
      </c>
      <c r="C502" t="s" s="26">
        <v>68</v>
      </c>
      <c r="D502" t="s" s="26">
        <v>62</v>
      </c>
      <c r="E502" t="s" s="26">
        <v>117</v>
      </c>
      <c r="F502" t="s" s="26">
        <v>118</v>
      </c>
      <c r="G502" t="s" s="26">
        <v>959</v>
      </c>
      <c r="H502" s="28">
        <v>41106.470509259256</v>
      </c>
      <c r="I502" s="27">
        <v>0</v>
      </c>
      <c r="J502" t="s" s="26">
        <v>66</v>
      </c>
      <c r="K502" s="29"/>
      <c r="L502" t="s" s="26">
        <v>67</v>
      </c>
      <c r="M502" s="29"/>
      <c r="N502" s="29"/>
      <c r="O502" s="29"/>
      <c r="P502" s="29"/>
      <c r="Q502" t="s" s="26">
        <v>68</v>
      </c>
      <c r="R502" t="s" s="26">
        <v>66</v>
      </c>
      <c r="S502" s="29"/>
      <c r="T502" s="29"/>
      <c r="U502" s="27">
        <v>2</v>
      </c>
      <c r="V502" s="28">
        <v>41103.4784375</v>
      </c>
      <c r="W502" t="s" s="26">
        <v>66</v>
      </c>
      <c r="X502" t="s" s="26">
        <v>70</v>
      </c>
      <c r="Y502" s="29"/>
      <c r="Z502" t="s" s="26">
        <v>865</v>
      </c>
      <c r="AA502" t="s" s="26">
        <v>89</v>
      </c>
      <c r="AB502" t="s" s="26">
        <v>91</v>
      </c>
      <c r="AC502" t="s" s="26">
        <v>163</v>
      </c>
      <c r="AD502" t="s" s="26">
        <v>959</v>
      </c>
      <c r="AE502" s="29"/>
      <c r="AF502" t="s" s="26">
        <v>75</v>
      </c>
      <c r="AG502" s="27">
        <v>0</v>
      </c>
    </row>
    <row r="503" ht="15.35" customHeight="1">
      <c r="A503" s="27">
        <v>423</v>
      </c>
      <c r="B503" t="s" s="26">
        <v>60</v>
      </c>
      <c r="C503" t="s" s="26">
        <v>179</v>
      </c>
      <c r="D503" t="s" s="26">
        <v>62</v>
      </c>
      <c r="E503" t="s" s="26">
        <v>117</v>
      </c>
      <c r="F503" t="s" s="26">
        <v>118</v>
      </c>
      <c r="G503" t="s" s="26">
        <v>960</v>
      </c>
      <c r="H503" s="28">
        <v>41193.524594907409</v>
      </c>
      <c r="I503" s="27">
        <v>0</v>
      </c>
      <c r="J503" t="s" s="26">
        <v>66</v>
      </c>
      <c r="K503" s="29"/>
      <c r="L503" t="s" s="26">
        <v>67</v>
      </c>
      <c r="M503" s="29"/>
      <c r="N503" s="29"/>
      <c r="O503" s="29"/>
      <c r="P503" s="29"/>
      <c r="Q503" t="s" s="26">
        <v>68</v>
      </c>
      <c r="R503" t="s" s="26">
        <v>66</v>
      </c>
      <c r="S503" s="29"/>
      <c r="T503" s="29"/>
      <c r="U503" s="27">
        <v>2</v>
      </c>
      <c r="V503" s="28">
        <v>41098.791469907410</v>
      </c>
      <c r="W503" t="s" s="26">
        <v>66</v>
      </c>
      <c r="X503" t="s" s="26">
        <v>70</v>
      </c>
      <c r="Y503" s="29"/>
      <c r="Z503" t="s" s="26">
        <v>865</v>
      </c>
      <c r="AA503" t="s" s="26">
        <v>95</v>
      </c>
      <c r="AB503" t="s" s="26">
        <v>97</v>
      </c>
      <c r="AC503" t="s" s="26">
        <v>287</v>
      </c>
      <c r="AD503" t="s" s="26">
        <v>960</v>
      </c>
      <c r="AE503" s="29"/>
      <c r="AF503" t="s" s="26">
        <v>75</v>
      </c>
      <c r="AG503" s="27">
        <v>0</v>
      </c>
    </row>
    <row r="504" ht="15.35" customHeight="1">
      <c r="A504" s="27">
        <v>717</v>
      </c>
      <c r="B504" t="s" s="26">
        <v>60</v>
      </c>
      <c r="C504" t="s" s="26">
        <v>121</v>
      </c>
      <c r="D504" t="s" s="26">
        <v>76</v>
      </c>
      <c r="E504" t="s" s="26">
        <v>63</v>
      </c>
      <c r="F504" t="s" s="26">
        <v>214</v>
      </c>
      <c r="G504" t="s" s="26">
        <v>961</v>
      </c>
      <c r="H504" s="28">
        <v>41957.528113425928</v>
      </c>
      <c r="I504" s="27">
        <v>0</v>
      </c>
      <c r="J504" t="s" s="26">
        <v>66</v>
      </c>
      <c r="K504" s="29"/>
      <c r="L504" t="s" s="26">
        <v>78</v>
      </c>
      <c r="M504" s="29"/>
      <c r="N504" s="29"/>
      <c r="O504" s="29"/>
      <c r="P504" s="29"/>
      <c r="Q504" t="s" s="26">
        <v>913</v>
      </c>
      <c r="R504" t="s" s="26">
        <v>66</v>
      </c>
      <c r="S504" s="29"/>
      <c r="T504" s="29"/>
      <c r="U504" s="27">
        <v>2</v>
      </c>
      <c r="V504" s="28">
        <v>41378.601261574076</v>
      </c>
      <c r="W504" t="s" s="26">
        <v>66</v>
      </c>
      <c r="X504" t="s" s="26">
        <v>123</v>
      </c>
      <c r="Y504" s="29"/>
      <c r="Z504" t="s" s="26">
        <v>865</v>
      </c>
      <c r="AA504" t="s" s="26">
        <v>962</v>
      </c>
      <c r="AB504" t="s" s="26">
        <v>963</v>
      </c>
      <c r="AC504" t="s" s="26">
        <v>287</v>
      </c>
      <c r="AD504" t="s" s="26">
        <v>961</v>
      </c>
      <c r="AE504" s="29"/>
      <c r="AF504" t="s" s="26">
        <v>75</v>
      </c>
      <c r="AG504" s="27">
        <v>0</v>
      </c>
    </row>
    <row r="505" ht="15.35" customHeight="1">
      <c r="A505" s="27">
        <v>281</v>
      </c>
      <c r="B505" t="s" s="26">
        <v>87</v>
      </c>
      <c r="C505" t="s" s="26">
        <v>964</v>
      </c>
      <c r="D505" t="s" s="26">
        <v>965</v>
      </c>
      <c r="E505" t="s" s="26">
        <v>63</v>
      </c>
      <c r="F505" t="s" s="26">
        <v>64</v>
      </c>
      <c r="G505" t="s" s="26">
        <v>966</v>
      </c>
      <c r="H505" s="28">
        <v>41129.9005787037</v>
      </c>
      <c r="I505" s="27">
        <v>0</v>
      </c>
      <c r="J505" t="s" s="26">
        <v>66</v>
      </c>
      <c r="K505" s="29"/>
      <c r="L505" s="29"/>
      <c r="M505" s="29"/>
      <c r="N505" s="29"/>
      <c r="O505" s="29"/>
      <c r="P505" s="29"/>
      <c r="Q505" t="s" s="26">
        <v>68</v>
      </c>
      <c r="R505" t="s" s="26">
        <v>66</v>
      </c>
      <c r="S505" t="s" s="26">
        <v>631</v>
      </c>
      <c r="T505" s="29"/>
      <c r="U505" s="27">
        <v>4</v>
      </c>
      <c r="V505" s="28">
        <v>41007.684467592589</v>
      </c>
      <c r="W505" t="s" s="26">
        <v>66</v>
      </c>
      <c r="X505" t="s" s="26">
        <v>70</v>
      </c>
      <c r="Y505" s="29"/>
      <c r="Z505" t="s" s="26">
        <v>865</v>
      </c>
      <c r="AA505" t="s" s="26">
        <v>150</v>
      </c>
      <c r="AB505" t="s" s="26">
        <v>151</v>
      </c>
      <c r="AC505" t="s" s="26">
        <v>287</v>
      </c>
      <c r="AD505" t="s" s="26">
        <v>966</v>
      </c>
      <c r="AE505" s="29"/>
      <c r="AF505" t="s" s="26">
        <v>75</v>
      </c>
      <c r="AG505" s="27">
        <v>0</v>
      </c>
    </row>
    <row r="506" ht="15.35" customHeight="1">
      <c r="A506" s="27">
        <v>293</v>
      </c>
      <c r="B506" t="s" s="26">
        <v>87</v>
      </c>
      <c r="C506" t="s" s="26">
        <v>967</v>
      </c>
      <c r="D506" t="s" s="26">
        <v>107</v>
      </c>
      <c r="E506" t="s" s="26">
        <v>117</v>
      </c>
      <c r="F506" t="s" s="26">
        <v>118</v>
      </c>
      <c r="G506" t="s" s="26">
        <v>968</v>
      </c>
      <c r="H506" s="28">
        <v>41161.413738425923</v>
      </c>
      <c r="I506" s="27">
        <v>0</v>
      </c>
      <c r="J506" t="s" s="26">
        <v>66</v>
      </c>
      <c r="K506" s="29"/>
      <c r="L506" t="s" s="26">
        <v>109</v>
      </c>
      <c r="M506" s="29"/>
      <c r="N506" s="29"/>
      <c r="O506" s="29"/>
      <c r="P506" s="29"/>
      <c r="Q506" t="s" s="26">
        <v>68</v>
      </c>
      <c r="R506" t="s" s="26">
        <v>66</v>
      </c>
      <c r="S506" t="s" s="26">
        <v>631</v>
      </c>
      <c r="T506" s="29"/>
      <c r="U506" s="27">
        <v>3</v>
      </c>
      <c r="V506" s="28">
        <v>41007.959178240744</v>
      </c>
      <c r="W506" t="s" s="26">
        <v>66</v>
      </c>
      <c r="X506" t="s" s="26">
        <v>70</v>
      </c>
      <c r="Y506" s="29"/>
      <c r="Z506" t="s" s="26">
        <v>865</v>
      </c>
      <c r="AA506" t="s" s="26">
        <v>150</v>
      </c>
      <c r="AB506" t="s" s="26">
        <v>151</v>
      </c>
      <c r="AC506" t="s" s="26">
        <v>287</v>
      </c>
      <c r="AD506" t="s" s="26">
        <v>968</v>
      </c>
      <c r="AE506" s="29"/>
      <c r="AF506" t="s" s="26">
        <v>75</v>
      </c>
      <c r="AG506" s="27">
        <v>0</v>
      </c>
    </row>
    <row r="507" ht="15.35" customHeight="1">
      <c r="A507" s="27">
        <v>279</v>
      </c>
      <c r="B507" t="s" s="26">
        <v>87</v>
      </c>
      <c r="C507" t="s" s="26">
        <v>769</v>
      </c>
      <c r="D507" t="s" s="26">
        <v>62</v>
      </c>
      <c r="E507" t="s" s="26">
        <v>117</v>
      </c>
      <c r="F507" t="s" s="26">
        <v>118</v>
      </c>
      <c r="G507" t="s" s="26">
        <v>969</v>
      </c>
      <c r="H507" s="28">
        <v>41015.507662037038</v>
      </c>
      <c r="I507" s="27">
        <v>0</v>
      </c>
      <c r="J507" t="s" s="26">
        <v>66</v>
      </c>
      <c r="K507" s="29"/>
      <c r="L507" t="s" s="26">
        <v>67</v>
      </c>
      <c r="M507" s="27">
        <v>296</v>
      </c>
      <c r="N507" s="29"/>
      <c r="O507" s="29"/>
      <c r="P507" s="29"/>
      <c r="Q507" t="s" s="26">
        <v>68</v>
      </c>
      <c r="R507" t="s" s="26">
        <v>66</v>
      </c>
      <c r="S507" s="29"/>
      <c r="T507" s="29"/>
      <c r="U507" s="27">
        <v>3</v>
      </c>
      <c r="V507" s="28">
        <v>41004.001331018517</v>
      </c>
      <c r="W507" t="s" s="26">
        <v>66</v>
      </c>
      <c r="X507" t="s" s="26">
        <v>70</v>
      </c>
      <c r="Y507" s="29"/>
      <c r="Z507" t="s" s="26">
        <v>865</v>
      </c>
      <c r="AA507" t="s" s="26">
        <v>150</v>
      </c>
      <c r="AB507" t="s" s="26">
        <v>151</v>
      </c>
      <c r="AC507" t="s" s="26">
        <v>290</v>
      </c>
      <c r="AD507" t="s" s="26">
        <v>969</v>
      </c>
      <c r="AE507" s="29"/>
      <c r="AF507" t="s" s="26">
        <v>75</v>
      </c>
      <c r="AG507" s="27">
        <v>0</v>
      </c>
    </row>
    <row r="508" ht="15.35" customHeight="1">
      <c r="A508" s="27">
        <v>500</v>
      </c>
      <c r="B508" t="s" s="26">
        <v>87</v>
      </c>
      <c r="C508" t="s" s="26">
        <v>288</v>
      </c>
      <c r="D508" t="s" s="26">
        <v>62</v>
      </c>
      <c r="E508" t="s" s="26">
        <v>117</v>
      </c>
      <c r="F508" t="s" s="26">
        <v>118</v>
      </c>
      <c r="G508" t="s" s="26">
        <v>970</v>
      </c>
      <c r="H508" s="28">
        <v>41183.444432870368</v>
      </c>
      <c r="I508" s="27">
        <v>0</v>
      </c>
      <c r="J508" t="s" s="26">
        <v>66</v>
      </c>
      <c r="K508" s="29"/>
      <c r="L508" t="s" s="26">
        <v>67</v>
      </c>
      <c r="M508" s="29"/>
      <c r="N508" s="29"/>
      <c r="O508" s="29"/>
      <c r="P508" s="29"/>
      <c r="Q508" t="s" s="26">
        <v>68</v>
      </c>
      <c r="R508" t="s" s="26">
        <v>66</v>
      </c>
      <c r="S508" s="29"/>
      <c r="T508" s="29"/>
      <c r="U508" s="27">
        <v>5</v>
      </c>
      <c r="V508" s="28">
        <v>41121.909201388888</v>
      </c>
      <c r="W508" t="s" s="26">
        <v>66</v>
      </c>
      <c r="X508" t="s" s="26">
        <v>70</v>
      </c>
      <c r="Y508" s="29"/>
      <c r="Z508" t="s" s="26">
        <v>865</v>
      </c>
      <c r="AA508" t="s" s="26">
        <v>124</v>
      </c>
      <c r="AB508" t="s" s="26">
        <v>125</v>
      </c>
      <c r="AC508" t="s" s="26">
        <v>290</v>
      </c>
      <c r="AD508" t="s" s="26">
        <v>970</v>
      </c>
      <c r="AE508" s="29"/>
      <c r="AF508" t="s" s="26">
        <v>75</v>
      </c>
      <c r="AG508" s="27">
        <v>0</v>
      </c>
    </row>
    <row r="509" ht="15.35" customHeight="1">
      <c r="A509" s="27">
        <v>527</v>
      </c>
      <c r="B509" t="s" s="26">
        <v>87</v>
      </c>
      <c r="C509" t="s" s="26">
        <v>170</v>
      </c>
      <c r="D509" t="s" s="26">
        <v>62</v>
      </c>
      <c r="E509" t="s" s="26">
        <v>117</v>
      </c>
      <c r="F509" t="s" s="26">
        <v>118</v>
      </c>
      <c r="G509" t="s" s="26">
        <v>971</v>
      </c>
      <c r="H509" s="28">
        <v>41134.474282407406</v>
      </c>
      <c r="I509" s="27">
        <v>0</v>
      </c>
      <c r="J509" t="s" s="26">
        <v>66</v>
      </c>
      <c r="K509" s="29"/>
      <c r="L509" t="s" s="26">
        <v>67</v>
      </c>
      <c r="M509" s="29"/>
      <c r="N509" s="29"/>
      <c r="O509" s="29"/>
      <c r="P509" s="29"/>
      <c r="Q509" t="s" s="26">
        <v>68</v>
      </c>
      <c r="R509" t="s" s="26">
        <v>66</v>
      </c>
      <c r="S509" s="29"/>
      <c r="T509" s="29"/>
      <c r="U509" s="27">
        <v>2</v>
      </c>
      <c r="V509" s="28">
        <v>41128.575104166666</v>
      </c>
      <c r="W509" t="s" s="26">
        <v>66</v>
      </c>
      <c r="X509" t="s" s="26">
        <v>70</v>
      </c>
      <c r="Y509" s="29"/>
      <c r="Z509" t="s" s="26">
        <v>865</v>
      </c>
      <c r="AA509" t="s" s="26">
        <v>104</v>
      </c>
      <c r="AB509" t="s" s="26">
        <v>105</v>
      </c>
      <c r="AC509" t="s" s="26">
        <v>290</v>
      </c>
      <c r="AD509" t="s" s="26">
        <v>971</v>
      </c>
      <c r="AE509" s="29"/>
      <c r="AF509" t="s" s="26">
        <v>75</v>
      </c>
      <c r="AG509" s="27">
        <v>0</v>
      </c>
    </row>
    <row r="510" ht="15.35" customHeight="1">
      <c r="A510" s="27">
        <v>534</v>
      </c>
      <c r="B510" t="s" s="26">
        <v>87</v>
      </c>
      <c r="C510" t="s" s="26">
        <v>148</v>
      </c>
      <c r="D510" t="s" s="26">
        <v>62</v>
      </c>
      <c r="E510" t="s" s="26">
        <v>117</v>
      </c>
      <c r="F510" t="s" s="26">
        <v>118</v>
      </c>
      <c r="G510" t="s" s="26">
        <v>972</v>
      </c>
      <c r="H510" s="28">
        <v>41134.4797337963</v>
      </c>
      <c r="I510" s="27">
        <v>0</v>
      </c>
      <c r="J510" t="s" s="26">
        <v>66</v>
      </c>
      <c r="K510" s="29"/>
      <c r="L510" t="s" s="26">
        <v>67</v>
      </c>
      <c r="M510" s="29"/>
      <c r="N510" s="29"/>
      <c r="O510" s="29"/>
      <c r="P510" s="29"/>
      <c r="Q510" t="s" s="26">
        <v>68</v>
      </c>
      <c r="R510" t="s" s="26">
        <v>66</v>
      </c>
      <c r="S510" s="29"/>
      <c r="T510" s="29"/>
      <c r="U510" s="27">
        <v>2</v>
      </c>
      <c r="V510" s="28">
        <v>41130.779375</v>
      </c>
      <c r="W510" t="s" s="26">
        <v>66</v>
      </c>
      <c r="X510" t="s" s="26">
        <v>70</v>
      </c>
      <c r="Y510" s="29"/>
      <c r="Z510" t="s" s="26">
        <v>865</v>
      </c>
      <c r="AA510" t="s" s="26">
        <v>95</v>
      </c>
      <c r="AB510" t="s" s="26">
        <v>97</v>
      </c>
      <c r="AC510" t="s" s="26">
        <v>290</v>
      </c>
      <c r="AD510" t="s" s="26">
        <v>972</v>
      </c>
      <c r="AE510" s="29"/>
      <c r="AF510" t="s" s="26">
        <v>75</v>
      </c>
      <c r="AG510" s="27">
        <v>0</v>
      </c>
    </row>
    <row r="511" ht="15.35" customHeight="1">
      <c r="A511" s="27">
        <v>273</v>
      </c>
      <c r="B511" t="s" s="26">
        <v>87</v>
      </c>
      <c r="C511" t="s" s="26">
        <v>370</v>
      </c>
      <c r="D511" t="s" s="26">
        <v>62</v>
      </c>
      <c r="E511" t="s" s="26">
        <v>63</v>
      </c>
      <c r="F511" t="s" s="26">
        <v>130</v>
      </c>
      <c r="G511" t="s" s="26">
        <v>973</v>
      </c>
      <c r="H511" s="28">
        <v>41097.900902777779</v>
      </c>
      <c r="I511" s="27">
        <v>0</v>
      </c>
      <c r="J511" t="s" s="26">
        <v>66</v>
      </c>
      <c r="K511" s="29"/>
      <c r="L511" t="s" s="26">
        <v>67</v>
      </c>
      <c r="M511" s="29"/>
      <c r="N511" s="29"/>
      <c r="O511" s="29"/>
      <c r="P511" s="29"/>
      <c r="Q511" t="s" s="26">
        <v>68</v>
      </c>
      <c r="R511" t="s" s="26">
        <v>66</v>
      </c>
      <c r="S511" s="29"/>
      <c r="T511" s="29"/>
      <c r="U511" s="27">
        <v>3</v>
      </c>
      <c r="V511" s="28">
        <v>41000.871898148151</v>
      </c>
      <c r="W511" t="s" s="26">
        <v>66</v>
      </c>
      <c r="X511" t="s" s="26">
        <v>70</v>
      </c>
      <c r="Y511" s="29"/>
      <c r="Z511" t="s" s="26">
        <v>865</v>
      </c>
      <c r="AA511" t="s" s="26">
        <v>150</v>
      </c>
      <c r="AB511" t="s" s="26">
        <v>151</v>
      </c>
      <c r="AC511" t="s" s="26">
        <v>293</v>
      </c>
      <c r="AD511" t="s" s="26">
        <v>973</v>
      </c>
      <c r="AE511" s="29"/>
      <c r="AF511" t="s" s="26">
        <v>75</v>
      </c>
      <c r="AG511" s="27">
        <v>0</v>
      </c>
    </row>
    <row r="512" ht="15.35" customHeight="1">
      <c r="A512" s="27">
        <v>299</v>
      </c>
      <c r="B512" t="s" s="26">
        <v>87</v>
      </c>
      <c r="C512" t="s" s="26">
        <v>779</v>
      </c>
      <c r="D512" t="s" s="26">
        <v>89</v>
      </c>
      <c r="E512" t="s" s="26">
        <v>63</v>
      </c>
      <c r="F512" t="s" s="26">
        <v>64</v>
      </c>
      <c r="G512" t="s" s="26">
        <v>974</v>
      </c>
      <c r="H512" s="28">
        <v>41109.534027777780</v>
      </c>
      <c r="I512" s="27">
        <v>0</v>
      </c>
      <c r="J512" t="s" s="26">
        <v>66</v>
      </c>
      <c r="K512" s="29"/>
      <c r="L512" t="s" s="26">
        <v>91</v>
      </c>
      <c r="M512" s="29"/>
      <c r="N512" s="29"/>
      <c r="O512" s="29"/>
      <c r="P512" s="29"/>
      <c r="Q512" t="s" s="26">
        <v>68</v>
      </c>
      <c r="R512" t="s" s="26">
        <v>66</v>
      </c>
      <c r="S512" s="29"/>
      <c r="T512" s="29"/>
      <c r="U512" s="27">
        <v>3</v>
      </c>
      <c r="V512" s="28">
        <v>41010.689004629632</v>
      </c>
      <c r="W512" t="s" s="26">
        <v>66</v>
      </c>
      <c r="X512" t="s" s="26">
        <v>70</v>
      </c>
      <c r="Y512" s="29"/>
      <c r="Z512" t="s" s="26">
        <v>865</v>
      </c>
      <c r="AA512" t="s" s="26">
        <v>150</v>
      </c>
      <c r="AB512" t="s" s="26">
        <v>151</v>
      </c>
      <c r="AC512" t="s" s="26">
        <v>293</v>
      </c>
      <c r="AD512" t="s" s="26">
        <v>974</v>
      </c>
      <c r="AE512" s="29"/>
      <c r="AF512" t="s" s="26">
        <v>75</v>
      </c>
      <c r="AG512" s="27">
        <v>0</v>
      </c>
    </row>
    <row r="513" ht="15.35" customHeight="1">
      <c r="A513" s="27">
        <v>710</v>
      </c>
      <c r="B513" t="s" s="26">
        <v>87</v>
      </c>
      <c r="C513" t="s" s="26">
        <v>975</v>
      </c>
      <c r="D513" t="s" s="26">
        <v>62</v>
      </c>
      <c r="E513" t="s" s="26">
        <v>117</v>
      </c>
      <c r="F513" t="s" s="26">
        <v>118</v>
      </c>
      <c r="G513" t="s" s="26">
        <v>976</v>
      </c>
      <c r="H513" s="28">
        <v>41470.494733796295</v>
      </c>
      <c r="I513" s="27">
        <v>0</v>
      </c>
      <c r="J513" t="s" s="26">
        <v>66</v>
      </c>
      <c r="K513" s="29"/>
      <c r="L513" t="s" s="26">
        <v>67</v>
      </c>
      <c r="M513" s="29"/>
      <c r="N513" s="29"/>
      <c r="O513" s="29"/>
      <c r="P513" s="29"/>
      <c r="Q513" t="s" s="26">
        <v>68</v>
      </c>
      <c r="R513" t="s" s="26">
        <v>66</v>
      </c>
      <c r="S513" s="29"/>
      <c r="T513" s="29"/>
      <c r="U513" s="27">
        <v>2</v>
      </c>
      <c r="V513" s="28">
        <v>41362.908287037040</v>
      </c>
      <c r="W513" t="s" s="26">
        <v>66</v>
      </c>
      <c r="X513" t="s" s="26">
        <v>70</v>
      </c>
      <c r="Y513" s="29"/>
      <c r="Z513" t="s" s="26">
        <v>865</v>
      </c>
      <c r="AA513" t="s" s="26">
        <v>150</v>
      </c>
      <c r="AB513" t="s" s="26">
        <v>151</v>
      </c>
      <c r="AC513" t="s" s="26">
        <v>293</v>
      </c>
      <c r="AD513" t="s" s="26">
        <v>976</v>
      </c>
      <c r="AE513" s="29"/>
      <c r="AF513" t="s" s="26">
        <v>75</v>
      </c>
      <c r="AG513" s="27">
        <v>0</v>
      </c>
    </row>
    <row r="514" ht="15.35" customHeight="1">
      <c r="A514" s="27">
        <v>451</v>
      </c>
      <c r="B514" t="s" s="26">
        <v>87</v>
      </c>
      <c r="C514" t="s" s="26">
        <v>375</v>
      </c>
      <c r="D514" t="s" s="26">
        <v>428</v>
      </c>
      <c r="E514" t="s" s="26">
        <v>63</v>
      </c>
      <c r="F514" t="s" s="26">
        <v>64</v>
      </c>
      <c r="G514" t="s" s="26">
        <v>977</v>
      </c>
      <c r="H514" s="28">
        <v>41179.423495370371</v>
      </c>
      <c r="I514" s="27">
        <v>0</v>
      </c>
      <c r="J514" t="s" s="26">
        <v>66</v>
      </c>
      <c r="K514" s="29"/>
      <c r="L514" t="s" s="26">
        <v>430</v>
      </c>
      <c r="M514" s="29"/>
      <c r="N514" s="29"/>
      <c r="O514" s="29"/>
      <c r="P514" s="29"/>
      <c r="Q514" t="s" s="26">
        <v>68</v>
      </c>
      <c r="R514" t="s" s="26">
        <v>66</v>
      </c>
      <c r="S514" s="29"/>
      <c r="T514" s="29"/>
      <c r="U514" s="27">
        <v>3</v>
      </c>
      <c r="V514" s="28">
        <v>41110.6903125</v>
      </c>
      <c r="W514" t="s" s="26">
        <v>66</v>
      </c>
      <c r="X514" t="s" s="26">
        <v>70</v>
      </c>
      <c r="Y514" s="29"/>
      <c r="Z514" t="s" s="26">
        <v>865</v>
      </c>
      <c r="AA514" t="s" s="26">
        <v>150</v>
      </c>
      <c r="AB514" t="s" s="26">
        <v>151</v>
      </c>
      <c r="AC514" t="s" s="26">
        <v>293</v>
      </c>
      <c r="AD514" t="s" s="26">
        <v>977</v>
      </c>
      <c r="AE514" s="29"/>
      <c r="AF514" t="s" s="26">
        <v>75</v>
      </c>
      <c r="AG514" s="27">
        <v>0</v>
      </c>
    </row>
    <row r="515" ht="15.35" customHeight="1">
      <c r="A515" s="27">
        <v>168</v>
      </c>
      <c r="B515" t="s" s="26">
        <v>87</v>
      </c>
      <c r="C515" t="s" s="26">
        <v>904</v>
      </c>
      <c r="D515" t="s" s="26">
        <v>978</v>
      </c>
      <c r="E515" t="s" s="26">
        <v>63</v>
      </c>
      <c r="F515" t="s" s="26">
        <v>64</v>
      </c>
      <c r="G515" t="s" s="26">
        <v>979</v>
      </c>
      <c r="H515" s="28">
        <v>41130.927870370368</v>
      </c>
      <c r="I515" s="27">
        <v>0</v>
      </c>
      <c r="J515" t="s" s="26">
        <v>66</v>
      </c>
      <c r="K515" s="29"/>
      <c r="L515" t="s" s="26">
        <v>980</v>
      </c>
      <c r="M515" s="29"/>
      <c r="N515" s="29"/>
      <c r="O515" s="29"/>
      <c r="P515" s="29"/>
      <c r="Q515" t="s" s="26">
        <v>103</v>
      </c>
      <c r="R515" t="s" s="26">
        <v>66</v>
      </c>
      <c r="S515" s="29"/>
      <c r="T515" s="29"/>
      <c r="U515" s="27">
        <v>9</v>
      </c>
      <c r="V515" s="28">
        <v>40947.905914351853</v>
      </c>
      <c r="W515" t="s" s="26">
        <v>66</v>
      </c>
      <c r="X515" t="s" s="26">
        <v>70</v>
      </c>
      <c r="Y515" s="29"/>
      <c r="Z515" t="s" s="26">
        <v>865</v>
      </c>
      <c r="AA515" t="s" s="26">
        <v>150</v>
      </c>
      <c r="AB515" t="s" s="26">
        <v>151</v>
      </c>
      <c r="AC515" t="s" s="26">
        <v>293</v>
      </c>
      <c r="AD515" t="s" s="26">
        <v>979</v>
      </c>
      <c r="AE515" s="29"/>
      <c r="AF515" t="s" s="26">
        <v>75</v>
      </c>
      <c r="AG515" s="27">
        <v>0</v>
      </c>
    </row>
    <row r="516" ht="15.35" customHeight="1">
      <c r="A516" s="27">
        <v>26</v>
      </c>
      <c r="B516" t="s" s="26">
        <v>87</v>
      </c>
      <c r="C516" t="s" s="26">
        <v>116</v>
      </c>
      <c r="D516" t="s" s="26">
        <v>62</v>
      </c>
      <c r="E516" t="s" s="26">
        <v>117</v>
      </c>
      <c r="F516" t="s" s="26">
        <v>118</v>
      </c>
      <c r="G516" t="s" s="26">
        <v>981</v>
      </c>
      <c r="H516" s="28">
        <v>41022.516134259262</v>
      </c>
      <c r="I516" s="27">
        <v>0</v>
      </c>
      <c r="J516" t="s" s="26">
        <v>66</v>
      </c>
      <c r="K516" s="29"/>
      <c r="L516" t="s" s="26">
        <v>67</v>
      </c>
      <c r="M516" s="29"/>
      <c r="N516" s="29"/>
      <c r="O516" t="s" s="26">
        <v>982</v>
      </c>
      <c r="P516" s="29"/>
      <c r="Q516" t="s" s="26">
        <v>68</v>
      </c>
      <c r="R516" t="s" s="26">
        <v>66</v>
      </c>
      <c r="S516" s="29"/>
      <c r="T516" s="29"/>
      <c r="U516" s="27">
        <v>3</v>
      </c>
      <c r="V516" s="28">
        <v>40881.806365740740</v>
      </c>
      <c r="W516" t="s" s="26">
        <v>66</v>
      </c>
      <c r="X516" t="s" s="26">
        <v>70</v>
      </c>
      <c r="Y516" s="29"/>
      <c r="Z516" t="s" s="26">
        <v>865</v>
      </c>
      <c r="AA516" t="s" s="26">
        <v>92</v>
      </c>
      <c r="AB516" t="s" s="26">
        <v>93</v>
      </c>
      <c r="AC516" t="s" s="26">
        <v>293</v>
      </c>
      <c r="AD516" t="s" s="26">
        <v>981</v>
      </c>
      <c r="AE516" s="29"/>
      <c r="AF516" t="s" s="26">
        <v>410</v>
      </c>
      <c r="AG516" s="27">
        <v>0</v>
      </c>
    </row>
    <row r="517" ht="15.35" customHeight="1">
      <c r="A517" s="27">
        <v>467</v>
      </c>
      <c r="B517" t="s" s="26">
        <v>87</v>
      </c>
      <c r="C517" t="s" s="26">
        <v>983</v>
      </c>
      <c r="D517" t="s" s="26">
        <v>428</v>
      </c>
      <c r="E517" t="s" s="26">
        <v>63</v>
      </c>
      <c r="F517" t="s" s="26">
        <v>64</v>
      </c>
      <c r="G517" t="s" s="26">
        <v>984</v>
      </c>
      <c r="H517" s="28">
        <v>41180.403576388890</v>
      </c>
      <c r="I517" s="27">
        <v>0</v>
      </c>
      <c r="J517" t="s" s="26">
        <v>66</v>
      </c>
      <c r="K517" s="29"/>
      <c r="L517" t="s" s="26">
        <v>430</v>
      </c>
      <c r="M517" s="29"/>
      <c r="N517" s="29"/>
      <c r="O517" s="29"/>
      <c r="P517" s="29"/>
      <c r="Q517" t="s" s="26">
        <v>68</v>
      </c>
      <c r="R517" t="s" s="26">
        <v>66</v>
      </c>
      <c r="S517" s="29"/>
      <c r="T517" s="29"/>
      <c r="U517" s="27">
        <v>3</v>
      </c>
      <c r="V517" s="28">
        <v>41110.732256944444</v>
      </c>
      <c r="W517" t="s" s="26">
        <v>66</v>
      </c>
      <c r="X517" t="s" s="26">
        <v>70</v>
      </c>
      <c r="Y517" s="29"/>
      <c r="Z517" t="s" s="26">
        <v>865</v>
      </c>
      <c r="AA517" t="s" s="26">
        <v>150</v>
      </c>
      <c r="AB517" t="s" s="26">
        <v>151</v>
      </c>
      <c r="AC517" t="s" s="26">
        <v>293</v>
      </c>
      <c r="AD517" t="s" s="26">
        <v>984</v>
      </c>
      <c r="AE517" s="29"/>
      <c r="AF517" t="s" s="26">
        <v>75</v>
      </c>
      <c r="AG517" s="27">
        <v>0</v>
      </c>
    </row>
    <row r="518" ht="15.35" customHeight="1">
      <c r="A518" s="27">
        <v>211</v>
      </c>
      <c r="B518" t="s" s="26">
        <v>60</v>
      </c>
      <c r="C518" t="s" s="26">
        <v>985</v>
      </c>
      <c r="D518" t="s" s="26">
        <v>62</v>
      </c>
      <c r="E518" t="s" s="26">
        <v>117</v>
      </c>
      <c r="F518" t="s" s="26">
        <v>118</v>
      </c>
      <c r="G518" t="s" s="26">
        <v>986</v>
      </c>
      <c r="H518" s="28">
        <v>41001.534606481480</v>
      </c>
      <c r="I518" s="27">
        <v>0</v>
      </c>
      <c r="J518" t="s" s="26">
        <v>66</v>
      </c>
      <c r="K518" s="29"/>
      <c r="L518" t="s" s="26">
        <v>67</v>
      </c>
      <c r="M518" s="29"/>
      <c r="N518" s="29"/>
      <c r="O518" s="29"/>
      <c r="P518" s="29"/>
      <c r="Q518" t="s" s="26">
        <v>68</v>
      </c>
      <c r="R518" t="s" s="26">
        <v>66</v>
      </c>
      <c r="S518" s="29"/>
      <c r="T518" s="29"/>
      <c r="U518" s="27">
        <v>1</v>
      </c>
      <c r="V518" s="28">
        <v>40973.711979166670</v>
      </c>
      <c r="W518" t="s" s="26">
        <v>66</v>
      </c>
      <c r="X518" t="s" s="26">
        <v>70</v>
      </c>
      <c r="Y518" s="29"/>
      <c r="Z518" t="s" s="26">
        <v>865</v>
      </c>
      <c r="AA518" t="s" s="26">
        <v>95</v>
      </c>
      <c r="AB518" t="s" s="26">
        <v>97</v>
      </c>
      <c r="AC518" t="s" s="26">
        <v>293</v>
      </c>
      <c r="AD518" t="s" s="26">
        <v>986</v>
      </c>
      <c r="AE518" s="29"/>
      <c r="AF518" t="s" s="26">
        <v>75</v>
      </c>
      <c r="AG518" s="27">
        <v>0</v>
      </c>
    </row>
    <row r="519" ht="15.35" customHeight="1">
      <c r="A519" s="27">
        <v>47</v>
      </c>
      <c r="B519" t="s" s="26">
        <v>87</v>
      </c>
      <c r="C519" t="s" s="26">
        <v>891</v>
      </c>
      <c r="D519" t="s" s="26">
        <v>62</v>
      </c>
      <c r="E519" t="s" s="26">
        <v>117</v>
      </c>
      <c r="F519" t="s" s="26">
        <v>118</v>
      </c>
      <c r="G519" t="s" s="26">
        <v>987</v>
      </c>
      <c r="H519" s="28">
        <v>40917.619120370371</v>
      </c>
      <c r="I519" s="27">
        <v>0</v>
      </c>
      <c r="J519" t="s" s="26">
        <v>66</v>
      </c>
      <c r="K519" s="29"/>
      <c r="L519" t="s" s="26">
        <v>67</v>
      </c>
      <c r="M519" t="s" s="26">
        <v>988</v>
      </c>
      <c r="N519" s="29"/>
      <c r="O519" s="29"/>
      <c r="P519" s="29"/>
      <c r="Q519" t="s" s="26">
        <v>68</v>
      </c>
      <c r="R519" t="s" s="26">
        <v>66</v>
      </c>
      <c r="S519" s="29"/>
      <c r="T519" s="29"/>
      <c r="U519" s="27">
        <v>3</v>
      </c>
      <c r="V519" s="28">
        <v>40887.353518518517</v>
      </c>
      <c r="W519" t="s" s="26">
        <v>66</v>
      </c>
      <c r="X519" t="s" s="26">
        <v>70</v>
      </c>
      <c r="Y519" s="29"/>
      <c r="Z519" t="s" s="26">
        <v>865</v>
      </c>
      <c r="AA519" t="s" s="26">
        <v>92</v>
      </c>
      <c r="AB519" t="s" s="26">
        <v>93</v>
      </c>
      <c r="AC519" t="s" s="26">
        <v>293</v>
      </c>
      <c r="AD519" t="s" s="26">
        <v>987</v>
      </c>
      <c r="AE519" s="29"/>
      <c r="AF519" t="s" s="26">
        <v>410</v>
      </c>
      <c r="AG519" s="27">
        <v>0</v>
      </c>
    </row>
    <row r="520" ht="15.35" customHeight="1">
      <c r="A520" s="27">
        <v>254</v>
      </c>
      <c r="B520" t="s" s="26">
        <v>87</v>
      </c>
      <c r="C520" t="s" s="26">
        <v>989</v>
      </c>
      <c r="D520" t="s" s="26">
        <v>62</v>
      </c>
      <c r="E520" t="s" s="26">
        <v>117</v>
      </c>
      <c r="F520" t="s" s="26">
        <v>118</v>
      </c>
      <c r="G520" t="s" s="26">
        <v>990</v>
      </c>
      <c r="H520" s="28">
        <v>41193.527488425927</v>
      </c>
      <c r="I520" s="27">
        <v>0</v>
      </c>
      <c r="J520" t="s" s="26">
        <v>66</v>
      </c>
      <c r="K520" s="29"/>
      <c r="L520" t="s" s="26">
        <v>67</v>
      </c>
      <c r="M520" s="29"/>
      <c r="N520" s="29"/>
      <c r="O520" s="29"/>
      <c r="P520" s="29"/>
      <c r="Q520" t="s" s="26">
        <v>68</v>
      </c>
      <c r="R520" t="s" s="26">
        <v>66</v>
      </c>
      <c r="S520" s="29"/>
      <c r="T520" s="29"/>
      <c r="U520" s="27">
        <v>2</v>
      </c>
      <c r="V520" s="28">
        <v>40999.908993055556</v>
      </c>
      <c r="W520" t="s" s="26">
        <v>66</v>
      </c>
      <c r="X520" t="s" s="26">
        <v>70</v>
      </c>
      <c r="Y520" s="29"/>
      <c r="Z520" t="s" s="26">
        <v>865</v>
      </c>
      <c r="AA520" t="s" s="26">
        <v>150</v>
      </c>
      <c r="AB520" t="s" s="26">
        <v>151</v>
      </c>
      <c r="AC520" t="s" s="26">
        <v>293</v>
      </c>
      <c r="AD520" t="s" s="26">
        <v>990</v>
      </c>
      <c r="AE520" s="29"/>
      <c r="AF520" t="s" s="26">
        <v>75</v>
      </c>
      <c r="AG520" s="27">
        <v>0</v>
      </c>
    </row>
    <row r="521" ht="15.35" customHeight="1">
      <c r="A521" s="27">
        <v>274</v>
      </c>
      <c r="B521" t="s" s="26">
        <v>87</v>
      </c>
      <c r="C521" t="s" s="26">
        <v>703</v>
      </c>
      <c r="D521" t="s" s="26">
        <v>256</v>
      </c>
      <c r="E521" t="s" s="26">
        <v>304</v>
      </c>
      <c r="F521" t="s" s="26">
        <v>118</v>
      </c>
      <c r="G521" t="s" s="26">
        <v>991</v>
      </c>
      <c r="H521" s="28">
        <v>41097.895185185182</v>
      </c>
      <c r="I521" s="27">
        <v>0</v>
      </c>
      <c r="J521" t="s" s="26">
        <v>66</v>
      </c>
      <c r="K521" s="29"/>
      <c r="L521" t="s" s="26">
        <v>257</v>
      </c>
      <c r="M521" s="29"/>
      <c r="N521" s="29"/>
      <c r="O521" s="29"/>
      <c r="P521" s="29"/>
      <c r="Q521" t="s" s="26">
        <v>68</v>
      </c>
      <c r="R521" t="s" s="26">
        <v>66</v>
      </c>
      <c r="S521" s="29"/>
      <c r="T521" s="29"/>
      <c r="U521" s="27">
        <v>3</v>
      </c>
      <c r="V521" s="28">
        <v>41000.899305555555</v>
      </c>
      <c r="W521" t="s" s="26">
        <v>66</v>
      </c>
      <c r="X521" t="s" s="26">
        <v>70</v>
      </c>
      <c r="Y521" s="29"/>
      <c r="Z521" t="s" s="26">
        <v>865</v>
      </c>
      <c r="AA521" t="s" s="26">
        <v>150</v>
      </c>
      <c r="AB521" t="s" s="26">
        <v>151</v>
      </c>
      <c r="AC521" t="s" s="26">
        <v>293</v>
      </c>
      <c r="AD521" t="s" s="26">
        <v>991</v>
      </c>
      <c r="AE521" s="29"/>
      <c r="AF521" t="s" s="26">
        <v>75</v>
      </c>
      <c r="AG521" s="27">
        <v>0</v>
      </c>
    </row>
    <row r="522" ht="15.35" customHeight="1">
      <c r="A522" s="27">
        <v>105</v>
      </c>
      <c r="B522" t="s" s="26">
        <v>60</v>
      </c>
      <c r="C522" t="s" s="26">
        <v>68</v>
      </c>
      <c r="D522" t="s" s="26">
        <v>62</v>
      </c>
      <c r="E522" t="s" s="26">
        <v>117</v>
      </c>
      <c r="F522" t="s" s="26">
        <v>118</v>
      </c>
      <c r="G522" t="s" s="26">
        <v>992</v>
      </c>
      <c r="H522" s="28">
        <v>41239.521828703706</v>
      </c>
      <c r="I522" s="27">
        <v>0</v>
      </c>
      <c r="J522" t="s" s="26">
        <v>66</v>
      </c>
      <c r="K522" s="29"/>
      <c r="L522" t="s" s="26">
        <v>67</v>
      </c>
      <c r="M522" s="29"/>
      <c r="N522" s="29"/>
      <c r="O522" s="29"/>
      <c r="P522" s="29"/>
      <c r="Q522" t="s" s="26">
        <v>68</v>
      </c>
      <c r="R522" t="s" s="26">
        <v>66</v>
      </c>
      <c r="S522" s="29"/>
      <c r="T522" s="29"/>
      <c r="U522" s="27">
        <v>3</v>
      </c>
      <c r="V522" s="28">
        <v>40918.873275462960</v>
      </c>
      <c r="W522" t="s" s="26">
        <v>66</v>
      </c>
      <c r="X522" t="s" s="26">
        <v>70</v>
      </c>
      <c r="Y522" s="29"/>
      <c r="Z522" t="s" s="26">
        <v>865</v>
      </c>
      <c r="AA522" t="s" s="26">
        <v>95</v>
      </c>
      <c r="AB522" t="s" s="26">
        <v>97</v>
      </c>
      <c r="AC522" t="s" s="26">
        <v>293</v>
      </c>
      <c r="AD522" t="s" s="26">
        <v>992</v>
      </c>
      <c r="AE522" s="29"/>
      <c r="AF522" t="s" s="26">
        <v>75</v>
      </c>
      <c r="AG522" s="27">
        <v>0</v>
      </c>
    </row>
    <row r="523" ht="15.35" customHeight="1">
      <c r="A523" s="27">
        <v>970</v>
      </c>
      <c r="B523" t="s" s="26">
        <v>87</v>
      </c>
      <c r="C523" t="s" s="26">
        <v>339</v>
      </c>
      <c r="D523" t="s" s="26">
        <v>82</v>
      </c>
      <c r="E523" t="s" s="26">
        <v>63</v>
      </c>
      <c r="F523" t="s" s="26">
        <v>64</v>
      </c>
      <c r="G523" t="s" s="26">
        <v>993</v>
      </c>
      <c r="H523" s="28">
        <v>42200.393310185187</v>
      </c>
      <c r="I523" s="27">
        <v>0</v>
      </c>
      <c r="J523" t="s" s="26">
        <v>66</v>
      </c>
      <c r="K523" s="29"/>
      <c r="L523" t="s" s="26">
        <v>84</v>
      </c>
      <c r="M523" s="29"/>
      <c r="N523" s="29"/>
      <c r="O523" s="29"/>
      <c r="P523" s="29"/>
      <c r="Q523" t="s" s="26">
        <v>68</v>
      </c>
      <c r="R523" t="s" s="26">
        <v>66</v>
      </c>
      <c r="S523" s="29"/>
      <c r="T523" s="29"/>
      <c r="U523" s="27">
        <v>2</v>
      </c>
      <c r="V523" s="28">
        <v>42130.5510300926</v>
      </c>
      <c r="W523" t="s" s="26">
        <v>66</v>
      </c>
      <c r="X523" t="s" s="26">
        <v>70</v>
      </c>
      <c r="Y523" s="29"/>
      <c r="Z523" t="s" s="26">
        <v>865</v>
      </c>
      <c r="AA523" t="s" s="26">
        <v>994</v>
      </c>
      <c r="AB523" t="s" s="26">
        <v>995</v>
      </c>
      <c r="AC523" t="s" s="26">
        <v>293</v>
      </c>
      <c r="AD523" t="s" s="26">
        <v>993</v>
      </c>
      <c r="AE523" s="29"/>
      <c r="AF523" t="s" s="26">
        <v>75</v>
      </c>
      <c r="AG523" s="27">
        <v>0</v>
      </c>
    </row>
    <row r="524" ht="15.35" customHeight="1">
      <c r="A524" s="27">
        <v>452</v>
      </c>
      <c r="B524" t="s" s="26">
        <v>87</v>
      </c>
      <c r="C524" t="s" s="26">
        <v>400</v>
      </c>
      <c r="D524" t="s" s="26">
        <v>428</v>
      </c>
      <c r="E524" t="s" s="26">
        <v>63</v>
      </c>
      <c r="F524" t="s" s="26">
        <v>64</v>
      </c>
      <c r="G524" t="s" s="26">
        <v>996</v>
      </c>
      <c r="H524" s="28">
        <v>41179.4441087963</v>
      </c>
      <c r="I524" s="27">
        <v>0</v>
      </c>
      <c r="J524" t="s" s="26">
        <v>66</v>
      </c>
      <c r="K524" s="29"/>
      <c r="L524" t="s" s="26">
        <v>430</v>
      </c>
      <c r="M524" s="29"/>
      <c r="N524" s="29"/>
      <c r="O524" s="29"/>
      <c r="P524" s="29"/>
      <c r="Q524" t="s" s="26">
        <v>68</v>
      </c>
      <c r="R524" t="s" s="26">
        <v>66</v>
      </c>
      <c r="S524" s="29"/>
      <c r="T524" s="29"/>
      <c r="U524" s="27">
        <v>3</v>
      </c>
      <c r="V524" s="28">
        <v>41110.692268518520</v>
      </c>
      <c r="W524" t="s" s="26">
        <v>66</v>
      </c>
      <c r="X524" t="s" s="26">
        <v>70</v>
      </c>
      <c r="Y524" s="29"/>
      <c r="Z524" t="s" s="26">
        <v>865</v>
      </c>
      <c r="AA524" t="s" s="26">
        <v>150</v>
      </c>
      <c r="AB524" t="s" s="26">
        <v>151</v>
      </c>
      <c r="AC524" t="s" s="26">
        <v>293</v>
      </c>
      <c r="AD524" t="s" s="26">
        <v>996</v>
      </c>
      <c r="AE524" s="29"/>
      <c r="AF524" t="s" s="26">
        <v>75</v>
      </c>
      <c r="AG524" s="27">
        <v>0</v>
      </c>
    </row>
    <row r="525" ht="15.35" customHeight="1">
      <c r="A525" s="27">
        <v>174</v>
      </c>
      <c r="B525" t="s" s="26">
        <v>87</v>
      </c>
      <c r="C525" t="s" s="26">
        <v>170</v>
      </c>
      <c r="D525" t="s" s="26">
        <v>62</v>
      </c>
      <c r="E525" t="s" s="26">
        <v>117</v>
      </c>
      <c r="F525" t="s" s="26">
        <v>118</v>
      </c>
      <c r="G525" t="s" s="26">
        <v>997</v>
      </c>
      <c r="H525" s="28">
        <v>41747.537974537037</v>
      </c>
      <c r="I525" s="27">
        <v>0</v>
      </c>
      <c r="J525" t="s" s="26">
        <v>66</v>
      </c>
      <c r="K525" s="29"/>
      <c r="L525" t="s" s="26">
        <v>67</v>
      </c>
      <c r="M525" s="29"/>
      <c r="N525" s="29"/>
      <c r="O525" s="29"/>
      <c r="P525" s="29"/>
      <c r="Q525" t="s" s="26">
        <v>68</v>
      </c>
      <c r="R525" t="s" s="26">
        <v>66</v>
      </c>
      <c r="S525" s="29"/>
      <c r="T525" s="29"/>
      <c r="U525" s="27">
        <v>4</v>
      </c>
      <c r="V525" s="28">
        <v>40952.542245370372</v>
      </c>
      <c r="W525" t="s" s="26">
        <v>66</v>
      </c>
      <c r="X525" t="s" s="26">
        <v>70</v>
      </c>
      <c r="Y525" s="29"/>
      <c r="Z525" t="s" s="26">
        <v>865</v>
      </c>
      <c r="AA525" t="s" s="26">
        <v>89</v>
      </c>
      <c r="AB525" t="s" s="26">
        <v>91</v>
      </c>
      <c r="AC525" t="s" s="26">
        <v>293</v>
      </c>
      <c r="AD525" t="s" s="26">
        <v>997</v>
      </c>
      <c r="AE525" s="29"/>
      <c r="AF525" t="s" s="26">
        <v>75</v>
      </c>
      <c r="AG525" s="27">
        <v>0</v>
      </c>
    </row>
    <row r="526" ht="15.35" customHeight="1">
      <c r="A526" s="27">
        <v>48</v>
      </c>
      <c r="B526" t="s" s="26">
        <v>87</v>
      </c>
      <c r="C526" t="s" s="26">
        <v>998</v>
      </c>
      <c r="D526" t="s" s="26">
        <v>835</v>
      </c>
      <c r="E526" t="s" s="26">
        <v>63</v>
      </c>
      <c r="F526" t="s" s="26">
        <v>64</v>
      </c>
      <c r="G526" t="s" s="26">
        <v>999</v>
      </c>
      <c r="H526" s="28">
        <v>41127.6874537037</v>
      </c>
      <c r="I526" s="27">
        <v>0</v>
      </c>
      <c r="J526" t="s" s="26">
        <v>66</v>
      </c>
      <c r="K526" s="29"/>
      <c r="L526" t="s" s="26">
        <v>837</v>
      </c>
      <c r="M526" t="s" s="26">
        <v>988</v>
      </c>
      <c r="N526" s="29"/>
      <c r="O526" s="29"/>
      <c r="P526" s="29"/>
      <c r="Q526" t="s" s="26">
        <v>68</v>
      </c>
      <c r="R526" t="s" s="26">
        <v>66</v>
      </c>
      <c r="S526" s="29"/>
      <c r="T526" s="29"/>
      <c r="U526" s="27">
        <v>4</v>
      </c>
      <c r="V526" s="28">
        <v>40887.354004629633</v>
      </c>
      <c r="W526" t="s" s="26">
        <v>66</v>
      </c>
      <c r="X526" t="s" s="26">
        <v>70</v>
      </c>
      <c r="Y526" s="29"/>
      <c r="Z526" t="s" s="26">
        <v>865</v>
      </c>
      <c r="AA526" t="s" s="26">
        <v>92</v>
      </c>
      <c r="AB526" t="s" s="26">
        <v>93</v>
      </c>
      <c r="AC526" t="s" s="26">
        <v>293</v>
      </c>
      <c r="AD526" t="s" s="26">
        <v>999</v>
      </c>
      <c r="AE526" s="29"/>
      <c r="AF526" t="s" s="26">
        <v>410</v>
      </c>
      <c r="AG526" s="27">
        <v>0</v>
      </c>
    </row>
    <row r="527" ht="15.35" customHeight="1">
      <c r="A527" s="27">
        <v>255</v>
      </c>
      <c r="B527" t="s" s="26">
        <v>87</v>
      </c>
      <c r="C527" t="s" s="26">
        <v>1000</v>
      </c>
      <c r="D527" t="s" s="26">
        <v>62</v>
      </c>
      <c r="E527" t="s" s="26">
        <v>117</v>
      </c>
      <c r="F527" t="s" s="26">
        <v>118</v>
      </c>
      <c r="G527" t="s" s="26">
        <v>1001</v>
      </c>
      <c r="H527" s="28">
        <v>41193.526238425926</v>
      </c>
      <c r="I527" s="27">
        <v>0</v>
      </c>
      <c r="J527" t="s" s="26">
        <v>66</v>
      </c>
      <c r="K527" s="29"/>
      <c r="L527" t="s" s="26">
        <v>67</v>
      </c>
      <c r="M527" s="29"/>
      <c r="N527" s="29"/>
      <c r="O527" s="29"/>
      <c r="P527" s="29"/>
      <c r="Q527" t="s" s="26">
        <v>68</v>
      </c>
      <c r="R527" t="s" s="26">
        <v>66</v>
      </c>
      <c r="S527" s="29"/>
      <c r="T527" s="29"/>
      <c r="U527" s="27">
        <v>2</v>
      </c>
      <c r="V527" s="28">
        <v>40999.9233912037</v>
      </c>
      <c r="W527" t="s" s="26">
        <v>66</v>
      </c>
      <c r="X527" t="s" s="26">
        <v>70</v>
      </c>
      <c r="Y527" s="29"/>
      <c r="Z527" t="s" s="26">
        <v>865</v>
      </c>
      <c r="AA527" t="s" s="26">
        <v>150</v>
      </c>
      <c r="AB527" t="s" s="26">
        <v>151</v>
      </c>
      <c r="AC527" t="s" s="26">
        <v>293</v>
      </c>
      <c r="AD527" t="s" s="26">
        <v>1001</v>
      </c>
      <c r="AE527" s="29"/>
      <c r="AF527" t="s" s="26">
        <v>75</v>
      </c>
      <c r="AG527" s="27">
        <v>0</v>
      </c>
    </row>
    <row r="528" ht="15.35" customHeight="1">
      <c r="A528" s="27">
        <v>75</v>
      </c>
      <c r="B528" t="s" s="26">
        <v>87</v>
      </c>
      <c r="C528" t="s" s="26">
        <v>170</v>
      </c>
      <c r="D528" t="s" s="26">
        <v>95</v>
      </c>
      <c r="E528" t="s" s="26">
        <v>304</v>
      </c>
      <c r="F528" t="s" s="26">
        <v>118</v>
      </c>
      <c r="G528" t="s" s="26">
        <v>1002</v>
      </c>
      <c r="H528" s="28">
        <v>41129.014224537037</v>
      </c>
      <c r="I528" s="27">
        <v>0</v>
      </c>
      <c r="J528" t="s" s="26">
        <v>66</v>
      </c>
      <c r="K528" s="29"/>
      <c r="L528" t="s" s="26">
        <v>97</v>
      </c>
      <c r="M528" s="29"/>
      <c r="N528" s="29"/>
      <c r="O528" t="s" s="26">
        <v>1003</v>
      </c>
      <c r="P528" s="29"/>
      <c r="Q528" t="s" s="26">
        <v>68</v>
      </c>
      <c r="R528" t="s" s="26">
        <v>66</v>
      </c>
      <c r="S528" s="29"/>
      <c r="T528" s="29"/>
      <c r="U528" s="27">
        <v>2</v>
      </c>
      <c r="V528" s="28">
        <v>40910.666724537034</v>
      </c>
      <c r="W528" t="s" s="26">
        <v>66</v>
      </c>
      <c r="X528" t="s" s="26">
        <v>70</v>
      </c>
      <c r="Y528" s="29"/>
      <c r="Z528" t="s" s="26">
        <v>865</v>
      </c>
      <c r="AA528" t="s" s="26">
        <v>95</v>
      </c>
      <c r="AB528" t="s" s="26">
        <v>97</v>
      </c>
      <c r="AC528" t="s" s="26">
        <v>293</v>
      </c>
      <c r="AD528" t="s" s="26">
        <v>1002</v>
      </c>
      <c r="AE528" s="29"/>
      <c r="AF528" t="s" s="26">
        <v>75</v>
      </c>
      <c r="AG528" s="27">
        <v>0</v>
      </c>
    </row>
    <row r="529" ht="15.35" customHeight="1">
      <c r="A529" s="27">
        <v>275</v>
      </c>
      <c r="B529" t="s" s="26">
        <v>87</v>
      </c>
      <c r="C529" t="s" s="26">
        <v>763</v>
      </c>
      <c r="D529" t="s" s="26">
        <v>256</v>
      </c>
      <c r="E529" t="s" s="26">
        <v>63</v>
      </c>
      <c r="F529" t="s" s="26">
        <v>64</v>
      </c>
      <c r="G529" t="s" s="26">
        <v>1004</v>
      </c>
      <c r="H529" s="28">
        <v>42278.688368055555</v>
      </c>
      <c r="I529" s="27">
        <v>0</v>
      </c>
      <c r="J529" t="s" s="26">
        <v>66</v>
      </c>
      <c r="K529" s="29"/>
      <c r="L529" t="s" s="26">
        <v>257</v>
      </c>
      <c r="M529" s="29"/>
      <c r="N529" s="29"/>
      <c r="O529" s="29"/>
      <c r="P529" s="29"/>
      <c r="Q529" t="s" s="26">
        <v>68</v>
      </c>
      <c r="R529" t="s" s="26">
        <v>66</v>
      </c>
      <c r="S529" s="29"/>
      <c r="T529" s="29"/>
      <c r="U529" s="27">
        <v>3</v>
      </c>
      <c r="V529" s="28">
        <v>41001.138217592590</v>
      </c>
      <c r="W529" t="s" s="26">
        <v>66</v>
      </c>
      <c r="X529" t="s" s="26">
        <v>70</v>
      </c>
      <c r="Y529" s="29"/>
      <c r="Z529" t="s" s="26">
        <v>865</v>
      </c>
      <c r="AA529" t="s" s="26">
        <v>150</v>
      </c>
      <c r="AB529" t="s" s="26">
        <v>151</v>
      </c>
      <c r="AC529" t="s" s="26">
        <v>293</v>
      </c>
      <c r="AD529" t="s" s="26">
        <v>1004</v>
      </c>
      <c r="AE529" s="29"/>
      <c r="AF529" t="s" s="26">
        <v>75</v>
      </c>
      <c r="AG529" s="27">
        <v>0</v>
      </c>
    </row>
    <row r="530" ht="15.35" customHeight="1">
      <c r="A530" s="27">
        <v>106</v>
      </c>
      <c r="B530" t="s" s="26">
        <v>60</v>
      </c>
      <c r="C530" t="s" s="26">
        <v>94</v>
      </c>
      <c r="D530" t="s" s="26">
        <v>62</v>
      </c>
      <c r="E530" t="s" s="26">
        <v>117</v>
      </c>
      <c r="F530" t="s" s="26">
        <v>118</v>
      </c>
      <c r="G530" t="s" s="26">
        <v>1005</v>
      </c>
      <c r="H530" s="28">
        <v>40946.95875</v>
      </c>
      <c r="I530" s="27">
        <v>0</v>
      </c>
      <c r="J530" t="s" s="26">
        <v>66</v>
      </c>
      <c r="K530" s="29"/>
      <c r="L530" t="s" s="26">
        <v>67</v>
      </c>
      <c r="M530" s="29"/>
      <c r="N530" s="29"/>
      <c r="O530" s="29"/>
      <c r="P530" s="29"/>
      <c r="Q530" t="s" s="26">
        <v>68</v>
      </c>
      <c r="R530" t="s" s="26">
        <v>66</v>
      </c>
      <c r="S530" s="29"/>
      <c r="T530" s="29"/>
      <c r="U530" s="27">
        <v>3</v>
      </c>
      <c r="V530" s="28">
        <v>40918.876099537039</v>
      </c>
      <c r="W530" t="s" s="26">
        <v>66</v>
      </c>
      <c r="X530" t="s" s="26">
        <v>70</v>
      </c>
      <c r="Y530" s="29"/>
      <c r="Z530" t="s" s="26">
        <v>865</v>
      </c>
      <c r="AA530" t="s" s="26">
        <v>95</v>
      </c>
      <c r="AB530" t="s" s="26">
        <v>97</v>
      </c>
      <c r="AC530" t="s" s="26">
        <v>293</v>
      </c>
      <c r="AD530" t="s" s="26">
        <v>1005</v>
      </c>
      <c r="AE530" s="29"/>
      <c r="AF530" t="s" s="26">
        <v>75</v>
      </c>
      <c r="AG530" s="27">
        <v>0</v>
      </c>
    </row>
    <row r="531" ht="15.35" customHeight="1">
      <c r="A531" s="27">
        <v>128</v>
      </c>
      <c r="B531" t="s" s="26">
        <v>87</v>
      </c>
      <c r="C531" t="s" s="26">
        <v>947</v>
      </c>
      <c r="D531" t="s" s="26">
        <v>62</v>
      </c>
      <c r="E531" t="s" s="26">
        <v>117</v>
      </c>
      <c r="F531" t="s" s="26">
        <v>118</v>
      </c>
      <c r="G531" t="s" s="26">
        <v>1006</v>
      </c>
      <c r="H531" s="28">
        <v>41146.490069444444</v>
      </c>
      <c r="I531" s="27">
        <v>0</v>
      </c>
      <c r="J531" t="s" s="26">
        <v>66</v>
      </c>
      <c r="K531" s="29"/>
      <c r="L531" t="s" s="26">
        <v>67</v>
      </c>
      <c r="M531" s="29"/>
      <c r="N531" s="29"/>
      <c r="O531" s="29"/>
      <c r="P531" s="29"/>
      <c r="Q531" t="s" s="26">
        <v>68</v>
      </c>
      <c r="R531" t="s" s="26">
        <v>66</v>
      </c>
      <c r="S531" s="29"/>
      <c r="T531" s="29"/>
      <c r="U531" s="27">
        <v>4</v>
      </c>
      <c r="V531" s="28">
        <v>40928.112476851849</v>
      </c>
      <c r="W531" t="s" s="26">
        <v>66</v>
      </c>
      <c r="X531" t="s" s="26">
        <v>70</v>
      </c>
      <c r="Y531" s="29"/>
      <c r="Z531" t="s" s="26">
        <v>865</v>
      </c>
      <c r="AA531" t="s" s="26">
        <v>150</v>
      </c>
      <c r="AB531" t="s" s="26">
        <v>151</v>
      </c>
      <c r="AC531" t="s" s="26">
        <v>293</v>
      </c>
      <c r="AD531" t="s" s="26">
        <v>1006</v>
      </c>
      <c r="AE531" s="29"/>
      <c r="AF531" t="s" s="26">
        <v>75</v>
      </c>
      <c r="AG531" s="27">
        <v>0</v>
      </c>
    </row>
    <row r="532" ht="15.35" customHeight="1">
      <c r="A532" s="27">
        <v>453</v>
      </c>
      <c r="B532" t="s" s="26">
        <v>87</v>
      </c>
      <c r="C532" t="s" s="26">
        <v>194</v>
      </c>
      <c r="D532" t="s" s="26">
        <v>62</v>
      </c>
      <c r="E532" t="s" s="26">
        <v>63</v>
      </c>
      <c r="F532" t="s" s="26">
        <v>64</v>
      </c>
      <c r="G532" t="s" s="26">
        <v>1007</v>
      </c>
      <c r="H532" s="28">
        <v>41179.6600925926</v>
      </c>
      <c r="I532" s="27">
        <v>0</v>
      </c>
      <c r="J532" t="s" s="26">
        <v>66</v>
      </c>
      <c r="K532" s="29"/>
      <c r="L532" t="s" s="26">
        <v>67</v>
      </c>
      <c r="M532" s="29"/>
      <c r="N532" s="29"/>
      <c r="O532" s="29"/>
      <c r="P532" s="29"/>
      <c r="Q532" t="s" s="26">
        <v>68</v>
      </c>
      <c r="R532" t="s" s="26">
        <v>66</v>
      </c>
      <c r="S532" s="29"/>
      <c r="T532" s="29"/>
      <c r="U532" s="27">
        <v>3</v>
      </c>
      <c r="V532" s="28">
        <v>41110.694780092592</v>
      </c>
      <c r="W532" t="s" s="26">
        <v>66</v>
      </c>
      <c r="X532" t="s" s="26">
        <v>70</v>
      </c>
      <c r="Y532" s="29"/>
      <c r="Z532" t="s" s="26">
        <v>865</v>
      </c>
      <c r="AA532" t="s" s="26">
        <v>150</v>
      </c>
      <c r="AB532" t="s" s="26">
        <v>151</v>
      </c>
      <c r="AC532" t="s" s="26">
        <v>293</v>
      </c>
      <c r="AD532" t="s" s="26">
        <v>1007</v>
      </c>
      <c r="AE532" s="29"/>
      <c r="AF532" t="s" s="26">
        <v>75</v>
      </c>
      <c r="AG532" s="27">
        <v>0</v>
      </c>
    </row>
    <row r="533" ht="15.35" customHeight="1">
      <c r="A533" s="27">
        <v>28</v>
      </c>
      <c r="B533" t="s" s="26">
        <v>87</v>
      </c>
      <c r="C533" t="s" s="26">
        <v>1008</v>
      </c>
      <c r="D533" t="s" s="26">
        <v>89</v>
      </c>
      <c r="E533" t="s" s="26">
        <v>63</v>
      </c>
      <c r="F533" t="s" s="26">
        <v>64</v>
      </c>
      <c r="G533" t="s" s="26">
        <v>1009</v>
      </c>
      <c r="H533" s="28">
        <v>40918.307962962965</v>
      </c>
      <c r="I533" s="27">
        <v>0</v>
      </c>
      <c r="J533" t="s" s="26">
        <v>66</v>
      </c>
      <c r="K533" s="29"/>
      <c r="L533" t="s" s="26">
        <v>91</v>
      </c>
      <c r="M533" s="27">
        <v>29</v>
      </c>
      <c r="N533" s="29"/>
      <c r="O533" s="29"/>
      <c r="P533" s="29"/>
      <c r="Q533" t="s" s="26">
        <v>68</v>
      </c>
      <c r="R533" t="s" s="26">
        <v>66</v>
      </c>
      <c r="S533" s="29"/>
      <c r="T533" s="29"/>
      <c r="U533" s="27">
        <v>3</v>
      </c>
      <c r="V533" s="28">
        <v>40881.819837962961</v>
      </c>
      <c r="W533" t="s" s="26">
        <v>66</v>
      </c>
      <c r="X533" t="s" s="26">
        <v>70</v>
      </c>
      <c r="Y533" s="29"/>
      <c r="Z533" t="s" s="26">
        <v>865</v>
      </c>
      <c r="AA533" t="s" s="26">
        <v>92</v>
      </c>
      <c r="AB533" t="s" s="26">
        <v>93</v>
      </c>
      <c r="AC533" t="s" s="26">
        <v>293</v>
      </c>
      <c r="AD533" t="s" s="26">
        <v>1009</v>
      </c>
      <c r="AE533" s="29"/>
      <c r="AF533" t="s" s="26">
        <v>410</v>
      </c>
      <c r="AG533" s="27">
        <v>0</v>
      </c>
    </row>
    <row r="534" ht="15.35" customHeight="1">
      <c r="A534" s="27">
        <v>49</v>
      </c>
      <c r="B534" t="s" s="26">
        <v>87</v>
      </c>
      <c r="C534" t="s" s="26">
        <v>288</v>
      </c>
      <c r="D534" t="s" s="26">
        <v>835</v>
      </c>
      <c r="E534" t="s" s="26">
        <v>63</v>
      </c>
      <c r="F534" t="s" s="26">
        <v>64</v>
      </c>
      <c r="G534" t="s" s="26">
        <v>1010</v>
      </c>
      <c r="H534" s="28">
        <v>42109.017268518517</v>
      </c>
      <c r="I534" s="27">
        <v>0</v>
      </c>
      <c r="J534" t="s" s="26">
        <v>66</v>
      </c>
      <c r="K534" s="29"/>
      <c r="L534" t="s" s="26">
        <v>837</v>
      </c>
      <c r="M534" t="s" s="26">
        <v>988</v>
      </c>
      <c r="N534" s="29"/>
      <c r="O534" s="29"/>
      <c r="P534" s="29"/>
      <c r="Q534" t="s" s="26">
        <v>68</v>
      </c>
      <c r="R534" t="s" s="26">
        <v>66</v>
      </c>
      <c r="S534" s="29"/>
      <c r="T534" s="29"/>
      <c r="U534" s="27">
        <v>4</v>
      </c>
      <c r="V534" s="28">
        <v>40887.354849537034</v>
      </c>
      <c r="W534" t="s" s="26">
        <v>66</v>
      </c>
      <c r="X534" t="s" s="26">
        <v>70</v>
      </c>
      <c r="Y534" s="29"/>
      <c r="Z534" t="s" s="26">
        <v>865</v>
      </c>
      <c r="AA534" t="s" s="26">
        <v>92</v>
      </c>
      <c r="AB534" t="s" s="26">
        <v>93</v>
      </c>
      <c r="AC534" t="s" s="26">
        <v>293</v>
      </c>
      <c r="AD534" t="s" s="26">
        <v>1010</v>
      </c>
      <c r="AE534" s="29"/>
      <c r="AF534" t="s" s="26">
        <v>410</v>
      </c>
      <c r="AG534" s="27">
        <v>0</v>
      </c>
    </row>
    <row r="535" ht="15.35" customHeight="1">
      <c r="A535" s="27">
        <v>256</v>
      </c>
      <c r="B535" t="s" s="26">
        <v>87</v>
      </c>
      <c r="C535" t="s" s="26">
        <v>1011</v>
      </c>
      <c r="D535" t="s" s="26">
        <v>835</v>
      </c>
      <c r="E535" t="s" s="26">
        <v>63</v>
      </c>
      <c r="F535" t="s" s="26">
        <v>64</v>
      </c>
      <c r="G535" t="s" s="26">
        <v>1012</v>
      </c>
      <c r="H535" s="28">
        <v>41127.6865625</v>
      </c>
      <c r="I535" s="27">
        <v>0</v>
      </c>
      <c r="J535" t="s" s="26">
        <v>66</v>
      </c>
      <c r="K535" s="29"/>
      <c r="L535" t="s" s="26">
        <v>837</v>
      </c>
      <c r="M535" s="29"/>
      <c r="N535" s="29"/>
      <c r="O535" s="29"/>
      <c r="P535" s="29"/>
      <c r="Q535" t="s" s="26">
        <v>68</v>
      </c>
      <c r="R535" t="s" s="26">
        <v>66</v>
      </c>
      <c r="S535" s="29"/>
      <c r="T535" s="29"/>
      <c r="U535" s="27">
        <v>3</v>
      </c>
      <c r="V535" s="28">
        <v>40999.975104166668</v>
      </c>
      <c r="W535" t="s" s="26">
        <v>66</v>
      </c>
      <c r="X535" t="s" s="26">
        <v>70</v>
      </c>
      <c r="Y535" s="29"/>
      <c r="Z535" t="s" s="26">
        <v>865</v>
      </c>
      <c r="AA535" t="s" s="26">
        <v>150</v>
      </c>
      <c r="AB535" t="s" s="26">
        <v>151</v>
      </c>
      <c r="AC535" t="s" s="26">
        <v>293</v>
      </c>
      <c r="AD535" t="s" s="26">
        <v>1012</v>
      </c>
      <c r="AE535" s="29"/>
      <c r="AF535" t="s" s="26">
        <v>75</v>
      </c>
      <c r="AG535" s="27">
        <v>0</v>
      </c>
    </row>
    <row r="536" ht="15.35" customHeight="1">
      <c r="A536" s="27">
        <v>610</v>
      </c>
      <c r="B536" t="s" s="26">
        <v>87</v>
      </c>
      <c r="C536" t="s" s="26">
        <v>1013</v>
      </c>
      <c r="D536" t="s" s="26">
        <v>62</v>
      </c>
      <c r="E536" t="s" s="26">
        <v>117</v>
      </c>
      <c r="F536" t="s" s="26">
        <v>118</v>
      </c>
      <c r="G536" t="s" s="26">
        <v>1014</v>
      </c>
      <c r="H536" s="28">
        <v>41211.5090625</v>
      </c>
      <c r="I536" s="27">
        <v>0</v>
      </c>
      <c r="J536" t="s" s="26">
        <v>66</v>
      </c>
      <c r="K536" s="29"/>
      <c r="L536" t="s" s="26">
        <v>67</v>
      </c>
      <c r="M536" s="29"/>
      <c r="N536" s="29"/>
      <c r="O536" s="29"/>
      <c r="P536" s="29"/>
      <c r="Q536" t="s" s="26">
        <v>68</v>
      </c>
      <c r="R536" t="s" s="26">
        <v>66</v>
      </c>
      <c r="S536" s="29"/>
      <c r="T536" s="29"/>
      <c r="U536" s="27">
        <v>2</v>
      </c>
      <c r="V536" s="28">
        <v>41198.721875</v>
      </c>
      <c r="W536" t="s" s="26">
        <v>66</v>
      </c>
      <c r="X536" t="s" s="26">
        <v>70</v>
      </c>
      <c r="Y536" s="29"/>
      <c r="Z536" t="s" s="26">
        <v>865</v>
      </c>
      <c r="AA536" t="s" s="26">
        <v>150</v>
      </c>
      <c r="AB536" t="s" s="26">
        <v>151</v>
      </c>
      <c r="AC536" t="s" s="26">
        <v>293</v>
      </c>
      <c r="AD536" t="s" s="26">
        <v>1014</v>
      </c>
      <c r="AE536" s="29"/>
      <c r="AF536" t="s" s="26">
        <v>75</v>
      </c>
      <c r="AG536" s="27">
        <v>0</v>
      </c>
    </row>
    <row r="537" ht="15.35" customHeight="1">
      <c r="A537" s="27">
        <v>107</v>
      </c>
      <c r="B537" t="s" s="26">
        <v>60</v>
      </c>
      <c r="C537" t="s" s="26">
        <v>94</v>
      </c>
      <c r="D537" t="s" s="26">
        <v>140</v>
      </c>
      <c r="E537" t="s" s="26">
        <v>117</v>
      </c>
      <c r="F537" t="s" s="26">
        <v>118</v>
      </c>
      <c r="G537" t="s" s="26">
        <v>1015</v>
      </c>
      <c r="H537" s="28">
        <v>40924.521527777775</v>
      </c>
      <c r="I537" s="27">
        <v>0</v>
      </c>
      <c r="J537" t="s" s="26">
        <v>66</v>
      </c>
      <c r="K537" s="29"/>
      <c r="L537" t="s" s="26">
        <v>142</v>
      </c>
      <c r="M537" s="29"/>
      <c r="N537" s="29"/>
      <c r="O537" s="29"/>
      <c r="P537" s="29"/>
      <c r="Q537" t="s" s="26">
        <v>68</v>
      </c>
      <c r="R537" t="s" s="26">
        <v>66</v>
      </c>
      <c r="S537" s="29"/>
      <c r="T537" s="29"/>
      <c r="U537" s="27">
        <v>2</v>
      </c>
      <c r="V537" s="28">
        <v>40918.877384259256</v>
      </c>
      <c r="W537" t="s" s="26">
        <v>66</v>
      </c>
      <c r="X537" t="s" s="26">
        <v>70</v>
      </c>
      <c r="Y537" s="29"/>
      <c r="Z537" t="s" s="26">
        <v>865</v>
      </c>
      <c r="AA537" t="s" s="26">
        <v>95</v>
      </c>
      <c r="AB537" t="s" s="26">
        <v>97</v>
      </c>
      <c r="AC537" t="s" s="26">
        <v>293</v>
      </c>
      <c r="AD537" t="s" s="26">
        <v>1015</v>
      </c>
      <c r="AE537" s="29"/>
      <c r="AF537" t="s" s="26">
        <v>75</v>
      </c>
      <c r="AG537" s="27">
        <v>0</v>
      </c>
    </row>
    <row r="538" ht="15.35" customHeight="1">
      <c r="A538" s="27">
        <v>302</v>
      </c>
      <c r="B538" t="s" s="26">
        <v>87</v>
      </c>
      <c r="C538" t="s" s="26">
        <v>1016</v>
      </c>
      <c r="D538" t="s" s="26">
        <v>62</v>
      </c>
      <c r="E538" t="s" s="26">
        <v>117</v>
      </c>
      <c r="F538" t="s" s="26">
        <v>118</v>
      </c>
      <c r="G538" t="s" s="26">
        <v>1017</v>
      </c>
      <c r="H538" s="28">
        <v>41015.549305555556</v>
      </c>
      <c r="I538" s="27">
        <v>0</v>
      </c>
      <c r="J538" t="s" s="26">
        <v>66</v>
      </c>
      <c r="K538" s="29"/>
      <c r="L538" t="s" s="26">
        <v>67</v>
      </c>
      <c r="M538" s="29"/>
      <c r="N538" s="29"/>
      <c r="O538" s="27">
        <v>312</v>
      </c>
      <c r="P538" s="29"/>
      <c r="Q538" t="s" s="26">
        <v>68</v>
      </c>
      <c r="R538" t="s" s="26">
        <v>66</v>
      </c>
      <c r="S538" s="29"/>
      <c r="T538" s="29"/>
      <c r="U538" s="27">
        <v>2</v>
      </c>
      <c r="V538" s="28">
        <v>41010.714236111111</v>
      </c>
      <c r="W538" t="s" s="26">
        <v>66</v>
      </c>
      <c r="X538" t="s" s="26">
        <v>70</v>
      </c>
      <c r="Y538" s="29"/>
      <c r="Z538" t="s" s="26">
        <v>865</v>
      </c>
      <c r="AA538" t="s" s="26">
        <v>150</v>
      </c>
      <c r="AB538" t="s" s="26">
        <v>151</v>
      </c>
      <c r="AC538" t="s" s="26">
        <v>293</v>
      </c>
      <c r="AD538" t="s" s="26">
        <v>1017</v>
      </c>
      <c r="AE538" s="29"/>
      <c r="AF538" t="s" s="26">
        <v>75</v>
      </c>
      <c r="AG538" s="27">
        <v>0</v>
      </c>
    </row>
    <row r="539" ht="15.35" customHeight="1">
      <c r="A539" s="27">
        <v>130</v>
      </c>
      <c r="B539" t="s" s="26">
        <v>87</v>
      </c>
      <c r="C539" t="s" s="26">
        <v>260</v>
      </c>
      <c r="D539" t="s" s="26">
        <v>62</v>
      </c>
      <c r="E539" t="s" s="26">
        <v>117</v>
      </c>
      <c r="F539" t="s" s="26">
        <v>118</v>
      </c>
      <c r="G539" t="s" s="26">
        <v>1018</v>
      </c>
      <c r="H539" s="28">
        <v>40931.517777777779</v>
      </c>
      <c r="I539" s="27">
        <v>0</v>
      </c>
      <c r="J539" t="s" s="26">
        <v>66</v>
      </c>
      <c r="K539" s="29"/>
      <c r="L539" t="s" s="26">
        <v>67</v>
      </c>
      <c r="M539" s="29"/>
      <c r="N539" s="29"/>
      <c r="O539" s="29"/>
      <c r="P539" s="29"/>
      <c r="Q539" t="s" s="26">
        <v>68</v>
      </c>
      <c r="R539" t="s" s="26">
        <v>66</v>
      </c>
      <c r="S539" s="29"/>
      <c r="T539" s="29"/>
      <c r="U539" s="27">
        <v>2</v>
      </c>
      <c r="V539" s="28">
        <v>40929.866192129630</v>
      </c>
      <c r="W539" t="s" s="26">
        <v>66</v>
      </c>
      <c r="X539" t="s" s="26">
        <v>70</v>
      </c>
      <c r="Y539" s="29"/>
      <c r="Z539" t="s" s="26">
        <v>865</v>
      </c>
      <c r="AA539" t="s" s="26">
        <v>92</v>
      </c>
      <c r="AB539" t="s" s="26">
        <v>93</v>
      </c>
      <c r="AC539" t="s" s="26">
        <v>293</v>
      </c>
      <c r="AD539" t="s" s="26">
        <v>1018</v>
      </c>
      <c r="AE539" s="29"/>
      <c r="AF539" t="s" s="26">
        <v>75</v>
      </c>
      <c r="AG539" s="27">
        <v>0</v>
      </c>
    </row>
    <row r="540" ht="15.35" customHeight="1">
      <c r="A540" s="27">
        <v>454</v>
      </c>
      <c r="B540" t="s" s="26">
        <v>87</v>
      </c>
      <c r="C540" t="s" s="26">
        <v>415</v>
      </c>
      <c r="D540" t="s" s="26">
        <v>428</v>
      </c>
      <c r="E540" t="s" s="26">
        <v>63</v>
      </c>
      <c r="F540" t="s" s="26">
        <v>64</v>
      </c>
      <c r="G540" t="s" s="26">
        <v>1019</v>
      </c>
      <c r="H540" s="28">
        <v>41154.788148148145</v>
      </c>
      <c r="I540" s="27">
        <v>0</v>
      </c>
      <c r="J540" t="s" s="26">
        <v>66</v>
      </c>
      <c r="K540" s="29"/>
      <c r="L540" t="s" s="26">
        <v>430</v>
      </c>
      <c r="M540" s="29"/>
      <c r="N540" s="29"/>
      <c r="O540" s="29"/>
      <c r="P540" s="29"/>
      <c r="Q540" t="s" s="26">
        <v>68</v>
      </c>
      <c r="R540" t="s" s="26">
        <v>66</v>
      </c>
      <c r="S540" s="29"/>
      <c r="T540" s="29"/>
      <c r="U540" s="27">
        <v>3</v>
      </c>
      <c r="V540" s="28">
        <v>41110.696111111109</v>
      </c>
      <c r="W540" t="s" s="26">
        <v>66</v>
      </c>
      <c r="X540" t="s" s="26">
        <v>70</v>
      </c>
      <c r="Y540" s="29"/>
      <c r="Z540" t="s" s="26">
        <v>865</v>
      </c>
      <c r="AA540" t="s" s="26">
        <v>150</v>
      </c>
      <c r="AB540" t="s" s="26">
        <v>151</v>
      </c>
      <c r="AC540" t="s" s="26">
        <v>293</v>
      </c>
      <c r="AD540" t="s" s="26">
        <v>1019</v>
      </c>
      <c r="AE540" s="29"/>
      <c r="AF540" t="s" s="26">
        <v>75</v>
      </c>
      <c r="AG540" s="27">
        <v>0</v>
      </c>
    </row>
    <row r="541" ht="15.35" customHeight="1">
      <c r="A541" s="27">
        <v>331</v>
      </c>
      <c r="B541" t="s" s="26">
        <v>87</v>
      </c>
      <c r="C541" t="s" s="26">
        <v>998</v>
      </c>
      <c r="D541" t="s" s="26">
        <v>89</v>
      </c>
      <c r="E541" t="s" s="26">
        <v>63</v>
      </c>
      <c r="F541" t="s" s="26">
        <v>64</v>
      </c>
      <c r="G541" t="s" s="26">
        <v>1020</v>
      </c>
      <c r="H541" s="28">
        <v>41109.531921296293</v>
      </c>
      <c r="I541" s="27">
        <v>0</v>
      </c>
      <c r="J541" t="s" s="26">
        <v>66</v>
      </c>
      <c r="K541" s="29"/>
      <c r="L541" t="s" s="26">
        <v>91</v>
      </c>
      <c r="M541" s="29"/>
      <c r="N541" s="29"/>
      <c r="O541" s="29"/>
      <c r="P541" s="29"/>
      <c r="Q541" t="s" s="26">
        <v>68</v>
      </c>
      <c r="R541" t="s" s="26">
        <v>66</v>
      </c>
      <c r="S541" s="29"/>
      <c r="T541" s="29"/>
      <c r="U541" s="27">
        <v>3</v>
      </c>
      <c r="V541" s="28">
        <v>41044.984571759262</v>
      </c>
      <c r="W541" t="s" s="26">
        <v>66</v>
      </c>
      <c r="X541" t="s" s="26">
        <v>70</v>
      </c>
      <c r="Y541" s="29"/>
      <c r="Z541" t="s" s="26">
        <v>865</v>
      </c>
      <c r="AA541" t="s" s="26">
        <v>150</v>
      </c>
      <c r="AB541" t="s" s="26">
        <v>151</v>
      </c>
      <c r="AC541" t="s" s="26">
        <v>293</v>
      </c>
      <c r="AD541" t="s" s="26">
        <v>1020</v>
      </c>
      <c r="AE541" s="29"/>
      <c r="AF541" t="s" s="26">
        <v>75</v>
      </c>
      <c r="AG541" s="27">
        <v>0</v>
      </c>
    </row>
    <row r="542" ht="15.35" customHeight="1">
      <c r="A542" s="27">
        <v>29</v>
      </c>
      <c r="B542" t="s" s="26">
        <v>87</v>
      </c>
      <c r="C542" t="s" s="26">
        <v>116</v>
      </c>
      <c r="D542" t="s" s="26">
        <v>92</v>
      </c>
      <c r="E542" t="s" s="26">
        <v>63</v>
      </c>
      <c r="F542" t="s" s="26">
        <v>64</v>
      </c>
      <c r="G542" t="s" s="26">
        <v>1021</v>
      </c>
      <c r="H542" s="28">
        <v>40939.920706018522</v>
      </c>
      <c r="I542" s="27">
        <v>0</v>
      </c>
      <c r="J542" t="s" s="26">
        <v>66</v>
      </c>
      <c r="K542" s="29"/>
      <c r="L542" t="s" s="26">
        <v>93</v>
      </c>
      <c r="M542" s="29"/>
      <c r="N542" s="29"/>
      <c r="O542" s="27">
        <v>28</v>
      </c>
      <c r="P542" s="29"/>
      <c r="Q542" t="s" s="26">
        <v>68</v>
      </c>
      <c r="R542" t="s" s="26">
        <v>66</v>
      </c>
      <c r="S542" s="29"/>
      <c r="T542" s="29"/>
      <c r="U542" s="27">
        <v>4</v>
      </c>
      <c r="V542" s="28">
        <v>40881.820659722223</v>
      </c>
      <c r="W542" t="s" s="26">
        <v>66</v>
      </c>
      <c r="X542" t="s" s="26">
        <v>70</v>
      </c>
      <c r="Y542" s="29"/>
      <c r="Z542" t="s" s="26">
        <v>865</v>
      </c>
      <c r="AA542" t="s" s="26">
        <v>92</v>
      </c>
      <c r="AB542" t="s" s="26">
        <v>93</v>
      </c>
      <c r="AC542" t="s" s="26">
        <v>293</v>
      </c>
      <c r="AD542" t="s" s="26">
        <v>1021</v>
      </c>
      <c r="AE542" s="29"/>
      <c r="AF542" t="s" s="26">
        <v>410</v>
      </c>
      <c r="AG542" s="27">
        <v>0</v>
      </c>
    </row>
    <row r="543" ht="15.35" customHeight="1">
      <c r="A543" s="27">
        <v>470</v>
      </c>
      <c r="B543" t="s" s="26">
        <v>87</v>
      </c>
      <c r="C543" t="s" s="26">
        <v>288</v>
      </c>
      <c r="D543" t="s" s="26">
        <v>301</v>
      </c>
      <c r="E543" t="s" s="26">
        <v>63</v>
      </c>
      <c r="F543" t="s" s="26">
        <v>64</v>
      </c>
      <c r="G543" t="s" s="26">
        <v>1022</v>
      </c>
      <c r="H543" s="28">
        <v>41224.843946759262</v>
      </c>
      <c r="I543" s="27">
        <v>0</v>
      </c>
      <c r="J543" t="s" s="26">
        <v>66</v>
      </c>
      <c r="K543" s="29"/>
      <c r="L543" t="s" s="26">
        <v>303</v>
      </c>
      <c r="M543" s="29"/>
      <c r="N543" s="30">
        <v>41118</v>
      </c>
      <c r="O543" s="29"/>
      <c r="P543" s="29"/>
      <c r="Q543" t="s" s="26">
        <v>68</v>
      </c>
      <c r="R543" t="s" s="26">
        <v>66</v>
      </c>
      <c r="S543" s="29"/>
      <c r="T543" s="29"/>
      <c r="U543" s="27">
        <v>4</v>
      </c>
      <c r="V543" s="28">
        <v>41110.763206018521</v>
      </c>
      <c r="W543" t="s" s="26">
        <v>1023</v>
      </c>
      <c r="X543" t="s" s="26">
        <v>70</v>
      </c>
      <c r="Y543" s="29"/>
      <c r="Z543" t="s" s="26">
        <v>865</v>
      </c>
      <c r="AA543" t="s" s="26">
        <v>150</v>
      </c>
      <c r="AB543" t="s" s="26">
        <v>151</v>
      </c>
      <c r="AC543" t="s" s="26">
        <v>293</v>
      </c>
      <c r="AD543" t="s" s="26">
        <v>1022</v>
      </c>
      <c r="AE543" s="29"/>
      <c r="AF543" t="s" s="26">
        <v>75</v>
      </c>
      <c r="AG543" s="27">
        <v>0</v>
      </c>
    </row>
    <row r="544" ht="15.35" customHeight="1">
      <c r="A544" s="27">
        <v>50</v>
      </c>
      <c r="B544" t="s" s="26">
        <v>87</v>
      </c>
      <c r="C544" t="s" s="26">
        <v>1024</v>
      </c>
      <c r="D544" t="s" s="26">
        <v>62</v>
      </c>
      <c r="E544" t="s" s="26">
        <v>117</v>
      </c>
      <c r="F544" t="s" s="26">
        <v>118</v>
      </c>
      <c r="G544" t="s" s="26">
        <v>1025</v>
      </c>
      <c r="H544" s="28">
        <v>40917.619166666664</v>
      </c>
      <c r="I544" s="27">
        <v>0</v>
      </c>
      <c r="J544" t="s" s="26">
        <v>66</v>
      </c>
      <c r="K544" s="29"/>
      <c r="L544" t="s" s="26">
        <v>67</v>
      </c>
      <c r="M544" t="s" s="26">
        <v>988</v>
      </c>
      <c r="N544" s="29"/>
      <c r="O544" s="29"/>
      <c r="P544" s="29"/>
      <c r="Q544" t="s" s="26">
        <v>68</v>
      </c>
      <c r="R544" t="s" s="26">
        <v>66</v>
      </c>
      <c r="S544" s="29"/>
      <c r="T544" s="29"/>
      <c r="U544" s="27">
        <v>3</v>
      </c>
      <c r="V544" s="28">
        <v>40887.3552662037</v>
      </c>
      <c r="W544" t="s" s="26">
        <v>66</v>
      </c>
      <c r="X544" t="s" s="26">
        <v>70</v>
      </c>
      <c r="Y544" s="29"/>
      <c r="Z544" t="s" s="26">
        <v>865</v>
      </c>
      <c r="AA544" t="s" s="26">
        <v>92</v>
      </c>
      <c r="AB544" t="s" s="26">
        <v>93</v>
      </c>
      <c r="AC544" t="s" s="26">
        <v>293</v>
      </c>
      <c r="AD544" t="s" s="26">
        <v>1025</v>
      </c>
      <c r="AE544" s="29"/>
      <c r="AF544" t="s" s="26">
        <v>410</v>
      </c>
      <c r="AG544" s="27">
        <v>0</v>
      </c>
    </row>
    <row r="545" ht="15.35" customHeight="1">
      <c r="A545" s="27">
        <v>544</v>
      </c>
      <c r="B545" t="s" s="26">
        <v>87</v>
      </c>
      <c r="C545" t="s" s="26">
        <v>1026</v>
      </c>
      <c r="D545" t="s" s="26">
        <v>92</v>
      </c>
      <c r="E545" t="s" s="26">
        <v>117</v>
      </c>
      <c r="F545" t="s" s="26">
        <v>118</v>
      </c>
      <c r="G545" t="s" s="26">
        <v>1027</v>
      </c>
      <c r="H545" s="28">
        <v>41141.474340277775</v>
      </c>
      <c r="I545" s="27">
        <v>0</v>
      </c>
      <c r="J545" t="s" s="26">
        <v>66</v>
      </c>
      <c r="K545" s="29"/>
      <c r="L545" t="s" s="26">
        <v>93</v>
      </c>
      <c r="M545" s="29"/>
      <c r="N545" s="29"/>
      <c r="O545" s="29"/>
      <c r="P545" s="29"/>
      <c r="Q545" t="s" s="26">
        <v>68</v>
      </c>
      <c r="R545" t="s" s="26">
        <v>66</v>
      </c>
      <c r="S545" s="29"/>
      <c r="T545" s="29"/>
      <c r="U545" s="27">
        <v>2</v>
      </c>
      <c r="V545" s="28">
        <v>41139.827141203707</v>
      </c>
      <c r="W545" t="s" s="26">
        <v>66</v>
      </c>
      <c r="X545" t="s" s="26">
        <v>70</v>
      </c>
      <c r="Y545" s="29"/>
      <c r="Z545" t="s" s="26">
        <v>865</v>
      </c>
      <c r="AA545" t="s" s="26">
        <v>428</v>
      </c>
      <c r="AB545" t="s" s="26">
        <v>430</v>
      </c>
      <c r="AC545" t="s" s="26">
        <v>293</v>
      </c>
      <c r="AD545" t="s" s="26">
        <v>1027</v>
      </c>
      <c r="AE545" s="29"/>
      <c r="AF545" t="s" s="26">
        <v>75</v>
      </c>
      <c r="AG545" s="27">
        <v>0</v>
      </c>
    </row>
    <row r="546" ht="15.35" customHeight="1">
      <c r="A546" s="27">
        <v>257</v>
      </c>
      <c r="B546" t="s" s="26">
        <v>87</v>
      </c>
      <c r="C546" t="s" s="26">
        <v>1028</v>
      </c>
      <c r="D546" t="s" s="26">
        <v>89</v>
      </c>
      <c r="E546" t="s" s="26">
        <v>63</v>
      </c>
      <c r="F546" t="s" s="26">
        <v>64</v>
      </c>
      <c r="G546" t="s" s="26">
        <v>1029</v>
      </c>
      <c r="H546" s="28">
        <v>41043.585</v>
      </c>
      <c r="I546" s="27">
        <v>0</v>
      </c>
      <c r="J546" t="s" s="26">
        <v>66</v>
      </c>
      <c r="K546" s="29"/>
      <c r="L546" t="s" s="26">
        <v>91</v>
      </c>
      <c r="M546" s="29"/>
      <c r="N546" s="29"/>
      <c r="O546" s="29"/>
      <c r="P546" s="29"/>
      <c r="Q546" t="s" s="26">
        <v>68</v>
      </c>
      <c r="R546" t="s" s="26">
        <v>66</v>
      </c>
      <c r="S546" s="29"/>
      <c r="T546" s="29"/>
      <c r="U546" s="27">
        <v>4</v>
      </c>
      <c r="V546" s="28">
        <v>40999.988356481481</v>
      </c>
      <c r="W546" t="s" s="26">
        <v>66</v>
      </c>
      <c r="X546" t="s" s="26">
        <v>70</v>
      </c>
      <c r="Y546" s="29"/>
      <c r="Z546" t="s" s="26">
        <v>865</v>
      </c>
      <c r="AA546" t="s" s="26">
        <v>150</v>
      </c>
      <c r="AB546" t="s" s="26">
        <v>151</v>
      </c>
      <c r="AC546" t="s" s="26">
        <v>293</v>
      </c>
      <c r="AD546" t="s" s="26">
        <v>1029</v>
      </c>
      <c r="AE546" s="29"/>
      <c r="AF546" t="s" s="26">
        <v>75</v>
      </c>
      <c r="AG546" s="27">
        <v>0</v>
      </c>
    </row>
    <row r="547" ht="15.35" customHeight="1">
      <c r="A547" s="27">
        <v>78</v>
      </c>
      <c r="B547" t="s" s="26">
        <v>279</v>
      </c>
      <c r="C547" t="s" s="26">
        <v>68</v>
      </c>
      <c r="D547" t="s" s="26">
        <v>62</v>
      </c>
      <c r="E547" t="s" s="26">
        <v>117</v>
      </c>
      <c r="F547" t="s" s="26">
        <v>118</v>
      </c>
      <c r="G547" t="s" s="26">
        <v>1030</v>
      </c>
      <c r="H547" s="28">
        <v>40917.634629629632</v>
      </c>
      <c r="I547" s="27">
        <v>0</v>
      </c>
      <c r="J547" t="s" s="26">
        <v>66</v>
      </c>
      <c r="K547" s="29"/>
      <c r="L547" t="s" s="26">
        <v>67</v>
      </c>
      <c r="M547" s="29"/>
      <c r="N547" s="29"/>
      <c r="O547" s="29"/>
      <c r="P547" s="29"/>
      <c r="Q547" t="s" s="26">
        <v>68</v>
      </c>
      <c r="R547" t="s" s="26">
        <v>66</v>
      </c>
      <c r="S547" s="29"/>
      <c r="T547" s="29"/>
      <c r="U547" s="27">
        <v>2</v>
      </c>
      <c r="V547" s="28">
        <v>40911.473622685182</v>
      </c>
      <c r="W547" t="s" s="26">
        <v>66</v>
      </c>
      <c r="X547" t="s" s="26">
        <v>70</v>
      </c>
      <c r="Y547" s="29"/>
      <c r="Z547" t="s" s="26">
        <v>865</v>
      </c>
      <c r="AA547" t="s" s="26">
        <v>92</v>
      </c>
      <c r="AB547" t="s" s="26">
        <v>93</v>
      </c>
      <c r="AC547" t="s" s="26">
        <v>293</v>
      </c>
      <c r="AD547" t="s" s="26">
        <v>1030</v>
      </c>
      <c r="AE547" s="29"/>
      <c r="AF547" t="s" s="26">
        <v>75</v>
      </c>
      <c r="AG547" s="27">
        <v>0</v>
      </c>
    </row>
    <row r="548" ht="15.35" customHeight="1">
      <c r="A548" s="27">
        <v>629</v>
      </c>
      <c r="B548" t="s" s="26">
        <v>181</v>
      </c>
      <c r="C548" t="s" s="26">
        <v>182</v>
      </c>
      <c r="D548" t="s" s="26">
        <v>62</v>
      </c>
      <c r="E548" t="s" s="26">
        <v>117</v>
      </c>
      <c r="F548" t="s" s="26">
        <v>118</v>
      </c>
      <c r="G548" t="s" s="26">
        <v>1031</v>
      </c>
      <c r="H548" s="28">
        <v>41225.563599537039</v>
      </c>
      <c r="I548" s="27">
        <v>0</v>
      </c>
      <c r="J548" t="s" s="26">
        <v>66</v>
      </c>
      <c r="K548" s="29"/>
      <c r="L548" t="s" s="26">
        <v>67</v>
      </c>
      <c r="M548" s="29"/>
      <c r="N548" s="29"/>
      <c r="O548" s="27">
        <v>630</v>
      </c>
      <c r="P548" s="29"/>
      <c r="Q548" t="s" s="26">
        <v>68</v>
      </c>
      <c r="R548" t="s" s="26">
        <v>66</v>
      </c>
      <c r="S548" s="29"/>
      <c r="T548" s="29"/>
      <c r="U548" s="27">
        <v>1</v>
      </c>
      <c r="V548" s="28">
        <v>41212.425347222219</v>
      </c>
      <c r="W548" t="s" s="26">
        <v>66</v>
      </c>
      <c r="X548" t="s" s="26">
        <v>70</v>
      </c>
      <c r="Y548" s="29"/>
      <c r="Z548" t="s" s="26">
        <v>865</v>
      </c>
      <c r="AA548" t="s" s="26">
        <v>95</v>
      </c>
      <c r="AB548" t="s" s="26">
        <v>97</v>
      </c>
      <c r="AC548" t="s" s="26">
        <v>293</v>
      </c>
      <c r="AD548" t="s" s="26">
        <v>1031</v>
      </c>
      <c r="AE548" s="29"/>
      <c r="AF548" t="s" s="26">
        <v>75</v>
      </c>
      <c r="AG548" s="27">
        <v>0</v>
      </c>
    </row>
    <row r="549" ht="15.35" customHeight="1">
      <c r="A549" s="27">
        <v>435</v>
      </c>
      <c r="B549" t="s" s="26">
        <v>358</v>
      </c>
      <c r="C549" t="s" s="26">
        <v>720</v>
      </c>
      <c r="D549" t="s" s="26">
        <v>1032</v>
      </c>
      <c r="E549" t="s" s="26">
        <v>304</v>
      </c>
      <c r="F549" t="s" s="26">
        <v>118</v>
      </c>
      <c r="G549" t="s" s="26">
        <v>1033</v>
      </c>
      <c r="H549" s="28">
        <v>41128.692997685182</v>
      </c>
      <c r="I549" s="27">
        <v>0</v>
      </c>
      <c r="J549" t="s" s="26">
        <v>66</v>
      </c>
      <c r="K549" s="29"/>
      <c r="L549" s="29"/>
      <c r="M549" s="29"/>
      <c r="N549" s="29"/>
      <c r="O549" s="29"/>
      <c r="P549" s="29"/>
      <c r="Q549" t="s" s="26">
        <v>68</v>
      </c>
      <c r="R549" t="s" s="26">
        <v>66</v>
      </c>
      <c r="S549" s="29"/>
      <c r="T549" s="29"/>
      <c r="U549" s="27">
        <v>4</v>
      </c>
      <c r="V549" s="28">
        <v>41106.321076388886</v>
      </c>
      <c r="W549" t="s" s="26">
        <v>66</v>
      </c>
      <c r="X549" t="s" s="26">
        <v>70</v>
      </c>
      <c r="Y549" s="29"/>
      <c r="Z549" t="s" s="26">
        <v>865</v>
      </c>
      <c r="AA549" t="s" s="26">
        <v>138</v>
      </c>
      <c r="AB549" t="s" s="26">
        <v>139</v>
      </c>
      <c r="AC549" t="s" s="26">
        <v>293</v>
      </c>
      <c r="AD549" t="s" s="26">
        <v>1033</v>
      </c>
      <c r="AE549" s="29"/>
      <c r="AF549" t="s" s="26">
        <v>75</v>
      </c>
      <c r="AG549" s="27">
        <v>0</v>
      </c>
    </row>
    <row r="550" ht="15.35" customHeight="1">
      <c r="A550" s="27">
        <v>303</v>
      </c>
      <c r="B550" t="s" s="26">
        <v>87</v>
      </c>
      <c r="C550" t="s" s="26">
        <v>1034</v>
      </c>
      <c r="D550" t="s" s="26">
        <v>89</v>
      </c>
      <c r="E550" t="s" s="26">
        <v>63</v>
      </c>
      <c r="F550" t="s" s="26">
        <v>64</v>
      </c>
      <c r="G550" t="s" s="26">
        <v>1035</v>
      </c>
      <c r="H550" s="28">
        <v>41109.534305555557</v>
      </c>
      <c r="I550" s="27">
        <v>0</v>
      </c>
      <c r="J550" t="s" s="26">
        <v>66</v>
      </c>
      <c r="K550" s="29"/>
      <c r="L550" t="s" s="26">
        <v>91</v>
      </c>
      <c r="M550" s="29"/>
      <c r="N550" s="29"/>
      <c r="O550" s="29"/>
      <c r="P550" s="29"/>
      <c r="Q550" t="s" s="26">
        <v>68</v>
      </c>
      <c r="R550" t="s" s="26">
        <v>66</v>
      </c>
      <c r="S550" s="29"/>
      <c r="T550" s="29"/>
      <c r="U550" s="27">
        <v>3</v>
      </c>
      <c r="V550" s="28">
        <v>41011.120856481481</v>
      </c>
      <c r="W550" t="s" s="26">
        <v>66</v>
      </c>
      <c r="X550" t="s" s="26">
        <v>70</v>
      </c>
      <c r="Y550" s="29"/>
      <c r="Z550" t="s" s="26">
        <v>865</v>
      </c>
      <c r="AA550" t="s" s="26">
        <v>150</v>
      </c>
      <c r="AB550" t="s" s="26">
        <v>151</v>
      </c>
      <c r="AC550" t="s" s="26">
        <v>293</v>
      </c>
      <c r="AD550" t="s" s="26">
        <v>1035</v>
      </c>
      <c r="AE550" s="29"/>
      <c r="AF550" t="s" s="26">
        <v>75</v>
      </c>
      <c r="AG550" s="27">
        <v>0</v>
      </c>
    </row>
    <row r="551" ht="15.35" customHeight="1">
      <c r="A551" s="27">
        <v>455</v>
      </c>
      <c r="B551" t="s" s="26">
        <v>87</v>
      </c>
      <c r="C551" t="s" s="26">
        <v>1036</v>
      </c>
      <c r="D551" t="s" s="26">
        <v>428</v>
      </c>
      <c r="E551" t="s" s="26">
        <v>63</v>
      </c>
      <c r="F551" t="s" s="26">
        <v>64</v>
      </c>
      <c r="G551" t="s" s="26">
        <v>1037</v>
      </c>
      <c r="H551" s="28">
        <v>41139.831597222219</v>
      </c>
      <c r="I551" s="27">
        <v>0</v>
      </c>
      <c r="J551" t="s" s="26">
        <v>66</v>
      </c>
      <c r="K551" s="29"/>
      <c r="L551" t="s" s="26">
        <v>430</v>
      </c>
      <c r="M551" s="29"/>
      <c r="N551" s="29"/>
      <c r="O551" s="29"/>
      <c r="P551" s="29"/>
      <c r="Q551" t="s" s="26">
        <v>68</v>
      </c>
      <c r="R551" t="s" s="26">
        <v>66</v>
      </c>
      <c r="S551" s="29"/>
      <c r="T551" s="29"/>
      <c r="U551" s="27">
        <v>2</v>
      </c>
      <c r="V551" s="28">
        <v>41110.697719907410</v>
      </c>
      <c r="W551" t="s" s="26">
        <v>66</v>
      </c>
      <c r="X551" t="s" s="26">
        <v>70</v>
      </c>
      <c r="Y551" s="29"/>
      <c r="Z551" t="s" s="26">
        <v>865</v>
      </c>
      <c r="AA551" t="s" s="26">
        <v>150</v>
      </c>
      <c r="AB551" t="s" s="26">
        <v>151</v>
      </c>
      <c r="AC551" t="s" s="26">
        <v>293</v>
      </c>
      <c r="AD551" t="s" s="26">
        <v>1037</v>
      </c>
      <c r="AE551" s="29"/>
      <c r="AF551" t="s" s="26">
        <v>75</v>
      </c>
      <c r="AG551" s="27">
        <v>0</v>
      </c>
    </row>
    <row r="552" ht="15.35" customHeight="1">
      <c r="A552" s="27">
        <v>332</v>
      </c>
      <c r="B552" t="s" s="26">
        <v>87</v>
      </c>
      <c r="C552" t="s" s="26">
        <v>1038</v>
      </c>
      <c r="D552" t="s" s="26">
        <v>62</v>
      </c>
      <c r="E552" t="s" s="26">
        <v>117</v>
      </c>
      <c r="F552" t="s" s="26">
        <v>118</v>
      </c>
      <c r="G552" t="s" s="26">
        <v>1039</v>
      </c>
      <c r="H552" s="28">
        <v>42102.456631944442</v>
      </c>
      <c r="I552" s="27">
        <v>0</v>
      </c>
      <c r="J552" t="s" s="26">
        <v>66</v>
      </c>
      <c r="K552" s="29"/>
      <c r="L552" t="s" s="26">
        <v>67</v>
      </c>
      <c r="M552" s="29"/>
      <c r="N552" s="29"/>
      <c r="O552" s="29"/>
      <c r="P552" s="29"/>
      <c r="Q552" t="s" s="26">
        <v>68</v>
      </c>
      <c r="R552" t="s" s="26">
        <v>66</v>
      </c>
      <c r="S552" s="29"/>
      <c r="T552" s="29"/>
      <c r="U552" s="27">
        <v>3</v>
      </c>
      <c r="V552" s="28">
        <v>41044.989699074074</v>
      </c>
      <c r="W552" t="s" s="26">
        <v>66</v>
      </c>
      <c r="X552" t="s" s="26">
        <v>70</v>
      </c>
      <c r="Y552" s="29"/>
      <c r="Z552" t="s" s="26">
        <v>865</v>
      </c>
      <c r="AA552" t="s" s="26">
        <v>150</v>
      </c>
      <c r="AB552" t="s" s="26">
        <v>151</v>
      </c>
      <c r="AC552" t="s" s="26">
        <v>293</v>
      </c>
      <c r="AD552" t="s" s="26">
        <v>1039</v>
      </c>
      <c r="AE552" s="29"/>
      <c r="AF552" t="s" s="26">
        <v>75</v>
      </c>
      <c r="AG552" s="27">
        <v>0</v>
      </c>
    </row>
    <row r="553" ht="15.35" customHeight="1">
      <c r="A553" s="27">
        <v>177</v>
      </c>
      <c r="B553" t="s" s="26">
        <v>419</v>
      </c>
      <c r="C553" t="s" s="26">
        <v>68</v>
      </c>
      <c r="D553" t="s" s="26">
        <v>62</v>
      </c>
      <c r="E553" t="s" s="26">
        <v>117</v>
      </c>
      <c r="F553" t="s" s="26">
        <v>118</v>
      </c>
      <c r="G553" t="s" s="26">
        <v>1040</v>
      </c>
      <c r="H553" s="28">
        <v>40959.523090277777</v>
      </c>
      <c r="I553" s="27">
        <v>0</v>
      </c>
      <c r="J553" t="s" s="26">
        <v>66</v>
      </c>
      <c r="K553" s="29"/>
      <c r="L553" t="s" s="26">
        <v>67</v>
      </c>
      <c r="M553" s="29"/>
      <c r="N553" s="29"/>
      <c r="O553" s="29"/>
      <c r="P553" s="29"/>
      <c r="Q553" t="s" s="26">
        <v>68</v>
      </c>
      <c r="R553" t="s" s="26">
        <v>66</v>
      </c>
      <c r="S553" s="29"/>
      <c r="T553" s="29"/>
      <c r="U553" s="27">
        <v>2</v>
      </c>
      <c r="V553" s="28">
        <v>40954.549872685187</v>
      </c>
      <c r="W553" t="s" s="26">
        <v>66</v>
      </c>
      <c r="X553" t="s" s="26">
        <v>70</v>
      </c>
      <c r="Y553" s="29"/>
      <c r="Z553" t="s" s="26">
        <v>865</v>
      </c>
      <c r="AA553" t="s" s="26">
        <v>92</v>
      </c>
      <c r="AB553" t="s" s="26">
        <v>93</v>
      </c>
      <c r="AC553" t="s" s="26">
        <v>293</v>
      </c>
      <c r="AD553" t="s" s="26">
        <v>1040</v>
      </c>
      <c r="AE553" s="29"/>
      <c r="AF553" t="s" s="26">
        <v>75</v>
      </c>
      <c r="AG553" s="27">
        <v>0</v>
      </c>
    </row>
    <row r="554" ht="15.35" customHeight="1">
      <c r="A554" s="27">
        <v>30</v>
      </c>
      <c r="B554" t="s" s="26">
        <v>87</v>
      </c>
      <c r="C554" t="s" s="26">
        <v>1041</v>
      </c>
      <c r="D554" t="s" s="26">
        <v>62</v>
      </c>
      <c r="E554" t="s" s="26">
        <v>742</v>
      </c>
      <c r="F554" t="s" s="26">
        <v>118</v>
      </c>
      <c r="G554" t="s" s="26">
        <v>1042</v>
      </c>
      <c r="H554" s="28">
        <v>41043.4734837963</v>
      </c>
      <c r="I554" s="27">
        <v>0</v>
      </c>
      <c r="J554" t="s" s="26">
        <v>66</v>
      </c>
      <c r="K554" s="29"/>
      <c r="L554" t="s" s="26">
        <v>67</v>
      </c>
      <c r="M554" s="29"/>
      <c r="N554" s="29"/>
      <c r="O554" s="29"/>
      <c r="P554" s="29"/>
      <c r="Q554" t="s" s="26">
        <v>68</v>
      </c>
      <c r="R554" t="s" s="26">
        <v>66</v>
      </c>
      <c r="S554" s="29"/>
      <c r="T554" s="29"/>
      <c r="U554" s="27">
        <v>6</v>
      </c>
      <c r="V554" s="28">
        <v>40881.834236111114</v>
      </c>
      <c r="W554" t="s" s="26">
        <v>66</v>
      </c>
      <c r="X554" t="s" s="26">
        <v>70</v>
      </c>
      <c r="Y554" s="29"/>
      <c r="Z554" t="s" s="26">
        <v>865</v>
      </c>
      <c r="AA554" t="s" s="26">
        <v>92</v>
      </c>
      <c r="AB554" t="s" s="26">
        <v>93</v>
      </c>
      <c r="AC554" t="s" s="26">
        <v>293</v>
      </c>
      <c r="AD554" t="s" s="26">
        <v>1042</v>
      </c>
      <c r="AE554" s="29"/>
      <c r="AF554" t="s" s="26">
        <v>410</v>
      </c>
      <c r="AG554" s="27">
        <v>0</v>
      </c>
    </row>
    <row r="555" ht="15.35" customHeight="1">
      <c r="A555" s="27">
        <v>51</v>
      </c>
      <c r="B555" t="s" s="26">
        <v>87</v>
      </c>
      <c r="C555" t="s" s="26">
        <v>185</v>
      </c>
      <c r="D555" t="s" s="26">
        <v>62</v>
      </c>
      <c r="E555" t="s" s="26">
        <v>117</v>
      </c>
      <c r="F555" t="s" s="26">
        <v>118</v>
      </c>
      <c r="G555" t="s" s="26">
        <v>1043</v>
      </c>
      <c r="H555" s="28">
        <v>40917.619155092594</v>
      </c>
      <c r="I555" s="27">
        <v>0</v>
      </c>
      <c r="J555" t="s" s="26">
        <v>66</v>
      </c>
      <c r="K555" s="29"/>
      <c r="L555" t="s" s="26">
        <v>67</v>
      </c>
      <c r="M555" t="s" s="26">
        <v>988</v>
      </c>
      <c r="N555" s="29"/>
      <c r="O555" s="29"/>
      <c r="P555" s="29"/>
      <c r="Q555" t="s" s="26">
        <v>68</v>
      </c>
      <c r="R555" t="s" s="26">
        <v>66</v>
      </c>
      <c r="S555" s="29"/>
      <c r="T555" s="29"/>
      <c r="U555" s="27">
        <v>3</v>
      </c>
      <c r="V555" s="28">
        <v>40887.358113425929</v>
      </c>
      <c r="W555" t="s" s="26">
        <v>66</v>
      </c>
      <c r="X555" t="s" s="26">
        <v>70</v>
      </c>
      <c r="Y555" s="29"/>
      <c r="Z555" t="s" s="26">
        <v>865</v>
      </c>
      <c r="AA555" t="s" s="26">
        <v>92</v>
      </c>
      <c r="AB555" t="s" s="26">
        <v>93</v>
      </c>
      <c r="AC555" t="s" s="26">
        <v>293</v>
      </c>
      <c r="AD555" t="s" s="26">
        <v>1043</v>
      </c>
      <c r="AE555" s="29"/>
      <c r="AF555" t="s" s="26">
        <v>410</v>
      </c>
      <c r="AG555" s="27">
        <v>0</v>
      </c>
    </row>
    <row r="556" ht="15.35" customHeight="1">
      <c r="A556" s="27">
        <v>545</v>
      </c>
      <c r="B556" t="s" s="26">
        <v>87</v>
      </c>
      <c r="C556" t="s" s="26">
        <v>362</v>
      </c>
      <c r="D556" t="s" s="26">
        <v>89</v>
      </c>
      <c r="E556" t="s" s="26">
        <v>63</v>
      </c>
      <c r="F556" t="s" s="26">
        <v>130</v>
      </c>
      <c r="G556" t="s" s="26">
        <v>1044</v>
      </c>
      <c r="H556" s="28">
        <v>41190.466620370367</v>
      </c>
      <c r="I556" s="27">
        <v>0</v>
      </c>
      <c r="J556" t="s" s="26">
        <v>66</v>
      </c>
      <c r="K556" s="29"/>
      <c r="L556" t="s" s="26">
        <v>91</v>
      </c>
      <c r="M556" s="29"/>
      <c r="N556" s="29"/>
      <c r="O556" s="29"/>
      <c r="P556" s="29"/>
      <c r="Q556" t="s" s="26">
        <v>103</v>
      </c>
      <c r="R556" t="s" s="26">
        <v>66</v>
      </c>
      <c r="S556" s="29"/>
      <c r="T556" s="29"/>
      <c r="U556" s="27">
        <v>3</v>
      </c>
      <c r="V556" s="28">
        <v>41140.821273148147</v>
      </c>
      <c r="W556" t="s" s="26">
        <v>66</v>
      </c>
      <c r="X556" t="s" s="26">
        <v>70</v>
      </c>
      <c r="Y556" s="29"/>
      <c r="Z556" t="s" s="26">
        <v>865</v>
      </c>
      <c r="AA556" t="s" s="26">
        <v>335</v>
      </c>
      <c r="AB556" t="s" s="26">
        <v>336</v>
      </c>
      <c r="AC556" t="s" s="26">
        <v>293</v>
      </c>
      <c r="AD556" t="s" s="26">
        <v>1044</v>
      </c>
      <c r="AE556" t="s" s="26">
        <v>1045</v>
      </c>
      <c r="AF556" t="s" s="26">
        <v>75</v>
      </c>
      <c r="AG556" s="27">
        <v>0</v>
      </c>
    </row>
    <row r="557" ht="15.35" customHeight="1">
      <c r="A557" s="27">
        <v>372</v>
      </c>
      <c r="B557" t="s" s="26">
        <v>419</v>
      </c>
      <c r="C557" t="s" s="26">
        <v>68</v>
      </c>
      <c r="D557" t="s" s="26">
        <v>62</v>
      </c>
      <c r="E557" t="s" s="26">
        <v>117</v>
      </c>
      <c r="F557" t="s" s="26">
        <v>118</v>
      </c>
      <c r="G557" t="s" s="26">
        <v>1046</v>
      </c>
      <c r="H557" s="28">
        <v>41239.528599537036</v>
      </c>
      <c r="I557" s="27">
        <v>0</v>
      </c>
      <c r="J557" t="s" s="26">
        <v>66</v>
      </c>
      <c r="K557" s="29"/>
      <c r="L557" t="s" s="26">
        <v>67</v>
      </c>
      <c r="M557" s="29"/>
      <c r="N557" s="29"/>
      <c r="O557" s="29"/>
      <c r="P557" s="29"/>
      <c r="Q557" t="s" s="26">
        <v>68</v>
      </c>
      <c r="R557" t="s" s="26">
        <v>66</v>
      </c>
      <c r="S557" s="29"/>
      <c r="T557" s="29"/>
      <c r="U557" s="27">
        <v>3</v>
      </c>
      <c r="V557" s="28">
        <v>41060.509155092594</v>
      </c>
      <c r="W557" t="s" s="26">
        <v>66</v>
      </c>
      <c r="X557" t="s" s="26">
        <v>70</v>
      </c>
      <c r="Y557" s="29"/>
      <c r="Z557" t="s" s="26">
        <v>865</v>
      </c>
      <c r="AA557" t="s" s="26">
        <v>92</v>
      </c>
      <c r="AB557" t="s" s="26">
        <v>93</v>
      </c>
      <c r="AC557" t="s" s="26">
        <v>293</v>
      </c>
      <c r="AD557" t="s" s="26">
        <v>1046</v>
      </c>
      <c r="AE557" s="29"/>
      <c r="AF557" t="s" s="26">
        <v>75</v>
      </c>
      <c r="AG557" s="27">
        <v>0</v>
      </c>
    </row>
    <row r="558" ht="15.35" customHeight="1">
      <c r="A558" s="27">
        <v>259</v>
      </c>
      <c r="B558" t="s" s="26">
        <v>87</v>
      </c>
      <c r="C558" t="s" s="26">
        <v>300</v>
      </c>
      <c r="D558" t="s" s="26">
        <v>1047</v>
      </c>
      <c r="E558" t="s" s="26">
        <v>63</v>
      </c>
      <c r="F558" t="s" s="26">
        <v>64</v>
      </c>
      <c r="G558" t="s" s="26">
        <v>1048</v>
      </c>
      <c r="H558" s="28">
        <v>41142.279629629629</v>
      </c>
      <c r="I558" s="27">
        <v>0</v>
      </c>
      <c r="J558" t="s" s="26">
        <v>66</v>
      </c>
      <c r="K558" s="29"/>
      <c r="L558" t="s" s="26">
        <v>1049</v>
      </c>
      <c r="M558" s="29"/>
      <c r="N558" s="29"/>
      <c r="O558" s="29"/>
      <c r="P558" s="29"/>
      <c r="Q558" t="s" s="26">
        <v>68</v>
      </c>
      <c r="R558" t="s" s="26">
        <v>66</v>
      </c>
      <c r="S558" s="29"/>
      <c r="T558" s="29"/>
      <c r="U558" s="27">
        <v>4</v>
      </c>
      <c r="V558" s="28">
        <v>41000.023101851853</v>
      </c>
      <c r="W558" t="s" s="26">
        <v>66</v>
      </c>
      <c r="X558" t="s" s="26">
        <v>70</v>
      </c>
      <c r="Y558" s="29"/>
      <c r="Z558" t="s" s="26">
        <v>865</v>
      </c>
      <c r="AA558" t="s" s="26">
        <v>150</v>
      </c>
      <c r="AB558" t="s" s="26">
        <v>151</v>
      </c>
      <c r="AC558" t="s" s="26">
        <v>293</v>
      </c>
      <c r="AD558" t="s" s="26">
        <v>1048</v>
      </c>
      <c r="AE558" s="29"/>
      <c r="AF558" t="s" s="26">
        <v>75</v>
      </c>
      <c r="AG558" s="27">
        <v>0</v>
      </c>
    </row>
    <row r="559" ht="15.35" customHeight="1">
      <c r="A559" s="27">
        <v>304</v>
      </c>
      <c r="B559" t="s" s="26">
        <v>87</v>
      </c>
      <c r="C559" t="s" s="26">
        <v>471</v>
      </c>
      <c r="D559" t="s" s="26">
        <v>89</v>
      </c>
      <c r="E559" t="s" s="26">
        <v>63</v>
      </c>
      <c r="F559" t="s" s="26">
        <v>64</v>
      </c>
      <c r="G559" t="s" s="26">
        <v>1050</v>
      </c>
      <c r="H559" s="28">
        <v>41128.316111111111</v>
      </c>
      <c r="I559" s="27">
        <v>0</v>
      </c>
      <c r="J559" t="s" s="26">
        <v>66</v>
      </c>
      <c r="K559" s="29"/>
      <c r="L559" t="s" s="26">
        <v>91</v>
      </c>
      <c r="M559" s="29"/>
      <c r="N559" s="29"/>
      <c r="O559" s="29"/>
      <c r="P559" s="29"/>
      <c r="Q559" t="s" s="26">
        <v>68</v>
      </c>
      <c r="R559" t="s" s="26">
        <v>66</v>
      </c>
      <c r="S559" s="29"/>
      <c r="T559" s="29"/>
      <c r="U559" s="27">
        <v>3</v>
      </c>
      <c r="V559" s="28">
        <v>41011.123900462961</v>
      </c>
      <c r="W559" t="s" s="26">
        <v>66</v>
      </c>
      <c r="X559" t="s" s="26">
        <v>70</v>
      </c>
      <c r="Y559" s="29"/>
      <c r="Z559" t="s" s="26">
        <v>865</v>
      </c>
      <c r="AA559" t="s" s="26">
        <v>150</v>
      </c>
      <c r="AB559" t="s" s="26">
        <v>151</v>
      </c>
      <c r="AC559" t="s" s="26">
        <v>293</v>
      </c>
      <c r="AD559" t="s" s="26">
        <v>1050</v>
      </c>
      <c r="AE559" s="29"/>
      <c r="AF559" t="s" s="26">
        <v>75</v>
      </c>
      <c r="AG559" s="27">
        <v>0</v>
      </c>
    </row>
    <row r="560" ht="15.35" customHeight="1">
      <c r="A560" s="27">
        <v>456</v>
      </c>
      <c r="B560" t="s" s="26">
        <v>87</v>
      </c>
      <c r="C560" t="s" s="26">
        <v>1051</v>
      </c>
      <c r="D560" t="s" s="26">
        <v>428</v>
      </c>
      <c r="E560" t="s" s="26">
        <v>63</v>
      </c>
      <c r="F560" t="s" s="26">
        <v>64</v>
      </c>
      <c r="G560" t="s" s="26">
        <v>1052</v>
      </c>
      <c r="H560" s="28">
        <v>41154.774560185186</v>
      </c>
      <c r="I560" s="27">
        <v>0</v>
      </c>
      <c r="J560" t="s" s="26">
        <v>66</v>
      </c>
      <c r="K560" s="29"/>
      <c r="L560" t="s" s="26">
        <v>430</v>
      </c>
      <c r="M560" s="29"/>
      <c r="N560" s="29"/>
      <c r="O560" s="29"/>
      <c r="P560" s="29"/>
      <c r="Q560" t="s" s="26">
        <v>68</v>
      </c>
      <c r="R560" t="s" s="26">
        <v>66</v>
      </c>
      <c r="S560" s="29"/>
      <c r="T560" s="29"/>
      <c r="U560" s="27">
        <v>3</v>
      </c>
      <c r="V560" s="28">
        <v>41110.6997337963</v>
      </c>
      <c r="W560" t="s" s="26">
        <v>66</v>
      </c>
      <c r="X560" t="s" s="26">
        <v>70</v>
      </c>
      <c r="Y560" s="29"/>
      <c r="Z560" t="s" s="26">
        <v>865</v>
      </c>
      <c r="AA560" t="s" s="26">
        <v>150</v>
      </c>
      <c r="AB560" t="s" s="26">
        <v>151</v>
      </c>
      <c r="AC560" t="s" s="26">
        <v>293</v>
      </c>
      <c r="AD560" t="s" s="26">
        <v>1052</v>
      </c>
      <c r="AE560" s="29"/>
      <c r="AF560" t="s" s="26">
        <v>75</v>
      </c>
      <c r="AG560" s="27">
        <v>0</v>
      </c>
    </row>
    <row r="561" ht="15.35" customHeight="1">
      <c r="A561" s="27">
        <v>333</v>
      </c>
      <c r="B561" t="s" s="26">
        <v>87</v>
      </c>
      <c r="C561" t="s" s="26">
        <v>1053</v>
      </c>
      <c r="D561" t="s" s="26">
        <v>62</v>
      </c>
      <c r="E561" t="s" s="26">
        <v>117</v>
      </c>
      <c r="F561" t="s" s="26">
        <v>118</v>
      </c>
      <c r="G561" t="s" s="26">
        <v>1054</v>
      </c>
      <c r="H561" s="28">
        <v>41050.493738425925</v>
      </c>
      <c r="I561" s="27">
        <v>0</v>
      </c>
      <c r="J561" t="s" s="26">
        <v>66</v>
      </c>
      <c r="K561" s="29"/>
      <c r="L561" t="s" s="26">
        <v>67</v>
      </c>
      <c r="M561" s="29"/>
      <c r="N561" s="29"/>
      <c r="O561" s="29"/>
      <c r="P561" s="29"/>
      <c r="Q561" t="s" s="26">
        <v>68</v>
      </c>
      <c r="R561" t="s" s="26">
        <v>66</v>
      </c>
      <c r="S561" s="29"/>
      <c r="T561" s="29"/>
      <c r="U561" s="27">
        <v>2</v>
      </c>
      <c r="V561" s="28">
        <v>41045.257326388892</v>
      </c>
      <c r="W561" t="s" s="26">
        <v>66</v>
      </c>
      <c r="X561" t="s" s="26">
        <v>70</v>
      </c>
      <c r="Y561" s="29"/>
      <c r="Z561" t="s" s="26">
        <v>865</v>
      </c>
      <c r="AA561" t="s" s="26">
        <v>89</v>
      </c>
      <c r="AB561" t="s" s="26">
        <v>91</v>
      </c>
      <c r="AC561" t="s" s="26">
        <v>293</v>
      </c>
      <c r="AD561" t="s" s="26">
        <v>1054</v>
      </c>
      <c r="AE561" s="29"/>
      <c r="AF561" t="s" s="26">
        <v>75</v>
      </c>
      <c r="AG561" s="27">
        <v>0</v>
      </c>
    </row>
    <row r="562" ht="15.35" customHeight="1">
      <c r="A562" s="27">
        <v>31</v>
      </c>
      <c r="B562" t="s" s="26">
        <v>87</v>
      </c>
      <c r="C562" t="s" s="26">
        <v>1038</v>
      </c>
      <c r="D562" t="s" s="26">
        <v>62</v>
      </c>
      <c r="E562" t="s" s="26">
        <v>117</v>
      </c>
      <c r="F562" t="s" s="26">
        <v>118</v>
      </c>
      <c r="G562" t="s" s="26">
        <v>1055</v>
      </c>
      <c r="H562" s="28">
        <v>40917.616423611114</v>
      </c>
      <c r="I562" s="27">
        <v>0</v>
      </c>
      <c r="J562" t="s" s="26">
        <v>66</v>
      </c>
      <c r="K562" s="29"/>
      <c r="L562" t="s" s="26">
        <v>67</v>
      </c>
      <c r="M562" s="29"/>
      <c r="N562" s="29"/>
      <c r="O562" s="29"/>
      <c r="P562" s="29"/>
      <c r="Q562" t="s" s="26">
        <v>68</v>
      </c>
      <c r="R562" t="s" s="26">
        <v>66</v>
      </c>
      <c r="S562" s="29"/>
      <c r="T562" s="29"/>
      <c r="U562" s="27">
        <v>2</v>
      </c>
      <c r="V562" s="28">
        <v>40881.859722222223</v>
      </c>
      <c r="W562" t="s" s="26">
        <v>66</v>
      </c>
      <c r="X562" t="s" s="26">
        <v>70</v>
      </c>
      <c r="Y562" s="29"/>
      <c r="Z562" t="s" s="26">
        <v>865</v>
      </c>
      <c r="AA562" t="s" s="26">
        <v>92</v>
      </c>
      <c r="AB562" t="s" s="26">
        <v>93</v>
      </c>
      <c r="AC562" t="s" s="26">
        <v>293</v>
      </c>
      <c r="AD562" t="s" s="26">
        <v>1055</v>
      </c>
      <c r="AE562" s="29"/>
      <c r="AF562" t="s" s="26">
        <v>410</v>
      </c>
      <c r="AG562" s="27">
        <v>0</v>
      </c>
    </row>
    <row r="563" ht="15.35" customHeight="1">
      <c r="A563" s="27">
        <v>561</v>
      </c>
      <c r="B563" t="s" s="26">
        <v>181</v>
      </c>
      <c r="C563" t="s" s="26">
        <v>225</v>
      </c>
      <c r="D563" t="s" s="26">
        <v>95</v>
      </c>
      <c r="E563" t="s" s="26">
        <v>117</v>
      </c>
      <c r="F563" t="s" s="26">
        <v>118</v>
      </c>
      <c r="G563" t="s" s="26">
        <v>1056</v>
      </c>
      <c r="H563" s="28">
        <v>41159.560150462959</v>
      </c>
      <c r="I563" s="27">
        <v>0</v>
      </c>
      <c r="J563" t="s" s="26">
        <v>66</v>
      </c>
      <c r="K563" s="29"/>
      <c r="L563" t="s" s="26">
        <v>97</v>
      </c>
      <c r="M563" s="29"/>
      <c r="N563" s="29"/>
      <c r="O563" s="29"/>
      <c r="P563" s="29"/>
      <c r="Q563" t="s" s="26">
        <v>68</v>
      </c>
      <c r="R563" t="s" s="26">
        <v>66</v>
      </c>
      <c r="S563" s="29"/>
      <c r="T563" s="29"/>
      <c r="U563" s="27">
        <v>1</v>
      </c>
      <c r="V563" s="28">
        <v>41159.560150462959</v>
      </c>
      <c r="W563" t="s" s="26">
        <v>66</v>
      </c>
      <c r="X563" t="s" s="26">
        <v>70</v>
      </c>
      <c r="Y563" s="29"/>
      <c r="Z563" t="s" s="26">
        <v>865</v>
      </c>
      <c r="AA563" t="s" s="26">
        <v>95</v>
      </c>
      <c r="AB563" t="s" s="26">
        <v>97</v>
      </c>
      <c r="AC563" t="s" s="26">
        <v>293</v>
      </c>
      <c r="AD563" t="s" s="26">
        <v>1056</v>
      </c>
      <c r="AE563" s="29"/>
      <c r="AF563" t="s" s="26">
        <v>75</v>
      </c>
      <c r="AG563" s="27">
        <v>0</v>
      </c>
    </row>
    <row r="564" ht="15.35" customHeight="1">
      <c r="A564" s="27">
        <v>260</v>
      </c>
      <c r="B564" t="s" s="26">
        <v>87</v>
      </c>
      <c r="C564" t="s" s="26">
        <v>1057</v>
      </c>
      <c r="D564" t="s" s="26">
        <v>894</v>
      </c>
      <c r="E564" t="s" s="26">
        <v>63</v>
      </c>
      <c r="F564" t="s" s="26">
        <v>64</v>
      </c>
      <c r="G564" t="s" s="26">
        <v>1058</v>
      </c>
      <c r="H564" s="28">
        <v>41140.840011574073</v>
      </c>
      <c r="I564" s="27">
        <v>0</v>
      </c>
      <c r="J564" t="s" s="26">
        <v>66</v>
      </c>
      <c r="K564" s="29"/>
      <c r="L564" t="s" s="26">
        <v>896</v>
      </c>
      <c r="M564" s="29"/>
      <c r="N564" s="29"/>
      <c r="O564" s="29"/>
      <c r="P564" s="29"/>
      <c r="Q564" t="s" s="26">
        <v>68</v>
      </c>
      <c r="R564" t="s" s="26">
        <v>66</v>
      </c>
      <c r="S564" s="29"/>
      <c r="T564" s="29"/>
      <c r="U564" s="27">
        <v>4</v>
      </c>
      <c r="V564" s="28">
        <v>41000.033148148148</v>
      </c>
      <c r="W564" t="s" s="26">
        <v>66</v>
      </c>
      <c r="X564" t="s" s="26">
        <v>70</v>
      </c>
      <c r="Y564" s="29"/>
      <c r="Z564" t="s" s="26">
        <v>865</v>
      </c>
      <c r="AA564" t="s" s="26">
        <v>150</v>
      </c>
      <c r="AB564" t="s" s="26">
        <v>151</v>
      </c>
      <c r="AC564" t="s" s="26">
        <v>293</v>
      </c>
      <c r="AD564" t="s" s="26">
        <v>1058</v>
      </c>
      <c r="AE564" s="29"/>
      <c r="AF564" t="s" s="26">
        <v>75</v>
      </c>
      <c r="AG564" s="27">
        <v>0</v>
      </c>
    </row>
    <row r="565" ht="15.35" customHeight="1">
      <c r="A565" s="27">
        <v>85</v>
      </c>
      <c r="B565" t="s" s="26">
        <v>87</v>
      </c>
      <c r="C565" t="s" s="26">
        <v>116</v>
      </c>
      <c r="D565" t="s" s="26">
        <v>62</v>
      </c>
      <c r="E565" t="s" s="26">
        <v>117</v>
      </c>
      <c r="F565" t="s" s="26">
        <v>118</v>
      </c>
      <c r="G565" t="s" s="26">
        <v>1059</v>
      </c>
      <c r="H565" s="28">
        <v>41050.500648148147</v>
      </c>
      <c r="I565" s="27">
        <v>0</v>
      </c>
      <c r="J565" t="s" s="26">
        <v>66</v>
      </c>
      <c r="K565" s="29"/>
      <c r="L565" t="s" s="26">
        <v>67</v>
      </c>
      <c r="M565" s="29"/>
      <c r="N565" s="29"/>
      <c r="O565" s="29"/>
      <c r="P565" s="29"/>
      <c r="Q565" t="s" s="26">
        <v>68</v>
      </c>
      <c r="R565" t="s" s="26">
        <v>66</v>
      </c>
      <c r="S565" s="29"/>
      <c r="T565" s="29"/>
      <c r="U565" s="27">
        <v>3</v>
      </c>
      <c r="V565" s="28">
        <v>40912.744548611110</v>
      </c>
      <c r="W565" t="s" s="26">
        <v>66</v>
      </c>
      <c r="X565" t="s" s="26">
        <v>70</v>
      </c>
      <c r="Y565" s="29"/>
      <c r="Z565" t="s" s="26">
        <v>865</v>
      </c>
      <c r="AA565" t="s" s="26">
        <v>92</v>
      </c>
      <c r="AB565" t="s" s="26">
        <v>93</v>
      </c>
      <c r="AC565" t="s" s="26">
        <v>293</v>
      </c>
      <c r="AD565" t="s" s="26">
        <v>1059</v>
      </c>
      <c r="AE565" s="29"/>
      <c r="AF565" t="s" s="26">
        <v>75</v>
      </c>
      <c r="AG565" s="27">
        <v>0</v>
      </c>
    </row>
    <row r="566" ht="15.35" customHeight="1">
      <c r="A566" s="27">
        <v>305</v>
      </c>
      <c r="B566" t="s" s="26">
        <v>87</v>
      </c>
      <c r="C566" t="s" s="26">
        <v>732</v>
      </c>
      <c r="D566" t="s" s="26">
        <v>150</v>
      </c>
      <c r="E566" t="s" s="26">
        <v>63</v>
      </c>
      <c r="F566" t="s" s="26">
        <v>64</v>
      </c>
      <c r="G566" t="s" s="26">
        <v>1060</v>
      </c>
      <c r="H566" s="28">
        <v>41051.663113425922</v>
      </c>
      <c r="I566" s="27">
        <v>0</v>
      </c>
      <c r="J566" t="s" s="26">
        <v>66</v>
      </c>
      <c r="K566" s="29"/>
      <c r="L566" t="s" s="26">
        <v>151</v>
      </c>
      <c r="M566" s="29"/>
      <c r="N566" s="29"/>
      <c r="O566" s="29"/>
      <c r="P566" s="29"/>
      <c r="Q566" t="s" s="26">
        <v>68</v>
      </c>
      <c r="R566" t="s" s="26">
        <v>66</v>
      </c>
      <c r="S566" s="29"/>
      <c r="T566" s="29"/>
      <c r="U566" s="27">
        <v>3</v>
      </c>
      <c r="V566" s="28">
        <v>41011.126597222225</v>
      </c>
      <c r="W566" t="s" s="26">
        <v>66</v>
      </c>
      <c r="X566" t="s" s="26">
        <v>70</v>
      </c>
      <c r="Y566" s="29"/>
      <c r="Z566" t="s" s="26">
        <v>865</v>
      </c>
      <c r="AA566" t="s" s="26">
        <v>150</v>
      </c>
      <c r="AB566" t="s" s="26">
        <v>151</v>
      </c>
      <c r="AC566" t="s" s="26">
        <v>293</v>
      </c>
      <c r="AD566" t="s" s="26">
        <v>1060</v>
      </c>
      <c r="AE566" s="29"/>
      <c r="AF566" t="s" s="26">
        <v>75</v>
      </c>
      <c r="AG566" s="27">
        <v>0</v>
      </c>
    </row>
    <row r="567" ht="15.35" customHeight="1">
      <c r="A567" s="27">
        <v>146</v>
      </c>
      <c r="B567" t="s" s="26">
        <v>87</v>
      </c>
      <c r="C567" t="s" s="26">
        <v>116</v>
      </c>
      <c r="D567" t="s" s="26">
        <v>92</v>
      </c>
      <c r="E567" t="s" s="26">
        <v>117</v>
      </c>
      <c r="F567" t="s" s="26">
        <v>118</v>
      </c>
      <c r="G567" t="s" s="26">
        <v>1061</v>
      </c>
      <c r="H567" s="28">
        <v>41092.477326388886</v>
      </c>
      <c r="I567" s="27">
        <v>0</v>
      </c>
      <c r="J567" t="s" s="26">
        <v>66</v>
      </c>
      <c r="K567" s="29"/>
      <c r="L567" t="s" s="26">
        <v>93</v>
      </c>
      <c r="M567" s="29"/>
      <c r="N567" s="29"/>
      <c r="O567" s="29"/>
      <c r="P567" s="29"/>
      <c r="Q567" t="s" s="26">
        <v>68</v>
      </c>
      <c r="R567" t="s" s="26">
        <v>66</v>
      </c>
      <c r="S567" s="29"/>
      <c r="T567" s="29"/>
      <c r="U567" s="27">
        <v>2</v>
      </c>
      <c r="V567" s="28">
        <v>40940.310729166667</v>
      </c>
      <c r="W567" t="s" s="26">
        <v>66</v>
      </c>
      <c r="X567" t="s" s="26">
        <v>70</v>
      </c>
      <c r="Y567" s="29"/>
      <c r="Z567" t="s" s="26">
        <v>865</v>
      </c>
      <c r="AA567" t="s" s="26">
        <v>92</v>
      </c>
      <c r="AB567" t="s" s="26">
        <v>93</v>
      </c>
      <c r="AC567" t="s" s="26">
        <v>293</v>
      </c>
      <c r="AD567" t="s" s="26">
        <v>1061</v>
      </c>
      <c r="AE567" s="29"/>
      <c r="AF567" t="s" s="26">
        <v>75</v>
      </c>
      <c r="AG567" s="27">
        <v>0</v>
      </c>
    </row>
    <row r="568" ht="15.35" customHeight="1">
      <c r="A568" s="27">
        <v>457</v>
      </c>
      <c r="B568" t="s" s="26">
        <v>87</v>
      </c>
      <c r="C568" t="s" s="26">
        <v>433</v>
      </c>
      <c r="D568" t="s" s="26">
        <v>428</v>
      </c>
      <c r="E568" t="s" s="26">
        <v>63</v>
      </c>
      <c r="F568" t="s" s="26">
        <v>64</v>
      </c>
      <c r="G568" t="s" s="26">
        <v>1062</v>
      </c>
      <c r="H568" s="28">
        <v>41180.390509259261</v>
      </c>
      <c r="I568" s="27">
        <v>0</v>
      </c>
      <c r="J568" t="s" s="26">
        <v>66</v>
      </c>
      <c r="K568" s="29"/>
      <c r="L568" t="s" s="26">
        <v>430</v>
      </c>
      <c r="M568" s="29"/>
      <c r="N568" s="29"/>
      <c r="O568" s="29"/>
      <c r="P568" s="29"/>
      <c r="Q568" t="s" s="26">
        <v>68</v>
      </c>
      <c r="R568" t="s" s="26">
        <v>66</v>
      </c>
      <c r="S568" s="29"/>
      <c r="T568" s="29"/>
      <c r="U568" s="27">
        <v>3</v>
      </c>
      <c r="V568" s="28">
        <v>41110.701157407406</v>
      </c>
      <c r="W568" t="s" s="26">
        <v>66</v>
      </c>
      <c r="X568" t="s" s="26">
        <v>70</v>
      </c>
      <c r="Y568" s="29"/>
      <c r="Z568" t="s" s="26">
        <v>865</v>
      </c>
      <c r="AA568" t="s" s="26">
        <v>150</v>
      </c>
      <c r="AB568" t="s" s="26">
        <v>151</v>
      </c>
      <c r="AC568" t="s" s="26">
        <v>293</v>
      </c>
      <c r="AD568" t="s" s="26">
        <v>1062</v>
      </c>
      <c r="AE568" s="29"/>
      <c r="AF568" t="s" s="26">
        <v>75</v>
      </c>
      <c r="AG568" s="27">
        <v>0</v>
      </c>
    </row>
    <row r="569" ht="15.35" customHeight="1">
      <c r="A569" s="27">
        <v>181</v>
      </c>
      <c r="B569" t="s" s="26">
        <v>87</v>
      </c>
      <c r="C569" t="s" s="26">
        <v>106</v>
      </c>
      <c r="D569" t="s" s="26">
        <v>62</v>
      </c>
      <c r="E569" t="s" s="26">
        <v>117</v>
      </c>
      <c r="F569" t="s" s="26">
        <v>118</v>
      </c>
      <c r="G569" t="s" s="26">
        <v>1063</v>
      </c>
      <c r="H569" s="28">
        <v>40959.524583333332</v>
      </c>
      <c r="I569" s="27">
        <v>0</v>
      </c>
      <c r="J569" t="s" s="26">
        <v>66</v>
      </c>
      <c r="K569" s="29"/>
      <c r="L569" t="s" s="26">
        <v>67</v>
      </c>
      <c r="M569" s="27">
        <v>182</v>
      </c>
      <c r="N569" s="29"/>
      <c r="O569" s="29"/>
      <c r="P569" s="29"/>
      <c r="Q569" t="s" s="26">
        <v>68</v>
      </c>
      <c r="R569" t="s" s="26">
        <v>66</v>
      </c>
      <c r="S569" s="29"/>
      <c r="T569" s="29"/>
      <c r="U569" s="27">
        <v>2</v>
      </c>
      <c r="V569" s="28">
        <v>40957.721724537034</v>
      </c>
      <c r="W569" t="s" s="26">
        <v>66</v>
      </c>
      <c r="X569" t="s" s="26">
        <v>70</v>
      </c>
      <c r="Y569" s="29"/>
      <c r="Z569" t="s" s="26">
        <v>865</v>
      </c>
      <c r="AA569" t="s" s="26">
        <v>92</v>
      </c>
      <c r="AB569" t="s" s="26">
        <v>93</v>
      </c>
      <c r="AC569" t="s" s="26">
        <v>293</v>
      </c>
      <c r="AD569" t="s" s="26">
        <v>1063</v>
      </c>
      <c r="AE569" s="29"/>
      <c r="AF569" t="s" s="26">
        <v>75</v>
      </c>
      <c r="AG569" s="27">
        <v>0</v>
      </c>
    </row>
    <row r="570" ht="15.35" customHeight="1">
      <c r="A570" s="27">
        <v>357</v>
      </c>
      <c r="B570" t="s" s="26">
        <v>87</v>
      </c>
      <c r="C570" t="s" s="26">
        <v>1064</v>
      </c>
      <c r="D570" t="s" s="26">
        <v>678</v>
      </c>
      <c r="E570" t="s" s="26">
        <v>63</v>
      </c>
      <c r="F570" t="s" s="26">
        <v>64</v>
      </c>
      <c r="G570" t="s" s="26">
        <v>1065</v>
      </c>
      <c r="H570" s="28">
        <v>41459.319722222222</v>
      </c>
      <c r="I570" s="27">
        <v>0</v>
      </c>
      <c r="J570" t="s" s="26">
        <v>66</v>
      </c>
      <c r="K570" s="29"/>
      <c r="L570" t="s" s="26">
        <v>680</v>
      </c>
      <c r="M570" s="29"/>
      <c r="N570" s="29"/>
      <c r="O570" s="29"/>
      <c r="P570" s="29"/>
      <c r="Q570" t="s" s="26">
        <v>68</v>
      </c>
      <c r="R570" t="s" s="26">
        <v>66</v>
      </c>
      <c r="S570" s="29"/>
      <c r="T570" s="29"/>
      <c r="U570" s="27">
        <v>4</v>
      </c>
      <c r="V570" s="28">
        <v>41057.765717592592</v>
      </c>
      <c r="W570" t="s" s="26">
        <v>66</v>
      </c>
      <c r="X570" t="s" s="26">
        <v>70</v>
      </c>
      <c r="Y570" s="29"/>
      <c r="Z570" t="s" s="26">
        <v>865</v>
      </c>
      <c r="AA570" t="s" s="26">
        <v>150</v>
      </c>
      <c r="AB570" t="s" s="26">
        <v>151</v>
      </c>
      <c r="AC570" t="s" s="26">
        <v>293</v>
      </c>
      <c r="AD570" t="s" s="26">
        <v>1065</v>
      </c>
      <c r="AE570" s="29"/>
      <c r="AF570" t="s" s="26">
        <v>75</v>
      </c>
      <c r="AG570" s="27">
        <v>0</v>
      </c>
    </row>
    <row r="571" ht="15.35" customHeight="1">
      <c r="A571" s="27">
        <v>53</v>
      </c>
      <c r="B571" t="s" s="26">
        <v>87</v>
      </c>
      <c r="C571" t="s" s="26">
        <v>116</v>
      </c>
      <c r="D571" t="s" s="26">
        <v>62</v>
      </c>
      <c r="E571" t="s" s="26">
        <v>117</v>
      </c>
      <c r="F571" t="s" s="26">
        <v>118</v>
      </c>
      <c r="G571" t="s" s="26">
        <v>1066</v>
      </c>
      <c r="H571" s="28">
        <v>41050.500543981485</v>
      </c>
      <c r="I571" s="27">
        <v>0</v>
      </c>
      <c r="J571" t="s" s="26">
        <v>66</v>
      </c>
      <c r="K571" s="29"/>
      <c r="L571" t="s" s="26">
        <v>67</v>
      </c>
      <c r="M571" s="29"/>
      <c r="N571" s="29"/>
      <c r="O571" s="29"/>
      <c r="P571" s="29"/>
      <c r="Q571" t="s" s="26">
        <v>68</v>
      </c>
      <c r="R571" t="s" s="26">
        <v>66</v>
      </c>
      <c r="S571" s="29"/>
      <c r="T571" s="29"/>
      <c r="U571" s="27">
        <v>3</v>
      </c>
      <c r="V571" s="28">
        <v>40889.345752314817</v>
      </c>
      <c r="W571" t="s" s="26">
        <v>66</v>
      </c>
      <c r="X571" t="s" s="26">
        <v>70</v>
      </c>
      <c r="Y571" s="29"/>
      <c r="Z571" t="s" s="26">
        <v>865</v>
      </c>
      <c r="AA571" t="s" s="26">
        <v>92</v>
      </c>
      <c r="AB571" t="s" s="26">
        <v>93</v>
      </c>
      <c r="AC571" t="s" s="26">
        <v>293</v>
      </c>
      <c r="AD571" t="s" s="26">
        <v>1066</v>
      </c>
      <c r="AE571" s="29"/>
      <c r="AF571" t="s" s="26">
        <v>410</v>
      </c>
      <c r="AG571" s="27">
        <v>0</v>
      </c>
    </row>
    <row r="572" ht="15.35" customHeight="1">
      <c r="A572" s="27">
        <v>375</v>
      </c>
      <c r="B572" t="s" s="26">
        <v>87</v>
      </c>
      <c r="C572" t="s" s="26">
        <v>243</v>
      </c>
      <c r="D572" t="s" s="26">
        <v>256</v>
      </c>
      <c r="E572" t="s" s="26">
        <v>63</v>
      </c>
      <c r="F572" t="s" s="26">
        <v>64</v>
      </c>
      <c r="G572" t="s" s="26">
        <v>1067</v>
      </c>
      <c r="H572" s="28">
        <v>41185.463946759257</v>
      </c>
      <c r="I572" s="27">
        <v>0</v>
      </c>
      <c r="J572" t="s" s="26">
        <v>66</v>
      </c>
      <c r="K572" s="29"/>
      <c r="L572" t="s" s="26">
        <v>257</v>
      </c>
      <c r="M572" s="29"/>
      <c r="N572" s="29"/>
      <c r="O572" s="29"/>
      <c r="P572" s="29"/>
      <c r="Q572" t="s" s="26">
        <v>68</v>
      </c>
      <c r="R572" t="s" s="26">
        <v>66</v>
      </c>
      <c r="S572" s="29"/>
      <c r="T572" s="29"/>
      <c r="U572" s="27">
        <v>3</v>
      </c>
      <c r="V572" s="28">
        <v>41070.714456018519</v>
      </c>
      <c r="W572" t="s" s="26">
        <v>66</v>
      </c>
      <c r="X572" t="s" s="26">
        <v>70</v>
      </c>
      <c r="Y572" s="29"/>
      <c r="Z572" t="s" s="26">
        <v>865</v>
      </c>
      <c r="AA572" t="s" s="26">
        <v>150</v>
      </c>
      <c r="AB572" t="s" s="26">
        <v>151</v>
      </c>
      <c r="AC572" t="s" s="26">
        <v>293</v>
      </c>
      <c r="AD572" t="s" s="26">
        <v>1067</v>
      </c>
      <c r="AE572" s="29"/>
      <c r="AF572" t="s" s="26">
        <v>75</v>
      </c>
      <c r="AG572" s="27">
        <v>0</v>
      </c>
    </row>
    <row r="573" ht="15.35" customHeight="1">
      <c r="A573" s="27">
        <v>261</v>
      </c>
      <c r="B573" t="s" s="26">
        <v>87</v>
      </c>
      <c r="C573" t="s" s="26">
        <v>1068</v>
      </c>
      <c r="D573" t="s" s="26">
        <v>894</v>
      </c>
      <c r="E573" t="s" s="26">
        <v>63</v>
      </c>
      <c r="F573" t="s" s="26">
        <v>64</v>
      </c>
      <c r="G573" t="s" s="26">
        <v>1069</v>
      </c>
      <c r="H573" s="28">
        <v>41136.331307870372</v>
      </c>
      <c r="I573" s="27">
        <v>0</v>
      </c>
      <c r="J573" t="s" s="26">
        <v>66</v>
      </c>
      <c r="K573" s="29"/>
      <c r="L573" t="s" s="26">
        <v>896</v>
      </c>
      <c r="M573" s="29"/>
      <c r="N573" s="29"/>
      <c r="O573" s="29"/>
      <c r="P573" s="29"/>
      <c r="Q573" t="s" s="26">
        <v>68</v>
      </c>
      <c r="R573" t="s" s="26">
        <v>66</v>
      </c>
      <c r="S573" s="29"/>
      <c r="T573" s="29"/>
      <c r="U573" s="27">
        <v>4</v>
      </c>
      <c r="V573" s="28">
        <v>41000.050254629627</v>
      </c>
      <c r="W573" t="s" s="26">
        <v>66</v>
      </c>
      <c r="X573" t="s" s="26">
        <v>70</v>
      </c>
      <c r="Y573" s="29"/>
      <c r="Z573" t="s" s="26">
        <v>865</v>
      </c>
      <c r="AA573" t="s" s="26">
        <v>150</v>
      </c>
      <c r="AB573" t="s" s="26">
        <v>151</v>
      </c>
      <c r="AC573" t="s" s="26">
        <v>293</v>
      </c>
      <c r="AD573" t="s" s="26">
        <v>1069</v>
      </c>
      <c r="AE573" s="29"/>
      <c r="AF573" t="s" s="26">
        <v>75</v>
      </c>
      <c r="AG573" s="27">
        <v>0</v>
      </c>
    </row>
    <row r="574" ht="15.35" customHeight="1">
      <c r="A574" s="27">
        <v>262</v>
      </c>
      <c r="B574" t="s" s="26">
        <v>87</v>
      </c>
      <c r="C574" t="s" s="26">
        <v>1070</v>
      </c>
      <c r="D574" t="s" s="26">
        <v>89</v>
      </c>
      <c r="E574" t="s" s="26">
        <v>63</v>
      </c>
      <c r="F574" t="s" s="26">
        <v>64</v>
      </c>
      <c r="G574" t="s" s="26">
        <v>1071</v>
      </c>
      <c r="H574" s="28">
        <v>41109.532800925925</v>
      </c>
      <c r="I574" s="27">
        <v>0</v>
      </c>
      <c r="J574" t="s" s="26">
        <v>66</v>
      </c>
      <c r="K574" s="29"/>
      <c r="L574" t="s" s="26">
        <v>91</v>
      </c>
      <c r="M574" s="29"/>
      <c r="N574" s="29"/>
      <c r="O574" s="29"/>
      <c r="P574" s="29"/>
      <c r="Q574" t="s" s="26">
        <v>68</v>
      </c>
      <c r="R574" t="s" s="26">
        <v>66</v>
      </c>
      <c r="S574" s="29"/>
      <c r="T574" s="29"/>
      <c r="U574" s="27">
        <v>3</v>
      </c>
      <c r="V574" s="28">
        <v>41000.064363425925</v>
      </c>
      <c r="W574" t="s" s="26">
        <v>66</v>
      </c>
      <c r="X574" t="s" s="26">
        <v>70</v>
      </c>
      <c r="Y574" s="29"/>
      <c r="Z574" t="s" s="26">
        <v>865</v>
      </c>
      <c r="AA574" t="s" s="26">
        <v>150</v>
      </c>
      <c r="AB574" t="s" s="26">
        <v>151</v>
      </c>
      <c r="AC574" t="s" s="26">
        <v>293</v>
      </c>
      <c r="AD574" t="s" s="26">
        <v>1071</v>
      </c>
      <c r="AE574" s="29"/>
      <c r="AF574" t="s" s="26">
        <v>75</v>
      </c>
      <c r="AG574" s="27">
        <v>0</v>
      </c>
    </row>
    <row r="575" ht="15.35" customHeight="1">
      <c r="A575" s="27">
        <v>147</v>
      </c>
      <c r="B575" t="s" s="26">
        <v>87</v>
      </c>
      <c r="C575" t="s" s="26">
        <v>260</v>
      </c>
      <c r="D575" t="s" s="26">
        <v>62</v>
      </c>
      <c r="E575" t="s" s="26">
        <v>117</v>
      </c>
      <c r="F575" t="s" s="26">
        <v>118</v>
      </c>
      <c r="G575" t="s" s="26">
        <v>1072</v>
      </c>
      <c r="H575" s="28">
        <v>41050.500960648147</v>
      </c>
      <c r="I575" s="27">
        <v>0</v>
      </c>
      <c r="J575" t="s" s="26">
        <v>66</v>
      </c>
      <c r="K575" s="29"/>
      <c r="L575" t="s" s="26">
        <v>67</v>
      </c>
      <c r="M575" s="29"/>
      <c r="N575" s="29"/>
      <c r="O575" s="29"/>
      <c r="P575" s="29"/>
      <c r="Q575" t="s" s="26">
        <v>68</v>
      </c>
      <c r="R575" t="s" s="26">
        <v>66</v>
      </c>
      <c r="S575" s="29"/>
      <c r="T575" s="29"/>
      <c r="U575" s="27">
        <v>3</v>
      </c>
      <c r="V575" s="28">
        <v>40940.533692129633</v>
      </c>
      <c r="W575" t="s" s="26">
        <v>66</v>
      </c>
      <c r="X575" t="s" s="26">
        <v>70</v>
      </c>
      <c r="Y575" s="29"/>
      <c r="Z575" t="s" s="26">
        <v>865</v>
      </c>
      <c r="AA575" t="s" s="26">
        <v>92</v>
      </c>
      <c r="AB575" t="s" s="26">
        <v>93</v>
      </c>
      <c r="AC575" t="s" s="26">
        <v>293</v>
      </c>
      <c r="AD575" t="s" s="26">
        <v>1072</v>
      </c>
      <c r="AE575" s="29"/>
      <c r="AF575" t="s" s="26">
        <v>75</v>
      </c>
      <c r="AG575" s="27">
        <v>0</v>
      </c>
    </row>
    <row r="576" ht="15.35" customHeight="1">
      <c r="A576" s="27">
        <v>458</v>
      </c>
      <c r="B576" t="s" s="26">
        <v>87</v>
      </c>
      <c r="C576" t="s" s="26">
        <v>440</v>
      </c>
      <c r="D576" t="s" s="26">
        <v>428</v>
      </c>
      <c r="E576" t="s" s="26">
        <v>63</v>
      </c>
      <c r="F576" t="s" s="26">
        <v>64</v>
      </c>
      <c r="G576" t="s" s="26">
        <v>1073</v>
      </c>
      <c r="H576" s="28">
        <v>41179.675081018519</v>
      </c>
      <c r="I576" s="27">
        <v>0</v>
      </c>
      <c r="J576" t="s" s="26">
        <v>66</v>
      </c>
      <c r="K576" s="29"/>
      <c r="L576" t="s" s="26">
        <v>430</v>
      </c>
      <c r="M576" s="29"/>
      <c r="N576" s="29"/>
      <c r="O576" s="29"/>
      <c r="P576" s="29"/>
      <c r="Q576" t="s" s="26">
        <v>68</v>
      </c>
      <c r="R576" t="s" s="26">
        <v>66</v>
      </c>
      <c r="S576" s="29"/>
      <c r="T576" s="29"/>
      <c r="U576" s="27">
        <v>3</v>
      </c>
      <c r="V576" s="28">
        <v>41110.702453703707</v>
      </c>
      <c r="W576" t="s" s="26">
        <v>66</v>
      </c>
      <c r="X576" t="s" s="26">
        <v>70</v>
      </c>
      <c r="Y576" s="29"/>
      <c r="Z576" t="s" s="26">
        <v>865</v>
      </c>
      <c r="AA576" t="s" s="26">
        <v>150</v>
      </c>
      <c r="AB576" t="s" s="26">
        <v>151</v>
      </c>
      <c r="AC576" t="s" s="26">
        <v>293</v>
      </c>
      <c r="AD576" t="s" s="26">
        <v>1073</v>
      </c>
      <c r="AE576" s="29"/>
      <c r="AF576" t="s" s="26">
        <v>75</v>
      </c>
      <c r="AG576" s="27">
        <v>0</v>
      </c>
    </row>
    <row r="577" ht="15.35" customHeight="1">
      <c r="A577" s="27">
        <v>182</v>
      </c>
      <c r="B577" t="s" s="26">
        <v>87</v>
      </c>
      <c r="C577" t="s" s="26">
        <v>116</v>
      </c>
      <c r="D577" t="s" s="26">
        <v>62</v>
      </c>
      <c r="E577" t="s" s="26">
        <v>117</v>
      </c>
      <c r="F577" t="s" s="26">
        <v>118</v>
      </c>
      <c r="G577" t="s" s="26">
        <v>1074</v>
      </c>
      <c r="H577" s="28">
        <v>40959.524583333332</v>
      </c>
      <c r="I577" s="27">
        <v>0</v>
      </c>
      <c r="J577" t="s" s="26">
        <v>66</v>
      </c>
      <c r="K577" s="29"/>
      <c r="L577" t="s" s="26">
        <v>67</v>
      </c>
      <c r="M577" s="29"/>
      <c r="N577" s="29"/>
      <c r="O577" s="27">
        <v>181</v>
      </c>
      <c r="P577" s="29"/>
      <c r="Q577" t="s" s="26">
        <v>68</v>
      </c>
      <c r="R577" t="s" s="26">
        <v>66</v>
      </c>
      <c r="S577" s="29"/>
      <c r="T577" s="29"/>
      <c r="U577" s="27">
        <v>2</v>
      </c>
      <c r="V577" s="28">
        <v>40957.723819444444</v>
      </c>
      <c r="W577" t="s" s="26">
        <v>66</v>
      </c>
      <c r="X577" t="s" s="26">
        <v>70</v>
      </c>
      <c r="Y577" s="29"/>
      <c r="Z577" t="s" s="26">
        <v>865</v>
      </c>
      <c r="AA577" t="s" s="26">
        <v>92</v>
      </c>
      <c r="AB577" t="s" s="26">
        <v>93</v>
      </c>
      <c r="AC577" t="s" s="26">
        <v>293</v>
      </c>
      <c r="AD577" t="s" s="26">
        <v>1074</v>
      </c>
      <c r="AE577" s="29"/>
      <c r="AF577" t="s" s="26">
        <v>75</v>
      </c>
      <c r="AG577" s="27">
        <v>0</v>
      </c>
    </row>
    <row r="578" ht="15.35" customHeight="1">
      <c r="A578" s="27">
        <v>498</v>
      </c>
      <c r="B578" t="s" s="26">
        <v>60</v>
      </c>
      <c r="C578" t="s" s="26">
        <v>121</v>
      </c>
      <c r="D578" t="s" s="26">
        <v>76</v>
      </c>
      <c r="E578" t="s" s="26">
        <v>63</v>
      </c>
      <c r="F578" t="s" s="26">
        <v>214</v>
      </c>
      <c r="G578" t="s" s="26">
        <v>1075</v>
      </c>
      <c r="H578" s="28">
        <v>41955.346446759257</v>
      </c>
      <c r="I578" s="27">
        <v>0</v>
      </c>
      <c r="J578" t="s" s="26">
        <v>66</v>
      </c>
      <c r="K578" s="29"/>
      <c r="L578" t="s" s="26">
        <v>78</v>
      </c>
      <c r="M578" s="29"/>
      <c r="N578" s="29"/>
      <c r="O578" s="29"/>
      <c r="P578" s="29"/>
      <c r="Q578" t="s" s="26">
        <v>68</v>
      </c>
      <c r="R578" t="s" s="26">
        <v>66</v>
      </c>
      <c r="S578" s="29"/>
      <c r="T578" s="29"/>
      <c r="U578" s="27">
        <v>2</v>
      </c>
      <c r="V578" s="28">
        <v>41120.746458333335</v>
      </c>
      <c r="W578" t="s" s="26">
        <v>66</v>
      </c>
      <c r="X578" t="s" s="26">
        <v>70</v>
      </c>
      <c r="Y578" s="29"/>
      <c r="Z578" t="s" s="26">
        <v>865</v>
      </c>
      <c r="AA578" t="s" s="26">
        <v>835</v>
      </c>
      <c r="AB578" t="s" s="26">
        <v>837</v>
      </c>
      <c r="AC578" t="s" s="26">
        <v>293</v>
      </c>
      <c r="AD578" t="s" s="26">
        <v>1075</v>
      </c>
      <c r="AE578" s="29"/>
      <c r="AF578" t="s" s="26">
        <v>75</v>
      </c>
      <c r="AG578" s="27">
        <v>0</v>
      </c>
    </row>
    <row r="579" ht="15.35" customHeight="1">
      <c r="A579" s="27">
        <v>358</v>
      </c>
      <c r="B579" t="s" s="26">
        <v>87</v>
      </c>
      <c r="C579" t="s" s="26">
        <v>1076</v>
      </c>
      <c r="D579" t="s" s="26">
        <v>89</v>
      </c>
      <c r="E579" t="s" s="26">
        <v>63</v>
      </c>
      <c r="F579" t="s" s="26">
        <v>64</v>
      </c>
      <c r="G579" t="s" s="26">
        <v>1077</v>
      </c>
      <c r="H579" s="28">
        <v>41109.531319444446</v>
      </c>
      <c r="I579" s="27">
        <v>0</v>
      </c>
      <c r="J579" t="s" s="26">
        <v>66</v>
      </c>
      <c r="K579" s="29"/>
      <c r="L579" t="s" s="26">
        <v>91</v>
      </c>
      <c r="M579" s="29"/>
      <c r="N579" s="29"/>
      <c r="O579" s="29"/>
      <c r="P579" s="29"/>
      <c r="Q579" t="s" s="26">
        <v>68</v>
      </c>
      <c r="R579" t="s" s="26">
        <v>66</v>
      </c>
      <c r="S579" s="29"/>
      <c r="T579" s="29"/>
      <c r="U579" s="27">
        <v>3</v>
      </c>
      <c r="V579" s="28">
        <v>41057.769317129627</v>
      </c>
      <c r="W579" t="s" s="26">
        <v>66</v>
      </c>
      <c r="X579" t="s" s="26">
        <v>70</v>
      </c>
      <c r="Y579" s="29"/>
      <c r="Z579" t="s" s="26">
        <v>865</v>
      </c>
      <c r="AA579" t="s" s="26">
        <v>150</v>
      </c>
      <c r="AB579" t="s" s="26">
        <v>151</v>
      </c>
      <c r="AC579" t="s" s="26">
        <v>293</v>
      </c>
      <c r="AD579" t="s" s="26">
        <v>1077</v>
      </c>
      <c r="AE579" s="29"/>
      <c r="AF579" t="s" s="26">
        <v>75</v>
      </c>
      <c r="AG579" s="27">
        <v>0</v>
      </c>
    </row>
    <row r="580" ht="15.35" customHeight="1">
      <c r="A580" s="27">
        <v>231</v>
      </c>
      <c r="B580" t="s" s="26">
        <v>60</v>
      </c>
      <c r="C580" t="s" s="26">
        <v>121</v>
      </c>
      <c r="D580" t="s" s="26">
        <v>62</v>
      </c>
      <c r="E580" t="s" s="26">
        <v>117</v>
      </c>
      <c r="F580" t="s" s="26">
        <v>118</v>
      </c>
      <c r="G580" t="s" s="26">
        <v>1078</v>
      </c>
      <c r="H580" s="28">
        <v>40994.482395833336</v>
      </c>
      <c r="I580" s="27">
        <v>0</v>
      </c>
      <c r="J580" t="s" s="26">
        <v>66</v>
      </c>
      <c r="K580" s="29"/>
      <c r="L580" t="s" s="26">
        <v>67</v>
      </c>
      <c r="M580" s="29"/>
      <c r="N580" s="29"/>
      <c r="O580" s="29"/>
      <c r="P580" s="29"/>
      <c r="Q580" t="s" s="26">
        <v>68</v>
      </c>
      <c r="R580" t="s" s="26">
        <v>66</v>
      </c>
      <c r="S580" s="29"/>
      <c r="T580" s="29"/>
      <c r="U580" s="27">
        <v>2</v>
      </c>
      <c r="V580" s="28">
        <v>40987.653611111113</v>
      </c>
      <c r="W580" t="s" s="26">
        <v>66</v>
      </c>
      <c r="X580" t="s" s="26">
        <v>70</v>
      </c>
      <c r="Y580" s="29"/>
      <c r="Z580" t="s" s="26">
        <v>865</v>
      </c>
      <c r="AA580" t="s" s="26">
        <v>95</v>
      </c>
      <c r="AB580" t="s" s="26">
        <v>97</v>
      </c>
      <c r="AC580" t="s" s="26">
        <v>293</v>
      </c>
      <c r="AD580" t="s" s="26">
        <v>1078</v>
      </c>
      <c r="AE580" s="29"/>
      <c r="AF580" t="s" s="26">
        <v>75</v>
      </c>
      <c r="AG580" s="27">
        <v>0</v>
      </c>
    </row>
    <row r="581" ht="15.35" customHeight="1">
      <c r="A581" s="27">
        <v>263</v>
      </c>
      <c r="B581" t="s" s="26">
        <v>87</v>
      </c>
      <c r="C581" t="s" s="26">
        <v>788</v>
      </c>
      <c r="D581" t="s" s="26">
        <v>1047</v>
      </c>
      <c r="E581" t="s" s="26">
        <v>63</v>
      </c>
      <c r="F581" t="s" s="26">
        <v>64</v>
      </c>
      <c r="G581" t="s" s="26">
        <v>1079</v>
      </c>
      <c r="H581" s="28">
        <v>41142.279305555552</v>
      </c>
      <c r="I581" s="27">
        <v>0</v>
      </c>
      <c r="J581" t="s" s="26">
        <v>66</v>
      </c>
      <c r="K581" s="29"/>
      <c r="L581" t="s" s="26">
        <v>1049</v>
      </c>
      <c r="M581" s="29"/>
      <c r="N581" s="29"/>
      <c r="O581" s="29"/>
      <c r="P581" s="29"/>
      <c r="Q581" t="s" s="26">
        <v>68</v>
      </c>
      <c r="R581" t="s" s="26">
        <v>66</v>
      </c>
      <c r="S581" s="29"/>
      <c r="T581" s="29"/>
      <c r="U581" s="27">
        <v>4</v>
      </c>
      <c r="V581" s="28">
        <v>41000.078541666669</v>
      </c>
      <c r="W581" t="s" s="26">
        <v>66</v>
      </c>
      <c r="X581" t="s" s="26">
        <v>70</v>
      </c>
      <c r="Y581" s="29"/>
      <c r="Z581" t="s" s="26">
        <v>865</v>
      </c>
      <c r="AA581" t="s" s="26">
        <v>150</v>
      </c>
      <c r="AB581" t="s" s="26">
        <v>151</v>
      </c>
      <c r="AC581" t="s" s="26">
        <v>293</v>
      </c>
      <c r="AD581" t="s" s="26">
        <v>1079</v>
      </c>
      <c r="AE581" s="29"/>
      <c r="AF581" t="s" s="26">
        <v>75</v>
      </c>
      <c r="AG581" s="27">
        <v>0</v>
      </c>
    </row>
    <row r="582" ht="15.35" customHeight="1">
      <c r="A582" s="27">
        <v>441</v>
      </c>
      <c r="B582" t="s" s="26">
        <v>87</v>
      </c>
      <c r="C582" t="s" s="26">
        <v>106</v>
      </c>
      <c r="D582" t="s" s="26">
        <v>62</v>
      </c>
      <c r="E582" t="s" s="26">
        <v>117</v>
      </c>
      <c r="F582" t="s" s="26">
        <v>118</v>
      </c>
      <c r="G582" t="s" s="26">
        <v>1080</v>
      </c>
      <c r="H582" s="28">
        <v>41113.4783912037</v>
      </c>
      <c r="I582" s="27">
        <v>0</v>
      </c>
      <c r="J582" t="s" s="26">
        <v>66</v>
      </c>
      <c r="K582" s="29"/>
      <c r="L582" t="s" s="26">
        <v>67</v>
      </c>
      <c r="M582" s="29"/>
      <c r="N582" s="29"/>
      <c r="O582" s="29"/>
      <c r="P582" s="29"/>
      <c r="Q582" t="s" s="26">
        <v>68</v>
      </c>
      <c r="R582" t="s" s="26">
        <v>66</v>
      </c>
      <c r="S582" s="29"/>
      <c r="T582" s="29"/>
      <c r="U582" s="27">
        <v>4</v>
      </c>
      <c r="V582" s="28">
        <v>41108.316377314812</v>
      </c>
      <c r="W582" t="s" s="26">
        <v>66</v>
      </c>
      <c r="X582" t="s" s="26">
        <v>70</v>
      </c>
      <c r="Y582" s="29"/>
      <c r="Z582" t="s" s="26">
        <v>865</v>
      </c>
      <c r="AA582" t="s" s="26">
        <v>104</v>
      </c>
      <c r="AB582" t="s" s="26">
        <v>105</v>
      </c>
      <c r="AC582" t="s" s="26">
        <v>293</v>
      </c>
      <c r="AD582" t="s" s="26">
        <v>1080</v>
      </c>
      <c r="AE582" s="29"/>
      <c r="AF582" t="s" s="26">
        <v>115</v>
      </c>
      <c r="AG582" s="27">
        <v>0</v>
      </c>
    </row>
    <row r="583" ht="15.35" customHeight="1">
      <c r="A583" s="27">
        <v>459</v>
      </c>
      <c r="B583" t="s" s="26">
        <v>87</v>
      </c>
      <c r="C583" t="s" s="26">
        <v>1081</v>
      </c>
      <c r="D583" t="s" s="26">
        <v>301</v>
      </c>
      <c r="E583" t="s" s="26">
        <v>304</v>
      </c>
      <c r="F583" t="s" s="26">
        <v>118</v>
      </c>
      <c r="G583" t="s" s="26">
        <v>1082</v>
      </c>
      <c r="H583" s="28">
        <v>41120.388888888891</v>
      </c>
      <c r="I583" s="27">
        <v>0</v>
      </c>
      <c r="J583" t="s" s="26">
        <v>66</v>
      </c>
      <c r="K583" s="29"/>
      <c r="L583" t="s" s="26">
        <v>303</v>
      </c>
      <c r="M583" s="29"/>
      <c r="N583" s="29"/>
      <c r="O583" s="29"/>
      <c r="P583" s="29"/>
      <c r="Q583" t="s" s="26">
        <v>68</v>
      </c>
      <c r="R583" t="s" s="26">
        <v>66</v>
      </c>
      <c r="S583" s="29"/>
      <c r="T583" s="29"/>
      <c r="U583" s="27">
        <v>3</v>
      </c>
      <c r="V583" s="28">
        <v>41110.7040162037</v>
      </c>
      <c r="W583" t="s" s="26">
        <v>66</v>
      </c>
      <c r="X583" t="s" s="26">
        <v>70</v>
      </c>
      <c r="Y583" s="29"/>
      <c r="Z583" t="s" s="26">
        <v>865</v>
      </c>
      <c r="AA583" t="s" s="26">
        <v>150</v>
      </c>
      <c r="AB583" t="s" s="26">
        <v>151</v>
      </c>
      <c r="AC583" t="s" s="26">
        <v>293</v>
      </c>
      <c r="AD583" t="s" s="26">
        <v>1082</v>
      </c>
      <c r="AE583" s="29"/>
      <c r="AF583" t="s" s="26">
        <v>75</v>
      </c>
      <c r="AG583" s="27">
        <v>0</v>
      </c>
    </row>
    <row r="584" ht="15.35" customHeight="1">
      <c r="A584" s="27">
        <v>38</v>
      </c>
      <c r="B584" t="s" s="26">
        <v>87</v>
      </c>
      <c r="C584" t="s" s="26">
        <v>488</v>
      </c>
      <c r="D584" t="s" s="26">
        <v>62</v>
      </c>
      <c r="E584" t="s" s="26">
        <v>117</v>
      </c>
      <c r="F584" t="s" s="26">
        <v>118</v>
      </c>
      <c r="G584" t="s" s="26">
        <v>1083</v>
      </c>
      <c r="H584" s="28">
        <v>40917.619143518517</v>
      </c>
      <c r="I584" s="27">
        <v>0</v>
      </c>
      <c r="J584" t="s" s="26">
        <v>66</v>
      </c>
      <c r="K584" s="29"/>
      <c r="L584" t="s" s="26">
        <v>67</v>
      </c>
      <c r="M584" s="29"/>
      <c r="N584" s="29"/>
      <c r="O584" s="29"/>
      <c r="P584" s="29"/>
      <c r="Q584" t="s" s="26">
        <v>68</v>
      </c>
      <c r="R584" t="s" s="26">
        <v>66</v>
      </c>
      <c r="S584" s="29"/>
      <c r="T584" s="29"/>
      <c r="U584" s="27">
        <v>3</v>
      </c>
      <c r="V584" s="28">
        <v>40887.349965277775</v>
      </c>
      <c r="W584" t="s" s="26">
        <v>66</v>
      </c>
      <c r="X584" t="s" s="26">
        <v>70</v>
      </c>
      <c r="Y584" s="29"/>
      <c r="Z584" t="s" s="26">
        <v>865</v>
      </c>
      <c r="AA584" t="s" s="26">
        <v>92</v>
      </c>
      <c r="AB584" t="s" s="26">
        <v>93</v>
      </c>
      <c r="AC584" t="s" s="26">
        <v>293</v>
      </c>
      <c r="AD584" t="s" s="26">
        <v>1083</v>
      </c>
      <c r="AE584" s="29"/>
      <c r="AF584" t="s" s="26">
        <v>410</v>
      </c>
      <c r="AG584" s="27">
        <v>0</v>
      </c>
    </row>
    <row r="585" ht="15.35" customHeight="1">
      <c r="A585" s="27">
        <v>499</v>
      </c>
      <c r="B585" t="s" s="26">
        <v>60</v>
      </c>
      <c r="C585" t="s" s="26">
        <v>94</v>
      </c>
      <c r="D585" t="s" s="26">
        <v>62</v>
      </c>
      <c r="E585" t="s" s="26">
        <v>117</v>
      </c>
      <c r="F585" t="s" s="26">
        <v>118</v>
      </c>
      <c r="G585" t="s" s="26">
        <v>1084</v>
      </c>
      <c r="H585" s="28">
        <v>41127.478981481479</v>
      </c>
      <c r="I585" s="27">
        <v>0</v>
      </c>
      <c r="J585" t="s" s="26">
        <v>66</v>
      </c>
      <c r="K585" s="29"/>
      <c r="L585" t="s" s="26">
        <v>67</v>
      </c>
      <c r="M585" s="29"/>
      <c r="N585" s="29"/>
      <c r="O585" s="29"/>
      <c r="P585" s="29"/>
      <c r="Q585" t="s" s="26">
        <v>68</v>
      </c>
      <c r="R585" t="s" s="26">
        <v>66</v>
      </c>
      <c r="S585" s="29"/>
      <c r="T585" s="29"/>
      <c r="U585" s="27">
        <v>1</v>
      </c>
      <c r="V585" s="28">
        <v>41121.617997685185</v>
      </c>
      <c r="W585" t="s" s="26">
        <v>66</v>
      </c>
      <c r="X585" t="s" s="26">
        <v>70</v>
      </c>
      <c r="Y585" s="29"/>
      <c r="Z585" t="s" s="26">
        <v>865</v>
      </c>
      <c r="AA585" t="s" s="26">
        <v>1085</v>
      </c>
      <c r="AB585" s="29"/>
      <c r="AC585" t="s" s="26">
        <v>293</v>
      </c>
      <c r="AD585" t="s" s="26">
        <v>1084</v>
      </c>
      <c r="AE585" s="29"/>
      <c r="AF585" t="s" s="26">
        <v>75</v>
      </c>
      <c r="AG585" s="27">
        <v>0</v>
      </c>
    </row>
    <row r="586" ht="15.35" customHeight="1">
      <c r="A586" s="27">
        <v>265</v>
      </c>
      <c r="B586" t="s" s="26">
        <v>87</v>
      </c>
      <c r="C586" t="s" s="26">
        <v>213</v>
      </c>
      <c r="D586" t="s" s="26">
        <v>62</v>
      </c>
      <c r="E586" t="s" s="26">
        <v>63</v>
      </c>
      <c r="F586" t="s" s="26">
        <v>214</v>
      </c>
      <c r="G586" t="s" s="26">
        <v>1086</v>
      </c>
      <c r="H586" s="28">
        <v>41124.924224537041</v>
      </c>
      <c r="I586" s="27">
        <v>0</v>
      </c>
      <c r="J586" t="s" s="26">
        <v>66</v>
      </c>
      <c r="K586" s="29"/>
      <c r="L586" t="s" s="26">
        <v>67</v>
      </c>
      <c r="M586" s="29"/>
      <c r="N586" s="29"/>
      <c r="O586" s="29"/>
      <c r="P586" s="29"/>
      <c r="Q586" t="s" s="26">
        <v>68</v>
      </c>
      <c r="R586" t="s" s="26">
        <v>66</v>
      </c>
      <c r="S586" s="29"/>
      <c r="T586" s="29"/>
      <c r="U586" s="27">
        <v>3</v>
      </c>
      <c r="V586" s="28">
        <v>41000.603657407410</v>
      </c>
      <c r="W586" t="s" s="26">
        <v>66</v>
      </c>
      <c r="X586" t="s" s="26">
        <v>70</v>
      </c>
      <c r="Y586" s="29"/>
      <c r="Z586" t="s" s="26">
        <v>865</v>
      </c>
      <c r="AA586" t="s" s="26">
        <v>150</v>
      </c>
      <c r="AB586" t="s" s="26">
        <v>151</v>
      </c>
      <c r="AC586" t="s" s="26">
        <v>293</v>
      </c>
      <c r="AD586" t="s" s="26">
        <v>1086</v>
      </c>
      <c r="AE586" s="29"/>
      <c r="AF586" t="s" s="26">
        <v>75</v>
      </c>
      <c r="AG586" s="27">
        <v>0</v>
      </c>
    </row>
    <row r="587" ht="15.35" customHeight="1">
      <c r="A587" s="27">
        <v>460</v>
      </c>
      <c r="B587" t="s" s="26">
        <v>87</v>
      </c>
      <c r="C587" t="s" s="26">
        <v>296</v>
      </c>
      <c r="D587" t="s" s="26">
        <v>826</v>
      </c>
      <c r="E587" t="s" s="26">
        <v>63</v>
      </c>
      <c r="F587" t="s" s="26">
        <v>64</v>
      </c>
      <c r="G587" t="s" s="26">
        <v>1087</v>
      </c>
      <c r="H587" s="28">
        <v>41113.584224537037</v>
      </c>
      <c r="I587" s="27">
        <v>0</v>
      </c>
      <c r="J587" t="s" s="26">
        <v>66</v>
      </c>
      <c r="K587" s="29"/>
      <c r="L587" t="s" s="26">
        <v>828</v>
      </c>
      <c r="M587" s="29"/>
      <c r="N587" s="29"/>
      <c r="O587" s="29"/>
      <c r="P587" s="29"/>
      <c r="Q587" t="s" s="26">
        <v>68</v>
      </c>
      <c r="R587" t="s" s="26">
        <v>66</v>
      </c>
      <c r="S587" s="29"/>
      <c r="T587" s="29"/>
      <c r="U587" s="27">
        <v>4</v>
      </c>
      <c r="V587" s="28">
        <v>41110.705231481479</v>
      </c>
      <c r="W587" t="s" s="26">
        <v>66</v>
      </c>
      <c r="X587" t="s" s="26">
        <v>70</v>
      </c>
      <c r="Y587" s="29"/>
      <c r="Z587" t="s" s="26">
        <v>865</v>
      </c>
      <c r="AA587" t="s" s="26">
        <v>150</v>
      </c>
      <c r="AB587" t="s" s="26">
        <v>151</v>
      </c>
      <c r="AC587" t="s" s="26">
        <v>293</v>
      </c>
      <c r="AD587" t="s" s="26">
        <v>1087</v>
      </c>
      <c r="AE587" s="29"/>
      <c r="AF587" t="s" s="26">
        <v>75</v>
      </c>
      <c r="AG587" s="27">
        <v>0</v>
      </c>
    </row>
    <row r="588" ht="15.35" customHeight="1">
      <c r="A588" s="27">
        <v>338</v>
      </c>
      <c r="B588" t="s" s="26">
        <v>87</v>
      </c>
      <c r="C588" t="s" s="26">
        <v>1088</v>
      </c>
      <c r="D588" t="s" s="26">
        <v>89</v>
      </c>
      <c r="E588" t="s" s="26">
        <v>63</v>
      </c>
      <c r="F588" t="s" s="26">
        <v>64</v>
      </c>
      <c r="G588" t="s" s="26">
        <v>1089</v>
      </c>
      <c r="H588" s="28">
        <v>41109.531782407408</v>
      </c>
      <c r="I588" s="27">
        <v>0</v>
      </c>
      <c r="J588" t="s" s="26">
        <v>66</v>
      </c>
      <c r="K588" s="29"/>
      <c r="L588" t="s" s="26">
        <v>91</v>
      </c>
      <c r="M588" s="29"/>
      <c r="N588" s="29"/>
      <c r="O588" s="29"/>
      <c r="P588" s="29"/>
      <c r="Q588" t="s" s="26">
        <v>68</v>
      </c>
      <c r="R588" t="s" s="26">
        <v>66</v>
      </c>
      <c r="S588" s="29"/>
      <c r="T588" s="29"/>
      <c r="U588" s="27">
        <v>3</v>
      </c>
      <c r="V588" s="28">
        <v>41047.865729166668</v>
      </c>
      <c r="W588" t="s" s="26">
        <v>66</v>
      </c>
      <c r="X588" t="s" s="26">
        <v>70</v>
      </c>
      <c r="Y588" s="29"/>
      <c r="Z588" t="s" s="26">
        <v>865</v>
      </c>
      <c r="AA588" t="s" s="26">
        <v>150</v>
      </c>
      <c r="AB588" t="s" s="26">
        <v>151</v>
      </c>
      <c r="AC588" t="s" s="26">
        <v>293</v>
      </c>
      <c r="AD588" t="s" s="26">
        <v>1089</v>
      </c>
      <c r="AE588" s="29"/>
      <c r="AF588" t="s" s="26">
        <v>75</v>
      </c>
      <c r="AG588" s="27">
        <v>0</v>
      </c>
    </row>
    <row r="589" ht="15.35" customHeight="1">
      <c r="A589" s="27">
        <v>187</v>
      </c>
      <c r="B589" t="s" s="26">
        <v>87</v>
      </c>
      <c r="C589" t="s" s="26">
        <v>116</v>
      </c>
      <c r="D589" t="s" s="26">
        <v>62</v>
      </c>
      <c r="E589" t="s" s="26">
        <v>117</v>
      </c>
      <c r="F589" t="s" s="26">
        <v>118</v>
      </c>
      <c r="G589" t="s" s="26">
        <v>1090</v>
      </c>
      <c r="H589" s="28">
        <v>41106.460856481484</v>
      </c>
      <c r="I589" s="27">
        <v>0</v>
      </c>
      <c r="J589" t="s" s="26">
        <v>66</v>
      </c>
      <c r="K589" s="29"/>
      <c r="L589" t="s" s="26">
        <v>67</v>
      </c>
      <c r="M589" s="29"/>
      <c r="N589" s="29"/>
      <c r="O589" s="29"/>
      <c r="P589" s="29"/>
      <c r="Q589" t="s" s="26">
        <v>103</v>
      </c>
      <c r="R589" t="s" s="26">
        <v>66</v>
      </c>
      <c r="S589" s="29"/>
      <c r="T589" s="29"/>
      <c r="U589" s="27">
        <v>4</v>
      </c>
      <c r="V589" s="28">
        <v>40960.4734837963</v>
      </c>
      <c r="W589" t="s" s="26">
        <v>66</v>
      </c>
      <c r="X589" t="s" s="26">
        <v>70</v>
      </c>
      <c r="Y589" s="29"/>
      <c r="Z589" t="s" s="26">
        <v>865</v>
      </c>
      <c r="AA589" t="s" s="26">
        <v>368</v>
      </c>
      <c r="AB589" t="s" s="26">
        <v>369</v>
      </c>
      <c r="AC589" t="s" s="26">
        <v>293</v>
      </c>
      <c r="AD589" t="s" s="26">
        <v>1090</v>
      </c>
      <c r="AE589" s="29"/>
      <c r="AF589" t="s" s="26">
        <v>75</v>
      </c>
      <c r="AG589" s="27">
        <v>0</v>
      </c>
    </row>
    <row r="590" ht="15.35" customHeight="1">
      <c r="A590" s="27">
        <v>39</v>
      </c>
      <c r="B590" t="s" s="26">
        <v>87</v>
      </c>
      <c r="C590" t="s" s="26">
        <v>1091</v>
      </c>
      <c r="D590" t="s" s="26">
        <v>866</v>
      </c>
      <c r="E590" t="s" s="26">
        <v>63</v>
      </c>
      <c r="F590" t="s" s="26">
        <v>64</v>
      </c>
      <c r="G590" t="s" s="26">
        <v>1092</v>
      </c>
      <c r="H590" s="28">
        <v>41155.487662037034</v>
      </c>
      <c r="I590" s="27">
        <v>0</v>
      </c>
      <c r="J590" t="s" s="26">
        <v>66</v>
      </c>
      <c r="K590" s="29"/>
      <c r="L590" t="s" s="26">
        <v>868</v>
      </c>
      <c r="M590" t="s" s="26">
        <v>988</v>
      </c>
      <c r="N590" s="29"/>
      <c r="O590" s="29"/>
      <c r="P590" s="29"/>
      <c r="Q590" t="s" s="26">
        <v>68</v>
      </c>
      <c r="R590" t="s" s="26">
        <v>66</v>
      </c>
      <c r="S590" s="29"/>
      <c r="T590" s="29"/>
      <c r="U590" s="27">
        <v>6</v>
      </c>
      <c r="V590" s="28">
        <v>40887.3503587963</v>
      </c>
      <c r="W590" t="s" s="26">
        <v>66</v>
      </c>
      <c r="X590" t="s" s="26">
        <v>70</v>
      </c>
      <c r="Y590" s="29"/>
      <c r="Z590" t="s" s="26">
        <v>865</v>
      </c>
      <c r="AA590" t="s" s="26">
        <v>92</v>
      </c>
      <c r="AB590" t="s" s="26">
        <v>93</v>
      </c>
      <c r="AC590" t="s" s="26">
        <v>293</v>
      </c>
      <c r="AD590" t="s" s="26">
        <v>1092</v>
      </c>
      <c r="AE590" s="29"/>
      <c r="AF590" t="s" s="26">
        <v>410</v>
      </c>
      <c r="AG590" s="27">
        <v>0</v>
      </c>
    </row>
    <row r="591" ht="15.35" customHeight="1">
      <c r="A591" s="27">
        <v>502</v>
      </c>
      <c r="B591" t="s" s="26">
        <v>87</v>
      </c>
      <c r="C591" t="s" s="26">
        <v>1093</v>
      </c>
      <c r="D591" t="s" s="26">
        <v>62</v>
      </c>
      <c r="E591" t="s" s="26">
        <v>117</v>
      </c>
      <c r="F591" t="s" s="26">
        <v>118</v>
      </c>
      <c r="G591" t="s" s="26">
        <v>1094</v>
      </c>
      <c r="H591" s="28">
        <v>41127.465555555558</v>
      </c>
      <c r="I591" s="27">
        <v>0</v>
      </c>
      <c r="J591" t="s" s="26">
        <v>66</v>
      </c>
      <c r="K591" s="29"/>
      <c r="L591" t="s" s="26">
        <v>67</v>
      </c>
      <c r="M591" s="29"/>
      <c r="N591" s="29"/>
      <c r="O591" s="29"/>
      <c r="P591" s="29"/>
      <c r="Q591" t="s" s="26">
        <v>68</v>
      </c>
      <c r="R591" t="s" s="26">
        <v>66</v>
      </c>
      <c r="S591" s="29"/>
      <c r="T591" s="29"/>
      <c r="U591" s="27">
        <v>2</v>
      </c>
      <c r="V591" s="28">
        <v>41124.75375</v>
      </c>
      <c r="W591" t="s" s="26">
        <v>66</v>
      </c>
      <c r="X591" t="s" s="26">
        <v>70</v>
      </c>
      <c r="Y591" s="29"/>
      <c r="Z591" t="s" s="26">
        <v>865</v>
      </c>
      <c r="AA591" t="s" s="26">
        <v>150</v>
      </c>
      <c r="AB591" t="s" s="26">
        <v>151</v>
      </c>
      <c r="AC591" t="s" s="26">
        <v>293</v>
      </c>
      <c r="AD591" t="s" s="26">
        <v>1094</v>
      </c>
      <c r="AE591" s="29"/>
      <c r="AF591" t="s" s="26">
        <v>75</v>
      </c>
      <c r="AG591" s="27">
        <v>0</v>
      </c>
    </row>
    <row r="592" ht="15.35" customHeight="1">
      <c r="A592" s="27">
        <v>266</v>
      </c>
      <c r="B592" t="s" s="26">
        <v>87</v>
      </c>
      <c r="C592" t="s" s="26">
        <v>1095</v>
      </c>
      <c r="D592" t="s" s="26">
        <v>1047</v>
      </c>
      <c r="E592" t="s" s="26">
        <v>63</v>
      </c>
      <c r="F592" t="s" s="26">
        <v>64</v>
      </c>
      <c r="G592" t="s" s="26">
        <v>1096</v>
      </c>
      <c r="H592" s="28">
        <v>41142.27875</v>
      </c>
      <c r="I592" s="27">
        <v>0</v>
      </c>
      <c r="J592" t="s" s="26">
        <v>66</v>
      </c>
      <c r="K592" s="29"/>
      <c r="L592" t="s" s="26">
        <v>1049</v>
      </c>
      <c r="M592" s="29"/>
      <c r="N592" s="29"/>
      <c r="O592" s="29"/>
      <c r="P592" s="29"/>
      <c r="Q592" t="s" s="26">
        <v>68</v>
      </c>
      <c r="R592" t="s" s="26">
        <v>66</v>
      </c>
      <c r="S592" s="29"/>
      <c r="T592" s="29"/>
      <c r="U592" s="27">
        <v>4</v>
      </c>
      <c r="V592" s="28">
        <v>41000.624837962961</v>
      </c>
      <c r="W592" t="s" s="26">
        <v>66</v>
      </c>
      <c r="X592" t="s" s="26">
        <v>70</v>
      </c>
      <c r="Y592" s="29"/>
      <c r="Z592" t="s" s="26">
        <v>865</v>
      </c>
      <c r="AA592" t="s" s="26">
        <v>150</v>
      </c>
      <c r="AB592" t="s" s="26">
        <v>151</v>
      </c>
      <c r="AC592" t="s" s="26">
        <v>293</v>
      </c>
      <c r="AD592" t="s" s="26">
        <v>1096</v>
      </c>
      <c r="AE592" s="29"/>
      <c r="AF592" t="s" s="26">
        <v>75</v>
      </c>
      <c r="AG592" s="27">
        <v>0</v>
      </c>
    </row>
    <row r="593" ht="15.35" customHeight="1">
      <c r="A593" s="27">
        <v>154</v>
      </c>
      <c r="B593" t="s" s="26">
        <v>87</v>
      </c>
      <c r="C593" t="s" s="26">
        <v>170</v>
      </c>
      <c r="D593" t="s" s="26">
        <v>62</v>
      </c>
      <c r="E593" t="s" s="26">
        <v>117</v>
      </c>
      <c r="F593" t="s" s="26">
        <v>118</v>
      </c>
      <c r="G593" t="s" s="26">
        <v>1097</v>
      </c>
      <c r="H593" s="28">
        <v>40948.330868055556</v>
      </c>
      <c r="I593" s="27">
        <v>0</v>
      </c>
      <c r="J593" t="s" s="26">
        <v>66</v>
      </c>
      <c r="K593" s="29"/>
      <c r="L593" t="s" s="26">
        <v>67</v>
      </c>
      <c r="M593" s="29"/>
      <c r="N593" s="29"/>
      <c r="O593" s="29"/>
      <c r="P593" s="29"/>
      <c r="Q593" t="s" s="26">
        <v>68</v>
      </c>
      <c r="R593" t="s" s="26">
        <v>66</v>
      </c>
      <c r="S593" s="29"/>
      <c r="T593" s="29"/>
      <c r="U593" s="27">
        <v>3</v>
      </c>
      <c r="V593" s="28">
        <v>40946.328923611109</v>
      </c>
      <c r="W593" t="s" s="26">
        <v>66</v>
      </c>
      <c r="X593" t="s" s="26">
        <v>70</v>
      </c>
      <c r="Y593" s="29"/>
      <c r="Z593" t="s" s="26">
        <v>865</v>
      </c>
      <c r="AA593" t="s" s="26">
        <v>89</v>
      </c>
      <c r="AB593" t="s" s="26">
        <v>91</v>
      </c>
      <c r="AC593" t="s" s="26">
        <v>293</v>
      </c>
      <c r="AD593" t="s" s="26">
        <v>1097</v>
      </c>
      <c r="AE593" s="29"/>
      <c r="AF593" t="s" s="26">
        <v>75</v>
      </c>
      <c r="AG593" s="27">
        <v>0</v>
      </c>
    </row>
    <row r="594" ht="15.35" customHeight="1">
      <c r="A594" s="27">
        <v>461</v>
      </c>
      <c r="B594" t="s" s="26">
        <v>87</v>
      </c>
      <c r="C594" t="s" s="26">
        <v>307</v>
      </c>
      <c r="D594" t="s" s="26">
        <v>89</v>
      </c>
      <c r="E594" t="s" s="26">
        <v>63</v>
      </c>
      <c r="F594" t="s" s="26">
        <v>64</v>
      </c>
      <c r="G594" t="s" s="26">
        <v>1098</v>
      </c>
      <c r="H594" s="28">
        <v>41170.768784722219</v>
      </c>
      <c r="I594" s="27">
        <v>0</v>
      </c>
      <c r="J594" t="s" s="26">
        <v>66</v>
      </c>
      <c r="K594" s="29"/>
      <c r="L594" t="s" s="26">
        <v>91</v>
      </c>
      <c r="M594" s="29"/>
      <c r="N594" s="29"/>
      <c r="O594" s="29"/>
      <c r="P594" s="29"/>
      <c r="Q594" t="s" s="26">
        <v>68</v>
      </c>
      <c r="R594" t="s" s="26">
        <v>66</v>
      </c>
      <c r="S594" s="29"/>
      <c r="T594" s="29"/>
      <c r="U594" s="27">
        <v>3</v>
      </c>
      <c r="V594" s="28">
        <v>41110.706597222219</v>
      </c>
      <c r="W594" t="s" s="26">
        <v>66</v>
      </c>
      <c r="X594" t="s" s="26">
        <v>70</v>
      </c>
      <c r="Y594" s="29"/>
      <c r="Z594" t="s" s="26">
        <v>865</v>
      </c>
      <c r="AA594" t="s" s="26">
        <v>150</v>
      </c>
      <c r="AB594" t="s" s="26">
        <v>151</v>
      </c>
      <c r="AC594" t="s" s="26">
        <v>293</v>
      </c>
      <c r="AD594" t="s" s="26">
        <v>1098</v>
      </c>
      <c r="AE594" s="29"/>
      <c r="AF594" t="s" s="26">
        <v>75</v>
      </c>
      <c r="AG594" s="27">
        <v>0</v>
      </c>
    </row>
    <row r="595" ht="15.35" customHeight="1">
      <c r="A595" s="27">
        <v>41</v>
      </c>
      <c r="B595" t="s" s="26">
        <v>87</v>
      </c>
      <c r="C595" t="s" s="26">
        <v>1099</v>
      </c>
      <c r="D595" t="s" s="26">
        <v>1047</v>
      </c>
      <c r="E595" t="s" s="26">
        <v>63</v>
      </c>
      <c r="F595" t="s" s="26">
        <v>64</v>
      </c>
      <c r="G595" t="s" s="26">
        <v>1100</v>
      </c>
      <c r="H595" s="28">
        <v>41142.602476851855</v>
      </c>
      <c r="I595" s="27">
        <v>0</v>
      </c>
      <c r="J595" t="s" s="26">
        <v>66</v>
      </c>
      <c r="K595" s="29"/>
      <c r="L595" t="s" s="26">
        <v>1049</v>
      </c>
      <c r="M595" t="s" s="26">
        <v>988</v>
      </c>
      <c r="N595" s="29"/>
      <c r="O595" s="29"/>
      <c r="P595" s="29"/>
      <c r="Q595" t="s" s="26">
        <v>68</v>
      </c>
      <c r="R595" t="s" s="26">
        <v>66</v>
      </c>
      <c r="S595" s="29"/>
      <c r="T595" s="29"/>
      <c r="U595" s="27">
        <v>4</v>
      </c>
      <c r="V595" s="28">
        <v>40887.350925925923</v>
      </c>
      <c r="W595" t="s" s="26">
        <v>66</v>
      </c>
      <c r="X595" t="s" s="26">
        <v>70</v>
      </c>
      <c r="Y595" s="29"/>
      <c r="Z595" t="s" s="26">
        <v>865</v>
      </c>
      <c r="AA595" t="s" s="26">
        <v>92</v>
      </c>
      <c r="AB595" t="s" s="26">
        <v>93</v>
      </c>
      <c r="AC595" t="s" s="26">
        <v>293</v>
      </c>
      <c r="AD595" t="s" s="26">
        <v>1100</v>
      </c>
      <c r="AE595" s="29"/>
      <c r="AF595" t="s" s="26">
        <v>410</v>
      </c>
      <c r="AG595" s="27">
        <v>0</v>
      </c>
    </row>
    <row r="596" ht="15.35" customHeight="1">
      <c r="A596" s="27">
        <v>361</v>
      </c>
      <c r="B596" t="s" s="26">
        <v>87</v>
      </c>
      <c r="C596" t="s" s="26">
        <v>1101</v>
      </c>
      <c r="D596" t="s" s="26">
        <v>89</v>
      </c>
      <c r="E596" t="s" s="26">
        <v>63</v>
      </c>
      <c r="F596" t="s" s="26">
        <v>64</v>
      </c>
      <c r="G596" t="s" s="26">
        <v>1102</v>
      </c>
      <c r="H596" s="28">
        <v>41092.813530092593</v>
      </c>
      <c r="I596" s="27">
        <v>0</v>
      </c>
      <c r="J596" t="s" s="26">
        <v>66</v>
      </c>
      <c r="K596" s="29"/>
      <c r="L596" t="s" s="26">
        <v>91</v>
      </c>
      <c r="M596" s="29"/>
      <c r="N596" s="29"/>
      <c r="O596" s="29"/>
      <c r="P596" s="29"/>
      <c r="Q596" t="s" s="26">
        <v>68</v>
      </c>
      <c r="R596" t="s" s="26">
        <v>66</v>
      </c>
      <c r="S596" s="29"/>
      <c r="T596" s="29"/>
      <c r="U596" s="27">
        <v>3</v>
      </c>
      <c r="V596" s="28">
        <v>41057.778275462966</v>
      </c>
      <c r="W596" t="s" s="26">
        <v>66</v>
      </c>
      <c r="X596" t="s" s="26">
        <v>70</v>
      </c>
      <c r="Y596" s="29"/>
      <c r="Z596" t="s" s="26">
        <v>865</v>
      </c>
      <c r="AA596" t="s" s="26">
        <v>150</v>
      </c>
      <c r="AB596" t="s" s="26">
        <v>151</v>
      </c>
      <c r="AC596" t="s" s="26">
        <v>293</v>
      </c>
      <c r="AD596" t="s" s="26">
        <v>1102</v>
      </c>
      <c r="AE596" s="29"/>
      <c r="AF596" t="s" s="26">
        <v>75</v>
      </c>
      <c r="AG596" s="27">
        <v>0</v>
      </c>
    </row>
    <row r="597" ht="15.35" customHeight="1">
      <c r="A597" s="27">
        <v>57</v>
      </c>
      <c r="B597" t="s" s="26">
        <v>87</v>
      </c>
      <c r="C597" t="s" s="26">
        <v>1103</v>
      </c>
      <c r="D597" t="s" s="26">
        <v>62</v>
      </c>
      <c r="E597" t="s" s="26">
        <v>117</v>
      </c>
      <c r="F597" t="s" s="26">
        <v>118</v>
      </c>
      <c r="G597" t="s" s="26">
        <v>1104</v>
      </c>
      <c r="H597" s="28">
        <v>41136.388599537036</v>
      </c>
      <c r="I597" s="27">
        <v>0</v>
      </c>
      <c r="J597" t="s" s="26">
        <v>66</v>
      </c>
      <c r="K597" s="29"/>
      <c r="L597" t="s" s="26">
        <v>67</v>
      </c>
      <c r="M597" s="29"/>
      <c r="N597" s="29"/>
      <c r="O597" s="29"/>
      <c r="P597" s="29"/>
      <c r="Q597" t="s" s="26">
        <v>68</v>
      </c>
      <c r="R597" t="s" s="26">
        <v>66</v>
      </c>
      <c r="S597" s="29"/>
      <c r="T597" s="29"/>
      <c r="U597" s="27">
        <v>6</v>
      </c>
      <c r="V597" s="28">
        <v>40890.565023148149</v>
      </c>
      <c r="W597" t="s" s="26">
        <v>66</v>
      </c>
      <c r="X597" t="s" s="26">
        <v>70</v>
      </c>
      <c r="Y597" s="29"/>
      <c r="Z597" t="s" s="26">
        <v>865</v>
      </c>
      <c r="AA597" t="s" s="26">
        <v>89</v>
      </c>
      <c r="AB597" t="s" s="26">
        <v>91</v>
      </c>
      <c r="AC597" t="s" s="26">
        <v>293</v>
      </c>
      <c r="AD597" t="s" s="26">
        <v>1104</v>
      </c>
      <c r="AE597" s="29"/>
      <c r="AF597" t="s" s="26">
        <v>75</v>
      </c>
      <c r="AG597" s="27">
        <v>0</v>
      </c>
    </row>
    <row r="598" ht="15.35" customHeight="1">
      <c r="A598" s="27">
        <v>388</v>
      </c>
      <c r="B598" t="s" s="26">
        <v>60</v>
      </c>
      <c r="C598" t="s" s="26">
        <v>179</v>
      </c>
      <c r="D598" t="s" s="26">
        <v>89</v>
      </c>
      <c r="E598" t="s" s="26">
        <v>63</v>
      </c>
      <c r="F598" t="s" s="26">
        <v>64</v>
      </c>
      <c r="G598" t="s" s="26">
        <v>1105</v>
      </c>
      <c r="H598" s="28">
        <v>41092.527627314812</v>
      </c>
      <c r="I598" s="27">
        <v>0</v>
      </c>
      <c r="J598" t="s" s="26">
        <v>66</v>
      </c>
      <c r="K598" s="29"/>
      <c r="L598" t="s" s="26">
        <v>91</v>
      </c>
      <c r="M598" s="29"/>
      <c r="N598" s="29"/>
      <c r="O598" s="29"/>
      <c r="P598" s="29"/>
      <c r="Q598" t="s" s="26">
        <v>68</v>
      </c>
      <c r="R598" t="s" s="26">
        <v>66</v>
      </c>
      <c r="S598" s="29"/>
      <c r="T598" s="29"/>
      <c r="U598" s="27">
        <v>3</v>
      </c>
      <c r="V598" s="28">
        <v>41086.462233796294</v>
      </c>
      <c r="W598" t="s" s="26">
        <v>66</v>
      </c>
      <c r="X598" t="s" s="26">
        <v>70</v>
      </c>
      <c r="Y598" s="29"/>
      <c r="Z598" t="s" s="26">
        <v>865</v>
      </c>
      <c r="AA598" t="s" s="26">
        <v>111</v>
      </c>
      <c r="AB598" t="s" s="26">
        <v>112</v>
      </c>
      <c r="AC598" t="s" s="26">
        <v>293</v>
      </c>
      <c r="AD598" t="s" s="26">
        <v>1105</v>
      </c>
      <c r="AE598" s="29"/>
      <c r="AF598" t="s" s="26">
        <v>75</v>
      </c>
      <c r="AG598" s="27">
        <v>0</v>
      </c>
    </row>
    <row r="599" ht="15.35" customHeight="1">
      <c r="A599" s="27">
        <v>267</v>
      </c>
      <c r="B599" t="s" s="26">
        <v>87</v>
      </c>
      <c r="C599" t="s" s="26">
        <v>1106</v>
      </c>
      <c r="D599" t="s" s="26">
        <v>1047</v>
      </c>
      <c r="E599" t="s" s="26">
        <v>63</v>
      </c>
      <c r="F599" t="s" s="26">
        <v>64</v>
      </c>
      <c r="G599" t="s" s="26">
        <v>1107</v>
      </c>
      <c r="H599" s="28">
        <v>41142.277916666666</v>
      </c>
      <c r="I599" s="27">
        <v>0</v>
      </c>
      <c r="J599" t="s" s="26">
        <v>66</v>
      </c>
      <c r="K599" s="29"/>
      <c r="L599" t="s" s="26">
        <v>1049</v>
      </c>
      <c r="M599" s="29"/>
      <c r="N599" s="29"/>
      <c r="O599" s="29"/>
      <c r="P599" s="29"/>
      <c r="Q599" t="s" s="26">
        <v>68</v>
      </c>
      <c r="R599" t="s" s="26">
        <v>66</v>
      </c>
      <c r="S599" s="29"/>
      <c r="T599" s="29"/>
      <c r="U599" s="27">
        <v>4</v>
      </c>
      <c r="V599" s="28">
        <v>41000.650057870371</v>
      </c>
      <c r="W599" t="s" s="26">
        <v>66</v>
      </c>
      <c r="X599" t="s" s="26">
        <v>70</v>
      </c>
      <c r="Y599" s="29"/>
      <c r="Z599" t="s" s="26">
        <v>865</v>
      </c>
      <c r="AA599" t="s" s="26">
        <v>150</v>
      </c>
      <c r="AB599" t="s" s="26">
        <v>151</v>
      </c>
      <c r="AC599" t="s" s="26">
        <v>293</v>
      </c>
      <c r="AD599" t="s" s="26">
        <v>1107</v>
      </c>
      <c r="AE599" s="29"/>
      <c r="AF599" t="s" s="26">
        <v>75</v>
      </c>
      <c r="AG599" s="27">
        <v>0</v>
      </c>
    </row>
    <row r="600" ht="15.35" customHeight="1">
      <c r="A600" s="27">
        <v>291</v>
      </c>
      <c r="B600" t="s" s="26">
        <v>87</v>
      </c>
      <c r="C600" t="s" s="26">
        <v>362</v>
      </c>
      <c r="D600" t="s" s="26">
        <v>89</v>
      </c>
      <c r="E600" t="s" s="26">
        <v>63</v>
      </c>
      <c r="F600" t="s" s="26">
        <v>64</v>
      </c>
      <c r="G600" t="s" s="26">
        <v>1108</v>
      </c>
      <c r="H600" s="28">
        <v>41203.7380324074</v>
      </c>
      <c r="I600" s="27">
        <v>0</v>
      </c>
      <c r="J600" t="s" s="26">
        <v>66</v>
      </c>
      <c r="K600" s="29"/>
      <c r="L600" t="s" s="26">
        <v>91</v>
      </c>
      <c r="M600" s="29"/>
      <c r="N600" s="29"/>
      <c r="O600" s="29"/>
      <c r="P600" s="29"/>
      <c r="Q600" t="s" s="26">
        <v>68</v>
      </c>
      <c r="R600" t="s" s="26">
        <v>66</v>
      </c>
      <c r="S600" s="29"/>
      <c r="T600" s="29"/>
      <c r="U600" s="27">
        <v>5</v>
      </c>
      <c r="V600" s="28">
        <v>41007.935532407406</v>
      </c>
      <c r="W600" t="s" s="26">
        <v>66</v>
      </c>
      <c r="X600" t="s" s="26">
        <v>70</v>
      </c>
      <c r="Y600" s="29"/>
      <c r="Z600" t="s" s="26">
        <v>865</v>
      </c>
      <c r="AA600" t="s" s="26">
        <v>150</v>
      </c>
      <c r="AB600" t="s" s="26">
        <v>151</v>
      </c>
      <c r="AC600" t="s" s="26">
        <v>293</v>
      </c>
      <c r="AD600" t="s" s="26">
        <v>1108</v>
      </c>
      <c r="AE600" s="29"/>
      <c r="AF600" t="s" s="26">
        <v>75</v>
      </c>
      <c r="AG600" s="27">
        <v>0</v>
      </c>
    </row>
    <row r="601" ht="15.35" customHeight="1">
      <c r="A601" s="27">
        <v>462</v>
      </c>
      <c r="B601" t="s" s="26">
        <v>87</v>
      </c>
      <c r="C601" t="s" s="26">
        <v>318</v>
      </c>
      <c r="D601" t="s" s="26">
        <v>89</v>
      </c>
      <c r="E601" t="s" s="26">
        <v>63</v>
      </c>
      <c r="F601" t="s" s="26">
        <v>64</v>
      </c>
      <c r="G601" t="s" s="26">
        <v>1109</v>
      </c>
      <c r="H601" s="28">
        <v>41170.773287037038</v>
      </c>
      <c r="I601" s="27">
        <v>0</v>
      </c>
      <c r="J601" t="s" s="26">
        <v>66</v>
      </c>
      <c r="K601" s="29"/>
      <c r="L601" t="s" s="26">
        <v>91</v>
      </c>
      <c r="M601" s="29"/>
      <c r="N601" s="29"/>
      <c r="O601" s="29"/>
      <c r="P601" s="29"/>
      <c r="Q601" t="s" s="26">
        <v>68</v>
      </c>
      <c r="R601" t="s" s="26">
        <v>66</v>
      </c>
      <c r="S601" s="29"/>
      <c r="T601" s="29"/>
      <c r="U601" s="27">
        <v>3</v>
      </c>
      <c r="V601" s="28">
        <v>41110.707962962966</v>
      </c>
      <c r="W601" t="s" s="26">
        <v>66</v>
      </c>
      <c r="X601" t="s" s="26">
        <v>70</v>
      </c>
      <c r="Y601" s="29"/>
      <c r="Z601" t="s" s="26">
        <v>865</v>
      </c>
      <c r="AA601" t="s" s="26">
        <v>150</v>
      </c>
      <c r="AB601" t="s" s="26">
        <v>151</v>
      </c>
      <c r="AC601" t="s" s="26">
        <v>293</v>
      </c>
      <c r="AD601" t="s" s="26">
        <v>1109</v>
      </c>
      <c r="AE601" s="29"/>
      <c r="AF601" t="s" s="26">
        <v>75</v>
      </c>
      <c r="AG601" s="27">
        <v>0</v>
      </c>
    </row>
    <row r="602" ht="15.35" customHeight="1">
      <c r="A602" s="27">
        <v>195</v>
      </c>
      <c r="B602" t="s" s="26">
        <v>87</v>
      </c>
      <c r="C602" t="s" s="26">
        <v>116</v>
      </c>
      <c r="D602" t="s" s="26">
        <v>669</v>
      </c>
      <c r="E602" t="s" s="26">
        <v>742</v>
      </c>
      <c r="F602" t="s" s="26">
        <v>118</v>
      </c>
      <c r="G602" t="s" s="26">
        <v>1110</v>
      </c>
      <c r="H602" s="28">
        <v>41183.404710648145</v>
      </c>
      <c r="I602" s="27">
        <v>0</v>
      </c>
      <c r="J602" t="s" s="26">
        <v>66</v>
      </c>
      <c r="K602" s="29"/>
      <c r="L602" t="s" s="26">
        <v>671</v>
      </c>
      <c r="M602" s="29"/>
      <c r="N602" s="29"/>
      <c r="O602" s="29"/>
      <c r="P602" s="29"/>
      <c r="Q602" t="s" s="26">
        <v>68</v>
      </c>
      <c r="R602" t="s" s="26">
        <v>66</v>
      </c>
      <c r="S602" s="29"/>
      <c r="T602" s="29"/>
      <c r="U602" s="27">
        <v>5</v>
      </c>
      <c r="V602" s="28">
        <v>40962.468819444446</v>
      </c>
      <c r="W602" t="s" s="26">
        <v>66</v>
      </c>
      <c r="X602" t="s" s="26">
        <v>70</v>
      </c>
      <c r="Y602" s="29"/>
      <c r="Z602" t="s" s="26">
        <v>865</v>
      </c>
      <c r="AA602" t="s" s="26">
        <v>92</v>
      </c>
      <c r="AB602" t="s" s="26">
        <v>93</v>
      </c>
      <c r="AC602" t="s" s="26">
        <v>293</v>
      </c>
      <c r="AD602" t="s" s="26">
        <v>1110</v>
      </c>
      <c r="AE602" s="29"/>
      <c r="AF602" t="s" s="26">
        <v>75</v>
      </c>
      <c r="AG602" s="27">
        <v>0</v>
      </c>
    </row>
    <row r="603" ht="15.35" customHeight="1">
      <c r="A603" s="27">
        <v>42</v>
      </c>
      <c r="B603" t="s" s="26">
        <v>87</v>
      </c>
      <c r="C603" t="s" s="26">
        <v>438</v>
      </c>
      <c r="D603" t="s" s="26">
        <v>597</v>
      </c>
      <c r="E603" t="s" s="26">
        <v>304</v>
      </c>
      <c r="F603" t="s" s="26">
        <v>118</v>
      </c>
      <c r="G603" t="s" s="26">
        <v>1111</v>
      </c>
      <c r="H603" s="28">
        <v>41129.062326388892</v>
      </c>
      <c r="I603" s="27">
        <v>0</v>
      </c>
      <c r="J603" t="s" s="26">
        <v>66</v>
      </c>
      <c r="K603" s="29"/>
      <c r="L603" t="s" s="26">
        <v>599</v>
      </c>
      <c r="M603" t="s" s="26">
        <v>988</v>
      </c>
      <c r="N603" s="29"/>
      <c r="O603" s="29"/>
      <c r="P603" s="29"/>
      <c r="Q603" t="s" s="26">
        <v>68</v>
      </c>
      <c r="R603" t="s" s="26">
        <v>66</v>
      </c>
      <c r="S603" s="29"/>
      <c r="T603" s="29"/>
      <c r="U603" s="27">
        <v>4</v>
      </c>
      <c r="V603" s="28">
        <v>40887.351342592592</v>
      </c>
      <c r="W603" t="s" s="26">
        <v>66</v>
      </c>
      <c r="X603" t="s" s="26">
        <v>70</v>
      </c>
      <c r="Y603" s="29"/>
      <c r="Z603" t="s" s="26">
        <v>865</v>
      </c>
      <c r="AA603" t="s" s="26">
        <v>92</v>
      </c>
      <c r="AB603" t="s" s="26">
        <v>93</v>
      </c>
      <c r="AC603" t="s" s="26">
        <v>293</v>
      </c>
      <c r="AD603" t="s" s="26">
        <v>1111</v>
      </c>
      <c r="AE603" s="29"/>
      <c r="AF603" t="s" s="26">
        <v>410</v>
      </c>
      <c r="AG603" s="27">
        <v>0</v>
      </c>
    </row>
    <row r="604" ht="15.35" customHeight="1">
      <c r="A604" s="27">
        <v>504</v>
      </c>
      <c r="B604" t="s" s="26">
        <v>87</v>
      </c>
      <c r="C604" t="s" s="26">
        <v>1112</v>
      </c>
      <c r="D604" t="s" s="26">
        <v>62</v>
      </c>
      <c r="E604" t="s" s="26">
        <v>117</v>
      </c>
      <c r="F604" t="s" s="26">
        <v>118</v>
      </c>
      <c r="G604" t="s" s="26">
        <v>1113</v>
      </c>
      <c r="H604" s="28">
        <v>41167.486180555556</v>
      </c>
      <c r="I604" s="27">
        <v>0</v>
      </c>
      <c r="J604" t="s" s="26">
        <v>66</v>
      </c>
      <c r="K604" s="29"/>
      <c r="L604" t="s" s="26">
        <v>67</v>
      </c>
      <c r="M604" s="29"/>
      <c r="N604" s="29"/>
      <c r="O604" s="29"/>
      <c r="P604" s="29"/>
      <c r="Q604" t="s" s="26">
        <v>68</v>
      </c>
      <c r="R604" t="s" s="26">
        <v>66</v>
      </c>
      <c r="S604" s="29"/>
      <c r="T604" s="29"/>
      <c r="U604" s="27">
        <v>4</v>
      </c>
      <c r="V604" s="28">
        <v>41124.785949074074</v>
      </c>
      <c r="W604" t="s" s="26">
        <v>66</v>
      </c>
      <c r="X604" t="s" s="26">
        <v>70</v>
      </c>
      <c r="Y604" s="29"/>
      <c r="Z604" t="s" s="26">
        <v>865</v>
      </c>
      <c r="AA604" t="s" s="26">
        <v>150</v>
      </c>
      <c r="AB604" t="s" s="26">
        <v>151</v>
      </c>
      <c r="AC604" t="s" s="26">
        <v>293</v>
      </c>
      <c r="AD604" t="s" s="26">
        <v>1113</v>
      </c>
      <c r="AE604" s="29"/>
      <c r="AF604" t="s" s="26">
        <v>75</v>
      </c>
      <c r="AG604" s="27">
        <v>0</v>
      </c>
    </row>
    <row r="605" ht="15.35" customHeight="1">
      <c r="A605" s="27">
        <v>268</v>
      </c>
      <c r="B605" t="s" s="26">
        <v>87</v>
      </c>
      <c r="C605" t="s" s="26">
        <v>1053</v>
      </c>
      <c r="D605" t="s" s="26">
        <v>89</v>
      </c>
      <c r="E605" t="s" s="26">
        <v>63</v>
      </c>
      <c r="F605" t="s" s="26">
        <v>64</v>
      </c>
      <c r="G605" t="s" s="26">
        <v>1114</v>
      </c>
      <c r="H605" s="28">
        <v>41112.4034837963</v>
      </c>
      <c r="I605" s="27">
        <v>0</v>
      </c>
      <c r="J605" t="s" s="26">
        <v>66</v>
      </c>
      <c r="K605" s="29"/>
      <c r="L605" t="s" s="26">
        <v>91</v>
      </c>
      <c r="M605" s="29"/>
      <c r="N605" s="29"/>
      <c r="O605" s="29"/>
      <c r="P605" s="29"/>
      <c r="Q605" t="s" s="26">
        <v>68</v>
      </c>
      <c r="R605" t="s" s="26">
        <v>66</v>
      </c>
      <c r="S605" s="29"/>
      <c r="T605" s="29"/>
      <c r="U605" s="27">
        <v>3</v>
      </c>
      <c r="V605" s="28">
        <v>41000.750995370370</v>
      </c>
      <c r="W605" t="s" s="26">
        <v>66</v>
      </c>
      <c r="X605" t="s" s="26">
        <v>70</v>
      </c>
      <c r="Y605" s="29"/>
      <c r="Z605" t="s" s="26">
        <v>865</v>
      </c>
      <c r="AA605" t="s" s="26">
        <v>150</v>
      </c>
      <c r="AB605" t="s" s="26">
        <v>151</v>
      </c>
      <c r="AC605" t="s" s="26">
        <v>293</v>
      </c>
      <c r="AD605" t="s" s="26">
        <v>1114</v>
      </c>
      <c r="AE605" s="29"/>
      <c r="AF605" t="s" s="26">
        <v>75</v>
      </c>
      <c r="AG605" s="27">
        <v>0</v>
      </c>
    </row>
    <row r="606" ht="15.35" customHeight="1">
      <c r="A606" s="27">
        <v>902</v>
      </c>
      <c r="B606" t="s" s="26">
        <v>87</v>
      </c>
      <c r="C606" t="s" s="26">
        <v>1070</v>
      </c>
      <c r="D606" t="s" s="26">
        <v>82</v>
      </c>
      <c r="E606" t="s" s="26">
        <v>117</v>
      </c>
      <c r="F606" t="s" s="26">
        <v>118</v>
      </c>
      <c r="G606" t="s" s="26">
        <v>1115</v>
      </c>
      <c r="H606" s="28">
        <v>42236.468113425923</v>
      </c>
      <c r="I606" s="27">
        <v>0</v>
      </c>
      <c r="J606" t="s" s="26">
        <v>66</v>
      </c>
      <c r="K606" s="29"/>
      <c r="L606" t="s" s="26">
        <v>84</v>
      </c>
      <c r="M606" s="29"/>
      <c r="N606" s="29"/>
      <c r="O606" s="29"/>
      <c r="P606" s="29"/>
      <c r="Q606" t="s" s="26">
        <v>68</v>
      </c>
      <c r="R606" t="s" s="26">
        <v>66</v>
      </c>
      <c r="S606" s="29"/>
      <c r="T606" s="29"/>
      <c r="U606" s="27">
        <v>3</v>
      </c>
      <c r="V606" s="28">
        <v>42112.383472222224</v>
      </c>
      <c r="W606" t="s" s="26">
        <v>66</v>
      </c>
      <c r="X606" t="s" s="26">
        <v>70</v>
      </c>
      <c r="Y606" s="29"/>
      <c r="Z606" t="s" s="26">
        <v>865</v>
      </c>
      <c r="AA606" t="s" s="26">
        <v>741</v>
      </c>
      <c r="AB606" t="s" s="26">
        <v>744</v>
      </c>
      <c r="AC606" t="s" s="26">
        <v>293</v>
      </c>
      <c r="AD606" t="s" s="26">
        <v>1115</v>
      </c>
      <c r="AE606" s="29"/>
      <c r="AF606" t="s" s="26">
        <v>75</v>
      </c>
      <c r="AG606" s="27">
        <v>0</v>
      </c>
    </row>
    <row r="607" ht="15.35" customHeight="1">
      <c r="A607" s="27">
        <v>425</v>
      </c>
      <c r="B607" t="s" s="26">
        <v>358</v>
      </c>
      <c r="C607" t="s" s="26">
        <v>170</v>
      </c>
      <c r="D607" t="s" s="26">
        <v>62</v>
      </c>
      <c r="E607" t="s" s="26">
        <v>117</v>
      </c>
      <c r="F607" t="s" s="26">
        <v>118</v>
      </c>
      <c r="G607" t="s" s="26">
        <v>1116</v>
      </c>
      <c r="H607" s="28">
        <v>41106.4775</v>
      </c>
      <c r="I607" s="27">
        <v>0</v>
      </c>
      <c r="J607" t="s" s="26">
        <v>66</v>
      </c>
      <c r="K607" s="29"/>
      <c r="L607" t="s" s="26">
        <v>67</v>
      </c>
      <c r="M607" s="29"/>
      <c r="N607" s="29"/>
      <c r="O607" s="29"/>
      <c r="P607" s="29"/>
      <c r="Q607" t="s" s="26">
        <v>68</v>
      </c>
      <c r="R607" t="s" s="26">
        <v>66</v>
      </c>
      <c r="S607" s="29"/>
      <c r="T607" s="29"/>
      <c r="U607" s="27">
        <v>2</v>
      </c>
      <c r="V607" s="28">
        <v>41099.289166666669</v>
      </c>
      <c r="W607" t="s" s="26">
        <v>66</v>
      </c>
      <c r="X607" t="s" s="26">
        <v>70</v>
      </c>
      <c r="Y607" s="29"/>
      <c r="Z607" t="s" s="26">
        <v>865</v>
      </c>
      <c r="AA607" t="s" s="26">
        <v>138</v>
      </c>
      <c r="AB607" t="s" s="26">
        <v>139</v>
      </c>
      <c r="AC607" t="s" s="26">
        <v>293</v>
      </c>
      <c r="AD607" t="s" s="26">
        <v>1116</v>
      </c>
      <c r="AE607" s="29"/>
      <c r="AF607" t="s" s="26">
        <v>75</v>
      </c>
      <c r="AG607" s="27">
        <v>0</v>
      </c>
    </row>
    <row r="608" ht="15.35" customHeight="1">
      <c r="A608" s="27">
        <v>292</v>
      </c>
      <c r="B608" t="s" s="26">
        <v>87</v>
      </c>
      <c r="C608" t="s" s="26">
        <v>1117</v>
      </c>
      <c r="D608" t="s" s="26">
        <v>62</v>
      </c>
      <c r="E608" t="s" s="26">
        <v>117</v>
      </c>
      <c r="F608" t="s" s="26">
        <v>118</v>
      </c>
      <c r="G608" t="s" s="26">
        <v>1118</v>
      </c>
      <c r="H608" s="28">
        <v>41015.536956018521</v>
      </c>
      <c r="I608" s="27">
        <v>0</v>
      </c>
      <c r="J608" t="s" s="26">
        <v>66</v>
      </c>
      <c r="K608" s="29"/>
      <c r="L608" t="s" s="26">
        <v>67</v>
      </c>
      <c r="M608" s="29"/>
      <c r="N608" s="29"/>
      <c r="O608" s="27">
        <v>312</v>
      </c>
      <c r="P608" s="29"/>
      <c r="Q608" t="s" s="26">
        <v>68</v>
      </c>
      <c r="R608" t="s" s="26">
        <v>66</v>
      </c>
      <c r="S608" s="29"/>
      <c r="T608" s="29"/>
      <c r="U608" s="27">
        <v>2</v>
      </c>
      <c r="V608" s="28">
        <v>41007.949293981481</v>
      </c>
      <c r="W608" t="s" s="26">
        <v>66</v>
      </c>
      <c r="X608" t="s" s="26">
        <v>70</v>
      </c>
      <c r="Y608" s="29"/>
      <c r="Z608" t="s" s="26">
        <v>865</v>
      </c>
      <c r="AA608" t="s" s="26">
        <v>150</v>
      </c>
      <c r="AB608" t="s" s="26">
        <v>151</v>
      </c>
      <c r="AC608" t="s" s="26">
        <v>293</v>
      </c>
      <c r="AD608" t="s" s="26">
        <v>1118</v>
      </c>
      <c r="AE608" s="29"/>
      <c r="AF608" t="s" s="26">
        <v>75</v>
      </c>
      <c r="AG608" s="27">
        <v>0</v>
      </c>
    </row>
    <row r="609" ht="15.35" customHeight="1">
      <c r="A609" s="27">
        <v>314</v>
      </c>
      <c r="B609" t="s" s="26">
        <v>358</v>
      </c>
      <c r="C609" t="s" s="26">
        <v>701</v>
      </c>
      <c r="D609" t="s" s="26">
        <v>383</v>
      </c>
      <c r="E609" t="s" s="26">
        <v>63</v>
      </c>
      <c r="F609" t="s" s="26">
        <v>64</v>
      </c>
      <c r="G609" t="s" s="26">
        <v>1119</v>
      </c>
      <c r="H609" s="28">
        <v>41110.502025462964</v>
      </c>
      <c r="I609" s="27">
        <v>0</v>
      </c>
      <c r="J609" t="s" s="26">
        <v>66</v>
      </c>
      <c r="K609" s="29"/>
      <c r="L609" t="s" s="26">
        <v>384</v>
      </c>
      <c r="M609" s="29"/>
      <c r="N609" s="29"/>
      <c r="O609" t="s" s="26">
        <v>1120</v>
      </c>
      <c r="P609" s="29"/>
      <c r="Q609" t="s" s="26">
        <v>68</v>
      </c>
      <c r="R609" t="s" s="26">
        <v>66</v>
      </c>
      <c r="S609" s="29"/>
      <c r="T609" s="29"/>
      <c r="U609" s="27">
        <v>4</v>
      </c>
      <c r="V609" s="28">
        <v>41017.304780092592</v>
      </c>
      <c r="W609" t="s" s="26">
        <v>66</v>
      </c>
      <c r="X609" t="s" s="26">
        <v>70</v>
      </c>
      <c r="Y609" s="29"/>
      <c r="Z609" t="s" s="26">
        <v>865</v>
      </c>
      <c r="AA609" t="s" s="26">
        <v>138</v>
      </c>
      <c r="AB609" t="s" s="26">
        <v>139</v>
      </c>
      <c r="AC609" t="s" s="26">
        <v>293</v>
      </c>
      <c r="AD609" t="s" s="26">
        <v>1119</v>
      </c>
      <c r="AE609" s="29"/>
      <c r="AF609" t="s" s="26">
        <v>75</v>
      </c>
      <c r="AG609" s="27">
        <v>0</v>
      </c>
    </row>
    <row r="610" ht="15.35" customHeight="1">
      <c r="A610" s="27">
        <v>19</v>
      </c>
      <c r="B610" t="s" s="26">
        <v>87</v>
      </c>
      <c r="C610" t="s" s="26">
        <v>364</v>
      </c>
      <c r="D610" t="s" s="26">
        <v>62</v>
      </c>
      <c r="E610" t="s" s="26">
        <v>63</v>
      </c>
      <c r="F610" t="s" s="26">
        <v>64</v>
      </c>
      <c r="G610" t="s" s="26">
        <v>1121</v>
      </c>
      <c r="H610" s="28">
        <v>41239.5178125</v>
      </c>
      <c r="I610" s="27">
        <v>0</v>
      </c>
      <c r="J610" t="s" s="26">
        <v>66</v>
      </c>
      <c r="K610" s="29"/>
      <c r="L610" t="s" s="26">
        <v>67</v>
      </c>
      <c r="M610" s="29"/>
      <c r="N610" s="29"/>
      <c r="O610" t="s" s="26">
        <v>1122</v>
      </c>
      <c r="P610" s="29"/>
      <c r="Q610" t="s" s="26">
        <v>103</v>
      </c>
      <c r="R610" t="s" s="26">
        <v>66</v>
      </c>
      <c r="S610" s="29"/>
      <c r="T610" s="29"/>
      <c r="U610" s="27">
        <v>5</v>
      </c>
      <c r="V610" s="28">
        <v>40878.657395833332</v>
      </c>
      <c r="W610" t="s" s="26">
        <v>66</v>
      </c>
      <c r="X610" t="s" s="26">
        <v>70</v>
      </c>
      <c r="Y610" s="29"/>
      <c r="Z610" t="s" s="26">
        <v>865</v>
      </c>
      <c r="AA610" t="s" s="26">
        <v>89</v>
      </c>
      <c r="AB610" t="s" s="26">
        <v>91</v>
      </c>
      <c r="AC610" t="s" s="26">
        <v>293</v>
      </c>
      <c r="AD610" t="s" s="26">
        <v>1121</v>
      </c>
      <c r="AE610" s="29"/>
      <c r="AF610" t="s" s="26">
        <v>75</v>
      </c>
      <c r="AG610" s="27">
        <v>0</v>
      </c>
    </row>
    <row r="611" ht="15.35" customHeight="1">
      <c r="A611" s="27">
        <v>463</v>
      </c>
      <c r="B611" t="s" s="26">
        <v>87</v>
      </c>
      <c r="C611" t="s" s="26">
        <v>1123</v>
      </c>
      <c r="D611" t="s" s="26">
        <v>89</v>
      </c>
      <c r="E611" t="s" s="26">
        <v>63</v>
      </c>
      <c r="F611" t="s" s="26">
        <v>64</v>
      </c>
      <c r="G611" t="s" s="26">
        <v>1124</v>
      </c>
      <c r="H611" s="28">
        <v>41170.775879629633</v>
      </c>
      <c r="I611" s="27">
        <v>0</v>
      </c>
      <c r="J611" t="s" s="26">
        <v>66</v>
      </c>
      <c r="K611" s="29"/>
      <c r="L611" t="s" s="26">
        <v>91</v>
      </c>
      <c r="M611" s="29"/>
      <c r="N611" s="29"/>
      <c r="O611" s="29"/>
      <c r="P611" s="29"/>
      <c r="Q611" t="s" s="26">
        <v>68</v>
      </c>
      <c r="R611" t="s" s="26">
        <v>66</v>
      </c>
      <c r="S611" s="29"/>
      <c r="T611" s="29"/>
      <c r="U611" s="27">
        <v>3</v>
      </c>
      <c r="V611" s="28">
        <v>41110.709432870368</v>
      </c>
      <c r="W611" t="s" s="26">
        <v>66</v>
      </c>
      <c r="X611" t="s" s="26">
        <v>70</v>
      </c>
      <c r="Y611" s="29"/>
      <c r="Z611" t="s" s="26">
        <v>865</v>
      </c>
      <c r="AA611" t="s" s="26">
        <v>150</v>
      </c>
      <c r="AB611" t="s" s="26">
        <v>151</v>
      </c>
      <c r="AC611" t="s" s="26">
        <v>293</v>
      </c>
      <c r="AD611" t="s" s="26">
        <v>1124</v>
      </c>
      <c r="AE611" s="29"/>
      <c r="AF611" t="s" s="26">
        <v>75</v>
      </c>
      <c r="AG611" s="27">
        <v>0</v>
      </c>
    </row>
    <row r="612" ht="15.35" customHeight="1">
      <c r="A612" s="27">
        <v>341</v>
      </c>
      <c r="B612" t="s" s="26">
        <v>87</v>
      </c>
      <c r="C612" t="s" s="26">
        <v>1125</v>
      </c>
      <c r="D612" t="s" s="26">
        <v>1126</v>
      </c>
      <c r="E612" t="s" s="26">
        <v>304</v>
      </c>
      <c r="F612" t="s" s="26">
        <v>118</v>
      </c>
      <c r="G612" t="s" s="26">
        <v>1127</v>
      </c>
      <c r="H612" s="28">
        <v>41122.783773148149</v>
      </c>
      <c r="I612" s="27">
        <v>0</v>
      </c>
      <c r="J612" t="s" s="26">
        <v>66</v>
      </c>
      <c r="K612" s="29"/>
      <c r="L612" t="s" s="26">
        <v>1128</v>
      </c>
      <c r="M612" s="29"/>
      <c r="N612" s="29"/>
      <c r="O612" s="29"/>
      <c r="P612" s="29"/>
      <c r="Q612" t="s" s="26">
        <v>68</v>
      </c>
      <c r="R612" t="s" s="26">
        <v>66</v>
      </c>
      <c r="S612" s="29"/>
      <c r="T612" s="29"/>
      <c r="U612" s="27">
        <v>3</v>
      </c>
      <c r="V612" s="28">
        <v>41048.865497685183</v>
      </c>
      <c r="W612" t="s" s="26">
        <v>66</v>
      </c>
      <c r="X612" t="s" s="26">
        <v>70</v>
      </c>
      <c r="Y612" s="29"/>
      <c r="Z612" t="s" s="26">
        <v>865</v>
      </c>
      <c r="AA612" t="s" s="26">
        <v>150</v>
      </c>
      <c r="AB612" t="s" s="26">
        <v>151</v>
      </c>
      <c r="AC612" t="s" s="26">
        <v>293</v>
      </c>
      <c r="AD612" t="s" s="26">
        <v>1127</v>
      </c>
      <c r="AE612" s="29"/>
      <c r="AF612" t="s" s="26">
        <v>75</v>
      </c>
      <c r="AG612" s="27">
        <v>0</v>
      </c>
    </row>
    <row r="613" ht="15.35" customHeight="1">
      <c r="A613" s="27">
        <v>43</v>
      </c>
      <c r="B613" t="s" s="26">
        <v>87</v>
      </c>
      <c r="C613" t="s" s="26">
        <v>211</v>
      </c>
      <c r="D613" t="s" s="26">
        <v>62</v>
      </c>
      <c r="E613" t="s" s="26">
        <v>117</v>
      </c>
      <c r="F613" t="s" s="26">
        <v>118</v>
      </c>
      <c r="G613" t="s" s="26">
        <v>1129</v>
      </c>
      <c r="H613" s="28">
        <v>40917.619097222225</v>
      </c>
      <c r="I613" s="27">
        <v>0</v>
      </c>
      <c r="J613" t="s" s="26">
        <v>66</v>
      </c>
      <c r="K613" s="29"/>
      <c r="L613" t="s" s="26">
        <v>67</v>
      </c>
      <c r="M613" t="s" s="26">
        <v>988</v>
      </c>
      <c r="N613" s="29"/>
      <c r="O613" s="29"/>
      <c r="P613" s="29"/>
      <c r="Q613" t="s" s="26">
        <v>68</v>
      </c>
      <c r="R613" t="s" s="26">
        <v>66</v>
      </c>
      <c r="S613" s="29"/>
      <c r="T613" s="29"/>
      <c r="U613" s="27">
        <v>3</v>
      </c>
      <c r="V613" s="28">
        <v>40887.351875</v>
      </c>
      <c r="W613" t="s" s="26">
        <v>66</v>
      </c>
      <c r="X613" t="s" s="26">
        <v>70</v>
      </c>
      <c r="Y613" s="29"/>
      <c r="Z613" t="s" s="26">
        <v>865</v>
      </c>
      <c r="AA613" t="s" s="26">
        <v>92</v>
      </c>
      <c r="AB613" t="s" s="26">
        <v>93</v>
      </c>
      <c r="AC613" t="s" s="26">
        <v>293</v>
      </c>
      <c r="AD613" t="s" s="26">
        <v>1129</v>
      </c>
      <c r="AE613" s="29"/>
      <c r="AF613" t="s" s="26">
        <v>410</v>
      </c>
      <c r="AG613" s="27">
        <v>0</v>
      </c>
    </row>
    <row r="614" ht="15.35" customHeight="1">
      <c r="A614" s="27">
        <v>506</v>
      </c>
      <c r="B614" t="s" s="26">
        <v>87</v>
      </c>
      <c r="C614" t="s" s="26">
        <v>1026</v>
      </c>
      <c r="D614" t="s" s="26">
        <v>428</v>
      </c>
      <c r="E614" t="s" s="26">
        <v>63</v>
      </c>
      <c r="F614" t="s" s="26">
        <v>64</v>
      </c>
      <c r="G614" t="s" s="26">
        <v>1130</v>
      </c>
      <c r="H614" s="28">
        <v>41137.769618055558</v>
      </c>
      <c r="I614" s="27">
        <v>0</v>
      </c>
      <c r="J614" t="s" s="26">
        <v>66</v>
      </c>
      <c r="K614" s="29"/>
      <c r="L614" t="s" s="26">
        <v>430</v>
      </c>
      <c r="M614" s="29"/>
      <c r="N614" s="29"/>
      <c r="O614" s="29"/>
      <c r="P614" s="29"/>
      <c r="Q614" t="s" s="26">
        <v>68</v>
      </c>
      <c r="R614" t="s" s="26">
        <v>66</v>
      </c>
      <c r="S614" s="29"/>
      <c r="T614" s="29"/>
      <c r="U614" s="27">
        <v>1</v>
      </c>
      <c r="V614" s="28">
        <v>41124.802881944444</v>
      </c>
      <c r="W614" t="s" s="26">
        <v>66</v>
      </c>
      <c r="X614" t="s" s="26">
        <v>70</v>
      </c>
      <c r="Y614" s="29"/>
      <c r="Z614" t="s" s="26">
        <v>865</v>
      </c>
      <c r="AA614" t="s" s="26">
        <v>150</v>
      </c>
      <c r="AB614" t="s" s="26">
        <v>151</v>
      </c>
      <c r="AC614" t="s" s="26">
        <v>293</v>
      </c>
      <c r="AD614" t="s" s="26">
        <v>1130</v>
      </c>
      <c r="AE614" s="29"/>
      <c r="AF614" t="s" s="26">
        <v>75</v>
      </c>
      <c r="AG614" s="27">
        <v>0</v>
      </c>
    </row>
    <row r="615" ht="15.35" customHeight="1">
      <c r="A615" s="27">
        <v>250</v>
      </c>
      <c r="B615" t="s" s="26">
        <v>87</v>
      </c>
      <c r="C615" t="s" s="26">
        <v>1131</v>
      </c>
      <c r="D615" t="s" s="26">
        <v>89</v>
      </c>
      <c r="E615" t="s" s="26">
        <v>63</v>
      </c>
      <c r="F615" t="s" s="26">
        <v>64</v>
      </c>
      <c r="G615" t="s" s="26">
        <v>1132</v>
      </c>
      <c r="H615" s="28">
        <v>41019.454085648147</v>
      </c>
      <c r="I615" s="27">
        <v>0</v>
      </c>
      <c r="J615" t="s" s="26">
        <v>66</v>
      </c>
      <c r="K615" s="29"/>
      <c r="L615" t="s" s="26">
        <v>91</v>
      </c>
      <c r="M615" s="29"/>
      <c r="N615" s="29"/>
      <c r="O615" s="29"/>
      <c r="P615" s="29"/>
      <c r="Q615" t="s" s="26">
        <v>103</v>
      </c>
      <c r="R615" t="s" s="26">
        <v>66</v>
      </c>
      <c r="S615" s="29"/>
      <c r="T615" s="29"/>
      <c r="U615" s="27">
        <v>4</v>
      </c>
      <c r="V615" s="28">
        <v>40999.731701388890</v>
      </c>
      <c r="W615" t="s" s="26">
        <v>66</v>
      </c>
      <c r="X615" t="s" s="26">
        <v>70</v>
      </c>
      <c r="Y615" s="29"/>
      <c r="Z615" t="s" s="26">
        <v>865</v>
      </c>
      <c r="AA615" t="s" s="26">
        <v>150</v>
      </c>
      <c r="AB615" t="s" s="26">
        <v>151</v>
      </c>
      <c r="AC615" t="s" s="26">
        <v>293</v>
      </c>
      <c r="AD615" t="s" s="26">
        <v>1132</v>
      </c>
      <c r="AE615" s="29"/>
      <c r="AF615" t="s" s="26">
        <v>75</v>
      </c>
      <c r="AG615" s="27">
        <v>0</v>
      </c>
    </row>
    <row r="616" ht="15.35" customHeight="1">
      <c r="A616" s="27">
        <v>269</v>
      </c>
      <c r="B616" t="s" s="26">
        <v>87</v>
      </c>
      <c r="C616" t="s" s="26">
        <v>1133</v>
      </c>
      <c r="D616" t="s" s="26">
        <v>894</v>
      </c>
      <c r="E616" t="s" s="26">
        <v>63</v>
      </c>
      <c r="F616" t="s" s="26">
        <v>64</v>
      </c>
      <c r="G616" t="s" s="26">
        <v>1134</v>
      </c>
      <c r="H616" s="28">
        <v>41136.383368055554</v>
      </c>
      <c r="I616" s="27">
        <v>0</v>
      </c>
      <c r="J616" t="s" s="26">
        <v>66</v>
      </c>
      <c r="K616" s="29"/>
      <c r="L616" t="s" s="26">
        <v>896</v>
      </c>
      <c r="M616" s="29"/>
      <c r="N616" s="29"/>
      <c r="O616" s="29"/>
      <c r="P616" s="29"/>
      <c r="Q616" t="s" s="26">
        <v>68</v>
      </c>
      <c r="R616" t="s" s="26">
        <v>66</v>
      </c>
      <c r="S616" s="29"/>
      <c r="T616" s="29"/>
      <c r="U616" s="27">
        <v>4</v>
      </c>
      <c r="V616" s="28">
        <v>41000.772256944445</v>
      </c>
      <c r="W616" t="s" s="26">
        <v>66</v>
      </c>
      <c r="X616" t="s" s="26">
        <v>70</v>
      </c>
      <c r="Y616" s="29"/>
      <c r="Z616" t="s" s="26">
        <v>865</v>
      </c>
      <c r="AA616" t="s" s="26">
        <v>150</v>
      </c>
      <c r="AB616" t="s" s="26">
        <v>151</v>
      </c>
      <c r="AC616" t="s" s="26">
        <v>293</v>
      </c>
      <c r="AD616" t="s" s="26">
        <v>1134</v>
      </c>
      <c r="AE616" s="29"/>
      <c r="AF616" t="s" s="26">
        <v>75</v>
      </c>
      <c r="AG616" s="27">
        <v>0</v>
      </c>
    </row>
    <row r="617" ht="15.35" customHeight="1">
      <c r="A617" s="27">
        <v>707</v>
      </c>
      <c r="B617" t="s" s="26">
        <v>87</v>
      </c>
      <c r="C617" t="s" s="26">
        <v>1135</v>
      </c>
      <c r="D617" t="s" s="26">
        <v>62</v>
      </c>
      <c r="E617" t="s" s="26">
        <v>117</v>
      </c>
      <c r="F617" t="s" s="26">
        <v>118</v>
      </c>
      <c r="G617" t="s" s="26">
        <v>1136</v>
      </c>
      <c r="H617" s="28">
        <v>41470.485219907408</v>
      </c>
      <c r="I617" s="27">
        <v>0</v>
      </c>
      <c r="J617" t="s" s="26">
        <v>66</v>
      </c>
      <c r="K617" s="29"/>
      <c r="L617" t="s" s="26">
        <v>67</v>
      </c>
      <c r="M617" s="29"/>
      <c r="N617" s="29"/>
      <c r="O617" s="29"/>
      <c r="P617" s="29"/>
      <c r="Q617" t="s" s="26">
        <v>68</v>
      </c>
      <c r="R617" t="s" s="26">
        <v>66</v>
      </c>
      <c r="S617" s="29"/>
      <c r="T617" s="29"/>
      <c r="U617" s="27">
        <v>2</v>
      </c>
      <c r="V617" s="28">
        <v>41362.894456018519</v>
      </c>
      <c r="W617" t="s" s="26">
        <v>66</v>
      </c>
      <c r="X617" t="s" s="26">
        <v>70</v>
      </c>
      <c r="Y617" s="29"/>
      <c r="Z617" t="s" s="26">
        <v>865</v>
      </c>
      <c r="AA617" t="s" s="26">
        <v>150</v>
      </c>
      <c r="AB617" t="s" s="26">
        <v>151</v>
      </c>
      <c r="AC617" t="s" s="26">
        <v>293</v>
      </c>
      <c r="AD617" t="s" s="26">
        <v>1136</v>
      </c>
      <c r="AE617" s="29"/>
      <c r="AF617" t="s" s="26">
        <v>75</v>
      </c>
      <c r="AG617" s="27">
        <v>0</v>
      </c>
    </row>
    <row r="618" ht="15.35" customHeight="1">
      <c r="A618" s="27">
        <v>448</v>
      </c>
      <c r="B618" t="s" s="26">
        <v>87</v>
      </c>
      <c r="C618" t="s" s="26">
        <v>385</v>
      </c>
      <c r="D618" t="s" s="26">
        <v>89</v>
      </c>
      <c r="E618" t="s" s="26">
        <v>63</v>
      </c>
      <c r="F618" t="s" s="26">
        <v>64</v>
      </c>
      <c r="G618" t="s" s="26">
        <v>1137</v>
      </c>
      <c r="H618" s="28">
        <v>41150.543414351851</v>
      </c>
      <c r="I618" s="27">
        <v>0</v>
      </c>
      <c r="J618" t="s" s="26">
        <v>66</v>
      </c>
      <c r="K618" s="29"/>
      <c r="L618" t="s" s="26">
        <v>91</v>
      </c>
      <c r="M618" s="29"/>
      <c r="N618" s="29"/>
      <c r="O618" s="29"/>
      <c r="P618" s="29"/>
      <c r="Q618" t="s" s="26">
        <v>68</v>
      </c>
      <c r="R618" t="s" s="26">
        <v>66</v>
      </c>
      <c r="S618" s="29"/>
      <c r="T618" s="29"/>
      <c r="U618" s="27">
        <v>3</v>
      </c>
      <c r="V618" s="28">
        <v>41110.684884259259</v>
      </c>
      <c r="W618" t="s" s="26">
        <v>66</v>
      </c>
      <c r="X618" t="s" s="26">
        <v>70</v>
      </c>
      <c r="Y618" s="29"/>
      <c r="Z618" t="s" s="26">
        <v>865</v>
      </c>
      <c r="AA618" t="s" s="26">
        <v>150</v>
      </c>
      <c r="AB618" t="s" s="26">
        <v>151</v>
      </c>
      <c r="AC618" t="s" s="26">
        <v>293</v>
      </c>
      <c r="AD618" t="s" s="26">
        <v>1137</v>
      </c>
      <c r="AE618" s="29"/>
      <c r="AF618" t="s" s="26">
        <v>75</v>
      </c>
      <c r="AG618" s="27">
        <v>0</v>
      </c>
    </row>
    <row r="619" ht="15.35" customHeight="1">
      <c r="A619" s="27">
        <v>464</v>
      </c>
      <c r="B619" t="s" s="26">
        <v>87</v>
      </c>
      <c r="C619" t="s" s="26">
        <v>1138</v>
      </c>
      <c r="D619" t="s" s="26">
        <v>62</v>
      </c>
      <c r="E619" t="s" s="26">
        <v>117</v>
      </c>
      <c r="F619" t="s" s="26">
        <v>118</v>
      </c>
      <c r="G619" t="s" s="26">
        <v>1139</v>
      </c>
      <c r="H619" s="28">
        <v>41113.478368055556</v>
      </c>
      <c r="I619" s="27">
        <v>0</v>
      </c>
      <c r="J619" t="s" s="26">
        <v>66</v>
      </c>
      <c r="K619" s="29"/>
      <c r="L619" t="s" s="26">
        <v>67</v>
      </c>
      <c r="M619" s="29"/>
      <c r="N619" s="29"/>
      <c r="O619" s="29"/>
      <c r="P619" s="29"/>
      <c r="Q619" t="s" s="26">
        <v>68</v>
      </c>
      <c r="R619" t="s" s="26">
        <v>66</v>
      </c>
      <c r="S619" s="29"/>
      <c r="T619" s="29"/>
      <c r="U619" s="27">
        <v>2</v>
      </c>
      <c r="V619" s="28">
        <v>41110.716053240743</v>
      </c>
      <c r="W619" t="s" s="26">
        <v>66</v>
      </c>
      <c r="X619" t="s" s="26">
        <v>70</v>
      </c>
      <c r="Y619" s="29"/>
      <c r="Z619" t="s" s="26">
        <v>865</v>
      </c>
      <c r="AA619" t="s" s="26">
        <v>150</v>
      </c>
      <c r="AB619" t="s" s="26">
        <v>151</v>
      </c>
      <c r="AC619" t="s" s="26">
        <v>293</v>
      </c>
      <c r="AD619" t="s" s="26">
        <v>1139</v>
      </c>
      <c r="AE619" s="29"/>
      <c r="AF619" t="s" s="26">
        <v>75</v>
      </c>
      <c r="AG619" s="27">
        <v>0</v>
      </c>
    </row>
    <row r="620" ht="15.35" customHeight="1">
      <c r="A620" s="27">
        <v>342</v>
      </c>
      <c r="B620" t="s" s="26">
        <v>87</v>
      </c>
      <c r="C620" t="s" s="26">
        <v>1140</v>
      </c>
      <c r="D620" t="s" s="26">
        <v>812</v>
      </c>
      <c r="E620" t="s" s="26">
        <v>63</v>
      </c>
      <c r="F620" t="s" s="26">
        <v>64</v>
      </c>
      <c r="G620" t="s" s="26">
        <v>1141</v>
      </c>
      <c r="H620" s="28">
        <v>41100.889525462961</v>
      </c>
      <c r="I620" s="27">
        <v>0</v>
      </c>
      <c r="J620" t="s" s="26">
        <v>66</v>
      </c>
      <c r="K620" s="29"/>
      <c r="L620" t="s" s="26">
        <v>814</v>
      </c>
      <c r="M620" s="29"/>
      <c r="N620" s="29"/>
      <c r="O620" s="29"/>
      <c r="P620" s="29"/>
      <c r="Q620" t="s" s="26">
        <v>68</v>
      </c>
      <c r="R620" t="s" s="26">
        <v>66</v>
      </c>
      <c r="S620" s="29"/>
      <c r="T620" s="29"/>
      <c r="U620" s="27">
        <v>3</v>
      </c>
      <c r="V620" s="28">
        <v>41048.869479166664</v>
      </c>
      <c r="W620" t="s" s="26">
        <v>66</v>
      </c>
      <c r="X620" t="s" s="26">
        <v>70</v>
      </c>
      <c r="Y620" s="29"/>
      <c r="Z620" t="s" s="26">
        <v>865</v>
      </c>
      <c r="AA620" t="s" s="26">
        <v>150</v>
      </c>
      <c r="AB620" t="s" s="26">
        <v>151</v>
      </c>
      <c r="AC620" t="s" s="26">
        <v>293</v>
      </c>
      <c r="AD620" t="s" s="26">
        <v>1141</v>
      </c>
      <c r="AE620" s="29"/>
      <c r="AF620" t="s" s="26">
        <v>75</v>
      </c>
      <c r="AG620" s="27">
        <v>0</v>
      </c>
    </row>
    <row r="621" ht="15.35" customHeight="1">
      <c r="A621" s="27">
        <v>44</v>
      </c>
      <c r="B621" t="s" s="26">
        <v>87</v>
      </c>
      <c r="C621" t="s" s="26">
        <v>1142</v>
      </c>
      <c r="D621" t="s" s="26">
        <v>62</v>
      </c>
      <c r="E621" t="s" s="26">
        <v>117</v>
      </c>
      <c r="F621" t="s" s="26">
        <v>118</v>
      </c>
      <c r="G621" t="s" s="26">
        <v>1143</v>
      </c>
      <c r="H621" s="28">
        <v>40917.619074074071</v>
      </c>
      <c r="I621" s="27">
        <v>0</v>
      </c>
      <c r="J621" t="s" s="26">
        <v>66</v>
      </c>
      <c r="K621" s="29"/>
      <c r="L621" t="s" s="26">
        <v>67</v>
      </c>
      <c r="M621" t="s" s="26">
        <v>988</v>
      </c>
      <c r="N621" s="29"/>
      <c r="O621" s="29"/>
      <c r="P621" s="29"/>
      <c r="Q621" t="s" s="26">
        <v>68</v>
      </c>
      <c r="R621" t="s" s="26">
        <v>66</v>
      </c>
      <c r="S621" s="29"/>
      <c r="T621" s="29"/>
      <c r="U621" s="27">
        <v>3</v>
      </c>
      <c r="V621" s="28">
        <v>40887.352326388886</v>
      </c>
      <c r="W621" t="s" s="26">
        <v>66</v>
      </c>
      <c r="X621" t="s" s="26">
        <v>70</v>
      </c>
      <c r="Y621" s="29"/>
      <c r="Z621" t="s" s="26">
        <v>865</v>
      </c>
      <c r="AA621" t="s" s="26">
        <v>92</v>
      </c>
      <c r="AB621" t="s" s="26">
        <v>93</v>
      </c>
      <c r="AC621" t="s" s="26">
        <v>293</v>
      </c>
      <c r="AD621" t="s" s="26">
        <v>1143</v>
      </c>
      <c r="AE621" s="29"/>
      <c r="AF621" t="s" s="26">
        <v>410</v>
      </c>
      <c r="AG621" s="27">
        <v>0</v>
      </c>
    </row>
    <row r="622" ht="15.35" customHeight="1">
      <c r="A622" s="27">
        <v>510</v>
      </c>
      <c r="B622" t="s" s="26">
        <v>181</v>
      </c>
      <c r="C622" t="s" s="26">
        <v>285</v>
      </c>
      <c r="D622" t="s" s="26">
        <v>62</v>
      </c>
      <c r="E622" t="s" s="26">
        <v>117</v>
      </c>
      <c r="F622" t="s" s="26">
        <v>118</v>
      </c>
      <c r="G622" t="s" s="26">
        <v>1144</v>
      </c>
      <c r="H622" s="28">
        <v>41127.479456018518</v>
      </c>
      <c r="I622" s="27">
        <v>0</v>
      </c>
      <c r="J622" t="s" s="26">
        <v>66</v>
      </c>
      <c r="K622" s="29"/>
      <c r="L622" t="s" s="26">
        <v>67</v>
      </c>
      <c r="M622" s="29"/>
      <c r="N622" s="29"/>
      <c r="O622" s="29"/>
      <c r="P622" s="29"/>
      <c r="Q622" t="s" s="26">
        <v>68</v>
      </c>
      <c r="R622" t="s" s="26">
        <v>66</v>
      </c>
      <c r="S622" s="29"/>
      <c r="T622" s="29"/>
      <c r="U622" s="27">
        <v>1</v>
      </c>
      <c r="V622" s="28">
        <v>41125.3019212963</v>
      </c>
      <c r="W622" t="s" s="26">
        <v>66</v>
      </c>
      <c r="X622" t="s" s="26">
        <v>70</v>
      </c>
      <c r="Y622" s="29"/>
      <c r="Z622" t="s" s="26">
        <v>865</v>
      </c>
      <c r="AA622" t="s" s="26">
        <v>92</v>
      </c>
      <c r="AB622" t="s" s="26">
        <v>93</v>
      </c>
      <c r="AC622" t="s" s="26">
        <v>293</v>
      </c>
      <c r="AD622" t="s" s="26">
        <v>1144</v>
      </c>
      <c r="AE622" s="29"/>
      <c r="AF622" t="s" s="26">
        <v>75</v>
      </c>
      <c r="AG622" s="27">
        <v>0</v>
      </c>
    </row>
    <row r="623" ht="15.35" customHeight="1">
      <c r="A623" s="27">
        <v>251</v>
      </c>
      <c r="B623" t="s" s="26">
        <v>87</v>
      </c>
      <c r="C623" t="s" s="26">
        <v>326</v>
      </c>
      <c r="D623" t="s" s="26">
        <v>89</v>
      </c>
      <c r="E623" t="s" s="26">
        <v>63</v>
      </c>
      <c r="F623" t="s" s="26">
        <v>64</v>
      </c>
      <c r="G623" t="s" s="26">
        <v>1145</v>
      </c>
      <c r="H623" s="28">
        <v>41019.486643518518</v>
      </c>
      <c r="I623" s="27">
        <v>0</v>
      </c>
      <c r="J623" t="s" s="26">
        <v>66</v>
      </c>
      <c r="K623" s="29"/>
      <c r="L623" t="s" s="26">
        <v>91</v>
      </c>
      <c r="M623" s="29"/>
      <c r="N623" s="29"/>
      <c r="O623" s="29"/>
      <c r="P623" s="29"/>
      <c r="Q623" t="s" s="26">
        <v>68</v>
      </c>
      <c r="R623" t="s" s="26">
        <v>66</v>
      </c>
      <c r="S623" s="29"/>
      <c r="T623" s="29"/>
      <c r="U623" s="27">
        <v>3</v>
      </c>
      <c r="V623" s="28">
        <v>40999.736331018517</v>
      </c>
      <c r="W623" t="s" s="26">
        <v>66</v>
      </c>
      <c r="X623" t="s" s="26">
        <v>70</v>
      </c>
      <c r="Y623" s="29"/>
      <c r="Z623" t="s" s="26">
        <v>865</v>
      </c>
      <c r="AA623" t="s" s="26">
        <v>150</v>
      </c>
      <c r="AB623" t="s" s="26">
        <v>151</v>
      </c>
      <c r="AC623" t="s" s="26">
        <v>293</v>
      </c>
      <c r="AD623" t="s" s="26">
        <v>1145</v>
      </c>
      <c r="AE623" s="29"/>
      <c r="AF623" t="s" s="26">
        <v>75</v>
      </c>
      <c r="AG623" s="27">
        <v>0</v>
      </c>
    </row>
    <row r="624" ht="15.35" customHeight="1">
      <c r="A624" s="27">
        <v>270</v>
      </c>
      <c r="B624" t="s" s="26">
        <v>60</v>
      </c>
      <c r="C624" t="s" s="26">
        <v>166</v>
      </c>
      <c r="D624" t="s" s="26">
        <v>62</v>
      </c>
      <c r="E624" t="s" s="26">
        <v>117</v>
      </c>
      <c r="F624" t="s" s="26">
        <v>118</v>
      </c>
      <c r="G624" t="s" s="26">
        <v>1146</v>
      </c>
      <c r="H624" s="28">
        <v>41193.527106481481</v>
      </c>
      <c r="I624" s="27">
        <v>0</v>
      </c>
      <c r="J624" t="s" s="26">
        <v>66</v>
      </c>
      <c r="K624" s="29"/>
      <c r="L624" t="s" s="26">
        <v>67</v>
      </c>
      <c r="M624" s="29"/>
      <c r="N624" s="29"/>
      <c r="O624" s="29"/>
      <c r="P624" s="29"/>
      <c r="Q624" t="s" s="26">
        <v>68</v>
      </c>
      <c r="R624" t="s" s="26">
        <v>66</v>
      </c>
      <c r="S624" s="29"/>
      <c r="T624" s="29"/>
      <c r="U624" s="27">
        <v>2</v>
      </c>
      <c r="V624" s="28">
        <v>41000.820868055554</v>
      </c>
      <c r="W624" t="s" s="26">
        <v>66</v>
      </c>
      <c r="X624" t="s" s="26">
        <v>70</v>
      </c>
      <c r="Y624" s="29"/>
      <c r="Z624" t="s" s="26">
        <v>865</v>
      </c>
      <c r="AA624" t="s" s="26">
        <v>150</v>
      </c>
      <c r="AB624" t="s" s="26">
        <v>151</v>
      </c>
      <c r="AC624" t="s" s="26">
        <v>293</v>
      </c>
      <c r="AD624" t="s" s="26">
        <v>1146</v>
      </c>
      <c r="AE624" s="29"/>
      <c r="AF624" t="s" s="26">
        <v>75</v>
      </c>
      <c r="AG624" s="27">
        <v>0</v>
      </c>
    </row>
    <row r="625" ht="15.35" customHeight="1">
      <c r="A625" s="27">
        <v>708</v>
      </c>
      <c r="B625" t="s" s="26">
        <v>87</v>
      </c>
      <c r="C625" t="s" s="26">
        <v>1147</v>
      </c>
      <c r="D625" t="s" s="26">
        <v>62</v>
      </c>
      <c r="E625" t="s" s="26">
        <v>117</v>
      </c>
      <c r="F625" t="s" s="26">
        <v>118</v>
      </c>
      <c r="G625" t="s" s="26">
        <v>1148</v>
      </c>
      <c r="H625" s="28">
        <v>41470.488090277780</v>
      </c>
      <c r="I625" s="27">
        <v>0</v>
      </c>
      <c r="J625" t="s" s="26">
        <v>66</v>
      </c>
      <c r="K625" s="29"/>
      <c r="L625" t="s" s="26">
        <v>67</v>
      </c>
      <c r="M625" s="29"/>
      <c r="N625" s="29"/>
      <c r="O625" s="29"/>
      <c r="P625" s="29"/>
      <c r="Q625" t="s" s="26">
        <v>68</v>
      </c>
      <c r="R625" t="s" s="26">
        <v>66</v>
      </c>
      <c r="S625" s="29"/>
      <c r="T625" s="29"/>
      <c r="U625" s="27">
        <v>2</v>
      </c>
      <c r="V625" s="28">
        <v>41362.900532407410</v>
      </c>
      <c r="W625" t="s" s="26">
        <v>66</v>
      </c>
      <c r="X625" t="s" s="26">
        <v>70</v>
      </c>
      <c r="Y625" s="29"/>
      <c r="Z625" t="s" s="26">
        <v>865</v>
      </c>
      <c r="AA625" t="s" s="26">
        <v>150</v>
      </c>
      <c r="AB625" t="s" s="26">
        <v>151</v>
      </c>
      <c r="AC625" t="s" s="26">
        <v>293</v>
      </c>
      <c r="AD625" t="s" s="26">
        <v>1148</v>
      </c>
      <c r="AE625" s="29"/>
      <c r="AF625" t="s" s="26">
        <v>75</v>
      </c>
      <c r="AG625" s="27">
        <v>0</v>
      </c>
    </row>
    <row r="626" ht="15.35" customHeight="1">
      <c r="A626" s="27">
        <v>449</v>
      </c>
      <c r="B626" t="s" s="26">
        <v>87</v>
      </c>
      <c r="C626" t="s" s="26">
        <v>1149</v>
      </c>
      <c r="D626" t="s" s="26">
        <v>89</v>
      </c>
      <c r="E626" t="s" s="26">
        <v>63</v>
      </c>
      <c r="F626" t="s" s="26">
        <v>64</v>
      </c>
      <c r="G626" t="s" s="26">
        <v>1150</v>
      </c>
      <c r="H626" s="28">
        <v>41170.780034722222</v>
      </c>
      <c r="I626" s="27">
        <v>0</v>
      </c>
      <c r="J626" t="s" s="26">
        <v>66</v>
      </c>
      <c r="K626" s="29"/>
      <c r="L626" t="s" s="26">
        <v>91</v>
      </c>
      <c r="M626" s="29"/>
      <c r="N626" s="29"/>
      <c r="O626" s="29"/>
      <c r="P626" s="29"/>
      <c r="Q626" t="s" s="26">
        <v>68</v>
      </c>
      <c r="R626" t="s" s="26">
        <v>66</v>
      </c>
      <c r="S626" s="29"/>
      <c r="T626" s="29"/>
      <c r="U626" s="27">
        <v>3</v>
      </c>
      <c r="V626" s="28">
        <v>41110.687256944446</v>
      </c>
      <c r="W626" t="s" s="26">
        <v>66</v>
      </c>
      <c r="X626" t="s" s="26">
        <v>70</v>
      </c>
      <c r="Y626" s="29"/>
      <c r="Z626" t="s" s="26">
        <v>865</v>
      </c>
      <c r="AA626" t="s" s="26">
        <v>150</v>
      </c>
      <c r="AB626" t="s" s="26">
        <v>151</v>
      </c>
      <c r="AC626" t="s" s="26">
        <v>293</v>
      </c>
      <c r="AD626" t="s" s="26">
        <v>1150</v>
      </c>
      <c r="AE626" s="29"/>
      <c r="AF626" t="s" s="26">
        <v>75</v>
      </c>
      <c r="AG626" s="27">
        <v>0</v>
      </c>
    </row>
    <row r="627" ht="15.35" customHeight="1">
      <c r="A627" s="27">
        <v>465</v>
      </c>
      <c r="B627" t="s" s="26">
        <v>87</v>
      </c>
      <c r="C627" t="s" s="26">
        <v>88</v>
      </c>
      <c r="D627" t="s" s="26">
        <v>161</v>
      </c>
      <c r="E627" t="s" s="26">
        <v>63</v>
      </c>
      <c r="F627" t="s" s="26">
        <v>64</v>
      </c>
      <c r="G627" t="s" s="26">
        <v>1151</v>
      </c>
      <c r="H627" s="28">
        <v>41169.496817129628</v>
      </c>
      <c r="I627" s="27">
        <v>0</v>
      </c>
      <c r="J627" t="s" s="26">
        <v>66</v>
      </c>
      <c r="K627" s="29"/>
      <c r="L627" t="s" s="26">
        <v>162</v>
      </c>
      <c r="M627" s="29"/>
      <c r="N627" s="29"/>
      <c r="O627" s="29"/>
      <c r="P627" s="29"/>
      <c r="Q627" t="s" s="26">
        <v>68</v>
      </c>
      <c r="R627" t="s" s="26">
        <v>66</v>
      </c>
      <c r="S627" s="29"/>
      <c r="T627" s="29"/>
      <c r="U627" s="27">
        <v>4</v>
      </c>
      <c r="V627" s="28">
        <v>41110.724583333336</v>
      </c>
      <c r="W627" t="s" s="26">
        <v>66</v>
      </c>
      <c r="X627" t="s" s="26">
        <v>70</v>
      </c>
      <c r="Y627" s="29"/>
      <c r="Z627" t="s" s="26">
        <v>865</v>
      </c>
      <c r="AA627" t="s" s="26">
        <v>150</v>
      </c>
      <c r="AB627" t="s" s="26">
        <v>151</v>
      </c>
      <c r="AC627" t="s" s="26">
        <v>293</v>
      </c>
      <c r="AD627" t="s" s="26">
        <v>1151</v>
      </c>
      <c r="AE627" s="29"/>
      <c r="AF627" t="s" s="26">
        <v>75</v>
      </c>
      <c r="AG627" s="27">
        <v>0</v>
      </c>
    </row>
    <row r="628" ht="15.35" customHeight="1">
      <c r="A628" s="27">
        <v>207</v>
      </c>
      <c r="B628" t="s" s="26">
        <v>60</v>
      </c>
      <c r="C628" t="s" s="26">
        <v>199</v>
      </c>
      <c r="D628" t="s" s="26">
        <v>62</v>
      </c>
      <c r="E628" t="s" s="26">
        <v>117</v>
      </c>
      <c r="F628" t="s" s="26">
        <v>118</v>
      </c>
      <c r="G628" t="s" s="26">
        <v>1152</v>
      </c>
      <c r="H628" s="28">
        <v>40973.5137962963</v>
      </c>
      <c r="I628" s="27">
        <v>0</v>
      </c>
      <c r="J628" t="s" s="26">
        <v>66</v>
      </c>
      <c r="K628" s="29"/>
      <c r="L628" t="s" s="26">
        <v>67</v>
      </c>
      <c r="M628" s="29"/>
      <c r="N628" s="29"/>
      <c r="O628" s="29"/>
      <c r="P628" s="29"/>
      <c r="Q628" t="s" s="26">
        <v>68</v>
      </c>
      <c r="R628" t="s" s="26">
        <v>66</v>
      </c>
      <c r="S628" s="29"/>
      <c r="T628" s="29"/>
      <c r="U628" s="27">
        <v>2</v>
      </c>
      <c r="V628" s="28">
        <v>40971.506319444445</v>
      </c>
      <c r="W628" t="s" s="26">
        <v>66</v>
      </c>
      <c r="X628" t="s" s="26">
        <v>70</v>
      </c>
      <c r="Y628" s="29"/>
      <c r="Z628" t="s" s="26">
        <v>865</v>
      </c>
      <c r="AA628" t="s" s="26">
        <v>95</v>
      </c>
      <c r="AB628" t="s" s="26">
        <v>97</v>
      </c>
      <c r="AC628" t="s" s="26">
        <v>293</v>
      </c>
      <c r="AD628" t="s" s="26">
        <v>1152</v>
      </c>
      <c r="AE628" s="29"/>
      <c r="AF628" t="s" s="26">
        <v>75</v>
      </c>
      <c r="AG628" s="27">
        <v>0</v>
      </c>
    </row>
    <row r="629" ht="15.35" customHeight="1">
      <c r="A629" s="27">
        <v>45</v>
      </c>
      <c r="B629" t="s" s="26">
        <v>87</v>
      </c>
      <c r="C629" t="s" s="26">
        <v>1153</v>
      </c>
      <c r="D629" t="s" s="26">
        <v>62</v>
      </c>
      <c r="E629" t="s" s="26">
        <v>117</v>
      </c>
      <c r="F629" t="s" s="26">
        <v>118</v>
      </c>
      <c r="G629" t="s" s="26">
        <v>1154</v>
      </c>
      <c r="H629" s="28">
        <v>40917.619224537040</v>
      </c>
      <c r="I629" s="27">
        <v>0</v>
      </c>
      <c r="J629" t="s" s="26">
        <v>66</v>
      </c>
      <c r="K629" s="29"/>
      <c r="L629" t="s" s="26">
        <v>67</v>
      </c>
      <c r="M629" t="s" s="26">
        <v>988</v>
      </c>
      <c r="N629" s="29"/>
      <c r="O629" s="29"/>
      <c r="P629" s="29"/>
      <c r="Q629" t="s" s="26">
        <v>68</v>
      </c>
      <c r="R629" t="s" s="26">
        <v>66</v>
      </c>
      <c r="S629" s="29"/>
      <c r="T629" s="29"/>
      <c r="U629" s="27">
        <v>3</v>
      </c>
      <c r="V629" s="28">
        <v>40887.352662037039</v>
      </c>
      <c r="W629" t="s" s="26">
        <v>66</v>
      </c>
      <c r="X629" t="s" s="26">
        <v>70</v>
      </c>
      <c r="Y629" s="29"/>
      <c r="Z629" t="s" s="26">
        <v>865</v>
      </c>
      <c r="AA629" t="s" s="26">
        <v>92</v>
      </c>
      <c r="AB629" t="s" s="26">
        <v>93</v>
      </c>
      <c r="AC629" t="s" s="26">
        <v>293</v>
      </c>
      <c r="AD629" t="s" s="26">
        <v>1154</v>
      </c>
      <c r="AE629" s="29"/>
      <c r="AF629" t="s" s="26">
        <v>410</v>
      </c>
      <c r="AG629" s="27">
        <v>0</v>
      </c>
    </row>
    <row r="630" ht="15.35" customHeight="1">
      <c r="A630" s="27">
        <v>365</v>
      </c>
      <c r="B630" t="s" s="26">
        <v>87</v>
      </c>
      <c r="C630" t="s" s="26">
        <v>1155</v>
      </c>
      <c r="D630" t="s" s="26">
        <v>1156</v>
      </c>
      <c r="E630" t="s" s="26">
        <v>63</v>
      </c>
      <c r="F630" t="s" s="26">
        <v>64</v>
      </c>
      <c r="G630" t="s" s="26">
        <v>1157</v>
      </c>
      <c r="H630" s="28">
        <v>42167.3325462963</v>
      </c>
      <c r="I630" s="27">
        <v>0</v>
      </c>
      <c r="J630" t="s" s="26">
        <v>66</v>
      </c>
      <c r="K630" s="29"/>
      <c r="L630" t="s" s="26">
        <v>1158</v>
      </c>
      <c r="M630" s="29"/>
      <c r="N630" s="29"/>
      <c r="O630" s="29"/>
      <c r="P630" s="29"/>
      <c r="Q630" t="s" s="26">
        <v>68</v>
      </c>
      <c r="R630" t="s" s="26">
        <v>66</v>
      </c>
      <c r="S630" s="29"/>
      <c r="T630" s="29"/>
      <c r="U630" s="27">
        <v>5</v>
      </c>
      <c r="V630" s="28">
        <v>41057.792395833334</v>
      </c>
      <c r="W630" t="s" s="26">
        <v>66</v>
      </c>
      <c r="X630" t="s" s="26">
        <v>70</v>
      </c>
      <c r="Y630" s="29"/>
      <c r="Z630" t="s" s="26">
        <v>865</v>
      </c>
      <c r="AA630" t="s" s="26">
        <v>150</v>
      </c>
      <c r="AB630" t="s" s="26">
        <v>151</v>
      </c>
      <c r="AC630" t="s" s="26">
        <v>293</v>
      </c>
      <c r="AD630" t="s" s="26">
        <v>1157</v>
      </c>
      <c r="AE630" s="29"/>
      <c r="AF630" t="s" s="26">
        <v>75</v>
      </c>
      <c r="AG630" s="27">
        <v>0</v>
      </c>
    </row>
    <row r="631" ht="15.35" customHeight="1">
      <c r="A631" s="27">
        <v>252</v>
      </c>
      <c r="B631" t="s" s="26">
        <v>87</v>
      </c>
      <c r="C631" t="s" s="26">
        <v>1091</v>
      </c>
      <c r="D631" t="s" s="26">
        <v>256</v>
      </c>
      <c r="E631" t="s" s="26">
        <v>304</v>
      </c>
      <c r="F631" t="s" s="26">
        <v>118</v>
      </c>
      <c r="G631" t="s" s="26">
        <v>1159</v>
      </c>
      <c r="H631" s="28">
        <v>41097.914421296293</v>
      </c>
      <c r="I631" s="27">
        <v>0</v>
      </c>
      <c r="J631" t="s" s="26">
        <v>66</v>
      </c>
      <c r="K631" s="29"/>
      <c r="L631" t="s" s="26">
        <v>257</v>
      </c>
      <c r="M631" s="29"/>
      <c r="N631" s="29"/>
      <c r="O631" s="29"/>
      <c r="P631" s="29"/>
      <c r="Q631" t="s" s="26">
        <v>68</v>
      </c>
      <c r="R631" t="s" s="26">
        <v>66</v>
      </c>
      <c r="S631" s="29"/>
      <c r="T631" s="29"/>
      <c r="U631" s="27">
        <v>3</v>
      </c>
      <c r="V631" s="28">
        <v>40999.778888888890</v>
      </c>
      <c r="W631" t="s" s="26">
        <v>66</v>
      </c>
      <c r="X631" t="s" s="26">
        <v>70</v>
      </c>
      <c r="Y631" s="29"/>
      <c r="Z631" t="s" s="26">
        <v>865</v>
      </c>
      <c r="AA631" t="s" s="26">
        <v>150</v>
      </c>
      <c r="AB631" t="s" s="26">
        <v>151</v>
      </c>
      <c r="AC631" t="s" s="26">
        <v>293</v>
      </c>
      <c r="AD631" t="s" s="26">
        <v>1159</v>
      </c>
      <c r="AE631" s="29"/>
      <c r="AF631" t="s" s="26">
        <v>75</v>
      </c>
      <c r="AG631" s="27">
        <v>0</v>
      </c>
    </row>
    <row r="632" ht="15.35" customHeight="1">
      <c r="A632" s="27">
        <v>62</v>
      </c>
      <c r="B632" t="s" s="26">
        <v>87</v>
      </c>
      <c r="C632" t="s" s="26">
        <v>260</v>
      </c>
      <c r="D632" t="s" s="26">
        <v>62</v>
      </c>
      <c r="E632" t="s" s="26">
        <v>304</v>
      </c>
      <c r="F632" t="s" s="26">
        <v>118</v>
      </c>
      <c r="G632" t="s" s="26">
        <v>1160</v>
      </c>
      <c r="H632" s="28">
        <v>41169.476053240738</v>
      </c>
      <c r="I632" s="27">
        <v>0</v>
      </c>
      <c r="J632" t="s" s="26">
        <v>66</v>
      </c>
      <c r="K632" s="29"/>
      <c r="L632" t="s" s="26">
        <v>67</v>
      </c>
      <c r="M632" s="29"/>
      <c r="N632" s="29"/>
      <c r="O632" s="29"/>
      <c r="P632" s="29"/>
      <c r="Q632" t="s" s="26">
        <v>68</v>
      </c>
      <c r="R632" t="s" s="26">
        <v>66</v>
      </c>
      <c r="S632" s="29"/>
      <c r="T632" s="29"/>
      <c r="U632" s="27">
        <v>4</v>
      </c>
      <c r="V632" s="28">
        <v>40893.394710648150</v>
      </c>
      <c r="W632" t="s" s="26">
        <v>66</v>
      </c>
      <c r="X632" t="s" s="26">
        <v>70</v>
      </c>
      <c r="Y632" s="29"/>
      <c r="Z632" t="s" s="26">
        <v>865</v>
      </c>
      <c r="AA632" t="s" s="26">
        <v>92</v>
      </c>
      <c r="AB632" t="s" s="26">
        <v>93</v>
      </c>
      <c r="AC632" t="s" s="26">
        <v>293</v>
      </c>
      <c r="AD632" t="s" s="26">
        <v>1160</v>
      </c>
      <c r="AE632" s="29"/>
      <c r="AF632" t="s" s="26">
        <v>410</v>
      </c>
      <c r="AG632" s="27">
        <v>0</v>
      </c>
    </row>
    <row r="633" ht="15.35" customHeight="1">
      <c r="A633" s="27">
        <v>272</v>
      </c>
      <c r="B633" t="s" s="26">
        <v>87</v>
      </c>
      <c r="C633" t="s" s="26">
        <v>366</v>
      </c>
      <c r="D633" t="s" s="26">
        <v>256</v>
      </c>
      <c r="E633" t="s" s="26">
        <v>304</v>
      </c>
      <c r="F633" t="s" s="26">
        <v>118</v>
      </c>
      <c r="G633" t="s" s="26">
        <v>1161</v>
      </c>
      <c r="H633" s="28">
        <v>41097.932638888888</v>
      </c>
      <c r="I633" s="27">
        <v>0</v>
      </c>
      <c r="J633" t="s" s="26">
        <v>66</v>
      </c>
      <c r="K633" s="29"/>
      <c r="L633" t="s" s="26">
        <v>257</v>
      </c>
      <c r="M633" s="29"/>
      <c r="N633" s="29"/>
      <c r="O633" s="29"/>
      <c r="P633" s="29"/>
      <c r="Q633" t="s" s="26">
        <v>68</v>
      </c>
      <c r="R633" t="s" s="26">
        <v>66</v>
      </c>
      <c r="S633" s="29"/>
      <c r="T633" s="29"/>
      <c r="U633" s="27">
        <v>2</v>
      </c>
      <c r="V633" s="28">
        <v>41000.862847222219</v>
      </c>
      <c r="W633" t="s" s="26">
        <v>66</v>
      </c>
      <c r="X633" t="s" s="26">
        <v>70</v>
      </c>
      <c r="Y633" s="29"/>
      <c r="Z633" t="s" s="26">
        <v>865</v>
      </c>
      <c r="AA633" t="s" s="26">
        <v>150</v>
      </c>
      <c r="AB633" t="s" s="26">
        <v>151</v>
      </c>
      <c r="AC633" t="s" s="26">
        <v>293</v>
      </c>
      <c r="AD633" t="s" s="26">
        <v>1161</v>
      </c>
      <c r="AE633" s="29"/>
      <c r="AF633" t="s" s="26">
        <v>75</v>
      </c>
      <c r="AG633" s="27">
        <v>0</v>
      </c>
    </row>
    <row r="634" ht="15.35" customHeight="1">
      <c r="A634" s="27">
        <v>430</v>
      </c>
      <c r="B634" t="s" s="26">
        <v>60</v>
      </c>
      <c r="C634" t="s" s="26">
        <v>199</v>
      </c>
      <c r="D634" t="s" s="26">
        <v>62</v>
      </c>
      <c r="E634" t="s" s="26">
        <v>117</v>
      </c>
      <c r="F634" t="s" s="26">
        <v>118</v>
      </c>
      <c r="G634" t="s" s="26">
        <v>1162</v>
      </c>
      <c r="H634" s="28">
        <v>41106.466620370367</v>
      </c>
      <c r="I634" s="27">
        <v>0</v>
      </c>
      <c r="J634" t="s" s="26">
        <v>66</v>
      </c>
      <c r="K634" s="29"/>
      <c r="L634" t="s" s="26">
        <v>67</v>
      </c>
      <c r="M634" s="29"/>
      <c r="N634" s="29"/>
      <c r="O634" s="29"/>
      <c r="P634" s="29"/>
      <c r="Q634" t="s" s="26">
        <v>68</v>
      </c>
      <c r="R634" t="s" s="26">
        <v>66</v>
      </c>
      <c r="S634" s="29"/>
      <c r="T634" s="29"/>
      <c r="U634" s="27">
        <v>2</v>
      </c>
      <c r="V634" s="28">
        <v>41103.345069444447</v>
      </c>
      <c r="W634" t="s" s="26">
        <v>66</v>
      </c>
      <c r="X634" t="s" s="26">
        <v>70</v>
      </c>
      <c r="Y634" s="29"/>
      <c r="Z634" t="s" s="26">
        <v>865</v>
      </c>
      <c r="AA634" t="s" s="26">
        <v>92</v>
      </c>
      <c r="AB634" t="s" s="26">
        <v>93</v>
      </c>
      <c r="AC634" t="s" s="26">
        <v>293</v>
      </c>
      <c r="AD634" t="s" s="26">
        <v>1162</v>
      </c>
      <c r="AE634" s="29"/>
      <c r="AF634" t="s" s="26">
        <v>75</v>
      </c>
      <c r="AG634" s="27">
        <v>0</v>
      </c>
    </row>
    <row r="635" ht="15.35" customHeight="1">
      <c r="A635" s="27">
        <v>450</v>
      </c>
      <c r="B635" t="s" s="26">
        <v>87</v>
      </c>
      <c r="C635" t="s" s="26">
        <v>1101</v>
      </c>
      <c r="D635" t="s" s="26">
        <v>62</v>
      </c>
      <c r="E635" t="s" s="26">
        <v>63</v>
      </c>
      <c r="F635" t="s" s="26">
        <v>64</v>
      </c>
      <c r="G635" t="s" s="26">
        <v>1163</v>
      </c>
      <c r="H635" s="28">
        <v>41179.392650462964</v>
      </c>
      <c r="I635" s="27">
        <v>0</v>
      </c>
      <c r="J635" t="s" s="26">
        <v>66</v>
      </c>
      <c r="K635" s="29"/>
      <c r="L635" t="s" s="26">
        <v>67</v>
      </c>
      <c r="M635" s="29"/>
      <c r="N635" s="29"/>
      <c r="O635" s="29"/>
      <c r="P635" s="29"/>
      <c r="Q635" t="s" s="26">
        <v>68</v>
      </c>
      <c r="R635" t="s" s="26">
        <v>66</v>
      </c>
      <c r="S635" s="29"/>
      <c r="T635" s="29"/>
      <c r="U635" s="27">
        <v>3</v>
      </c>
      <c r="V635" s="28">
        <v>41110.688888888886</v>
      </c>
      <c r="W635" t="s" s="26">
        <v>66</v>
      </c>
      <c r="X635" t="s" s="26">
        <v>70</v>
      </c>
      <c r="Y635" s="29"/>
      <c r="Z635" t="s" s="26">
        <v>865</v>
      </c>
      <c r="AA635" t="s" s="26">
        <v>150</v>
      </c>
      <c r="AB635" t="s" s="26">
        <v>151</v>
      </c>
      <c r="AC635" t="s" s="26">
        <v>293</v>
      </c>
      <c r="AD635" t="s" s="26">
        <v>1163</v>
      </c>
      <c r="AE635" s="29"/>
      <c r="AF635" t="s" s="26">
        <v>75</v>
      </c>
      <c r="AG635" s="27">
        <v>0</v>
      </c>
    </row>
    <row r="636" ht="15.35" customHeight="1">
      <c r="A636" s="27">
        <v>25</v>
      </c>
      <c r="B636" t="s" s="26">
        <v>87</v>
      </c>
      <c r="C636" t="s" s="26">
        <v>243</v>
      </c>
      <c r="D636" t="s" s="26">
        <v>89</v>
      </c>
      <c r="E636" t="s" s="26">
        <v>63</v>
      </c>
      <c r="F636" t="s" s="26">
        <v>152</v>
      </c>
      <c r="G636" t="s" s="26">
        <v>1164</v>
      </c>
      <c r="H636" s="28">
        <v>41239.516041666669</v>
      </c>
      <c r="I636" s="27">
        <v>0</v>
      </c>
      <c r="J636" t="s" s="26">
        <v>66</v>
      </c>
      <c r="K636" s="29"/>
      <c r="L636" t="s" s="26">
        <v>91</v>
      </c>
      <c r="M636" s="27">
        <v>19</v>
      </c>
      <c r="N636" s="29"/>
      <c r="O636" s="29"/>
      <c r="P636" s="29"/>
      <c r="Q636" t="s" s="26">
        <v>68</v>
      </c>
      <c r="R636" t="s" s="26">
        <v>66</v>
      </c>
      <c r="S636" s="29"/>
      <c r="T636" s="29"/>
      <c r="U636" s="27">
        <v>5</v>
      </c>
      <c r="V636" s="28">
        <v>40881.799375</v>
      </c>
      <c r="W636" t="s" s="26">
        <v>66</v>
      </c>
      <c r="X636" t="s" s="26">
        <v>70</v>
      </c>
      <c r="Y636" s="29"/>
      <c r="Z636" t="s" s="26">
        <v>865</v>
      </c>
      <c r="AA636" t="s" s="26">
        <v>92</v>
      </c>
      <c r="AB636" t="s" s="26">
        <v>93</v>
      </c>
      <c r="AC636" t="s" s="26">
        <v>293</v>
      </c>
      <c r="AD636" t="s" s="26">
        <v>1164</v>
      </c>
      <c r="AE636" s="29"/>
      <c r="AF636" t="s" s="26">
        <v>410</v>
      </c>
      <c r="AG636" s="27">
        <v>0</v>
      </c>
    </row>
    <row r="637" ht="15.35" customHeight="1">
      <c r="A637" s="27">
        <v>46</v>
      </c>
      <c r="B637" t="s" s="26">
        <v>87</v>
      </c>
      <c r="C637" t="s" s="26">
        <v>315</v>
      </c>
      <c r="D637" t="s" s="26">
        <v>62</v>
      </c>
      <c r="E637" t="s" s="26">
        <v>117</v>
      </c>
      <c r="F637" t="s" s="26">
        <v>118</v>
      </c>
      <c r="G637" t="s" s="26">
        <v>1165</v>
      </c>
      <c r="H637" s="28">
        <v>40917.6190625</v>
      </c>
      <c r="I637" s="27">
        <v>0</v>
      </c>
      <c r="J637" t="s" s="26">
        <v>66</v>
      </c>
      <c r="K637" s="29"/>
      <c r="L637" t="s" s="26">
        <v>67</v>
      </c>
      <c r="M637" t="s" s="26">
        <v>988</v>
      </c>
      <c r="N637" s="29"/>
      <c r="O637" s="29"/>
      <c r="P637" s="29"/>
      <c r="Q637" t="s" s="26">
        <v>68</v>
      </c>
      <c r="R637" t="s" s="26">
        <v>66</v>
      </c>
      <c r="S637" s="29"/>
      <c r="T637" s="29"/>
      <c r="U637" s="27">
        <v>3</v>
      </c>
      <c r="V637" s="28">
        <v>40887.353125</v>
      </c>
      <c r="W637" t="s" s="26">
        <v>66</v>
      </c>
      <c r="X637" t="s" s="26">
        <v>70</v>
      </c>
      <c r="Y637" s="29"/>
      <c r="Z637" t="s" s="26">
        <v>865</v>
      </c>
      <c r="AA637" t="s" s="26">
        <v>92</v>
      </c>
      <c r="AB637" t="s" s="26">
        <v>93</v>
      </c>
      <c r="AC637" t="s" s="26">
        <v>293</v>
      </c>
      <c r="AD637" t="s" s="26">
        <v>1165</v>
      </c>
      <c r="AE637" s="29"/>
      <c r="AF637" t="s" s="26">
        <v>410</v>
      </c>
      <c r="AG637" s="27">
        <v>0</v>
      </c>
    </row>
    <row r="638" ht="15.35" customHeight="1">
      <c r="A638" s="27">
        <v>366</v>
      </c>
      <c r="B638" t="s" s="26">
        <v>87</v>
      </c>
      <c r="C638" t="s" s="26">
        <v>1166</v>
      </c>
      <c r="D638" t="s" s="26">
        <v>95</v>
      </c>
      <c r="E638" t="s" s="26">
        <v>304</v>
      </c>
      <c r="F638" t="s" s="26">
        <v>118</v>
      </c>
      <c r="G638" t="s" s="26">
        <v>1167</v>
      </c>
      <c r="H638" s="28">
        <v>41135.645844907405</v>
      </c>
      <c r="I638" s="27">
        <v>0</v>
      </c>
      <c r="J638" t="s" s="26">
        <v>66</v>
      </c>
      <c r="K638" s="29"/>
      <c r="L638" t="s" s="26">
        <v>97</v>
      </c>
      <c r="M638" s="29"/>
      <c r="N638" s="29"/>
      <c r="O638" s="29"/>
      <c r="P638" s="29"/>
      <c r="Q638" t="s" s="26">
        <v>68</v>
      </c>
      <c r="R638" t="s" s="26">
        <v>66</v>
      </c>
      <c r="S638" s="29"/>
      <c r="T638" s="29"/>
      <c r="U638" s="27">
        <v>4</v>
      </c>
      <c r="V638" s="28">
        <v>41057.795057870368</v>
      </c>
      <c r="W638" t="s" s="26">
        <v>66</v>
      </c>
      <c r="X638" t="s" s="26">
        <v>70</v>
      </c>
      <c r="Y638" s="29"/>
      <c r="Z638" t="s" s="26">
        <v>865</v>
      </c>
      <c r="AA638" t="s" s="26">
        <v>150</v>
      </c>
      <c r="AB638" t="s" s="26">
        <v>151</v>
      </c>
      <c r="AC638" t="s" s="26">
        <v>293</v>
      </c>
      <c r="AD638" t="s" s="26">
        <v>1167</v>
      </c>
      <c r="AE638" s="29"/>
      <c r="AF638" t="s" s="26">
        <v>75</v>
      </c>
      <c r="AG638" s="27">
        <v>0</v>
      </c>
    </row>
    <row r="639" ht="15.35" customHeight="1">
      <c r="A639" s="27">
        <v>253</v>
      </c>
      <c r="B639" t="s" s="26">
        <v>87</v>
      </c>
      <c r="C639" t="s" s="26">
        <v>1168</v>
      </c>
      <c r="D639" t="s" s="26">
        <v>1047</v>
      </c>
      <c r="E639" t="s" s="26">
        <v>63</v>
      </c>
      <c r="F639" t="s" s="26">
        <v>64</v>
      </c>
      <c r="G639" t="s" s="26">
        <v>1169</v>
      </c>
      <c r="H639" s="28">
        <v>41142.279907407406</v>
      </c>
      <c r="I639" s="27">
        <v>0</v>
      </c>
      <c r="J639" t="s" s="26">
        <v>66</v>
      </c>
      <c r="K639" s="29"/>
      <c r="L639" t="s" s="26">
        <v>1049</v>
      </c>
      <c r="M639" s="29"/>
      <c r="N639" s="29"/>
      <c r="O639" s="29"/>
      <c r="P639" s="29"/>
      <c r="Q639" t="s" s="26">
        <v>68</v>
      </c>
      <c r="R639" t="s" s="26">
        <v>66</v>
      </c>
      <c r="S639" s="29"/>
      <c r="T639" s="29"/>
      <c r="U639" s="27">
        <v>4</v>
      </c>
      <c r="V639" s="28">
        <v>40999.839305555557</v>
      </c>
      <c r="W639" t="s" s="26">
        <v>66</v>
      </c>
      <c r="X639" t="s" s="26">
        <v>70</v>
      </c>
      <c r="Y639" s="29"/>
      <c r="Z639" t="s" s="26">
        <v>865</v>
      </c>
      <c r="AA639" t="s" s="26">
        <v>150</v>
      </c>
      <c r="AB639" t="s" s="26">
        <v>151</v>
      </c>
      <c r="AC639" t="s" s="26">
        <v>293</v>
      </c>
      <c r="AD639" t="s" s="26">
        <v>1169</v>
      </c>
      <c r="AE639" s="29"/>
      <c r="AF639" t="s" s="26">
        <v>75</v>
      </c>
      <c r="AG639" s="27">
        <v>0</v>
      </c>
    </row>
    <row r="640" ht="15.35" customHeight="1">
      <c r="A640" s="27">
        <v>69</v>
      </c>
      <c r="B640" t="s" s="26">
        <v>87</v>
      </c>
      <c r="C640" t="s" s="26">
        <v>213</v>
      </c>
      <c r="D640" t="s" s="26">
        <v>62</v>
      </c>
      <c r="E640" t="s" s="26">
        <v>117</v>
      </c>
      <c r="F640" t="s" s="26">
        <v>118</v>
      </c>
      <c r="G640" t="s" s="26">
        <v>1170</v>
      </c>
      <c r="H640" s="28">
        <v>40917.630729166667</v>
      </c>
      <c r="I640" s="27">
        <v>0</v>
      </c>
      <c r="J640" t="s" s="26">
        <v>66</v>
      </c>
      <c r="K640" s="29"/>
      <c r="L640" t="s" s="26">
        <v>67</v>
      </c>
      <c r="M640" s="29"/>
      <c r="N640" s="29"/>
      <c r="O640" s="29"/>
      <c r="P640" s="29"/>
      <c r="Q640" t="s" s="26">
        <v>68</v>
      </c>
      <c r="R640" t="s" s="26">
        <v>66</v>
      </c>
      <c r="S640" s="29"/>
      <c r="T640" s="29"/>
      <c r="U640" s="27">
        <v>2</v>
      </c>
      <c r="V640" s="28">
        <v>40897.634050925924</v>
      </c>
      <c r="W640" t="s" s="26">
        <v>66</v>
      </c>
      <c r="X640" t="s" s="26">
        <v>70</v>
      </c>
      <c r="Y640" s="29"/>
      <c r="Z640" t="s" s="26">
        <v>865</v>
      </c>
      <c r="AA640" t="s" s="26">
        <v>92</v>
      </c>
      <c r="AB640" t="s" s="26">
        <v>93</v>
      </c>
      <c r="AC640" t="s" s="26">
        <v>293</v>
      </c>
      <c r="AD640" t="s" s="26">
        <v>1170</v>
      </c>
      <c r="AE640" s="29"/>
      <c r="AF640" t="s" s="26">
        <v>263</v>
      </c>
      <c r="AG640" s="27">
        <v>0</v>
      </c>
    </row>
    <row r="641" ht="15.35" customHeight="1">
      <c r="A641" s="27">
        <v>880</v>
      </c>
      <c r="B641" t="s" s="26">
        <v>87</v>
      </c>
      <c r="C641" t="s" s="26">
        <v>100</v>
      </c>
      <c r="D641" t="s" s="26">
        <v>82</v>
      </c>
      <c r="E641" t="s" s="26">
        <v>117</v>
      </c>
      <c r="F641" t="s" s="26">
        <v>118</v>
      </c>
      <c r="G641" t="s" s="26">
        <v>1171</v>
      </c>
      <c r="H641" s="28">
        <v>42106.812083333331</v>
      </c>
      <c r="I641" s="27">
        <v>0</v>
      </c>
      <c r="J641" t="s" s="26">
        <v>66</v>
      </c>
      <c r="K641" s="29"/>
      <c r="L641" t="s" s="26">
        <v>84</v>
      </c>
      <c r="M641" s="29"/>
      <c r="N641" s="29"/>
      <c r="O641" s="29"/>
      <c r="P641" s="29"/>
      <c r="Q641" t="s" s="26">
        <v>190</v>
      </c>
      <c r="R641" t="s" s="26">
        <v>66</v>
      </c>
      <c r="S641" s="29"/>
      <c r="T641" s="29"/>
      <c r="U641" s="27">
        <v>1</v>
      </c>
      <c r="V641" s="28">
        <v>42106.807847222219</v>
      </c>
      <c r="W641" t="s" s="26">
        <v>66</v>
      </c>
      <c r="X641" t="s" s="26">
        <v>70</v>
      </c>
      <c r="Y641" s="29"/>
      <c r="Z641" t="s" s="26">
        <v>1172</v>
      </c>
      <c r="AA641" t="s" s="26">
        <v>1173</v>
      </c>
      <c r="AB641" t="s" s="26">
        <v>1174</v>
      </c>
      <c r="AC641" t="s" s="26">
        <v>74</v>
      </c>
      <c r="AD641" t="s" s="26">
        <v>1171</v>
      </c>
      <c r="AE641" s="29"/>
      <c r="AF641" t="s" s="26">
        <v>75</v>
      </c>
      <c r="AG641" s="27">
        <v>0</v>
      </c>
    </row>
    <row r="642" ht="15.35" customHeight="1">
      <c r="A642" s="27">
        <v>881</v>
      </c>
      <c r="B642" t="s" s="26">
        <v>87</v>
      </c>
      <c r="C642" t="s" s="26">
        <v>100</v>
      </c>
      <c r="D642" t="s" s="26">
        <v>82</v>
      </c>
      <c r="E642" t="s" s="26">
        <v>117</v>
      </c>
      <c r="F642" t="s" s="26">
        <v>118</v>
      </c>
      <c r="G642" t="s" s="26">
        <v>1175</v>
      </c>
      <c r="H642" s="28">
        <v>42106.812129629630</v>
      </c>
      <c r="I642" s="27">
        <v>0</v>
      </c>
      <c r="J642" t="s" s="26">
        <v>66</v>
      </c>
      <c r="K642" s="29"/>
      <c r="L642" t="s" s="26">
        <v>84</v>
      </c>
      <c r="M642" s="29"/>
      <c r="N642" s="29"/>
      <c r="O642" s="29"/>
      <c r="P642" s="29"/>
      <c r="Q642" t="s" s="26">
        <v>190</v>
      </c>
      <c r="R642" t="s" s="26">
        <v>66</v>
      </c>
      <c r="S642" s="29"/>
      <c r="T642" s="29"/>
      <c r="U642" s="27">
        <v>1</v>
      </c>
      <c r="V642" s="28">
        <v>42106.810462962960</v>
      </c>
      <c r="W642" t="s" s="26">
        <v>66</v>
      </c>
      <c r="X642" t="s" s="26">
        <v>70</v>
      </c>
      <c r="Y642" s="29"/>
      <c r="Z642" t="s" s="26">
        <v>1172</v>
      </c>
      <c r="AA642" t="s" s="26">
        <v>1173</v>
      </c>
      <c r="AB642" t="s" s="26">
        <v>1174</v>
      </c>
      <c r="AC642" t="s" s="26">
        <v>74</v>
      </c>
      <c r="AD642" t="s" s="26">
        <v>1175</v>
      </c>
      <c r="AE642" s="29"/>
      <c r="AF642" t="s" s="26">
        <v>75</v>
      </c>
      <c r="AG642" s="27">
        <v>0</v>
      </c>
    </row>
    <row r="643" ht="15.35" customHeight="1">
      <c r="A643" s="27">
        <v>221</v>
      </c>
      <c r="B643" t="s" s="26">
        <v>60</v>
      </c>
      <c r="C643" t="s" s="26">
        <v>68</v>
      </c>
      <c r="D643" t="s" s="26">
        <v>95</v>
      </c>
      <c r="E643" t="s" s="26">
        <v>63</v>
      </c>
      <c r="F643" t="s" s="26">
        <v>64</v>
      </c>
      <c r="G643" t="s" s="26">
        <v>1176</v>
      </c>
      <c r="H643" s="28">
        <v>41064.493645833332</v>
      </c>
      <c r="I643" s="27">
        <v>0</v>
      </c>
      <c r="J643" t="s" s="26">
        <v>66</v>
      </c>
      <c r="K643" s="29"/>
      <c r="L643" t="s" s="26">
        <v>97</v>
      </c>
      <c r="M643" s="27">
        <v>222</v>
      </c>
      <c r="N643" s="29"/>
      <c r="O643" s="29"/>
      <c r="P643" s="29"/>
      <c r="Q643" t="s" s="26">
        <v>539</v>
      </c>
      <c r="R643" t="s" s="26">
        <v>66</v>
      </c>
      <c r="S643" s="29"/>
      <c r="T643" s="29"/>
      <c r="U643" s="27">
        <v>8</v>
      </c>
      <c r="V643" s="28">
        <v>40981.593622685185</v>
      </c>
      <c r="W643" t="s" s="26">
        <v>66</v>
      </c>
      <c r="X643" t="s" s="26">
        <v>70</v>
      </c>
      <c r="Y643" s="29"/>
      <c r="Z643" t="s" s="26">
        <v>1172</v>
      </c>
      <c r="AA643" t="s" s="26">
        <v>187</v>
      </c>
      <c r="AB643" t="s" s="26">
        <v>151</v>
      </c>
      <c r="AC643" t="s" s="26">
        <v>74</v>
      </c>
      <c r="AD643" t="s" s="26">
        <v>1176</v>
      </c>
      <c r="AE643" s="29"/>
      <c r="AF643" t="s" s="26">
        <v>75</v>
      </c>
      <c r="AG643" s="27">
        <v>0</v>
      </c>
    </row>
    <row r="644" ht="15.35" customHeight="1">
      <c r="A644" s="27">
        <v>377</v>
      </c>
      <c r="B644" t="s" s="26">
        <v>87</v>
      </c>
      <c r="C644" t="s" s="26">
        <v>185</v>
      </c>
      <c r="D644" t="s" s="26">
        <v>82</v>
      </c>
      <c r="E644" t="s" s="26">
        <v>63</v>
      </c>
      <c r="F644" t="s" s="26">
        <v>64</v>
      </c>
      <c r="G644" t="s" s="26">
        <v>1177</v>
      </c>
      <c r="H644" s="28">
        <v>41071.712627314817</v>
      </c>
      <c r="I644" s="27">
        <v>0</v>
      </c>
      <c r="J644" t="s" s="26">
        <v>66</v>
      </c>
      <c r="K644" s="29"/>
      <c r="L644" t="s" s="26">
        <v>84</v>
      </c>
      <c r="M644" s="29"/>
      <c r="N644" s="29"/>
      <c r="O644" s="29"/>
      <c r="P644" t="s" s="26">
        <v>102</v>
      </c>
      <c r="Q644" t="s" s="26">
        <v>262</v>
      </c>
      <c r="R644" t="s" s="26">
        <v>66</v>
      </c>
      <c r="S644" s="29"/>
      <c r="T644" s="29"/>
      <c r="U644" s="27">
        <v>2</v>
      </c>
      <c r="V644" s="28">
        <v>41071.617326388892</v>
      </c>
      <c r="W644" t="s" s="26">
        <v>66</v>
      </c>
      <c r="X644" t="s" s="26">
        <v>70</v>
      </c>
      <c r="Y644" s="29"/>
      <c r="Z644" t="s" s="26">
        <v>1172</v>
      </c>
      <c r="AA644" t="s" s="26">
        <v>92</v>
      </c>
      <c r="AB644" t="s" s="26">
        <v>93</v>
      </c>
      <c r="AC644" t="s" s="26">
        <v>74</v>
      </c>
      <c r="AD644" t="s" s="26">
        <v>1177</v>
      </c>
      <c r="AE644" s="29"/>
      <c r="AF644" t="s" s="26">
        <v>75</v>
      </c>
      <c r="AG644" s="27">
        <v>0</v>
      </c>
    </row>
    <row r="645" ht="15.35" customHeight="1">
      <c r="A645" s="27">
        <v>536</v>
      </c>
      <c r="B645" t="s" s="26">
        <v>60</v>
      </c>
      <c r="C645" t="s" s="26">
        <v>985</v>
      </c>
      <c r="D645" t="s" s="26">
        <v>92</v>
      </c>
      <c r="E645" t="s" s="26">
        <v>117</v>
      </c>
      <c r="F645" t="s" s="26">
        <v>118</v>
      </c>
      <c r="G645" t="s" s="26">
        <v>1178</v>
      </c>
      <c r="H645" s="28">
        <v>41133.451469907406</v>
      </c>
      <c r="I645" s="27">
        <v>0</v>
      </c>
      <c r="J645" t="s" s="26">
        <v>66</v>
      </c>
      <c r="K645" s="29"/>
      <c r="L645" t="s" s="26">
        <v>93</v>
      </c>
      <c r="M645" s="29"/>
      <c r="N645" s="29"/>
      <c r="O645" s="29"/>
      <c r="P645" s="29"/>
      <c r="Q645" t="s" s="26">
        <v>68</v>
      </c>
      <c r="R645" t="s" s="26">
        <v>66</v>
      </c>
      <c r="S645" s="29"/>
      <c r="T645" s="29"/>
      <c r="U645" s="27">
        <v>1</v>
      </c>
      <c r="V645" s="28">
        <v>41133.451469907406</v>
      </c>
      <c r="W645" t="s" s="26">
        <v>66</v>
      </c>
      <c r="X645" t="s" s="26">
        <v>70</v>
      </c>
      <c r="Y645" s="29"/>
      <c r="Z645" t="s" s="26">
        <v>1172</v>
      </c>
      <c r="AA645" t="s" s="26">
        <v>92</v>
      </c>
      <c r="AB645" t="s" s="26">
        <v>93</v>
      </c>
      <c r="AC645" t="s" s="26">
        <v>74</v>
      </c>
      <c r="AD645" t="s" s="26">
        <v>1178</v>
      </c>
      <c r="AE645" s="29"/>
      <c r="AF645" t="s" s="26">
        <v>75</v>
      </c>
      <c r="AG645" s="27">
        <v>0</v>
      </c>
    </row>
    <row r="646" ht="15.35" customHeight="1">
      <c r="A646" s="27">
        <v>766</v>
      </c>
      <c r="B646" t="s" s="26">
        <v>60</v>
      </c>
      <c r="C646" t="s" s="26">
        <v>61</v>
      </c>
      <c r="D646" t="s" s="26">
        <v>95</v>
      </c>
      <c r="E646" t="s" s="26">
        <v>63</v>
      </c>
      <c r="F646" t="s" s="26">
        <v>64</v>
      </c>
      <c r="G646" t="s" s="26">
        <v>1179</v>
      </c>
      <c r="H646" s="28">
        <v>41473.852175925924</v>
      </c>
      <c r="I646" s="27">
        <v>0</v>
      </c>
      <c r="J646" t="s" s="26">
        <v>66</v>
      </c>
      <c r="K646" s="29"/>
      <c r="L646" t="s" s="26">
        <v>97</v>
      </c>
      <c r="M646" s="29"/>
      <c r="N646" s="29"/>
      <c r="O646" s="29"/>
      <c r="P646" s="29"/>
      <c r="Q646" t="s" s="26">
        <v>913</v>
      </c>
      <c r="R646" t="s" s="26">
        <v>66</v>
      </c>
      <c r="S646" t="s" s="26">
        <v>69</v>
      </c>
      <c r="T646" s="29"/>
      <c r="U646" s="27">
        <v>4</v>
      </c>
      <c r="V646" s="28">
        <v>41466.269131944442</v>
      </c>
      <c r="W646" t="s" s="26">
        <v>66</v>
      </c>
      <c r="X646" t="s" s="26">
        <v>103</v>
      </c>
      <c r="Y646" s="29"/>
      <c r="Z646" t="s" s="26">
        <v>1172</v>
      </c>
      <c r="AA646" t="s" s="26">
        <v>79</v>
      </c>
      <c r="AB646" t="s" s="26">
        <v>80</v>
      </c>
      <c r="AC646" t="s" s="26">
        <v>74</v>
      </c>
      <c r="AD646" t="s" s="26">
        <v>1179</v>
      </c>
      <c r="AE646" s="29"/>
      <c r="AF646" t="s" s="26">
        <v>75</v>
      </c>
      <c r="AG646" s="27">
        <v>0</v>
      </c>
    </row>
    <row r="647" ht="15.35" customHeight="1">
      <c r="A647" s="27">
        <v>833</v>
      </c>
      <c r="B647" t="s" s="26">
        <v>87</v>
      </c>
      <c r="C647" t="s" s="26">
        <v>170</v>
      </c>
      <c r="D647" t="s" s="26">
        <v>82</v>
      </c>
      <c r="E647" t="s" s="26">
        <v>117</v>
      </c>
      <c r="F647" t="s" s="26">
        <v>118</v>
      </c>
      <c r="G647" t="s" s="26">
        <v>1180</v>
      </c>
      <c r="H647" s="28">
        <v>41633.198518518519</v>
      </c>
      <c r="I647" s="27">
        <v>0</v>
      </c>
      <c r="J647" t="s" s="26">
        <v>66</v>
      </c>
      <c r="K647" s="29"/>
      <c r="L647" t="s" s="26">
        <v>84</v>
      </c>
      <c r="M647" s="29"/>
      <c r="N647" s="29"/>
      <c r="O647" s="29"/>
      <c r="P647" s="29"/>
      <c r="Q647" t="s" s="26">
        <v>68</v>
      </c>
      <c r="R647" t="s" s="26">
        <v>66</v>
      </c>
      <c r="S647" s="29"/>
      <c r="T647" s="29"/>
      <c r="U647" s="27">
        <v>1</v>
      </c>
      <c r="V647" s="28">
        <v>41633.198518518519</v>
      </c>
      <c r="W647" t="s" s="26">
        <v>66</v>
      </c>
      <c r="X647" t="s" s="26">
        <v>70</v>
      </c>
      <c r="Y647" s="29"/>
      <c r="Z647" t="s" s="26">
        <v>1172</v>
      </c>
      <c r="AA647" t="s" s="26">
        <v>1181</v>
      </c>
      <c r="AB647" t="s" s="26">
        <v>1182</v>
      </c>
      <c r="AC647" t="s" s="26">
        <v>126</v>
      </c>
      <c r="AD647" t="s" s="26">
        <v>1180</v>
      </c>
      <c r="AE647" s="29"/>
      <c r="AF647" t="s" s="26">
        <v>75</v>
      </c>
      <c r="AG647" s="27">
        <v>0</v>
      </c>
    </row>
    <row r="648" ht="15.35" customHeight="1">
      <c r="A648" s="27">
        <v>842</v>
      </c>
      <c r="B648" t="s" s="26">
        <v>60</v>
      </c>
      <c r="C648" t="s" s="26">
        <v>121</v>
      </c>
      <c r="D648" t="s" s="26">
        <v>82</v>
      </c>
      <c r="E648" t="s" s="26">
        <v>63</v>
      </c>
      <c r="F648" t="s" s="26">
        <v>152</v>
      </c>
      <c r="G648" t="s" s="26">
        <v>1183</v>
      </c>
      <c r="H648" s="28">
        <v>41961.370104166665</v>
      </c>
      <c r="I648" s="27">
        <v>0</v>
      </c>
      <c r="J648" t="s" s="26">
        <v>66</v>
      </c>
      <c r="K648" s="29"/>
      <c r="L648" t="s" s="26">
        <v>84</v>
      </c>
      <c r="M648" s="29"/>
      <c r="N648" s="29"/>
      <c r="O648" s="29"/>
      <c r="P648" s="29"/>
      <c r="Q648" t="s" s="26">
        <v>68</v>
      </c>
      <c r="R648" t="s" s="26">
        <v>66</v>
      </c>
      <c r="S648" s="29"/>
      <c r="T648" s="29"/>
      <c r="U648" s="27">
        <v>5</v>
      </c>
      <c r="V648" s="28">
        <v>41757.767326388886</v>
      </c>
      <c r="W648" t="s" s="26">
        <v>66</v>
      </c>
      <c r="X648" t="s" s="26">
        <v>70</v>
      </c>
      <c r="Y648" s="29"/>
      <c r="Z648" t="s" s="26">
        <v>1172</v>
      </c>
      <c r="AA648" t="s" s="26">
        <v>1184</v>
      </c>
      <c r="AB648" t="s" s="26">
        <v>928</v>
      </c>
      <c r="AC648" t="s" s="26">
        <v>126</v>
      </c>
      <c r="AD648" t="s" s="26">
        <v>1183</v>
      </c>
      <c r="AE648" s="29"/>
      <c r="AF648" t="s" s="26">
        <v>75</v>
      </c>
      <c r="AG648" s="27">
        <v>0</v>
      </c>
    </row>
    <row r="649" ht="15.35" customHeight="1">
      <c r="A649" s="27">
        <v>850</v>
      </c>
      <c r="B649" t="s" s="26">
        <v>419</v>
      </c>
      <c r="C649" t="s" s="26">
        <v>68</v>
      </c>
      <c r="D649" t="s" s="26">
        <v>82</v>
      </c>
      <c r="E649" t="s" s="26">
        <v>117</v>
      </c>
      <c r="F649" t="s" s="26">
        <v>118</v>
      </c>
      <c r="G649" t="s" s="26">
        <v>1185</v>
      </c>
      <c r="H649" s="28">
        <v>41908.323553240742</v>
      </c>
      <c r="I649" s="27">
        <v>0</v>
      </c>
      <c r="J649" t="s" s="26">
        <v>66</v>
      </c>
      <c r="K649" s="29"/>
      <c r="L649" t="s" s="26">
        <v>84</v>
      </c>
      <c r="M649" s="29"/>
      <c r="N649" s="29"/>
      <c r="O649" s="29"/>
      <c r="P649" s="29"/>
      <c r="Q649" t="s" s="26">
        <v>103</v>
      </c>
      <c r="R649" t="s" s="26">
        <v>66</v>
      </c>
      <c r="S649" s="29"/>
      <c r="T649" s="29"/>
      <c r="U649" s="27">
        <v>1</v>
      </c>
      <c r="V649" s="28">
        <v>41908.323553240742</v>
      </c>
      <c r="W649" t="s" s="26">
        <v>66</v>
      </c>
      <c r="X649" t="s" s="26">
        <v>103</v>
      </c>
      <c r="Y649" s="29"/>
      <c r="Z649" t="s" s="26">
        <v>1172</v>
      </c>
      <c r="AA649" t="s" s="26">
        <v>1186</v>
      </c>
      <c r="AB649" t="s" s="26">
        <v>1187</v>
      </c>
      <c r="AC649" t="s" s="26">
        <v>126</v>
      </c>
      <c r="AD649" t="s" s="26">
        <v>1185</v>
      </c>
      <c r="AE649" s="29"/>
      <c r="AF649" t="s" s="26">
        <v>75</v>
      </c>
      <c r="AG649" s="27">
        <v>0</v>
      </c>
    </row>
    <row r="650" ht="15.35" customHeight="1">
      <c r="A650" s="27">
        <v>879</v>
      </c>
      <c r="B650" t="s" s="26">
        <v>181</v>
      </c>
      <c r="C650" t="s" s="26">
        <v>267</v>
      </c>
      <c r="D650" t="s" s="26">
        <v>268</v>
      </c>
      <c r="E650" t="s" s="26">
        <v>117</v>
      </c>
      <c r="F650" t="s" s="26">
        <v>118</v>
      </c>
      <c r="G650" t="s" s="26">
        <v>1188</v>
      </c>
      <c r="H650" s="28">
        <v>42106.8055787037</v>
      </c>
      <c r="I650" s="27">
        <v>0</v>
      </c>
      <c r="J650" t="s" s="26">
        <v>66</v>
      </c>
      <c r="K650" s="29"/>
      <c r="L650" t="s" s="26">
        <v>270</v>
      </c>
      <c r="M650" s="29"/>
      <c r="N650" s="29"/>
      <c r="O650" s="29"/>
      <c r="P650" s="29"/>
      <c r="Q650" t="s" s="26">
        <v>103</v>
      </c>
      <c r="R650" t="s" s="26">
        <v>66</v>
      </c>
      <c r="S650" s="29"/>
      <c r="T650" s="29"/>
      <c r="U650" s="27">
        <v>1</v>
      </c>
      <c r="V650" s="28">
        <v>42106.8055787037</v>
      </c>
      <c r="W650" t="s" s="26">
        <v>66</v>
      </c>
      <c r="X650" t="s" s="26">
        <v>70</v>
      </c>
      <c r="Y650" s="29"/>
      <c r="Z650" t="s" s="26">
        <v>1172</v>
      </c>
      <c r="AA650" t="s" s="26">
        <v>1173</v>
      </c>
      <c r="AB650" t="s" s="26">
        <v>1174</v>
      </c>
      <c r="AC650" t="s" s="26">
        <v>126</v>
      </c>
      <c r="AD650" t="s" s="26">
        <v>1188</v>
      </c>
      <c r="AE650" s="29"/>
      <c r="AF650" t="s" s="26">
        <v>75</v>
      </c>
      <c r="AG650" s="27">
        <v>0</v>
      </c>
    </row>
    <row r="651" ht="15.35" customHeight="1">
      <c r="A651" s="27">
        <v>889</v>
      </c>
      <c r="B651" t="s" s="26">
        <v>87</v>
      </c>
      <c r="C651" t="s" s="26">
        <v>288</v>
      </c>
      <c r="D651" t="s" s="26">
        <v>499</v>
      </c>
      <c r="E651" t="s" s="26">
        <v>63</v>
      </c>
      <c r="F651" t="s" s="26">
        <v>64</v>
      </c>
      <c r="G651" t="s" s="26">
        <v>1189</v>
      </c>
      <c r="H651" s="28">
        <v>42109.368171296293</v>
      </c>
      <c r="I651" s="27">
        <v>0</v>
      </c>
      <c r="J651" t="s" s="26">
        <v>66</v>
      </c>
      <c r="K651" s="29"/>
      <c r="L651" t="s" s="26">
        <v>500</v>
      </c>
      <c r="M651" s="29"/>
      <c r="N651" s="29"/>
      <c r="O651" s="29"/>
      <c r="P651" s="29"/>
      <c r="Q651" t="s" s="26">
        <v>103</v>
      </c>
      <c r="R651" t="s" s="26">
        <v>66</v>
      </c>
      <c r="S651" s="29"/>
      <c r="T651" s="29"/>
      <c r="U651" s="27">
        <v>3</v>
      </c>
      <c r="V651" s="28">
        <v>42107.4305787037</v>
      </c>
      <c r="W651" t="s" s="26">
        <v>66</v>
      </c>
      <c r="X651" t="s" s="26">
        <v>70</v>
      </c>
      <c r="Y651" s="29"/>
      <c r="Z651" t="s" s="26">
        <v>1172</v>
      </c>
      <c r="AA651" t="s" s="26">
        <v>499</v>
      </c>
      <c r="AB651" t="s" s="26">
        <v>500</v>
      </c>
      <c r="AC651" t="s" s="26">
        <v>126</v>
      </c>
      <c r="AD651" t="s" s="26">
        <v>1189</v>
      </c>
      <c r="AE651" s="29"/>
      <c r="AF651" t="s" s="26">
        <v>75</v>
      </c>
      <c r="AG651" s="27">
        <v>0</v>
      </c>
    </row>
    <row r="652" ht="15.35" customHeight="1">
      <c r="A652" s="27">
        <v>897</v>
      </c>
      <c r="B652" t="s" s="26">
        <v>87</v>
      </c>
      <c r="C652" t="s" s="26">
        <v>211</v>
      </c>
      <c r="D652" t="s" s="26">
        <v>499</v>
      </c>
      <c r="E652" t="s" s="26">
        <v>63</v>
      </c>
      <c r="F652" t="s" s="26">
        <v>64</v>
      </c>
      <c r="G652" t="s" s="26">
        <v>1190</v>
      </c>
      <c r="H652" s="28">
        <v>42136.895347222220</v>
      </c>
      <c r="I652" s="27">
        <v>0</v>
      </c>
      <c r="J652" t="s" s="26">
        <v>66</v>
      </c>
      <c r="K652" s="29"/>
      <c r="L652" t="s" s="26">
        <v>500</v>
      </c>
      <c r="M652" s="29"/>
      <c r="N652" s="29"/>
      <c r="O652" s="29"/>
      <c r="P652" s="29"/>
      <c r="Q652" t="s" s="26">
        <v>68</v>
      </c>
      <c r="R652" t="s" s="26">
        <v>66</v>
      </c>
      <c r="S652" s="29"/>
      <c r="T652" s="29"/>
      <c r="U652" s="27">
        <v>3</v>
      </c>
      <c r="V652" s="28">
        <v>42109.368553240740</v>
      </c>
      <c r="W652" t="s" s="26">
        <v>66</v>
      </c>
      <c r="X652" t="s" s="26">
        <v>70</v>
      </c>
      <c r="Y652" s="29"/>
      <c r="Z652" t="s" s="26">
        <v>1172</v>
      </c>
      <c r="AA652" t="s" s="26">
        <v>499</v>
      </c>
      <c r="AB652" t="s" s="26">
        <v>500</v>
      </c>
      <c r="AC652" t="s" s="26">
        <v>126</v>
      </c>
      <c r="AD652" t="s" s="26">
        <v>1190</v>
      </c>
      <c r="AE652" s="29"/>
      <c r="AF652" t="s" s="26">
        <v>75</v>
      </c>
      <c r="AG652" s="27">
        <v>0</v>
      </c>
    </row>
    <row r="653" ht="15.35" customHeight="1">
      <c r="A653" s="27">
        <v>7</v>
      </c>
      <c r="B653" t="s" s="26">
        <v>87</v>
      </c>
      <c r="C653" t="s" s="26">
        <v>134</v>
      </c>
      <c r="D653" t="s" s="26">
        <v>1191</v>
      </c>
      <c r="E653" t="s" s="26">
        <v>63</v>
      </c>
      <c r="F653" t="s" s="26">
        <v>152</v>
      </c>
      <c r="G653" t="s" s="26">
        <v>1192</v>
      </c>
      <c r="H653" s="28">
        <v>41239.511388888888</v>
      </c>
      <c r="I653" s="27">
        <v>0</v>
      </c>
      <c r="J653" t="s" s="26">
        <v>66</v>
      </c>
      <c r="K653" s="29"/>
      <c r="L653" t="s" s="26">
        <v>1193</v>
      </c>
      <c r="M653" s="29"/>
      <c r="N653" s="29"/>
      <c r="O653" s="29"/>
      <c r="P653" s="29"/>
      <c r="Q653" t="s" s="26">
        <v>190</v>
      </c>
      <c r="R653" t="s" s="26">
        <v>66</v>
      </c>
      <c r="S653" s="29"/>
      <c r="T653" s="29"/>
      <c r="U653" s="27">
        <v>3</v>
      </c>
      <c r="V653" s="28">
        <v>40871.789270833331</v>
      </c>
      <c r="W653" t="s" s="26">
        <v>66</v>
      </c>
      <c r="X653" t="s" s="26">
        <v>70</v>
      </c>
      <c r="Y653" s="29"/>
      <c r="Z653" t="s" s="26">
        <v>1172</v>
      </c>
      <c r="AA653" t="s" s="26">
        <v>1191</v>
      </c>
      <c r="AB653" t="s" s="26">
        <v>1193</v>
      </c>
      <c r="AC653" t="s" s="26">
        <v>126</v>
      </c>
      <c r="AD653" t="s" s="26">
        <v>1192</v>
      </c>
      <c r="AE653" s="29"/>
      <c r="AF653" t="s" s="26">
        <v>410</v>
      </c>
      <c r="AG653" s="27">
        <v>0</v>
      </c>
    </row>
    <row r="654" ht="15.35" customHeight="1">
      <c r="A654" s="27">
        <v>538</v>
      </c>
      <c r="B654" t="s" s="26">
        <v>87</v>
      </c>
      <c r="C654" t="s" s="26">
        <v>134</v>
      </c>
      <c r="D654" t="s" s="26">
        <v>89</v>
      </c>
      <c r="E654" t="s" s="26">
        <v>63</v>
      </c>
      <c r="F654" t="s" s="26">
        <v>64</v>
      </c>
      <c r="G654" t="s" s="26">
        <v>1194</v>
      </c>
      <c r="H654" s="28">
        <v>41135.611006944448</v>
      </c>
      <c r="I654" s="27">
        <v>0</v>
      </c>
      <c r="J654" t="s" s="26">
        <v>66</v>
      </c>
      <c r="K654" s="29"/>
      <c r="L654" t="s" s="26">
        <v>91</v>
      </c>
      <c r="M654" s="29"/>
      <c r="N654" s="29"/>
      <c r="O654" s="29"/>
      <c r="P654" t="s" s="26">
        <v>136</v>
      </c>
      <c r="Q654" t="s" s="26">
        <v>68</v>
      </c>
      <c r="R654" t="s" s="26">
        <v>66</v>
      </c>
      <c r="S654" s="29"/>
      <c r="T654" s="29"/>
      <c r="U654" s="27">
        <v>2</v>
      </c>
      <c r="V654" s="28">
        <v>41135.223414351851</v>
      </c>
      <c r="W654" t="s" s="26">
        <v>66</v>
      </c>
      <c r="X654" t="s" s="26">
        <v>70</v>
      </c>
      <c r="Y654" s="29"/>
      <c r="Z654" t="s" s="26">
        <v>1172</v>
      </c>
      <c r="AA654" t="s" s="26">
        <v>89</v>
      </c>
      <c r="AB654" t="s" s="26">
        <v>91</v>
      </c>
      <c r="AC654" t="s" s="26">
        <v>126</v>
      </c>
      <c r="AD654" t="s" s="26">
        <v>1194</v>
      </c>
      <c r="AE654" s="29"/>
      <c r="AF654" t="s" s="26">
        <v>75</v>
      </c>
      <c r="AG654" s="27">
        <v>0</v>
      </c>
    </row>
    <row r="655" ht="15.35" customHeight="1">
      <c r="A655" s="27">
        <v>915</v>
      </c>
      <c r="B655" t="s" s="26">
        <v>87</v>
      </c>
      <c r="C655" t="s" s="26">
        <v>170</v>
      </c>
      <c r="D655" t="s" s="26">
        <v>1195</v>
      </c>
      <c r="E655" t="s" s="26">
        <v>63</v>
      </c>
      <c r="F655" t="s" s="26">
        <v>64</v>
      </c>
      <c r="G655" t="s" s="26">
        <v>1196</v>
      </c>
      <c r="H655" s="28">
        <v>42116.311539351853</v>
      </c>
      <c r="I655" s="27">
        <v>0</v>
      </c>
      <c r="J655" t="s" s="26">
        <v>66</v>
      </c>
      <c r="K655" s="29"/>
      <c r="L655" t="s" s="26">
        <v>1197</v>
      </c>
      <c r="M655" s="29"/>
      <c r="N655" s="29"/>
      <c r="O655" s="29"/>
      <c r="P655" s="29"/>
      <c r="Q655" t="s" s="26">
        <v>103</v>
      </c>
      <c r="R655" t="s" s="26">
        <v>66</v>
      </c>
      <c r="S655" s="29"/>
      <c r="T655" s="29"/>
      <c r="U655" s="27">
        <v>3</v>
      </c>
      <c r="V655" s="28">
        <v>42116.1937962963</v>
      </c>
      <c r="W655" t="s" s="26">
        <v>66</v>
      </c>
      <c r="X655" t="s" s="26">
        <v>70</v>
      </c>
      <c r="Y655" s="29"/>
      <c r="Z655" t="s" s="26">
        <v>1172</v>
      </c>
      <c r="AA655" t="s" s="26">
        <v>1195</v>
      </c>
      <c r="AB655" t="s" s="26">
        <v>1197</v>
      </c>
      <c r="AC655" t="s" s="26">
        <v>126</v>
      </c>
      <c r="AD655" t="s" s="26">
        <v>1196</v>
      </c>
      <c r="AE655" s="29"/>
      <c r="AF655" t="s" s="26">
        <v>75</v>
      </c>
      <c r="AG655" s="27">
        <v>0</v>
      </c>
    </row>
    <row r="656" ht="15.35" customHeight="1">
      <c r="A656" s="27">
        <v>917</v>
      </c>
      <c r="B656" t="s" s="26">
        <v>87</v>
      </c>
      <c r="C656" t="s" s="26">
        <v>170</v>
      </c>
      <c r="D656" t="s" s="26">
        <v>1195</v>
      </c>
      <c r="E656" t="s" s="26">
        <v>63</v>
      </c>
      <c r="F656" t="s" s="26">
        <v>64</v>
      </c>
      <c r="G656" t="s" s="26">
        <v>1198</v>
      </c>
      <c r="H656" s="28">
        <v>42117.339629629627</v>
      </c>
      <c r="I656" s="27">
        <v>0</v>
      </c>
      <c r="J656" t="s" s="26">
        <v>66</v>
      </c>
      <c r="K656" s="29"/>
      <c r="L656" t="s" s="26">
        <v>1197</v>
      </c>
      <c r="M656" s="29"/>
      <c r="N656" s="29"/>
      <c r="O656" s="29"/>
      <c r="P656" s="29"/>
      <c r="Q656" t="s" s="26">
        <v>68</v>
      </c>
      <c r="R656" t="s" s="26">
        <v>66</v>
      </c>
      <c r="S656" s="29"/>
      <c r="T656" s="29"/>
      <c r="U656" s="27">
        <v>3</v>
      </c>
      <c r="V656" s="28">
        <v>42117.202708333331</v>
      </c>
      <c r="W656" t="s" s="26">
        <v>66</v>
      </c>
      <c r="X656" t="s" s="26">
        <v>70</v>
      </c>
      <c r="Y656" s="29"/>
      <c r="Z656" t="s" s="26">
        <v>1172</v>
      </c>
      <c r="AA656" t="s" s="26">
        <v>1195</v>
      </c>
      <c r="AB656" t="s" s="26">
        <v>1197</v>
      </c>
      <c r="AC656" t="s" s="26">
        <v>126</v>
      </c>
      <c r="AD656" t="s" s="26">
        <v>1198</v>
      </c>
      <c r="AE656" s="29"/>
      <c r="AF656" t="s" s="26">
        <v>75</v>
      </c>
      <c r="AG656" s="27">
        <v>0</v>
      </c>
    </row>
    <row r="657" ht="15.35" customHeight="1">
      <c r="A657" s="27">
        <v>1039</v>
      </c>
      <c r="B657" t="s" s="26">
        <v>87</v>
      </c>
      <c r="C657" t="s" s="26">
        <v>1199</v>
      </c>
      <c r="D657" t="s" s="26">
        <v>352</v>
      </c>
      <c r="E657" t="s" s="26">
        <v>63</v>
      </c>
      <c r="F657" t="s" s="26">
        <v>64</v>
      </c>
      <c r="G657" t="s" s="26">
        <v>1200</v>
      </c>
      <c r="H657" s="28">
        <v>42185.362418981480</v>
      </c>
      <c r="I657" s="27">
        <v>0</v>
      </c>
      <c r="J657" t="s" s="26">
        <v>66</v>
      </c>
      <c r="K657" s="29"/>
      <c r="L657" t="s" s="26">
        <v>354</v>
      </c>
      <c r="M657" s="29"/>
      <c r="N657" s="29"/>
      <c r="O657" s="29"/>
      <c r="P657" s="29"/>
      <c r="Q657" t="s" s="26">
        <v>68</v>
      </c>
      <c r="R657" t="s" s="26">
        <v>66</v>
      </c>
      <c r="S657" s="29"/>
      <c r="T657" s="29"/>
      <c r="U657" s="27">
        <v>12</v>
      </c>
      <c r="V657" s="28">
        <v>42153.321944444448</v>
      </c>
      <c r="W657" t="s" s="26">
        <v>66</v>
      </c>
      <c r="X657" t="s" s="26">
        <v>70</v>
      </c>
      <c r="Y657" s="29"/>
      <c r="Z657" t="s" s="26">
        <v>1172</v>
      </c>
      <c r="AA657" t="s" s="26">
        <v>352</v>
      </c>
      <c r="AB657" t="s" s="26">
        <v>354</v>
      </c>
      <c r="AC657" t="s" s="26">
        <v>126</v>
      </c>
      <c r="AD657" t="s" s="26">
        <v>1200</v>
      </c>
      <c r="AE657" s="29"/>
      <c r="AF657" t="s" s="26">
        <v>75</v>
      </c>
      <c r="AG657" s="27">
        <v>0</v>
      </c>
    </row>
    <row r="658" ht="15.35" customHeight="1">
      <c r="A658" s="27">
        <v>1095</v>
      </c>
      <c r="B658" t="s" s="26">
        <v>87</v>
      </c>
      <c r="C658" t="s" s="26">
        <v>113</v>
      </c>
      <c r="D658" t="s" s="26">
        <v>499</v>
      </c>
      <c r="E658" t="s" s="26">
        <v>63</v>
      </c>
      <c r="F658" t="s" s="26">
        <v>64</v>
      </c>
      <c r="G658" t="s" s="26">
        <v>1201</v>
      </c>
      <c r="H658" s="28">
        <v>42212.393379629626</v>
      </c>
      <c r="I658" s="27">
        <v>0</v>
      </c>
      <c r="J658" t="s" s="26">
        <v>66</v>
      </c>
      <c r="K658" s="29"/>
      <c r="L658" t="s" s="26">
        <v>500</v>
      </c>
      <c r="M658" s="29"/>
      <c r="N658" s="29"/>
      <c r="O658" s="29"/>
      <c r="P658" s="29"/>
      <c r="Q658" t="s" s="26">
        <v>68</v>
      </c>
      <c r="R658" t="s" s="26">
        <v>66</v>
      </c>
      <c r="S658" s="29"/>
      <c r="T658" s="29"/>
      <c r="U658" s="27">
        <v>4</v>
      </c>
      <c r="V658" s="28">
        <v>42166.821388888886</v>
      </c>
      <c r="W658" t="s" s="26">
        <v>66</v>
      </c>
      <c r="X658" t="s" s="26">
        <v>70</v>
      </c>
      <c r="Y658" s="29"/>
      <c r="Z658" t="s" s="26">
        <v>1172</v>
      </c>
      <c r="AA658" t="s" s="26">
        <v>499</v>
      </c>
      <c r="AB658" t="s" s="26">
        <v>500</v>
      </c>
      <c r="AC658" t="s" s="26">
        <v>126</v>
      </c>
      <c r="AD658" t="s" s="26">
        <v>1201</v>
      </c>
      <c r="AE658" s="29"/>
      <c r="AF658" t="s" s="26">
        <v>75</v>
      </c>
      <c r="AG658" s="27">
        <v>0</v>
      </c>
    </row>
    <row r="659" ht="15.35" customHeight="1">
      <c r="A659" s="27">
        <v>1254</v>
      </c>
      <c r="B659" t="s" s="26">
        <v>87</v>
      </c>
      <c r="C659" t="s" s="26">
        <v>412</v>
      </c>
      <c r="D659" t="s" s="26">
        <v>499</v>
      </c>
      <c r="E659" t="s" s="26">
        <v>63</v>
      </c>
      <c r="F659" t="s" s="26">
        <v>64</v>
      </c>
      <c r="G659" t="s" s="26">
        <v>1202</v>
      </c>
      <c r="H659" s="28">
        <v>42240.414004629631</v>
      </c>
      <c r="I659" s="27">
        <v>0</v>
      </c>
      <c r="J659" t="s" s="26">
        <v>66</v>
      </c>
      <c r="K659" s="29"/>
      <c r="L659" t="s" s="26">
        <v>500</v>
      </c>
      <c r="M659" s="29"/>
      <c r="N659" s="29"/>
      <c r="O659" s="29"/>
      <c r="P659" s="29"/>
      <c r="Q659" t="s" s="26">
        <v>68</v>
      </c>
      <c r="R659" t="s" s="26">
        <v>66</v>
      </c>
      <c r="S659" s="29"/>
      <c r="T659" s="29"/>
      <c r="U659" s="27">
        <v>4</v>
      </c>
      <c r="V659" s="28">
        <v>42236.351504629631</v>
      </c>
      <c r="W659" t="s" s="26">
        <v>66</v>
      </c>
      <c r="X659" t="s" s="26">
        <v>70</v>
      </c>
      <c r="Y659" s="29"/>
      <c r="Z659" t="s" s="26">
        <v>1172</v>
      </c>
      <c r="AA659" t="s" s="26">
        <v>499</v>
      </c>
      <c r="AB659" t="s" s="26">
        <v>500</v>
      </c>
      <c r="AC659" t="s" s="26">
        <v>126</v>
      </c>
      <c r="AD659" t="s" s="26">
        <v>1202</v>
      </c>
      <c r="AE659" s="29"/>
      <c r="AF659" t="s" s="26">
        <v>75</v>
      </c>
      <c r="AG659" s="27">
        <v>0</v>
      </c>
    </row>
    <row r="660" ht="15.35" customHeight="1">
      <c r="A660" s="27">
        <v>149</v>
      </c>
      <c r="B660" t="s" s="26">
        <v>87</v>
      </c>
      <c r="C660" t="s" s="26">
        <v>116</v>
      </c>
      <c r="D660" t="s" s="26">
        <v>82</v>
      </c>
      <c r="E660" t="s" s="26">
        <v>63</v>
      </c>
      <c r="F660" t="s" s="26">
        <v>152</v>
      </c>
      <c r="G660" t="s" s="26">
        <v>1203</v>
      </c>
      <c r="H660" s="28">
        <v>40947.307789351849</v>
      </c>
      <c r="I660" s="27">
        <v>0</v>
      </c>
      <c r="J660" t="s" s="26">
        <v>66</v>
      </c>
      <c r="K660" s="29"/>
      <c r="L660" t="s" s="26">
        <v>84</v>
      </c>
      <c r="M660" s="29"/>
      <c r="N660" s="29"/>
      <c r="O660" s="29"/>
      <c r="P660" s="29"/>
      <c r="Q660" t="s" s="26">
        <v>190</v>
      </c>
      <c r="R660" t="s" s="26">
        <v>66</v>
      </c>
      <c r="S660" s="29"/>
      <c r="T660" s="29"/>
      <c r="U660" s="27">
        <v>2</v>
      </c>
      <c r="V660" s="28">
        <v>40941.539398148147</v>
      </c>
      <c r="W660" t="s" s="26">
        <v>66</v>
      </c>
      <c r="X660" t="s" s="26">
        <v>70</v>
      </c>
      <c r="Y660" s="29"/>
      <c r="Z660" t="s" s="26">
        <v>1172</v>
      </c>
      <c r="AA660" t="s" s="26">
        <v>1204</v>
      </c>
      <c r="AB660" t="s" s="26">
        <v>1205</v>
      </c>
      <c r="AC660" t="s" s="26">
        <v>126</v>
      </c>
      <c r="AD660" t="s" s="26">
        <v>1203</v>
      </c>
      <c r="AE660" s="29"/>
      <c r="AF660" t="s" s="26">
        <v>1206</v>
      </c>
      <c r="AG660" s="27">
        <v>0</v>
      </c>
    </row>
    <row r="661" ht="15.35" customHeight="1">
      <c r="A661" s="27">
        <v>1261</v>
      </c>
      <c r="B661" t="s" s="26">
        <v>87</v>
      </c>
      <c r="C661" t="s" s="26">
        <v>196</v>
      </c>
      <c r="D661" t="s" s="26">
        <v>82</v>
      </c>
      <c r="E661" t="s" s="26">
        <v>63</v>
      </c>
      <c r="F661" t="s" s="26">
        <v>152</v>
      </c>
      <c r="G661" t="s" s="26">
        <v>1207</v>
      </c>
      <c r="H661" s="28">
        <v>42240.526423611111</v>
      </c>
      <c r="I661" s="27">
        <v>0</v>
      </c>
      <c r="J661" t="s" s="26">
        <v>66</v>
      </c>
      <c r="K661" s="29"/>
      <c r="L661" t="s" s="26">
        <v>84</v>
      </c>
      <c r="M661" s="29"/>
      <c r="N661" s="29"/>
      <c r="O661" s="29"/>
      <c r="P661" s="29"/>
      <c r="Q661" t="s" s="26">
        <v>68</v>
      </c>
      <c r="R661" t="s" s="26">
        <v>66</v>
      </c>
      <c r="S661" s="29"/>
      <c r="T661" s="29"/>
      <c r="U661" s="27">
        <v>2</v>
      </c>
      <c r="V661" s="28">
        <v>42240.466446759259</v>
      </c>
      <c r="W661" t="s" s="26">
        <v>66</v>
      </c>
      <c r="X661" t="s" s="26">
        <v>70</v>
      </c>
      <c r="Y661" s="29"/>
      <c r="Z661" t="s" s="26">
        <v>1172</v>
      </c>
      <c r="AA661" t="s" s="26">
        <v>499</v>
      </c>
      <c r="AB661" t="s" s="26">
        <v>500</v>
      </c>
      <c r="AC661" t="s" s="26">
        <v>126</v>
      </c>
      <c r="AD661" t="s" s="26">
        <v>1207</v>
      </c>
      <c r="AE661" s="29"/>
      <c r="AF661" t="s" s="26">
        <v>75</v>
      </c>
      <c r="AG661" s="27">
        <v>0</v>
      </c>
    </row>
    <row r="662" ht="15.35" customHeight="1">
      <c r="A662" s="27">
        <v>150</v>
      </c>
      <c r="B662" t="s" s="26">
        <v>87</v>
      </c>
      <c r="C662" t="s" s="26">
        <v>170</v>
      </c>
      <c r="D662" t="s" s="26">
        <v>82</v>
      </c>
      <c r="E662" t="s" s="26">
        <v>63</v>
      </c>
      <c r="F662" t="s" s="26">
        <v>152</v>
      </c>
      <c r="G662" t="s" s="26">
        <v>1208</v>
      </c>
      <c r="H662" s="28">
        <v>40947.977349537039</v>
      </c>
      <c r="I662" s="27">
        <v>0</v>
      </c>
      <c r="J662" t="s" s="26">
        <v>66</v>
      </c>
      <c r="K662" s="29"/>
      <c r="L662" t="s" s="26">
        <v>84</v>
      </c>
      <c r="M662" s="29"/>
      <c r="N662" s="29"/>
      <c r="O662" s="29"/>
      <c r="P662" s="29"/>
      <c r="Q662" t="s" s="26">
        <v>190</v>
      </c>
      <c r="R662" t="s" s="26">
        <v>66</v>
      </c>
      <c r="S662" s="29"/>
      <c r="T662" s="29"/>
      <c r="U662" s="27">
        <v>8</v>
      </c>
      <c r="V662" s="28">
        <v>40941.5922337963</v>
      </c>
      <c r="W662" t="s" s="26">
        <v>66</v>
      </c>
      <c r="X662" t="s" s="26">
        <v>70</v>
      </c>
      <c r="Y662" s="29"/>
      <c r="Z662" t="s" s="26">
        <v>1172</v>
      </c>
      <c r="AA662" t="s" s="26">
        <v>1209</v>
      </c>
      <c r="AB662" t="s" s="26">
        <v>1210</v>
      </c>
      <c r="AC662" t="s" s="26">
        <v>126</v>
      </c>
      <c r="AD662" t="s" s="26">
        <v>1208</v>
      </c>
      <c r="AE662" s="29"/>
      <c r="AF662" t="s" s="26">
        <v>75</v>
      </c>
      <c r="AG662" s="27">
        <v>0</v>
      </c>
    </row>
    <row r="663" ht="15.35" customHeight="1">
      <c r="A663" s="27">
        <v>346</v>
      </c>
      <c r="B663" t="s" s="26">
        <v>60</v>
      </c>
      <c r="C663" t="s" s="26">
        <v>916</v>
      </c>
      <c r="D663" t="s" s="26">
        <v>140</v>
      </c>
      <c r="E663" t="s" s="26">
        <v>63</v>
      </c>
      <c r="F663" t="s" s="26">
        <v>152</v>
      </c>
      <c r="G663" t="s" s="26">
        <v>1211</v>
      </c>
      <c r="H663" s="28">
        <v>41239.523993055554</v>
      </c>
      <c r="I663" s="27">
        <v>0</v>
      </c>
      <c r="J663" t="s" s="26">
        <v>66</v>
      </c>
      <c r="K663" s="29"/>
      <c r="L663" t="s" s="26">
        <v>142</v>
      </c>
      <c r="M663" s="29"/>
      <c r="N663" s="29"/>
      <c r="O663" s="29"/>
      <c r="P663" s="29"/>
      <c r="Q663" t="s" s="26">
        <v>68</v>
      </c>
      <c r="R663" t="s" s="26">
        <v>66</v>
      </c>
      <c r="S663" s="29"/>
      <c r="T663" s="29"/>
      <c r="U663" s="27">
        <v>7</v>
      </c>
      <c r="V663" s="28">
        <v>41049.675462962965</v>
      </c>
      <c r="W663" t="s" s="26">
        <v>66</v>
      </c>
      <c r="X663" t="s" s="26">
        <v>70</v>
      </c>
      <c r="Y663" s="29"/>
      <c r="Z663" t="s" s="26">
        <v>1172</v>
      </c>
      <c r="AA663" t="s" s="26">
        <v>873</v>
      </c>
      <c r="AB663" t="s" s="26">
        <v>874</v>
      </c>
      <c r="AC663" t="s" s="26">
        <v>126</v>
      </c>
      <c r="AD663" t="s" s="26">
        <v>1211</v>
      </c>
      <c r="AE663" s="29"/>
      <c r="AF663" t="s" s="26">
        <v>75</v>
      </c>
      <c r="AG663" s="27">
        <v>0</v>
      </c>
    </row>
    <row r="664" ht="15.35" customHeight="1">
      <c r="A664" s="27">
        <v>845</v>
      </c>
      <c r="B664" t="s" s="26">
        <v>87</v>
      </c>
      <c r="C664" t="s" s="26">
        <v>260</v>
      </c>
      <c r="D664" t="s" s="26">
        <v>82</v>
      </c>
      <c r="E664" t="s" s="26">
        <v>117</v>
      </c>
      <c r="F664" t="s" s="26">
        <v>118</v>
      </c>
      <c r="G664" t="s" s="26">
        <v>1212</v>
      </c>
      <c r="H664" s="28">
        <v>41845.478055555555</v>
      </c>
      <c r="I664" s="27">
        <v>0</v>
      </c>
      <c r="J664" t="s" s="26">
        <v>66</v>
      </c>
      <c r="K664" s="29"/>
      <c r="L664" t="s" s="26">
        <v>84</v>
      </c>
      <c r="M664" s="29"/>
      <c r="N664" s="29"/>
      <c r="O664" s="29"/>
      <c r="P664" s="29"/>
      <c r="Q664" t="s" s="26">
        <v>68</v>
      </c>
      <c r="R664" t="s" s="26">
        <v>66</v>
      </c>
      <c r="S664" s="29"/>
      <c r="T664" s="29"/>
      <c r="U664" s="27">
        <v>1</v>
      </c>
      <c r="V664" s="28">
        <v>41845.477152777778</v>
      </c>
      <c r="W664" t="s" s="26">
        <v>66</v>
      </c>
      <c r="X664" t="s" s="26">
        <v>70</v>
      </c>
      <c r="Y664" s="29"/>
      <c r="Z664" t="s" s="26">
        <v>1172</v>
      </c>
      <c r="AA664" t="s" s="26">
        <v>95</v>
      </c>
      <c r="AB664" t="s" s="26">
        <v>97</v>
      </c>
      <c r="AC664" t="s" s="26">
        <v>163</v>
      </c>
      <c r="AD664" t="s" s="26">
        <v>1212</v>
      </c>
      <c r="AE664" s="29"/>
      <c r="AF664" t="s" s="26">
        <v>75</v>
      </c>
      <c r="AG664" s="27">
        <v>0</v>
      </c>
    </row>
    <row r="665" ht="15.35" customHeight="1">
      <c r="A665" s="27">
        <v>738</v>
      </c>
      <c r="B665" t="s" s="26">
        <v>60</v>
      </c>
      <c r="C665" t="s" s="26">
        <v>61</v>
      </c>
      <c r="D665" t="s" s="26">
        <v>82</v>
      </c>
      <c r="E665" t="s" s="26">
        <v>63</v>
      </c>
      <c r="F665" t="s" s="26">
        <v>64</v>
      </c>
      <c r="G665" t="s" s="26">
        <v>1213</v>
      </c>
      <c r="H665" s="28">
        <v>41473.452430555553</v>
      </c>
      <c r="I665" s="27">
        <v>0</v>
      </c>
      <c r="J665" t="s" s="26">
        <v>66</v>
      </c>
      <c r="K665" s="29"/>
      <c r="L665" t="s" s="26">
        <v>84</v>
      </c>
      <c r="M665" s="29"/>
      <c r="N665" s="29"/>
      <c r="O665" s="29"/>
      <c r="P665" s="29"/>
      <c r="Q665" t="s" s="26">
        <v>68</v>
      </c>
      <c r="R665" t="s" s="26">
        <v>66</v>
      </c>
      <c r="S665" s="29"/>
      <c r="T665" s="29"/>
      <c r="U665" s="27">
        <v>3</v>
      </c>
      <c r="V665" s="28">
        <v>41416.408090277779</v>
      </c>
      <c r="W665" t="s" s="26">
        <v>66</v>
      </c>
      <c r="X665" t="s" s="26">
        <v>70</v>
      </c>
      <c r="Y665" s="29"/>
      <c r="Z665" t="s" s="26">
        <v>1172</v>
      </c>
      <c r="AA665" t="s" s="26">
        <v>158</v>
      </c>
      <c r="AB665" t="s" s="26">
        <v>159</v>
      </c>
      <c r="AC665" t="s" s="26">
        <v>163</v>
      </c>
      <c r="AD665" t="s" s="26">
        <v>1213</v>
      </c>
      <c r="AE665" s="29"/>
      <c r="AF665" t="s" s="26">
        <v>75</v>
      </c>
      <c r="AG665" s="27">
        <v>0</v>
      </c>
    </row>
    <row r="666" ht="15.35" customHeight="1">
      <c r="A666" s="27">
        <v>9</v>
      </c>
      <c r="B666" t="s" s="26">
        <v>87</v>
      </c>
      <c r="C666" t="s" s="26">
        <v>260</v>
      </c>
      <c r="D666" t="s" s="26">
        <v>82</v>
      </c>
      <c r="E666" t="s" s="26">
        <v>63</v>
      </c>
      <c r="F666" t="s" s="26">
        <v>64</v>
      </c>
      <c r="G666" t="s" s="26">
        <v>1214</v>
      </c>
      <c r="H666" s="28">
        <v>40910.599930555552</v>
      </c>
      <c r="I666" s="27">
        <v>0</v>
      </c>
      <c r="J666" t="s" s="26">
        <v>66</v>
      </c>
      <c r="K666" s="29"/>
      <c r="L666" t="s" s="26">
        <v>84</v>
      </c>
      <c r="M666" s="29"/>
      <c r="N666" s="29"/>
      <c r="O666" s="29"/>
      <c r="P666" s="29"/>
      <c r="Q666" t="s" s="26">
        <v>68</v>
      </c>
      <c r="R666" t="s" s="26">
        <v>66</v>
      </c>
      <c r="S666" s="29"/>
      <c r="T666" s="29"/>
      <c r="U666" s="27">
        <v>6</v>
      </c>
      <c r="V666" s="28">
        <v>40872.797939814816</v>
      </c>
      <c r="W666" t="s" s="26">
        <v>66</v>
      </c>
      <c r="X666" t="s" s="26">
        <v>70</v>
      </c>
      <c r="Y666" s="29"/>
      <c r="Z666" t="s" s="26">
        <v>1172</v>
      </c>
      <c r="AA666" t="s" s="26">
        <v>1215</v>
      </c>
      <c r="AB666" t="s" s="26">
        <v>1216</v>
      </c>
      <c r="AC666" t="s" s="26">
        <v>163</v>
      </c>
      <c r="AD666" t="s" s="26">
        <v>1214</v>
      </c>
      <c r="AE666" s="29"/>
      <c r="AF666" t="s" s="26">
        <v>75</v>
      </c>
      <c r="AG666" s="27">
        <v>0</v>
      </c>
    </row>
    <row r="667" ht="15.35" customHeight="1">
      <c r="A667" s="27">
        <v>68</v>
      </c>
      <c r="B667" t="s" s="26">
        <v>181</v>
      </c>
      <c r="C667" t="s" s="26">
        <v>225</v>
      </c>
      <c r="D667" t="s" s="26">
        <v>132</v>
      </c>
      <c r="E667" t="s" s="26">
        <v>63</v>
      </c>
      <c r="F667" t="s" s="26">
        <v>64</v>
      </c>
      <c r="G667" t="s" s="26">
        <v>1217</v>
      </c>
      <c r="H667" s="28">
        <v>41071.470011574071</v>
      </c>
      <c r="I667" s="27">
        <v>0</v>
      </c>
      <c r="J667" t="s" s="26">
        <v>66</v>
      </c>
      <c r="K667" s="29"/>
      <c r="L667" t="s" s="26">
        <v>133</v>
      </c>
      <c r="M667" s="29"/>
      <c r="N667" s="29"/>
      <c r="O667" s="29"/>
      <c r="P667" s="29"/>
      <c r="Q667" t="s" s="26">
        <v>68</v>
      </c>
      <c r="R667" t="s" s="26">
        <v>66</v>
      </c>
      <c r="S667" s="29"/>
      <c r="T667" s="29"/>
      <c r="U667" s="27">
        <v>3</v>
      </c>
      <c r="V667" s="28">
        <v>40897.604756944442</v>
      </c>
      <c r="W667" t="s" s="26">
        <v>66</v>
      </c>
      <c r="X667" t="s" s="26">
        <v>70</v>
      </c>
      <c r="Y667" s="29"/>
      <c r="Z667" t="s" s="26">
        <v>1172</v>
      </c>
      <c r="AA667" t="s" s="26">
        <v>89</v>
      </c>
      <c r="AB667" t="s" s="26">
        <v>91</v>
      </c>
      <c r="AC667" t="s" s="26">
        <v>163</v>
      </c>
      <c r="AD667" t="s" s="26">
        <v>1217</v>
      </c>
      <c r="AE667" s="29"/>
      <c r="AF667" t="s" s="26">
        <v>75</v>
      </c>
      <c r="AG667" s="27">
        <v>0</v>
      </c>
    </row>
    <row r="668" ht="15.35" customHeight="1">
      <c r="A668" s="27">
        <v>921</v>
      </c>
      <c r="B668" t="s" s="26">
        <v>87</v>
      </c>
      <c r="C668" t="s" s="26">
        <v>558</v>
      </c>
      <c r="D668" t="s" s="26">
        <v>82</v>
      </c>
      <c r="E668" t="s" s="26">
        <v>63</v>
      </c>
      <c r="F668" t="s" s="26">
        <v>64</v>
      </c>
      <c r="G668" t="s" s="26">
        <v>1218</v>
      </c>
      <c r="H668" s="28">
        <v>42277.470613425925</v>
      </c>
      <c r="I668" s="27">
        <v>0</v>
      </c>
      <c r="J668" t="s" s="26">
        <v>66</v>
      </c>
      <c r="K668" s="29"/>
      <c r="L668" t="s" s="26">
        <v>84</v>
      </c>
      <c r="M668" s="29"/>
      <c r="N668" s="29"/>
      <c r="O668" s="29"/>
      <c r="P668" s="29"/>
      <c r="Q668" t="s" s="26">
        <v>68</v>
      </c>
      <c r="R668" t="s" s="26">
        <v>66</v>
      </c>
      <c r="S668" s="29"/>
      <c r="T668" s="29"/>
      <c r="U668" s="27">
        <v>2</v>
      </c>
      <c r="V668" s="28">
        <v>42117.524155092593</v>
      </c>
      <c r="W668" t="s" s="26">
        <v>66</v>
      </c>
      <c r="X668" t="s" s="26">
        <v>70</v>
      </c>
      <c r="Y668" s="29"/>
      <c r="Z668" t="s" s="26">
        <v>1172</v>
      </c>
      <c r="AA668" t="s" s="26">
        <v>204</v>
      </c>
      <c r="AB668" t="s" s="26">
        <v>205</v>
      </c>
      <c r="AC668" t="s" s="26">
        <v>163</v>
      </c>
      <c r="AD668" t="s" s="26">
        <v>1218</v>
      </c>
      <c r="AE668" s="29"/>
      <c r="AF668" t="s" s="26">
        <v>75</v>
      </c>
      <c r="AG668" s="27">
        <v>0</v>
      </c>
    </row>
    <row r="669" ht="15.35" customHeight="1">
      <c r="A669" s="27">
        <v>543</v>
      </c>
      <c r="B669" t="s" s="26">
        <v>87</v>
      </c>
      <c r="C669" t="s" s="26">
        <v>425</v>
      </c>
      <c r="D669" t="s" s="26">
        <v>89</v>
      </c>
      <c r="E669" t="s" s="26">
        <v>63</v>
      </c>
      <c r="F669" t="s" s="26">
        <v>64</v>
      </c>
      <c r="G669" t="s" s="26">
        <v>1219</v>
      </c>
      <c r="H669" s="28">
        <v>41140.409444444442</v>
      </c>
      <c r="I669" s="27">
        <v>0</v>
      </c>
      <c r="J669" t="s" s="26">
        <v>66</v>
      </c>
      <c r="K669" s="29"/>
      <c r="L669" t="s" s="26">
        <v>91</v>
      </c>
      <c r="M669" s="29"/>
      <c r="N669" s="29"/>
      <c r="O669" s="29"/>
      <c r="P669" s="29"/>
      <c r="Q669" t="s" s="26">
        <v>103</v>
      </c>
      <c r="R669" t="s" s="26">
        <v>66</v>
      </c>
      <c r="S669" s="29"/>
      <c r="T669" s="29"/>
      <c r="U669" s="27">
        <v>3</v>
      </c>
      <c r="V669" s="28">
        <v>41139.7484837963</v>
      </c>
      <c r="W669" t="s" s="26">
        <v>66</v>
      </c>
      <c r="X669" t="s" s="26">
        <v>70</v>
      </c>
      <c r="Y669" s="29"/>
      <c r="Z669" t="s" s="26">
        <v>1172</v>
      </c>
      <c r="AA669" t="s" s="26">
        <v>956</v>
      </c>
      <c r="AB669" t="s" s="26">
        <v>957</v>
      </c>
      <c r="AC669" t="s" s="26">
        <v>163</v>
      </c>
      <c r="AD669" t="s" s="26">
        <v>1219</v>
      </c>
      <c r="AE669" s="29"/>
      <c r="AF669" t="s" s="26">
        <v>75</v>
      </c>
      <c r="AG669" s="27">
        <v>0</v>
      </c>
    </row>
    <row r="670" ht="15.35" customHeight="1">
      <c r="A670" s="27">
        <v>1061</v>
      </c>
      <c r="B670" t="s" s="26">
        <v>87</v>
      </c>
      <c r="C670" t="s" s="26">
        <v>148</v>
      </c>
      <c r="D670" t="s" s="26">
        <v>927</v>
      </c>
      <c r="E670" t="s" s="26">
        <v>117</v>
      </c>
      <c r="F670" t="s" s="26">
        <v>118</v>
      </c>
      <c r="G670" t="s" s="26">
        <v>1220</v>
      </c>
      <c r="H670" s="28">
        <v>42184.386724537035</v>
      </c>
      <c r="I670" s="27">
        <v>0</v>
      </c>
      <c r="J670" t="s" s="26">
        <v>66</v>
      </c>
      <c r="K670" s="29"/>
      <c r="L670" t="s" s="26">
        <v>928</v>
      </c>
      <c r="M670" s="29"/>
      <c r="N670" s="29"/>
      <c r="O670" s="29"/>
      <c r="P670" s="29"/>
      <c r="Q670" t="s" s="26">
        <v>68</v>
      </c>
      <c r="R670" t="s" s="26">
        <v>66</v>
      </c>
      <c r="S670" s="29"/>
      <c r="T670" s="29"/>
      <c r="U670" s="27">
        <v>6</v>
      </c>
      <c r="V670" s="28">
        <v>42158.3431712963</v>
      </c>
      <c r="W670" t="s" s="26">
        <v>66</v>
      </c>
      <c r="X670" t="s" s="26">
        <v>70</v>
      </c>
      <c r="Y670" s="29"/>
      <c r="Z670" t="s" s="26">
        <v>1172</v>
      </c>
      <c r="AA670" t="s" s="26">
        <v>1221</v>
      </c>
      <c r="AB670" t="s" s="26">
        <v>1222</v>
      </c>
      <c r="AC670" t="s" s="26">
        <v>163</v>
      </c>
      <c r="AD670" t="s" s="26">
        <v>1220</v>
      </c>
      <c r="AE670" s="29"/>
      <c r="AF670" t="s" s="26">
        <v>75</v>
      </c>
      <c r="AG670" s="27">
        <v>0</v>
      </c>
    </row>
    <row r="671" ht="15.35" customHeight="1">
      <c r="A671" s="27">
        <v>810</v>
      </c>
      <c r="B671" t="s" s="26">
        <v>60</v>
      </c>
      <c r="C671" t="s" s="26">
        <v>61</v>
      </c>
      <c r="D671" t="s" s="26">
        <v>158</v>
      </c>
      <c r="E671" t="s" s="26">
        <v>117</v>
      </c>
      <c r="F671" t="s" s="26">
        <v>118</v>
      </c>
      <c r="G671" t="s" s="26">
        <v>1223</v>
      </c>
      <c r="H671" s="28">
        <v>41950.346944444442</v>
      </c>
      <c r="I671" s="27">
        <v>0</v>
      </c>
      <c r="J671" t="s" s="26">
        <v>66</v>
      </c>
      <c r="K671" s="29"/>
      <c r="L671" t="s" s="26">
        <v>159</v>
      </c>
      <c r="M671" s="29"/>
      <c r="N671" s="29"/>
      <c r="O671" s="29"/>
      <c r="P671" s="29"/>
      <c r="Q671" t="s" s="26">
        <v>68</v>
      </c>
      <c r="R671" t="s" s="26">
        <v>66</v>
      </c>
      <c r="S671" t="s" s="26">
        <v>69</v>
      </c>
      <c r="T671" s="29"/>
      <c r="U671" s="27">
        <v>5</v>
      </c>
      <c r="V671" s="28">
        <v>41563.8238425926</v>
      </c>
      <c r="W671" t="s" s="26">
        <v>66</v>
      </c>
      <c r="X671" t="s" s="26">
        <v>70</v>
      </c>
      <c r="Y671" s="29"/>
      <c r="Z671" t="s" s="26">
        <v>1172</v>
      </c>
      <c r="AA671" t="s" s="26">
        <v>72</v>
      </c>
      <c r="AB671" t="s" s="26">
        <v>73</v>
      </c>
      <c r="AC671" t="s" s="26">
        <v>163</v>
      </c>
      <c r="AD671" t="s" s="26">
        <v>1223</v>
      </c>
      <c r="AE671" s="29"/>
      <c r="AF671" t="s" s="26">
        <v>75</v>
      </c>
      <c r="AG671" s="27">
        <v>0</v>
      </c>
    </row>
    <row r="672" ht="15.35" customHeight="1">
      <c r="A672" s="27">
        <v>565</v>
      </c>
      <c r="B672" t="s" s="26">
        <v>181</v>
      </c>
      <c r="C672" t="s" s="26">
        <v>225</v>
      </c>
      <c r="D672" t="s" s="26">
        <v>95</v>
      </c>
      <c r="E672" t="s" s="26">
        <v>117</v>
      </c>
      <c r="F672" t="s" s="26">
        <v>118</v>
      </c>
      <c r="G672" t="s" s="26">
        <v>1224</v>
      </c>
      <c r="H672" s="28">
        <v>41164.346215277779</v>
      </c>
      <c r="I672" s="27">
        <v>0</v>
      </c>
      <c r="J672" t="s" s="26">
        <v>66</v>
      </c>
      <c r="K672" s="29"/>
      <c r="L672" t="s" s="26">
        <v>97</v>
      </c>
      <c r="M672" s="29"/>
      <c r="N672" s="29"/>
      <c r="O672" s="29"/>
      <c r="P672" s="29"/>
      <c r="Q672" t="s" s="26">
        <v>68</v>
      </c>
      <c r="R672" t="s" s="26">
        <v>66</v>
      </c>
      <c r="S672" s="29"/>
      <c r="T672" s="29"/>
      <c r="U672" s="27">
        <v>1</v>
      </c>
      <c r="V672" s="28">
        <v>41164.346215277779</v>
      </c>
      <c r="W672" t="s" s="26">
        <v>66</v>
      </c>
      <c r="X672" t="s" s="26">
        <v>70</v>
      </c>
      <c r="Y672" s="29"/>
      <c r="Z672" t="s" s="26">
        <v>1172</v>
      </c>
      <c r="AA672" t="s" s="26">
        <v>95</v>
      </c>
      <c r="AB672" t="s" s="26">
        <v>97</v>
      </c>
      <c r="AC672" t="s" s="26">
        <v>163</v>
      </c>
      <c r="AD672" t="s" s="26">
        <v>1224</v>
      </c>
      <c r="AE672" s="29"/>
      <c r="AF672" t="s" s="26">
        <v>75</v>
      </c>
      <c r="AG672" s="27">
        <v>0</v>
      </c>
    </row>
    <row r="673" ht="15.35" customHeight="1">
      <c r="A673" s="27">
        <v>1259</v>
      </c>
      <c r="B673" t="s" s="26">
        <v>87</v>
      </c>
      <c r="C673" t="s" s="26">
        <v>170</v>
      </c>
      <c r="D673" t="s" s="26">
        <v>1195</v>
      </c>
      <c r="E673" t="s" s="26">
        <v>63</v>
      </c>
      <c r="F673" t="s" s="26">
        <v>64</v>
      </c>
      <c r="G673" t="s" s="26">
        <v>1225</v>
      </c>
      <c r="H673" s="28">
        <v>42240.205914351849</v>
      </c>
      <c r="I673" s="27">
        <v>0</v>
      </c>
      <c r="J673" t="s" s="26">
        <v>66</v>
      </c>
      <c r="K673" s="29"/>
      <c r="L673" t="s" s="26">
        <v>1197</v>
      </c>
      <c r="M673" s="29"/>
      <c r="N673" s="29"/>
      <c r="O673" s="29"/>
      <c r="P673" s="29"/>
      <c r="Q673" t="s" s="26">
        <v>68</v>
      </c>
      <c r="R673" t="s" s="26">
        <v>66</v>
      </c>
      <c r="S673" s="29"/>
      <c r="T673" s="29"/>
      <c r="U673" s="27">
        <v>3</v>
      </c>
      <c r="V673" s="28">
        <v>42240.002546296295</v>
      </c>
      <c r="W673" t="s" s="26">
        <v>66</v>
      </c>
      <c r="X673" t="s" s="26">
        <v>70</v>
      </c>
      <c r="Y673" s="29"/>
      <c r="Z673" t="s" s="26">
        <v>1172</v>
      </c>
      <c r="AA673" t="s" s="26">
        <v>1195</v>
      </c>
      <c r="AB673" t="s" s="26">
        <v>1197</v>
      </c>
      <c r="AC673" t="s" s="26">
        <v>163</v>
      </c>
      <c r="AD673" t="s" s="26">
        <v>1225</v>
      </c>
      <c r="AE673" s="29"/>
      <c r="AF673" t="s" s="26">
        <v>75</v>
      </c>
      <c r="AG673" s="27">
        <v>0</v>
      </c>
    </row>
    <row r="674" ht="15.35" customHeight="1">
      <c r="A674" s="27">
        <v>826</v>
      </c>
      <c r="B674" t="s" s="26">
        <v>60</v>
      </c>
      <c r="C674" t="s" s="26">
        <v>61</v>
      </c>
      <c r="D674" t="s" s="26">
        <v>158</v>
      </c>
      <c r="E674" t="s" s="26">
        <v>63</v>
      </c>
      <c r="F674" t="s" s="26">
        <v>130</v>
      </c>
      <c r="G674" t="s" s="26">
        <v>1226</v>
      </c>
      <c r="H674" s="28">
        <v>41596.418472222220</v>
      </c>
      <c r="I674" s="27">
        <v>0</v>
      </c>
      <c r="J674" t="s" s="26">
        <v>66</v>
      </c>
      <c r="K674" s="29"/>
      <c r="L674" t="s" s="26">
        <v>159</v>
      </c>
      <c r="M674" s="29"/>
      <c r="N674" s="29"/>
      <c r="O674" s="29"/>
      <c r="P674" s="29"/>
      <c r="Q674" t="s" s="26">
        <v>68</v>
      </c>
      <c r="R674" t="s" s="26">
        <v>66</v>
      </c>
      <c r="S674" s="29"/>
      <c r="T674" s="29"/>
      <c r="U674" s="27">
        <v>3</v>
      </c>
      <c r="V674" s="28">
        <v>41596.408576388887</v>
      </c>
      <c r="W674" t="s" s="26">
        <v>66</v>
      </c>
      <c r="X674" t="s" s="26">
        <v>70</v>
      </c>
      <c r="Y674" s="29"/>
      <c r="Z674" t="s" s="26">
        <v>1172</v>
      </c>
      <c r="AA674" t="s" s="26">
        <v>158</v>
      </c>
      <c r="AB674" t="s" s="26">
        <v>159</v>
      </c>
      <c r="AC674" t="s" s="26">
        <v>163</v>
      </c>
      <c r="AD674" t="s" s="26">
        <v>1226</v>
      </c>
      <c r="AE674" s="29"/>
      <c r="AF674" t="s" s="26">
        <v>75</v>
      </c>
      <c r="AG674" s="27">
        <v>0</v>
      </c>
    </row>
    <row r="675" ht="15.35" customHeight="1">
      <c r="A675" s="27">
        <v>172</v>
      </c>
      <c r="B675" t="s" s="26">
        <v>87</v>
      </c>
      <c r="C675" t="s" s="26">
        <v>375</v>
      </c>
      <c r="D675" t="s" s="26">
        <v>89</v>
      </c>
      <c r="E675" t="s" s="26">
        <v>63</v>
      </c>
      <c r="F675" t="s" s="26">
        <v>64</v>
      </c>
      <c r="G675" t="s" s="26">
        <v>1227</v>
      </c>
      <c r="H675" s="28">
        <v>40952.352581018517</v>
      </c>
      <c r="I675" s="27">
        <v>0</v>
      </c>
      <c r="J675" t="s" s="26">
        <v>66</v>
      </c>
      <c r="K675" s="29"/>
      <c r="L675" t="s" s="26">
        <v>91</v>
      </c>
      <c r="M675" s="29"/>
      <c r="N675" s="29"/>
      <c r="O675" s="29"/>
      <c r="P675" s="29"/>
      <c r="Q675" t="s" s="26">
        <v>68</v>
      </c>
      <c r="R675" t="s" s="26">
        <v>66</v>
      </c>
      <c r="S675" s="29"/>
      <c r="T675" s="29"/>
      <c r="U675" s="27">
        <v>3</v>
      </c>
      <c r="V675" s="28">
        <v>40950.450173611112</v>
      </c>
      <c r="W675" t="s" s="26">
        <v>66</v>
      </c>
      <c r="X675" t="s" s="26">
        <v>70</v>
      </c>
      <c r="Y675" s="29"/>
      <c r="Z675" t="s" s="26">
        <v>1172</v>
      </c>
      <c r="AA675" t="s" s="26">
        <v>92</v>
      </c>
      <c r="AB675" t="s" s="26">
        <v>93</v>
      </c>
      <c r="AC675" t="s" s="26">
        <v>163</v>
      </c>
      <c r="AD675" t="s" s="26">
        <v>1227</v>
      </c>
      <c r="AE675" s="29"/>
      <c r="AF675" t="s" s="26">
        <v>75</v>
      </c>
      <c r="AG675" s="27">
        <v>0</v>
      </c>
    </row>
    <row r="676" ht="15.35" customHeight="1">
      <c r="A676" s="27">
        <v>755</v>
      </c>
      <c r="B676" t="s" s="26">
        <v>60</v>
      </c>
      <c r="C676" t="s" s="26">
        <v>61</v>
      </c>
      <c r="D676" t="s" s="26">
        <v>82</v>
      </c>
      <c r="E676" t="s" s="26">
        <v>63</v>
      </c>
      <c r="F676" t="s" s="26">
        <v>152</v>
      </c>
      <c r="G676" t="s" s="26">
        <v>1228</v>
      </c>
      <c r="H676" s="28">
        <v>41429.419641203705</v>
      </c>
      <c r="I676" s="27">
        <v>0</v>
      </c>
      <c r="J676" t="s" s="26">
        <v>66</v>
      </c>
      <c r="K676" s="29"/>
      <c r="L676" t="s" s="26">
        <v>84</v>
      </c>
      <c r="M676" s="29"/>
      <c r="N676" s="29"/>
      <c r="O676" s="29"/>
      <c r="P676" s="29"/>
      <c r="Q676" t="s" s="26">
        <v>68</v>
      </c>
      <c r="R676" t="s" s="26">
        <v>66</v>
      </c>
      <c r="S676" s="29"/>
      <c r="T676" s="29"/>
      <c r="U676" s="27">
        <v>2</v>
      </c>
      <c r="V676" s="28">
        <v>41428.4094212963</v>
      </c>
      <c r="W676" t="s" s="26">
        <v>66</v>
      </c>
      <c r="X676" t="s" s="26">
        <v>70</v>
      </c>
      <c r="Y676" s="29"/>
      <c r="Z676" t="s" s="26">
        <v>1172</v>
      </c>
      <c r="AA676" t="s" s="26">
        <v>72</v>
      </c>
      <c r="AB676" t="s" s="26">
        <v>73</v>
      </c>
      <c r="AC676" t="s" s="26">
        <v>163</v>
      </c>
      <c r="AD676" t="s" s="26">
        <v>1228</v>
      </c>
      <c r="AE676" s="29"/>
      <c r="AF676" t="s" s="26">
        <v>75</v>
      </c>
      <c r="AG676" s="27">
        <v>0</v>
      </c>
    </row>
    <row r="677" ht="15.35" customHeight="1">
      <c r="A677" s="27">
        <v>204</v>
      </c>
      <c r="B677" t="s" s="26">
        <v>60</v>
      </c>
      <c r="C677" t="s" s="26">
        <v>166</v>
      </c>
      <c r="D677" t="s" s="26">
        <v>82</v>
      </c>
      <c r="E677" t="s" s="26">
        <v>63</v>
      </c>
      <c r="F677" t="s" s="26">
        <v>64</v>
      </c>
      <c r="G677" t="s" s="26">
        <v>1229</v>
      </c>
      <c r="H677" s="28">
        <v>40973.512627314813</v>
      </c>
      <c r="I677" s="27">
        <v>0</v>
      </c>
      <c r="J677" t="s" s="26">
        <v>66</v>
      </c>
      <c r="K677" s="29"/>
      <c r="L677" t="s" s="26">
        <v>84</v>
      </c>
      <c r="M677" s="29"/>
      <c r="N677" s="29"/>
      <c r="O677" s="29"/>
      <c r="P677" s="29"/>
      <c r="Q677" t="s" s="26">
        <v>68</v>
      </c>
      <c r="R677" t="s" s="26">
        <v>66</v>
      </c>
      <c r="S677" s="29"/>
      <c r="T677" s="29"/>
      <c r="U677" s="27">
        <v>2</v>
      </c>
      <c r="V677" s="28">
        <v>40970.3074537037</v>
      </c>
      <c r="W677" t="s" s="26">
        <v>66</v>
      </c>
      <c r="X677" t="s" s="26">
        <v>70</v>
      </c>
      <c r="Y677" s="29"/>
      <c r="Z677" t="s" s="26">
        <v>1172</v>
      </c>
      <c r="AA677" t="s" s="26">
        <v>89</v>
      </c>
      <c r="AB677" t="s" s="26">
        <v>91</v>
      </c>
      <c r="AC677" t="s" s="26">
        <v>163</v>
      </c>
      <c r="AD677" t="s" s="26">
        <v>1229</v>
      </c>
      <c r="AE677" s="29"/>
      <c r="AF677" t="s" s="26">
        <v>75</v>
      </c>
      <c r="AG677" s="27">
        <v>0</v>
      </c>
    </row>
    <row r="678" ht="15.35" customHeight="1">
      <c r="A678" s="27">
        <v>71</v>
      </c>
      <c r="B678" t="s" s="26">
        <v>419</v>
      </c>
      <c r="C678" t="s" s="26">
        <v>68</v>
      </c>
      <c r="D678" t="s" s="26">
        <v>82</v>
      </c>
      <c r="E678" t="s" s="26">
        <v>63</v>
      </c>
      <c r="F678" t="s" s="26">
        <v>152</v>
      </c>
      <c r="G678" t="s" s="26">
        <v>1230</v>
      </c>
      <c r="H678" s="28">
        <v>40910.597025462965</v>
      </c>
      <c r="I678" s="27">
        <v>0</v>
      </c>
      <c r="J678" t="s" s="26">
        <v>66</v>
      </c>
      <c r="K678" s="29"/>
      <c r="L678" t="s" s="26">
        <v>84</v>
      </c>
      <c r="M678" s="29"/>
      <c r="N678" s="29"/>
      <c r="O678" s="29"/>
      <c r="P678" s="29"/>
      <c r="Q678" t="s" s="26">
        <v>539</v>
      </c>
      <c r="R678" t="s" s="26">
        <v>66</v>
      </c>
      <c r="S678" s="29"/>
      <c r="T678" s="29"/>
      <c r="U678" s="27">
        <v>3</v>
      </c>
      <c r="V678" s="28">
        <v>40900.608240740738</v>
      </c>
      <c r="W678" t="s" s="26">
        <v>66</v>
      </c>
      <c r="X678" t="s" s="26">
        <v>70</v>
      </c>
      <c r="Y678" s="29"/>
      <c r="Z678" t="s" s="26">
        <v>1172</v>
      </c>
      <c r="AA678" t="s" s="26">
        <v>1231</v>
      </c>
      <c r="AB678" t="s" s="26">
        <v>1232</v>
      </c>
      <c r="AC678" t="s" s="26">
        <v>163</v>
      </c>
      <c r="AD678" t="s" s="26">
        <v>1230</v>
      </c>
      <c r="AE678" s="29"/>
      <c r="AF678" t="s" s="26">
        <v>75</v>
      </c>
      <c r="AG678" s="27">
        <v>0</v>
      </c>
    </row>
    <row r="679" ht="15.35" customHeight="1">
      <c r="A679" s="27">
        <v>520</v>
      </c>
      <c r="B679" t="s" s="26">
        <v>87</v>
      </c>
      <c r="C679" t="s" s="26">
        <v>113</v>
      </c>
      <c r="D679" t="s" s="26">
        <v>678</v>
      </c>
      <c r="E679" t="s" s="26">
        <v>63</v>
      </c>
      <c r="F679" t="s" s="26">
        <v>64</v>
      </c>
      <c r="G679" t="s" s="26">
        <v>1233</v>
      </c>
      <c r="H679" s="28">
        <v>41146.476863425924</v>
      </c>
      <c r="I679" s="27">
        <v>0</v>
      </c>
      <c r="J679" t="s" s="26">
        <v>66</v>
      </c>
      <c r="K679" s="29"/>
      <c r="L679" t="s" s="26">
        <v>680</v>
      </c>
      <c r="M679" s="27">
        <v>345</v>
      </c>
      <c r="N679" s="29"/>
      <c r="O679" s="29"/>
      <c r="P679" s="29"/>
      <c r="Q679" t="s" s="26">
        <v>68</v>
      </c>
      <c r="R679" t="s" s="26">
        <v>66</v>
      </c>
      <c r="S679" s="29"/>
      <c r="T679" s="29"/>
      <c r="U679" s="27">
        <v>3</v>
      </c>
      <c r="V679" s="28">
        <v>41128.428101851852</v>
      </c>
      <c r="W679" t="s" s="26">
        <v>66</v>
      </c>
      <c r="X679" t="s" s="26">
        <v>70</v>
      </c>
      <c r="Y679" s="29"/>
      <c r="Z679" t="s" s="26">
        <v>1172</v>
      </c>
      <c r="AA679" t="s" s="26">
        <v>678</v>
      </c>
      <c r="AB679" t="s" s="26">
        <v>680</v>
      </c>
      <c r="AC679" t="s" s="26">
        <v>163</v>
      </c>
      <c r="AD679" t="s" s="26">
        <v>1233</v>
      </c>
      <c r="AE679" s="29"/>
      <c r="AF679" t="s" s="26">
        <v>75</v>
      </c>
      <c r="AG679" s="27">
        <v>0</v>
      </c>
    </row>
    <row r="680" ht="15.35" customHeight="1">
      <c r="A680" s="27">
        <v>280</v>
      </c>
      <c r="B680" t="s" s="26">
        <v>87</v>
      </c>
      <c r="C680" t="s" s="26">
        <v>170</v>
      </c>
      <c r="D680" t="s" s="26">
        <v>82</v>
      </c>
      <c r="E680" t="s" s="26">
        <v>63</v>
      </c>
      <c r="F680" t="s" s="26">
        <v>64</v>
      </c>
      <c r="G680" t="s" s="26">
        <v>1234</v>
      </c>
      <c r="H680" s="28">
        <v>41015.501631944448</v>
      </c>
      <c r="I680" s="27">
        <v>0</v>
      </c>
      <c r="J680" t="s" s="26">
        <v>66</v>
      </c>
      <c r="K680" s="29"/>
      <c r="L680" t="s" s="26">
        <v>84</v>
      </c>
      <c r="M680" s="29"/>
      <c r="N680" s="29"/>
      <c r="O680" s="29"/>
      <c r="P680" s="29"/>
      <c r="Q680" t="s" s="26">
        <v>68</v>
      </c>
      <c r="R680" t="s" s="26">
        <v>66</v>
      </c>
      <c r="S680" s="29"/>
      <c r="T680" s="29"/>
      <c r="U680" s="27">
        <v>3</v>
      </c>
      <c r="V680" s="28">
        <v>41006.911840277775</v>
      </c>
      <c r="W680" t="s" s="26">
        <v>66</v>
      </c>
      <c r="X680" t="s" s="26">
        <v>70</v>
      </c>
      <c r="Y680" s="29"/>
      <c r="Z680" t="s" s="26">
        <v>1172</v>
      </c>
      <c r="AA680" t="s" s="26">
        <v>150</v>
      </c>
      <c r="AB680" t="s" s="26">
        <v>151</v>
      </c>
      <c r="AC680" t="s" s="26">
        <v>163</v>
      </c>
      <c r="AD680" t="s" s="26">
        <v>1234</v>
      </c>
      <c r="AE680" s="29"/>
      <c r="AF680" t="s" s="26">
        <v>75</v>
      </c>
      <c r="AG680" s="27">
        <v>0</v>
      </c>
    </row>
    <row r="681" ht="15.35" customHeight="1">
      <c r="A681" s="27">
        <v>795</v>
      </c>
      <c r="B681" t="s" s="26">
        <v>60</v>
      </c>
      <c r="C681" t="s" s="26">
        <v>61</v>
      </c>
      <c r="D681" t="s" s="26">
        <v>390</v>
      </c>
      <c r="E681" t="s" s="26">
        <v>63</v>
      </c>
      <c r="F681" t="s" s="26">
        <v>64</v>
      </c>
      <c r="G681" t="s" s="26">
        <v>1235</v>
      </c>
      <c r="H681" s="28">
        <v>41599.497326388890</v>
      </c>
      <c r="I681" s="27">
        <v>0</v>
      </c>
      <c r="J681" t="s" s="26">
        <v>66</v>
      </c>
      <c r="K681" s="29"/>
      <c r="L681" t="s" s="26">
        <v>391</v>
      </c>
      <c r="M681" s="29"/>
      <c r="N681" s="29"/>
      <c r="O681" s="29"/>
      <c r="P681" s="29"/>
      <c r="Q681" t="s" s="26">
        <v>68</v>
      </c>
      <c r="R681" t="s" s="26">
        <v>66</v>
      </c>
      <c r="S681" s="29"/>
      <c r="T681" s="29"/>
      <c r="U681" s="27">
        <v>4</v>
      </c>
      <c r="V681" s="28">
        <v>41505.519375</v>
      </c>
      <c r="W681" t="s" s="26">
        <v>66</v>
      </c>
      <c r="X681" t="s" s="26">
        <v>70</v>
      </c>
      <c r="Y681" s="29"/>
      <c r="Z681" t="s" s="26">
        <v>1172</v>
      </c>
      <c r="AA681" t="s" s="26">
        <v>390</v>
      </c>
      <c r="AB681" t="s" s="26">
        <v>391</v>
      </c>
      <c r="AC681" t="s" s="26">
        <v>163</v>
      </c>
      <c r="AD681" t="s" s="26">
        <v>1235</v>
      </c>
      <c r="AE681" s="29"/>
      <c r="AF681" t="s" s="26">
        <v>75</v>
      </c>
      <c r="AG681" s="27">
        <v>0</v>
      </c>
    </row>
    <row r="682" ht="15.35" customHeight="1">
      <c r="A682" s="27">
        <v>655</v>
      </c>
      <c r="B682" t="s" s="26">
        <v>60</v>
      </c>
      <c r="C682" t="s" s="26">
        <v>121</v>
      </c>
      <c r="D682" t="s" s="26">
        <v>95</v>
      </c>
      <c r="E682" t="s" s="26">
        <v>63</v>
      </c>
      <c r="F682" t="s" s="26">
        <v>64</v>
      </c>
      <c r="G682" t="s" s="26">
        <v>1236</v>
      </c>
      <c r="H682" s="28">
        <v>41318.987060185187</v>
      </c>
      <c r="I682" s="27">
        <v>0</v>
      </c>
      <c r="J682" t="s" s="26">
        <v>66</v>
      </c>
      <c r="K682" s="29"/>
      <c r="L682" t="s" s="26">
        <v>97</v>
      </c>
      <c r="M682" s="29"/>
      <c r="N682" s="29"/>
      <c r="O682" s="29"/>
      <c r="P682" s="29"/>
      <c r="Q682" t="s" s="26">
        <v>103</v>
      </c>
      <c r="R682" t="s" s="26">
        <v>66</v>
      </c>
      <c r="S682" s="29"/>
      <c r="T682" s="29"/>
      <c r="U682" s="27">
        <v>7</v>
      </c>
      <c r="V682" s="28">
        <v>41259.992372685185</v>
      </c>
      <c r="W682" t="s" s="26">
        <v>66</v>
      </c>
      <c r="X682" t="s" s="26">
        <v>70</v>
      </c>
      <c r="Y682" s="29"/>
      <c r="Z682" t="s" s="26">
        <v>1172</v>
      </c>
      <c r="AA682" t="s" s="26">
        <v>335</v>
      </c>
      <c r="AB682" t="s" s="26">
        <v>336</v>
      </c>
      <c r="AC682" t="s" s="26">
        <v>163</v>
      </c>
      <c r="AD682" t="s" s="26">
        <v>1236</v>
      </c>
      <c r="AE682" s="29"/>
      <c r="AF682" t="s" s="26">
        <v>75</v>
      </c>
      <c r="AG682" s="27">
        <v>0</v>
      </c>
    </row>
    <row r="683" ht="15.35" customHeight="1">
      <c r="A683" s="27">
        <v>100</v>
      </c>
      <c r="B683" t="s" s="26">
        <v>60</v>
      </c>
      <c r="C683" t="s" s="26">
        <v>916</v>
      </c>
      <c r="D683" t="s" s="26">
        <v>89</v>
      </c>
      <c r="E683" t="s" s="26">
        <v>63</v>
      </c>
      <c r="F683" t="s" s="26">
        <v>64</v>
      </c>
      <c r="G683" t="s" s="26">
        <v>1237</v>
      </c>
      <c r="H683" s="28">
        <v>40963.373449074075</v>
      </c>
      <c r="I683" s="27">
        <v>0</v>
      </c>
      <c r="J683" t="s" s="26">
        <v>66</v>
      </c>
      <c r="K683" s="29"/>
      <c r="L683" t="s" s="26">
        <v>91</v>
      </c>
      <c r="M683" s="29"/>
      <c r="N683" s="29"/>
      <c r="O683" s="29"/>
      <c r="P683" s="29"/>
      <c r="Q683" t="s" s="26">
        <v>68</v>
      </c>
      <c r="R683" t="s" s="26">
        <v>66</v>
      </c>
      <c r="S683" s="29"/>
      <c r="T683" s="29"/>
      <c r="U683" s="27">
        <v>2</v>
      </c>
      <c r="V683" s="28">
        <v>40918.503113425926</v>
      </c>
      <c r="W683" t="s" s="26">
        <v>66</v>
      </c>
      <c r="X683" t="s" s="26">
        <v>70</v>
      </c>
      <c r="Y683" s="29"/>
      <c r="Z683" t="s" s="26">
        <v>1172</v>
      </c>
      <c r="AA683" t="s" s="26">
        <v>95</v>
      </c>
      <c r="AB683" t="s" s="26">
        <v>97</v>
      </c>
      <c r="AC683" t="s" s="26">
        <v>163</v>
      </c>
      <c r="AD683" t="s" s="26">
        <v>1237</v>
      </c>
      <c r="AE683" s="29"/>
      <c r="AF683" t="s" s="26">
        <v>75</v>
      </c>
      <c r="AG683" s="27">
        <v>0</v>
      </c>
    </row>
    <row r="684" ht="15.35" customHeight="1">
      <c r="A684" s="27">
        <v>1085</v>
      </c>
      <c r="B684" t="s" s="26">
        <v>87</v>
      </c>
      <c r="C684" t="s" s="26">
        <v>1064</v>
      </c>
      <c r="D684" t="s" s="26">
        <v>82</v>
      </c>
      <c r="E684" t="s" s="26">
        <v>63</v>
      </c>
      <c r="F684" t="s" s="26">
        <v>64</v>
      </c>
      <c r="G684" t="s" s="26">
        <v>1238</v>
      </c>
      <c r="H684" s="28">
        <v>42207.386238425926</v>
      </c>
      <c r="I684" s="27">
        <v>0</v>
      </c>
      <c r="J684" t="s" s="26">
        <v>66</v>
      </c>
      <c r="K684" s="29"/>
      <c r="L684" t="s" s="26">
        <v>84</v>
      </c>
      <c r="M684" s="29"/>
      <c r="N684" s="29"/>
      <c r="O684" s="29"/>
      <c r="P684" s="29"/>
      <c r="Q684" t="s" s="26">
        <v>68</v>
      </c>
      <c r="R684" t="s" s="26">
        <v>66</v>
      </c>
      <c r="S684" s="29"/>
      <c r="T684" s="29"/>
      <c r="U684" s="27">
        <v>4</v>
      </c>
      <c r="V684" s="28">
        <v>42163.6602662037</v>
      </c>
      <c r="W684" t="s" s="26">
        <v>66</v>
      </c>
      <c r="X684" t="s" s="26">
        <v>70</v>
      </c>
      <c r="Y684" s="29"/>
      <c r="Z684" t="s" s="26">
        <v>1172</v>
      </c>
      <c r="AA684" t="s" s="26">
        <v>1221</v>
      </c>
      <c r="AB684" t="s" s="26">
        <v>1222</v>
      </c>
      <c r="AC684" t="s" s="26">
        <v>163</v>
      </c>
      <c r="AD684" t="s" s="26">
        <v>1238</v>
      </c>
      <c r="AE684" s="29"/>
      <c r="AF684" t="s" s="26">
        <v>75</v>
      </c>
      <c r="AG684" s="27">
        <v>0</v>
      </c>
    </row>
    <row r="685" ht="15.35" customHeight="1">
      <c r="A685" s="27">
        <v>567</v>
      </c>
      <c r="B685" t="s" s="26">
        <v>60</v>
      </c>
      <c r="C685" t="s" s="26">
        <v>121</v>
      </c>
      <c r="D685" t="s" s="26">
        <v>82</v>
      </c>
      <c r="E685" t="s" s="26">
        <v>63</v>
      </c>
      <c r="F685" t="s" s="26">
        <v>152</v>
      </c>
      <c r="G685" t="s" s="26">
        <v>1239</v>
      </c>
      <c r="H685" s="28">
        <v>41169.648368055554</v>
      </c>
      <c r="I685" s="27">
        <v>0</v>
      </c>
      <c r="J685" t="s" s="26">
        <v>66</v>
      </c>
      <c r="K685" s="29"/>
      <c r="L685" t="s" s="26">
        <v>84</v>
      </c>
      <c r="M685" s="29"/>
      <c r="N685" s="29"/>
      <c r="O685" s="29"/>
      <c r="P685" s="29"/>
      <c r="Q685" t="s" s="26">
        <v>110</v>
      </c>
      <c r="R685" t="s" s="26">
        <v>66</v>
      </c>
      <c r="S685" s="29"/>
      <c r="T685" s="29"/>
      <c r="U685" s="27">
        <v>3</v>
      </c>
      <c r="V685" s="28">
        <v>41165.297430555554</v>
      </c>
      <c r="W685" t="s" s="26">
        <v>66</v>
      </c>
      <c r="X685" t="s" s="26">
        <v>123</v>
      </c>
      <c r="Y685" s="29"/>
      <c r="Z685" t="s" s="26">
        <v>1172</v>
      </c>
      <c r="AA685" t="s" s="26">
        <v>1240</v>
      </c>
      <c r="AB685" t="s" s="26">
        <v>1241</v>
      </c>
      <c r="AC685" t="s" s="26">
        <v>163</v>
      </c>
      <c r="AD685" t="s" s="26">
        <v>1239</v>
      </c>
      <c r="AE685" s="29"/>
      <c r="AF685" t="s" s="26">
        <v>75</v>
      </c>
      <c r="AG685" s="27">
        <v>0</v>
      </c>
    </row>
    <row r="686" ht="15.35" customHeight="1">
      <c r="A686" s="27">
        <v>1270</v>
      </c>
      <c r="B686" t="s" s="26">
        <v>87</v>
      </c>
      <c r="C686" t="s" s="26">
        <v>339</v>
      </c>
      <c r="D686" t="s" s="26">
        <v>82</v>
      </c>
      <c r="E686" t="s" s="26">
        <v>117</v>
      </c>
      <c r="F686" t="s" s="26">
        <v>118</v>
      </c>
      <c r="G686" t="s" s="26">
        <v>1242</v>
      </c>
      <c r="H686" s="28">
        <v>42242.517962962964</v>
      </c>
      <c r="I686" s="27">
        <v>0</v>
      </c>
      <c r="J686" t="s" s="26">
        <v>66</v>
      </c>
      <c r="K686" s="29"/>
      <c r="L686" t="s" s="26">
        <v>84</v>
      </c>
      <c r="M686" s="29"/>
      <c r="N686" s="29"/>
      <c r="O686" s="29"/>
      <c r="P686" s="29"/>
      <c r="Q686" t="s" s="26">
        <v>68</v>
      </c>
      <c r="R686" t="s" s="26">
        <v>66</v>
      </c>
      <c r="S686" s="29"/>
      <c r="T686" s="29"/>
      <c r="U686" s="27">
        <v>1</v>
      </c>
      <c r="V686" s="28">
        <v>42242.517962962964</v>
      </c>
      <c r="W686" t="s" s="26">
        <v>66</v>
      </c>
      <c r="X686" t="s" s="26">
        <v>70</v>
      </c>
      <c r="Y686" s="29"/>
      <c r="Z686" t="s" s="26">
        <v>1172</v>
      </c>
      <c r="AA686" t="s" s="26">
        <v>741</v>
      </c>
      <c r="AB686" t="s" s="26">
        <v>744</v>
      </c>
      <c r="AC686" t="s" s="26">
        <v>163</v>
      </c>
      <c r="AD686" t="s" s="26">
        <v>1242</v>
      </c>
      <c r="AE686" s="29"/>
      <c r="AF686" t="s" s="26">
        <v>75</v>
      </c>
      <c r="AG686" s="27">
        <v>0</v>
      </c>
    </row>
    <row r="687" ht="15.35" customHeight="1">
      <c r="A687" s="27">
        <v>408</v>
      </c>
      <c r="B687" t="s" s="26">
        <v>181</v>
      </c>
      <c r="C687" t="s" s="26">
        <v>267</v>
      </c>
      <c r="D687" t="s" s="26">
        <v>268</v>
      </c>
      <c r="E687" t="s" s="26">
        <v>117</v>
      </c>
      <c r="F687" t="s" s="26">
        <v>118</v>
      </c>
      <c r="G687" t="s" s="26">
        <v>1243</v>
      </c>
      <c r="H687" s="28">
        <v>41100.766134259262</v>
      </c>
      <c r="I687" s="27">
        <v>0</v>
      </c>
      <c r="J687" t="s" s="26">
        <v>66</v>
      </c>
      <c r="K687" s="29"/>
      <c r="L687" t="s" s="26">
        <v>270</v>
      </c>
      <c r="M687" s="29"/>
      <c r="N687" s="29"/>
      <c r="O687" s="29"/>
      <c r="P687" s="29"/>
      <c r="Q687" t="s" s="26">
        <v>68</v>
      </c>
      <c r="R687" t="s" s="26">
        <v>66</v>
      </c>
      <c r="S687" s="29"/>
      <c r="T687" s="29"/>
      <c r="U687" s="27">
        <v>4</v>
      </c>
      <c r="V687" s="28">
        <v>41092.481099537035</v>
      </c>
      <c r="W687" t="s" s="26">
        <v>66</v>
      </c>
      <c r="X687" t="s" s="26">
        <v>70</v>
      </c>
      <c r="Y687" s="29"/>
      <c r="Z687" t="s" s="26">
        <v>1172</v>
      </c>
      <c r="AA687" t="s" s="26">
        <v>92</v>
      </c>
      <c r="AB687" t="s" s="26">
        <v>93</v>
      </c>
      <c r="AC687" t="s" s="26">
        <v>163</v>
      </c>
      <c r="AD687" t="s" s="26">
        <v>1243</v>
      </c>
      <c r="AE687" s="29"/>
      <c r="AF687" t="s" s="26">
        <v>75</v>
      </c>
      <c r="AG687" s="27">
        <v>0</v>
      </c>
    </row>
    <row r="688" ht="15.35" customHeight="1">
      <c r="A688" s="27">
        <v>827</v>
      </c>
      <c r="B688" t="s" s="26">
        <v>60</v>
      </c>
      <c r="C688" t="s" s="26">
        <v>121</v>
      </c>
      <c r="D688" t="s" s="26">
        <v>82</v>
      </c>
      <c r="E688" t="s" s="26">
        <v>63</v>
      </c>
      <c r="F688" t="s" s="26">
        <v>64</v>
      </c>
      <c r="G688" t="s" s="26">
        <v>1244</v>
      </c>
      <c r="H688" s="28">
        <v>41607.354884259257</v>
      </c>
      <c r="I688" s="27">
        <v>0</v>
      </c>
      <c r="J688" t="s" s="26">
        <v>66</v>
      </c>
      <c r="K688" s="29"/>
      <c r="L688" t="s" s="26">
        <v>84</v>
      </c>
      <c r="M688" s="29"/>
      <c r="N688" s="29"/>
      <c r="O688" s="29"/>
      <c r="P688" s="29"/>
      <c r="Q688" t="s" s="26">
        <v>68</v>
      </c>
      <c r="R688" t="s" s="26">
        <v>66</v>
      </c>
      <c r="S688" s="29"/>
      <c r="T688" s="29"/>
      <c r="U688" s="27">
        <v>4</v>
      </c>
      <c r="V688" s="28">
        <v>41604.324270833335</v>
      </c>
      <c r="W688" t="s" s="26">
        <v>66</v>
      </c>
      <c r="X688" t="s" s="26">
        <v>70</v>
      </c>
      <c r="Y688" s="29"/>
      <c r="Z688" t="s" s="26">
        <v>1172</v>
      </c>
      <c r="AA688" t="s" s="26">
        <v>390</v>
      </c>
      <c r="AB688" t="s" s="26">
        <v>391</v>
      </c>
      <c r="AC688" t="s" s="26">
        <v>163</v>
      </c>
      <c r="AD688" t="s" s="26">
        <v>1244</v>
      </c>
      <c r="AE688" s="29"/>
      <c r="AF688" t="s" s="26">
        <v>75</v>
      </c>
      <c r="AG688" s="27">
        <v>0</v>
      </c>
    </row>
    <row r="689" ht="15.35" customHeight="1">
      <c r="A689" s="27">
        <v>715</v>
      </c>
      <c r="B689" t="s" s="26">
        <v>87</v>
      </c>
      <c r="C689" t="s" s="26">
        <v>658</v>
      </c>
      <c r="D689" t="s" s="26">
        <v>82</v>
      </c>
      <c r="E689" t="s" s="26">
        <v>63</v>
      </c>
      <c r="F689" t="s" s="26">
        <v>64</v>
      </c>
      <c r="G689" t="s" s="26">
        <v>1245</v>
      </c>
      <c r="H689" s="28">
        <v>41369.561805555553</v>
      </c>
      <c r="I689" s="27">
        <v>0</v>
      </c>
      <c r="J689" t="s" s="26">
        <v>66</v>
      </c>
      <c r="K689" s="29"/>
      <c r="L689" t="s" s="26">
        <v>84</v>
      </c>
      <c r="M689" s="29"/>
      <c r="N689" s="29"/>
      <c r="O689" s="29"/>
      <c r="P689" s="29"/>
      <c r="Q689" t="s" s="26">
        <v>68</v>
      </c>
      <c r="R689" t="s" s="26">
        <v>66</v>
      </c>
      <c r="S689" s="29"/>
      <c r="T689" s="29"/>
      <c r="U689" s="27">
        <v>2</v>
      </c>
      <c r="V689" s="28">
        <v>41369.364791666667</v>
      </c>
      <c r="W689" t="s" s="26">
        <v>66</v>
      </c>
      <c r="X689" t="s" s="26">
        <v>70</v>
      </c>
      <c r="Y689" s="29"/>
      <c r="Z689" t="s" s="26">
        <v>1172</v>
      </c>
      <c r="AA689" t="s" s="26">
        <v>528</v>
      </c>
      <c r="AB689" s="29"/>
      <c r="AC689" t="s" s="26">
        <v>163</v>
      </c>
      <c r="AD689" t="s" s="26">
        <v>1245</v>
      </c>
      <c r="AE689" s="29"/>
      <c r="AF689" t="s" s="26">
        <v>75</v>
      </c>
      <c r="AG689" s="27">
        <v>0</v>
      </c>
    </row>
    <row r="690" ht="15.35" customHeight="1">
      <c r="A690" s="27">
        <v>583</v>
      </c>
      <c r="B690" t="s" s="26">
        <v>87</v>
      </c>
      <c r="C690" t="s" s="26">
        <v>170</v>
      </c>
      <c r="D690" t="s" s="26">
        <v>89</v>
      </c>
      <c r="E690" t="s" s="26">
        <v>63</v>
      </c>
      <c r="F690" t="s" s="26">
        <v>64</v>
      </c>
      <c r="G690" t="s" s="26">
        <v>1246</v>
      </c>
      <c r="H690" s="28">
        <v>41179.7852662037</v>
      </c>
      <c r="I690" s="27">
        <v>0</v>
      </c>
      <c r="J690" t="s" s="26">
        <v>66</v>
      </c>
      <c r="K690" s="29"/>
      <c r="L690" t="s" s="26">
        <v>91</v>
      </c>
      <c r="M690" s="29"/>
      <c r="N690" s="29"/>
      <c r="O690" s="29"/>
      <c r="P690" s="29"/>
      <c r="Q690" t="s" s="26">
        <v>68</v>
      </c>
      <c r="R690" t="s" s="26">
        <v>66</v>
      </c>
      <c r="S690" s="29"/>
      <c r="T690" s="29"/>
      <c r="U690" s="27">
        <v>4</v>
      </c>
      <c r="V690" s="28">
        <v>41179.757303240738</v>
      </c>
      <c r="W690" t="s" s="26">
        <v>66</v>
      </c>
      <c r="X690" t="s" s="26">
        <v>70</v>
      </c>
      <c r="Y690" s="29"/>
      <c r="Z690" t="s" s="26">
        <v>1172</v>
      </c>
      <c r="AA690" t="s" s="26">
        <v>104</v>
      </c>
      <c r="AB690" t="s" s="26">
        <v>105</v>
      </c>
      <c r="AC690" t="s" s="26">
        <v>163</v>
      </c>
      <c r="AD690" t="s" s="26">
        <v>1246</v>
      </c>
      <c r="AE690" s="29"/>
      <c r="AF690" t="s" s="26">
        <v>75</v>
      </c>
      <c r="AG690" s="27">
        <v>0</v>
      </c>
    </row>
    <row r="691" ht="15.35" customHeight="1">
      <c r="A691" s="27">
        <v>847</v>
      </c>
      <c r="B691" t="s" s="26">
        <v>181</v>
      </c>
      <c r="C691" t="s" s="26">
        <v>285</v>
      </c>
      <c r="D691" t="s" s="26">
        <v>132</v>
      </c>
      <c r="E691" t="s" s="26">
        <v>117</v>
      </c>
      <c r="F691" t="s" s="26">
        <v>118</v>
      </c>
      <c r="G691" t="s" s="26">
        <v>1247</v>
      </c>
      <c r="H691" s="28">
        <v>41894.750983796293</v>
      </c>
      <c r="I691" s="27">
        <v>0</v>
      </c>
      <c r="J691" t="s" s="26">
        <v>66</v>
      </c>
      <c r="K691" s="29"/>
      <c r="L691" t="s" s="26">
        <v>133</v>
      </c>
      <c r="M691" s="29"/>
      <c r="N691" s="29"/>
      <c r="O691" s="29"/>
      <c r="P691" s="29"/>
      <c r="Q691" t="s" s="26">
        <v>68</v>
      </c>
      <c r="R691" t="s" s="26">
        <v>66</v>
      </c>
      <c r="S691" s="29"/>
      <c r="T691" s="29"/>
      <c r="U691" s="27">
        <v>2</v>
      </c>
      <c r="V691" s="28">
        <v>41894.421539351853</v>
      </c>
      <c r="W691" t="s" s="26">
        <v>66</v>
      </c>
      <c r="X691" t="s" s="26">
        <v>70</v>
      </c>
      <c r="Y691" s="29"/>
      <c r="Z691" t="s" s="26">
        <v>1172</v>
      </c>
      <c r="AA691" t="s" s="26">
        <v>95</v>
      </c>
      <c r="AB691" t="s" s="26">
        <v>97</v>
      </c>
      <c r="AC691" t="s" s="26">
        <v>163</v>
      </c>
      <c r="AD691" t="s" s="26">
        <v>1247</v>
      </c>
      <c r="AE691" s="29"/>
      <c r="AF691" t="s" s="26">
        <v>75</v>
      </c>
      <c r="AG691" s="27">
        <v>0</v>
      </c>
    </row>
    <row r="692" ht="15.35" customHeight="1">
      <c r="A692" s="27">
        <v>756</v>
      </c>
      <c r="B692" t="s" s="26">
        <v>60</v>
      </c>
      <c r="C692" t="s" s="26">
        <v>61</v>
      </c>
      <c r="D692" t="s" s="26">
        <v>82</v>
      </c>
      <c r="E692" t="s" s="26">
        <v>63</v>
      </c>
      <c r="F692" t="s" s="26">
        <v>64</v>
      </c>
      <c r="G692" t="s" s="26">
        <v>1248</v>
      </c>
      <c r="H692" s="28">
        <v>41473.4537037037</v>
      </c>
      <c r="I692" s="27">
        <v>0</v>
      </c>
      <c r="J692" t="s" s="26">
        <v>66</v>
      </c>
      <c r="K692" s="29"/>
      <c r="L692" t="s" s="26">
        <v>84</v>
      </c>
      <c r="M692" s="29"/>
      <c r="N692" s="29"/>
      <c r="O692" s="29"/>
      <c r="P692" s="29"/>
      <c r="Q692" t="s" s="26">
        <v>913</v>
      </c>
      <c r="R692" t="s" s="26">
        <v>66</v>
      </c>
      <c r="S692" s="29"/>
      <c r="T692" s="29"/>
      <c r="U692" s="27">
        <v>2</v>
      </c>
      <c r="V692" s="28">
        <v>41429.4729050926</v>
      </c>
      <c r="W692" t="s" s="26">
        <v>66</v>
      </c>
      <c r="X692" t="s" s="26">
        <v>1249</v>
      </c>
      <c r="Y692" s="29"/>
      <c r="Z692" t="s" s="26">
        <v>1172</v>
      </c>
      <c r="AA692" t="s" s="26">
        <v>1250</v>
      </c>
      <c r="AB692" t="s" s="26">
        <v>1251</v>
      </c>
      <c r="AC692" t="s" s="26">
        <v>163</v>
      </c>
      <c r="AD692" t="s" s="26">
        <v>1248</v>
      </c>
      <c r="AE692" s="29"/>
      <c r="AF692" t="s" s="26">
        <v>75</v>
      </c>
      <c r="AG692" s="27">
        <v>0</v>
      </c>
    </row>
    <row r="693" ht="15.35" customHeight="1">
      <c r="A693" s="27">
        <v>205</v>
      </c>
      <c r="B693" t="s" s="26">
        <v>60</v>
      </c>
      <c r="C693" t="s" s="26">
        <v>916</v>
      </c>
      <c r="D693" t="s" s="26">
        <v>95</v>
      </c>
      <c r="E693" t="s" s="26">
        <v>117</v>
      </c>
      <c r="F693" t="s" s="26">
        <v>118</v>
      </c>
      <c r="G693" t="s" s="26">
        <v>1252</v>
      </c>
      <c r="H693" s="28">
        <v>40970.309097222220</v>
      </c>
      <c r="I693" s="27">
        <v>0</v>
      </c>
      <c r="J693" t="s" s="26">
        <v>66</v>
      </c>
      <c r="K693" s="29"/>
      <c r="L693" t="s" s="26">
        <v>97</v>
      </c>
      <c r="M693" s="29"/>
      <c r="N693" s="29"/>
      <c r="O693" s="29"/>
      <c r="P693" s="29"/>
      <c r="Q693" t="s" s="26">
        <v>68</v>
      </c>
      <c r="R693" t="s" s="26">
        <v>66</v>
      </c>
      <c r="S693" s="29"/>
      <c r="T693" s="29"/>
      <c r="U693" s="27">
        <v>1</v>
      </c>
      <c r="V693" s="28">
        <v>40970.309097222220</v>
      </c>
      <c r="W693" t="s" s="26">
        <v>66</v>
      </c>
      <c r="X693" t="s" s="26">
        <v>70</v>
      </c>
      <c r="Y693" s="29"/>
      <c r="Z693" t="s" s="26">
        <v>1172</v>
      </c>
      <c r="AA693" t="s" s="26">
        <v>89</v>
      </c>
      <c r="AB693" t="s" s="26">
        <v>91</v>
      </c>
      <c r="AC693" t="s" s="26">
        <v>163</v>
      </c>
      <c r="AD693" t="s" s="26">
        <v>1252</v>
      </c>
      <c r="AE693" s="29"/>
      <c r="AF693" t="s" s="26">
        <v>75</v>
      </c>
      <c r="AG693" s="27">
        <v>0</v>
      </c>
    </row>
    <row r="694" ht="15.35" customHeight="1">
      <c r="A694" s="27">
        <v>617</v>
      </c>
      <c r="B694" t="s" s="26">
        <v>87</v>
      </c>
      <c r="C694" t="s" s="26">
        <v>250</v>
      </c>
      <c r="D694" t="s" s="26">
        <v>82</v>
      </c>
      <c r="E694" t="s" s="26">
        <v>63</v>
      </c>
      <c r="F694" t="s" s="26">
        <v>152</v>
      </c>
      <c r="G694" t="s" s="26">
        <v>1253</v>
      </c>
      <c r="H694" s="28">
        <v>41211.518831018519</v>
      </c>
      <c r="I694" s="27">
        <v>0</v>
      </c>
      <c r="J694" t="s" s="26">
        <v>66</v>
      </c>
      <c r="K694" s="29"/>
      <c r="L694" t="s" s="26">
        <v>84</v>
      </c>
      <c r="M694" s="29"/>
      <c r="N694" s="29"/>
      <c r="O694" s="29"/>
      <c r="P694" s="29"/>
      <c r="Q694" t="s" s="26">
        <v>68</v>
      </c>
      <c r="R694" t="s" s="26">
        <v>66</v>
      </c>
      <c r="S694" s="29"/>
      <c r="T694" s="29"/>
      <c r="U694" s="27">
        <v>3</v>
      </c>
      <c r="V694" s="28">
        <v>41204.822870370372</v>
      </c>
      <c r="W694" t="s" s="26">
        <v>66</v>
      </c>
      <c r="X694" t="s" s="26">
        <v>70</v>
      </c>
      <c r="Y694" s="29"/>
      <c r="Z694" t="s" s="26">
        <v>1172</v>
      </c>
      <c r="AA694" t="s" s="26">
        <v>128</v>
      </c>
      <c r="AB694" t="s" s="26">
        <v>129</v>
      </c>
      <c r="AC694" t="s" s="26">
        <v>163</v>
      </c>
      <c r="AD694" t="s" s="26">
        <v>1253</v>
      </c>
      <c r="AE694" s="29"/>
      <c r="AF694" t="s" s="26">
        <v>75</v>
      </c>
      <c r="AG694" s="27">
        <v>0</v>
      </c>
    </row>
    <row r="695" ht="15.35" customHeight="1">
      <c r="A695" s="27">
        <v>16</v>
      </c>
      <c r="B695" t="s" s="26">
        <v>181</v>
      </c>
      <c r="C695" t="s" s="26">
        <v>225</v>
      </c>
      <c r="D695" t="s" s="26">
        <v>95</v>
      </c>
      <c r="E695" t="s" s="26">
        <v>63</v>
      </c>
      <c r="F695" t="s" s="26">
        <v>64</v>
      </c>
      <c r="G695" t="s" s="26">
        <v>1254</v>
      </c>
      <c r="H695" s="28">
        <v>40941.525046296294</v>
      </c>
      <c r="I695" s="27">
        <v>0</v>
      </c>
      <c r="J695" t="s" s="26">
        <v>66</v>
      </c>
      <c r="K695" s="29"/>
      <c r="L695" t="s" s="26">
        <v>97</v>
      </c>
      <c r="M695" s="29"/>
      <c r="N695" s="29"/>
      <c r="O695" s="29"/>
      <c r="P695" s="29"/>
      <c r="Q695" t="s" s="26">
        <v>68</v>
      </c>
      <c r="R695" t="s" s="26">
        <v>66</v>
      </c>
      <c r="S695" s="29"/>
      <c r="T695" s="29"/>
      <c r="U695" s="27">
        <v>2</v>
      </c>
      <c r="V695" s="28">
        <v>40878.585717592592</v>
      </c>
      <c r="W695" t="s" s="26">
        <v>66</v>
      </c>
      <c r="X695" t="s" s="26">
        <v>70</v>
      </c>
      <c r="Y695" s="29"/>
      <c r="Z695" t="s" s="26">
        <v>1172</v>
      </c>
      <c r="AA695" t="s" s="26">
        <v>95</v>
      </c>
      <c r="AB695" t="s" s="26">
        <v>97</v>
      </c>
      <c r="AC695" t="s" s="26">
        <v>163</v>
      </c>
      <c r="AD695" t="s" s="26">
        <v>1254</v>
      </c>
      <c r="AE695" s="29"/>
      <c r="AF695" t="s" s="26">
        <v>75</v>
      </c>
      <c r="AG695" s="27">
        <v>0</v>
      </c>
    </row>
    <row r="696" ht="15.35" customHeight="1">
      <c r="A696" s="27">
        <v>493</v>
      </c>
      <c r="B696" t="s" s="26">
        <v>60</v>
      </c>
      <c r="C696" t="s" s="26">
        <v>68</v>
      </c>
      <c r="D696" t="s" s="26">
        <v>92</v>
      </c>
      <c r="E696" t="s" s="26">
        <v>63</v>
      </c>
      <c r="F696" t="s" s="26">
        <v>64</v>
      </c>
      <c r="G696" t="s" s="26">
        <v>1255</v>
      </c>
      <c r="H696" s="28">
        <v>41120.4903587963</v>
      </c>
      <c r="I696" s="27">
        <v>0</v>
      </c>
      <c r="J696" t="s" s="26">
        <v>66</v>
      </c>
      <c r="K696" s="29"/>
      <c r="L696" t="s" s="26">
        <v>93</v>
      </c>
      <c r="M696" s="29"/>
      <c r="N696" s="29"/>
      <c r="O696" s="29"/>
      <c r="P696" s="29"/>
      <c r="Q696" t="s" s="26">
        <v>68</v>
      </c>
      <c r="R696" t="s" s="26">
        <v>66</v>
      </c>
      <c r="S696" s="29"/>
      <c r="T696" s="29"/>
      <c r="U696" s="27">
        <v>2</v>
      </c>
      <c r="V696" s="28">
        <v>41119.840636574074</v>
      </c>
      <c r="W696" t="s" s="26">
        <v>66</v>
      </c>
      <c r="X696" t="s" s="26">
        <v>70</v>
      </c>
      <c r="Y696" s="29"/>
      <c r="Z696" t="s" s="26">
        <v>1172</v>
      </c>
      <c r="AA696" t="s" s="26">
        <v>95</v>
      </c>
      <c r="AB696" t="s" s="26">
        <v>97</v>
      </c>
      <c r="AC696" t="s" s="26">
        <v>163</v>
      </c>
      <c r="AD696" t="s" s="26">
        <v>1255</v>
      </c>
      <c r="AE696" s="29"/>
      <c r="AF696" t="s" s="26">
        <v>75</v>
      </c>
      <c r="AG696" s="27">
        <v>0</v>
      </c>
    </row>
    <row r="697" ht="15.35" customHeight="1">
      <c r="A697" s="27">
        <v>636</v>
      </c>
      <c r="B697" t="s" s="26">
        <v>87</v>
      </c>
      <c r="C697" t="s" s="26">
        <v>250</v>
      </c>
      <c r="D697" t="s" s="26">
        <v>124</v>
      </c>
      <c r="E697" t="s" s="26">
        <v>304</v>
      </c>
      <c r="F697" t="s" s="26">
        <v>118</v>
      </c>
      <c r="G697" t="s" s="26">
        <v>1256</v>
      </c>
      <c r="H697" s="28">
        <v>41220.954629629632</v>
      </c>
      <c r="I697" s="27">
        <v>0</v>
      </c>
      <c r="J697" t="s" s="26">
        <v>66</v>
      </c>
      <c r="K697" s="29"/>
      <c r="L697" t="s" s="26">
        <v>125</v>
      </c>
      <c r="M697" s="29"/>
      <c r="N697" s="29"/>
      <c r="O697" s="29"/>
      <c r="P697" s="29"/>
      <c r="Q697" t="s" s="26">
        <v>68</v>
      </c>
      <c r="R697" t="s" s="26">
        <v>66</v>
      </c>
      <c r="S697" s="29"/>
      <c r="T697" s="29"/>
      <c r="U697" s="27">
        <v>5</v>
      </c>
      <c r="V697" s="28">
        <v>41220.906481481485</v>
      </c>
      <c r="W697" t="s" s="26">
        <v>66</v>
      </c>
      <c r="X697" t="s" s="26">
        <v>70</v>
      </c>
      <c r="Y697" s="29"/>
      <c r="Z697" t="s" s="26">
        <v>1172</v>
      </c>
      <c r="AA697" t="s" s="26">
        <v>124</v>
      </c>
      <c r="AB697" t="s" s="26">
        <v>125</v>
      </c>
      <c r="AC697" t="s" s="26">
        <v>163</v>
      </c>
      <c r="AD697" t="s" s="26">
        <v>1256</v>
      </c>
      <c r="AE697" s="29"/>
      <c r="AF697" t="s" s="26">
        <v>145</v>
      </c>
      <c r="AG697" s="27">
        <v>0</v>
      </c>
    </row>
    <row r="698" ht="15.35" customHeight="1">
      <c r="A698" s="27">
        <v>72</v>
      </c>
      <c r="B698" t="s" s="26">
        <v>181</v>
      </c>
      <c r="C698" t="s" s="26">
        <v>267</v>
      </c>
      <c r="D698" t="s" s="26">
        <v>268</v>
      </c>
      <c r="E698" t="s" s="26">
        <v>742</v>
      </c>
      <c r="F698" t="s" s="26">
        <v>118</v>
      </c>
      <c r="G698" t="s" s="26">
        <v>1257</v>
      </c>
      <c r="H698" s="28">
        <v>41318.413356481484</v>
      </c>
      <c r="I698" s="27">
        <v>0</v>
      </c>
      <c r="J698" t="s" s="26">
        <v>66</v>
      </c>
      <c r="K698" s="29"/>
      <c r="L698" t="s" s="26">
        <v>270</v>
      </c>
      <c r="M698" s="29"/>
      <c r="N698" s="29"/>
      <c r="O698" s="29"/>
      <c r="P698" s="29"/>
      <c r="Q698" t="s" s="26">
        <v>68</v>
      </c>
      <c r="R698" t="s" s="26">
        <v>66</v>
      </c>
      <c r="S698" s="29"/>
      <c r="T698" s="29"/>
      <c r="U698" s="27">
        <v>8</v>
      </c>
      <c r="V698" s="28">
        <v>40904.499537037038</v>
      </c>
      <c r="W698" t="s" s="26">
        <v>66</v>
      </c>
      <c r="X698" t="s" s="26">
        <v>70</v>
      </c>
      <c r="Y698" s="29"/>
      <c r="Z698" t="s" s="26">
        <v>1172</v>
      </c>
      <c r="AA698" t="s" s="26">
        <v>235</v>
      </c>
      <c r="AB698" t="s" s="26">
        <v>236</v>
      </c>
      <c r="AC698" t="s" s="26">
        <v>163</v>
      </c>
      <c r="AD698" t="s" s="26">
        <v>1257</v>
      </c>
      <c r="AE698" s="29"/>
      <c r="AF698" t="s" s="26">
        <v>75</v>
      </c>
      <c r="AG698" s="27">
        <v>0</v>
      </c>
    </row>
    <row r="699" ht="15.35" customHeight="1">
      <c r="A699" s="27">
        <v>521</v>
      </c>
      <c r="B699" t="s" s="26">
        <v>87</v>
      </c>
      <c r="C699" t="s" s="26">
        <v>170</v>
      </c>
      <c r="D699" t="s" s="26">
        <v>89</v>
      </c>
      <c r="E699" t="s" s="26">
        <v>63</v>
      </c>
      <c r="F699" t="s" s="26">
        <v>64</v>
      </c>
      <c r="G699" t="s" s="26">
        <v>1258</v>
      </c>
      <c r="H699" s="28">
        <v>41128.623541666668</v>
      </c>
      <c r="I699" s="27">
        <v>0</v>
      </c>
      <c r="J699" t="s" s="26">
        <v>66</v>
      </c>
      <c r="K699" s="29"/>
      <c r="L699" t="s" s="26">
        <v>91</v>
      </c>
      <c r="M699" s="29"/>
      <c r="N699" s="29"/>
      <c r="O699" s="29"/>
      <c r="P699" s="29"/>
      <c r="Q699" t="s" s="26">
        <v>68</v>
      </c>
      <c r="R699" t="s" s="26">
        <v>66</v>
      </c>
      <c r="S699" s="29"/>
      <c r="T699" s="29"/>
      <c r="U699" s="27">
        <v>2</v>
      </c>
      <c r="V699" s="28">
        <v>41128.554814814815</v>
      </c>
      <c r="W699" t="s" s="26">
        <v>66</v>
      </c>
      <c r="X699" t="s" s="26">
        <v>70</v>
      </c>
      <c r="Y699" s="29"/>
      <c r="Z699" t="s" s="26">
        <v>1172</v>
      </c>
      <c r="AA699" t="s" s="26">
        <v>104</v>
      </c>
      <c r="AB699" t="s" s="26">
        <v>105</v>
      </c>
      <c r="AC699" t="s" s="26">
        <v>163</v>
      </c>
      <c r="AD699" t="s" s="26">
        <v>1258</v>
      </c>
      <c r="AE699" s="29"/>
      <c r="AF699" t="s" s="26">
        <v>75</v>
      </c>
      <c r="AG699" s="27">
        <v>0</v>
      </c>
    </row>
    <row r="700" ht="15.35" customHeight="1">
      <c r="A700" s="27">
        <v>923</v>
      </c>
      <c r="B700" t="s" s="26">
        <v>87</v>
      </c>
      <c r="C700" t="s" s="26">
        <v>170</v>
      </c>
      <c r="D700" t="s" s="26">
        <v>1195</v>
      </c>
      <c r="E700" t="s" s="26">
        <v>63</v>
      </c>
      <c r="F700" t="s" s="26">
        <v>64</v>
      </c>
      <c r="G700" t="s" s="26">
        <v>1259</v>
      </c>
      <c r="H700" s="28">
        <v>42118.064340277779</v>
      </c>
      <c r="I700" s="27">
        <v>0</v>
      </c>
      <c r="J700" t="s" s="26">
        <v>66</v>
      </c>
      <c r="K700" s="29"/>
      <c r="L700" t="s" s="26">
        <v>1197</v>
      </c>
      <c r="M700" s="29"/>
      <c r="N700" s="29"/>
      <c r="O700" s="29"/>
      <c r="P700" s="29"/>
      <c r="Q700" t="s" s="26">
        <v>68</v>
      </c>
      <c r="R700" t="s" s="26">
        <v>66</v>
      </c>
      <c r="S700" s="29"/>
      <c r="T700" s="29"/>
      <c r="U700" s="27">
        <v>3</v>
      </c>
      <c r="V700" s="28">
        <v>42118.041886574072</v>
      </c>
      <c r="W700" t="s" s="26">
        <v>66</v>
      </c>
      <c r="X700" t="s" s="26">
        <v>70</v>
      </c>
      <c r="Y700" s="29"/>
      <c r="Z700" t="s" s="26">
        <v>1172</v>
      </c>
      <c r="AA700" t="s" s="26">
        <v>1195</v>
      </c>
      <c r="AB700" t="s" s="26">
        <v>1197</v>
      </c>
      <c r="AC700" t="s" s="26">
        <v>163</v>
      </c>
      <c r="AD700" t="s" s="26">
        <v>1259</v>
      </c>
      <c r="AE700" s="29"/>
      <c r="AF700" t="s" s="26">
        <v>75</v>
      </c>
      <c r="AG700" s="27">
        <v>0</v>
      </c>
    </row>
    <row r="701" ht="15.35" customHeight="1">
      <c r="A701" s="27">
        <v>796</v>
      </c>
      <c r="B701" t="s" s="26">
        <v>87</v>
      </c>
      <c r="C701" t="s" s="26">
        <v>260</v>
      </c>
      <c r="D701" t="s" s="26">
        <v>82</v>
      </c>
      <c r="E701" t="s" s="26">
        <v>63</v>
      </c>
      <c r="F701" t="s" s="26">
        <v>496</v>
      </c>
      <c r="G701" t="s" s="26">
        <v>1260</v>
      </c>
      <c r="H701" s="28">
        <v>42255.353148148148</v>
      </c>
      <c r="I701" s="27">
        <v>0</v>
      </c>
      <c r="J701" t="s" s="26">
        <v>66</v>
      </c>
      <c r="K701" s="29"/>
      <c r="L701" t="s" s="26">
        <v>84</v>
      </c>
      <c r="M701" s="29"/>
      <c r="N701" s="29"/>
      <c r="O701" s="29"/>
      <c r="P701" s="29"/>
      <c r="Q701" t="s" s="26">
        <v>103</v>
      </c>
      <c r="R701" t="s" s="26">
        <v>66</v>
      </c>
      <c r="S701" s="29"/>
      <c r="T701" s="29"/>
      <c r="U701" s="27">
        <v>3</v>
      </c>
      <c r="V701" s="28">
        <v>41528.5408912037</v>
      </c>
      <c r="W701" t="s" s="26">
        <v>66</v>
      </c>
      <c r="X701" t="s" s="26">
        <v>70</v>
      </c>
      <c r="Y701" s="29"/>
      <c r="Z701" t="s" s="26">
        <v>1172</v>
      </c>
      <c r="AA701" t="s" s="26">
        <v>171</v>
      </c>
      <c r="AB701" t="s" s="26">
        <v>174</v>
      </c>
      <c r="AC701" t="s" s="26">
        <v>163</v>
      </c>
      <c r="AD701" t="s" s="26">
        <v>1260</v>
      </c>
      <c r="AE701" s="29"/>
      <c r="AF701" t="s" s="26">
        <v>75</v>
      </c>
      <c r="AG701" s="27">
        <v>0</v>
      </c>
    </row>
    <row r="702" ht="15.35" customHeight="1">
      <c r="A702" s="27">
        <v>1094</v>
      </c>
      <c r="B702" t="s" s="26">
        <v>87</v>
      </c>
      <c r="C702" t="s" s="26">
        <v>196</v>
      </c>
      <c r="D702" t="s" s="26">
        <v>82</v>
      </c>
      <c r="E702" t="s" s="26">
        <v>63</v>
      </c>
      <c r="F702" t="s" s="26">
        <v>64</v>
      </c>
      <c r="G702" t="s" s="26">
        <v>1261</v>
      </c>
      <c r="H702" s="28">
        <v>42303.330370370371</v>
      </c>
      <c r="I702" s="27">
        <v>0</v>
      </c>
      <c r="J702" t="s" s="26">
        <v>66</v>
      </c>
      <c r="K702" s="29"/>
      <c r="L702" t="s" s="26">
        <v>84</v>
      </c>
      <c r="M702" s="29"/>
      <c r="N702" s="29"/>
      <c r="O702" s="27">
        <v>1060</v>
      </c>
      <c r="P702" s="29"/>
      <c r="Q702" t="s" s="26">
        <v>68</v>
      </c>
      <c r="R702" t="s" s="26">
        <v>66</v>
      </c>
      <c r="S702" s="29"/>
      <c r="T702" s="29"/>
      <c r="U702" s="27">
        <v>2</v>
      </c>
      <c r="V702" s="28">
        <v>42166.814965277779</v>
      </c>
      <c r="W702" t="s" s="26">
        <v>66</v>
      </c>
      <c r="X702" t="s" s="26">
        <v>70</v>
      </c>
      <c r="Y702" s="29"/>
      <c r="Z702" t="s" s="26">
        <v>1172</v>
      </c>
      <c r="AA702" t="s" s="26">
        <v>499</v>
      </c>
      <c r="AB702" t="s" s="26">
        <v>500</v>
      </c>
      <c r="AC702" t="s" s="26">
        <v>163</v>
      </c>
      <c r="AD702" t="s" s="26">
        <v>1261</v>
      </c>
      <c r="AE702" s="29"/>
      <c r="AF702" t="s" s="26">
        <v>75</v>
      </c>
      <c r="AG702" s="27">
        <v>0</v>
      </c>
    </row>
    <row r="703" ht="15.35" customHeight="1">
      <c r="A703" s="27">
        <v>347</v>
      </c>
      <c r="B703" t="s" s="26">
        <v>87</v>
      </c>
      <c r="C703" t="s" s="26">
        <v>1262</v>
      </c>
      <c r="D703" t="s" s="26">
        <v>150</v>
      </c>
      <c r="E703" t="s" s="26">
        <v>63</v>
      </c>
      <c r="F703" t="s" s="26">
        <v>64</v>
      </c>
      <c r="G703" t="s" s="26">
        <v>1263</v>
      </c>
      <c r="H703" s="28">
        <v>41051.661770833336</v>
      </c>
      <c r="I703" s="27">
        <v>0</v>
      </c>
      <c r="J703" t="s" s="26">
        <v>66</v>
      </c>
      <c r="K703" s="29"/>
      <c r="L703" t="s" s="26">
        <v>151</v>
      </c>
      <c r="M703" s="29"/>
      <c r="N703" s="29"/>
      <c r="O703" s="29"/>
      <c r="P703" s="29"/>
      <c r="Q703" t="s" s="26">
        <v>68</v>
      </c>
      <c r="R703" t="s" s="26">
        <v>66</v>
      </c>
      <c r="S703" s="29"/>
      <c r="T703" s="29"/>
      <c r="U703" s="27">
        <v>2</v>
      </c>
      <c r="V703" s="28">
        <v>41050.050625</v>
      </c>
      <c r="W703" t="s" s="26">
        <v>66</v>
      </c>
      <c r="X703" t="s" s="26">
        <v>70</v>
      </c>
      <c r="Y703" s="29"/>
      <c r="Z703" t="s" s="26">
        <v>1172</v>
      </c>
      <c r="AA703" t="s" s="26">
        <v>150</v>
      </c>
      <c r="AB703" t="s" s="26">
        <v>151</v>
      </c>
      <c r="AC703" t="s" s="26">
        <v>163</v>
      </c>
      <c r="AD703" t="s" s="26">
        <v>1263</v>
      </c>
      <c r="AE703" s="29"/>
      <c r="AF703" t="s" s="26">
        <v>75</v>
      </c>
      <c r="AG703" s="27">
        <v>0</v>
      </c>
    </row>
    <row r="704" ht="15.35" customHeight="1">
      <c r="A704" s="27">
        <v>568</v>
      </c>
      <c r="B704" t="s" s="26">
        <v>87</v>
      </c>
      <c r="C704" t="s" s="26">
        <v>260</v>
      </c>
      <c r="D704" t="s" s="26">
        <v>82</v>
      </c>
      <c r="E704" t="s" s="26">
        <v>63</v>
      </c>
      <c r="F704" t="s" s="26">
        <v>130</v>
      </c>
      <c r="G704" t="s" s="26">
        <v>1264</v>
      </c>
      <c r="H704" s="28">
        <v>41169.476053240738</v>
      </c>
      <c r="I704" s="27">
        <v>0</v>
      </c>
      <c r="J704" t="s" s="26">
        <v>66</v>
      </c>
      <c r="K704" s="29"/>
      <c r="L704" t="s" s="26">
        <v>84</v>
      </c>
      <c r="M704" s="29"/>
      <c r="N704" s="29"/>
      <c r="O704" s="29"/>
      <c r="P704" s="29"/>
      <c r="Q704" t="s" s="26">
        <v>68</v>
      </c>
      <c r="R704" t="s" s="26">
        <v>66</v>
      </c>
      <c r="S704" s="29"/>
      <c r="T704" s="29"/>
      <c r="U704" s="27">
        <v>2</v>
      </c>
      <c r="V704" s="28">
        <v>41166.173136574071</v>
      </c>
      <c r="W704" t="s" s="26">
        <v>66</v>
      </c>
      <c r="X704" t="s" s="26">
        <v>70</v>
      </c>
      <c r="Y704" s="29"/>
      <c r="Z704" t="s" s="26">
        <v>1172</v>
      </c>
      <c r="AA704" t="s" s="26">
        <v>92</v>
      </c>
      <c r="AB704" t="s" s="26">
        <v>93</v>
      </c>
      <c r="AC704" t="s" s="26">
        <v>163</v>
      </c>
      <c r="AD704" t="s" s="26">
        <v>1264</v>
      </c>
      <c r="AE704" s="29"/>
      <c r="AF704" t="s" s="26">
        <v>75</v>
      </c>
      <c r="AG704" s="27">
        <v>0</v>
      </c>
    </row>
    <row r="705" ht="15.35" customHeight="1">
      <c r="A705" s="27">
        <v>1273</v>
      </c>
      <c r="B705" t="s" s="26">
        <v>87</v>
      </c>
      <c r="C705" t="s" s="26">
        <v>170</v>
      </c>
      <c r="D705" t="s" s="26">
        <v>1195</v>
      </c>
      <c r="E705" t="s" s="26">
        <v>63</v>
      </c>
      <c r="F705" t="s" s="26">
        <v>64</v>
      </c>
      <c r="G705" t="s" s="26">
        <v>1265</v>
      </c>
      <c r="H705" s="28">
        <v>42250.533935185187</v>
      </c>
      <c r="I705" s="27">
        <v>0</v>
      </c>
      <c r="J705" t="s" s="26">
        <v>66</v>
      </c>
      <c r="K705" s="29"/>
      <c r="L705" t="s" s="26">
        <v>1197</v>
      </c>
      <c r="M705" s="29"/>
      <c r="N705" s="29"/>
      <c r="O705" s="29"/>
      <c r="P705" s="29"/>
      <c r="Q705" t="s" s="26">
        <v>68</v>
      </c>
      <c r="R705" t="s" s="26">
        <v>66</v>
      </c>
      <c r="S705" s="29"/>
      <c r="T705" s="29"/>
      <c r="U705" s="27">
        <v>3</v>
      </c>
      <c r="V705" s="28">
        <v>42243.001215277778</v>
      </c>
      <c r="W705" t="s" s="26">
        <v>66</v>
      </c>
      <c r="X705" t="s" s="26">
        <v>70</v>
      </c>
      <c r="Y705" s="29"/>
      <c r="Z705" t="s" s="26">
        <v>1172</v>
      </c>
      <c r="AA705" t="s" s="26">
        <v>1195</v>
      </c>
      <c r="AB705" t="s" s="26">
        <v>1197</v>
      </c>
      <c r="AC705" t="s" s="26">
        <v>163</v>
      </c>
      <c r="AD705" t="s" s="26">
        <v>1265</v>
      </c>
      <c r="AE705" s="29"/>
      <c r="AF705" t="s" s="26">
        <v>75</v>
      </c>
      <c r="AG705" s="27">
        <v>0</v>
      </c>
    </row>
    <row r="706" ht="15.35" customHeight="1">
      <c r="A706" s="27">
        <v>828</v>
      </c>
      <c r="B706" t="s" s="26">
        <v>60</v>
      </c>
      <c r="C706" t="s" s="26">
        <v>61</v>
      </c>
      <c r="D706" t="s" s="26">
        <v>82</v>
      </c>
      <c r="E706" t="s" s="26">
        <v>117</v>
      </c>
      <c r="F706" t="s" s="26">
        <v>118</v>
      </c>
      <c r="G706" t="s" s="26">
        <v>1266</v>
      </c>
      <c r="H706" s="28">
        <v>41605.618113425924</v>
      </c>
      <c r="I706" s="27">
        <v>0</v>
      </c>
      <c r="J706" t="s" s="26">
        <v>66</v>
      </c>
      <c r="K706" s="29"/>
      <c r="L706" t="s" s="26">
        <v>84</v>
      </c>
      <c r="M706" s="29"/>
      <c r="N706" s="29"/>
      <c r="O706" s="29"/>
      <c r="P706" s="29"/>
      <c r="Q706" t="s" s="26">
        <v>68</v>
      </c>
      <c r="R706" t="s" s="26">
        <v>66</v>
      </c>
      <c r="S706" s="29"/>
      <c r="T706" s="29"/>
      <c r="U706" s="27">
        <v>4</v>
      </c>
      <c r="V706" s="28">
        <v>41604.335277777776</v>
      </c>
      <c r="W706" t="s" s="26">
        <v>66</v>
      </c>
      <c r="X706" t="s" s="26">
        <v>70</v>
      </c>
      <c r="Y706" s="29"/>
      <c r="Z706" t="s" s="26">
        <v>1172</v>
      </c>
      <c r="AA706" t="s" s="26">
        <v>390</v>
      </c>
      <c r="AB706" t="s" s="26">
        <v>391</v>
      </c>
      <c r="AC706" t="s" s="26">
        <v>163</v>
      </c>
      <c r="AD706" t="s" s="26">
        <v>1266</v>
      </c>
      <c r="AE706" s="29"/>
      <c r="AF706" t="s" s="26">
        <v>75</v>
      </c>
      <c r="AG706" s="27">
        <v>0</v>
      </c>
    </row>
    <row r="707" ht="15.35" customHeight="1">
      <c r="A707" s="27">
        <v>584</v>
      </c>
      <c r="B707" t="s" s="26">
        <v>60</v>
      </c>
      <c r="C707" t="s" s="26">
        <v>68</v>
      </c>
      <c r="D707" t="s" s="26">
        <v>82</v>
      </c>
      <c r="E707" t="s" s="26">
        <v>63</v>
      </c>
      <c r="F707" t="s" s="26">
        <v>130</v>
      </c>
      <c r="G707" t="s" s="26">
        <v>1267</v>
      </c>
      <c r="H707" s="28">
        <v>41183.472094907411</v>
      </c>
      <c r="I707" s="27">
        <v>0</v>
      </c>
      <c r="J707" t="s" s="26">
        <v>66</v>
      </c>
      <c r="K707" s="29"/>
      <c r="L707" t="s" s="26">
        <v>84</v>
      </c>
      <c r="M707" s="29"/>
      <c r="N707" s="29"/>
      <c r="O707" s="29"/>
      <c r="P707" s="29"/>
      <c r="Q707" t="s" s="26">
        <v>68</v>
      </c>
      <c r="R707" t="s" s="26">
        <v>66</v>
      </c>
      <c r="S707" s="29"/>
      <c r="T707" s="29"/>
      <c r="U707" s="27">
        <v>2</v>
      </c>
      <c r="V707" s="28">
        <v>41181.509884259256</v>
      </c>
      <c r="W707" t="s" s="26">
        <v>66</v>
      </c>
      <c r="X707" t="s" s="26">
        <v>70</v>
      </c>
      <c r="Y707" s="29"/>
      <c r="Z707" t="s" s="26">
        <v>1172</v>
      </c>
      <c r="AA707" t="s" s="26">
        <v>140</v>
      </c>
      <c r="AB707" t="s" s="26">
        <v>142</v>
      </c>
      <c r="AC707" t="s" s="26">
        <v>163</v>
      </c>
      <c r="AD707" t="s" s="26">
        <v>1267</v>
      </c>
      <c r="AE707" s="29"/>
      <c r="AF707" t="s" s="26">
        <v>75</v>
      </c>
      <c r="AG707" s="27">
        <v>0</v>
      </c>
    </row>
    <row r="708" ht="15.35" customHeight="1">
      <c r="A708" s="27">
        <v>757</v>
      </c>
      <c r="B708" t="s" s="26">
        <v>87</v>
      </c>
      <c r="C708" t="s" s="26">
        <v>260</v>
      </c>
      <c r="D708" t="s" s="26">
        <v>1268</v>
      </c>
      <c r="E708" t="s" s="26">
        <v>304</v>
      </c>
      <c r="F708" t="s" s="26">
        <v>118</v>
      </c>
      <c r="G708" t="s" s="26">
        <v>1269</v>
      </c>
      <c r="H708" s="28">
        <v>41451.616446759261</v>
      </c>
      <c r="I708" s="27">
        <v>100</v>
      </c>
      <c r="J708" t="s" s="26">
        <v>1270</v>
      </c>
      <c r="K708" s="29"/>
      <c r="L708" t="s" s="26">
        <v>1271</v>
      </c>
      <c r="M708" s="29"/>
      <c r="N708" s="29"/>
      <c r="O708" s="29"/>
      <c r="P708" s="29"/>
      <c r="Q708" t="s" s="26">
        <v>68</v>
      </c>
      <c r="R708" t="s" s="26">
        <v>66</v>
      </c>
      <c r="S708" s="29"/>
      <c r="T708" s="29"/>
      <c r="U708" s="27">
        <v>4</v>
      </c>
      <c r="V708" s="28">
        <v>41435.473668981482</v>
      </c>
      <c r="W708" t="s" s="26">
        <v>66</v>
      </c>
      <c r="X708" t="s" s="26">
        <v>70</v>
      </c>
      <c r="Y708" s="29"/>
      <c r="Z708" t="s" s="26">
        <v>1172</v>
      </c>
      <c r="AA708" t="s" s="26">
        <v>390</v>
      </c>
      <c r="AB708" t="s" s="26">
        <v>391</v>
      </c>
      <c r="AC708" t="s" s="26">
        <v>163</v>
      </c>
      <c r="AD708" t="s" s="26">
        <v>1269</v>
      </c>
      <c r="AE708" s="29"/>
      <c r="AF708" t="s" s="26">
        <v>75</v>
      </c>
      <c r="AG708" s="27">
        <v>0</v>
      </c>
    </row>
    <row r="709" ht="15.35" customHeight="1">
      <c r="A709" s="27">
        <v>18</v>
      </c>
      <c r="B709" t="s" s="26">
        <v>181</v>
      </c>
      <c r="C709" t="s" s="26">
        <v>267</v>
      </c>
      <c r="D709" t="s" s="26">
        <v>1272</v>
      </c>
      <c r="E709" t="s" s="26">
        <v>63</v>
      </c>
      <c r="F709" t="s" s="26">
        <v>64</v>
      </c>
      <c r="G709" t="s" s="26">
        <v>1273</v>
      </c>
      <c r="H709" s="28">
        <v>41106.775416666664</v>
      </c>
      <c r="I709" s="27">
        <v>0</v>
      </c>
      <c r="J709" t="s" s="26">
        <v>66</v>
      </c>
      <c r="K709" s="29"/>
      <c r="L709" t="s" s="26">
        <v>1274</v>
      </c>
      <c r="M709" s="29"/>
      <c r="N709" s="29"/>
      <c r="O709" s="29"/>
      <c r="P709" s="29"/>
      <c r="Q709" t="s" s="26">
        <v>68</v>
      </c>
      <c r="R709" t="s" s="26">
        <v>66</v>
      </c>
      <c r="S709" s="29"/>
      <c r="T709" s="29"/>
      <c r="U709" s="27">
        <v>7</v>
      </c>
      <c r="V709" s="28">
        <v>40878.589166666665</v>
      </c>
      <c r="W709" t="s" s="26">
        <v>66</v>
      </c>
      <c r="X709" t="s" s="26">
        <v>70</v>
      </c>
      <c r="Y709" s="29"/>
      <c r="Z709" t="s" s="26">
        <v>1172</v>
      </c>
      <c r="AA709" t="s" s="26">
        <v>95</v>
      </c>
      <c r="AB709" t="s" s="26">
        <v>97</v>
      </c>
      <c r="AC709" t="s" s="26">
        <v>163</v>
      </c>
      <c r="AD709" t="s" s="26">
        <v>1273</v>
      </c>
      <c r="AE709" s="29"/>
      <c r="AF709" t="s" s="26">
        <v>75</v>
      </c>
      <c r="AG709" s="27">
        <v>0</v>
      </c>
    </row>
    <row r="710" ht="15.35" customHeight="1">
      <c r="A710" s="27">
        <v>494</v>
      </c>
      <c r="B710" t="s" s="26">
        <v>181</v>
      </c>
      <c r="C710" t="s" s="26">
        <v>225</v>
      </c>
      <c r="D710" t="s" s="26">
        <v>95</v>
      </c>
      <c r="E710" t="s" s="26">
        <v>63</v>
      </c>
      <c r="F710" t="s" s="26">
        <v>64</v>
      </c>
      <c r="G710" t="s" s="26">
        <v>1275</v>
      </c>
      <c r="H710" s="28">
        <v>41332.571180555555</v>
      </c>
      <c r="I710" s="27">
        <v>0</v>
      </c>
      <c r="J710" t="s" s="26">
        <v>66</v>
      </c>
      <c r="K710" s="29"/>
      <c r="L710" t="s" s="26">
        <v>97</v>
      </c>
      <c r="M710" s="29"/>
      <c r="N710" s="29"/>
      <c r="O710" s="29"/>
      <c r="P710" s="29"/>
      <c r="Q710" t="s" s="26">
        <v>68</v>
      </c>
      <c r="R710" t="s" s="26">
        <v>66</v>
      </c>
      <c r="S710" s="29"/>
      <c r="T710" s="29"/>
      <c r="U710" s="27">
        <v>2</v>
      </c>
      <c r="V710" s="28">
        <v>41120.285636574074</v>
      </c>
      <c r="W710" t="s" s="26">
        <v>66</v>
      </c>
      <c r="X710" t="s" s="26">
        <v>123</v>
      </c>
      <c r="Y710" s="29"/>
      <c r="Z710" t="s" s="26">
        <v>1172</v>
      </c>
      <c r="AA710" t="s" s="26">
        <v>161</v>
      </c>
      <c r="AB710" t="s" s="26">
        <v>162</v>
      </c>
      <c r="AC710" t="s" s="26">
        <v>163</v>
      </c>
      <c r="AD710" t="s" s="26">
        <v>1275</v>
      </c>
      <c r="AE710" s="29"/>
      <c r="AF710" t="s" s="26">
        <v>75</v>
      </c>
      <c r="AG710" s="27">
        <v>0</v>
      </c>
    </row>
    <row r="711" ht="15.35" customHeight="1">
      <c r="A711" s="27">
        <v>74</v>
      </c>
      <c r="B711" t="s" s="26">
        <v>181</v>
      </c>
      <c r="C711" t="s" s="26">
        <v>225</v>
      </c>
      <c r="D711" t="s" s="26">
        <v>95</v>
      </c>
      <c r="E711" t="s" s="26">
        <v>63</v>
      </c>
      <c r="F711" t="s" s="26">
        <v>130</v>
      </c>
      <c r="G711" t="s" s="26">
        <v>1276</v>
      </c>
      <c r="H711" s="28">
        <v>40911.283298611110</v>
      </c>
      <c r="I711" s="27">
        <v>0</v>
      </c>
      <c r="J711" t="s" s="26">
        <v>66</v>
      </c>
      <c r="K711" s="29"/>
      <c r="L711" t="s" s="26">
        <v>97</v>
      </c>
      <c r="M711" s="29"/>
      <c r="N711" s="29"/>
      <c r="O711" s="29"/>
      <c r="P711" s="29"/>
      <c r="Q711" t="s" s="26">
        <v>68</v>
      </c>
      <c r="R711" t="s" s="26">
        <v>66</v>
      </c>
      <c r="S711" s="29"/>
      <c r="T711" s="29"/>
      <c r="U711" s="27">
        <v>2</v>
      </c>
      <c r="V711" s="28">
        <v>40907.654224537036</v>
      </c>
      <c r="W711" t="s" s="26">
        <v>66</v>
      </c>
      <c r="X711" t="s" s="26">
        <v>70</v>
      </c>
      <c r="Y711" s="29"/>
      <c r="Z711" t="s" s="26">
        <v>1172</v>
      </c>
      <c r="AA711" t="s" s="26">
        <v>235</v>
      </c>
      <c r="AB711" t="s" s="26">
        <v>236</v>
      </c>
      <c r="AC711" t="s" s="26">
        <v>163</v>
      </c>
      <c r="AD711" t="s" s="26">
        <v>1276</v>
      </c>
      <c r="AE711" s="29"/>
      <c r="AF711" t="s" s="26">
        <v>75</v>
      </c>
      <c r="AG711" s="27">
        <v>0</v>
      </c>
    </row>
    <row r="712" ht="15.35" customHeight="1">
      <c r="A712" s="27">
        <v>522</v>
      </c>
      <c r="B712" t="s" s="26">
        <v>87</v>
      </c>
      <c r="C712" t="s" s="26">
        <v>170</v>
      </c>
      <c r="D712" t="s" s="26">
        <v>89</v>
      </c>
      <c r="E712" t="s" s="26">
        <v>63</v>
      </c>
      <c r="F712" t="s" s="26">
        <v>64</v>
      </c>
      <c r="G712" t="s" s="26">
        <v>1277</v>
      </c>
      <c r="H712" s="28">
        <v>41128.705231481479</v>
      </c>
      <c r="I712" s="27">
        <v>0</v>
      </c>
      <c r="J712" t="s" s="26">
        <v>66</v>
      </c>
      <c r="K712" s="29"/>
      <c r="L712" t="s" s="26">
        <v>91</v>
      </c>
      <c r="M712" s="29"/>
      <c r="N712" s="29"/>
      <c r="O712" s="29"/>
      <c r="P712" s="29"/>
      <c r="Q712" t="s" s="26">
        <v>68</v>
      </c>
      <c r="R712" t="s" s="26">
        <v>66</v>
      </c>
      <c r="S712" s="29"/>
      <c r="T712" s="29"/>
      <c r="U712" s="27">
        <v>2</v>
      </c>
      <c r="V712" s="28">
        <v>41128.5574537037</v>
      </c>
      <c r="W712" t="s" s="26">
        <v>66</v>
      </c>
      <c r="X712" t="s" s="26">
        <v>70</v>
      </c>
      <c r="Y712" s="29"/>
      <c r="Z712" t="s" s="26">
        <v>1172</v>
      </c>
      <c r="AA712" t="s" s="26">
        <v>104</v>
      </c>
      <c r="AB712" t="s" s="26">
        <v>105</v>
      </c>
      <c r="AC712" t="s" s="26">
        <v>163</v>
      </c>
      <c r="AD712" t="s" s="26">
        <v>1277</v>
      </c>
      <c r="AE712" s="29"/>
      <c r="AF712" t="s" s="26">
        <v>75</v>
      </c>
      <c r="AG712" s="27">
        <v>0</v>
      </c>
    </row>
    <row r="713" ht="15.35" customHeight="1">
      <c r="A713" s="27">
        <v>924</v>
      </c>
      <c r="B713" t="s" s="26">
        <v>87</v>
      </c>
      <c r="C713" t="s" s="26">
        <v>170</v>
      </c>
      <c r="D713" t="s" s="26">
        <v>1195</v>
      </c>
      <c r="E713" t="s" s="26">
        <v>63</v>
      </c>
      <c r="F713" t="s" s="26">
        <v>64</v>
      </c>
      <c r="G713" t="s" s="26">
        <v>1278</v>
      </c>
      <c r="H713" s="28">
        <v>42121.255613425928</v>
      </c>
      <c r="I713" s="27">
        <v>0</v>
      </c>
      <c r="J713" t="s" s="26">
        <v>66</v>
      </c>
      <c r="K713" s="29"/>
      <c r="L713" t="s" s="26">
        <v>1197</v>
      </c>
      <c r="M713" s="29"/>
      <c r="N713" s="29"/>
      <c r="O713" s="29"/>
      <c r="P713" s="29"/>
      <c r="Q713" t="s" s="26">
        <v>68</v>
      </c>
      <c r="R713" t="s" s="26">
        <v>66</v>
      </c>
      <c r="S713" s="29"/>
      <c r="T713" s="29"/>
      <c r="U713" s="27">
        <v>3</v>
      </c>
      <c r="V713" s="28">
        <v>42118.075173611112</v>
      </c>
      <c r="W713" t="s" s="26">
        <v>66</v>
      </c>
      <c r="X713" t="s" s="26">
        <v>70</v>
      </c>
      <c r="Y713" s="29"/>
      <c r="Z713" t="s" s="26">
        <v>1172</v>
      </c>
      <c r="AA713" t="s" s="26">
        <v>1195</v>
      </c>
      <c r="AB713" t="s" s="26">
        <v>1197</v>
      </c>
      <c r="AC713" t="s" s="26">
        <v>163</v>
      </c>
      <c r="AD713" t="s" s="26">
        <v>1278</v>
      </c>
      <c r="AE713" s="29"/>
      <c r="AF713" t="s" s="26">
        <v>75</v>
      </c>
      <c r="AG713" s="27">
        <v>0</v>
      </c>
    </row>
    <row r="714" ht="15.35" customHeight="1">
      <c r="A714" s="27">
        <v>797</v>
      </c>
      <c r="B714" t="s" s="26">
        <v>279</v>
      </c>
      <c r="C714" t="s" s="26">
        <v>68</v>
      </c>
      <c r="D714" t="s" s="26">
        <v>82</v>
      </c>
      <c r="E714" t="s" s="26">
        <v>63</v>
      </c>
      <c r="F714" t="s" s="26">
        <v>172</v>
      </c>
      <c r="G714" t="s" s="26">
        <v>1279</v>
      </c>
      <c r="H714" s="28">
        <v>41531.713472222225</v>
      </c>
      <c r="I714" s="27">
        <v>0</v>
      </c>
      <c r="J714" t="s" s="26">
        <v>66</v>
      </c>
      <c r="K714" s="29"/>
      <c r="L714" t="s" s="26">
        <v>84</v>
      </c>
      <c r="M714" s="29"/>
      <c r="N714" s="29"/>
      <c r="O714" s="29"/>
      <c r="P714" s="29"/>
      <c r="Q714" t="s" s="26">
        <v>103</v>
      </c>
      <c r="R714" t="s" s="26">
        <v>66</v>
      </c>
      <c r="S714" s="29"/>
      <c r="T714" s="29"/>
      <c r="U714" s="27">
        <v>3</v>
      </c>
      <c r="V714" s="28">
        <v>41531.289907407408</v>
      </c>
      <c r="W714" t="s" s="26">
        <v>66</v>
      </c>
      <c r="X714" t="s" s="26">
        <v>103</v>
      </c>
      <c r="Y714" s="29"/>
      <c r="Z714" t="s" s="26">
        <v>1172</v>
      </c>
      <c r="AA714" t="s" s="26">
        <v>1280</v>
      </c>
      <c r="AB714" t="s" s="26">
        <v>1281</v>
      </c>
      <c r="AC714" t="s" s="26">
        <v>163</v>
      </c>
      <c r="AD714" t="s" s="26">
        <v>1279</v>
      </c>
      <c r="AE714" s="29"/>
      <c r="AF714" t="s" s="26">
        <v>75</v>
      </c>
      <c r="AG714" s="27">
        <v>0</v>
      </c>
    </row>
    <row r="715" ht="15.35" customHeight="1">
      <c r="A715" s="27">
        <v>657</v>
      </c>
      <c r="B715" t="s" s="26">
        <v>181</v>
      </c>
      <c r="C715" t="s" s="26">
        <v>225</v>
      </c>
      <c r="D715" t="s" s="26">
        <v>95</v>
      </c>
      <c r="E715" t="s" s="26">
        <v>117</v>
      </c>
      <c r="F715" t="s" s="26">
        <v>118</v>
      </c>
      <c r="G715" t="s" s="26">
        <v>1282</v>
      </c>
      <c r="H715" s="28">
        <v>41266.388622685183</v>
      </c>
      <c r="I715" s="27">
        <v>0</v>
      </c>
      <c r="J715" t="s" s="26">
        <v>66</v>
      </c>
      <c r="K715" s="29"/>
      <c r="L715" t="s" s="26">
        <v>97</v>
      </c>
      <c r="M715" s="29"/>
      <c r="N715" s="29"/>
      <c r="O715" s="29"/>
      <c r="P715" s="29"/>
      <c r="Q715" t="s" s="26">
        <v>68</v>
      </c>
      <c r="R715" t="s" s="26">
        <v>66</v>
      </c>
      <c r="S715" s="29"/>
      <c r="T715" s="29"/>
      <c r="U715" s="27">
        <v>1</v>
      </c>
      <c r="V715" s="28">
        <v>41266.388622685183</v>
      </c>
      <c r="W715" t="s" s="26">
        <v>66</v>
      </c>
      <c r="X715" t="s" s="26">
        <v>103</v>
      </c>
      <c r="Y715" s="29"/>
      <c r="Z715" t="s" s="26">
        <v>1172</v>
      </c>
      <c r="AA715" t="s" s="26">
        <v>1283</v>
      </c>
      <c r="AB715" t="s" s="26">
        <v>1284</v>
      </c>
      <c r="AC715" t="s" s="26">
        <v>163</v>
      </c>
      <c r="AD715" t="s" s="26">
        <v>1282</v>
      </c>
      <c r="AE715" s="29"/>
      <c r="AF715" t="s" s="26">
        <v>75</v>
      </c>
      <c r="AG715" s="27">
        <v>0</v>
      </c>
    </row>
    <row r="716" ht="15.35" customHeight="1">
      <c r="A716" s="27">
        <v>549</v>
      </c>
      <c r="B716" t="s" s="26">
        <v>60</v>
      </c>
      <c r="C716" t="s" s="26">
        <v>68</v>
      </c>
      <c r="D716" t="s" s="26">
        <v>89</v>
      </c>
      <c r="E716" t="s" s="26">
        <v>63</v>
      </c>
      <c r="F716" t="s" s="26">
        <v>64</v>
      </c>
      <c r="G716" t="s" s="26">
        <v>1285</v>
      </c>
      <c r="H716" s="28">
        <v>41143.509664351855</v>
      </c>
      <c r="I716" s="27">
        <v>0</v>
      </c>
      <c r="J716" t="s" s="26">
        <v>66</v>
      </c>
      <c r="K716" s="29"/>
      <c r="L716" t="s" s="26">
        <v>91</v>
      </c>
      <c r="M716" s="29"/>
      <c r="N716" s="29"/>
      <c r="O716" s="29"/>
      <c r="P716" s="29"/>
      <c r="Q716" t="s" s="26">
        <v>68</v>
      </c>
      <c r="R716" t="s" s="26">
        <v>66</v>
      </c>
      <c r="S716" s="29"/>
      <c r="T716" s="29"/>
      <c r="U716" s="27">
        <v>2</v>
      </c>
      <c r="V716" s="28">
        <v>41141.517407407409</v>
      </c>
      <c r="W716" t="s" s="26">
        <v>66</v>
      </c>
      <c r="X716" t="s" s="26">
        <v>70</v>
      </c>
      <c r="Y716" s="29"/>
      <c r="Z716" t="s" s="26">
        <v>1172</v>
      </c>
      <c r="AA716" t="s" s="26">
        <v>89</v>
      </c>
      <c r="AB716" t="s" s="26">
        <v>91</v>
      </c>
      <c r="AC716" t="s" s="26">
        <v>163</v>
      </c>
      <c r="AD716" t="s" s="26">
        <v>1285</v>
      </c>
      <c r="AE716" s="29"/>
      <c r="AF716" t="s" s="26">
        <v>75</v>
      </c>
      <c r="AG716" s="27">
        <v>0</v>
      </c>
    </row>
    <row r="717" ht="15.35" customHeight="1">
      <c r="A717" s="27">
        <v>1100</v>
      </c>
      <c r="B717" t="s" s="26">
        <v>87</v>
      </c>
      <c r="C717" t="s" s="26">
        <v>1286</v>
      </c>
      <c r="D717" t="s" s="26">
        <v>1287</v>
      </c>
      <c r="E717" t="s" s="26">
        <v>63</v>
      </c>
      <c r="F717" t="s" s="26">
        <v>64</v>
      </c>
      <c r="G717" t="s" s="26">
        <v>1288</v>
      </c>
      <c r="H717" s="28">
        <v>42167.727777777778</v>
      </c>
      <c r="I717" s="27">
        <v>0</v>
      </c>
      <c r="J717" t="s" s="26">
        <v>66</v>
      </c>
      <c r="K717" s="29"/>
      <c r="L717" t="s" s="26">
        <v>1289</v>
      </c>
      <c r="M717" s="29"/>
      <c r="N717" s="29"/>
      <c r="O717" s="29"/>
      <c r="P717" s="29"/>
      <c r="Q717" t="s" s="26">
        <v>68</v>
      </c>
      <c r="R717" t="s" s="26">
        <v>66</v>
      </c>
      <c r="S717" s="29"/>
      <c r="T717" s="29"/>
      <c r="U717" s="27">
        <v>4</v>
      </c>
      <c r="V717" s="28">
        <v>42167.452696759261</v>
      </c>
      <c r="W717" t="s" s="26">
        <v>66</v>
      </c>
      <c r="X717" t="s" s="26">
        <v>70</v>
      </c>
      <c r="Y717" s="29"/>
      <c r="Z717" t="s" s="26">
        <v>1172</v>
      </c>
      <c r="AA717" t="s" s="26">
        <v>355</v>
      </c>
      <c r="AB717" t="s" s="26">
        <v>356</v>
      </c>
      <c r="AC717" t="s" s="26">
        <v>163</v>
      </c>
      <c r="AD717" t="s" s="26">
        <v>1288</v>
      </c>
      <c r="AE717" s="29"/>
      <c r="AF717" t="s" s="26">
        <v>75</v>
      </c>
      <c r="AG717" s="27">
        <v>0</v>
      </c>
    </row>
    <row r="718" ht="15.35" customHeight="1">
      <c r="A718" s="27">
        <v>813</v>
      </c>
      <c r="B718" t="s" s="26">
        <v>60</v>
      </c>
      <c r="C718" t="s" s="26">
        <v>61</v>
      </c>
      <c r="D718" t="s" s="26">
        <v>62</v>
      </c>
      <c r="E718" t="s" s="26">
        <v>117</v>
      </c>
      <c r="F718" t="s" s="26">
        <v>118</v>
      </c>
      <c r="G718" t="s" s="26">
        <v>1290</v>
      </c>
      <c r="H718" s="28">
        <v>41599.552731481483</v>
      </c>
      <c r="I718" s="27">
        <v>0</v>
      </c>
      <c r="J718" t="s" s="26">
        <v>66</v>
      </c>
      <c r="K718" s="29"/>
      <c r="L718" t="s" s="26">
        <v>67</v>
      </c>
      <c r="M718" s="29"/>
      <c r="N718" s="29"/>
      <c r="O718" s="29"/>
      <c r="P718" s="29"/>
      <c r="Q718" t="s" s="26">
        <v>68</v>
      </c>
      <c r="R718" t="s" s="26">
        <v>66</v>
      </c>
      <c r="S718" s="29"/>
      <c r="T718" s="29"/>
      <c r="U718" s="27">
        <v>5</v>
      </c>
      <c r="V718" s="28">
        <v>41566.816712962966</v>
      </c>
      <c r="W718" t="s" s="26">
        <v>66</v>
      </c>
      <c r="X718" t="s" s="26">
        <v>70</v>
      </c>
      <c r="Y718" s="29"/>
      <c r="Z718" t="s" s="26">
        <v>1172</v>
      </c>
      <c r="AA718" t="s" s="26">
        <v>72</v>
      </c>
      <c r="AB718" t="s" s="26">
        <v>73</v>
      </c>
      <c r="AC718" t="s" s="26">
        <v>163</v>
      </c>
      <c r="AD718" t="s" s="26">
        <v>1290</v>
      </c>
      <c r="AE718" s="29"/>
      <c r="AF718" t="s" s="26">
        <v>75</v>
      </c>
      <c r="AG718" s="27">
        <v>0</v>
      </c>
    </row>
    <row r="719" ht="15.35" customHeight="1">
      <c r="A719" s="27">
        <v>680</v>
      </c>
      <c r="B719" t="s" s="26">
        <v>87</v>
      </c>
      <c r="C719" t="s" s="26">
        <v>170</v>
      </c>
      <c r="D719" t="s" s="26">
        <v>171</v>
      </c>
      <c r="E719" t="s" s="26">
        <v>63</v>
      </c>
      <c r="F719" t="s" s="26">
        <v>172</v>
      </c>
      <c r="G719" t="s" s="26">
        <v>1291</v>
      </c>
      <c r="H719" s="28">
        <v>41507.341400462959</v>
      </c>
      <c r="I719" s="27">
        <v>100</v>
      </c>
      <c r="J719" t="s" s="26">
        <v>1292</v>
      </c>
      <c r="K719" s="29"/>
      <c r="L719" t="s" s="26">
        <v>174</v>
      </c>
      <c r="M719" s="29"/>
      <c r="N719" s="29"/>
      <c r="O719" s="27">
        <v>679</v>
      </c>
      <c r="P719" s="29"/>
      <c r="Q719" t="s" s="26">
        <v>103</v>
      </c>
      <c r="R719" t="s" s="26">
        <v>66</v>
      </c>
      <c r="S719" s="29"/>
      <c r="T719" s="29"/>
      <c r="U719" s="27">
        <v>3</v>
      </c>
      <c r="V719" s="28">
        <v>41332.4799537037</v>
      </c>
      <c r="W719" t="s" s="26">
        <v>1292</v>
      </c>
      <c r="X719" t="s" s="26">
        <v>70</v>
      </c>
      <c r="Y719" s="29"/>
      <c r="Z719" t="s" s="26">
        <v>1172</v>
      </c>
      <c r="AA719" t="s" s="26">
        <v>171</v>
      </c>
      <c r="AB719" t="s" s="26">
        <v>174</v>
      </c>
      <c r="AC719" t="s" s="26">
        <v>163</v>
      </c>
      <c r="AD719" t="s" s="26">
        <v>1291</v>
      </c>
      <c r="AE719" s="29"/>
      <c r="AF719" t="s" s="26">
        <v>75</v>
      </c>
      <c r="AG719" s="27">
        <v>0</v>
      </c>
    </row>
    <row r="720" ht="15.35" customHeight="1">
      <c r="A720" s="27">
        <v>569</v>
      </c>
      <c r="B720" t="s" s="26">
        <v>181</v>
      </c>
      <c r="C720" t="s" s="26">
        <v>285</v>
      </c>
      <c r="D720" t="s" s="26">
        <v>107</v>
      </c>
      <c r="E720" t="s" s="26">
        <v>117</v>
      </c>
      <c r="F720" t="s" s="26">
        <v>118</v>
      </c>
      <c r="G720" t="s" s="26">
        <v>1293</v>
      </c>
      <c r="H720" s="28">
        <v>41219.422708333332</v>
      </c>
      <c r="I720" s="27">
        <v>0</v>
      </c>
      <c r="J720" t="s" s="26">
        <v>66</v>
      </c>
      <c r="K720" s="29"/>
      <c r="L720" t="s" s="26">
        <v>109</v>
      </c>
      <c r="M720" s="29"/>
      <c r="N720" s="29"/>
      <c r="O720" s="29"/>
      <c r="P720" s="29"/>
      <c r="Q720" t="s" s="26">
        <v>68</v>
      </c>
      <c r="R720" t="s" s="26">
        <v>66</v>
      </c>
      <c r="S720" s="29"/>
      <c r="T720" s="29"/>
      <c r="U720" s="27">
        <v>3</v>
      </c>
      <c r="V720" s="28">
        <v>41166.190694444442</v>
      </c>
      <c r="W720" t="s" s="26">
        <v>66</v>
      </c>
      <c r="X720" t="s" s="26">
        <v>70</v>
      </c>
      <c r="Y720" s="29"/>
      <c r="Z720" t="s" s="26">
        <v>1172</v>
      </c>
      <c r="AA720" t="s" s="26">
        <v>107</v>
      </c>
      <c r="AB720" t="s" s="26">
        <v>109</v>
      </c>
      <c r="AC720" t="s" s="26">
        <v>163</v>
      </c>
      <c r="AD720" t="s" s="26">
        <v>1293</v>
      </c>
      <c r="AE720" s="29"/>
      <c r="AF720" t="s" s="26">
        <v>75</v>
      </c>
      <c r="AG720" s="27">
        <v>0</v>
      </c>
    </row>
    <row r="721" ht="15.35" customHeight="1">
      <c r="A721" s="27">
        <v>1299</v>
      </c>
      <c r="B721" t="s" s="26">
        <v>87</v>
      </c>
      <c r="C721" t="s" s="26">
        <v>1199</v>
      </c>
      <c r="D721" t="s" s="26">
        <v>1294</v>
      </c>
      <c r="E721" t="s" s="26">
        <v>63</v>
      </c>
      <c r="F721" t="s" s="26">
        <v>64</v>
      </c>
      <c r="G721" t="s" s="26">
        <v>1295</v>
      </c>
      <c r="H721" s="28">
        <v>42257.172488425924</v>
      </c>
      <c r="I721" s="27">
        <v>0</v>
      </c>
      <c r="J721" t="s" s="26">
        <v>66</v>
      </c>
      <c r="K721" s="29"/>
      <c r="L721" t="s" s="26">
        <v>1296</v>
      </c>
      <c r="M721" s="29"/>
      <c r="N721" s="29"/>
      <c r="O721" s="29"/>
      <c r="P721" s="29"/>
      <c r="Q721" t="s" s="26">
        <v>68</v>
      </c>
      <c r="R721" t="s" s="26">
        <v>66</v>
      </c>
      <c r="S721" s="29"/>
      <c r="T721" s="29"/>
      <c r="U721" s="27">
        <v>3</v>
      </c>
      <c r="V721" s="28">
        <v>42256.272280092591</v>
      </c>
      <c r="W721" t="s" s="26">
        <v>66</v>
      </c>
      <c r="X721" t="s" s="26">
        <v>70</v>
      </c>
      <c r="Y721" s="29"/>
      <c r="Z721" t="s" s="26">
        <v>1172</v>
      </c>
      <c r="AA721" t="s" s="26">
        <v>1294</v>
      </c>
      <c r="AB721" t="s" s="26">
        <v>1296</v>
      </c>
      <c r="AC721" t="s" s="26">
        <v>163</v>
      </c>
      <c r="AD721" t="s" s="26">
        <v>1295</v>
      </c>
      <c r="AE721" s="29"/>
      <c r="AF721" t="s" s="26">
        <v>75</v>
      </c>
      <c r="AG721" s="27">
        <v>0</v>
      </c>
    </row>
    <row r="722" ht="15.35" customHeight="1">
      <c r="A722" s="27">
        <v>829</v>
      </c>
      <c r="B722" t="s" s="26">
        <v>60</v>
      </c>
      <c r="C722" t="s" s="26">
        <v>121</v>
      </c>
      <c r="D722" t="s" s="26">
        <v>390</v>
      </c>
      <c r="E722" t="s" s="26">
        <v>63</v>
      </c>
      <c r="F722" t="s" s="26">
        <v>64</v>
      </c>
      <c r="G722" t="s" s="26">
        <v>1297</v>
      </c>
      <c r="H722" s="28">
        <v>41953.264722222222</v>
      </c>
      <c r="I722" s="27">
        <v>0</v>
      </c>
      <c r="J722" t="s" s="26">
        <v>66</v>
      </c>
      <c r="K722" s="29"/>
      <c r="L722" t="s" s="26">
        <v>391</v>
      </c>
      <c r="M722" s="29"/>
      <c r="N722" s="29"/>
      <c r="O722" s="29"/>
      <c r="P722" s="29"/>
      <c r="Q722" t="s" s="26">
        <v>68</v>
      </c>
      <c r="R722" t="s" s="26">
        <v>66</v>
      </c>
      <c r="S722" s="29"/>
      <c r="T722" s="29"/>
      <c r="U722" s="27">
        <v>3</v>
      </c>
      <c r="V722" s="28">
        <v>41618.497361111113</v>
      </c>
      <c r="W722" t="s" s="26">
        <v>66</v>
      </c>
      <c r="X722" t="s" s="26">
        <v>70</v>
      </c>
      <c r="Y722" s="29"/>
      <c r="Z722" t="s" s="26">
        <v>1172</v>
      </c>
      <c r="AA722" t="s" s="26">
        <v>390</v>
      </c>
      <c r="AB722" t="s" s="26">
        <v>391</v>
      </c>
      <c r="AC722" t="s" s="26">
        <v>163</v>
      </c>
      <c r="AD722" t="s" s="26">
        <v>1297</v>
      </c>
      <c r="AE722" s="29"/>
      <c r="AF722" t="s" s="26">
        <v>75</v>
      </c>
      <c r="AG722" s="27">
        <v>0</v>
      </c>
    </row>
    <row r="723" ht="15.35" customHeight="1">
      <c r="A723" s="27">
        <v>183</v>
      </c>
      <c r="B723" t="s" s="26">
        <v>87</v>
      </c>
      <c r="C723" t="s" s="26">
        <v>658</v>
      </c>
      <c r="D723" t="s" s="26">
        <v>82</v>
      </c>
      <c r="E723" t="s" s="26">
        <v>63</v>
      </c>
      <c r="F723" t="s" s="26">
        <v>152</v>
      </c>
      <c r="G723" t="s" s="26">
        <v>1298</v>
      </c>
      <c r="H723" s="28">
        <v>40959.503692129627</v>
      </c>
      <c r="I723" s="27">
        <v>0</v>
      </c>
      <c r="J723" t="s" s="26">
        <v>66</v>
      </c>
      <c r="K723" s="29"/>
      <c r="L723" t="s" s="26">
        <v>84</v>
      </c>
      <c r="M723" s="29"/>
      <c r="N723" s="29"/>
      <c r="O723" s="29"/>
      <c r="P723" s="29"/>
      <c r="Q723" t="s" s="26">
        <v>190</v>
      </c>
      <c r="R723" t="s" s="26">
        <v>66</v>
      </c>
      <c r="S723" s="29"/>
      <c r="T723" s="29"/>
      <c r="U723" s="27">
        <v>2</v>
      </c>
      <c r="V723" s="28">
        <v>40957.922974537039</v>
      </c>
      <c r="W723" t="s" s="26">
        <v>66</v>
      </c>
      <c r="X723" t="s" s="26">
        <v>70</v>
      </c>
      <c r="Y723" s="29"/>
      <c r="Z723" t="s" s="26">
        <v>1172</v>
      </c>
      <c r="AA723" t="s" s="26">
        <v>1299</v>
      </c>
      <c r="AB723" s="29"/>
      <c r="AC723" t="s" s="26">
        <v>163</v>
      </c>
      <c r="AD723" t="s" s="26">
        <v>1298</v>
      </c>
      <c r="AE723" s="29"/>
      <c r="AF723" t="s" s="26">
        <v>378</v>
      </c>
      <c r="AG723" s="27">
        <v>0</v>
      </c>
    </row>
    <row r="724" ht="15.35" customHeight="1">
      <c r="A724" s="27">
        <v>858</v>
      </c>
      <c r="B724" t="s" s="26">
        <v>87</v>
      </c>
      <c r="C724" t="s" s="26">
        <v>185</v>
      </c>
      <c r="D724" t="s" s="26">
        <v>82</v>
      </c>
      <c r="E724" t="s" s="26">
        <v>117</v>
      </c>
      <c r="F724" t="s" s="26">
        <v>118</v>
      </c>
      <c r="G724" t="s" s="26">
        <v>1300</v>
      </c>
      <c r="H724" s="28">
        <v>42087.462604166663</v>
      </c>
      <c r="I724" s="27">
        <v>0</v>
      </c>
      <c r="J724" t="s" s="26">
        <v>66</v>
      </c>
      <c r="K724" s="29"/>
      <c r="L724" t="s" s="26">
        <v>84</v>
      </c>
      <c r="M724" s="29"/>
      <c r="N724" s="29"/>
      <c r="O724" s="29"/>
      <c r="P724" s="29"/>
      <c r="Q724" t="s" s="26">
        <v>68</v>
      </c>
      <c r="R724" t="s" s="26">
        <v>66</v>
      </c>
      <c r="S724" s="29"/>
      <c r="T724" s="29"/>
      <c r="U724" s="27">
        <v>2</v>
      </c>
      <c r="V724" s="28">
        <v>42087.440231481480</v>
      </c>
      <c r="W724" t="s" s="26">
        <v>66</v>
      </c>
      <c r="X724" t="s" s="26">
        <v>70</v>
      </c>
      <c r="Y724" s="29"/>
      <c r="Z724" t="s" s="26">
        <v>1172</v>
      </c>
      <c r="AA724" t="s" s="26">
        <v>140</v>
      </c>
      <c r="AB724" t="s" s="26">
        <v>142</v>
      </c>
      <c r="AC724" t="s" s="26">
        <v>163</v>
      </c>
      <c r="AD724" t="s" s="26">
        <v>1300</v>
      </c>
      <c r="AE724" s="29"/>
      <c r="AF724" t="s" s="26">
        <v>75</v>
      </c>
      <c r="AG724" s="27">
        <v>0</v>
      </c>
    </row>
    <row r="725" ht="15.35" customHeight="1">
      <c r="A725" s="27">
        <v>22</v>
      </c>
      <c r="B725" t="s" s="26">
        <v>87</v>
      </c>
      <c r="C725" t="s" s="26">
        <v>288</v>
      </c>
      <c r="D725" t="s" s="26">
        <v>124</v>
      </c>
      <c r="E725" t="s" s="26">
        <v>63</v>
      </c>
      <c r="F725" t="s" s="26">
        <v>64</v>
      </c>
      <c r="G725" t="s" s="26">
        <v>1301</v>
      </c>
      <c r="H725" s="28">
        <v>40928.735451388886</v>
      </c>
      <c r="I725" s="27">
        <v>0</v>
      </c>
      <c r="J725" t="s" s="26">
        <v>66</v>
      </c>
      <c r="K725" s="29"/>
      <c r="L725" t="s" s="26">
        <v>125</v>
      </c>
      <c r="M725" s="29"/>
      <c r="N725" s="29"/>
      <c r="O725" s="29"/>
      <c r="P725" s="29"/>
      <c r="Q725" t="s" s="26">
        <v>68</v>
      </c>
      <c r="R725" t="s" s="26">
        <v>66</v>
      </c>
      <c r="S725" s="29"/>
      <c r="T725" s="29"/>
      <c r="U725" s="27">
        <v>3</v>
      </c>
      <c r="V725" s="28">
        <v>40879.687094907407</v>
      </c>
      <c r="W725" t="s" s="26">
        <v>66</v>
      </c>
      <c r="X725" t="s" s="26">
        <v>70</v>
      </c>
      <c r="Y725" s="29"/>
      <c r="Z725" t="s" s="26">
        <v>1172</v>
      </c>
      <c r="AA725" t="s" s="26">
        <v>92</v>
      </c>
      <c r="AB725" t="s" s="26">
        <v>93</v>
      </c>
      <c r="AC725" t="s" s="26">
        <v>163</v>
      </c>
      <c r="AD725" t="s" s="26">
        <v>1301</v>
      </c>
      <c r="AE725" s="29"/>
      <c r="AF725" t="s" s="26">
        <v>410</v>
      </c>
      <c r="AG725" s="27">
        <v>0</v>
      </c>
    </row>
    <row r="726" ht="15.35" customHeight="1">
      <c r="A726" s="27">
        <v>77</v>
      </c>
      <c r="B726" t="s" s="26">
        <v>181</v>
      </c>
      <c r="C726" t="s" s="26">
        <v>267</v>
      </c>
      <c r="D726" t="s" s="26">
        <v>268</v>
      </c>
      <c r="E726" t="s" s="26">
        <v>63</v>
      </c>
      <c r="F726" t="s" s="26">
        <v>64</v>
      </c>
      <c r="G726" t="s" s="26">
        <v>1302</v>
      </c>
      <c r="H726" s="28">
        <v>40912.647557870368</v>
      </c>
      <c r="I726" s="27">
        <v>0</v>
      </c>
      <c r="J726" t="s" s="26">
        <v>66</v>
      </c>
      <c r="K726" s="29"/>
      <c r="L726" t="s" s="26">
        <v>270</v>
      </c>
      <c r="M726" s="29"/>
      <c r="N726" s="29"/>
      <c r="O726" s="29"/>
      <c r="P726" s="29"/>
      <c r="Q726" t="s" s="26">
        <v>68</v>
      </c>
      <c r="R726" t="s" s="26">
        <v>66</v>
      </c>
      <c r="S726" s="29"/>
      <c r="T726" s="29"/>
      <c r="U726" s="27">
        <v>4</v>
      </c>
      <c r="V726" s="28">
        <v>40911.2840162037</v>
      </c>
      <c r="W726" t="s" s="26">
        <v>66</v>
      </c>
      <c r="X726" t="s" s="26">
        <v>70</v>
      </c>
      <c r="Y726" s="29"/>
      <c r="Z726" t="s" s="26">
        <v>1172</v>
      </c>
      <c r="AA726" t="s" s="26">
        <v>89</v>
      </c>
      <c r="AB726" t="s" s="26">
        <v>91</v>
      </c>
      <c r="AC726" t="s" s="26">
        <v>163</v>
      </c>
      <c r="AD726" t="s" s="26">
        <v>1302</v>
      </c>
      <c r="AE726" s="29"/>
      <c r="AF726" t="s" s="26">
        <v>75</v>
      </c>
      <c r="AG726" s="27">
        <v>0</v>
      </c>
    </row>
    <row r="727" ht="15.35" customHeight="1">
      <c r="A727" s="27">
        <v>523</v>
      </c>
      <c r="B727" t="s" s="26">
        <v>87</v>
      </c>
      <c r="C727" t="s" s="26">
        <v>170</v>
      </c>
      <c r="D727" t="s" s="26">
        <v>89</v>
      </c>
      <c r="E727" t="s" s="26">
        <v>63</v>
      </c>
      <c r="F727" t="s" s="26">
        <v>64</v>
      </c>
      <c r="G727" t="s" s="26">
        <v>1303</v>
      </c>
      <c r="H727" s="28">
        <v>41128.765162037038</v>
      </c>
      <c r="I727" s="27">
        <v>0</v>
      </c>
      <c r="J727" t="s" s="26">
        <v>66</v>
      </c>
      <c r="K727" s="29"/>
      <c r="L727" t="s" s="26">
        <v>91</v>
      </c>
      <c r="M727" s="29"/>
      <c r="N727" s="29"/>
      <c r="O727" s="29"/>
      <c r="P727" s="29"/>
      <c r="Q727" t="s" s="26">
        <v>68</v>
      </c>
      <c r="R727" t="s" s="26">
        <v>66</v>
      </c>
      <c r="S727" s="29"/>
      <c r="T727" s="29"/>
      <c r="U727" s="27">
        <v>3</v>
      </c>
      <c r="V727" s="28">
        <v>41128.567638888890</v>
      </c>
      <c r="W727" t="s" s="26">
        <v>66</v>
      </c>
      <c r="X727" t="s" s="26">
        <v>70</v>
      </c>
      <c r="Y727" s="29"/>
      <c r="Z727" t="s" s="26">
        <v>1172</v>
      </c>
      <c r="AA727" t="s" s="26">
        <v>104</v>
      </c>
      <c r="AB727" t="s" s="26">
        <v>105</v>
      </c>
      <c r="AC727" t="s" s="26">
        <v>163</v>
      </c>
      <c r="AD727" t="s" s="26">
        <v>1303</v>
      </c>
      <c r="AE727" s="29"/>
      <c r="AF727" t="s" s="26">
        <v>75</v>
      </c>
      <c r="AG727" s="27">
        <v>0</v>
      </c>
    </row>
    <row r="728" ht="15.35" customHeight="1">
      <c r="A728" s="27">
        <v>930</v>
      </c>
      <c r="B728" t="s" s="26">
        <v>87</v>
      </c>
      <c r="C728" t="s" s="26">
        <v>134</v>
      </c>
      <c r="D728" t="s" s="26">
        <v>499</v>
      </c>
      <c r="E728" t="s" s="26">
        <v>117</v>
      </c>
      <c r="F728" t="s" s="26">
        <v>118</v>
      </c>
      <c r="G728" t="s" s="26">
        <v>1304</v>
      </c>
      <c r="H728" s="28">
        <v>42122.496261574073</v>
      </c>
      <c r="I728" s="27">
        <v>0</v>
      </c>
      <c r="J728" t="s" s="26">
        <v>66</v>
      </c>
      <c r="K728" s="29"/>
      <c r="L728" t="s" s="26">
        <v>500</v>
      </c>
      <c r="M728" s="29"/>
      <c r="N728" s="29"/>
      <c r="O728" s="29"/>
      <c r="P728" s="29"/>
      <c r="Q728" t="s" s="26">
        <v>68</v>
      </c>
      <c r="R728" t="s" s="26">
        <v>66</v>
      </c>
      <c r="S728" s="29"/>
      <c r="T728" s="29"/>
      <c r="U728" s="27">
        <v>3</v>
      </c>
      <c r="V728" s="28">
        <v>42119.939965277779</v>
      </c>
      <c r="W728" t="s" s="26">
        <v>66</v>
      </c>
      <c r="X728" t="s" s="26">
        <v>70</v>
      </c>
      <c r="Y728" s="29"/>
      <c r="Z728" t="s" s="26">
        <v>1172</v>
      </c>
      <c r="AA728" t="s" s="26">
        <v>499</v>
      </c>
      <c r="AB728" t="s" s="26">
        <v>500</v>
      </c>
      <c r="AC728" t="s" s="26">
        <v>163</v>
      </c>
      <c r="AD728" t="s" s="26">
        <v>1304</v>
      </c>
      <c r="AE728" s="29"/>
      <c r="AF728" t="s" s="26">
        <v>75</v>
      </c>
      <c r="AG728" s="27">
        <v>0</v>
      </c>
    </row>
    <row r="729" ht="15.35" customHeight="1">
      <c r="A729" s="27">
        <v>798</v>
      </c>
      <c r="B729" t="s" s="26">
        <v>60</v>
      </c>
      <c r="C729" t="s" s="26">
        <v>61</v>
      </c>
      <c r="D729" t="s" s="26">
        <v>158</v>
      </c>
      <c r="E729" t="s" s="26">
        <v>117</v>
      </c>
      <c r="F729" t="s" s="26">
        <v>118</v>
      </c>
      <c r="G729" t="s" s="26">
        <v>1305</v>
      </c>
      <c r="H729" s="28">
        <v>41555.582523148150</v>
      </c>
      <c r="I729" s="27">
        <v>0</v>
      </c>
      <c r="J729" t="s" s="26">
        <v>66</v>
      </c>
      <c r="K729" s="29"/>
      <c r="L729" t="s" s="26">
        <v>159</v>
      </c>
      <c r="M729" s="29"/>
      <c r="N729" s="29"/>
      <c r="O729" s="29"/>
      <c r="P729" s="29"/>
      <c r="Q729" t="s" s="26">
        <v>68</v>
      </c>
      <c r="R729" t="s" s="26">
        <v>66</v>
      </c>
      <c r="S729" t="s" s="26">
        <v>69</v>
      </c>
      <c r="T729" s="29"/>
      <c r="U729" s="27">
        <v>2</v>
      </c>
      <c r="V729" s="28">
        <v>41543.759317129632</v>
      </c>
      <c r="W729" t="s" s="26">
        <v>66</v>
      </c>
      <c r="X729" t="s" s="26">
        <v>70</v>
      </c>
      <c r="Y729" s="29"/>
      <c r="Z729" t="s" s="26">
        <v>1172</v>
      </c>
      <c r="AA729" t="s" s="26">
        <v>72</v>
      </c>
      <c r="AB729" t="s" s="26">
        <v>73</v>
      </c>
      <c r="AC729" t="s" s="26">
        <v>163</v>
      </c>
      <c r="AD729" t="s" s="26">
        <v>1305</v>
      </c>
      <c r="AE729" s="29"/>
      <c r="AF729" t="s" s="26">
        <v>75</v>
      </c>
      <c r="AG729" s="27">
        <v>0</v>
      </c>
    </row>
    <row r="730" ht="15.35" customHeight="1">
      <c r="A730" s="27">
        <v>551</v>
      </c>
      <c r="B730" t="s" s="26">
        <v>87</v>
      </c>
      <c r="C730" t="s" s="26">
        <v>148</v>
      </c>
      <c r="D730" t="s" s="26">
        <v>89</v>
      </c>
      <c r="E730" t="s" s="26">
        <v>63</v>
      </c>
      <c r="F730" t="s" s="26">
        <v>152</v>
      </c>
      <c r="G730" t="s" s="26">
        <v>1306</v>
      </c>
      <c r="H730" s="28">
        <v>41316.521909722222</v>
      </c>
      <c r="I730" s="27">
        <v>0</v>
      </c>
      <c r="J730" t="s" s="26">
        <v>66</v>
      </c>
      <c r="K730" s="29"/>
      <c r="L730" t="s" s="26">
        <v>91</v>
      </c>
      <c r="M730" s="29"/>
      <c r="N730" s="29"/>
      <c r="O730" s="29"/>
      <c r="P730" s="29"/>
      <c r="Q730" t="s" s="26">
        <v>68</v>
      </c>
      <c r="R730" t="s" s="26">
        <v>66</v>
      </c>
      <c r="S730" s="29"/>
      <c r="T730" s="29"/>
      <c r="U730" s="27">
        <v>8</v>
      </c>
      <c r="V730" s="28">
        <v>41143.566944444443</v>
      </c>
      <c r="W730" t="s" s="26">
        <v>66</v>
      </c>
      <c r="X730" t="s" s="26">
        <v>70</v>
      </c>
      <c r="Y730" s="29"/>
      <c r="Z730" t="s" s="26">
        <v>1172</v>
      </c>
      <c r="AA730" t="s" s="26">
        <v>89</v>
      </c>
      <c r="AB730" t="s" s="26">
        <v>91</v>
      </c>
      <c r="AC730" t="s" s="26">
        <v>163</v>
      </c>
      <c r="AD730" t="s" s="26">
        <v>1306</v>
      </c>
      <c r="AE730" s="29"/>
      <c r="AF730" t="s" s="26">
        <v>75</v>
      </c>
      <c r="AG730" s="27">
        <v>0</v>
      </c>
    </row>
    <row r="731" ht="15.35" customHeight="1">
      <c r="A731" s="27">
        <v>1106</v>
      </c>
      <c r="B731" t="s" s="26">
        <v>87</v>
      </c>
      <c r="C731" t="s" s="26">
        <v>170</v>
      </c>
      <c r="D731" t="s" s="26">
        <v>1195</v>
      </c>
      <c r="E731" t="s" s="26">
        <v>63</v>
      </c>
      <c r="F731" t="s" s="26">
        <v>64</v>
      </c>
      <c r="G731" t="s" s="26">
        <v>1307</v>
      </c>
      <c r="H731" s="28">
        <v>42172.175960648150</v>
      </c>
      <c r="I731" s="27">
        <v>0</v>
      </c>
      <c r="J731" t="s" s="26">
        <v>66</v>
      </c>
      <c r="K731" s="29"/>
      <c r="L731" t="s" s="26">
        <v>1197</v>
      </c>
      <c r="M731" s="29"/>
      <c r="N731" s="29"/>
      <c r="O731" s="29"/>
      <c r="P731" s="29"/>
      <c r="Q731" t="s" s="26">
        <v>68</v>
      </c>
      <c r="R731" t="s" s="26">
        <v>66</v>
      </c>
      <c r="S731" s="29"/>
      <c r="T731" s="29"/>
      <c r="U731" s="27">
        <v>3</v>
      </c>
      <c r="V731" s="28">
        <v>42171.293229166666</v>
      </c>
      <c r="W731" t="s" s="26">
        <v>66</v>
      </c>
      <c r="X731" t="s" s="26">
        <v>70</v>
      </c>
      <c r="Y731" s="29"/>
      <c r="Z731" t="s" s="26">
        <v>1172</v>
      </c>
      <c r="AA731" t="s" s="26">
        <v>1195</v>
      </c>
      <c r="AB731" t="s" s="26">
        <v>1197</v>
      </c>
      <c r="AC731" t="s" s="26">
        <v>163</v>
      </c>
      <c r="AD731" t="s" s="26">
        <v>1307</v>
      </c>
      <c r="AE731" s="29"/>
      <c r="AF731" t="s" s="26">
        <v>75</v>
      </c>
      <c r="AG731" s="27">
        <v>0</v>
      </c>
    </row>
    <row r="732" ht="15.35" customHeight="1">
      <c r="A732" s="27">
        <v>814</v>
      </c>
      <c r="B732" t="s" s="26">
        <v>60</v>
      </c>
      <c r="C732" t="s" s="26">
        <v>61</v>
      </c>
      <c r="D732" t="s" s="26">
        <v>76</v>
      </c>
      <c r="E732" t="s" s="26">
        <v>63</v>
      </c>
      <c r="F732" t="s" s="26">
        <v>64</v>
      </c>
      <c r="G732" t="s" s="26">
        <v>1308</v>
      </c>
      <c r="H732" s="28">
        <v>41892.249768518515</v>
      </c>
      <c r="I732" s="27">
        <v>0</v>
      </c>
      <c r="J732" t="s" s="26">
        <v>66</v>
      </c>
      <c r="K732" s="29"/>
      <c r="L732" t="s" s="26">
        <v>78</v>
      </c>
      <c r="M732" s="29"/>
      <c r="N732" s="29"/>
      <c r="O732" s="29"/>
      <c r="P732" s="29"/>
      <c r="Q732" t="s" s="26">
        <v>68</v>
      </c>
      <c r="R732" t="s" s="26">
        <v>66</v>
      </c>
      <c r="S732" t="s" s="26">
        <v>69</v>
      </c>
      <c r="T732" s="29"/>
      <c r="U732" s="27">
        <v>9</v>
      </c>
      <c r="V732" s="28">
        <v>41566.826006944444</v>
      </c>
      <c r="W732" t="s" s="26">
        <v>66</v>
      </c>
      <c r="X732" t="s" s="26">
        <v>70</v>
      </c>
      <c r="Y732" s="29"/>
      <c r="Z732" t="s" s="26">
        <v>1172</v>
      </c>
      <c r="AA732" t="s" s="26">
        <v>72</v>
      </c>
      <c r="AB732" t="s" s="26">
        <v>73</v>
      </c>
      <c r="AC732" t="s" s="26">
        <v>163</v>
      </c>
      <c r="AD732" t="s" s="26">
        <v>1308</v>
      </c>
      <c r="AE732" s="29"/>
      <c r="AF732" t="s" s="26">
        <v>75</v>
      </c>
      <c r="AG732" s="27">
        <v>0</v>
      </c>
    </row>
    <row r="733" ht="15.35" customHeight="1">
      <c r="A733" s="27">
        <v>681</v>
      </c>
      <c r="B733" t="s" s="26">
        <v>87</v>
      </c>
      <c r="C733" t="s" s="26">
        <v>458</v>
      </c>
      <c r="D733" t="s" s="26">
        <v>528</v>
      </c>
      <c r="E733" t="s" s="26">
        <v>63</v>
      </c>
      <c r="F733" t="s" s="26">
        <v>64</v>
      </c>
      <c r="G733" t="s" s="26">
        <v>1309</v>
      </c>
      <c r="H733" s="28">
        <v>41334.484375</v>
      </c>
      <c r="I733" s="27">
        <v>0</v>
      </c>
      <c r="J733" t="s" s="26">
        <v>66</v>
      </c>
      <c r="K733" s="29"/>
      <c r="L733" s="29"/>
      <c r="M733" s="29"/>
      <c r="N733" s="29"/>
      <c r="O733" s="29"/>
      <c r="P733" s="29"/>
      <c r="Q733" t="s" s="26">
        <v>68</v>
      </c>
      <c r="R733" t="s" s="26">
        <v>66</v>
      </c>
      <c r="S733" s="29"/>
      <c r="T733" s="29"/>
      <c r="U733" s="27">
        <v>2</v>
      </c>
      <c r="V733" s="28">
        <v>41334.326331018521</v>
      </c>
      <c r="W733" t="s" s="26">
        <v>66</v>
      </c>
      <c r="X733" t="s" s="26">
        <v>70</v>
      </c>
      <c r="Y733" s="29"/>
      <c r="Z733" t="s" s="26">
        <v>1172</v>
      </c>
      <c r="AA733" t="s" s="26">
        <v>528</v>
      </c>
      <c r="AB733" s="29"/>
      <c r="AC733" t="s" s="26">
        <v>163</v>
      </c>
      <c r="AD733" t="s" s="26">
        <v>1309</v>
      </c>
      <c r="AE733" s="29"/>
      <c r="AF733" t="s" s="26">
        <v>75</v>
      </c>
      <c r="AG733" s="27">
        <v>0</v>
      </c>
    </row>
    <row r="734" ht="15.35" customHeight="1">
      <c r="A734" s="27">
        <v>1315</v>
      </c>
      <c r="B734" t="s" s="26">
        <v>87</v>
      </c>
      <c r="C734" t="s" s="26">
        <v>170</v>
      </c>
      <c r="D734" t="s" s="26">
        <v>1195</v>
      </c>
      <c r="E734" t="s" s="26">
        <v>63</v>
      </c>
      <c r="F734" t="s" s="26">
        <v>64</v>
      </c>
      <c r="G734" t="s" s="26">
        <v>1310</v>
      </c>
      <c r="H734" s="28">
        <v>42262.189155092594</v>
      </c>
      <c r="I734" s="27">
        <v>0</v>
      </c>
      <c r="J734" t="s" s="26">
        <v>66</v>
      </c>
      <c r="K734" s="29"/>
      <c r="L734" t="s" s="26">
        <v>1197</v>
      </c>
      <c r="M734" s="29"/>
      <c r="N734" s="29"/>
      <c r="O734" s="29"/>
      <c r="P734" s="29"/>
      <c r="Q734" t="s" s="26">
        <v>68</v>
      </c>
      <c r="R734" t="s" s="26">
        <v>66</v>
      </c>
      <c r="S734" s="29"/>
      <c r="T734" s="29"/>
      <c r="U734" s="27">
        <v>3</v>
      </c>
      <c r="V734" s="28">
        <v>42262.172997685186</v>
      </c>
      <c r="W734" t="s" s="26">
        <v>66</v>
      </c>
      <c r="X734" t="s" s="26">
        <v>70</v>
      </c>
      <c r="Y734" s="29"/>
      <c r="Z734" t="s" s="26">
        <v>1172</v>
      </c>
      <c r="AA734" t="s" s="26">
        <v>1195</v>
      </c>
      <c r="AB734" t="s" s="26">
        <v>1197</v>
      </c>
      <c r="AC734" t="s" s="26">
        <v>163</v>
      </c>
      <c r="AD734" t="s" s="26">
        <v>1310</v>
      </c>
      <c r="AE734" s="29"/>
      <c r="AF734" t="s" s="26">
        <v>75</v>
      </c>
      <c r="AG734" s="27">
        <v>0</v>
      </c>
    </row>
    <row r="735" ht="15.35" customHeight="1">
      <c r="A735" s="27">
        <v>830</v>
      </c>
      <c r="B735" t="s" s="26">
        <v>60</v>
      </c>
      <c r="C735" t="s" s="26">
        <v>61</v>
      </c>
      <c r="D735" t="s" s="26">
        <v>82</v>
      </c>
      <c r="E735" t="s" s="26">
        <v>117</v>
      </c>
      <c r="F735" t="s" s="26">
        <v>118</v>
      </c>
      <c r="G735" t="s" s="26">
        <v>1311</v>
      </c>
      <c r="H735" s="28">
        <v>41620.763287037036</v>
      </c>
      <c r="I735" s="27">
        <v>0</v>
      </c>
      <c r="J735" t="s" s="26">
        <v>66</v>
      </c>
      <c r="K735" s="29"/>
      <c r="L735" t="s" s="26">
        <v>84</v>
      </c>
      <c r="M735" s="29"/>
      <c r="N735" s="29"/>
      <c r="O735" s="29"/>
      <c r="P735" s="29"/>
      <c r="Q735" t="s" s="26">
        <v>68</v>
      </c>
      <c r="R735" t="s" s="26">
        <v>66</v>
      </c>
      <c r="S735" t="s" s="26">
        <v>69</v>
      </c>
      <c r="T735" s="29"/>
      <c r="U735" s="27">
        <v>1</v>
      </c>
      <c r="V735" s="28">
        <v>41620.763101851851</v>
      </c>
      <c r="W735" t="s" s="26">
        <v>66</v>
      </c>
      <c r="X735" t="s" s="26">
        <v>70</v>
      </c>
      <c r="Y735" s="29"/>
      <c r="Z735" t="s" s="26">
        <v>1172</v>
      </c>
      <c r="AA735" t="s" s="26">
        <v>72</v>
      </c>
      <c r="AB735" t="s" s="26">
        <v>73</v>
      </c>
      <c r="AC735" t="s" s="26">
        <v>163</v>
      </c>
      <c r="AD735" t="s" s="26">
        <v>1311</v>
      </c>
      <c r="AE735" s="29"/>
      <c r="AF735" t="s" s="26">
        <v>75</v>
      </c>
      <c r="AG735" s="27">
        <v>0</v>
      </c>
    </row>
    <row r="736" ht="15.35" customHeight="1">
      <c r="A736" s="27">
        <v>719</v>
      </c>
      <c r="B736" t="s" s="26">
        <v>87</v>
      </c>
      <c r="C736" t="s" s="26">
        <v>1312</v>
      </c>
      <c r="D736" t="s" s="26">
        <v>235</v>
      </c>
      <c r="E736" t="s" s="26">
        <v>63</v>
      </c>
      <c r="F736" t="s" s="26">
        <v>64</v>
      </c>
      <c r="G736" t="s" s="26">
        <v>1313</v>
      </c>
      <c r="H736" s="28">
        <v>41383.468715277777</v>
      </c>
      <c r="I736" s="27">
        <v>0</v>
      </c>
      <c r="J736" t="s" s="26">
        <v>66</v>
      </c>
      <c r="K736" s="29"/>
      <c r="L736" t="s" s="26">
        <v>236</v>
      </c>
      <c r="M736" s="29"/>
      <c r="N736" s="29"/>
      <c r="O736" s="29"/>
      <c r="P736" s="29"/>
      <c r="Q736" t="s" s="26">
        <v>68</v>
      </c>
      <c r="R736" t="s" s="26">
        <v>66</v>
      </c>
      <c r="S736" s="29"/>
      <c r="T736" s="29"/>
      <c r="U736" s="27">
        <v>3</v>
      </c>
      <c r="V736" s="28">
        <v>41380.480057870373</v>
      </c>
      <c r="W736" t="s" s="26">
        <v>66</v>
      </c>
      <c r="X736" t="s" s="26">
        <v>70</v>
      </c>
      <c r="Y736" s="29"/>
      <c r="Z736" t="s" s="26">
        <v>1172</v>
      </c>
      <c r="AA736" t="s" s="26">
        <v>235</v>
      </c>
      <c r="AB736" t="s" s="26">
        <v>236</v>
      </c>
      <c r="AC736" t="s" s="26">
        <v>163</v>
      </c>
      <c r="AD736" t="s" s="26">
        <v>1313</v>
      </c>
      <c r="AE736" s="29"/>
      <c r="AF736" t="s" s="26">
        <v>75</v>
      </c>
      <c r="AG736" s="27">
        <v>0</v>
      </c>
    </row>
    <row r="737" ht="15.35" customHeight="1">
      <c r="A737" s="27">
        <v>473</v>
      </c>
      <c r="B737" t="s" s="26">
        <v>181</v>
      </c>
      <c r="C737" t="s" s="26">
        <v>267</v>
      </c>
      <c r="D737" t="s" s="26">
        <v>268</v>
      </c>
      <c r="E737" t="s" s="26">
        <v>117</v>
      </c>
      <c r="F737" t="s" s="26">
        <v>118</v>
      </c>
      <c r="G737" t="s" s="26">
        <v>1314</v>
      </c>
      <c r="H737" s="28">
        <v>41112.640706018516</v>
      </c>
      <c r="I737" s="27">
        <v>0</v>
      </c>
      <c r="J737" t="s" s="26">
        <v>66</v>
      </c>
      <c r="K737" s="29"/>
      <c r="L737" t="s" s="26">
        <v>270</v>
      </c>
      <c r="M737" s="29"/>
      <c r="N737" s="29"/>
      <c r="O737" s="29"/>
      <c r="P737" s="29"/>
      <c r="Q737" t="s" s="26">
        <v>68</v>
      </c>
      <c r="R737" t="s" s="26">
        <v>66</v>
      </c>
      <c r="S737" s="29"/>
      <c r="T737" s="29"/>
      <c r="U737" s="27">
        <v>5</v>
      </c>
      <c r="V737" s="28">
        <v>41111.334097222221</v>
      </c>
      <c r="W737" t="s" s="26">
        <v>66</v>
      </c>
      <c r="X737" t="s" s="26">
        <v>70</v>
      </c>
      <c r="Y737" s="29"/>
      <c r="Z737" t="s" s="26">
        <v>1172</v>
      </c>
      <c r="AA737" t="s" s="26">
        <v>89</v>
      </c>
      <c r="AB737" t="s" s="26">
        <v>91</v>
      </c>
      <c r="AC737" t="s" s="26">
        <v>163</v>
      </c>
      <c r="AD737" t="s" s="26">
        <v>1314</v>
      </c>
      <c r="AE737" s="29"/>
      <c r="AF737" t="s" s="26">
        <v>75</v>
      </c>
      <c r="AG737" s="27">
        <v>0</v>
      </c>
    </row>
    <row r="738" ht="15.35" customHeight="1">
      <c r="A738" s="27">
        <v>860</v>
      </c>
      <c r="B738" t="s" s="26">
        <v>87</v>
      </c>
      <c r="C738" t="s" s="26">
        <v>1038</v>
      </c>
      <c r="D738" t="s" s="26">
        <v>499</v>
      </c>
      <c r="E738" t="s" s="26">
        <v>117</v>
      </c>
      <c r="F738" t="s" s="26">
        <v>118</v>
      </c>
      <c r="G738" t="s" s="26">
        <v>1315</v>
      </c>
      <c r="H738" s="28">
        <v>42102.452835648146</v>
      </c>
      <c r="I738" s="27">
        <v>0</v>
      </c>
      <c r="J738" t="s" s="26">
        <v>66</v>
      </c>
      <c r="K738" s="29"/>
      <c r="L738" t="s" s="26">
        <v>500</v>
      </c>
      <c r="M738" s="29"/>
      <c r="N738" s="29"/>
      <c r="O738" s="29"/>
      <c r="P738" s="29"/>
      <c r="Q738" t="s" s="26">
        <v>103</v>
      </c>
      <c r="R738" t="s" s="26">
        <v>66</v>
      </c>
      <c r="S738" s="29"/>
      <c r="T738" s="29"/>
      <c r="U738" s="27">
        <v>1</v>
      </c>
      <c r="V738" s="28">
        <v>42102.452662037038</v>
      </c>
      <c r="W738" t="s" s="26">
        <v>66</v>
      </c>
      <c r="X738" t="s" s="26">
        <v>70</v>
      </c>
      <c r="Y738" s="29"/>
      <c r="Z738" t="s" s="26">
        <v>1172</v>
      </c>
      <c r="AA738" t="s" s="26">
        <v>499</v>
      </c>
      <c r="AB738" t="s" s="26">
        <v>500</v>
      </c>
      <c r="AC738" t="s" s="26">
        <v>163</v>
      </c>
      <c r="AD738" t="s" s="26">
        <v>1315</v>
      </c>
      <c r="AE738" s="29"/>
      <c r="AF738" t="s" s="26">
        <v>75</v>
      </c>
      <c r="AG738" s="27">
        <v>0</v>
      </c>
    </row>
    <row r="739" ht="15.35" customHeight="1">
      <c r="A739" s="27">
        <v>759</v>
      </c>
      <c r="B739" t="s" s="26">
        <v>87</v>
      </c>
      <c r="C739" t="s" s="26">
        <v>260</v>
      </c>
      <c r="D739" t="s" s="26">
        <v>82</v>
      </c>
      <c r="E739" t="s" s="26">
        <v>455</v>
      </c>
      <c r="F739" t="s" s="26">
        <v>64</v>
      </c>
      <c r="G739" t="s" s="26">
        <v>1316</v>
      </c>
      <c r="H739" s="28">
        <v>41469.691064814811</v>
      </c>
      <c r="I739" s="27">
        <v>0</v>
      </c>
      <c r="J739" t="s" s="26">
        <v>66</v>
      </c>
      <c r="K739" s="29"/>
      <c r="L739" t="s" s="26">
        <v>84</v>
      </c>
      <c r="M739" s="29"/>
      <c r="N739" s="29"/>
      <c r="O739" s="29"/>
      <c r="P739" s="29"/>
      <c r="Q739" t="s" s="26">
        <v>68</v>
      </c>
      <c r="R739" t="s" s="26">
        <v>66</v>
      </c>
      <c r="S739" s="29"/>
      <c r="T739" s="29"/>
      <c r="U739" s="27">
        <v>3</v>
      </c>
      <c r="V739" s="28">
        <v>41438.641608796293</v>
      </c>
      <c r="W739" t="s" s="26">
        <v>66</v>
      </c>
      <c r="X739" t="s" s="26">
        <v>70</v>
      </c>
      <c r="Y739" s="29"/>
      <c r="Z739" t="s" s="26">
        <v>1172</v>
      </c>
      <c r="AA739" t="s" s="26">
        <v>150</v>
      </c>
      <c r="AB739" t="s" s="26">
        <v>151</v>
      </c>
      <c r="AC739" t="s" s="26">
        <v>163</v>
      </c>
      <c r="AD739" t="s" s="26">
        <v>1316</v>
      </c>
      <c r="AE739" s="29"/>
      <c r="AF739" t="s" s="26">
        <v>75</v>
      </c>
      <c r="AG739" s="27">
        <v>0</v>
      </c>
    </row>
    <row r="740" ht="15.35" customHeight="1">
      <c r="A740" s="27">
        <v>23</v>
      </c>
      <c r="B740" t="s" s="26">
        <v>87</v>
      </c>
      <c r="C740" t="s" s="26">
        <v>113</v>
      </c>
      <c r="D740" t="s" s="26">
        <v>201</v>
      </c>
      <c r="E740" t="s" s="26">
        <v>63</v>
      </c>
      <c r="F740" t="s" s="26">
        <v>64</v>
      </c>
      <c r="G740" t="s" s="26">
        <v>1317</v>
      </c>
      <c r="H740" s="28">
        <v>40914.310381944444</v>
      </c>
      <c r="I740" s="27">
        <v>0</v>
      </c>
      <c r="J740" t="s" s="26">
        <v>66</v>
      </c>
      <c r="K740" s="29"/>
      <c r="L740" t="s" s="26">
        <v>202</v>
      </c>
      <c r="M740" s="29"/>
      <c r="N740" s="29"/>
      <c r="O740" s="29"/>
      <c r="P740" s="29"/>
      <c r="Q740" t="s" s="26">
        <v>68</v>
      </c>
      <c r="R740" t="s" s="26">
        <v>66</v>
      </c>
      <c r="S740" s="29"/>
      <c r="T740" s="29"/>
      <c r="U740" s="27">
        <v>3</v>
      </c>
      <c r="V740" s="28">
        <v>40880.8828125</v>
      </c>
      <c r="W740" t="s" s="26">
        <v>66</v>
      </c>
      <c r="X740" t="s" s="26">
        <v>70</v>
      </c>
      <c r="Y740" s="29"/>
      <c r="Z740" t="s" s="26">
        <v>1172</v>
      </c>
      <c r="AA740" t="s" s="26">
        <v>92</v>
      </c>
      <c r="AB740" t="s" s="26">
        <v>93</v>
      </c>
      <c r="AC740" t="s" s="26">
        <v>163</v>
      </c>
      <c r="AD740" t="s" s="26">
        <v>1317</v>
      </c>
      <c r="AE740" s="29"/>
      <c r="AF740" t="s" s="26">
        <v>410</v>
      </c>
      <c r="AG740" s="27">
        <v>0</v>
      </c>
    </row>
    <row r="741" ht="15.35" customHeight="1">
      <c r="A741" s="27">
        <v>642</v>
      </c>
      <c r="B741" t="s" s="26">
        <v>87</v>
      </c>
      <c r="C741" t="s" s="26">
        <v>170</v>
      </c>
      <c r="D741" t="s" s="26">
        <v>454</v>
      </c>
      <c r="E741" t="s" s="26">
        <v>455</v>
      </c>
      <c r="F741" t="s" s="26">
        <v>152</v>
      </c>
      <c r="G741" t="s" s="26">
        <v>1318</v>
      </c>
      <c r="H741" s="28">
        <v>41246.554050925923</v>
      </c>
      <c r="I741" s="27">
        <v>0</v>
      </c>
      <c r="J741" t="s" s="26">
        <v>66</v>
      </c>
      <c r="K741" s="29"/>
      <c r="L741" t="s" s="26">
        <v>457</v>
      </c>
      <c r="M741" s="29"/>
      <c r="N741" s="29"/>
      <c r="O741" s="29"/>
      <c r="P741" s="29"/>
      <c r="Q741" t="s" s="26">
        <v>68</v>
      </c>
      <c r="R741" t="s" s="26">
        <v>66</v>
      </c>
      <c r="S741" s="29"/>
      <c r="T741" s="29"/>
      <c r="U741" s="27">
        <v>2</v>
      </c>
      <c r="V741" s="28">
        <v>41241.509710648148</v>
      </c>
      <c r="W741" t="s" s="26">
        <v>66</v>
      </c>
      <c r="X741" t="s" s="26">
        <v>70</v>
      </c>
      <c r="Y741" s="29"/>
      <c r="Z741" t="s" s="26">
        <v>1172</v>
      </c>
      <c r="AA741" t="s" s="26">
        <v>454</v>
      </c>
      <c r="AB741" t="s" s="26">
        <v>457</v>
      </c>
      <c r="AC741" t="s" s="26">
        <v>163</v>
      </c>
      <c r="AD741" t="s" s="26">
        <v>1318</v>
      </c>
      <c r="AE741" s="29"/>
      <c r="AF741" t="s" s="26">
        <v>75</v>
      </c>
      <c r="AG741" s="27">
        <v>0</v>
      </c>
    </row>
    <row r="742" ht="15.35" customHeight="1">
      <c r="A742" s="27">
        <v>524</v>
      </c>
      <c r="B742" t="s" s="26">
        <v>87</v>
      </c>
      <c r="C742" t="s" s="26">
        <v>170</v>
      </c>
      <c r="D742" t="s" s="26">
        <v>89</v>
      </c>
      <c r="E742" t="s" s="26">
        <v>63</v>
      </c>
      <c r="F742" t="s" s="26">
        <v>64</v>
      </c>
      <c r="G742" t="s" s="26">
        <v>1319</v>
      </c>
      <c r="H742" s="28">
        <v>41128.628865740742</v>
      </c>
      <c r="I742" s="27">
        <v>0</v>
      </c>
      <c r="J742" t="s" s="26">
        <v>66</v>
      </c>
      <c r="K742" s="29"/>
      <c r="L742" t="s" s="26">
        <v>91</v>
      </c>
      <c r="M742" s="29"/>
      <c r="N742" s="29"/>
      <c r="O742" s="29"/>
      <c r="P742" s="29"/>
      <c r="Q742" t="s" s="26">
        <v>68</v>
      </c>
      <c r="R742" t="s" s="26">
        <v>66</v>
      </c>
      <c r="S742" s="29"/>
      <c r="T742" s="29"/>
      <c r="U742" s="27">
        <v>2</v>
      </c>
      <c r="V742" s="28">
        <v>41128.568506944444</v>
      </c>
      <c r="W742" t="s" s="26">
        <v>66</v>
      </c>
      <c r="X742" t="s" s="26">
        <v>70</v>
      </c>
      <c r="Y742" s="29"/>
      <c r="Z742" t="s" s="26">
        <v>1172</v>
      </c>
      <c r="AA742" t="s" s="26">
        <v>104</v>
      </c>
      <c r="AB742" t="s" s="26">
        <v>105</v>
      </c>
      <c r="AC742" t="s" s="26">
        <v>163</v>
      </c>
      <c r="AD742" t="s" s="26">
        <v>1319</v>
      </c>
      <c r="AE742" s="29"/>
      <c r="AF742" t="s" s="26">
        <v>75</v>
      </c>
      <c r="AG742" s="27">
        <v>0</v>
      </c>
    </row>
    <row r="743" ht="15.35" customHeight="1">
      <c r="A743" s="27">
        <v>934</v>
      </c>
      <c r="B743" t="s" s="26">
        <v>87</v>
      </c>
      <c r="C743" t="s" s="26">
        <v>1320</v>
      </c>
      <c r="D743" t="s" s="26">
        <v>1294</v>
      </c>
      <c r="E743" t="s" s="26">
        <v>63</v>
      </c>
      <c r="F743" t="s" s="26">
        <v>64</v>
      </c>
      <c r="G743" t="s" s="26">
        <v>1321</v>
      </c>
      <c r="H743" s="28">
        <v>42122.1315625</v>
      </c>
      <c r="I743" s="27">
        <v>0</v>
      </c>
      <c r="J743" t="s" s="26">
        <v>66</v>
      </c>
      <c r="K743" s="29"/>
      <c r="L743" t="s" s="26">
        <v>1296</v>
      </c>
      <c r="M743" s="29"/>
      <c r="N743" s="29"/>
      <c r="O743" s="29"/>
      <c r="P743" s="29"/>
      <c r="Q743" t="s" s="26">
        <v>103</v>
      </c>
      <c r="R743" t="s" s="26">
        <v>66</v>
      </c>
      <c r="S743" s="29"/>
      <c r="T743" s="29"/>
      <c r="U743" s="27">
        <v>3</v>
      </c>
      <c r="V743" s="28">
        <v>42121.539918981478</v>
      </c>
      <c r="W743" t="s" s="26">
        <v>66</v>
      </c>
      <c r="X743" t="s" s="26">
        <v>70</v>
      </c>
      <c r="Y743" s="29"/>
      <c r="Z743" t="s" s="26">
        <v>1172</v>
      </c>
      <c r="AA743" t="s" s="26">
        <v>1294</v>
      </c>
      <c r="AB743" t="s" s="26">
        <v>1296</v>
      </c>
      <c r="AC743" t="s" s="26">
        <v>163</v>
      </c>
      <c r="AD743" t="s" s="26">
        <v>1321</v>
      </c>
      <c r="AE743" s="29"/>
      <c r="AF743" t="s" s="26">
        <v>75</v>
      </c>
      <c r="AG743" s="27">
        <v>0</v>
      </c>
    </row>
    <row r="744" ht="15.35" customHeight="1">
      <c r="A744" s="27">
        <v>799</v>
      </c>
      <c r="B744" t="s" s="26">
        <v>60</v>
      </c>
      <c r="C744" t="s" s="26">
        <v>61</v>
      </c>
      <c r="D744" t="s" s="26">
        <v>82</v>
      </c>
      <c r="E744" t="s" s="26">
        <v>63</v>
      </c>
      <c r="F744" t="s" s="26">
        <v>64</v>
      </c>
      <c r="G744" t="s" s="26">
        <v>1322</v>
      </c>
      <c r="H744" s="28">
        <v>41568.482002314813</v>
      </c>
      <c r="I744" s="27">
        <v>0</v>
      </c>
      <c r="J744" t="s" s="26">
        <v>66</v>
      </c>
      <c r="K744" s="29"/>
      <c r="L744" t="s" s="26">
        <v>84</v>
      </c>
      <c r="M744" s="29"/>
      <c r="N744" s="29"/>
      <c r="O744" s="29"/>
      <c r="P744" s="29"/>
      <c r="Q744" t="s" s="26">
        <v>68</v>
      </c>
      <c r="R744" t="s" s="26">
        <v>66</v>
      </c>
      <c r="S744" t="s" s="26">
        <v>69</v>
      </c>
      <c r="T744" s="29"/>
      <c r="U744" s="27">
        <v>2</v>
      </c>
      <c r="V744" s="28">
        <v>41547.598622685182</v>
      </c>
      <c r="W744" t="s" s="26">
        <v>66</v>
      </c>
      <c r="X744" t="s" s="26">
        <v>70</v>
      </c>
      <c r="Y744" s="29"/>
      <c r="Z744" t="s" s="26">
        <v>1172</v>
      </c>
      <c r="AA744" t="s" s="26">
        <v>72</v>
      </c>
      <c r="AB744" t="s" s="26">
        <v>73</v>
      </c>
      <c r="AC744" t="s" s="26">
        <v>163</v>
      </c>
      <c r="AD744" t="s" s="26">
        <v>1322</v>
      </c>
      <c r="AE744" s="29"/>
      <c r="AF744" t="s" s="26">
        <v>75</v>
      </c>
      <c r="AG744" s="27">
        <v>0</v>
      </c>
    </row>
    <row r="745" ht="15.35" customHeight="1">
      <c r="A745" s="27">
        <v>1112</v>
      </c>
      <c r="B745" t="s" s="26">
        <v>87</v>
      </c>
      <c r="C745" t="s" s="26">
        <v>170</v>
      </c>
      <c r="D745" t="s" s="26">
        <v>82</v>
      </c>
      <c r="E745" t="s" s="26">
        <v>117</v>
      </c>
      <c r="F745" t="s" s="26">
        <v>118</v>
      </c>
      <c r="G745" t="s" s="26">
        <v>1323</v>
      </c>
      <c r="H745" s="28">
        <v>42171.591944444444</v>
      </c>
      <c r="I745" s="27">
        <v>0</v>
      </c>
      <c r="J745" t="s" s="26">
        <v>66</v>
      </c>
      <c r="K745" s="29"/>
      <c r="L745" t="s" s="26">
        <v>84</v>
      </c>
      <c r="M745" s="29"/>
      <c r="N745" s="29"/>
      <c r="O745" s="29"/>
      <c r="P745" s="29"/>
      <c r="Q745" t="s" s="26">
        <v>68</v>
      </c>
      <c r="R745" t="s" s="26">
        <v>66</v>
      </c>
      <c r="S745" s="29"/>
      <c r="T745" s="29"/>
      <c r="U745" s="27">
        <v>1</v>
      </c>
      <c r="V745" s="28">
        <v>42171.591944444444</v>
      </c>
      <c r="W745" t="s" s="26">
        <v>66</v>
      </c>
      <c r="X745" t="s" s="26">
        <v>70</v>
      </c>
      <c r="Y745" s="29"/>
      <c r="Z745" t="s" s="26">
        <v>1172</v>
      </c>
      <c r="AA745" t="s" s="26">
        <v>595</v>
      </c>
      <c r="AB745" t="s" s="26">
        <v>596</v>
      </c>
      <c r="AC745" t="s" s="26">
        <v>163</v>
      </c>
      <c r="AD745" t="s" s="26">
        <v>1323</v>
      </c>
      <c r="AE745" s="29"/>
      <c r="AF745" t="s" s="26">
        <v>75</v>
      </c>
      <c r="AG745" s="27">
        <v>0</v>
      </c>
    </row>
    <row r="746" ht="15.35" customHeight="1">
      <c r="A746" s="27">
        <v>815</v>
      </c>
      <c r="B746" t="s" s="26">
        <v>60</v>
      </c>
      <c r="C746" t="s" s="26">
        <v>61</v>
      </c>
      <c r="D746" t="s" s="26">
        <v>82</v>
      </c>
      <c r="E746" t="s" s="26">
        <v>742</v>
      </c>
      <c r="F746" t="s" s="26">
        <v>118</v>
      </c>
      <c r="G746" t="s" s="26">
        <v>1324</v>
      </c>
      <c r="H746" s="28">
        <v>41607.514699074076</v>
      </c>
      <c r="I746" s="27">
        <v>0</v>
      </c>
      <c r="J746" t="s" s="26">
        <v>66</v>
      </c>
      <c r="K746" s="29"/>
      <c r="L746" t="s" s="26">
        <v>84</v>
      </c>
      <c r="M746" s="29"/>
      <c r="N746" s="29"/>
      <c r="O746" s="29"/>
      <c r="P746" s="29"/>
      <c r="Q746" t="s" s="26">
        <v>68</v>
      </c>
      <c r="R746" t="s" s="26">
        <v>66</v>
      </c>
      <c r="S746" t="s" s="26">
        <v>69</v>
      </c>
      <c r="T746" s="29"/>
      <c r="U746" s="27">
        <v>2</v>
      </c>
      <c r="V746" s="28">
        <v>41568.74125</v>
      </c>
      <c r="W746" t="s" s="26">
        <v>66</v>
      </c>
      <c r="X746" t="s" s="26">
        <v>70</v>
      </c>
      <c r="Y746" s="29"/>
      <c r="Z746" t="s" s="26">
        <v>1172</v>
      </c>
      <c r="AA746" t="s" s="26">
        <v>72</v>
      </c>
      <c r="AB746" t="s" s="26">
        <v>73</v>
      </c>
      <c r="AC746" t="s" s="26">
        <v>163</v>
      </c>
      <c r="AD746" t="s" s="26">
        <v>1324</v>
      </c>
      <c r="AE746" s="29"/>
      <c r="AF746" t="s" s="26">
        <v>75</v>
      </c>
      <c r="AG746" s="27">
        <v>0</v>
      </c>
    </row>
    <row r="747" ht="15.35" customHeight="1">
      <c r="A747" s="27">
        <v>1327</v>
      </c>
      <c r="B747" t="s" s="26">
        <v>87</v>
      </c>
      <c r="C747" t="s" s="26">
        <v>170</v>
      </c>
      <c r="D747" t="s" s="26">
        <v>1195</v>
      </c>
      <c r="E747" t="s" s="26">
        <v>63</v>
      </c>
      <c r="F747" t="s" s="26">
        <v>64</v>
      </c>
      <c r="G747" t="s" s="26">
        <v>1325</v>
      </c>
      <c r="H747" s="28">
        <v>42264.211215277777</v>
      </c>
      <c r="I747" s="27">
        <v>0</v>
      </c>
      <c r="J747" t="s" s="26">
        <v>66</v>
      </c>
      <c r="K747" s="29"/>
      <c r="L747" t="s" s="26">
        <v>1197</v>
      </c>
      <c r="M747" s="29"/>
      <c r="N747" s="29"/>
      <c r="O747" s="29"/>
      <c r="P747" s="29"/>
      <c r="Q747" t="s" s="26">
        <v>68</v>
      </c>
      <c r="R747" t="s" s="26">
        <v>66</v>
      </c>
      <c r="S747" s="29"/>
      <c r="T747" s="29"/>
      <c r="U747" s="27">
        <v>3</v>
      </c>
      <c r="V747" s="28">
        <v>42264.163333333330</v>
      </c>
      <c r="W747" t="s" s="26">
        <v>66</v>
      </c>
      <c r="X747" t="s" s="26">
        <v>70</v>
      </c>
      <c r="Y747" s="29"/>
      <c r="Z747" t="s" s="26">
        <v>1172</v>
      </c>
      <c r="AA747" t="s" s="26">
        <v>1195</v>
      </c>
      <c r="AB747" t="s" s="26">
        <v>1197</v>
      </c>
      <c r="AC747" t="s" s="26">
        <v>163</v>
      </c>
      <c r="AD747" t="s" s="26">
        <v>1325</v>
      </c>
      <c r="AE747" s="29"/>
      <c r="AF747" t="s" s="26">
        <v>75</v>
      </c>
      <c r="AG747" s="27">
        <v>0</v>
      </c>
    </row>
    <row r="748" ht="15.35" customHeight="1">
      <c r="A748" s="27">
        <v>831</v>
      </c>
      <c r="B748" t="s" s="26">
        <v>60</v>
      </c>
      <c r="C748" t="s" s="26">
        <v>61</v>
      </c>
      <c r="D748" t="s" s="26">
        <v>82</v>
      </c>
      <c r="E748" t="s" s="26">
        <v>63</v>
      </c>
      <c r="F748" t="s" s="26">
        <v>64</v>
      </c>
      <c r="G748" t="s" s="26">
        <v>1326</v>
      </c>
      <c r="H748" s="28">
        <v>41715.557025462964</v>
      </c>
      <c r="I748" s="27">
        <v>100</v>
      </c>
      <c r="J748" t="s" s="26">
        <v>545</v>
      </c>
      <c r="K748" s="29"/>
      <c r="L748" t="s" s="26">
        <v>84</v>
      </c>
      <c r="M748" s="29"/>
      <c r="N748" s="29"/>
      <c r="O748" s="29"/>
      <c r="P748" s="29"/>
      <c r="Q748" t="s" s="26">
        <v>68</v>
      </c>
      <c r="R748" t="s" s="26">
        <v>66</v>
      </c>
      <c r="S748" s="29"/>
      <c r="T748" s="29"/>
      <c r="U748" s="27">
        <v>2</v>
      </c>
      <c r="V748" s="28">
        <v>41621.506006944444</v>
      </c>
      <c r="W748" t="s" s="26">
        <v>66</v>
      </c>
      <c r="X748" t="s" s="26">
        <v>70</v>
      </c>
      <c r="Y748" s="29"/>
      <c r="Z748" t="s" s="26">
        <v>1172</v>
      </c>
      <c r="AA748" t="s" s="26">
        <v>390</v>
      </c>
      <c r="AB748" t="s" s="26">
        <v>391</v>
      </c>
      <c r="AC748" t="s" s="26">
        <v>163</v>
      </c>
      <c r="AD748" t="s" s="26">
        <v>1326</v>
      </c>
      <c r="AE748" s="29"/>
      <c r="AF748" t="s" s="26">
        <v>75</v>
      </c>
      <c r="AG748" s="27">
        <v>0</v>
      </c>
    </row>
    <row r="749" ht="15.35" customHeight="1">
      <c r="A749" s="27">
        <v>866</v>
      </c>
      <c r="B749" t="s" s="26">
        <v>87</v>
      </c>
      <c r="C749" t="s" s="26">
        <v>351</v>
      </c>
      <c r="D749" t="s" s="26">
        <v>82</v>
      </c>
      <c r="E749" t="s" s="26">
        <v>117</v>
      </c>
      <c r="F749" t="s" s="26">
        <v>118</v>
      </c>
      <c r="G749" t="s" s="26">
        <v>1327</v>
      </c>
      <c r="H749" s="28">
        <v>42107.004270833335</v>
      </c>
      <c r="I749" s="27">
        <v>0</v>
      </c>
      <c r="J749" t="s" s="26">
        <v>66</v>
      </c>
      <c r="K749" s="29"/>
      <c r="L749" t="s" s="26">
        <v>84</v>
      </c>
      <c r="M749" s="29"/>
      <c r="N749" s="29"/>
      <c r="O749" s="29"/>
      <c r="P749" s="29"/>
      <c r="Q749" t="s" s="26">
        <v>110</v>
      </c>
      <c r="R749" t="s" s="26">
        <v>66</v>
      </c>
      <c r="S749" s="29"/>
      <c r="T749" s="29"/>
      <c r="U749" s="27">
        <v>2</v>
      </c>
      <c r="V749" s="28">
        <v>42103.982997685183</v>
      </c>
      <c r="W749" t="s" s="26">
        <v>66</v>
      </c>
      <c r="X749" t="s" s="26">
        <v>70</v>
      </c>
      <c r="Y749" s="29"/>
      <c r="Z749" t="s" s="26">
        <v>1172</v>
      </c>
      <c r="AA749" t="s" s="26">
        <v>352</v>
      </c>
      <c r="AB749" t="s" s="26">
        <v>354</v>
      </c>
      <c r="AC749" t="s" s="26">
        <v>163</v>
      </c>
      <c r="AD749" t="s" s="26">
        <v>1327</v>
      </c>
      <c r="AE749" s="29"/>
      <c r="AF749" t="s" s="26">
        <v>75</v>
      </c>
      <c r="AG749" s="27">
        <v>0</v>
      </c>
    </row>
    <row r="750" ht="15.35" customHeight="1">
      <c r="A750" s="27">
        <v>622</v>
      </c>
      <c r="B750" t="s" s="26">
        <v>60</v>
      </c>
      <c r="C750" t="s" s="26">
        <v>121</v>
      </c>
      <c r="D750" t="s" s="26">
        <v>76</v>
      </c>
      <c r="E750" t="s" s="26">
        <v>63</v>
      </c>
      <c r="F750" t="s" s="26">
        <v>214</v>
      </c>
      <c r="G750" t="s" s="26">
        <v>1328</v>
      </c>
      <c r="H750" s="28">
        <v>41955.495486111111</v>
      </c>
      <c r="I750" s="27">
        <v>0</v>
      </c>
      <c r="J750" t="s" s="26">
        <v>66</v>
      </c>
      <c r="K750" s="29"/>
      <c r="L750" t="s" s="26">
        <v>78</v>
      </c>
      <c r="M750" s="29"/>
      <c r="N750" s="29"/>
      <c r="O750" s="29"/>
      <c r="P750" t="s" s="26">
        <v>102</v>
      </c>
      <c r="Q750" t="s" s="26">
        <v>68</v>
      </c>
      <c r="R750" t="s" s="26">
        <v>66</v>
      </c>
      <c r="S750" s="29"/>
      <c r="T750" s="29"/>
      <c r="U750" s="27">
        <v>2</v>
      </c>
      <c r="V750" s="28">
        <v>41206.604583333334</v>
      </c>
      <c r="W750" t="s" s="26">
        <v>66</v>
      </c>
      <c r="X750" t="s" s="26">
        <v>70</v>
      </c>
      <c r="Y750" s="29"/>
      <c r="Z750" t="s" s="26">
        <v>1172</v>
      </c>
      <c r="AA750" t="s" s="26">
        <v>89</v>
      </c>
      <c r="AB750" t="s" s="26">
        <v>91</v>
      </c>
      <c r="AC750" t="s" s="26">
        <v>163</v>
      </c>
      <c r="AD750" t="s" s="26">
        <v>1328</v>
      </c>
      <c r="AE750" s="29"/>
      <c r="AF750" t="s" s="26">
        <v>75</v>
      </c>
      <c r="AG750" s="27">
        <v>0</v>
      </c>
    </row>
    <row r="751" ht="15.35" customHeight="1">
      <c r="A751" s="27">
        <v>24</v>
      </c>
      <c r="B751" t="s" s="26">
        <v>87</v>
      </c>
      <c r="C751" t="s" s="26">
        <v>844</v>
      </c>
      <c r="D751" t="s" s="26">
        <v>89</v>
      </c>
      <c r="E751" t="s" s="26">
        <v>63</v>
      </c>
      <c r="F751" t="s" s="26">
        <v>64</v>
      </c>
      <c r="G751" t="s" s="26">
        <v>1329</v>
      </c>
      <c r="H751" s="28">
        <v>40910.625011574077</v>
      </c>
      <c r="I751" s="27">
        <v>0</v>
      </c>
      <c r="J751" t="s" s="26">
        <v>66</v>
      </c>
      <c r="K751" s="29"/>
      <c r="L751" t="s" s="26">
        <v>91</v>
      </c>
      <c r="M751" s="27">
        <v>19</v>
      </c>
      <c r="N751" s="29"/>
      <c r="O751" s="29"/>
      <c r="P751" s="29"/>
      <c r="Q751" t="s" s="26">
        <v>68</v>
      </c>
      <c r="R751" t="s" s="26">
        <v>66</v>
      </c>
      <c r="S751" s="29"/>
      <c r="T751" s="29"/>
      <c r="U751" s="27">
        <v>2</v>
      </c>
      <c r="V751" s="28">
        <v>40881.798726851855</v>
      </c>
      <c r="W751" t="s" s="26">
        <v>66</v>
      </c>
      <c r="X751" t="s" s="26">
        <v>70</v>
      </c>
      <c r="Y751" s="29"/>
      <c r="Z751" t="s" s="26">
        <v>1172</v>
      </c>
      <c r="AA751" t="s" s="26">
        <v>92</v>
      </c>
      <c r="AB751" t="s" s="26">
        <v>93</v>
      </c>
      <c r="AC751" t="s" s="26">
        <v>163</v>
      </c>
      <c r="AD751" t="s" s="26">
        <v>1329</v>
      </c>
      <c r="AE751" s="29"/>
      <c r="AF751" t="s" s="26">
        <v>410</v>
      </c>
      <c r="AG751" s="27">
        <v>0</v>
      </c>
    </row>
    <row r="752" ht="15.35" customHeight="1">
      <c r="A752" s="27">
        <v>80</v>
      </c>
      <c r="B752" t="s" s="26">
        <v>181</v>
      </c>
      <c r="C752" t="s" s="26">
        <v>267</v>
      </c>
      <c r="D752" t="s" s="26">
        <v>268</v>
      </c>
      <c r="E752" t="s" s="26">
        <v>63</v>
      </c>
      <c r="F752" t="s" s="26">
        <v>64</v>
      </c>
      <c r="G752" t="s" s="26">
        <v>1330</v>
      </c>
      <c r="H752" s="28">
        <v>40911.684178240743</v>
      </c>
      <c r="I752" s="27">
        <v>0</v>
      </c>
      <c r="J752" t="s" s="26">
        <v>66</v>
      </c>
      <c r="K752" s="29"/>
      <c r="L752" t="s" s="26">
        <v>270</v>
      </c>
      <c r="M752" s="29"/>
      <c r="N752" s="29"/>
      <c r="O752" s="29"/>
      <c r="P752" s="29"/>
      <c r="Q752" t="s" s="26">
        <v>68</v>
      </c>
      <c r="R752" t="s" s="26">
        <v>66</v>
      </c>
      <c r="S752" s="29"/>
      <c r="T752" s="29"/>
      <c r="U752" s="27">
        <v>2</v>
      </c>
      <c r="V752" s="28">
        <v>40911.549444444441</v>
      </c>
      <c r="W752" t="s" s="26">
        <v>66</v>
      </c>
      <c r="X752" t="s" s="26">
        <v>70</v>
      </c>
      <c r="Y752" s="29"/>
      <c r="Z752" t="s" s="26">
        <v>1172</v>
      </c>
      <c r="AA752" t="s" s="26">
        <v>89</v>
      </c>
      <c r="AB752" t="s" s="26">
        <v>91</v>
      </c>
      <c r="AC752" t="s" s="26">
        <v>163</v>
      </c>
      <c r="AD752" t="s" s="26">
        <v>1330</v>
      </c>
      <c r="AE752" s="29"/>
      <c r="AF752" t="s" s="26">
        <v>75</v>
      </c>
      <c r="AG752" s="27">
        <v>0</v>
      </c>
    </row>
    <row r="753" ht="15.35" customHeight="1">
      <c r="A753" s="27">
        <v>525</v>
      </c>
      <c r="B753" t="s" s="26">
        <v>87</v>
      </c>
      <c r="C753" t="s" s="26">
        <v>170</v>
      </c>
      <c r="D753" t="s" s="26">
        <v>89</v>
      </c>
      <c r="E753" t="s" s="26">
        <v>63</v>
      </c>
      <c r="F753" t="s" s="26">
        <v>64</v>
      </c>
      <c r="G753" t="s" s="26">
        <v>1331</v>
      </c>
      <c r="H753" s="28">
        <v>41129.644386574073</v>
      </c>
      <c r="I753" s="27">
        <v>0</v>
      </c>
      <c r="J753" t="s" s="26">
        <v>66</v>
      </c>
      <c r="K753" s="29"/>
      <c r="L753" t="s" s="26">
        <v>91</v>
      </c>
      <c r="M753" s="29"/>
      <c r="N753" s="29"/>
      <c r="O753" s="29"/>
      <c r="P753" s="29"/>
      <c r="Q753" t="s" s="26">
        <v>68</v>
      </c>
      <c r="R753" t="s" s="26">
        <v>66</v>
      </c>
      <c r="S753" s="29"/>
      <c r="T753" s="29"/>
      <c r="U753" s="27">
        <v>4</v>
      </c>
      <c r="V753" s="28">
        <v>41128.571574074071</v>
      </c>
      <c r="W753" t="s" s="26">
        <v>66</v>
      </c>
      <c r="X753" t="s" s="26">
        <v>70</v>
      </c>
      <c r="Y753" s="29"/>
      <c r="Z753" t="s" s="26">
        <v>1172</v>
      </c>
      <c r="AA753" t="s" s="26">
        <v>104</v>
      </c>
      <c r="AB753" t="s" s="26">
        <v>105</v>
      </c>
      <c r="AC753" t="s" s="26">
        <v>163</v>
      </c>
      <c r="AD753" t="s" s="26">
        <v>1331</v>
      </c>
      <c r="AE753" s="29"/>
      <c r="AF753" t="s" s="26">
        <v>75</v>
      </c>
      <c r="AG753" s="27">
        <v>0</v>
      </c>
    </row>
    <row r="754" ht="15.35" customHeight="1">
      <c r="A754" s="27">
        <v>942</v>
      </c>
      <c r="B754" t="s" s="26">
        <v>87</v>
      </c>
      <c r="C754" t="s" s="26">
        <v>134</v>
      </c>
      <c r="D754" t="s" s="26">
        <v>741</v>
      </c>
      <c r="E754" t="s" s="26">
        <v>63</v>
      </c>
      <c r="F754" t="s" s="26">
        <v>64</v>
      </c>
      <c r="G754" t="s" s="26">
        <v>1332</v>
      </c>
      <c r="H754" s="28">
        <v>42137.492569444446</v>
      </c>
      <c r="I754" s="27">
        <v>0</v>
      </c>
      <c r="J754" t="s" s="26">
        <v>66</v>
      </c>
      <c r="K754" s="29"/>
      <c r="L754" t="s" s="26">
        <v>744</v>
      </c>
      <c r="M754" s="29"/>
      <c r="N754" s="29"/>
      <c r="O754" s="29"/>
      <c r="P754" s="29"/>
      <c r="Q754" t="s" s="26">
        <v>103</v>
      </c>
      <c r="R754" t="s" s="26">
        <v>66</v>
      </c>
      <c r="S754" s="29"/>
      <c r="T754" s="29"/>
      <c r="U754" s="27">
        <v>5</v>
      </c>
      <c r="V754" s="28">
        <v>42123.503935185188</v>
      </c>
      <c r="W754" t="s" s="26">
        <v>66</v>
      </c>
      <c r="X754" t="s" s="26">
        <v>70</v>
      </c>
      <c r="Y754" s="29"/>
      <c r="Z754" t="s" s="26">
        <v>1172</v>
      </c>
      <c r="AA754" t="s" s="26">
        <v>741</v>
      </c>
      <c r="AB754" t="s" s="26">
        <v>744</v>
      </c>
      <c r="AC754" t="s" s="26">
        <v>163</v>
      </c>
      <c r="AD754" t="s" s="26">
        <v>1332</v>
      </c>
      <c r="AE754" s="29"/>
      <c r="AF754" t="s" s="26">
        <v>75</v>
      </c>
      <c r="AG754" s="27">
        <v>0</v>
      </c>
    </row>
    <row r="755" ht="15.35" customHeight="1">
      <c r="A755" s="27">
        <v>800</v>
      </c>
      <c r="B755" t="s" s="26">
        <v>60</v>
      </c>
      <c r="C755" t="s" s="26">
        <v>61</v>
      </c>
      <c r="D755" t="s" s="26">
        <v>158</v>
      </c>
      <c r="E755" t="s" s="26">
        <v>63</v>
      </c>
      <c r="F755" t="s" s="26">
        <v>172</v>
      </c>
      <c r="G755" t="s" s="26">
        <v>1333</v>
      </c>
      <c r="H755" s="28">
        <v>41555.581400462965</v>
      </c>
      <c r="I755" s="27">
        <v>0</v>
      </c>
      <c r="J755" t="s" s="26">
        <v>66</v>
      </c>
      <c r="K755" s="29"/>
      <c r="L755" t="s" s="26">
        <v>159</v>
      </c>
      <c r="M755" s="29"/>
      <c r="N755" s="29"/>
      <c r="O755" s="29"/>
      <c r="P755" s="29"/>
      <c r="Q755" t="s" s="26">
        <v>68</v>
      </c>
      <c r="R755" t="s" s="26">
        <v>66</v>
      </c>
      <c r="S755" t="s" s="26">
        <v>69</v>
      </c>
      <c r="T755" s="29"/>
      <c r="U755" s="27">
        <v>5</v>
      </c>
      <c r="V755" s="28">
        <v>41547.603194444448</v>
      </c>
      <c r="W755" t="s" s="26">
        <v>66</v>
      </c>
      <c r="X755" t="s" s="26">
        <v>70</v>
      </c>
      <c r="Y755" s="29"/>
      <c r="Z755" t="s" s="26">
        <v>1172</v>
      </c>
      <c r="AA755" t="s" s="26">
        <v>72</v>
      </c>
      <c r="AB755" t="s" s="26">
        <v>73</v>
      </c>
      <c r="AC755" t="s" s="26">
        <v>163</v>
      </c>
      <c r="AD755" t="s" s="26">
        <v>1333</v>
      </c>
      <c r="AE755" s="29"/>
      <c r="AF755" t="s" s="26">
        <v>75</v>
      </c>
      <c r="AG755" s="27">
        <v>0</v>
      </c>
    </row>
    <row r="756" ht="15.35" customHeight="1">
      <c r="A756" s="27">
        <v>1113</v>
      </c>
      <c r="B756" t="s" s="26">
        <v>87</v>
      </c>
      <c r="C756" t="s" s="26">
        <v>170</v>
      </c>
      <c r="D756" t="s" s="26">
        <v>1195</v>
      </c>
      <c r="E756" t="s" s="26">
        <v>63</v>
      </c>
      <c r="F756" t="s" s="26">
        <v>64</v>
      </c>
      <c r="G756" t="s" s="26">
        <v>1334</v>
      </c>
      <c r="H756" s="28">
        <v>42174.0347337963</v>
      </c>
      <c r="I756" s="27">
        <v>0</v>
      </c>
      <c r="J756" t="s" s="26">
        <v>66</v>
      </c>
      <c r="K756" s="29"/>
      <c r="L756" t="s" s="26">
        <v>1197</v>
      </c>
      <c r="M756" s="29"/>
      <c r="N756" s="29"/>
      <c r="O756" s="29"/>
      <c r="P756" s="29"/>
      <c r="Q756" t="s" s="26">
        <v>68</v>
      </c>
      <c r="R756" t="s" s="26">
        <v>66</v>
      </c>
      <c r="S756" s="29"/>
      <c r="T756" s="29"/>
      <c r="U756" s="27">
        <v>6</v>
      </c>
      <c r="V756" s="28">
        <v>42172.056284722225</v>
      </c>
      <c r="W756" t="s" s="26">
        <v>66</v>
      </c>
      <c r="X756" t="s" s="26">
        <v>70</v>
      </c>
      <c r="Y756" s="29"/>
      <c r="Z756" t="s" s="26">
        <v>1172</v>
      </c>
      <c r="AA756" t="s" s="26">
        <v>1195</v>
      </c>
      <c r="AB756" t="s" s="26">
        <v>1197</v>
      </c>
      <c r="AC756" t="s" s="26">
        <v>163</v>
      </c>
      <c r="AD756" t="s" s="26">
        <v>1334</v>
      </c>
      <c r="AE756" s="29"/>
      <c r="AF756" t="s" s="26">
        <v>75</v>
      </c>
      <c r="AG756" s="27">
        <v>0</v>
      </c>
    </row>
    <row r="757" ht="15.35" customHeight="1">
      <c r="A757" s="27">
        <v>816</v>
      </c>
      <c r="B757" t="s" s="26">
        <v>60</v>
      </c>
      <c r="C757" t="s" s="26">
        <v>61</v>
      </c>
      <c r="D757" t="s" s="26">
        <v>82</v>
      </c>
      <c r="E757" t="s" s="26">
        <v>63</v>
      </c>
      <c r="F757" t="s" s="26">
        <v>64</v>
      </c>
      <c r="G757" t="s" s="26">
        <v>1335</v>
      </c>
      <c r="H757" s="28">
        <v>41617.5415625</v>
      </c>
      <c r="I757" s="27">
        <v>0</v>
      </c>
      <c r="J757" t="s" s="26">
        <v>66</v>
      </c>
      <c r="K757" s="29"/>
      <c r="L757" t="s" s="26">
        <v>84</v>
      </c>
      <c r="M757" s="29"/>
      <c r="N757" s="29"/>
      <c r="O757" s="29"/>
      <c r="P757" s="29"/>
      <c r="Q757" t="s" s="26">
        <v>68</v>
      </c>
      <c r="R757" t="s" s="26">
        <v>66</v>
      </c>
      <c r="S757" t="s" s="26">
        <v>69</v>
      </c>
      <c r="T757" s="29"/>
      <c r="U757" s="27">
        <v>3</v>
      </c>
      <c r="V757" s="28">
        <v>41568.765740740739</v>
      </c>
      <c r="W757" t="s" s="26">
        <v>66</v>
      </c>
      <c r="X757" t="s" s="26">
        <v>70</v>
      </c>
      <c r="Y757" s="29"/>
      <c r="Z757" t="s" s="26">
        <v>1172</v>
      </c>
      <c r="AA757" t="s" s="26">
        <v>72</v>
      </c>
      <c r="AB757" t="s" s="26">
        <v>73</v>
      </c>
      <c r="AC757" t="s" s="26">
        <v>163</v>
      </c>
      <c r="AD757" t="s" s="26">
        <v>1335</v>
      </c>
      <c r="AE757" s="29"/>
      <c r="AF757" t="s" s="26">
        <v>75</v>
      </c>
      <c r="AG757" s="27">
        <v>0</v>
      </c>
    </row>
    <row r="758" ht="15.35" customHeight="1">
      <c r="A758" s="27">
        <v>1355</v>
      </c>
      <c r="B758" t="s" s="26">
        <v>87</v>
      </c>
      <c r="C758" t="s" s="26">
        <v>1336</v>
      </c>
      <c r="D758" t="s" s="26">
        <v>82</v>
      </c>
      <c r="E758" t="s" s="26">
        <v>63</v>
      </c>
      <c r="F758" t="s" s="26">
        <v>64</v>
      </c>
      <c r="G758" t="s" s="26">
        <v>1337</v>
      </c>
      <c r="H758" s="28">
        <v>42306.072291666664</v>
      </c>
      <c r="I758" s="27">
        <v>0</v>
      </c>
      <c r="J758" t="s" s="26">
        <v>66</v>
      </c>
      <c r="K758" s="29"/>
      <c r="L758" t="s" s="26">
        <v>84</v>
      </c>
      <c r="M758" s="29"/>
      <c r="N758" s="29"/>
      <c r="O758" s="29"/>
      <c r="P758" s="29"/>
      <c r="Q758" t="s" s="26">
        <v>68</v>
      </c>
      <c r="R758" t="s" s="26">
        <v>66</v>
      </c>
      <c r="S758" s="29"/>
      <c r="T758" s="29"/>
      <c r="U758" s="27">
        <v>3</v>
      </c>
      <c r="V758" s="28">
        <v>42277.356365740743</v>
      </c>
      <c r="W758" t="s" s="26">
        <v>66</v>
      </c>
      <c r="X758" t="s" s="26">
        <v>70</v>
      </c>
      <c r="Y758" s="29"/>
      <c r="Z758" t="s" s="26">
        <v>1172</v>
      </c>
      <c r="AA758" t="s" s="26">
        <v>499</v>
      </c>
      <c r="AB758" t="s" s="26">
        <v>500</v>
      </c>
      <c r="AC758" t="s" s="26">
        <v>163</v>
      </c>
      <c r="AD758" t="s" s="26">
        <v>1337</v>
      </c>
      <c r="AE758" s="29"/>
      <c r="AF758" t="s" s="26">
        <v>75</v>
      </c>
      <c r="AG758" s="27">
        <v>0</v>
      </c>
    </row>
    <row r="759" ht="15.35" customHeight="1">
      <c r="A759" s="27">
        <v>414</v>
      </c>
      <c r="B759" t="s" s="26">
        <v>181</v>
      </c>
      <c r="C759" t="s" s="26">
        <v>285</v>
      </c>
      <c r="D759" t="s" s="26">
        <v>95</v>
      </c>
      <c r="E759" t="s" s="26">
        <v>63</v>
      </c>
      <c r="F759" t="s" s="26">
        <v>64</v>
      </c>
      <c r="G759" t="s" s="26">
        <v>1338</v>
      </c>
      <c r="H759" s="28">
        <v>41104.565648148149</v>
      </c>
      <c r="I759" s="27">
        <v>0</v>
      </c>
      <c r="J759" t="s" s="26">
        <v>66</v>
      </c>
      <c r="K759" s="29"/>
      <c r="L759" t="s" s="26">
        <v>97</v>
      </c>
      <c r="M759" s="29"/>
      <c r="N759" s="29"/>
      <c r="O759" s="29"/>
      <c r="P759" s="29"/>
      <c r="Q759" t="s" s="26">
        <v>68</v>
      </c>
      <c r="R759" t="s" s="26">
        <v>66</v>
      </c>
      <c r="S759" s="29"/>
      <c r="T759" s="29"/>
      <c r="U759" s="27">
        <v>3</v>
      </c>
      <c r="V759" s="28">
        <v>41097.526354166665</v>
      </c>
      <c r="W759" t="s" s="26">
        <v>66</v>
      </c>
      <c r="X759" t="s" s="26">
        <v>70</v>
      </c>
      <c r="Y759" s="29"/>
      <c r="Z759" t="s" s="26">
        <v>1172</v>
      </c>
      <c r="AA759" t="s" s="26">
        <v>92</v>
      </c>
      <c r="AB759" t="s" s="26">
        <v>93</v>
      </c>
      <c r="AC759" t="s" s="26">
        <v>163</v>
      </c>
      <c r="AD759" t="s" s="26">
        <v>1338</v>
      </c>
      <c r="AE759" s="29"/>
      <c r="AF759" t="s" s="26">
        <v>75</v>
      </c>
      <c r="AG759" s="27">
        <v>0</v>
      </c>
    </row>
    <row r="760" ht="15.35" customHeight="1">
      <c r="A760" s="27">
        <v>832</v>
      </c>
      <c r="B760" t="s" s="26">
        <v>60</v>
      </c>
      <c r="C760" t="s" s="26">
        <v>61</v>
      </c>
      <c r="D760" t="s" s="26">
        <v>82</v>
      </c>
      <c r="E760" t="s" s="26">
        <v>63</v>
      </c>
      <c r="F760" t="s" s="26">
        <v>64</v>
      </c>
      <c r="G760" t="s" s="26">
        <v>1339</v>
      </c>
      <c r="H760" s="28">
        <v>41681.678530092591</v>
      </c>
      <c r="I760" s="27">
        <v>0</v>
      </c>
      <c r="J760" t="s" s="26">
        <v>66</v>
      </c>
      <c r="K760" s="29"/>
      <c r="L760" t="s" s="26">
        <v>84</v>
      </c>
      <c r="M760" s="29"/>
      <c r="N760" s="29"/>
      <c r="O760" s="29"/>
      <c r="P760" s="29"/>
      <c r="Q760" t="s" s="26">
        <v>68</v>
      </c>
      <c r="R760" t="s" s="26">
        <v>66</v>
      </c>
      <c r="S760" s="29"/>
      <c r="T760" s="29"/>
      <c r="U760" s="27">
        <v>3</v>
      </c>
      <c r="V760" s="28">
        <v>41628.366493055553</v>
      </c>
      <c r="W760" t="s" s="26">
        <v>66</v>
      </c>
      <c r="X760" t="s" s="26">
        <v>103</v>
      </c>
      <c r="Y760" s="29"/>
      <c r="Z760" t="s" s="26">
        <v>1172</v>
      </c>
      <c r="AA760" t="s" s="26">
        <v>79</v>
      </c>
      <c r="AB760" t="s" s="26">
        <v>80</v>
      </c>
      <c r="AC760" t="s" s="26">
        <v>163</v>
      </c>
      <c r="AD760" t="s" s="26">
        <v>1339</v>
      </c>
      <c r="AE760" s="29"/>
      <c r="AF760" t="s" s="26">
        <v>75</v>
      </c>
      <c r="AG760" s="27">
        <v>0</v>
      </c>
    </row>
    <row r="761" ht="15.35" customHeight="1">
      <c r="A761" s="27">
        <v>721</v>
      </c>
      <c r="B761" t="s" s="26">
        <v>87</v>
      </c>
      <c r="C761" t="s" s="26">
        <v>564</v>
      </c>
      <c r="D761" t="s" s="26">
        <v>150</v>
      </c>
      <c r="E761" t="s" s="26">
        <v>63</v>
      </c>
      <c r="F761" t="s" s="26">
        <v>64</v>
      </c>
      <c r="G761" t="s" s="26">
        <v>1340</v>
      </c>
      <c r="H761" s="28">
        <v>41469.682951388888</v>
      </c>
      <c r="I761" s="27">
        <v>0</v>
      </c>
      <c r="J761" t="s" s="26">
        <v>66</v>
      </c>
      <c r="K761" s="29"/>
      <c r="L761" t="s" s="26">
        <v>151</v>
      </c>
      <c r="M761" s="29"/>
      <c r="N761" s="29"/>
      <c r="O761" s="29"/>
      <c r="P761" s="29"/>
      <c r="Q761" t="s" s="26">
        <v>68</v>
      </c>
      <c r="R761" t="s" s="26">
        <v>66</v>
      </c>
      <c r="S761" s="29"/>
      <c r="T761" s="29"/>
      <c r="U761" s="27">
        <v>4</v>
      </c>
      <c r="V761" s="28">
        <v>41401.6924537037</v>
      </c>
      <c r="W761" t="s" s="26">
        <v>66</v>
      </c>
      <c r="X761" t="s" s="26">
        <v>70</v>
      </c>
      <c r="Y761" s="29"/>
      <c r="Z761" t="s" s="26">
        <v>1172</v>
      </c>
      <c r="AA761" t="s" s="26">
        <v>150</v>
      </c>
      <c r="AB761" t="s" s="26">
        <v>151</v>
      </c>
      <c r="AC761" t="s" s="26">
        <v>163</v>
      </c>
      <c r="AD761" t="s" s="26">
        <v>1340</v>
      </c>
      <c r="AE761" s="29"/>
      <c r="AF761" t="s" s="26">
        <v>75</v>
      </c>
      <c r="AG761" s="27">
        <v>0</v>
      </c>
    </row>
    <row r="762" ht="15.35" customHeight="1">
      <c r="A762" s="27">
        <v>190</v>
      </c>
      <c r="B762" t="s" s="26">
        <v>181</v>
      </c>
      <c r="C762" t="s" s="26">
        <v>225</v>
      </c>
      <c r="D762" t="s" s="26">
        <v>95</v>
      </c>
      <c r="E762" t="s" s="26">
        <v>63</v>
      </c>
      <c r="F762" t="s" s="26">
        <v>64</v>
      </c>
      <c r="G762" t="s" s="26">
        <v>1341</v>
      </c>
      <c r="H762" s="28">
        <v>41498.479432870372</v>
      </c>
      <c r="I762" s="27">
        <v>0</v>
      </c>
      <c r="J762" t="s" s="26">
        <v>66</v>
      </c>
      <c r="K762" s="29"/>
      <c r="L762" t="s" s="26">
        <v>97</v>
      </c>
      <c r="M762" s="29"/>
      <c r="N762" s="29"/>
      <c r="O762" s="29"/>
      <c r="P762" s="29"/>
      <c r="Q762" t="s" s="26">
        <v>103</v>
      </c>
      <c r="R762" t="s" s="26">
        <v>66</v>
      </c>
      <c r="S762" s="29"/>
      <c r="T762" s="29"/>
      <c r="U762" s="27">
        <v>3</v>
      </c>
      <c r="V762" s="28">
        <v>40961.643900462965</v>
      </c>
      <c r="W762" t="s" s="26">
        <v>66</v>
      </c>
      <c r="X762" t="s" s="26">
        <v>103</v>
      </c>
      <c r="Y762" s="29"/>
      <c r="Z762" t="s" s="26">
        <v>1172</v>
      </c>
      <c r="AA762" t="s" s="26">
        <v>869</v>
      </c>
      <c r="AB762" t="s" s="26">
        <v>870</v>
      </c>
      <c r="AC762" t="s" s="26">
        <v>163</v>
      </c>
      <c r="AD762" t="s" s="26">
        <v>1341</v>
      </c>
      <c r="AE762" s="29"/>
      <c r="AF762" t="s" s="26">
        <v>75</v>
      </c>
      <c r="AG762" s="27">
        <v>0</v>
      </c>
    </row>
    <row r="763" ht="15.35" customHeight="1">
      <c r="A763" s="27">
        <v>589</v>
      </c>
      <c r="B763" t="s" s="26">
        <v>181</v>
      </c>
      <c r="C763" t="s" s="26">
        <v>267</v>
      </c>
      <c r="D763" t="s" s="26">
        <v>268</v>
      </c>
      <c r="E763" t="s" s="26">
        <v>63</v>
      </c>
      <c r="F763" t="s" s="26">
        <v>64</v>
      </c>
      <c r="G763" t="s" s="26">
        <v>1342</v>
      </c>
      <c r="H763" s="28">
        <v>41246.459814814814</v>
      </c>
      <c r="I763" s="27">
        <v>0</v>
      </c>
      <c r="J763" t="s" s="26">
        <v>66</v>
      </c>
      <c r="K763" s="29"/>
      <c r="L763" t="s" s="26">
        <v>270</v>
      </c>
      <c r="M763" s="29"/>
      <c r="N763" s="29"/>
      <c r="O763" s="29"/>
      <c r="P763" s="29"/>
      <c r="Q763" t="s" s="26">
        <v>68</v>
      </c>
      <c r="R763" t="s" s="26">
        <v>66</v>
      </c>
      <c r="S763" s="29"/>
      <c r="T763" s="29"/>
      <c r="U763" s="27">
        <v>2</v>
      </c>
      <c r="V763" s="28">
        <v>41188.067638888890</v>
      </c>
      <c r="W763" t="s" s="26">
        <v>66</v>
      </c>
      <c r="X763" t="s" s="26">
        <v>70</v>
      </c>
      <c r="Y763" s="29"/>
      <c r="Z763" t="s" s="26">
        <v>1172</v>
      </c>
      <c r="AA763" t="s" s="26">
        <v>124</v>
      </c>
      <c r="AB763" t="s" s="26">
        <v>125</v>
      </c>
      <c r="AC763" t="s" s="26">
        <v>163</v>
      </c>
      <c r="AD763" t="s" s="26">
        <v>1342</v>
      </c>
      <c r="AE763" s="29"/>
      <c r="AF763" t="s" s="26">
        <v>75</v>
      </c>
      <c r="AG763" s="27">
        <v>0</v>
      </c>
    </row>
    <row r="764" ht="15.35" customHeight="1">
      <c r="A764" s="27">
        <v>867</v>
      </c>
      <c r="B764" t="s" s="26">
        <v>87</v>
      </c>
      <c r="C764" t="s" s="26">
        <v>351</v>
      </c>
      <c r="D764" t="s" s="26">
        <v>82</v>
      </c>
      <c r="E764" t="s" s="26">
        <v>63</v>
      </c>
      <c r="F764" t="s" s="26">
        <v>64</v>
      </c>
      <c r="G764" t="s" s="26">
        <v>1343</v>
      </c>
      <c r="H764" s="28">
        <v>42128.102777777778</v>
      </c>
      <c r="I764" s="27">
        <v>0</v>
      </c>
      <c r="J764" t="s" s="26">
        <v>66</v>
      </c>
      <c r="K764" s="29"/>
      <c r="L764" t="s" s="26">
        <v>84</v>
      </c>
      <c r="M764" s="29"/>
      <c r="N764" s="29"/>
      <c r="O764" s="29"/>
      <c r="P764" s="29"/>
      <c r="Q764" t="s" s="26">
        <v>68</v>
      </c>
      <c r="R764" t="s" s="26">
        <v>66</v>
      </c>
      <c r="S764" s="29"/>
      <c r="T764" s="29"/>
      <c r="U764" s="27">
        <v>2</v>
      </c>
      <c r="V764" s="28">
        <v>42103.983518518522</v>
      </c>
      <c r="W764" t="s" s="26">
        <v>66</v>
      </c>
      <c r="X764" t="s" s="26">
        <v>70</v>
      </c>
      <c r="Y764" s="29"/>
      <c r="Z764" t="s" s="26">
        <v>1172</v>
      </c>
      <c r="AA764" t="s" s="26">
        <v>352</v>
      </c>
      <c r="AB764" t="s" s="26">
        <v>354</v>
      </c>
      <c r="AC764" t="s" s="26">
        <v>163</v>
      </c>
      <c r="AD764" t="s" s="26">
        <v>1343</v>
      </c>
      <c r="AE764" s="29"/>
      <c r="AF764" t="s" s="26">
        <v>75</v>
      </c>
      <c r="AG764" s="27">
        <v>0</v>
      </c>
    </row>
    <row r="765" ht="15.35" customHeight="1">
      <c r="A765" s="27">
        <v>761</v>
      </c>
      <c r="B765" t="s" s="26">
        <v>60</v>
      </c>
      <c r="C765" t="s" s="26">
        <v>61</v>
      </c>
      <c r="D765" t="s" s="26">
        <v>79</v>
      </c>
      <c r="E765" t="s" s="26">
        <v>1344</v>
      </c>
      <c r="F765" t="s" s="26">
        <v>118</v>
      </c>
      <c r="G765" t="s" s="26">
        <v>1345</v>
      </c>
      <c r="H765" s="28">
        <v>41863.323136574072</v>
      </c>
      <c r="I765" s="27">
        <v>0</v>
      </c>
      <c r="J765" t="s" s="26">
        <v>66</v>
      </c>
      <c r="K765" s="29"/>
      <c r="L765" t="s" s="26">
        <v>80</v>
      </c>
      <c r="M765" s="29"/>
      <c r="N765" s="29"/>
      <c r="O765" s="29"/>
      <c r="P765" s="29"/>
      <c r="Q765" t="s" s="26">
        <v>68</v>
      </c>
      <c r="R765" t="s" s="26">
        <v>66</v>
      </c>
      <c r="S765" t="s" s="26">
        <v>69</v>
      </c>
      <c r="T765" s="29"/>
      <c r="U765" s="27">
        <v>4</v>
      </c>
      <c r="V765" s="28">
        <v>41456.4584375</v>
      </c>
      <c r="W765" t="s" s="26">
        <v>66</v>
      </c>
      <c r="X765" t="s" s="26">
        <v>123</v>
      </c>
      <c r="Y765" s="29"/>
      <c r="Z765" t="s" s="26">
        <v>1172</v>
      </c>
      <c r="AA765" t="s" s="26">
        <v>1346</v>
      </c>
      <c r="AB765" t="s" s="26">
        <v>151</v>
      </c>
      <c r="AC765" t="s" s="26">
        <v>163</v>
      </c>
      <c r="AD765" t="s" s="26">
        <v>1345</v>
      </c>
      <c r="AE765" s="29"/>
      <c r="AF765" t="s" s="26">
        <v>75</v>
      </c>
      <c r="AG765" s="27">
        <v>0</v>
      </c>
    </row>
    <row r="766" ht="15.35" customHeight="1">
      <c r="A766" s="27">
        <v>32</v>
      </c>
      <c r="B766" t="s" s="26">
        <v>87</v>
      </c>
      <c r="C766" t="s" s="26">
        <v>344</v>
      </c>
      <c r="D766" t="s" s="26">
        <v>92</v>
      </c>
      <c r="E766" t="s" s="26">
        <v>63</v>
      </c>
      <c r="F766" t="s" s="26">
        <v>64</v>
      </c>
      <c r="G766" t="s" s="26">
        <v>1347</v>
      </c>
      <c r="H766" s="28">
        <v>41109.538888888892</v>
      </c>
      <c r="I766" s="27">
        <v>0</v>
      </c>
      <c r="J766" t="s" s="26">
        <v>66</v>
      </c>
      <c r="K766" s="29"/>
      <c r="L766" t="s" s="26">
        <v>93</v>
      </c>
      <c r="M766" s="29"/>
      <c r="N766" s="29"/>
      <c r="O766" s="29"/>
      <c r="P766" s="29"/>
      <c r="Q766" t="s" s="26">
        <v>68</v>
      </c>
      <c r="R766" t="s" s="26">
        <v>66</v>
      </c>
      <c r="S766" s="29"/>
      <c r="T766" s="29"/>
      <c r="U766" s="27">
        <v>2</v>
      </c>
      <c r="V766" s="28">
        <v>40883.714803240742</v>
      </c>
      <c r="W766" t="s" s="26">
        <v>66</v>
      </c>
      <c r="X766" t="s" s="26">
        <v>70</v>
      </c>
      <c r="Y766" s="29"/>
      <c r="Z766" t="s" s="26">
        <v>1172</v>
      </c>
      <c r="AA766" t="s" s="26">
        <v>1348</v>
      </c>
      <c r="AB766" t="s" s="26">
        <v>1349</v>
      </c>
      <c r="AC766" t="s" s="26">
        <v>163</v>
      </c>
      <c r="AD766" t="s" s="26">
        <v>1347</v>
      </c>
      <c r="AE766" s="29"/>
      <c r="AF766" t="s" s="26">
        <v>75</v>
      </c>
      <c r="AG766" s="27">
        <v>0</v>
      </c>
    </row>
    <row r="767" ht="15.35" customHeight="1">
      <c r="A767" s="27">
        <v>505</v>
      </c>
      <c r="B767" t="s" s="26">
        <v>181</v>
      </c>
      <c r="C767" t="s" s="26">
        <v>267</v>
      </c>
      <c r="D767" t="s" s="26">
        <v>268</v>
      </c>
      <c r="E767" t="s" s="26">
        <v>117</v>
      </c>
      <c r="F767" t="s" s="26">
        <v>118</v>
      </c>
      <c r="G767" t="s" s="26">
        <v>1350</v>
      </c>
      <c r="H767" s="28">
        <v>41470.478252314817</v>
      </c>
      <c r="I767" s="27">
        <v>0</v>
      </c>
      <c r="J767" t="s" s="26">
        <v>66</v>
      </c>
      <c r="K767" s="29"/>
      <c r="L767" t="s" s="26">
        <v>270</v>
      </c>
      <c r="M767" s="27">
        <v>705</v>
      </c>
      <c r="N767" s="29"/>
      <c r="O767" s="29"/>
      <c r="P767" s="29"/>
      <c r="Q767" t="s" s="26">
        <v>68</v>
      </c>
      <c r="R767" t="s" s="26">
        <v>66</v>
      </c>
      <c r="S767" s="29"/>
      <c r="T767" s="29"/>
      <c r="U767" s="27">
        <v>2</v>
      </c>
      <c r="V767" s="28">
        <v>41124.796215277776</v>
      </c>
      <c r="W767" t="s" s="26">
        <v>66</v>
      </c>
      <c r="X767" t="s" s="26">
        <v>70</v>
      </c>
      <c r="Y767" s="29"/>
      <c r="Z767" t="s" s="26">
        <v>1172</v>
      </c>
      <c r="AA767" t="s" s="26">
        <v>150</v>
      </c>
      <c r="AB767" t="s" s="26">
        <v>151</v>
      </c>
      <c r="AC767" t="s" s="26">
        <v>163</v>
      </c>
      <c r="AD767" t="s" s="26">
        <v>1350</v>
      </c>
      <c r="AE767" s="29"/>
      <c r="AF767" t="s" s="26">
        <v>75</v>
      </c>
      <c r="AG767" s="27">
        <v>0</v>
      </c>
    </row>
    <row r="768" ht="15.35" customHeight="1">
      <c r="A768" s="27">
        <v>81</v>
      </c>
      <c r="B768" t="s" s="26">
        <v>181</v>
      </c>
      <c r="C768" t="s" s="26">
        <v>267</v>
      </c>
      <c r="D768" t="s" s="26">
        <v>268</v>
      </c>
      <c r="E768" t="s" s="26">
        <v>63</v>
      </c>
      <c r="F768" t="s" s="26">
        <v>64</v>
      </c>
      <c r="G768" t="s" s="26">
        <v>1351</v>
      </c>
      <c r="H768" s="28">
        <v>41239.520659722220</v>
      </c>
      <c r="I768" s="27">
        <v>0</v>
      </c>
      <c r="J768" t="s" s="26">
        <v>66</v>
      </c>
      <c r="K768" s="29"/>
      <c r="L768" t="s" s="26">
        <v>270</v>
      </c>
      <c r="M768" s="27">
        <v>93</v>
      </c>
      <c r="N768" s="29"/>
      <c r="O768" s="29"/>
      <c r="P768" s="29"/>
      <c r="Q768" t="s" s="26">
        <v>68</v>
      </c>
      <c r="R768" t="s" s="26">
        <v>66</v>
      </c>
      <c r="S768" s="29"/>
      <c r="T768" s="29"/>
      <c r="U768" s="27">
        <v>10</v>
      </c>
      <c r="V768" s="28">
        <v>40911.814699074072</v>
      </c>
      <c r="W768" t="s" s="26">
        <v>66</v>
      </c>
      <c r="X768" t="s" s="26">
        <v>70</v>
      </c>
      <c r="Y768" s="29"/>
      <c r="Z768" t="s" s="26">
        <v>1172</v>
      </c>
      <c r="AA768" t="s" s="26">
        <v>89</v>
      </c>
      <c r="AB768" t="s" s="26">
        <v>91</v>
      </c>
      <c r="AC768" t="s" s="26">
        <v>163</v>
      </c>
      <c r="AD768" t="s" s="26">
        <v>1351</v>
      </c>
      <c r="AE768" s="29"/>
      <c r="AF768" t="s" s="26">
        <v>75</v>
      </c>
      <c r="AG768" s="27">
        <v>0</v>
      </c>
    </row>
    <row r="769" ht="15.35" customHeight="1">
      <c r="A769" s="27">
        <v>526</v>
      </c>
      <c r="B769" t="s" s="26">
        <v>87</v>
      </c>
      <c r="C769" t="s" s="26">
        <v>170</v>
      </c>
      <c r="D769" t="s" s="26">
        <v>89</v>
      </c>
      <c r="E769" t="s" s="26">
        <v>117</v>
      </c>
      <c r="F769" t="s" s="26">
        <v>118</v>
      </c>
      <c r="G769" t="s" s="26">
        <v>1352</v>
      </c>
      <c r="H769" s="28">
        <v>41129.398425925923</v>
      </c>
      <c r="I769" s="27">
        <v>0</v>
      </c>
      <c r="J769" t="s" s="26">
        <v>66</v>
      </c>
      <c r="K769" s="29"/>
      <c r="L769" t="s" s="26">
        <v>91</v>
      </c>
      <c r="M769" s="29"/>
      <c r="N769" s="29"/>
      <c r="O769" s="29"/>
      <c r="P769" s="29"/>
      <c r="Q769" t="s" s="26">
        <v>68</v>
      </c>
      <c r="R769" t="s" s="26">
        <v>66</v>
      </c>
      <c r="S769" s="29"/>
      <c r="T769" s="29"/>
      <c r="U769" s="27">
        <v>2</v>
      </c>
      <c r="V769" s="28">
        <v>41128.572175925925</v>
      </c>
      <c r="W769" t="s" s="26">
        <v>66</v>
      </c>
      <c r="X769" t="s" s="26">
        <v>70</v>
      </c>
      <c r="Y769" s="29"/>
      <c r="Z769" t="s" s="26">
        <v>1172</v>
      </c>
      <c r="AA769" t="s" s="26">
        <v>104</v>
      </c>
      <c r="AB769" t="s" s="26">
        <v>105</v>
      </c>
      <c r="AC769" t="s" s="26">
        <v>163</v>
      </c>
      <c r="AD769" t="s" s="26">
        <v>1352</v>
      </c>
      <c r="AE769" s="29"/>
      <c r="AF769" t="s" s="26">
        <v>75</v>
      </c>
      <c r="AG769" s="27">
        <v>0</v>
      </c>
    </row>
    <row r="770" ht="15.35" customHeight="1">
      <c r="A770" s="27">
        <v>943</v>
      </c>
      <c r="B770" t="s" s="26">
        <v>87</v>
      </c>
      <c r="C770" t="s" s="26">
        <v>134</v>
      </c>
      <c r="D770" t="s" s="26">
        <v>741</v>
      </c>
      <c r="E770" t="s" s="26">
        <v>63</v>
      </c>
      <c r="F770" t="s" s="26">
        <v>64</v>
      </c>
      <c r="G770" t="s" s="26">
        <v>1353</v>
      </c>
      <c r="H770" s="28">
        <v>42137.4921412037</v>
      </c>
      <c r="I770" s="27">
        <v>0</v>
      </c>
      <c r="J770" t="s" s="26">
        <v>66</v>
      </c>
      <c r="K770" s="29"/>
      <c r="L770" t="s" s="26">
        <v>744</v>
      </c>
      <c r="M770" s="29"/>
      <c r="N770" s="29"/>
      <c r="O770" s="29"/>
      <c r="P770" s="29"/>
      <c r="Q770" t="s" s="26">
        <v>103</v>
      </c>
      <c r="R770" t="s" s="26">
        <v>66</v>
      </c>
      <c r="S770" s="29"/>
      <c r="T770" s="29"/>
      <c r="U770" s="27">
        <v>7</v>
      </c>
      <c r="V770" s="28">
        <v>42123.564004629632</v>
      </c>
      <c r="W770" t="s" s="26">
        <v>66</v>
      </c>
      <c r="X770" t="s" s="26">
        <v>70</v>
      </c>
      <c r="Y770" s="29"/>
      <c r="Z770" t="s" s="26">
        <v>1172</v>
      </c>
      <c r="AA770" t="s" s="26">
        <v>741</v>
      </c>
      <c r="AB770" t="s" s="26">
        <v>744</v>
      </c>
      <c r="AC770" t="s" s="26">
        <v>163</v>
      </c>
      <c r="AD770" t="s" s="26">
        <v>1353</v>
      </c>
      <c r="AE770" s="29"/>
      <c r="AF770" t="s" s="26">
        <v>75</v>
      </c>
      <c r="AG770" s="27">
        <v>0</v>
      </c>
    </row>
    <row r="771" ht="15.35" customHeight="1">
      <c r="A771" s="27">
        <v>316</v>
      </c>
      <c r="B771" t="s" s="26">
        <v>87</v>
      </c>
      <c r="C771" t="s" s="26">
        <v>417</v>
      </c>
      <c r="D771" t="s" s="26">
        <v>238</v>
      </c>
      <c r="E771" t="s" s="26">
        <v>63</v>
      </c>
      <c r="F771" t="s" s="26">
        <v>64</v>
      </c>
      <c r="G771" t="s" s="26">
        <v>1354</v>
      </c>
      <c r="H771" s="28">
        <v>41031.375497685185</v>
      </c>
      <c r="I771" s="27">
        <v>0</v>
      </c>
      <c r="J771" t="s" s="26">
        <v>66</v>
      </c>
      <c r="K771" s="29"/>
      <c r="L771" t="s" s="26">
        <v>239</v>
      </c>
      <c r="M771" s="29"/>
      <c r="N771" s="29"/>
      <c r="O771" s="29"/>
      <c r="P771" s="29"/>
      <c r="Q771" t="s" s="26">
        <v>110</v>
      </c>
      <c r="R771" t="s" s="26">
        <v>66</v>
      </c>
      <c r="S771" s="29"/>
      <c r="T771" s="29"/>
      <c r="U771" s="27">
        <v>7</v>
      </c>
      <c r="V771" s="28">
        <v>41018.536041666666</v>
      </c>
      <c r="W771" t="s" s="26">
        <v>66</v>
      </c>
      <c r="X771" t="s" s="26">
        <v>70</v>
      </c>
      <c r="Y771" s="29"/>
      <c r="Z771" t="s" s="26">
        <v>1172</v>
      </c>
      <c r="AA771" t="s" s="26">
        <v>238</v>
      </c>
      <c r="AB771" t="s" s="26">
        <v>239</v>
      </c>
      <c r="AC771" t="s" s="26">
        <v>163</v>
      </c>
      <c r="AD771" t="s" s="26">
        <v>1354</v>
      </c>
      <c r="AE771" s="29"/>
      <c r="AF771" t="s" s="26">
        <v>145</v>
      </c>
      <c r="AG771" s="27">
        <v>0</v>
      </c>
    </row>
    <row r="772" ht="15.35" customHeight="1">
      <c r="A772" s="27">
        <v>126</v>
      </c>
      <c r="B772" t="s" s="26">
        <v>87</v>
      </c>
      <c r="C772" t="s" s="26">
        <v>175</v>
      </c>
      <c r="D772" t="s" s="26">
        <v>89</v>
      </c>
      <c r="E772" t="s" s="26">
        <v>63</v>
      </c>
      <c r="F772" t="s" s="26">
        <v>64</v>
      </c>
      <c r="G772" t="s" s="26">
        <v>1355</v>
      </c>
      <c r="H772" s="28">
        <v>40931.324201388888</v>
      </c>
      <c r="I772" s="27">
        <v>0</v>
      </c>
      <c r="J772" t="s" s="26">
        <v>66</v>
      </c>
      <c r="K772" s="29"/>
      <c r="L772" t="s" s="26">
        <v>91</v>
      </c>
      <c r="M772" s="29"/>
      <c r="N772" s="29"/>
      <c r="O772" s="29"/>
      <c r="P772" s="29"/>
      <c r="Q772" t="s" s="26">
        <v>68</v>
      </c>
      <c r="R772" t="s" s="26">
        <v>66</v>
      </c>
      <c r="S772" s="29"/>
      <c r="T772" s="29"/>
      <c r="U772" s="27">
        <v>5</v>
      </c>
      <c r="V772" s="28">
        <v>40926.509768518517</v>
      </c>
      <c r="W772" t="s" s="26">
        <v>66</v>
      </c>
      <c r="X772" t="s" s="26">
        <v>70</v>
      </c>
      <c r="Y772" s="29"/>
      <c r="Z772" t="s" s="26">
        <v>1172</v>
      </c>
      <c r="AA772" t="s" s="26">
        <v>201</v>
      </c>
      <c r="AB772" t="s" s="26">
        <v>202</v>
      </c>
      <c r="AC772" t="s" s="26">
        <v>163</v>
      </c>
      <c r="AD772" t="s" s="26">
        <v>1355</v>
      </c>
      <c r="AE772" s="29"/>
      <c r="AF772" t="s" s="26">
        <v>75</v>
      </c>
      <c r="AG772" s="27">
        <v>0</v>
      </c>
    </row>
    <row r="773" ht="15.35" customHeight="1">
      <c r="A773" s="27">
        <v>1116</v>
      </c>
      <c r="B773" t="s" s="26">
        <v>87</v>
      </c>
      <c r="C773" t="s" s="26">
        <v>232</v>
      </c>
      <c r="D773" t="s" s="26">
        <v>1221</v>
      </c>
      <c r="E773" t="s" s="26">
        <v>63</v>
      </c>
      <c r="F773" t="s" s="26">
        <v>64</v>
      </c>
      <c r="G773" t="s" s="26">
        <v>1356</v>
      </c>
      <c r="H773" s="28">
        <v>42284.531493055554</v>
      </c>
      <c r="I773" s="27">
        <v>100</v>
      </c>
      <c r="J773" t="s" s="26">
        <v>432</v>
      </c>
      <c r="K773" s="29"/>
      <c r="L773" t="s" s="26">
        <v>1222</v>
      </c>
      <c r="M773" s="29"/>
      <c r="N773" s="29"/>
      <c r="O773" s="29"/>
      <c r="P773" s="29"/>
      <c r="Q773" t="s" s="26">
        <v>68</v>
      </c>
      <c r="R773" t="s" s="26">
        <v>66</v>
      </c>
      <c r="S773" s="29"/>
      <c r="T773" s="29"/>
      <c r="U773" s="27">
        <v>3</v>
      </c>
      <c r="V773" s="28">
        <v>42173.790509259263</v>
      </c>
      <c r="W773" t="s" s="26">
        <v>432</v>
      </c>
      <c r="X773" t="s" s="26">
        <v>70</v>
      </c>
      <c r="Y773" s="29"/>
      <c r="Z773" t="s" s="26">
        <v>1172</v>
      </c>
      <c r="AA773" t="s" s="26">
        <v>1221</v>
      </c>
      <c r="AB773" t="s" s="26">
        <v>1222</v>
      </c>
      <c r="AC773" t="s" s="26">
        <v>163</v>
      </c>
      <c r="AD773" t="s" s="26">
        <v>1356</v>
      </c>
      <c r="AE773" s="29"/>
      <c r="AF773" t="s" s="26">
        <v>75</v>
      </c>
      <c r="AG773" s="27">
        <v>0</v>
      </c>
    </row>
    <row r="774" ht="15.35" customHeight="1">
      <c r="A774" s="27">
        <v>817</v>
      </c>
      <c r="B774" t="s" s="26">
        <v>60</v>
      </c>
      <c r="C774" t="s" s="26">
        <v>121</v>
      </c>
      <c r="D774" t="s" s="26">
        <v>82</v>
      </c>
      <c r="E774" t="s" s="26">
        <v>63</v>
      </c>
      <c r="F774" t="s" s="26">
        <v>64</v>
      </c>
      <c r="G774" t="s" s="26">
        <v>1357</v>
      </c>
      <c r="H774" s="28">
        <v>41697.754872685182</v>
      </c>
      <c r="I774" s="27">
        <v>0</v>
      </c>
      <c r="J774" t="s" s="26">
        <v>66</v>
      </c>
      <c r="K774" s="29"/>
      <c r="L774" t="s" s="26">
        <v>84</v>
      </c>
      <c r="M774" s="29"/>
      <c r="N774" s="29"/>
      <c r="O774" s="29"/>
      <c r="P774" s="29"/>
      <c r="Q774" t="s" s="26">
        <v>68</v>
      </c>
      <c r="R774" t="s" s="26">
        <v>66</v>
      </c>
      <c r="S774" s="29"/>
      <c r="T774" s="29"/>
      <c r="U774" s="27">
        <v>3</v>
      </c>
      <c r="V774" s="28">
        <v>41569.399525462963</v>
      </c>
      <c r="W774" t="s" s="26">
        <v>66</v>
      </c>
      <c r="X774" t="s" s="26">
        <v>70</v>
      </c>
      <c r="Y774" s="29"/>
      <c r="Z774" t="s" s="26">
        <v>1172</v>
      </c>
      <c r="AA774" t="s" s="26">
        <v>390</v>
      </c>
      <c r="AB774" t="s" s="26">
        <v>391</v>
      </c>
      <c r="AC774" t="s" s="26">
        <v>163</v>
      </c>
      <c r="AD774" t="s" s="26">
        <v>1357</v>
      </c>
      <c r="AE774" s="29"/>
      <c r="AF774" t="s" s="26">
        <v>75</v>
      </c>
      <c r="AG774" s="27">
        <v>0</v>
      </c>
    </row>
    <row r="775" ht="15.35" customHeight="1">
      <c r="A775" s="27">
        <v>686</v>
      </c>
      <c r="B775" t="s" s="26">
        <v>60</v>
      </c>
      <c r="C775" t="s" s="26">
        <v>446</v>
      </c>
      <c r="D775" t="s" s="26">
        <v>82</v>
      </c>
      <c r="E775" t="s" s="26">
        <v>63</v>
      </c>
      <c r="F775" t="s" s="26">
        <v>152</v>
      </c>
      <c r="G775" t="s" s="26">
        <v>1358</v>
      </c>
      <c r="H775" s="28">
        <v>41351.503067129626</v>
      </c>
      <c r="I775" s="27">
        <v>0</v>
      </c>
      <c r="J775" t="s" s="26">
        <v>66</v>
      </c>
      <c r="K775" s="29"/>
      <c r="L775" t="s" s="26">
        <v>84</v>
      </c>
      <c r="M775" s="29"/>
      <c r="N775" s="29"/>
      <c r="O775" s="29"/>
      <c r="P775" s="29"/>
      <c r="Q775" t="s" s="26">
        <v>68</v>
      </c>
      <c r="R775" t="s" s="26">
        <v>66</v>
      </c>
      <c r="S775" s="29"/>
      <c r="T775" s="29"/>
      <c r="U775" s="27">
        <v>3</v>
      </c>
      <c r="V775" s="28">
        <v>41345.797245370370</v>
      </c>
      <c r="W775" t="s" s="26">
        <v>66</v>
      </c>
      <c r="X775" t="s" s="26">
        <v>70</v>
      </c>
      <c r="Y775" s="29"/>
      <c r="Z775" t="s" s="26">
        <v>1172</v>
      </c>
      <c r="AA775" t="s" s="26">
        <v>1359</v>
      </c>
      <c r="AB775" t="s" s="26">
        <v>1360</v>
      </c>
      <c r="AC775" t="s" s="26">
        <v>163</v>
      </c>
      <c r="AD775" t="s" s="26">
        <v>1358</v>
      </c>
      <c r="AE775" s="29"/>
      <c r="AF775" t="s" s="26">
        <v>75</v>
      </c>
      <c r="AG775" s="27">
        <v>0</v>
      </c>
    </row>
    <row r="776" ht="15.35" customHeight="1">
      <c r="A776" s="27">
        <v>155</v>
      </c>
      <c r="B776" t="s" s="26">
        <v>181</v>
      </c>
      <c r="C776" t="s" s="26">
        <v>285</v>
      </c>
      <c r="D776" t="s" s="26">
        <v>95</v>
      </c>
      <c r="E776" t="s" s="26">
        <v>63</v>
      </c>
      <c r="F776" t="s" s="26">
        <v>64</v>
      </c>
      <c r="G776" t="s" s="26">
        <v>1361</v>
      </c>
      <c r="H776" s="28">
        <v>40958.015590277777</v>
      </c>
      <c r="I776" s="27">
        <v>0</v>
      </c>
      <c r="J776" t="s" s="26">
        <v>66</v>
      </c>
      <c r="K776" s="29"/>
      <c r="L776" t="s" s="26">
        <v>97</v>
      </c>
      <c r="M776" s="29"/>
      <c r="N776" s="29"/>
      <c r="O776" s="29"/>
      <c r="P776" s="29"/>
      <c r="Q776" t="s" s="26">
        <v>68</v>
      </c>
      <c r="R776" t="s" s="26">
        <v>66</v>
      </c>
      <c r="S776" s="29"/>
      <c r="T776" s="29"/>
      <c r="U776" s="27">
        <v>3</v>
      </c>
      <c r="V776" s="28">
        <v>40946.586585648147</v>
      </c>
      <c r="W776" t="s" s="26">
        <v>66</v>
      </c>
      <c r="X776" t="s" s="26">
        <v>70</v>
      </c>
      <c r="Y776" s="29"/>
      <c r="Z776" t="s" s="26">
        <v>1172</v>
      </c>
      <c r="AA776" t="s" s="26">
        <v>95</v>
      </c>
      <c r="AB776" t="s" s="26">
        <v>97</v>
      </c>
      <c r="AC776" t="s" s="26">
        <v>163</v>
      </c>
      <c r="AD776" t="s" s="26">
        <v>1361</v>
      </c>
      <c r="AE776" s="29"/>
      <c r="AF776" t="s" s="26">
        <v>75</v>
      </c>
      <c r="AG776" s="27">
        <v>0</v>
      </c>
    </row>
    <row r="777" ht="15.35" customHeight="1">
      <c r="A777" s="27">
        <v>1359</v>
      </c>
      <c r="B777" t="s" s="26">
        <v>87</v>
      </c>
      <c r="C777" t="s" s="26">
        <v>170</v>
      </c>
      <c r="D777" t="s" s="26">
        <v>82</v>
      </c>
      <c r="E777" t="s" s="26">
        <v>117</v>
      </c>
      <c r="F777" t="s" s="26">
        <v>118</v>
      </c>
      <c r="G777" t="s" s="26">
        <v>1362</v>
      </c>
      <c r="H777" s="28">
        <v>42281.490659722222</v>
      </c>
      <c r="I777" s="27">
        <v>0</v>
      </c>
      <c r="J777" t="s" s="26">
        <v>66</v>
      </c>
      <c r="K777" s="29"/>
      <c r="L777" t="s" s="26">
        <v>84</v>
      </c>
      <c r="M777" s="29"/>
      <c r="N777" s="29"/>
      <c r="O777" s="29"/>
      <c r="P777" s="29"/>
      <c r="Q777" t="s" s="26">
        <v>190</v>
      </c>
      <c r="R777" t="s" s="26">
        <v>66</v>
      </c>
      <c r="S777" s="29"/>
      <c r="T777" s="29"/>
      <c r="U777" s="27">
        <v>1</v>
      </c>
      <c r="V777" s="28">
        <v>42281.490659722222</v>
      </c>
      <c r="W777" t="s" s="26">
        <v>66</v>
      </c>
      <c r="X777" t="s" s="26">
        <v>70</v>
      </c>
      <c r="Y777" s="29"/>
      <c r="Z777" t="s" s="26">
        <v>1172</v>
      </c>
      <c r="AA777" t="s" s="26">
        <v>1363</v>
      </c>
      <c r="AB777" t="s" s="26">
        <v>1364</v>
      </c>
      <c r="AC777" t="s" s="26">
        <v>163</v>
      </c>
      <c r="AD777" t="s" s="26">
        <v>1362</v>
      </c>
      <c r="AE777" s="29"/>
      <c r="AF777" t="s" s="26">
        <v>75</v>
      </c>
      <c r="AG777" s="27">
        <v>0</v>
      </c>
    </row>
    <row r="778" ht="15.35" customHeight="1">
      <c r="A778" s="27">
        <v>834</v>
      </c>
      <c r="B778" t="s" s="26">
        <v>60</v>
      </c>
      <c r="C778" t="s" s="26">
        <v>166</v>
      </c>
      <c r="D778" t="s" s="26">
        <v>1365</v>
      </c>
      <c r="E778" t="s" s="26">
        <v>117</v>
      </c>
      <c r="F778" t="s" s="26">
        <v>118</v>
      </c>
      <c r="G778" t="s" s="26">
        <v>1366</v>
      </c>
      <c r="H778" s="28">
        <v>41851.127094907410</v>
      </c>
      <c r="I778" s="27">
        <v>0</v>
      </c>
      <c r="J778" t="s" s="26">
        <v>66</v>
      </c>
      <c r="K778" s="29"/>
      <c r="L778" t="s" s="26">
        <v>1367</v>
      </c>
      <c r="M778" s="29"/>
      <c r="N778" s="29"/>
      <c r="O778" s="29"/>
      <c r="P778" s="29"/>
      <c r="Q778" t="s" s="26">
        <v>68</v>
      </c>
      <c r="R778" t="s" s="26">
        <v>66</v>
      </c>
      <c r="S778" s="29"/>
      <c r="T778" s="29"/>
      <c r="U778" s="27">
        <v>5</v>
      </c>
      <c r="V778" s="28">
        <v>41638.419710648152</v>
      </c>
      <c r="W778" t="s" s="26">
        <v>66</v>
      </c>
      <c r="X778" t="s" s="26">
        <v>70</v>
      </c>
      <c r="Y778" s="29"/>
      <c r="Z778" t="s" s="26">
        <v>1172</v>
      </c>
      <c r="AA778" t="s" s="26">
        <v>390</v>
      </c>
      <c r="AB778" t="s" s="26">
        <v>391</v>
      </c>
      <c r="AC778" t="s" s="26">
        <v>163</v>
      </c>
      <c r="AD778" t="s" s="26">
        <v>1366</v>
      </c>
      <c r="AE778" s="29"/>
      <c r="AF778" t="s" s="26">
        <v>75</v>
      </c>
      <c r="AG778" s="27">
        <v>0</v>
      </c>
    </row>
    <row r="779" ht="15.35" customHeight="1">
      <c r="A779" s="27">
        <v>722</v>
      </c>
      <c r="B779" t="s" s="26">
        <v>60</v>
      </c>
      <c r="C779" t="s" s="26">
        <v>121</v>
      </c>
      <c r="D779" t="s" s="26">
        <v>82</v>
      </c>
      <c r="E779" t="s" s="26">
        <v>63</v>
      </c>
      <c r="F779" t="s" s="26">
        <v>152</v>
      </c>
      <c r="G779" t="s" s="26">
        <v>1368</v>
      </c>
      <c r="H779" s="28">
        <v>41407.799085648148</v>
      </c>
      <c r="I779" s="27">
        <v>0</v>
      </c>
      <c r="J779" t="s" s="26">
        <v>66</v>
      </c>
      <c r="K779" s="29"/>
      <c r="L779" t="s" s="26">
        <v>84</v>
      </c>
      <c r="M779" s="29"/>
      <c r="N779" s="29"/>
      <c r="O779" s="29"/>
      <c r="P779" s="29"/>
      <c r="Q779" t="s" s="26">
        <v>68</v>
      </c>
      <c r="R779" t="s" s="26">
        <v>66</v>
      </c>
      <c r="S779" s="29"/>
      <c r="T779" s="29"/>
      <c r="U779" s="27">
        <v>4</v>
      </c>
      <c r="V779" s="28">
        <v>41406.662083333336</v>
      </c>
      <c r="W779" t="s" s="26">
        <v>66</v>
      </c>
      <c r="X779" t="s" s="26">
        <v>70</v>
      </c>
      <c r="Y779" s="29"/>
      <c r="Z779" t="s" s="26">
        <v>1172</v>
      </c>
      <c r="AA779" t="s" s="26">
        <v>150</v>
      </c>
      <c r="AB779" t="s" s="26">
        <v>151</v>
      </c>
      <c r="AC779" t="s" s="26">
        <v>163</v>
      </c>
      <c r="AD779" t="s" s="26">
        <v>1368</v>
      </c>
      <c r="AE779" s="29"/>
      <c r="AF779" t="s" s="26">
        <v>75</v>
      </c>
      <c r="AG779" s="27">
        <v>0</v>
      </c>
    </row>
    <row r="780" ht="15.35" customHeight="1">
      <c r="A780" s="27">
        <v>728</v>
      </c>
      <c r="B780" t="s" s="26">
        <v>87</v>
      </c>
      <c r="C780" t="s" s="26">
        <v>1103</v>
      </c>
      <c r="D780" t="s" s="26">
        <v>82</v>
      </c>
      <c r="E780" t="s" s="26">
        <v>63</v>
      </c>
      <c r="F780" t="s" s="26">
        <v>64</v>
      </c>
      <c r="G780" t="s" s="26">
        <v>1369</v>
      </c>
      <c r="H780" s="28">
        <v>41476.943472222221</v>
      </c>
      <c r="I780" s="27">
        <v>0</v>
      </c>
      <c r="J780" t="s" s="26">
        <v>66</v>
      </c>
      <c r="K780" s="29"/>
      <c r="L780" t="s" s="26">
        <v>84</v>
      </c>
      <c r="M780" s="29"/>
      <c r="N780" s="29"/>
      <c r="O780" s="29"/>
      <c r="P780" s="29"/>
      <c r="Q780" t="s" s="26">
        <v>68</v>
      </c>
      <c r="R780" t="s" s="26">
        <v>66</v>
      </c>
      <c r="S780" s="29"/>
      <c r="T780" s="29"/>
      <c r="U780" s="27">
        <v>2</v>
      </c>
      <c r="V780" s="28">
        <v>41410.1508912037</v>
      </c>
      <c r="W780" t="s" s="26">
        <v>66</v>
      </c>
      <c r="X780" t="s" s="26">
        <v>70</v>
      </c>
      <c r="Y780" s="29"/>
      <c r="Z780" t="s" s="26">
        <v>1172</v>
      </c>
      <c r="AA780" t="s" s="26">
        <v>150</v>
      </c>
      <c r="AB780" t="s" s="26">
        <v>151</v>
      </c>
      <c r="AC780" t="s" s="26">
        <v>163</v>
      </c>
      <c r="AD780" t="s" s="26">
        <v>1369</v>
      </c>
      <c r="AE780" s="29"/>
      <c r="AF780" t="s" s="26">
        <v>75</v>
      </c>
      <c r="AG780" s="27">
        <v>0</v>
      </c>
    </row>
    <row r="781" ht="15.35" customHeight="1">
      <c r="A781" s="27">
        <v>590</v>
      </c>
      <c r="B781" t="s" s="26">
        <v>87</v>
      </c>
      <c r="C781" t="s" s="26">
        <v>170</v>
      </c>
      <c r="D781" t="s" s="26">
        <v>454</v>
      </c>
      <c r="E781" t="s" s="26">
        <v>455</v>
      </c>
      <c r="F781" t="s" s="26">
        <v>64</v>
      </c>
      <c r="G781" t="s" s="26">
        <v>1370</v>
      </c>
      <c r="H781" s="28">
        <v>41242.567083333335</v>
      </c>
      <c r="I781" s="27">
        <v>0</v>
      </c>
      <c r="J781" t="s" s="26">
        <v>66</v>
      </c>
      <c r="K781" s="29"/>
      <c r="L781" t="s" s="26">
        <v>457</v>
      </c>
      <c r="M781" s="29"/>
      <c r="N781" s="29"/>
      <c r="O781" s="29"/>
      <c r="P781" s="29"/>
      <c r="Q781" t="s" s="26">
        <v>68</v>
      </c>
      <c r="R781" t="s" s="26">
        <v>66</v>
      </c>
      <c r="S781" s="29"/>
      <c r="T781" s="29"/>
      <c r="U781" s="27">
        <v>5</v>
      </c>
      <c r="V781" s="28">
        <v>41188.068287037036</v>
      </c>
      <c r="W781" t="s" s="26">
        <v>66</v>
      </c>
      <c r="X781" t="s" s="26">
        <v>70</v>
      </c>
      <c r="Y781" s="29"/>
      <c r="Z781" t="s" s="26">
        <v>1172</v>
      </c>
      <c r="AA781" t="s" s="26">
        <v>124</v>
      </c>
      <c r="AB781" t="s" s="26">
        <v>125</v>
      </c>
      <c r="AC781" t="s" s="26">
        <v>163</v>
      </c>
      <c r="AD781" t="s" s="26">
        <v>1370</v>
      </c>
      <c r="AE781" s="29"/>
      <c r="AF781" t="s" s="26">
        <v>145</v>
      </c>
      <c r="AG781" s="27">
        <v>0</v>
      </c>
    </row>
    <row r="782" ht="15.35" customHeight="1">
      <c r="A782" s="27">
        <v>479</v>
      </c>
      <c r="B782" t="s" s="26">
        <v>87</v>
      </c>
      <c r="C782" t="s" s="26">
        <v>250</v>
      </c>
      <c r="D782" t="s" s="26">
        <v>124</v>
      </c>
      <c r="E782" t="s" s="26">
        <v>63</v>
      </c>
      <c r="F782" t="s" s="26">
        <v>64</v>
      </c>
      <c r="G782" t="s" s="26">
        <v>1371</v>
      </c>
      <c r="H782" s="28">
        <v>41169.790474537040</v>
      </c>
      <c r="I782" s="27">
        <v>0</v>
      </c>
      <c r="J782" t="s" s="26">
        <v>66</v>
      </c>
      <c r="K782" s="29"/>
      <c r="L782" t="s" s="26">
        <v>125</v>
      </c>
      <c r="M782" s="29"/>
      <c r="N782" s="29"/>
      <c r="O782" s="29"/>
      <c r="P782" s="29"/>
      <c r="Q782" t="s" s="26">
        <v>68</v>
      </c>
      <c r="R782" t="s" s="26">
        <v>66</v>
      </c>
      <c r="S782" s="29"/>
      <c r="T782" s="29"/>
      <c r="U782" s="27">
        <v>26</v>
      </c>
      <c r="V782" s="28">
        <v>41115.503101851849</v>
      </c>
      <c r="W782" t="s" s="26">
        <v>66</v>
      </c>
      <c r="X782" t="s" s="26">
        <v>70</v>
      </c>
      <c r="Y782" s="29"/>
      <c r="Z782" t="s" s="26">
        <v>1172</v>
      </c>
      <c r="AA782" t="s" s="26">
        <v>124</v>
      </c>
      <c r="AB782" t="s" s="26">
        <v>125</v>
      </c>
      <c r="AC782" t="s" s="26">
        <v>163</v>
      </c>
      <c r="AD782" t="s" s="26">
        <v>1371</v>
      </c>
      <c r="AE782" s="29"/>
      <c r="AF782" t="s" s="26">
        <v>75</v>
      </c>
      <c r="AG782" s="27">
        <v>0</v>
      </c>
    </row>
    <row r="783" ht="15.35" customHeight="1">
      <c r="A783" s="27">
        <v>874</v>
      </c>
      <c r="B783" t="s" s="26">
        <v>87</v>
      </c>
      <c r="C783" t="s" s="26">
        <v>658</v>
      </c>
      <c r="D783" t="s" s="26">
        <v>1372</v>
      </c>
      <c r="E783" t="s" s="26">
        <v>63</v>
      </c>
      <c r="F783" t="s" s="26">
        <v>64</v>
      </c>
      <c r="G783" t="s" s="26">
        <v>1373</v>
      </c>
      <c r="H783" s="28">
        <v>42107.500347222223</v>
      </c>
      <c r="I783" s="27">
        <v>0</v>
      </c>
      <c r="J783" t="s" s="26">
        <v>66</v>
      </c>
      <c r="K783" s="29"/>
      <c r="L783" t="s" s="26">
        <v>1374</v>
      </c>
      <c r="M783" s="29"/>
      <c r="N783" s="29"/>
      <c r="O783" s="29"/>
      <c r="P783" s="29"/>
      <c r="Q783" t="s" s="26">
        <v>103</v>
      </c>
      <c r="R783" t="s" s="26">
        <v>66</v>
      </c>
      <c r="S783" s="29"/>
      <c r="T783" s="29"/>
      <c r="U783" s="27">
        <v>3</v>
      </c>
      <c r="V783" s="28">
        <v>42104.381539351853</v>
      </c>
      <c r="W783" t="s" s="26">
        <v>66</v>
      </c>
      <c r="X783" t="s" s="26">
        <v>70</v>
      </c>
      <c r="Y783" s="29"/>
      <c r="Z783" t="s" s="26">
        <v>1172</v>
      </c>
      <c r="AA783" t="s" s="26">
        <v>1372</v>
      </c>
      <c r="AB783" t="s" s="26">
        <v>1374</v>
      </c>
      <c r="AC783" t="s" s="26">
        <v>163</v>
      </c>
      <c r="AD783" t="s" s="26">
        <v>1373</v>
      </c>
      <c r="AE783" s="29"/>
      <c r="AF783" t="s" s="26">
        <v>75</v>
      </c>
      <c r="AG783" s="27">
        <v>0</v>
      </c>
    </row>
    <row r="784" ht="15.35" customHeight="1">
      <c r="A784" s="27">
        <v>507</v>
      </c>
      <c r="B784" t="s" s="26">
        <v>181</v>
      </c>
      <c r="C784" t="s" s="26">
        <v>285</v>
      </c>
      <c r="D784" t="s" s="26">
        <v>132</v>
      </c>
      <c r="E784" t="s" s="26">
        <v>117</v>
      </c>
      <c r="F784" t="s" s="26">
        <v>118</v>
      </c>
      <c r="G784" t="s" s="26">
        <v>1375</v>
      </c>
      <c r="H784" s="28">
        <v>41124.854699074072</v>
      </c>
      <c r="I784" s="27">
        <v>0</v>
      </c>
      <c r="J784" t="s" s="26">
        <v>66</v>
      </c>
      <c r="K784" s="29"/>
      <c r="L784" t="s" s="26">
        <v>133</v>
      </c>
      <c r="M784" s="29"/>
      <c r="N784" s="29"/>
      <c r="O784" s="29"/>
      <c r="P784" s="29"/>
      <c r="Q784" t="s" s="26">
        <v>68</v>
      </c>
      <c r="R784" t="s" s="26">
        <v>66</v>
      </c>
      <c r="S784" s="29"/>
      <c r="T784" s="29"/>
      <c r="U784" s="27">
        <v>1</v>
      </c>
      <c r="V784" s="28">
        <v>41124.854699074072</v>
      </c>
      <c r="W784" t="s" s="26">
        <v>66</v>
      </c>
      <c r="X784" t="s" s="26">
        <v>70</v>
      </c>
      <c r="Y784" s="29"/>
      <c r="Z784" t="s" s="26">
        <v>1172</v>
      </c>
      <c r="AA784" t="s" s="26">
        <v>92</v>
      </c>
      <c r="AB784" t="s" s="26">
        <v>93</v>
      </c>
      <c r="AC784" t="s" s="26">
        <v>163</v>
      </c>
      <c r="AD784" t="s" s="26">
        <v>1375</v>
      </c>
      <c r="AE784" s="29"/>
      <c r="AF784" t="s" s="26">
        <v>75</v>
      </c>
      <c r="AG784" s="27">
        <v>0</v>
      </c>
    </row>
    <row r="785" ht="15.35" customHeight="1">
      <c r="A785" s="27">
        <v>645</v>
      </c>
      <c r="B785" t="s" s="26">
        <v>227</v>
      </c>
      <c r="C785" t="s" s="26">
        <v>1376</v>
      </c>
      <c r="D785" t="s" s="26">
        <v>82</v>
      </c>
      <c r="E785" t="s" s="26">
        <v>63</v>
      </c>
      <c r="F785" t="s" s="26">
        <v>152</v>
      </c>
      <c r="G785" t="s" s="26">
        <v>1377</v>
      </c>
      <c r="H785" s="28">
        <v>41253.514826388891</v>
      </c>
      <c r="I785" s="27">
        <v>0</v>
      </c>
      <c r="J785" t="s" s="26">
        <v>66</v>
      </c>
      <c r="K785" s="29"/>
      <c r="L785" t="s" s="26">
        <v>84</v>
      </c>
      <c r="M785" s="29"/>
      <c r="N785" s="29"/>
      <c r="O785" s="29"/>
      <c r="P785" s="29"/>
      <c r="Q785" t="s" s="26">
        <v>190</v>
      </c>
      <c r="R785" t="s" s="26">
        <v>66</v>
      </c>
      <c r="S785" s="29"/>
      <c r="T785" s="29"/>
      <c r="U785" s="27">
        <v>2</v>
      </c>
      <c r="V785" s="28">
        <v>41248.695115740738</v>
      </c>
      <c r="W785" t="s" s="26">
        <v>66</v>
      </c>
      <c r="X785" t="s" s="26">
        <v>70</v>
      </c>
      <c r="Y785" s="29"/>
      <c r="Z785" t="s" s="26">
        <v>1172</v>
      </c>
      <c r="AA785" t="s" s="26">
        <v>927</v>
      </c>
      <c r="AB785" t="s" s="26">
        <v>928</v>
      </c>
      <c r="AC785" t="s" s="26">
        <v>163</v>
      </c>
      <c r="AD785" t="s" s="26">
        <v>1377</v>
      </c>
      <c r="AE785" s="29"/>
      <c r="AF785" t="s" s="26">
        <v>75</v>
      </c>
      <c r="AG785" s="27">
        <v>0</v>
      </c>
    </row>
    <row r="786" ht="15.35" customHeight="1">
      <c r="A786" s="27">
        <v>82</v>
      </c>
      <c r="B786" t="s" s="26">
        <v>87</v>
      </c>
      <c r="C786" t="s" s="26">
        <v>425</v>
      </c>
      <c r="D786" t="s" s="26">
        <v>89</v>
      </c>
      <c r="E786" t="s" s="26">
        <v>304</v>
      </c>
      <c r="F786" t="s" s="26">
        <v>118</v>
      </c>
      <c r="G786" t="s" s="26">
        <v>1378</v>
      </c>
      <c r="H786" s="28">
        <v>41203.739745370367</v>
      </c>
      <c r="I786" s="27">
        <v>0</v>
      </c>
      <c r="J786" t="s" s="26">
        <v>66</v>
      </c>
      <c r="K786" s="29"/>
      <c r="L786" t="s" s="26">
        <v>91</v>
      </c>
      <c r="M786" s="29"/>
      <c r="N786" s="29"/>
      <c r="O786" s="29"/>
      <c r="P786" s="29"/>
      <c r="Q786" t="s" s="26">
        <v>68</v>
      </c>
      <c r="R786" t="s" s="26">
        <v>66</v>
      </c>
      <c r="S786" s="29"/>
      <c r="T786" s="29"/>
      <c r="U786" s="27">
        <v>2</v>
      </c>
      <c r="V786" s="28">
        <v>40912.446469907409</v>
      </c>
      <c r="W786" t="s" s="26">
        <v>66</v>
      </c>
      <c r="X786" t="s" s="26">
        <v>70</v>
      </c>
      <c r="Y786" s="29"/>
      <c r="Z786" t="s" s="26">
        <v>1172</v>
      </c>
      <c r="AA786" t="s" s="26">
        <v>89</v>
      </c>
      <c r="AB786" t="s" s="26">
        <v>91</v>
      </c>
      <c r="AC786" t="s" s="26">
        <v>163</v>
      </c>
      <c r="AD786" t="s" s="26">
        <v>1378</v>
      </c>
      <c r="AE786" s="29"/>
      <c r="AF786" t="s" s="26">
        <v>75</v>
      </c>
      <c r="AG786" s="27">
        <v>0</v>
      </c>
    </row>
    <row r="787" ht="15.35" customHeight="1">
      <c r="A787" s="27">
        <v>528</v>
      </c>
      <c r="B787" t="s" s="26">
        <v>87</v>
      </c>
      <c r="C787" t="s" s="26">
        <v>170</v>
      </c>
      <c r="D787" t="s" s="26">
        <v>89</v>
      </c>
      <c r="E787" t="s" s="26">
        <v>63</v>
      </c>
      <c r="F787" t="s" s="26">
        <v>64</v>
      </c>
      <c r="G787" t="s" s="26">
        <v>1379</v>
      </c>
      <c r="H787" s="28">
        <v>41129.668414351851</v>
      </c>
      <c r="I787" s="27">
        <v>0</v>
      </c>
      <c r="J787" t="s" s="26">
        <v>66</v>
      </c>
      <c r="K787" s="29"/>
      <c r="L787" t="s" s="26">
        <v>91</v>
      </c>
      <c r="M787" s="29"/>
      <c r="N787" s="29"/>
      <c r="O787" s="29"/>
      <c r="P787" s="29"/>
      <c r="Q787" t="s" s="26">
        <v>68</v>
      </c>
      <c r="R787" t="s" s="26">
        <v>66</v>
      </c>
      <c r="S787" s="29"/>
      <c r="T787" s="29"/>
      <c r="U787" s="27">
        <v>3</v>
      </c>
      <c r="V787" s="28">
        <v>41128.577314814815</v>
      </c>
      <c r="W787" t="s" s="26">
        <v>66</v>
      </c>
      <c r="X787" t="s" s="26">
        <v>70</v>
      </c>
      <c r="Y787" s="29"/>
      <c r="Z787" t="s" s="26">
        <v>1172</v>
      </c>
      <c r="AA787" t="s" s="26">
        <v>104</v>
      </c>
      <c r="AB787" t="s" s="26">
        <v>105</v>
      </c>
      <c r="AC787" t="s" s="26">
        <v>163</v>
      </c>
      <c r="AD787" t="s" s="26">
        <v>1379</v>
      </c>
      <c r="AE787" s="29"/>
      <c r="AF787" t="s" s="26">
        <v>75</v>
      </c>
      <c r="AG787" s="27">
        <v>0</v>
      </c>
    </row>
    <row r="788" ht="15.35" customHeight="1">
      <c r="A788" s="27">
        <v>950</v>
      </c>
      <c r="B788" t="s" s="26">
        <v>87</v>
      </c>
      <c r="C788" t="s" s="26">
        <v>170</v>
      </c>
      <c r="D788" t="s" s="26">
        <v>82</v>
      </c>
      <c r="E788" t="s" s="26">
        <v>63</v>
      </c>
      <c r="F788" t="s" s="26">
        <v>152</v>
      </c>
      <c r="G788" t="s" s="26">
        <v>1380</v>
      </c>
      <c r="H788" s="28">
        <v>42262.198055555556</v>
      </c>
      <c r="I788" s="27">
        <v>0</v>
      </c>
      <c r="J788" t="s" s="26">
        <v>66</v>
      </c>
      <c r="K788" s="29"/>
      <c r="L788" t="s" s="26">
        <v>84</v>
      </c>
      <c r="M788" s="29"/>
      <c r="N788" s="29"/>
      <c r="O788" s="29"/>
      <c r="P788" s="29"/>
      <c r="Q788" t="s" s="26">
        <v>68</v>
      </c>
      <c r="R788" t="s" s="26">
        <v>66</v>
      </c>
      <c r="S788" s="29"/>
      <c r="T788" s="29"/>
      <c r="U788" s="27">
        <v>5</v>
      </c>
      <c r="V788" s="28">
        <v>42125.142071759263</v>
      </c>
      <c r="W788" t="s" s="26">
        <v>66</v>
      </c>
      <c r="X788" t="s" s="26">
        <v>70</v>
      </c>
      <c r="Y788" s="29"/>
      <c r="Z788" t="s" s="26">
        <v>1172</v>
      </c>
      <c r="AA788" t="s" s="26">
        <v>1195</v>
      </c>
      <c r="AB788" t="s" s="26">
        <v>1197</v>
      </c>
      <c r="AC788" t="s" s="26">
        <v>163</v>
      </c>
      <c r="AD788" t="s" s="26">
        <v>1380</v>
      </c>
      <c r="AE788" s="29"/>
      <c r="AF788" t="s" s="26">
        <v>75</v>
      </c>
      <c r="AG788" s="27">
        <v>0</v>
      </c>
    </row>
    <row r="789" ht="15.35" customHeight="1">
      <c r="A789" s="27">
        <v>802</v>
      </c>
      <c r="B789" t="s" s="26">
        <v>60</v>
      </c>
      <c r="C789" t="s" s="26">
        <v>61</v>
      </c>
      <c r="D789" t="s" s="26">
        <v>158</v>
      </c>
      <c r="E789" t="s" s="26">
        <v>117</v>
      </c>
      <c r="F789" t="s" s="26">
        <v>118</v>
      </c>
      <c r="G789" t="s" s="26">
        <v>1381</v>
      </c>
      <c r="H789" s="28">
        <v>41569.349664351852</v>
      </c>
      <c r="I789" s="27">
        <v>0</v>
      </c>
      <c r="J789" t="s" s="26">
        <v>66</v>
      </c>
      <c r="K789" s="29"/>
      <c r="L789" t="s" s="26">
        <v>159</v>
      </c>
      <c r="M789" s="29"/>
      <c r="N789" s="29"/>
      <c r="O789" s="29"/>
      <c r="P789" s="29"/>
      <c r="Q789" t="s" s="26">
        <v>68</v>
      </c>
      <c r="R789" t="s" s="26">
        <v>66</v>
      </c>
      <c r="S789" s="29"/>
      <c r="T789" s="29"/>
      <c r="U789" s="27">
        <v>11</v>
      </c>
      <c r="V789" s="28">
        <v>41549.455821759257</v>
      </c>
      <c r="W789" t="s" s="26">
        <v>66</v>
      </c>
      <c r="X789" t="s" s="26">
        <v>70</v>
      </c>
      <c r="Y789" s="29"/>
      <c r="Z789" t="s" s="26">
        <v>1172</v>
      </c>
      <c r="AA789" t="s" s="26">
        <v>72</v>
      </c>
      <c r="AB789" t="s" s="26">
        <v>73</v>
      </c>
      <c r="AC789" t="s" s="26">
        <v>163</v>
      </c>
      <c r="AD789" t="s" s="26">
        <v>1381</v>
      </c>
      <c r="AE789" s="29"/>
      <c r="AF789" t="s" s="26">
        <v>75</v>
      </c>
      <c r="AG789" s="27">
        <v>0</v>
      </c>
    </row>
    <row r="790" ht="15.35" customHeight="1">
      <c r="A790" s="27">
        <v>1119</v>
      </c>
      <c r="B790" t="s" s="26">
        <v>87</v>
      </c>
      <c r="C790" t="s" s="26">
        <v>1382</v>
      </c>
      <c r="D790" t="s" s="26">
        <v>82</v>
      </c>
      <c r="E790" t="s" s="26">
        <v>117</v>
      </c>
      <c r="F790" t="s" s="26">
        <v>118</v>
      </c>
      <c r="G790" t="s" s="26">
        <v>1383</v>
      </c>
      <c r="H790" s="28">
        <v>42177.468773148146</v>
      </c>
      <c r="I790" s="27">
        <v>0</v>
      </c>
      <c r="J790" t="s" s="26">
        <v>66</v>
      </c>
      <c r="K790" s="29"/>
      <c r="L790" t="s" s="26">
        <v>84</v>
      </c>
      <c r="M790" s="29"/>
      <c r="N790" s="29"/>
      <c r="O790" s="29"/>
      <c r="P790" s="29"/>
      <c r="Q790" t="s" s="26">
        <v>68</v>
      </c>
      <c r="R790" t="s" s="26">
        <v>66</v>
      </c>
      <c r="S790" s="29"/>
      <c r="T790" s="29"/>
      <c r="U790" s="27">
        <v>1</v>
      </c>
      <c r="V790" s="28">
        <v>42177.468773148146</v>
      </c>
      <c r="W790" t="s" s="26">
        <v>66</v>
      </c>
      <c r="X790" t="s" s="26">
        <v>70</v>
      </c>
      <c r="Y790" s="29"/>
      <c r="Z790" t="s" s="26">
        <v>1172</v>
      </c>
      <c r="AA790" t="s" s="26">
        <v>204</v>
      </c>
      <c r="AB790" t="s" s="26">
        <v>205</v>
      </c>
      <c r="AC790" t="s" s="26">
        <v>163</v>
      </c>
      <c r="AD790" t="s" s="26">
        <v>1383</v>
      </c>
      <c r="AE790" s="29"/>
      <c r="AF790" t="s" s="26">
        <v>75</v>
      </c>
      <c r="AG790" s="27">
        <v>0</v>
      </c>
    </row>
    <row r="791" ht="15.35" customHeight="1">
      <c r="A791" s="27">
        <v>818</v>
      </c>
      <c r="B791" t="s" s="26">
        <v>60</v>
      </c>
      <c r="C791" t="s" s="26">
        <v>68</v>
      </c>
      <c r="D791" t="s" s="26">
        <v>82</v>
      </c>
      <c r="E791" t="s" s="26">
        <v>117</v>
      </c>
      <c r="F791" t="s" s="26">
        <v>118</v>
      </c>
      <c r="G791" t="s" s="26">
        <v>1384</v>
      </c>
      <c r="H791" s="28">
        <v>41569.404907407406</v>
      </c>
      <c r="I791" s="27">
        <v>0</v>
      </c>
      <c r="J791" t="s" s="26">
        <v>66</v>
      </c>
      <c r="K791" s="29"/>
      <c r="L791" t="s" s="26">
        <v>84</v>
      </c>
      <c r="M791" s="29"/>
      <c r="N791" s="29"/>
      <c r="O791" s="29"/>
      <c r="P791" s="29"/>
      <c r="Q791" t="s" s="26">
        <v>68</v>
      </c>
      <c r="R791" t="s" s="26">
        <v>66</v>
      </c>
      <c r="S791" s="29"/>
      <c r="T791" s="29"/>
      <c r="U791" s="27">
        <v>1</v>
      </c>
      <c r="V791" s="28">
        <v>41569.404907407406</v>
      </c>
      <c r="W791" t="s" s="26">
        <v>66</v>
      </c>
      <c r="X791" t="s" s="26">
        <v>70</v>
      </c>
      <c r="Y791" s="29"/>
      <c r="Z791" t="s" s="26">
        <v>1172</v>
      </c>
      <c r="AA791" t="s" s="26">
        <v>1156</v>
      </c>
      <c r="AB791" t="s" s="26">
        <v>1158</v>
      </c>
      <c r="AC791" t="s" s="26">
        <v>163</v>
      </c>
      <c r="AD791" t="s" s="26">
        <v>1384</v>
      </c>
      <c r="AE791" s="29"/>
      <c r="AF791" t="s" s="26">
        <v>75</v>
      </c>
      <c r="AG791" s="27">
        <v>0</v>
      </c>
    </row>
    <row r="792" ht="15.35" customHeight="1">
      <c r="A792" s="27">
        <v>1365</v>
      </c>
      <c r="B792" t="s" s="26">
        <v>87</v>
      </c>
      <c r="C792" t="s" s="26">
        <v>658</v>
      </c>
      <c r="D792" t="s" s="26">
        <v>1372</v>
      </c>
      <c r="E792" t="s" s="26">
        <v>63</v>
      </c>
      <c r="F792" t="s" s="26">
        <v>64</v>
      </c>
      <c r="G792" t="s" s="26">
        <v>1385</v>
      </c>
      <c r="H792" s="28">
        <v>42286.380752314813</v>
      </c>
      <c r="I792" s="27">
        <v>0</v>
      </c>
      <c r="J792" t="s" s="26">
        <v>66</v>
      </c>
      <c r="K792" s="29"/>
      <c r="L792" t="s" s="26">
        <v>1374</v>
      </c>
      <c r="M792" s="29"/>
      <c r="N792" s="29"/>
      <c r="O792" s="29"/>
      <c r="P792" s="29"/>
      <c r="Q792" t="s" s="26">
        <v>68</v>
      </c>
      <c r="R792" t="s" s="26">
        <v>66</v>
      </c>
      <c r="S792" s="29"/>
      <c r="T792" s="29"/>
      <c r="U792" s="27">
        <v>3</v>
      </c>
      <c r="V792" s="28">
        <v>42286.2875462963</v>
      </c>
      <c r="W792" t="s" s="26">
        <v>66</v>
      </c>
      <c r="X792" t="s" s="26">
        <v>70</v>
      </c>
      <c r="Y792" s="29"/>
      <c r="Z792" t="s" s="26">
        <v>1172</v>
      </c>
      <c r="AA792" t="s" s="26">
        <v>1372</v>
      </c>
      <c r="AB792" t="s" s="26">
        <v>1374</v>
      </c>
      <c r="AC792" t="s" s="26">
        <v>163</v>
      </c>
      <c r="AD792" t="s" s="26">
        <v>1385</v>
      </c>
      <c r="AE792" s="29"/>
      <c r="AF792" t="s" s="26">
        <v>75</v>
      </c>
      <c r="AG792" s="27">
        <v>0</v>
      </c>
    </row>
    <row r="793" ht="15.35" customHeight="1">
      <c r="A793" s="27">
        <v>835</v>
      </c>
      <c r="B793" t="s" s="26">
        <v>60</v>
      </c>
      <c r="C793" t="s" s="26">
        <v>61</v>
      </c>
      <c r="D793" t="s" s="26">
        <v>82</v>
      </c>
      <c r="E793" t="s" s="26">
        <v>117</v>
      </c>
      <c r="F793" t="s" s="26">
        <v>118</v>
      </c>
      <c r="G793" t="s" s="26">
        <v>1386</v>
      </c>
      <c r="H793" s="28">
        <v>41649.485254629632</v>
      </c>
      <c r="I793" s="27">
        <v>0</v>
      </c>
      <c r="J793" t="s" s="26">
        <v>66</v>
      </c>
      <c r="K793" s="29"/>
      <c r="L793" t="s" s="26">
        <v>84</v>
      </c>
      <c r="M793" s="29"/>
      <c r="N793" s="29"/>
      <c r="O793" s="29"/>
      <c r="P793" s="29"/>
      <c r="Q793" t="s" s="26">
        <v>68</v>
      </c>
      <c r="R793" t="s" s="26">
        <v>66</v>
      </c>
      <c r="S793" s="29"/>
      <c r="T793" s="29"/>
      <c r="U793" s="27">
        <v>1</v>
      </c>
      <c r="V793" s="28">
        <v>41649.485254629632</v>
      </c>
      <c r="W793" t="s" s="26">
        <v>66</v>
      </c>
      <c r="X793" t="s" s="26">
        <v>70</v>
      </c>
      <c r="Y793" s="29"/>
      <c r="Z793" t="s" s="26">
        <v>1172</v>
      </c>
      <c r="AA793" t="s" s="26">
        <v>158</v>
      </c>
      <c r="AB793" t="s" s="26">
        <v>159</v>
      </c>
      <c r="AC793" t="s" s="26">
        <v>163</v>
      </c>
      <c r="AD793" t="s" s="26">
        <v>1386</v>
      </c>
      <c r="AE793" s="29"/>
      <c r="AF793" t="s" s="26">
        <v>75</v>
      </c>
      <c r="AG793" s="27">
        <v>0</v>
      </c>
    </row>
    <row r="794" ht="15.35" customHeight="1">
      <c r="A794" s="27">
        <v>730</v>
      </c>
      <c r="B794" t="s" s="26">
        <v>60</v>
      </c>
      <c r="C794" t="s" s="26">
        <v>61</v>
      </c>
      <c r="D794" t="s" s="26">
        <v>62</v>
      </c>
      <c r="E794" t="s" s="26">
        <v>63</v>
      </c>
      <c r="F794" t="s" s="26">
        <v>214</v>
      </c>
      <c r="G794" t="s" s="26">
        <v>1387</v>
      </c>
      <c r="H794" s="28">
        <v>41473.440335648149</v>
      </c>
      <c r="I794" s="27">
        <v>0</v>
      </c>
      <c r="J794" t="s" s="26">
        <v>66</v>
      </c>
      <c r="K794" s="29"/>
      <c r="L794" t="s" s="26">
        <v>67</v>
      </c>
      <c r="M794" s="29"/>
      <c r="N794" s="29"/>
      <c r="O794" s="29"/>
      <c r="P794" s="29"/>
      <c r="Q794" t="s" s="26">
        <v>68</v>
      </c>
      <c r="R794" t="s" s="26">
        <v>66</v>
      </c>
      <c r="S794" s="29"/>
      <c r="T794" s="29"/>
      <c r="U794" s="27">
        <v>2</v>
      </c>
      <c r="V794" s="28">
        <v>41410.284884259258</v>
      </c>
      <c r="W794" t="s" s="26">
        <v>66</v>
      </c>
      <c r="X794" t="s" s="26">
        <v>68</v>
      </c>
      <c r="Y794" s="29"/>
      <c r="Z794" t="s" s="26">
        <v>1172</v>
      </c>
      <c r="AA794" t="s" s="26">
        <v>79</v>
      </c>
      <c r="AB794" t="s" s="26">
        <v>80</v>
      </c>
      <c r="AC794" t="s" s="26">
        <v>163</v>
      </c>
      <c r="AD794" t="s" s="26">
        <v>1387</v>
      </c>
      <c r="AE794" s="29"/>
      <c r="AF794" t="s" s="26">
        <v>75</v>
      </c>
      <c r="AG794" s="27">
        <v>0</v>
      </c>
    </row>
    <row r="795" ht="15.35" customHeight="1">
      <c r="A795" s="27">
        <v>591</v>
      </c>
      <c r="B795" t="s" s="26">
        <v>87</v>
      </c>
      <c r="C795" t="s" s="26">
        <v>170</v>
      </c>
      <c r="D795" t="s" s="26">
        <v>1388</v>
      </c>
      <c r="E795" t="s" s="26">
        <v>63</v>
      </c>
      <c r="F795" t="s" s="26">
        <v>152</v>
      </c>
      <c r="G795" t="s" s="26">
        <v>1389</v>
      </c>
      <c r="H795" s="28">
        <v>41316.522951388892</v>
      </c>
      <c r="I795" s="27">
        <v>0</v>
      </c>
      <c r="J795" t="s" s="26">
        <v>66</v>
      </c>
      <c r="K795" s="29"/>
      <c r="L795" t="s" s="26">
        <v>1390</v>
      </c>
      <c r="M795" s="29"/>
      <c r="N795" s="29"/>
      <c r="O795" s="29"/>
      <c r="P795" s="29"/>
      <c r="Q795" t="s" s="26">
        <v>68</v>
      </c>
      <c r="R795" t="s" s="26">
        <v>66</v>
      </c>
      <c r="S795" s="29"/>
      <c r="T795" s="29"/>
      <c r="U795" s="27">
        <v>5</v>
      </c>
      <c r="V795" s="28">
        <v>41190.620474537034</v>
      </c>
      <c r="W795" t="s" s="26">
        <v>66</v>
      </c>
      <c r="X795" t="s" s="26">
        <v>70</v>
      </c>
      <c r="Y795" s="29"/>
      <c r="Z795" t="s" s="26">
        <v>1172</v>
      </c>
      <c r="AA795" t="s" s="26">
        <v>1388</v>
      </c>
      <c r="AB795" t="s" s="26">
        <v>1390</v>
      </c>
      <c r="AC795" t="s" s="26">
        <v>163</v>
      </c>
      <c r="AD795" t="s" s="26">
        <v>1389</v>
      </c>
      <c r="AE795" s="29"/>
      <c r="AF795" t="s" s="26">
        <v>75</v>
      </c>
      <c r="AG795" s="27">
        <v>0</v>
      </c>
    </row>
    <row r="796" ht="15.35" customHeight="1">
      <c r="A796" s="27">
        <v>875</v>
      </c>
      <c r="B796" t="s" s="26">
        <v>87</v>
      </c>
      <c r="C796" t="s" s="26">
        <v>351</v>
      </c>
      <c r="D796" t="s" s="26">
        <v>82</v>
      </c>
      <c r="E796" t="s" s="26">
        <v>117</v>
      </c>
      <c r="F796" t="s" s="26">
        <v>118</v>
      </c>
      <c r="G796" t="s" s="26">
        <v>1391</v>
      </c>
      <c r="H796" s="28">
        <v>42104.439606481479</v>
      </c>
      <c r="I796" s="27">
        <v>0</v>
      </c>
      <c r="J796" t="s" s="26">
        <v>66</v>
      </c>
      <c r="K796" s="29"/>
      <c r="L796" t="s" s="26">
        <v>84</v>
      </c>
      <c r="M796" s="29"/>
      <c r="N796" s="29"/>
      <c r="O796" s="29"/>
      <c r="P796" s="29"/>
      <c r="Q796" t="s" s="26">
        <v>68</v>
      </c>
      <c r="R796" t="s" s="26">
        <v>66</v>
      </c>
      <c r="S796" s="29"/>
      <c r="T796" s="29"/>
      <c r="U796" s="27">
        <v>2</v>
      </c>
      <c r="V796" s="28">
        <v>42104.416412037041</v>
      </c>
      <c r="W796" t="s" s="26">
        <v>66</v>
      </c>
      <c r="X796" t="s" s="26">
        <v>70</v>
      </c>
      <c r="Y796" s="29"/>
      <c r="Z796" t="s" s="26">
        <v>1172</v>
      </c>
      <c r="AA796" t="s" s="26">
        <v>352</v>
      </c>
      <c r="AB796" t="s" s="26">
        <v>354</v>
      </c>
      <c r="AC796" t="s" s="26">
        <v>163</v>
      </c>
      <c r="AD796" t="s" s="26">
        <v>1391</v>
      </c>
      <c r="AE796" s="29"/>
      <c r="AF796" t="s" s="26">
        <v>75</v>
      </c>
      <c r="AG796" s="27">
        <v>0</v>
      </c>
    </row>
    <row r="797" ht="15.35" customHeight="1">
      <c r="A797" s="27">
        <v>764</v>
      </c>
      <c r="B797" t="s" s="26">
        <v>87</v>
      </c>
      <c r="C797" t="s" s="26">
        <v>1064</v>
      </c>
      <c r="D797" t="s" s="26">
        <v>82</v>
      </c>
      <c r="E797" t="s" s="26">
        <v>63</v>
      </c>
      <c r="F797" t="s" s="26">
        <v>152</v>
      </c>
      <c r="G797" t="s" s="26">
        <v>1392</v>
      </c>
      <c r="H797" s="28">
        <v>41459.374039351853</v>
      </c>
      <c r="I797" s="27">
        <v>0</v>
      </c>
      <c r="J797" t="s" s="26">
        <v>66</v>
      </c>
      <c r="K797" s="29"/>
      <c r="L797" t="s" s="26">
        <v>84</v>
      </c>
      <c r="M797" s="29"/>
      <c r="N797" s="29"/>
      <c r="O797" s="29"/>
      <c r="P797" s="29"/>
      <c r="Q797" t="s" s="26">
        <v>68</v>
      </c>
      <c r="R797" t="s" s="26">
        <v>66</v>
      </c>
      <c r="S797" s="29"/>
      <c r="T797" s="29"/>
      <c r="U797" s="27">
        <v>2</v>
      </c>
      <c r="V797" s="28">
        <v>41459.325439814813</v>
      </c>
      <c r="W797" t="s" s="26">
        <v>66</v>
      </c>
      <c r="X797" t="s" s="26">
        <v>70</v>
      </c>
      <c r="Y797" s="29"/>
      <c r="Z797" t="s" s="26">
        <v>1172</v>
      </c>
      <c r="AA797" t="s" s="26">
        <v>155</v>
      </c>
      <c r="AB797" t="s" s="26">
        <v>156</v>
      </c>
      <c r="AC797" t="s" s="26">
        <v>163</v>
      </c>
      <c r="AD797" t="s" s="26">
        <v>1392</v>
      </c>
      <c r="AE797" s="29"/>
      <c r="AF797" t="s" s="26">
        <v>75</v>
      </c>
      <c r="AG797" s="27">
        <v>0</v>
      </c>
    </row>
    <row r="798" ht="15.35" customHeight="1">
      <c r="A798" s="27">
        <v>37</v>
      </c>
      <c r="B798" t="s" s="26">
        <v>87</v>
      </c>
      <c r="C798" t="s" s="26">
        <v>260</v>
      </c>
      <c r="D798" t="s" s="26">
        <v>92</v>
      </c>
      <c r="E798" t="s" s="26">
        <v>63</v>
      </c>
      <c r="F798" t="s" s="26">
        <v>64</v>
      </c>
      <c r="G798" t="s" s="26">
        <v>1393</v>
      </c>
      <c r="H798" s="28">
        <v>41109.538391203707</v>
      </c>
      <c r="I798" s="27">
        <v>0</v>
      </c>
      <c r="J798" t="s" s="26">
        <v>66</v>
      </c>
      <c r="K798" s="29"/>
      <c r="L798" t="s" s="26">
        <v>93</v>
      </c>
      <c r="M798" s="29"/>
      <c r="N798" s="29"/>
      <c r="O798" s="29"/>
      <c r="P798" s="29"/>
      <c r="Q798" t="s" s="26">
        <v>68</v>
      </c>
      <c r="R798" t="s" s="26">
        <v>66</v>
      </c>
      <c r="S798" s="29"/>
      <c r="T798" s="29"/>
      <c r="U798" s="27">
        <v>2</v>
      </c>
      <c r="V798" s="28">
        <v>40886.5657175926</v>
      </c>
      <c r="W798" t="s" s="26">
        <v>66</v>
      </c>
      <c r="X798" t="s" s="26">
        <v>70</v>
      </c>
      <c r="Y798" s="29"/>
      <c r="Z798" t="s" s="26">
        <v>1172</v>
      </c>
      <c r="AA798" t="s" s="26">
        <v>92</v>
      </c>
      <c r="AB798" t="s" s="26">
        <v>93</v>
      </c>
      <c r="AC798" t="s" s="26">
        <v>163</v>
      </c>
      <c r="AD798" t="s" s="26">
        <v>1393</v>
      </c>
      <c r="AE798" s="29"/>
      <c r="AF798" t="s" s="26">
        <v>410</v>
      </c>
      <c r="AG798" s="27">
        <v>0</v>
      </c>
    </row>
    <row r="799" ht="15.35" customHeight="1">
      <c r="A799" s="27">
        <v>529</v>
      </c>
      <c r="B799" t="s" s="26">
        <v>87</v>
      </c>
      <c r="C799" t="s" s="26">
        <v>170</v>
      </c>
      <c r="D799" t="s" s="26">
        <v>89</v>
      </c>
      <c r="E799" t="s" s="26">
        <v>63</v>
      </c>
      <c r="F799" t="s" s="26">
        <v>64</v>
      </c>
      <c r="G799" t="s" s="26">
        <v>1394</v>
      </c>
      <c r="H799" s="28">
        <v>41128.623194444444</v>
      </c>
      <c r="I799" s="27">
        <v>0</v>
      </c>
      <c r="J799" t="s" s="26">
        <v>66</v>
      </c>
      <c r="K799" s="29"/>
      <c r="L799" t="s" s="26">
        <v>91</v>
      </c>
      <c r="M799" s="29"/>
      <c r="N799" s="29"/>
      <c r="O799" s="29"/>
      <c r="P799" s="29"/>
      <c r="Q799" t="s" s="26">
        <v>68</v>
      </c>
      <c r="R799" t="s" s="26">
        <v>66</v>
      </c>
      <c r="S799" s="29"/>
      <c r="T799" s="29"/>
      <c r="U799" s="27">
        <v>2</v>
      </c>
      <c r="V799" s="28">
        <v>41128.582777777781</v>
      </c>
      <c r="W799" t="s" s="26">
        <v>66</v>
      </c>
      <c r="X799" t="s" s="26">
        <v>70</v>
      </c>
      <c r="Y799" s="29"/>
      <c r="Z799" t="s" s="26">
        <v>1172</v>
      </c>
      <c r="AA799" t="s" s="26">
        <v>104</v>
      </c>
      <c r="AB799" t="s" s="26">
        <v>105</v>
      </c>
      <c r="AC799" t="s" s="26">
        <v>163</v>
      </c>
      <c r="AD799" t="s" s="26">
        <v>1394</v>
      </c>
      <c r="AE799" s="29"/>
      <c r="AF799" t="s" s="26">
        <v>75</v>
      </c>
      <c r="AG799" s="27">
        <v>0</v>
      </c>
    </row>
    <row r="800" ht="15.35" customHeight="1">
      <c r="A800" s="27">
        <v>951</v>
      </c>
      <c r="B800" t="s" s="26">
        <v>87</v>
      </c>
      <c r="C800" t="s" s="26">
        <v>232</v>
      </c>
      <c r="D800" t="s" s="26">
        <v>82</v>
      </c>
      <c r="E800" t="s" s="26">
        <v>63</v>
      </c>
      <c r="F800" t="s" s="26">
        <v>64</v>
      </c>
      <c r="G800" t="s" s="26">
        <v>1395</v>
      </c>
      <c r="H800" s="28">
        <v>42166.805451388886</v>
      </c>
      <c r="I800" s="27">
        <v>0</v>
      </c>
      <c r="J800" t="s" s="26">
        <v>66</v>
      </c>
      <c r="K800" s="29"/>
      <c r="L800" t="s" s="26">
        <v>84</v>
      </c>
      <c r="M800" s="29"/>
      <c r="N800" s="29"/>
      <c r="O800" s="29"/>
      <c r="P800" s="29"/>
      <c r="Q800" t="s" s="26">
        <v>68</v>
      </c>
      <c r="R800" t="s" s="26">
        <v>66</v>
      </c>
      <c r="S800" s="29"/>
      <c r="T800" s="29"/>
      <c r="U800" s="27">
        <v>3</v>
      </c>
      <c r="V800" s="28">
        <v>42125.687118055554</v>
      </c>
      <c r="W800" t="s" s="26">
        <v>66</v>
      </c>
      <c r="X800" t="s" s="26">
        <v>70</v>
      </c>
      <c r="Y800" s="29"/>
      <c r="Z800" t="s" s="26">
        <v>1172</v>
      </c>
      <c r="AA800" t="s" s="26">
        <v>499</v>
      </c>
      <c r="AB800" t="s" s="26">
        <v>500</v>
      </c>
      <c r="AC800" t="s" s="26">
        <v>163</v>
      </c>
      <c r="AD800" t="s" s="26">
        <v>1395</v>
      </c>
      <c r="AE800" s="29"/>
      <c r="AF800" t="s" s="26">
        <v>75</v>
      </c>
      <c r="AG800" s="27">
        <v>0</v>
      </c>
    </row>
    <row r="801" ht="15.35" customHeight="1">
      <c r="A801" s="27">
        <v>803</v>
      </c>
      <c r="B801" t="s" s="26">
        <v>60</v>
      </c>
      <c r="C801" t="s" s="26">
        <v>61</v>
      </c>
      <c r="D801" t="s" s="26">
        <v>158</v>
      </c>
      <c r="E801" t="s" s="26">
        <v>117</v>
      </c>
      <c r="F801" t="s" s="26">
        <v>118</v>
      </c>
      <c r="G801" t="s" s="26">
        <v>1396</v>
      </c>
      <c r="H801" s="28">
        <v>41549.517210648148</v>
      </c>
      <c r="I801" s="27">
        <v>0</v>
      </c>
      <c r="J801" t="s" s="26">
        <v>66</v>
      </c>
      <c r="K801" s="29"/>
      <c r="L801" t="s" s="26">
        <v>159</v>
      </c>
      <c r="M801" s="29"/>
      <c r="N801" s="29"/>
      <c r="O801" s="29"/>
      <c r="P801" s="29"/>
      <c r="Q801" t="s" s="26">
        <v>68</v>
      </c>
      <c r="R801" t="s" s="26">
        <v>66</v>
      </c>
      <c r="S801" t="s" s="26">
        <v>69</v>
      </c>
      <c r="T801" s="29"/>
      <c r="U801" s="27">
        <v>2</v>
      </c>
      <c r="V801" s="28">
        <v>41549.488831018520</v>
      </c>
      <c r="W801" t="s" s="26">
        <v>66</v>
      </c>
      <c r="X801" t="s" s="26">
        <v>70</v>
      </c>
      <c r="Y801" s="29"/>
      <c r="Z801" t="s" s="26">
        <v>1172</v>
      </c>
      <c r="AA801" t="s" s="26">
        <v>72</v>
      </c>
      <c r="AB801" t="s" s="26">
        <v>73</v>
      </c>
      <c r="AC801" t="s" s="26">
        <v>163</v>
      </c>
      <c r="AD801" t="s" s="26">
        <v>1396</v>
      </c>
      <c r="AE801" s="29"/>
      <c r="AF801" t="s" s="26">
        <v>75</v>
      </c>
      <c r="AG801" s="27">
        <v>0</v>
      </c>
    </row>
    <row r="802" ht="15.35" customHeight="1">
      <c r="A802" s="27">
        <v>129</v>
      </c>
      <c r="B802" t="s" s="26">
        <v>419</v>
      </c>
      <c r="C802" t="s" s="26">
        <v>68</v>
      </c>
      <c r="D802" t="s" s="26">
        <v>82</v>
      </c>
      <c r="E802" t="s" s="26">
        <v>63</v>
      </c>
      <c r="F802" t="s" s="26">
        <v>152</v>
      </c>
      <c r="G802" t="s" s="26">
        <v>1397</v>
      </c>
      <c r="H802" s="28">
        <v>40931.509189814817</v>
      </c>
      <c r="I802" s="27">
        <v>0</v>
      </c>
      <c r="J802" t="s" s="26">
        <v>66</v>
      </c>
      <c r="K802" s="29"/>
      <c r="L802" t="s" s="26">
        <v>84</v>
      </c>
      <c r="M802" s="29"/>
      <c r="N802" s="29"/>
      <c r="O802" s="29"/>
      <c r="P802" s="29"/>
      <c r="Q802" t="s" s="26">
        <v>190</v>
      </c>
      <c r="R802" t="s" s="26">
        <v>66</v>
      </c>
      <c r="S802" s="29"/>
      <c r="T802" s="29"/>
      <c r="U802" s="27">
        <v>2</v>
      </c>
      <c r="V802" s="28">
        <v>40928.542662037034</v>
      </c>
      <c r="W802" t="s" s="26">
        <v>66</v>
      </c>
      <c r="X802" t="s" s="26">
        <v>70</v>
      </c>
      <c r="Y802" s="29"/>
      <c r="Z802" t="s" s="26">
        <v>1172</v>
      </c>
      <c r="AA802" t="s" s="26">
        <v>1398</v>
      </c>
      <c r="AB802" t="s" s="26">
        <v>1399</v>
      </c>
      <c r="AC802" t="s" s="26">
        <v>163</v>
      </c>
      <c r="AD802" t="s" s="26">
        <v>1397</v>
      </c>
      <c r="AE802" s="29"/>
      <c r="AF802" t="s" s="26">
        <v>75</v>
      </c>
      <c r="AG802" s="27">
        <v>0</v>
      </c>
    </row>
    <row r="803" ht="15.35" customHeight="1">
      <c r="A803" s="27">
        <v>1130</v>
      </c>
      <c r="B803" t="s" s="26">
        <v>87</v>
      </c>
      <c r="C803" t="s" s="26">
        <v>170</v>
      </c>
      <c r="D803" t="s" s="26">
        <v>1400</v>
      </c>
      <c r="E803" t="s" s="26">
        <v>63</v>
      </c>
      <c r="F803" t="s" s="26">
        <v>64</v>
      </c>
      <c r="G803" t="s" s="26">
        <v>1401</v>
      </c>
      <c r="H803" s="28">
        <v>42180.606307870374</v>
      </c>
      <c r="I803" s="27">
        <v>0</v>
      </c>
      <c r="J803" t="s" s="26">
        <v>66</v>
      </c>
      <c r="K803" s="29"/>
      <c r="L803" t="s" s="26">
        <v>1402</v>
      </c>
      <c r="M803" s="29"/>
      <c r="N803" s="29"/>
      <c r="O803" s="29"/>
      <c r="P803" s="29"/>
      <c r="Q803" t="s" s="26">
        <v>103</v>
      </c>
      <c r="R803" t="s" s="26">
        <v>66</v>
      </c>
      <c r="S803" s="29"/>
      <c r="T803" s="29"/>
      <c r="U803" s="27">
        <v>3</v>
      </c>
      <c r="V803" s="28">
        <v>42180.449236111112</v>
      </c>
      <c r="W803" t="s" s="26">
        <v>66</v>
      </c>
      <c r="X803" t="s" s="26">
        <v>70</v>
      </c>
      <c r="Y803" s="29"/>
      <c r="Z803" t="s" s="26">
        <v>1172</v>
      </c>
      <c r="AA803" t="s" s="26">
        <v>1400</v>
      </c>
      <c r="AB803" t="s" s="26">
        <v>1402</v>
      </c>
      <c r="AC803" t="s" s="26">
        <v>163</v>
      </c>
      <c r="AD803" t="s" s="26">
        <v>1401</v>
      </c>
      <c r="AE803" s="29"/>
      <c r="AF803" t="s" s="26">
        <v>75</v>
      </c>
      <c r="AG803" s="27">
        <v>0</v>
      </c>
    </row>
    <row r="804" ht="15.35" customHeight="1">
      <c r="A804" s="27">
        <v>819</v>
      </c>
      <c r="B804" t="s" s="26">
        <v>60</v>
      </c>
      <c r="C804" t="s" s="26">
        <v>121</v>
      </c>
      <c r="D804" t="s" s="26">
        <v>82</v>
      </c>
      <c r="E804" t="s" s="26">
        <v>63</v>
      </c>
      <c r="F804" t="s" s="26">
        <v>64</v>
      </c>
      <c r="G804" t="s" s="26">
        <v>1403</v>
      </c>
      <c r="H804" s="28">
        <v>41681.682847222219</v>
      </c>
      <c r="I804" s="27">
        <v>0</v>
      </c>
      <c r="J804" t="s" s="26">
        <v>66</v>
      </c>
      <c r="K804" s="29"/>
      <c r="L804" t="s" s="26">
        <v>84</v>
      </c>
      <c r="M804" s="29"/>
      <c r="N804" s="29"/>
      <c r="O804" s="29"/>
      <c r="P804" s="29"/>
      <c r="Q804" t="s" s="26">
        <v>68</v>
      </c>
      <c r="R804" t="s" s="26">
        <v>66</v>
      </c>
      <c r="S804" s="29"/>
      <c r="T804" s="29"/>
      <c r="U804" s="27">
        <v>2</v>
      </c>
      <c r="V804" s="28">
        <v>41569.596064814818</v>
      </c>
      <c r="W804" t="s" s="26">
        <v>66</v>
      </c>
      <c r="X804" t="s" s="26">
        <v>70</v>
      </c>
      <c r="Y804" s="29"/>
      <c r="Z804" t="s" s="26">
        <v>1172</v>
      </c>
      <c r="AA804" t="s" s="26">
        <v>390</v>
      </c>
      <c r="AB804" t="s" s="26">
        <v>391</v>
      </c>
      <c r="AC804" t="s" s="26">
        <v>163</v>
      </c>
      <c r="AD804" t="s" s="26">
        <v>1403</v>
      </c>
      <c r="AE804" s="29"/>
      <c r="AF804" t="s" s="26">
        <v>75</v>
      </c>
      <c r="AG804" s="27">
        <v>0</v>
      </c>
    </row>
    <row r="805" ht="15.35" customHeight="1">
      <c r="A805" s="27">
        <v>1376</v>
      </c>
      <c r="B805" t="s" s="26">
        <v>87</v>
      </c>
      <c r="C805" t="s" s="26">
        <v>134</v>
      </c>
      <c r="D805" t="s" s="26">
        <v>82</v>
      </c>
      <c r="E805" t="s" s="26">
        <v>117</v>
      </c>
      <c r="F805" t="s" s="26">
        <v>118</v>
      </c>
      <c r="G805" t="s" s="26">
        <v>1404</v>
      </c>
      <c r="H805" s="28">
        <v>42298.477962962963</v>
      </c>
      <c r="I805" s="27">
        <v>0</v>
      </c>
      <c r="J805" t="s" s="26">
        <v>66</v>
      </c>
      <c r="K805" s="29"/>
      <c r="L805" t="s" s="26">
        <v>84</v>
      </c>
      <c r="M805" s="29"/>
      <c r="N805" s="29"/>
      <c r="O805" s="29"/>
      <c r="P805" s="29"/>
      <c r="Q805" t="s" s="26">
        <v>68</v>
      </c>
      <c r="R805" t="s" s="26">
        <v>66</v>
      </c>
      <c r="S805" s="29"/>
      <c r="T805" s="29"/>
      <c r="U805" s="27">
        <v>1</v>
      </c>
      <c r="V805" s="28">
        <v>42298.471261574072</v>
      </c>
      <c r="W805" t="s" s="26">
        <v>66</v>
      </c>
      <c r="X805" t="s" s="26">
        <v>70</v>
      </c>
      <c r="Y805" s="29"/>
      <c r="Z805" t="s" s="26">
        <v>1172</v>
      </c>
      <c r="AA805" t="s" s="26">
        <v>499</v>
      </c>
      <c r="AB805" t="s" s="26">
        <v>500</v>
      </c>
      <c r="AC805" t="s" s="26">
        <v>163</v>
      </c>
      <c r="AD805" t="s" s="26">
        <v>1404</v>
      </c>
      <c r="AE805" s="29"/>
      <c r="AF805" t="s" s="26">
        <v>75</v>
      </c>
      <c r="AG805" s="27">
        <v>0</v>
      </c>
    </row>
    <row r="806" ht="15.35" customHeight="1">
      <c r="A806" s="27">
        <v>418</v>
      </c>
      <c r="B806" t="s" s="26">
        <v>87</v>
      </c>
      <c r="C806" t="s" s="26">
        <v>113</v>
      </c>
      <c r="D806" t="s" s="26">
        <v>82</v>
      </c>
      <c r="E806" t="s" s="26">
        <v>63</v>
      </c>
      <c r="F806" t="s" s="26">
        <v>130</v>
      </c>
      <c r="G806" t="s" s="26">
        <v>1405</v>
      </c>
      <c r="H806" s="28">
        <v>41099.477083333331</v>
      </c>
      <c r="I806" s="27">
        <v>0</v>
      </c>
      <c r="J806" t="s" s="26">
        <v>66</v>
      </c>
      <c r="K806" s="29"/>
      <c r="L806" t="s" s="26">
        <v>84</v>
      </c>
      <c r="M806" s="29"/>
      <c r="N806" s="29"/>
      <c r="O806" s="29"/>
      <c r="P806" s="29"/>
      <c r="Q806" t="s" s="26">
        <v>68</v>
      </c>
      <c r="R806" t="s" s="26">
        <v>66</v>
      </c>
      <c r="S806" s="29"/>
      <c r="T806" s="29"/>
      <c r="U806" s="27">
        <v>3</v>
      </c>
      <c r="V806" s="28">
        <v>41097.969398148147</v>
      </c>
      <c r="W806" t="s" s="26">
        <v>66</v>
      </c>
      <c r="X806" t="s" s="26">
        <v>70</v>
      </c>
      <c r="Y806" s="29"/>
      <c r="Z806" t="s" s="26">
        <v>1172</v>
      </c>
      <c r="AA806" t="s" s="26">
        <v>111</v>
      </c>
      <c r="AB806" t="s" s="26">
        <v>112</v>
      </c>
      <c r="AC806" t="s" s="26">
        <v>163</v>
      </c>
      <c r="AD806" t="s" s="26">
        <v>1405</v>
      </c>
      <c r="AE806" s="29"/>
      <c r="AF806" t="s" s="26">
        <v>75</v>
      </c>
      <c r="AG806" s="27">
        <v>0</v>
      </c>
    </row>
    <row r="807" ht="15.35" customHeight="1">
      <c r="A807" s="27">
        <v>836</v>
      </c>
      <c r="B807" t="s" s="26">
        <v>60</v>
      </c>
      <c r="C807" t="s" s="26">
        <v>61</v>
      </c>
      <c r="D807" t="s" s="26">
        <v>82</v>
      </c>
      <c r="E807" t="s" s="26">
        <v>117</v>
      </c>
      <c r="F807" t="s" s="26">
        <v>118</v>
      </c>
      <c r="G807" t="s" s="26">
        <v>1406</v>
      </c>
      <c r="H807" s="28">
        <v>41651.548206018517</v>
      </c>
      <c r="I807" s="27">
        <v>0</v>
      </c>
      <c r="J807" t="s" s="26">
        <v>66</v>
      </c>
      <c r="K807" s="29"/>
      <c r="L807" t="s" s="26">
        <v>84</v>
      </c>
      <c r="M807" s="29"/>
      <c r="N807" s="29"/>
      <c r="O807" s="29"/>
      <c r="P807" s="29"/>
      <c r="Q807" t="s" s="26">
        <v>68</v>
      </c>
      <c r="R807" t="s" s="26">
        <v>66</v>
      </c>
      <c r="S807" s="29"/>
      <c r="T807" s="29"/>
      <c r="U807" s="27">
        <v>3</v>
      </c>
      <c r="V807" s="28">
        <v>41649.488668981481</v>
      </c>
      <c r="W807" t="s" s="26">
        <v>66</v>
      </c>
      <c r="X807" t="s" s="26">
        <v>70</v>
      </c>
      <c r="Y807" s="29"/>
      <c r="Z807" t="s" s="26">
        <v>1172</v>
      </c>
      <c r="AA807" t="s" s="26">
        <v>158</v>
      </c>
      <c r="AB807" t="s" s="26">
        <v>159</v>
      </c>
      <c r="AC807" t="s" s="26">
        <v>163</v>
      </c>
      <c r="AD807" t="s" s="26">
        <v>1406</v>
      </c>
      <c r="AE807" s="29"/>
      <c r="AF807" t="s" s="26">
        <v>75</v>
      </c>
      <c r="AG807" s="27">
        <v>0</v>
      </c>
    </row>
    <row r="808" ht="15.35" customHeight="1">
      <c r="A808" s="27">
        <v>731</v>
      </c>
      <c r="B808" t="s" s="26">
        <v>60</v>
      </c>
      <c r="C808" t="s" s="26">
        <v>61</v>
      </c>
      <c r="D808" t="s" s="26">
        <v>82</v>
      </c>
      <c r="E808" t="s" s="26">
        <v>63</v>
      </c>
      <c r="F808" t="s" s="26">
        <v>214</v>
      </c>
      <c r="G808" t="s" s="26">
        <v>1407</v>
      </c>
      <c r="H808" s="28">
        <v>41473.441018518519</v>
      </c>
      <c r="I808" s="27">
        <v>0</v>
      </c>
      <c r="J808" t="s" s="26">
        <v>66</v>
      </c>
      <c r="K808" s="29"/>
      <c r="L808" t="s" s="26">
        <v>84</v>
      </c>
      <c r="M808" s="29"/>
      <c r="N808" s="29"/>
      <c r="O808" s="29"/>
      <c r="P808" s="29"/>
      <c r="Q808" t="s" s="26">
        <v>68</v>
      </c>
      <c r="R808" t="s" s="26">
        <v>66</v>
      </c>
      <c r="S808" s="29"/>
      <c r="T808" s="29"/>
      <c r="U808" s="27">
        <v>3</v>
      </c>
      <c r="V808" s="28">
        <v>41410.290474537040</v>
      </c>
      <c r="W808" t="s" s="26">
        <v>66</v>
      </c>
      <c r="X808" t="s" s="26">
        <v>68</v>
      </c>
      <c r="Y808" s="29"/>
      <c r="Z808" t="s" s="26">
        <v>1172</v>
      </c>
      <c r="AA808" t="s" s="26">
        <v>79</v>
      </c>
      <c r="AB808" t="s" s="26">
        <v>80</v>
      </c>
      <c r="AC808" t="s" s="26">
        <v>163</v>
      </c>
      <c r="AD808" t="s" s="26">
        <v>1407</v>
      </c>
      <c r="AE808" s="29"/>
      <c r="AF808" t="s" s="26">
        <v>75</v>
      </c>
      <c r="AG808" s="27">
        <v>0</v>
      </c>
    </row>
    <row r="809" ht="15.35" customHeight="1">
      <c r="A809" s="27">
        <v>625</v>
      </c>
      <c r="B809" t="s" s="26">
        <v>87</v>
      </c>
      <c r="C809" t="s" s="26">
        <v>250</v>
      </c>
      <c r="D809" t="s" s="26">
        <v>235</v>
      </c>
      <c r="E809" t="s" s="26">
        <v>63</v>
      </c>
      <c r="F809" t="s" s="26">
        <v>64</v>
      </c>
      <c r="G809" t="s" s="26">
        <v>1408</v>
      </c>
      <c r="H809" s="28">
        <v>41211.306932870371</v>
      </c>
      <c r="I809" s="27">
        <v>0</v>
      </c>
      <c r="J809" t="s" s="26">
        <v>66</v>
      </c>
      <c r="K809" s="29"/>
      <c r="L809" t="s" s="26">
        <v>236</v>
      </c>
      <c r="M809" s="29"/>
      <c r="N809" s="29"/>
      <c r="O809" s="29"/>
      <c r="P809" s="29"/>
      <c r="Q809" t="s" s="26">
        <v>110</v>
      </c>
      <c r="R809" t="s" s="26">
        <v>66</v>
      </c>
      <c r="S809" s="29"/>
      <c r="T809" s="29"/>
      <c r="U809" s="27">
        <v>5</v>
      </c>
      <c r="V809" s="28">
        <v>41207.593865740739</v>
      </c>
      <c r="W809" t="s" s="26">
        <v>66</v>
      </c>
      <c r="X809" t="s" s="26">
        <v>70</v>
      </c>
      <c r="Y809" s="29"/>
      <c r="Z809" t="s" s="26">
        <v>1172</v>
      </c>
      <c r="AA809" t="s" s="26">
        <v>235</v>
      </c>
      <c r="AB809" t="s" s="26">
        <v>236</v>
      </c>
      <c r="AC809" t="s" s="26">
        <v>163</v>
      </c>
      <c r="AD809" t="s" s="26">
        <v>1408</v>
      </c>
      <c r="AE809" s="29"/>
      <c r="AF809" t="s" s="26">
        <v>75</v>
      </c>
      <c r="AG809" s="27">
        <v>0</v>
      </c>
    </row>
    <row r="810" ht="15.35" customHeight="1">
      <c r="A810" s="27">
        <v>40</v>
      </c>
      <c r="B810" t="s" s="26">
        <v>87</v>
      </c>
      <c r="C810" t="s" s="26">
        <v>1091</v>
      </c>
      <c r="D810" t="s" s="26">
        <v>82</v>
      </c>
      <c r="E810" t="s" s="26">
        <v>63</v>
      </c>
      <c r="F810" t="s" s="26">
        <v>130</v>
      </c>
      <c r="G810" t="s" s="26">
        <v>1092</v>
      </c>
      <c r="H810" s="28">
        <v>40887.3584837963</v>
      </c>
      <c r="I810" s="27">
        <v>0</v>
      </c>
      <c r="J810" t="s" s="26">
        <v>66</v>
      </c>
      <c r="K810" s="29"/>
      <c r="L810" t="s" s="26">
        <v>84</v>
      </c>
      <c r="M810" s="27">
        <v>26</v>
      </c>
      <c r="N810" s="29"/>
      <c r="O810" s="29"/>
      <c r="P810" s="29"/>
      <c r="Q810" t="s" s="26">
        <v>68</v>
      </c>
      <c r="R810" t="s" s="26">
        <v>66</v>
      </c>
      <c r="S810" s="29"/>
      <c r="T810" s="29"/>
      <c r="U810" s="27">
        <v>2</v>
      </c>
      <c r="V810" s="28">
        <v>40887.350370370368</v>
      </c>
      <c r="W810" t="s" s="26">
        <v>66</v>
      </c>
      <c r="X810" t="s" s="26">
        <v>70</v>
      </c>
      <c r="Y810" s="29"/>
      <c r="Z810" t="s" s="26">
        <v>1172</v>
      </c>
      <c r="AA810" t="s" s="26">
        <v>92</v>
      </c>
      <c r="AB810" t="s" s="26">
        <v>93</v>
      </c>
      <c r="AC810" t="s" s="26">
        <v>163</v>
      </c>
      <c r="AD810" t="s" s="26">
        <v>1092</v>
      </c>
      <c r="AE810" s="29"/>
      <c r="AF810" t="s" s="26">
        <v>410</v>
      </c>
      <c r="AG810" s="27">
        <v>0</v>
      </c>
    </row>
    <row r="811" ht="15.35" customHeight="1">
      <c r="A811" s="27">
        <v>509</v>
      </c>
      <c r="B811" t="s" s="26">
        <v>60</v>
      </c>
      <c r="C811" t="s" s="26">
        <v>81</v>
      </c>
      <c r="D811" t="s" s="26">
        <v>82</v>
      </c>
      <c r="E811" t="s" s="26">
        <v>63</v>
      </c>
      <c r="F811" t="s" s="26">
        <v>214</v>
      </c>
      <c r="G811" t="s" s="26">
        <v>1409</v>
      </c>
      <c r="H811" s="28">
        <v>41125.501956018517</v>
      </c>
      <c r="I811" s="27">
        <v>0</v>
      </c>
      <c r="J811" t="s" s="26">
        <v>66</v>
      </c>
      <c r="K811" s="29"/>
      <c r="L811" t="s" s="26">
        <v>84</v>
      </c>
      <c r="M811" s="29"/>
      <c r="N811" s="29"/>
      <c r="O811" s="29"/>
      <c r="P811" s="29"/>
      <c r="Q811" t="s" s="26">
        <v>68</v>
      </c>
      <c r="R811" t="s" s="26">
        <v>66</v>
      </c>
      <c r="S811" s="29"/>
      <c r="T811" s="29"/>
      <c r="U811" s="27">
        <v>2</v>
      </c>
      <c r="V811" s="28">
        <v>41125.261192129627</v>
      </c>
      <c r="W811" t="s" s="26">
        <v>66</v>
      </c>
      <c r="X811" t="s" s="26">
        <v>70</v>
      </c>
      <c r="Y811" s="29"/>
      <c r="Z811" t="s" s="26">
        <v>1172</v>
      </c>
      <c r="AA811" t="s" s="26">
        <v>933</v>
      </c>
      <c r="AB811" t="s" s="26">
        <v>934</v>
      </c>
      <c r="AC811" t="s" s="26">
        <v>163</v>
      </c>
      <c r="AD811" t="s" s="26">
        <v>1409</v>
      </c>
      <c r="AE811" s="29"/>
      <c r="AF811" t="s" s="26">
        <v>75</v>
      </c>
      <c r="AG811" s="27">
        <v>0</v>
      </c>
    </row>
    <row r="812" ht="15.35" customHeight="1">
      <c r="A812" s="27">
        <v>647</v>
      </c>
      <c r="B812" t="s" s="26">
        <v>60</v>
      </c>
      <c r="C812" t="s" s="26">
        <v>121</v>
      </c>
      <c r="D812" t="s" s="26">
        <v>95</v>
      </c>
      <c r="E812" t="s" s="26">
        <v>63</v>
      </c>
      <c r="F812" t="s" s="26">
        <v>64</v>
      </c>
      <c r="G812" t="s" s="26">
        <v>1410</v>
      </c>
      <c r="H812" s="28">
        <v>41256.639502314814</v>
      </c>
      <c r="I812" s="27">
        <v>0</v>
      </c>
      <c r="J812" t="s" s="26">
        <v>66</v>
      </c>
      <c r="K812" s="29"/>
      <c r="L812" t="s" s="26">
        <v>97</v>
      </c>
      <c r="M812" s="29"/>
      <c r="N812" s="29"/>
      <c r="O812" s="29"/>
      <c r="P812" s="29"/>
      <c r="Q812" t="s" s="26">
        <v>68</v>
      </c>
      <c r="R812" t="s" s="26">
        <v>66</v>
      </c>
      <c r="S812" s="29"/>
      <c r="T812" s="29"/>
      <c r="U812" s="27">
        <v>2</v>
      </c>
      <c r="V812" s="28">
        <v>41256.580277777779</v>
      </c>
      <c r="W812" t="s" s="26">
        <v>66</v>
      </c>
      <c r="X812" t="s" s="26">
        <v>70</v>
      </c>
      <c r="Y812" s="29"/>
      <c r="Z812" t="s" s="26">
        <v>1172</v>
      </c>
      <c r="AA812" t="s" s="26">
        <v>235</v>
      </c>
      <c r="AB812" t="s" s="26">
        <v>236</v>
      </c>
      <c r="AC812" t="s" s="26">
        <v>163</v>
      </c>
      <c r="AD812" t="s" s="26">
        <v>1410</v>
      </c>
      <c r="AE812" s="29"/>
      <c r="AF812" t="s" s="26">
        <v>75</v>
      </c>
      <c r="AG812" s="27">
        <v>0</v>
      </c>
    </row>
    <row r="813" ht="15.35" customHeight="1">
      <c r="A813" s="27">
        <v>530</v>
      </c>
      <c r="B813" t="s" s="26">
        <v>87</v>
      </c>
      <c r="C813" t="s" s="26">
        <v>170</v>
      </c>
      <c r="D813" t="s" s="26">
        <v>89</v>
      </c>
      <c r="E813" t="s" s="26">
        <v>117</v>
      </c>
      <c r="F813" t="s" s="26">
        <v>118</v>
      </c>
      <c r="G813" t="s" s="26">
        <v>1411</v>
      </c>
      <c r="H813" s="28">
        <v>41128.592013888891</v>
      </c>
      <c r="I813" s="27">
        <v>0</v>
      </c>
      <c r="J813" t="s" s="26">
        <v>66</v>
      </c>
      <c r="K813" s="29"/>
      <c r="L813" t="s" s="26">
        <v>91</v>
      </c>
      <c r="M813" s="29"/>
      <c r="N813" s="29"/>
      <c r="O813" s="29"/>
      <c r="P813" s="29"/>
      <c r="Q813" t="s" s="26">
        <v>68</v>
      </c>
      <c r="R813" t="s" s="26">
        <v>66</v>
      </c>
      <c r="S813" s="29"/>
      <c r="T813" s="29"/>
      <c r="U813" s="27">
        <v>2</v>
      </c>
      <c r="V813" s="28">
        <v>41128.5891550926</v>
      </c>
      <c r="W813" t="s" s="26">
        <v>66</v>
      </c>
      <c r="X813" t="s" s="26">
        <v>70</v>
      </c>
      <c r="Y813" s="29"/>
      <c r="Z813" t="s" s="26">
        <v>1172</v>
      </c>
      <c r="AA813" t="s" s="26">
        <v>104</v>
      </c>
      <c r="AB813" t="s" s="26">
        <v>105</v>
      </c>
      <c r="AC813" t="s" s="26">
        <v>163</v>
      </c>
      <c r="AD813" t="s" s="26">
        <v>1411</v>
      </c>
      <c r="AE813" s="29"/>
      <c r="AF813" t="s" s="26">
        <v>75</v>
      </c>
      <c r="AG813" s="27">
        <v>0</v>
      </c>
    </row>
    <row r="814" ht="15.35" customHeight="1">
      <c r="A814" s="27">
        <v>952</v>
      </c>
      <c r="B814" t="s" s="26">
        <v>87</v>
      </c>
      <c r="C814" t="s" s="26">
        <v>170</v>
      </c>
      <c r="D814" t="s" s="26">
        <v>1195</v>
      </c>
      <c r="E814" t="s" s="26">
        <v>63</v>
      </c>
      <c r="F814" t="s" s="26">
        <v>64</v>
      </c>
      <c r="G814" t="s" s="26">
        <v>1412</v>
      </c>
      <c r="H814" s="28">
        <v>42128.023634259262</v>
      </c>
      <c r="I814" s="27">
        <v>0</v>
      </c>
      <c r="J814" t="s" s="26">
        <v>66</v>
      </c>
      <c r="K814" s="29"/>
      <c r="L814" t="s" s="26">
        <v>1197</v>
      </c>
      <c r="M814" s="29"/>
      <c r="N814" s="29"/>
      <c r="O814" s="29"/>
      <c r="P814" s="29"/>
      <c r="Q814" t="s" s="26">
        <v>68</v>
      </c>
      <c r="R814" t="s" s="26">
        <v>66</v>
      </c>
      <c r="S814" s="29"/>
      <c r="T814" s="29"/>
      <c r="U814" s="27">
        <v>3</v>
      </c>
      <c r="V814" s="28">
        <v>42127.998842592591</v>
      </c>
      <c r="W814" t="s" s="26">
        <v>66</v>
      </c>
      <c r="X814" t="s" s="26">
        <v>70</v>
      </c>
      <c r="Y814" s="29"/>
      <c r="Z814" t="s" s="26">
        <v>1172</v>
      </c>
      <c r="AA814" t="s" s="26">
        <v>1195</v>
      </c>
      <c r="AB814" t="s" s="26">
        <v>1197</v>
      </c>
      <c r="AC814" t="s" s="26">
        <v>163</v>
      </c>
      <c r="AD814" t="s" s="26">
        <v>1412</v>
      </c>
      <c r="AE814" s="29"/>
      <c r="AF814" t="s" s="26">
        <v>75</v>
      </c>
      <c r="AG814" s="27">
        <v>0</v>
      </c>
    </row>
    <row r="815" ht="15.35" customHeight="1">
      <c r="A815" s="27">
        <v>670</v>
      </c>
      <c r="B815" t="s" s="26">
        <v>181</v>
      </c>
      <c r="C815" t="s" s="26">
        <v>225</v>
      </c>
      <c r="D815" t="s" s="26">
        <v>95</v>
      </c>
      <c r="E815" t="s" s="26">
        <v>117</v>
      </c>
      <c r="F815" t="s" s="26">
        <v>118</v>
      </c>
      <c r="G815" t="s" s="26">
        <v>1413</v>
      </c>
      <c r="H815" s="28">
        <v>41304.545439814814</v>
      </c>
      <c r="I815" s="27">
        <v>0</v>
      </c>
      <c r="J815" t="s" s="26">
        <v>66</v>
      </c>
      <c r="K815" s="29"/>
      <c r="L815" t="s" s="26">
        <v>97</v>
      </c>
      <c r="M815" s="29"/>
      <c r="N815" s="29"/>
      <c r="O815" s="29"/>
      <c r="P815" s="29"/>
      <c r="Q815" t="s" s="26">
        <v>68</v>
      </c>
      <c r="R815" t="s" s="26">
        <v>66</v>
      </c>
      <c r="S815" s="29"/>
      <c r="T815" s="29"/>
      <c r="U815" s="27">
        <v>1</v>
      </c>
      <c r="V815" s="28">
        <v>41304.545439814814</v>
      </c>
      <c r="W815" t="s" s="26">
        <v>66</v>
      </c>
      <c r="X815" t="s" s="26">
        <v>70</v>
      </c>
      <c r="Y815" s="29"/>
      <c r="Z815" t="s" s="26">
        <v>1172</v>
      </c>
      <c r="AA815" t="s" s="26">
        <v>927</v>
      </c>
      <c r="AB815" t="s" s="26">
        <v>928</v>
      </c>
      <c r="AC815" t="s" s="26">
        <v>163</v>
      </c>
      <c r="AD815" t="s" s="26">
        <v>1413</v>
      </c>
      <c r="AE815" s="29"/>
      <c r="AF815" t="s" s="26">
        <v>75</v>
      </c>
      <c r="AG815" s="27">
        <v>0</v>
      </c>
    </row>
    <row r="816" ht="15.35" customHeight="1">
      <c r="A816" s="27">
        <v>1136</v>
      </c>
      <c r="B816" t="s" s="26">
        <v>87</v>
      </c>
      <c r="C816" t="s" s="26">
        <v>134</v>
      </c>
      <c r="D816" t="s" s="26">
        <v>1372</v>
      </c>
      <c r="E816" t="s" s="26">
        <v>63</v>
      </c>
      <c r="F816" t="s" s="26">
        <v>64</v>
      </c>
      <c r="G816" t="s" s="26">
        <v>1414</v>
      </c>
      <c r="H816" s="28">
        <v>42228.470219907409</v>
      </c>
      <c r="I816" s="27">
        <v>0</v>
      </c>
      <c r="J816" t="s" s="26">
        <v>66</v>
      </c>
      <c r="K816" s="29"/>
      <c r="L816" t="s" s="26">
        <v>1374</v>
      </c>
      <c r="M816" s="29"/>
      <c r="N816" s="29"/>
      <c r="O816" s="29"/>
      <c r="P816" s="29"/>
      <c r="Q816" t="s" s="26">
        <v>68</v>
      </c>
      <c r="R816" t="s" s="26">
        <v>66</v>
      </c>
      <c r="S816" s="29"/>
      <c r="T816" s="29"/>
      <c r="U816" s="27">
        <v>4</v>
      </c>
      <c r="V816" s="28">
        <v>42181.386307870373</v>
      </c>
      <c r="W816" t="s" s="26">
        <v>66</v>
      </c>
      <c r="X816" t="s" s="26">
        <v>70</v>
      </c>
      <c r="Y816" s="29"/>
      <c r="Z816" t="s" s="26">
        <v>1172</v>
      </c>
      <c r="AA816" t="s" s="26">
        <v>499</v>
      </c>
      <c r="AB816" t="s" s="26">
        <v>500</v>
      </c>
      <c r="AC816" t="s" s="26">
        <v>163</v>
      </c>
      <c r="AD816" t="s" s="26">
        <v>1414</v>
      </c>
      <c r="AE816" s="29"/>
      <c r="AF816" t="s" s="26">
        <v>75</v>
      </c>
      <c r="AG816" s="27">
        <v>0</v>
      </c>
    </row>
    <row r="817" ht="15.35" customHeight="1">
      <c r="A817" s="27">
        <v>820</v>
      </c>
      <c r="B817" t="s" s="26">
        <v>60</v>
      </c>
      <c r="C817" t="s" s="26">
        <v>121</v>
      </c>
      <c r="D817" t="s" s="26">
        <v>158</v>
      </c>
      <c r="E817" t="s" s="26">
        <v>63</v>
      </c>
      <c r="F817" t="s" s="26">
        <v>64</v>
      </c>
      <c r="G817" t="s" s="26">
        <v>1415</v>
      </c>
      <c r="H817" s="28">
        <v>41681.679594907408</v>
      </c>
      <c r="I817" s="27">
        <v>0</v>
      </c>
      <c r="J817" t="s" s="26">
        <v>66</v>
      </c>
      <c r="K817" s="29"/>
      <c r="L817" t="s" s="26">
        <v>159</v>
      </c>
      <c r="M817" s="29"/>
      <c r="N817" s="29"/>
      <c r="O817" s="29"/>
      <c r="P817" s="29"/>
      <c r="Q817" t="s" s="26">
        <v>68</v>
      </c>
      <c r="R817" t="s" s="26">
        <v>66</v>
      </c>
      <c r="S817" s="29"/>
      <c r="T817" s="29"/>
      <c r="U817" s="27">
        <v>4</v>
      </c>
      <c r="V817" s="28">
        <v>41570.511215277780</v>
      </c>
      <c r="W817" t="s" s="26">
        <v>66</v>
      </c>
      <c r="X817" t="s" s="26">
        <v>70</v>
      </c>
      <c r="Y817" s="29"/>
      <c r="Z817" t="s" s="26">
        <v>1172</v>
      </c>
      <c r="AA817" t="s" s="26">
        <v>390</v>
      </c>
      <c r="AB817" t="s" s="26">
        <v>391</v>
      </c>
      <c r="AC817" t="s" s="26">
        <v>163</v>
      </c>
      <c r="AD817" t="s" s="26">
        <v>1415</v>
      </c>
      <c r="AE817" s="29"/>
      <c r="AF817" t="s" s="26">
        <v>75</v>
      </c>
      <c r="AG817" s="27">
        <v>0</v>
      </c>
    </row>
    <row r="818" ht="15.35" customHeight="1">
      <c r="A818" s="27">
        <v>694</v>
      </c>
      <c r="B818" t="s" s="26">
        <v>181</v>
      </c>
      <c r="C818" t="s" s="26">
        <v>267</v>
      </c>
      <c r="D818" t="s" s="26">
        <v>268</v>
      </c>
      <c r="E818" t="s" s="26">
        <v>63</v>
      </c>
      <c r="F818" t="s" s="26">
        <v>64</v>
      </c>
      <c r="G818" t="s" s="26">
        <v>1416</v>
      </c>
      <c r="H818" s="28">
        <v>41355.474953703706</v>
      </c>
      <c r="I818" s="27">
        <v>0</v>
      </c>
      <c r="J818" t="s" s="26">
        <v>66</v>
      </c>
      <c r="K818" s="29"/>
      <c r="L818" t="s" s="26">
        <v>270</v>
      </c>
      <c r="M818" s="29"/>
      <c r="N818" s="29"/>
      <c r="O818" s="29"/>
      <c r="P818" s="29"/>
      <c r="Q818" t="s" s="26">
        <v>68</v>
      </c>
      <c r="R818" t="s" s="26">
        <v>66</v>
      </c>
      <c r="S818" s="29"/>
      <c r="T818" s="29"/>
      <c r="U818" s="27">
        <v>3</v>
      </c>
      <c r="V818" s="28">
        <v>41354.815428240741</v>
      </c>
      <c r="W818" t="s" s="26">
        <v>66</v>
      </c>
      <c r="X818" t="s" s="26">
        <v>70</v>
      </c>
      <c r="Y818" s="29"/>
      <c r="Z818" t="s" s="26">
        <v>1172</v>
      </c>
      <c r="AA818" t="s" s="26">
        <v>150</v>
      </c>
      <c r="AB818" t="s" s="26">
        <v>151</v>
      </c>
      <c r="AC818" t="s" s="26">
        <v>163</v>
      </c>
      <c r="AD818" t="s" s="26">
        <v>1416</v>
      </c>
      <c r="AE818" s="29"/>
      <c r="AF818" t="s" s="26">
        <v>75</v>
      </c>
      <c r="AG818" s="27">
        <v>0</v>
      </c>
    </row>
    <row r="819" ht="15.35" customHeight="1">
      <c r="A819" s="27">
        <v>160</v>
      </c>
      <c r="B819" t="s" s="26">
        <v>181</v>
      </c>
      <c r="C819" t="s" s="26">
        <v>225</v>
      </c>
      <c r="D819" t="s" s="26">
        <v>95</v>
      </c>
      <c r="E819" t="s" s="26">
        <v>63</v>
      </c>
      <c r="F819" t="s" s="26">
        <v>64</v>
      </c>
      <c r="G819" t="s" s="26">
        <v>1417</v>
      </c>
      <c r="H819" s="28">
        <v>41498.478981481479</v>
      </c>
      <c r="I819" s="27">
        <v>0</v>
      </c>
      <c r="J819" t="s" s="26">
        <v>66</v>
      </c>
      <c r="K819" s="29"/>
      <c r="L819" t="s" s="26">
        <v>97</v>
      </c>
      <c r="M819" s="29"/>
      <c r="N819" s="29"/>
      <c r="O819" s="29"/>
      <c r="P819" s="29"/>
      <c r="Q819" t="s" s="26">
        <v>68</v>
      </c>
      <c r="R819" t="s" s="26">
        <v>66</v>
      </c>
      <c r="S819" s="29"/>
      <c r="T819" s="29"/>
      <c r="U819" s="27">
        <v>2</v>
      </c>
      <c r="V819" s="28">
        <v>40947.489259259259</v>
      </c>
      <c r="W819" t="s" s="26">
        <v>66</v>
      </c>
      <c r="X819" t="s" s="26">
        <v>70</v>
      </c>
      <c r="Y819" s="29"/>
      <c r="Z819" t="s" s="26">
        <v>1172</v>
      </c>
      <c r="AA819" t="s" s="26">
        <v>95</v>
      </c>
      <c r="AB819" t="s" s="26">
        <v>97</v>
      </c>
      <c r="AC819" t="s" s="26">
        <v>163</v>
      </c>
      <c r="AD819" t="s" s="26">
        <v>1417</v>
      </c>
      <c r="AE819" s="29"/>
      <c r="AF819" t="s" s="26">
        <v>75</v>
      </c>
      <c r="AG819" s="27">
        <v>0</v>
      </c>
    </row>
    <row r="820" ht="15.35" customHeight="1">
      <c r="A820" s="27">
        <v>1378</v>
      </c>
      <c r="B820" t="s" s="26">
        <v>87</v>
      </c>
      <c r="C820" t="s" s="26">
        <v>170</v>
      </c>
      <c r="D820" t="s" s="26">
        <v>1195</v>
      </c>
      <c r="E820" t="s" s="26">
        <v>63</v>
      </c>
      <c r="F820" t="s" s="26">
        <v>64</v>
      </c>
      <c r="G820" t="s" s="26">
        <v>1418</v>
      </c>
      <c r="H820" s="28">
        <v>42299.096585648149</v>
      </c>
      <c r="I820" s="27">
        <v>0</v>
      </c>
      <c r="J820" t="s" s="26">
        <v>66</v>
      </c>
      <c r="K820" s="29"/>
      <c r="L820" t="s" s="26">
        <v>1197</v>
      </c>
      <c r="M820" s="29"/>
      <c r="N820" s="29"/>
      <c r="O820" s="29"/>
      <c r="P820" s="29"/>
      <c r="Q820" t="s" s="26">
        <v>68</v>
      </c>
      <c r="R820" t="s" s="26">
        <v>66</v>
      </c>
      <c r="S820" s="29"/>
      <c r="T820" s="29"/>
      <c r="U820" s="27">
        <v>3</v>
      </c>
      <c r="V820" s="28">
        <v>42299.050104166665</v>
      </c>
      <c r="W820" t="s" s="26">
        <v>66</v>
      </c>
      <c r="X820" t="s" s="26">
        <v>70</v>
      </c>
      <c r="Y820" s="29"/>
      <c r="Z820" t="s" s="26">
        <v>1172</v>
      </c>
      <c r="AA820" t="s" s="26">
        <v>1195</v>
      </c>
      <c r="AB820" t="s" s="26">
        <v>1197</v>
      </c>
      <c r="AC820" t="s" s="26">
        <v>163</v>
      </c>
      <c r="AD820" t="s" s="26">
        <v>1418</v>
      </c>
      <c r="AE820" s="29"/>
      <c r="AF820" t="s" s="26">
        <v>75</v>
      </c>
      <c r="AG820" s="27">
        <v>0</v>
      </c>
    </row>
    <row r="821" ht="15.35" customHeight="1">
      <c r="A821" s="27">
        <v>837</v>
      </c>
      <c r="B821" t="s" s="26">
        <v>60</v>
      </c>
      <c r="C821" t="s" s="26">
        <v>121</v>
      </c>
      <c r="D821" t="s" s="26">
        <v>82</v>
      </c>
      <c r="E821" t="s" s="26">
        <v>63</v>
      </c>
      <c r="F821" t="s" s="26">
        <v>64</v>
      </c>
      <c r="G821" t="s" s="26">
        <v>1419</v>
      </c>
      <c r="H821" s="28">
        <v>41697.755185185182</v>
      </c>
      <c r="I821" s="27">
        <v>0</v>
      </c>
      <c r="J821" t="s" s="26">
        <v>66</v>
      </c>
      <c r="K821" s="29"/>
      <c r="L821" t="s" s="26">
        <v>84</v>
      </c>
      <c r="M821" s="29"/>
      <c r="N821" s="29"/>
      <c r="O821" s="29"/>
      <c r="P821" s="29"/>
      <c r="Q821" t="s" s="26">
        <v>68</v>
      </c>
      <c r="R821" t="s" s="26">
        <v>66</v>
      </c>
      <c r="S821" s="29"/>
      <c r="T821" s="29"/>
      <c r="U821" s="27">
        <v>2</v>
      </c>
      <c r="V821" s="28">
        <v>41651.674490740741</v>
      </c>
      <c r="W821" t="s" s="26">
        <v>66</v>
      </c>
      <c r="X821" t="s" s="26">
        <v>70</v>
      </c>
      <c r="Y821" s="29"/>
      <c r="Z821" t="s" s="26">
        <v>1172</v>
      </c>
      <c r="AA821" t="s" s="26">
        <v>390</v>
      </c>
      <c r="AB821" t="s" s="26">
        <v>391</v>
      </c>
      <c r="AC821" t="s" s="26">
        <v>163</v>
      </c>
      <c r="AD821" t="s" s="26">
        <v>1419</v>
      </c>
      <c r="AE821" s="29"/>
      <c r="AF821" t="s" s="26">
        <v>75</v>
      </c>
      <c r="AG821" s="27">
        <v>0</v>
      </c>
    </row>
    <row r="822" ht="15.35" customHeight="1">
      <c r="A822" s="27">
        <v>732</v>
      </c>
      <c r="B822" t="s" s="26">
        <v>60</v>
      </c>
      <c r="C822" t="s" s="26">
        <v>61</v>
      </c>
      <c r="D822" t="s" s="26">
        <v>82</v>
      </c>
      <c r="E822" t="s" s="26">
        <v>63</v>
      </c>
      <c r="F822" t="s" s="26">
        <v>214</v>
      </c>
      <c r="G822" t="s" s="26">
        <v>1420</v>
      </c>
      <c r="H822" s="28">
        <v>41473.443553240744</v>
      </c>
      <c r="I822" s="27">
        <v>0</v>
      </c>
      <c r="J822" t="s" s="26">
        <v>66</v>
      </c>
      <c r="K822" s="29"/>
      <c r="L822" t="s" s="26">
        <v>84</v>
      </c>
      <c r="M822" s="29"/>
      <c r="N822" s="29"/>
      <c r="O822" s="29"/>
      <c r="P822" s="29"/>
      <c r="Q822" t="s" s="26">
        <v>68</v>
      </c>
      <c r="R822" t="s" s="26">
        <v>66</v>
      </c>
      <c r="S822" s="29"/>
      <c r="T822" s="29"/>
      <c r="U822" s="27">
        <v>2</v>
      </c>
      <c r="V822" s="28">
        <v>41410.294479166667</v>
      </c>
      <c r="W822" t="s" s="26">
        <v>66</v>
      </c>
      <c r="X822" t="s" s="26">
        <v>70</v>
      </c>
      <c r="Y822" s="29"/>
      <c r="Z822" t="s" s="26">
        <v>1172</v>
      </c>
      <c r="AA822" t="s" s="26">
        <v>79</v>
      </c>
      <c r="AB822" t="s" s="26">
        <v>80</v>
      </c>
      <c r="AC822" t="s" s="26">
        <v>163</v>
      </c>
      <c r="AD822" t="s" s="26">
        <v>1420</v>
      </c>
      <c r="AE822" s="29"/>
      <c r="AF822" t="s" s="26">
        <v>75</v>
      </c>
      <c r="AG822" s="27">
        <v>0</v>
      </c>
    </row>
    <row r="823" ht="15.35" customHeight="1">
      <c r="A823" s="27">
        <v>196</v>
      </c>
      <c r="B823" t="s" s="26">
        <v>60</v>
      </c>
      <c r="C823" t="s" s="26">
        <v>121</v>
      </c>
      <c r="D823" t="s" s="26">
        <v>82</v>
      </c>
      <c r="E823" t="s" s="26">
        <v>63</v>
      </c>
      <c r="F823" t="s" s="26">
        <v>64</v>
      </c>
      <c r="G823" t="s" s="26">
        <v>1421</v>
      </c>
      <c r="H823" s="28">
        <v>40962.9806712963</v>
      </c>
      <c r="I823" s="27">
        <v>0</v>
      </c>
      <c r="J823" t="s" s="26">
        <v>66</v>
      </c>
      <c r="K823" s="29"/>
      <c r="L823" t="s" s="26">
        <v>84</v>
      </c>
      <c r="M823" s="29"/>
      <c r="N823" s="29"/>
      <c r="O823" s="29"/>
      <c r="P823" s="29"/>
      <c r="Q823" t="s" s="26">
        <v>68</v>
      </c>
      <c r="R823" t="s" s="26">
        <v>66</v>
      </c>
      <c r="S823" s="29"/>
      <c r="T823" s="29"/>
      <c r="U823" s="27">
        <v>2</v>
      </c>
      <c r="V823" s="28">
        <v>40962.766932870371</v>
      </c>
      <c r="W823" t="s" s="26">
        <v>66</v>
      </c>
      <c r="X823" t="s" s="26">
        <v>70</v>
      </c>
      <c r="Y823" s="29"/>
      <c r="Z823" t="s" s="26">
        <v>1172</v>
      </c>
      <c r="AA823" t="s" s="26">
        <v>95</v>
      </c>
      <c r="AB823" t="s" s="26">
        <v>97</v>
      </c>
      <c r="AC823" t="s" s="26">
        <v>163</v>
      </c>
      <c r="AD823" t="s" s="26">
        <v>1421</v>
      </c>
      <c r="AE823" s="29"/>
      <c r="AF823" t="s" s="26">
        <v>75</v>
      </c>
      <c r="AG823" s="27">
        <v>0</v>
      </c>
    </row>
    <row r="824" ht="15.35" customHeight="1">
      <c r="A824" s="27">
        <v>511</v>
      </c>
      <c r="B824" t="s" s="26">
        <v>181</v>
      </c>
      <c r="C824" t="s" s="26">
        <v>267</v>
      </c>
      <c r="D824" t="s" s="26">
        <v>268</v>
      </c>
      <c r="E824" t="s" s="26">
        <v>117</v>
      </c>
      <c r="F824" t="s" s="26">
        <v>118</v>
      </c>
      <c r="G824" t="s" s="26">
        <v>1422</v>
      </c>
      <c r="H824" s="28">
        <v>41165.356053240743</v>
      </c>
      <c r="I824" s="27">
        <v>0</v>
      </c>
      <c r="J824" t="s" s="26">
        <v>66</v>
      </c>
      <c r="K824" s="29"/>
      <c r="L824" t="s" s="26">
        <v>270</v>
      </c>
      <c r="M824" s="29"/>
      <c r="N824" s="29"/>
      <c r="O824" s="29"/>
      <c r="P824" s="29"/>
      <c r="Q824" t="s" s="26">
        <v>68</v>
      </c>
      <c r="R824" t="s" s="26">
        <v>66</v>
      </c>
      <c r="S824" s="29"/>
      <c r="T824" s="29"/>
      <c r="U824" s="27">
        <v>9</v>
      </c>
      <c r="V824" s="28">
        <v>41125.5035300926</v>
      </c>
      <c r="W824" t="s" s="26">
        <v>66</v>
      </c>
      <c r="X824" t="s" s="26">
        <v>70</v>
      </c>
      <c r="Y824" s="29"/>
      <c r="Z824" t="s" s="26">
        <v>1172</v>
      </c>
      <c r="AA824" t="s" s="26">
        <v>107</v>
      </c>
      <c r="AB824" t="s" s="26">
        <v>109</v>
      </c>
      <c r="AC824" t="s" s="26">
        <v>163</v>
      </c>
      <c r="AD824" t="s" s="26">
        <v>1422</v>
      </c>
      <c r="AE824" s="29"/>
      <c r="AF824" t="s" s="26">
        <v>75</v>
      </c>
      <c r="AG824" s="27">
        <v>0</v>
      </c>
    </row>
    <row r="825" ht="15.35" customHeight="1">
      <c r="A825" s="27">
        <v>891</v>
      </c>
      <c r="B825" t="s" s="26">
        <v>87</v>
      </c>
      <c r="C825" t="s" s="26">
        <v>134</v>
      </c>
      <c r="D825" t="s" s="26">
        <v>741</v>
      </c>
      <c r="E825" t="s" s="26">
        <v>63</v>
      </c>
      <c r="F825" t="s" s="26">
        <v>64</v>
      </c>
      <c r="G825" t="s" s="26">
        <v>1423</v>
      </c>
      <c r="H825" s="28">
        <v>42115.4108449074</v>
      </c>
      <c r="I825" s="27">
        <v>0</v>
      </c>
      <c r="J825" t="s" s="26">
        <v>66</v>
      </c>
      <c r="K825" s="29"/>
      <c r="L825" t="s" s="26">
        <v>744</v>
      </c>
      <c r="M825" s="29"/>
      <c r="N825" s="29"/>
      <c r="O825" s="29"/>
      <c r="P825" s="29"/>
      <c r="Q825" t="s" s="26">
        <v>103</v>
      </c>
      <c r="R825" t="s" s="26">
        <v>66</v>
      </c>
      <c r="S825" s="29"/>
      <c r="T825" s="29"/>
      <c r="U825" s="27">
        <v>3</v>
      </c>
      <c r="V825" s="28">
        <v>42107.634664351855</v>
      </c>
      <c r="W825" t="s" s="26">
        <v>66</v>
      </c>
      <c r="X825" t="s" s="26">
        <v>70</v>
      </c>
      <c r="Y825" s="29"/>
      <c r="Z825" t="s" s="26">
        <v>1172</v>
      </c>
      <c r="AA825" t="s" s="26">
        <v>741</v>
      </c>
      <c r="AB825" t="s" s="26">
        <v>744</v>
      </c>
      <c r="AC825" t="s" s="26">
        <v>163</v>
      </c>
      <c r="AD825" t="s" s="26">
        <v>1423</v>
      </c>
      <c r="AE825" s="29"/>
      <c r="AF825" t="s" s="26">
        <v>75</v>
      </c>
      <c r="AG825" s="27">
        <v>0</v>
      </c>
    </row>
    <row r="826" ht="15.35" customHeight="1">
      <c r="A826" s="27">
        <v>533</v>
      </c>
      <c r="B826" t="s" s="26">
        <v>60</v>
      </c>
      <c r="C826" t="s" s="26">
        <v>121</v>
      </c>
      <c r="D826" t="s" s="26">
        <v>82</v>
      </c>
      <c r="E826" t="s" s="26">
        <v>63</v>
      </c>
      <c r="F826" t="s" s="26">
        <v>64</v>
      </c>
      <c r="G826" t="s" s="26">
        <v>1424</v>
      </c>
      <c r="H826" s="28">
        <v>41130.6684837963</v>
      </c>
      <c r="I826" s="27">
        <v>0</v>
      </c>
      <c r="J826" t="s" s="26">
        <v>66</v>
      </c>
      <c r="K826" s="29"/>
      <c r="L826" t="s" s="26">
        <v>84</v>
      </c>
      <c r="M826" s="29"/>
      <c r="N826" s="29"/>
      <c r="O826" s="29"/>
      <c r="P826" s="29"/>
      <c r="Q826" t="s" s="26">
        <v>68</v>
      </c>
      <c r="R826" t="s" s="26">
        <v>66</v>
      </c>
      <c r="S826" s="29"/>
      <c r="T826" s="29"/>
      <c r="U826" s="27">
        <v>3</v>
      </c>
      <c r="V826" s="28">
        <v>41130.635555555556</v>
      </c>
      <c r="W826" t="s" s="26">
        <v>66</v>
      </c>
      <c r="X826" t="s" s="26">
        <v>70</v>
      </c>
      <c r="Y826" s="29"/>
      <c r="Z826" t="s" s="26">
        <v>1172</v>
      </c>
      <c r="AA826" t="s" s="26">
        <v>128</v>
      </c>
      <c r="AB826" t="s" s="26">
        <v>129</v>
      </c>
      <c r="AC826" t="s" s="26">
        <v>163</v>
      </c>
      <c r="AD826" t="s" s="26">
        <v>1424</v>
      </c>
      <c r="AE826" s="29"/>
      <c r="AF826" t="s" s="26">
        <v>75</v>
      </c>
      <c r="AG826" s="27">
        <v>0</v>
      </c>
    </row>
    <row r="827" ht="15.35" customHeight="1">
      <c r="A827" s="27">
        <v>955</v>
      </c>
      <c r="B827" t="s" s="26">
        <v>87</v>
      </c>
      <c r="C827" t="s" s="26">
        <v>134</v>
      </c>
      <c r="D827" t="s" s="26">
        <v>82</v>
      </c>
      <c r="E827" t="s" s="26">
        <v>63</v>
      </c>
      <c r="F827" t="s" s="26">
        <v>64</v>
      </c>
      <c r="G827" t="s" s="26">
        <v>1425</v>
      </c>
      <c r="H827" s="28">
        <v>42299.876979166664</v>
      </c>
      <c r="I827" s="27">
        <v>0</v>
      </c>
      <c r="J827" t="s" s="26">
        <v>66</v>
      </c>
      <c r="K827" s="29"/>
      <c r="L827" t="s" s="26">
        <v>84</v>
      </c>
      <c r="M827" s="29"/>
      <c r="N827" s="29"/>
      <c r="O827" s="29"/>
      <c r="P827" s="29"/>
      <c r="Q827" t="s" s="26">
        <v>68</v>
      </c>
      <c r="R827" t="s" s="26">
        <v>66</v>
      </c>
      <c r="S827" s="29"/>
      <c r="T827" s="29"/>
      <c r="U827" s="27">
        <v>2</v>
      </c>
      <c r="V827" s="28">
        <v>42128.337627314817</v>
      </c>
      <c r="W827" t="s" s="26">
        <v>66</v>
      </c>
      <c r="X827" t="s" s="26">
        <v>70</v>
      </c>
      <c r="Y827" s="29"/>
      <c r="Z827" t="s" s="26">
        <v>1172</v>
      </c>
      <c r="AA827" t="s" s="26">
        <v>499</v>
      </c>
      <c r="AB827" t="s" s="26">
        <v>500</v>
      </c>
      <c r="AC827" t="s" s="26">
        <v>163</v>
      </c>
      <c r="AD827" t="s" s="26">
        <v>1425</v>
      </c>
      <c r="AE827" s="29"/>
      <c r="AF827" t="s" s="26">
        <v>75</v>
      </c>
      <c r="AG827" s="27">
        <v>0</v>
      </c>
    </row>
    <row r="828" ht="15.35" customHeight="1">
      <c r="A828" s="27">
        <v>323</v>
      </c>
      <c r="B828" t="s" s="26">
        <v>87</v>
      </c>
      <c r="C828" t="s" s="26">
        <v>260</v>
      </c>
      <c r="D828" t="s" s="26">
        <v>82</v>
      </c>
      <c r="E828" t="s" s="26">
        <v>63</v>
      </c>
      <c r="F828" t="s" s="26">
        <v>64</v>
      </c>
      <c r="G828" t="s" s="26">
        <v>1426</v>
      </c>
      <c r="H828" s="28">
        <v>41043.460844907408</v>
      </c>
      <c r="I828" s="27">
        <v>0</v>
      </c>
      <c r="J828" t="s" s="26">
        <v>66</v>
      </c>
      <c r="K828" s="29"/>
      <c r="L828" t="s" s="26">
        <v>84</v>
      </c>
      <c r="M828" s="29"/>
      <c r="N828" s="29"/>
      <c r="O828" s="29"/>
      <c r="P828" s="29"/>
      <c r="Q828" t="s" s="26">
        <v>68</v>
      </c>
      <c r="R828" t="s" s="26">
        <v>66</v>
      </c>
      <c r="S828" s="29"/>
      <c r="T828" s="29"/>
      <c r="U828" s="27">
        <v>3</v>
      </c>
      <c r="V828" s="28">
        <v>41030.364571759259</v>
      </c>
      <c r="W828" t="s" s="26">
        <v>66</v>
      </c>
      <c r="X828" t="s" s="26">
        <v>70</v>
      </c>
      <c r="Y828" s="29"/>
      <c r="Z828" t="s" s="26">
        <v>1172</v>
      </c>
      <c r="AA828" t="s" s="26">
        <v>869</v>
      </c>
      <c r="AB828" t="s" s="26">
        <v>870</v>
      </c>
      <c r="AC828" t="s" s="26">
        <v>163</v>
      </c>
      <c r="AD828" t="s" s="26">
        <v>1426</v>
      </c>
      <c r="AE828" s="29"/>
      <c r="AF828" t="s" s="26">
        <v>378</v>
      </c>
      <c r="AG828" s="27">
        <v>0</v>
      </c>
    </row>
    <row r="829" ht="15.35" customHeight="1">
      <c r="A829" s="27">
        <v>805</v>
      </c>
      <c r="B829" t="s" s="26">
        <v>60</v>
      </c>
      <c r="C829" t="s" s="26">
        <v>61</v>
      </c>
      <c r="D829" t="s" s="26">
        <v>82</v>
      </c>
      <c r="E829" t="s" s="26">
        <v>63</v>
      </c>
      <c r="F829" t="s" s="26">
        <v>64</v>
      </c>
      <c r="G829" t="s" s="26">
        <v>1427</v>
      </c>
      <c r="H829" s="28">
        <v>41568.454189814816</v>
      </c>
      <c r="I829" s="27">
        <v>0</v>
      </c>
      <c r="J829" t="s" s="26">
        <v>66</v>
      </c>
      <c r="K829" s="29"/>
      <c r="L829" t="s" s="26">
        <v>84</v>
      </c>
      <c r="M829" s="29"/>
      <c r="N829" s="29"/>
      <c r="O829" s="29"/>
      <c r="P829" s="29"/>
      <c r="Q829" t="s" s="26">
        <v>68</v>
      </c>
      <c r="R829" t="s" s="26">
        <v>66</v>
      </c>
      <c r="S829" t="s" s="26">
        <v>69</v>
      </c>
      <c r="T829" s="29"/>
      <c r="U829" s="27">
        <v>2</v>
      </c>
      <c r="V829" s="28">
        <v>41554.554652777777</v>
      </c>
      <c r="W829" t="s" s="26">
        <v>66</v>
      </c>
      <c r="X829" t="s" s="26">
        <v>70</v>
      </c>
      <c r="Y829" s="29"/>
      <c r="Z829" t="s" s="26">
        <v>1172</v>
      </c>
      <c r="AA829" t="s" s="26">
        <v>72</v>
      </c>
      <c r="AB829" t="s" s="26">
        <v>73</v>
      </c>
      <c r="AC829" t="s" s="26">
        <v>163</v>
      </c>
      <c r="AD829" t="s" s="26">
        <v>1427</v>
      </c>
      <c r="AE829" s="29"/>
      <c r="AF829" t="s" s="26">
        <v>75</v>
      </c>
      <c r="AG829" s="27">
        <v>0</v>
      </c>
    </row>
    <row r="830" ht="15.35" customHeight="1">
      <c r="A830" s="27">
        <v>671</v>
      </c>
      <c r="B830" t="s" s="26">
        <v>181</v>
      </c>
      <c r="C830" t="s" s="26">
        <v>182</v>
      </c>
      <c r="D830" t="s" s="26">
        <v>95</v>
      </c>
      <c r="E830" t="s" s="26">
        <v>63</v>
      </c>
      <c r="F830" t="s" s="26">
        <v>64</v>
      </c>
      <c r="G830" t="s" s="26">
        <v>1428</v>
      </c>
      <c r="H830" s="28">
        <v>41316.508981481478</v>
      </c>
      <c r="I830" s="27">
        <v>0</v>
      </c>
      <c r="J830" t="s" s="26">
        <v>66</v>
      </c>
      <c r="K830" s="29"/>
      <c r="L830" t="s" s="26">
        <v>97</v>
      </c>
      <c r="M830" s="29"/>
      <c r="N830" s="29"/>
      <c r="O830" s="29"/>
      <c r="P830" s="29"/>
      <c r="Q830" t="s" s="26">
        <v>68</v>
      </c>
      <c r="R830" t="s" s="26">
        <v>66</v>
      </c>
      <c r="S830" s="29"/>
      <c r="T830" s="29"/>
      <c r="U830" s="27">
        <v>3</v>
      </c>
      <c r="V830" s="28">
        <v>41304.578379629631</v>
      </c>
      <c r="W830" t="s" s="26">
        <v>66</v>
      </c>
      <c r="X830" t="s" s="26">
        <v>70</v>
      </c>
      <c r="Y830" s="29"/>
      <c r="Z830" t="s" s="26">
        <v>1172</v>
      </c>
      <c r="AA830" t="s" s="26">
        <v>927</v>
      </c>
      <c r="AB830" t="s" s="26">
        <v>928</v>
      </c>
      <c r="AC830" t="s" s="26">
        <v>163</v>
      </c>
      <c r="AD830" t="s" s="26">
        <v>1428</v>
      </c>
      <c r="AE830" s="29"/>
      <c r="AF830" t="s" s="26">
        <v>75</v>
      </c>
      <c r="AG830" s="27">
        <v>0</v>
      </c>
    </row>
    <row r="831" ht="15.35" customHeight="1">
      <c r="A831" s="27">
        <v>1165</v>
      </c>
      <c r="B831" t="s" s="26">
        <v>87</v>
      </c>
      <c r="C831" t="s" s="26">
        <v>564</v>
      </c>
      <c r="D831" t="s" s="26">
        <v>499</v>
      </c>
      <c r="E831" t="s" s="26">
        <v>63</v>
      </c>
      <c r="F831" t="s" s="26">
        <v>64</v>
      </c>
      <c r="G831" t="s" s="26">
        <v>1429</v>
      </c>
      <c r="H831" s="28">
        <v>42240.413773148146</v>
      </c>
      <c r="I831" s="27">
        <v>0</v>
      </c>
      <c r="J831" t="s" s="26">
        <v>66</v>
      </c>
      <c r="K831" s="29"/>
      <c r="L831" t="s" s="26">
        <v>500</v>
      </c>
      <c r="M831" s="29"/>
      <c r="N831" s="29"/>
      <c r="O831" s="29"/>
      <c r="P831" s="29"/>
      <c r="Q831" t="s" s="26">
        <v>68</v>
      </c>
      <c r="R831" t="s" s="26">
        <v>66</v>
      </c>
      <c r="S831" s="29"/>
      <c r="T831" s="29"/>
      <c r="U831" s="27">
        <v>2</v>
      </c>
      <c r="V831" s="28">
        <v>42200.371620370373</v>
      </c>
      <c r="W831" t="s" s="26">
        <v>66</v>
      </c>
      <c r="X831" t="s" s="26">
        <v>70</v>
      </c>
      <c r="Y831" s="29"/>
      <c r="Z831" t="s" s="26">
        <v>1172</v>
      </c>
      <c r="AA831" t="s" s="26">
        <v>499</v>
      </c>
      <c r="AB831" t="s" s="26">
        <v>500</v>
      </c>
      <c r="AC831" t="s" s="26">
        <v>163</v>
      </c>
      <c r="AD831" t="s" s="26">
        <v>1429</v>
      </c>
      <c r="AE831" s="29"/>
      <c r="AF831" t="s" s="26">
        <v>75</v>
      </c>
      <c r="AG831" s="27">
        <v>0</v>
      </c>
    </row>
    <row r="832" ht="15.35" customHeight="1">
      <c r="A832" s="27">
        <v>386</v>
      </c>
      <c r="B832" t="s" s="26">
        <v>60</v>
      </c>
      <c r="C832" t="s" s="26">
        <v>985</v>
      </c>
      <c r="D832" t="s" s="26">
        <v>92</v>
      </c>
      <c r="E832" t="s" s="26">
        <v>117</v>
      </c>
      <c r="F832" t="s" s="26">
        <v>118</v>
      </c>
      <c r="G832" t="s" s="26">
        <v>1430</v>
      </c>
      <c r="H832" s="28">
        <v>41082.403935185182</v>
      </c>
      <c r="I832" s="27">
        <v>0</v>
      </c>
      <c r="J832" t="s" s="26">
        <v>66</v>
      </c>
      <c r="K832" s="29"/>
      <c r="L832" t="s" s="26">
        <v>93</v>
      </c>
      <c r="M832" s="29"/>
      <c r="N832" s="29"/>
      <c r="O832" s="29"/>
      <c r="P832" s="29"/>
      <c r="Q832" t="s" s="26">
        <v>68</v>
      </c>
      <c r="R832" t="s" s="26">
        <v>66</v>
      </c>
      <c r="S832" s="29"/>
      <c r="T832" s="29"/>
      <c r="U832" s="27">
        <v>1</v>
      </c>
      <c r="V832" s="28">
        <v>41082.403935185182</v>
      </c>
      <c r="W832" t="s" s="26">
        <v>66</v>
      </c>
      <c r="X832" t="s" s="26">
        <v>70</v>
      </c>
      <c r="Y832" s="29"/>
      <c r="Z832" t="s" s="26">
        <v>1172</v>
      </c>
      <c r="AA832" t="s" s="26">
        <v>140</v>
      </c>
      <c r="AB832" t="s" s="26">
        <v>142</v>
      </c>
      <c r="AC832" t="s" s="26">
        <v>163</v>
      </c>
      <c r="AD832" t="s" s="26">
        <v>1430</v>
      </c>
      <c r="AE832" s="29"/>
      <c r="AF832" t="s" s="26">
        <v>75</v>
      </c>
      <c r="AG832" s="27">
        <v>0</v>
      </c>
    </row>
    <row r="833" ht="15.35" customHeight="1">
      <c r="A833" s="27">
        <v>821</v>
      </c>
      <c r="B833" t="s" s="26">
        <v>60</v>
      </c>
      <c r="C833" t="s" s="26">
        <v>121</v>
      </c>
      <c r="D833" t="s" s="26">
        <v>82</v>
      </c>
      <c r="E833" t="s" s="26">
        <v>117</v>
      </c>
      <c r="F833" t="s" s="26">
        <v>118</v>
      </c>
      <c r="G833" t="s" s="26">
        <v>1431</v>
      </c>
      <c r="H833" s="28">
        <v>41954.396307870367</v>
      </c>
      <c r="I833" s="27">
        <v>0</v>
      </c>
      <c r="J833" t="s" s="26">
        <v>66</v>
      </c>
      <c r="K833" s="29"/>
      <c r="L833" t="s" s="26">
        <v>84</v>
      </c>
      <c r="M833" s="29"/>
      <c r="N833" s="29"/>
      <c r="O833" s="29"/>
      <c r="P833" s="29"/>
      <c r="Q833" t="s" s="26">
        <v>68</v>
      </c>
      <c r="R833" t="s" s="26">
        <v>66</v>
      </c>
      <c r="S833" s="29"/>
      <c r="T833" s="29"/>
      <c r="U833" s="27">
        <v>2</v>
      </c>
      <c r="V833" s="28">
        <v>41572.414756944447</v>
      </c>
      <c r="W833" t="s" s="26">
        <v>66</v>
      </c>
      <c r="X833" t="s" s="26">
        <v>70</v>
      </c>
      <c r="Y833" s="29"/>
      <c r="Z833" t="s" s="26">
        <v>1172</v>
      </c>
      <c r="AA833" t="s" s="26">
        <v>390</v>
      </c>
      <c r="AB833" t="s" s="26">
        <v>391</v>
      </c>
      <c r="AC833" t="s" s="26">
        <v>163</v>
      </c>
      <c r="AD833" t="s" s="26">
        <v>1431</v>
      </c>
      <c r="AE833" s="29"/>
      <c r="AF833" t="s" s="26">
        <v>75</v>
      </c>
      <c r="AG833" s="27">
        <v>0</v>
      </c>
    </row>
    <row r="834" ht="15.35" customHeight="1">
      <c r="A834" s="27">
        <v>696</v>
      </c>
      <c r="B834" t="s" s="26">
        <v>60</v>
      </c>
      <c r="C834" t="s" s="26">
        <v>166</v>
      </c>
      <c r="D834" t="s" s="26">
        <v>82</v>
      </c>
      <c r="E834" t="s" s="26">
        <v>63</v>
      </c>
      <c r="F834" t="s" s="26">
        <v>64</v>
      </c>
      <c r="G834" t="s" s="26">
        <v>1432</v>
      </c>
      <c r="H834" s="28">
        <v>41379.487777777780</v>
      </c>
      <c r="I834" s="27">
        <v>0</v>
      </c>
      <c r="J834" t="s" s="26">
        <v>66</v>
      </c>
      <c r="K834" s="29"/>
      <c r="L834" t="s" s="26">
        <v>84</v>
      </c>
      <c r="M834" s="29"/>
      <c r="N834" s="29"/>
      <c r="O834" s="29"/>
      <c r="P834" s="29"/>
      <c r="Q834" t="s" s="26">
        <v>68</v>
      </c>
      <c r="R834" t="s" s="26">
        <v>66</v>
      </c>
      <c r="S834" s="29"/>
      <c r="T834" s="29"/>
      <c r="U834" s="27">
        <v>2</v>
      </c>
      <c r="V834" s="28">
        <v>41355.647476851853</v>
      </c>
      <c r="W834" t="s" s="26">
        <v>66</v>
      </c>
      <c r="X834" t="s" s="26">
        <v>70</v>
      </c>
      <c r="Y834" s="29"/>
      <c r="Z834" t="s" s="26">
        <v>1172</v>
      </c>
      <c r="AA834" t="s" s="26">
        <v>150</v>
      </c>
      <c r="AB834" t="s" s="26">
        <v>151</v>
      </c>
      <c r="AC834" t="s" s="26">
        <v>163</v>
      </c>
      <c r="AD834" t="s" s="26">
        <v>1432</v>
      </c>
      <c r="AE834" s="29"/>
      <c r="AF834" t="s" s="26">
        <v>75</v>
      </c>
      <c r="AG834" s="27">
        <v>0</v>
      </c>
    </row>
    <row r="835" ht="15.35" customHeight="1">
      <c r="A835" s="27">
        <v>1393</v>
      </c>
      <c r="B835" t="s" s="26">
        <v>87</v>
      </c>
      <c r="C835" t="s" s="26">
        <v>170</v>
      </c>
      <c r="D835" t="s" s="26">
        <v>1195</v>
      </c>
      <c r="E835" t="s" s="26">
        <v>63</v>
      </c>
      <c r="F835" t="s" s="26">
        <v>64</v>
      </c>
      <c r="G835" t="s" s="26">
        <v>1433</v>
      </c>
      <c r="H835" s="28">
        <v>42306.386134259257</v>
      </c>
      <c r="I835" s="27">
        <v>0</v>
      </c>
      <c r="J835" t="s" s="26">
        <v>66</v>
      </c>
      <c r="K835" s="29"/>
      <c r="L835" t="s" s="26">
        <v>1197</v>
      </c>
      <c r="M835" s="29"/>
      <c r="N835" s="29"/>
      <c r="O835" s="29"/>
      <c r="P835" s="29"/>
      <c r="Q835" t="s" s="26">
        <v>68</v>
      </c>
      <c r="R835" t="s" s="26">
        <v>66</v>
      </c>
      <c r="S835" s="29"/>
      <c r="T835" s="29"/>
      <c r="U835" s="27">
        <v>3</v>
      </c>
      <c r="V835" s="28">
        <v>42306.119479166664</v>
      </c>
      <c r="W835" t="s" s="26">
        <v>66</v>
      </c>
      <c r="X835" t="s" s="26">
        <v>70</v>
      </c>
      <c r="Y835" s="29"/>
      <c r="Z835" t="s" s="26">
        <v>1172</v>
      </c>
      <c r="AA835" t="s" s="26">
        <v>1195</v>
      </c>
      <c r="AB835" t="s" s="26">
        <v>1197</v>
      </c>
      <c r="AC835" t="s" s="26">
        <v>163</v>
      </c>
      <c r="AD835" t="s" s="26">
        <v>1433</v>
      </c>
      <c r="AE835" s="29"/>
      <c r="AF835" t="s" s="26">
        <v>75</v>
      </c>
      <c r="AG835" s="27">
        <v>0</v>
      </c>
    </row>
    <row r="836" ht="15.35" customHeight="1">
      <c r="A836" s="27">
        <v>838</v>
      </c>
      <c r="B836" t="s" s="26">
        <v>87</v>
      </c>
      <c r="C836" t="s" s="26">
        <v>116</v>
      </c>
      <c r="D836" t="s" s="26">
        <v>82</v>
      </c>
      <c r="E836" t="s" s="26">
        <v>117</v>
      </c>
      <c r="F836" t="s" s="26">
        <v>118</v>
      </c>
      <c r="G836" t="s" s="26">
        <v>1434</v>
      </c>
      <c r="H836" s="28">
        <v>41674.640740740739</v>
      </c>
      <c r="I836" s="27">
        <v>0</v>
      </c>
      <c r="J836" t="s" s="26">
        <v>66</v>
      </c>
      <c r="K836" s="29"/>
      <c r="L836" t="s" s="26">
        <v>84</v>
      </c>
      <c r="M836" s="29"/>
      <c r="N836" s="29"/>
      <c r="O836" s="29"/>
      <c r="P836" s="29"/>
      <c r="Q836" t="s" s="26">
        <v>68</v>
      </c>
      <c r="R836" t="s" s="26">
        <v>66</v>
      </c>
      <c r="S836" s="29"/>
      <c r="T836" s="29"/>
      <c r="U836" s="27">
        <v>1</v>
      </c>
      <c r="V836" s="28">
        <v>41674.640740740739</v>
      </c>
      <c r="W836" t="s" s="26">
        <v>66</v>
      </c>
      <c r="X836" t="s" s="26">
        <v>70</v>
      </c>
      <c r="Y836" s="29"/>
      <c r="Z836" t="s" s="26">
        <v>1172</v>
      </c>
      <c r="AA836" t="s" s="26">
        <v>1435</v>
      </c>
      <c r="AB836" t="s" s="26">
        <v>151</v>
      </c>
      <c r="AC836" t="s" s="26">
        <v>163</v>
      </c>
      <c r="AD836" t="s" s="26">
        <v>1434</v>
      </c>
      <c r="AE836" t="s" s="26">
        <v>1436</v>
      </c>
      <c r="AF836" t="s" s="26">
        <v>75</v>
      </c>
      <c r="AG836" s="27">
        <v>0</v>
      </c>
    </row>
    <row r="837" ht="15.35" customHeight="1">
      <c r="A837" s="27">
        <v>840</v>
      </c>
      <c r="B837" t="s" s="26">
        <v>60</v>
      </c>
      <c r="C837" t="s" s="26">
        <v>61</v>
      </c>
      <c r="D837" t="s" s="26">
        <v>82</v>
      </c>
      <c r="E837" t="s" s="26">
        <v>63</v>
      </c>
      <c r="F837" t="s" s="26">
        <v>152</v>
      </c>
      <c r="G837" t="s" s="26">
        <v>1437</v>
      </c>
      <c r="H837" s="28">
        <v>41863.309340277781</v>
      </c>
      <c r="I837" s="27">
        <v>0</v>
      </c>
      <c r="J837" t="s" s="26">
        <v>66</v>
      </c>
      <c r="K837" s="29"/>
      <c r="L837" t="s" s="26">
        <v>84</v>
      </c>
      <c r="M837" s="29"/>
      <c r="N837" s="29"/>
      <c r="O837" s="29"/>
      <c r="P837" s="29"/>
      <c r="Q837" t="s" s="26">
        <v>68</v>
      </c>
      <c r="R837" t="s" s="26">
        <v>66</v>
      </c>
      <c r="S837" s="29"/>
      <c r="T837" s="29"/>
      <c r="U837" s="27">
        <v>2</v>
      </c>
      <c r="V837" s="28">
        <v>41682.669467592590</v>
      </c>
      <c r="W837" t="s" s="26">
        <v>66</v>
      </c>
      <c r="X837" t="s" s="26">
        <v>70</v>
      </c>
      <c r="Y837" s="29"/>
      <c r="Z837" t="s" s="26">
        <v>1172</v>
      </c>
      <c r="AA837" t="s" s="26">
        <v>1438</v>
      </c>
      <c r="AB837" t="s" s="26">
        <v>1439</v>
      </c>
      <c r="AC837" t="s" s="26">
        <v>163</v>
      </c>
      <c r="AD837" t="s" s="26">
        <v>1437</v>
      </c>
      <c r="AE837" s="29"/>
      <c r="AF837" t="s" s="26">
        <v>75</v>
      </c>
      <c r="AG837" s="27">
        <v>0</v>
      </c>
    </row>
    <row r="838" ht="15.35" customHeight="1">
      <c r="A838" s="27">
        <v>733</v>
      </c>
      <c r="B838" t="s" s="26">
        <v>60</v>
      </c>
      <c r="C838" t="s" s="26">
        <v>61</v>
      </c>
      <c r="D838" t="s" s="26">
        <v>82</v>
      </c>
      <c r="E838" t="s" s="26">
        <v>63</v>
      </c>
      <c r="F838" t="s" s="26">
        <v>214</v>
      </c>
      <c r="G838" t="s" s="26">
        <v>1440</v>
      </c>
      <c r="H838" s="28">
        <v>41473.444930555554</v>
      </c>
      <c r="I838" s="27">
        <v>0</v>
      </c>
      <c r="J838" t="s" s="26">
        <v>66</v>
      </c>
      <c r="K838" s="29"/>
      <c r="L838" t="s" s="26">
        <v>84</v>
      </c>
      <c r="M838" s="29"/>
      <c r="N838" s="29"/>
      <c r="O838" s="29"/>
      <c r="P838" s="29"/>
      <c r="Q838" t="s" s="26">
        <v>68</v>
      </c>
      <c r="R838" t="s" s="26">
        <v>66</v>
      </c>
      <c r="S838" s="29"/>
      <c r="T838" s="29"/>
      <c r="U838" s="27">
        <v>2</v>
      </c>
      <c r="V838" s="28">
        <v>41410.295462962960</v>
      </c>
      <c r="W838" t="s" s="26">
        <v>66</v>
      </c>
      <c r="X838" t="s" s="26">
        <v>70</v>
      </c>
      <c r="Y838" s="29"/>
      <c r="Z838" t="s" s="26">
        <v>1172</v>
      </c>
      <c r="AA838" t="s" s="26">
        <v>79</v>
      </c>
      <c r="AB838" t="s" s="26">
        <v>80</v>
      </c>
      <c r="AC838" t="s" s="26">
        <v>163</v>
      </c>
      <c r="AD838" t="s" s="26">
        <v>1440</v>
      </c>
      <c r="AE838" s="29"/>
      <c r="AF838" t="s" s="26">
        <v>75</v>
      </c>
      <c r="AG838" s="27">
        <v>0</v>
      </c>
    </row>
    <row r="839" ht="15.35" customHeight="1">
      <c r="A839" s="27">
        <v>2</v>
      </c>
      <c r="B839" t="s" s="26">
        <v>227</v>
      </c>
      <c r="C839" t="s" s="26">
        <v>68</v>
      </c>
      <c r="D839" t="s" s="26">
        <v>92</v>
      </c>
      <c r="E839" t="s" s="26">
        <v>63</v>
      </c>
      <c r="F839" t="s" s="26">
        <v>64</v>
      </c>
      <c r="G839" t="s" s="26">
        <v>1441</v>
      </c>
      <c r="H839" s="28">
        <v>41249.662835648145</v>
      </c>
      <c r="I839" s="27">
        <v>0</v>
      </c>
      <c r="J839" t="s" s="26">
        <v>66</v>
      </c>
      <c r="K839" s="29"/>
      <c r="L839" t="s" s="26">
        <v>93</v>
      </c>
      <c r="M839" s="29"/>
      <c r="N839" s="29"/>
      <c r="O839" s="29"/>
      <c r="P839" s="29"/>
      <c r="Q839" t="s" s="26">
        <v>539</v>
      </c>
      <c r="R839" t="s" s="26">
        <v>66</v>
      </c>
      <c r="S839" s="29"/>
      <c r="T839" s="29"/>
      <c r="U839" s="27">
        <v>5</v>
      </c>
      <c r="V839" s="28">
        <v>40867.6680324074</v>
      </c>
      <c r="W839" t="s" s="26">
        <v>66</v>
      </c>
      <c r="X839" t="s" s="26">
        <v>70</v>
      </c>
      <c r="Y839" s="29"/>
      <c r="Z839" t="s" s="26">
        <v>1172</v>
      </c>
      <c r="AA839" t="s" s="26">
        <v>111</v>
      </c>
      <c r="AB839" t="s" s="26">
        <v>112</v>
      </c>
      <c r="AC839" t="s" s="26">
        <v>163</v>
      </c>
      <c r="AD839" t="s" s="26">
        <v>1441</v>
      </c>
      <c r="AE839" s="29"/>
      <c r="AF839" t="s" s="26">
        <v>75</v>
      </c>
      <c r="AG839" s="27">
        <v>0</v>
      </c>
    </row>
    <row r="840" ht="15.35" customHeight="1">
      <c r="A840" s="27">
        <v>484</v>
      </c>
      <c r="B840" t="s" s="26">
        <v>181</v>
      </c>
      <c r="C840" t="s" s="26">
        <v>225</v>
      </c>
      <c r="D840" t="s" s="26">
        <v>95</v>
      </c>
      <c r="E840" t="s" s="26">
        <v>117</v>
      </c>
      <c r="F840" t="s" s="26">
        <v>118</v>
      </c>
      <c r="G840" t="s" s="26">
        <v>1442</v>
      </c>
      <c r="H840" s="28">
        <v>41117.329375</v>
      </c>
      <c r="I840" s="27">
        <v>0</v>
      </c>
      <c r="J840" t="s" s="26">
        <v>66</v>
      </c>
      <c r="K840" s="29"/>
      <c r="L840" t="s" s="26">
        <v>97</v>
      </c>
      <c r="M840" s="29"/>
      <c r="N840" s="29"/>
      <c r="O840" s="29"/>
      <c r="P840" s="29"/>
      <c r="Q840" t="s" s="26">
        <v>68</v>
      </c>
      <c r="R840" t="s" s="26">
        <v>66</v>
      </c>
      <c r="S840" s="29"/>
      <c r="T840" s="29"/>
      <c r="U840" s="27">
        <v>1</v>
      </c>
      <c r="V840" s="28">
        <v>41117.329375</v>
      </c>
      <c r="W840" t="s" s="26">
        <v>66</v>
      </c>
      <c r="X840" t="s" s="26">
        <v>70</v>
      </c>
      <c r="Y840" s="29"/>
      <c r="Z840" t="s" s="26">
        <v>1172</v>
      </c>
      <c r="AA840" t="s" s="26">
        <v>124</v>
      </c>
      <c r="AB840" t="s" s="26">
        <v>125</v>
      </c>
      <c r="AC840" t="s" s="26">
        <v>163</v>
      </c>
      <c r="AD840" t="s" s="26">
        <v>1442</v>
      </c>
      <c r="AE840" s="29"/>
      <c r="AF840" t="s" s="26">
        <v>75</v>
      </c>
      <c r="AG840" s="27">
        <v>0</v>
      </c>
    </row>
    <row r="841" ht="15.35" customHeight="1">
      <c r="A841" s="27">
        <v>222</v>
      </c>
      <c r="B841" t="s" s="26">
        <v>60</v>
      </c>
      <c r="C841" t="s" s="26">
        <v>121</v>
      </c>
      <c r="D841" t="s" s="26">
        <v>95</v>
      </c>
      <c r="E841" t="s" s="26">
        <v>63</v>
      </c>
      <c r="F841" t="s" s="26">
        <v>64</v>
      </c>
      <c r="G841" t="s" s="26">
        <v>1443</v>
      </c>
      <c r="H841" s="28">
        <v>41064.494074074071</v>
      </c>
      <c r="I841" s="27">
        <v>0</v>
      </c>
      <c r="J841" t="s" s="26">
        <v>66</v>
      </c>
      <c r="K841" s="29"/>
      <c r="L841" t="s" s="26">
        <v>97</v>
      </c>
      <c r="M841" s="29"/>
      <c r="N841" s="29"/>
      <c r="O841" s="27">
        <v>221</v>
      </c>
      <c r="P841" s="29"/>
      <c r="Q841" t="s" s="26">
        <v>68</v>
      </c>
      <c r="R841" t="s" s="26">
        <v>66</v>
      </c>
      <c r="S841" s="29"/>
      <c r="T841" s="29"/>
      <c r="U841" s="27">
        <v>5</v>
      </c>
      <c r="V841" s="28">
        <v>40981.711886574078</v>
      </c>
      <c r="W841" t="s" s="26">
        <v>66</v>
      </c>
      <c r="X841" t="s" s="26">
        <v>70</v>
      </c>
      <c r="Y841" s="29"/>
      <c r="Z841" t="s" s="26">
        <v>1172</v>
      </c>
      <c r="AA841" t="s" s="26">
        <v>187</v>
      </c>
      <c r="AB841" t="s" s="26">
        <v>151</v>
      </c>
      <c r="AC841" t="s" s="26">
        <v>163</v>
      </c>
      <c r="AD841" t="s" s="26">
        <v>1443</v>
      </c>
      <c r="AE841" s="29"/>
      <c r="AF841" t="s" s="26">
        <v>75</v>
      </c>
      <c r="AG841" s="27">
        <v>0</v>
      </c>
    </row>
    <row r="842" ht="15.35" customHeight="1">
      <c r="A842" s="27">
        <v>628</v>
      </c>
      <c r="B842" t="s" s="26">
        <v>87</v>
      </c>
      <c r="C842" t="s" s="26">
        <v>170</v>
      </c>
      <c r="D842" t="s" s="26">
        <v>454</v>
      </c>
      <c r="E842" t="s" s="26">
        <v>63</v>
      </c>
      <c r="F842" t="s" s="26">
        <v>64</v>
      </c>
      <c r="G842" t="s" s="26">
        <v>1444</v>
      </c>
      <c r="H842" s="28">
        <v>41246.278553240743</v>
      </c>
      <c r="I842" s="27">
        <v>0</v>
      </c>
      <c r="J842" t="s" s="26">
        <v>66</v>
      </c>
      <c r="K842" s="29"/>
      <c r="L842" t="s" s="26">
        <v>457</v>
      </c>
      <c r="M842" s="29"/>
      <c r="N842" s="29"/>
      <c r="O842" s="29"/>
      <c r="P842" s="29"/>
      <c r="Q842" t="s" s="26">
        <v>68</v>
      </c>
      <c r="R842" t="s" s="26">
        <v>66</v>
      </c>
      <c r="S842" s="29"/>
      <c r="T842" s="29"/>
      <c r="U842" s="27">
        <v>3</v>
      </c>
      <c r="V842" s="28">
        <v>41212.354722222219</v>
      </c>
      <c r="W842" t="s" s="26">
        <v>66</v>
      </c>
      <c r="X842" t="s" s="26">
        <v>70</v>
      </c>
      <c r="Y842" s="29"/>
      <c r="Z842" t="s" s="26">
        <v>1172</v>
      </c>
      <c r="AA842" t="s" s="26">
        <v>454</v>
      </c>
      <c r="AB842" t="s" s="26">
        <v>457</v>
      </c>
      <c r="AC842" t="s" s="26">
        <v>163</v>
      </c>
      <c r="AD842" t="s" s="26">
        <v>1444</v>
      </c>
      <c r="AE842" s="29"/>
      <c r="AF842" t="s" s="26">
        <v>75</v>
      </c>
      <c r="AG842" s="27">
        <v>0</v>
      </c>
    </row>
    <row r="843" ht="15.35" customHeight="1">
      <c r="A843" s="27">
        <v>63</v>
      </c>
      <c r="B843" t="s" s="26">
        <v>87</v>
      </c>
      <c r="C843" t="s" s="26">
        <v>1445</v>
      </c>
      <c r="D843" t="s" s="26">
        <v>92</v>
      </c>
      <c r="E843" t="s" s="26">
        <v>63</v>
      </c>
      <c r="F843" t="s" s="26">
        <v>64</v>
      </c>
      <c r="G843" t="s" s="26">
        <v>1446</v>
      </c>
      <c r="H843" s="28">
        <v>40906.354942129627</v>
      </c>
      <c r="I843" s="27">
        <v>0</v>
      </c>
      <c r="J843" t="s" s="26">
        <v>66</v>
      </c>
      <c r="K843" s="29"/>
      <c r="L843" t="s" s="26">
        <v>93</v>
      </c>
      <c r="M843" s="29"/>
      <c r="N843" s="29"/>
      <c r="O843" s="29"/>
      <c r="P843" s="29"/>
      <c r="Q843" t="s" s="26">
        <v>68</v>
      </c>
      <c r="R843" t="s" s="26">
        <v>66</v>
      </c>
      <c r="S843" s="29"/>
      <c r="T843" s="29"/>
      <c r="U843" s="27">
        <v>2</v>
      </c>
      <c r="V843" s="28">
        <v>40895.604108796295</v>
      </c>
      <c r="W843" t="s" s="26">
        <v>66</v>
      </c>
      <c r="X843" t="s" s="26">
        <v>70</v>
      </c>
      <c r="Y843" s="29"/>
      <c r="Z843" t="s" s="26">
        <v>1172</v>
      </c>
      <c r="AA843" t="s" s="26">
        <v>155</v>
      </c>
      <c r="AB843" t="s" s="26">
        <v>156</v>
      </c>
      <c r="AC843" t="s" s="26">
        <v>163</v>
      </c>
      <c r="AD843" t="s" s="26">
        <v>1446</v>
      </c>
      <c r="AE843" s="29"/>
      <c r="AF843" t="s" s="26">
        <v>263</v>
      </c>
      <c r="AG843" s="27">
        <v>0</v>
      </c>
    </row>
    <row r="844" ht="15.35" customHeight="1">
      <c r="A844" s="27">
        <v>512</v>
      </c>
      <c r="B844" t="s" s="26">
        <v>181</v>
      </c>
      <c r="C844" t="s" s="26">
        <v>285</v>
      </c>
      <c r="D844" t="s" s="26">
        <v>107</v>
      </c>
      <c r="E844" t="s" s="26">
        <v>117</v>
      </c>
      <c r="F844" t="s" s="26">
        <v>118</v>
      </c>
      <c r="G844" t="s" s="26">
        <v>1447</v>
      </c>
      <c r="H844" s="28">
        <v>41165.346377314818</v>
      </c>
      <c r="I844" s="27">
        <v>0</v>
      </c>
      <c r="J844" t="s" s="26">
        <v>66</v>
      </c>
      <c r="K844" s="29"/>
      <c r="L844" t="s" s="26">
        <v>109</v>
      </c>
      <c r="M844" s="29"/>
      <c r="N844" s="29"/>
      <c r="O844" s="29"/>
      <c r="P844" s="29"/>
      <c r="Q844" t="s" s="26">
        <v>68</v>
      </c>
      <c r="R844" t="s" s="26">
        <v>66</v>
      </c>
      <c r="S844" s="29"/>
      <c r="T844" s="29"/>
      <c r="U844" s="27">
        <v>7</v>
      </c>
      <c r="V844" s="28">
        <v>41125.514930555553</v>
      </c>
      <c r="W844" t="s" s="26">
        <v>66</v>
      </c>
      <c r="X844" t="s" s="26">
        <v>70</v>
      </c>
      <c r="Y844" s="29"/>
      <c r="Z844" t="s" s="26">
        <v>1172</v>
      </c>
      <c r="AA844" t="s" s="26">
        <v>107</v>
      </c>
      <c r="AB844" t="s" s="26">
        <v>109</v>
      </c>
      <c r="AC844" t="s" s="26">
        <v>163</v>
      </c>
      <c r="AD844" t="s" s="26">
        <v>1447</v>
      </c>
      <c r="AE844" s="29"/>
      <c r="AF844" t="s" s="26">
        <v>75</v>
      </c>
      <c r="AG844" s="27">
        <v>0</v>
      </c>
    </row>
    <row r="845" ht="15.35" customHeight="1">
      <c r="A845" s="27">
        <v>894</v>
      </c>
      <c r="B845" t="s" s="26">
        <v>87</v>
      </c>
      <c r="C845" t="s" s="26">
        <v>1448</v>
      </c>
      <c r="D845" t="s" s="26">
        <v>499</v>
      </c>
      <c r="E845" t="s" s="26">
        <v>63</v>
      </c>
      <c r="F845" t="s" s="26">
        <v>64</v>
      </c>
      <c r="G845" t="s" s="26">
        <v>1449</v>
      </c>
      <c r="H845" s="28">
        <v>42108.569756944446</v>
      </c>
      <c r="I845" s="27">
        <v>0</v>
      </c>
      <c r="J845" t="s" s="26">
        <v>66</v>
      </c>
      <c r="K845" s="29"/>
      <c r="L845" t="s" s="26">
        <v>500</v>
      </c>
      <c r="M845" s="29"/>
      <c r="N845" s="29"/>
      <c r="O845" s="29"/>
      <c r="P845" s="29"/>
      <c r="Q845" t="s" s="26">
        <v>68</v>
      </c>
      <c r="R845" t="s" s="26">
        <v>66</v>
      </c>
      <c r="S845" s="29"/>
      <c r="T845" s="29"/>
      <c r="U845" s="27">
        <v>3</v>
      </c>
      <c r="V845" s="28">
        <v>42108.482754629629</v>
      </c>
      <c r="W845" t="s" s="26">
        <v>66</v>
      </c>
      <c r="X845" t="s" s="26">
        <v>70</v>
      </c>
      <c r="Y845" s="29"/>
      <c r="Z845" t="s" s="26">
        <v>1172</v>
      </c>
      <c r="AA845" t="s" s="26">
        <v>499</v>
      </c>
      <c r="AB845" t="s" s="26">
        <v>500</v>
      </c>
      <c r="AC845" t="s" s="26">
        <v>163</v>
      </c>
      <c r="AD845" t="s" s="26">
        <v>1449</v>
      </c>
      <c r="AE845" s="29"/>
      <c r="AF845" t="s" s="26">
        <v>75</v>
      </c>
      <c r="AG845" s="27">
        <v>0</v>
      </c>
    </row>
    <row r="846" ht="15.35" customHeight="1">
      <c r="A846" s="27">
        <v>264</v>
      </c>
      <c r="B846" t="s" s="26">
        <v>60</v>
      </c>
      <c r="C846" t="s" s="26">
        <v>916</v>
      </c>
      <c r="D846" t="s" s="26">
        <v>95</v>
      </c>
      <c r="E846" t="s" s="26">
        <v>117</v>
      </c>
      <c r="F846" t="s" s="26">
        <v>118</v>
      </c>
      <c r="G846" t="s" s="26">
        <v>1450</v>
      </c>
      <c r="H846" s="28">
        <v>41000.336111111108</v>
      </c>
      <c r="I846" s="27">
        <v>0</v>
      </c>
      <c r="J846" t="s" s="26">
        <v>66</v>
      </c>
      <c r="K846" s="29"/>
      <c r="L846" t="s" s="26">
        <v>97</v>
      </c>
      <c r="M846" s="29"/>
      <c r="N846" s="29"/>
      <c r="O846" s="29"/>
      <c r="P846" s="29"/>
      <c r="Q846" t="s" s="26">
        <v>68</v>
      </c>
      <c r="R846" t="s" s="26">
        <v>66</v>
      </c>
      <c r="S846" s="29"/>
      <c r="T846" s="29"/>
      <c r="U846" s="27">
        <v>1</v>
      </c>
      <c r="V846" s="28">
        <v>41000.336111111108</v>
      </c>
      <c r="W846" t="s" s="26">
        <v>66</v>
      </c>
      <c r="X846" t="s" s="26">
        <v>103</v>
      </c>
      <c r="Y846" s="29"/>
      <c r="Z846" t="s" s="26">
        <v>1172</v>
      </c>
      <c r="AA846" t="s" s="26">
        <v>89</v>
      </c>
      <c r="AB846" t="s" s="26">
        <v>91</v>
      </c>
      <c r="AC846" t="s" s="26">
        <v>163</v>
      </c>
      <c r="AD846" t="s" s="26">
        <v>1450</v>
      </c>
      <c r="AE846" s="29"/>
      <c r="AF846" t="s" s="26">
        <v>75</v>
      </c>
      <c r="AG846" s="27">
        <v>0</v>
      </c>
    </row>
    <row r="847" ht="15.35" customHeight="1">
      <c r="A847" s="27">
        <v>786</v>
      </c>
      <c r="B847" t="s" s="26">
        <v>60</v>
      </c>
      <c r="C847" t="s" s="26">
        <v>61</v>
      </c>
      <c r="D847" t="s" s="26">
        <v>62</v>
      </c>
      <c r="E847" t="s" s="26">
        <v>63</v>
      </c>
      <c r="F847" t="s" s="26">
        <v>64</v>
      </c>
      <c r="G847" t="s" s="26">
        <v>1451</v>
      </c>
      <c r="H847" s="28">
        <v>41547.758773148147</v>
      </c>
      <c r="I847" s="27">
        <v>0</v>
      </c>
      <c r="J847" t="s" s="26">
        <v>66</v>
      </c>
      <c r="K847" s="29"/>
      <c r="L847" t="s" s="26">
        <v>67</v>
      </c>
      <c r="M847" s="29"/>
      <c r="N847" s="29"/>
      <c r="O847" s="29"/>
      <c r="P847" s="29"/>
      <c r="Q847" t="s" s="26">
        <v>68</v>
      </c>
      <c r="R847" t="s" s="26">
        <v>66</v>
      </c>
      <c r="S847" t="s" s="26">
        <v>69</v>
      </c>
      <c r="T847" s="29"/>
      <c r="U847" s="27">
        <v>4</v>
      </c>
      <c r="V847" s="28">
        <v>41483.831331018519</v>
      </c>
      <c r="W847" t="s" s="26">
        <v>66</v>
      </c>
      <c r="X847" t="s" s="26">
        <v>70</v>
      </c>
      <c r="Y847" s="29"/>
      <c r="Z847" t="s" s="26">
        <v>1172</v>
      </c>
      <c r="AA847" t="s" s="26">
        <v>72</v>
      </c>
      <c r="AB847" t="s" s="26">
        <v>73</v>
      </c>
      <c r="AC847" t="s" s="26">
        <v>163</v>
      </c>
      <c r="AD847" t="s" s="26">
        <v>1451</v>
      </c>
      <c r="AE847" s="29"/>
      <c r="AF847" t="s" s="26">
        <v>75</v>
      </c>
      <c r="AG847" s="27">
        <v>0</v>
      </c>
    </row>
    <row r="848" ht="15.35" customHeight="1">
      <c r="A848" s="27">
        <v>93</v>
      </c>
      <c r="B848" t="s" s="26">
        <v>181</v>
      </c>
      <c r="C848" t="s" s="26">
        <v>225</v>
      </c>
      <c r="D848" t="s" s="26">
        <v>95</v>
      </c>
      <c r="E848" t="s" s="26">
        <v>63</v>
      </c>
      <c r="F848" t="s" s="26">
        <v>64</v>
      </c>
      <c r="G848" t="s" s="26">
        <v>1452</v>
      </c>
      <c r="H848" s="28">
        <v>40935.718159722222</v>
      </c>
      <c r="I848" s="27">
        <v>0</v>
      </c>
      <c r="J848" t="s" s="26">
        <v>66</v>
      </c>
      <c r="K848" s="29"/>
      <c r="L848" t="s" s="26">
        <v>97</v>
      </c>
      <c r="M848" s="29"/>
      <c r="N848" s="29"/>
      <c r="O848" s="27">
        <v>81</v>
      </c>
      <c r="P848" s="29"/>
      <c r="Q848" t="s" s="26">
        <v>68</v>
      </c>
      <c r="R848" t="s" s="26">
        <v>66</v>
      </c>
      <c r="S848" s="29"/>
      <c r="T848" s="29"/>
      <c r="U848" s="27">
        <v>2</v>
      </c>
      <c r="V848" s="28">
        <v>40917.313553240740</v>
      </c>
      <c r="W848" t="s" s="26">
        <v>66</v>
      </c>
      <c r="X848" t="s" s="26">
        <v>68</v>
      </c>
      <c r="Y848" s="29"/>
      <c r="Z848" t="s" s="26">
        <v>1172</v>
      </c>
      <c r="AA848" t="s" s="26">
        <v>89</v>
      </c>
      <c r="AB848" t="s" s="26">
        <v>91</v>
      </c>
      <c r="AC848" t="s" s="26">
        <v>163</v>
      </c>
      <c r="AD848" t="s" s="26">
        <v>1452</v>
      </c>
      <c r="AE848" s="29"/>
      <c r="AF848" t="s" s="26">
        <v>75</v>
      </c>
      <c r="AG848" s="27">
        <v>0</v>
      </c>
    </row>
    <row r="849" ht="15.35" customHeight="1">
      <c r="A849" s="27">
        <v>990</v>
      </c>
      <c r="B849" t="s" s="26">
        <v>87</v>
      </c>
      <c r="C849" t="s" s="26">
        <v>1453</v>
      </c>
      <c r="D849" t="s" s="26">
        <v>499</v>
      </c>
      <c r="E849" t="s" s="26">
        <v>63</v>
      </c>
      <c r="F849" t="s" s="26">
        <v>64</v>
      </c>
      <c r="G849" t="s" s="26">
        <v>1454</v>
      </c>
      <c r="H849" s="28">
        <v>42166.806076388886</v>
      </c>
      <c r="I849" s="27">
        <v>0</v>
      </c>
      <c r="J849" t="s" s="26">
        <v>66</v>
      </c>
      <c r="K849" s="29"/>
      <c r="L849" t="s" s="26">
        <v>500</v>
      </c>
      <c r="M849" s="29"/>
      <c r="N849" s="29"/>
      <c r="O849" s="29"/>
      <c r="P849" s="29"/>
      <c r="Q849" t="s" s="26">
        <v>68</v>
      </c>
      <c r="R849" t="s" s="26">
        <v>66</v>
      </c>
      <c r="S849" s="29"/>
      <c r="T849" s="29"/>
      <c r="U849" s="27">
        <v>3</v>
      </c>
      <c r="V849" s="28">
        <v>42135.4250925926</v>
      </c>
      <c r="W849" t="s" s="26">
        <v>66</v>
      </c>
      <c r="X849" t="s" s="26">
        <v>70</v>
      </c>
      <c r="Y849" s="29"/>
      <c r="Z849" t="s" s="26">
        <v>1172</v>
      </c>
      <c r="AA849" t="s" s="26">
        <v>499</v>
      </c>
      <c r="AB849" t="s" s="26">
        <v>500</v>
      </c>
      <c r="AC849" t="s" s="26">
        <v>163</v>
      </c>
      <c r="AD849" t="s" s="26">
        <v>1454</v>
      </c>
      <c r="AE849" s="29"/>
      <c r="AF849" t="s" s="26">
        <v>75</v>
      </c>
      <c r="AG849" s="27">
        <v>0</v>
      </c>
    </row>
    <row r="850" ht="15.35" customHeight="1">
      <c r="A850" s="27">
        <v>806</v>
      </c>
      <c r="B850" t="s" s="26">
        <v>60</v>
      </c>
      <c r="C850" t="s" s="26">
        <v>61</v>
      </c>
      <c r="D850" t="s" s="26">
        <v>158</v>
      </c>
      <c r="E850" t="s" s="26">
        <v>63</v>
      </c>
      <c r="F850" t="s" s="26">
        <v>172</v>
      </c>
      <c r="G850" t="s" s="26">
        <v>1455</v>
      </c>
      <c r="H850" s="28">
        <v>41558.612557870372</v>
      </c>
      <c r="I850" s="27">
        <v>0</v>
      </c>
      <c r="J850" t="s" s="26">
        <v>66</v>
      </c>
      <c r="K850" s="29"/>
      <c r="L850" t="s" s="26">
        <v>159</v>
      </c>
      <c r="M850" s="29"/>
      <c r="N850" s="29"/>
      <c r="O850" s="29"/>
      <c r="P850" s="29"/>
      <c r="Q850" t="s" s="26">
        <v>68</v>
      </c>
      <c r="R850" t="s" s="26">
        <v>66</v>
      </c>
      <c r="S850" s="29"/>
      <c r="T850" s="29"/>
      <c r="U850" s="27">
        <v>2</v>
      </c>
      <c r="V850" s="28">
        <v>41557.555682870370</v>
      </c>
      <c r="W850" t="s" s="26">
        <v>66</v>
      </c>
      <c r="X850" t="s" s="26">
        <v>70</v>
      </c>
      <c r="Y850" s="29"/>
      <c r="Z850" t="s" s="26">
        <v>1172</v>
      </c>
      <c r="AA850" t="s" s="26">
        <v>390</v>
      </c>
      <c r="AB850" t="s" s="26">
        <v>391</v>
      </c>
      <c r="AC850" t="s" s="26">
        <v>163</v>
      </c>
      <c r="AD850" t="s" s="26">
        <v>1455</v>
      </c>
      <c r="AE850" s="29"/>
      <c r="AF850" t="s" s="26">
        <v>75</v>
      </c>
      <c r="AG850" s="27">
        <v>0</v>
      </c>
    </row>
    <row r="851" ht="15.35" customHeight="1">
      <c r="A851" s="27">
        <v>1187</v>
      </c>
      <c r="B851" t="s" s="26">
        <v>87</v>
      </c>
      <c r="C851" t="s" s="26">
        <v>170</v>
      </c>
      <c r="D851" t="s" s="26">
        <v>1195</v>
      </c>
      <c r="E851" t="s" s="26">
        <v>63</v>
      </c>
      <c r="F851" t="s" s="26">
        <v>64</v>
      </c>
      <c r="G851" t="s" s="26">
        <v>1456</v>
      </c>
      <c r="H851" s="28">
        <v>42207.923530092594</v>
      </c>
      <c r="I851" s="27">
        <v>0</v>
      </c>
      <c r="J851" t="s" s="26">
        <v>66</v>
      </c>
      <c r="K851" s="29"/>
      <c r="L851" t="s" s="26">
        <v>1197</v>
      </c>
      <c r="M851" s="29"/>
      <c r="N851" s="29"/>
      <c r="O851" s="29"/>
      <c r="P851" s="29"/>
      <c r="Q851" t="s" s="26">
        <v>68</v>
      </c>
      <c r="R851" t="s" s="26">
        <v>66</v>
      </c>
      <c r="S851" s="29"/>
      <c r="T851" s="29"/>
      <c r="U851" s="27">
        <v>3</v>
      </c>
      <c r="V851" s="28">
        <v>42207.254386574074</v>
      </c>
      <c r="W851" t="s" s="26">
        <v>66</v>
      </c>
      <c r="X851" t="s" s="26">
        <v>70</v>
      </c>
      <c r="Y851" s="29"/>
      <c r="Z851" t="s" s="26">
        <v>1172</v>
      </c>
      <c r="AA851" t="s" s="26">
        <v>1195</v>
      </c>
      <c r="AB851" t="s" s="26">
        <v>1197</v>
      </c>
      <c r="AC851" t="s" s="26">
        <v>163</v>
      </c>
      <c r="AD851" t="s" s="26">
        <v>1456</v>
      </c>
      <c r="AE851" s="29"/>
      <c r="AF851" t="s" s="26">
        <v>75</v>
      </c>
      <c r="AG851" s="27">
        <v>0</v>
      </c>
    </row>
    <row r="852" ht="15.35" customHeight="1">
      <c r="A852" s="27">
        <v>822</v>
      </c>
      <c r="B852" t="s" s="26">
        <v>87</v>
      </c>
      <c r="C852" t="s" s="26">
        <v>116</v>
      </c>
      <c r="D852" t="s" s="26">
        <v>82</v>
      </c>
      <c r="E852" t="s" s="26">
        <v>117</v>
      </c>
      <c r="F852" t="s" s="26">
        <v>118</v>
      </c>
      <c r="G852" t="s" s="26">
        <v>1457</v>
      </c>
      <c r="H852" s="28">
        <v>41583.143344907410</v>
      </c>
      <c r="I852" s="27">
        <v>0</v>
      </c>
      <c r="J852" t="s" s="26">
        <v>66</v>
      </c>
      <c r="K852" s="29"/>
      <c r="L852" t="s" s="26">
        <v>84</v>
      </c>
      <c r="M852" s="29"/>
      <c r="N852" s="29"/>
      <c r="O852" s="29"/>
      <c r="P852" s="29"/>
      <c r="Q852" t="s" s="26">
        <v>913</v>
      </c>
      <c r="R852" t="s" s="26">
        <v>66</v>
      </c>
      <c r="S852" s="29"/>
      <c r="T852" s="29"/>
      <c r="U852" s="27">
        <v>1</v>
      </c>
      <c r="V852" s="28">
        <v>41583.143344907410</v>
      </c>
      <c r="W852" t="s" s="26">
        <v>66</v>
      </c>
      <c r="X852" t="s" s="26">
        <v>1249</v>
      </c>
      <c r="Y852" s="29"/>
      <c r="Z852" t="s" s="26">
        <v>1172</v>
      </c>
      <c r="AA852" t="s" s="26">
        <v>1458</v>
      </c>
      <c r="AB852" t="s" s="26">
        <v>1459</v>
      </c>
      <c r="AC852" t="s" s="26">
        <v>163</v>
      </c>
      <c r="AD852" t="s" s="26">
        <v>1457</v>
      </c>
      <c r="AE852" s="29"/>
      <c r="AF852" t="s" s="26">
        <v>487</v>
      </c>
      <c r="AG852" s="27">
        <v>0</v>
      </c>
    </row>
    <row r="853" ht="15.35" customHeight="1">
      <c r="A853" s="27">
        <v>163</v>
      </c>
      <c r="B853" t="s" s="26">
        <v>181</v>
      </c>
      <c r="C853" t="s" s="26">
        <v>225</v>
      </c>
      <c r="D853" t="s" s="26">
        <v>95</v>
      </c>
      <c r="E853" t="s" s="26">
        <v>63</v>
      </c>
      <c r="F853" t="s" s="26">
        <v>64</v>
      </c>
      <c r="G853" t="s" s="26">
        <v>1460</v>
      </c>
      <c r="H853" s="28">
        <v>41173.457743055558</v>
      </c>
      <c r="I853" s="27">
        <v>0</v>
      </c>
      <c r="J853" t="s" s="26">
        <v>66</v>
      </c>
      <c r="K853" s="29"/>
      <c r="L853" t="s" s="26">
        <v>97</v>
      </c>
      <c r="M853" s="29"/>
      <c r="N853" s="29"/>
      <c r="O853" s="29"/>
      <c r="P853" s="29"/>
      <c r="Q853" t="s" s="26">
        <v>68</v>
      </c>
      <c r="R853" t="s" s="26">
        <v>66</v>
      </c>
      <c r="S853" s="29"/>
      <c r="T853" s="29"/>
      <c r="U853" s="27">
        <v>3</v>
      </c>
      <c r="V853" s="28">
        <v>40947.551747685182</v>
      </c>
      <c r="W853" t="s" s="26">
        <v>66</v>
      </c>
      <c r="X853" t="s" s="26">
        <v>70</v>
      </c>
      <c r="Y853" s="29"/>
      <c r="Z853" t="s" s="26">
        <v>1172</v>
      </c>
      <c r="AA853" t="s" s="26">
        <v>95</v>
      </c>
      <c r="AB853" t="s" s="26">
        <v>97</v>
      </c>
      <c r="AC853" t="s" s="26">
        <v>163</v>
      </c>
      <c r="AD853" t="s" s="26">
        <v>1460</v>
      </c>
      <c r="AE853" s="29"/>
      <c r="AF853" t="s" s="26">
        <v>75</v>
      </c>
      <c r="AG853" s="27">
        <v>0</v>
      </c>
    </row>
    <row r="854" ht="15.35" customHeight="1">
      <c r="A854" s="27">
        <v>841</v>
      </c>
      <c r="B854" t="s" s="26">
        <v>87</v>
      </c>
      <c r="C854" t="s" s="26">
        <v>100</v>
      </c>
      <c r="D854" t="s" s="26">
        <v>352</v>
      </c>
      <c r="E854" t="s" s="26">
        <v>117</v>
      </c>
      <c r="F854" t="s" s="26">
        <v>118</v>
      </c>
      <c r="G854" t="s" s="26">
        <v>1461</v>
      </c>
      <c r="H854" s="28">
        <v>42108.985474537039</v>
      </c>
      <c r="I854" s="27">
        <v>0</v>
      </c>
      <c r="J854" t="s" s="26">
        <v>66</v>
      </c>
      <c r="K854" s="29"/>
      <c r="L854" t="s" s="26">
        <v>354</v>
      </c>
      <c r="M854" s="29"/>
      <c r="N854" s="29"/>
      <c r="O854" s="29"/>
      <c r="P854" s="29"/>
      <c r="Q854" t="s" s="26">
        <v>68</v>
      </c>
      <c r="R854" t="s" s="26">
        <v>66</v>
      </c>
      <c r="S854" s="29"/>
      <c r="T854" s="29"/>
      <c r="U854" s="27">
        <v>2</v>
      </c>
      <c r="V854" s="28">
        <v>41724.570798611108</v>
      </c>
      <c r="W854" t="s" s="26">
        <v>66</v>
      </c>
      <c r="X854" t="s" s="26">
        <v>70</v>
      </c>
      <c r="Y854" s="29"/>
      <c r="Z854" t="s" s="26">
        <v>1172</v>
      </c>
      <c r="AA854" t="s" s="26">
        <v>1156</v>
      </c>
      <c r="AB854" t="s" s="26">
        <v>1158</v>
      </c>
      <c r="AC854" t="s" s="26">
        <v>163</v>
      </c>
      <c r="AD854" t="s" s="26">
        <v>1461</v>
      </c>
      <c r="AE854" s="29"/>
      <c r="AF854" t="s" s="26">
        <v>75</v>
      </c>
      <c r="AG854" s="27">
        <v>0</v>
      </c>
    </row>
    <row r="855" ht="15.35" customHeight="1">
      <c r="A855" s="27">
        <v>735</v>
      </c>
      <c r="B855" t="s" s="26">
        <v>60</v>
      </c>
      <c r="C855" t="s" s="26">
        <v>61</v>
      </c>
      <c r="D855" t="s" s="26">
        <v>62</v>
      </c>
      <c r="E855" t="s" s="26">
        <v>63</v>
      </c>
      <c r="F855" t="s" s="26">
        <v>214</v>
      </c>
      <c r="G855" t="s" s="26">
        <v>1462</v>
      </c>
      <c r="H855" s="28">
        <v>41473.450833333336</v>
      </c>
      <c r="I855" s="27">
        <v>0</v>
      </c>
      <c r="J855" t="s" s="26">
        <v>66</v>
      </c>
      <c r="K855" s="29"/>
      <c r="L855" t="s" s="26">
        <v>67</v>
      </c>
      <c r="M855" s="29"/>
      <c r="N855" s="29"/>
      <c r="O855" s="29"/>
      <c r="P855" s="29"/>
      <c r="Q855" t="s" s="26">
        <v>68</v>
      </c>
      <c r="R855" t="s" s="26">
        <v>66</v>
      </c>
      <c r="S855" s="29"/>
      <c r="T855" s="29"/>
      <c r="U855" s="27">
        <v>2</v>
      </c>
      <c r="V855" s="28">
        <v>41410.297164351854</v>
      </c>
      <c r="W855" t="s" s="26">
        <v>66</v>
      </c>
      <c r="X855" t="s" s="26">
        <v>70</v>
      </c>
      <c r="Y855" s="29"/>
      <c r="Z855" t="s" s="26">
        <v>1172</v>
      </c>
      <c r="AA855" t="s" s="26">
        <v>79</v>
      </c>
      <c r="AB855" t="s" s="26">
        <v>80</v>
      </c>
      <c r="AC855" t="s" s="26">
        <v>163</v>
      </c>
      <c r="AD855" t="s" s="26">
        <v>1462</v>
      </c>
      <c r="AE855" s="29"/>
      <c r="AF855" t="s" s="26">
        <v>75</v>
      </c>
      <c r="AG855" s="27">
        <v>0</v>
      </c>
    </row>
    <row r="856" ht="15.35" customHeight="1">
      <c r="A856" s="27">
        <v>5</v>
      </c>
      <c r="B856" t="s" s="26">
        <v>87</v>
      </c>
      <c r="C856" t="s" s="26">
        <v>106</v>
      </c>
      <c r="D856" t="s" s="26">
        <v>92</v>
      </c>
      <c r="E856" t="s" s="26">
        <v>63</v>
      </c>
      <c r="F856" t="s" s="26">
        <v>64</v>
      </c>
      <c r="G856" t="s" s="26">
        <v>1463</v>
      </c>
      <c r="H856" s="28">
        <v>41109.539490740739</v>
      </c>
      <c r="I856" s="27">
        <v>0</v>
      </c>
      <c r="J856" t="s" s="26">
        <v>66</v>
      </c>
      <c r="K856" s="29"/>
      <c r="L856" t="s" s="26">
        <v>93</v>
      </c>
      <c r="M856" s="29"/>
      <c r="N856" s="29"/>
      <c r="O856" s="29"/>
      <c r="P856" s="29"/>
      <c r="Q856" t="s" s="26">
        <v>68</v>
      </c>
      <c r="R856" t="s" s="26">
        <v>66</v>
      </c>
      <c r="S856" s="29"/>
      <c r="T856" s="29"/>
      <c r="U856" s="27">
        <v>2</v>
      </c>
      <c r="V856" s="28">
        <v>40869.671400462961</v>
      </c>
      <c r="W856" t="s" s="26">
        <v>66</v>
      </c>
      <c r="X856" t="s" s="26">
        <v>70</v>
      </c>
      <c r="Y856" s="29"/>
      <c r="Z856" t="s" s="26">
        <v>1172</v>
      </c>
      <c r="AA856" t="s" s="26">
        <v>124</v>
      </c>
      <c r="AB856" t="s" s="26">
        <v>125</v>
      </c>
      <c r="AC856" t="s" s="26">
        <v>163</v>
      </c>
      <c r="AD856" t="s" s="26">
        <v>1463</v>
      </c>
      <c r="AE856" s="29"/>
      <c r="AF856" t="s" s="26">
        <v>75</v>
      </c>
      <c r="AG856" s="27">
        <v>0</v>
      </c>
    </row>
    <row r="857" ht="15.35" customHeight="1">
      <c r="A857" s="27">
        <v>769</v>
      </c>
      <c r="B857" t="s" s="26">
        <v>60</v>
      </c>
      <c r="C857" t="s" s="26">
        <v>61</v>
      </c>
      <c r="D857" t="s" s="26">
        <v>76</v>
      </c>
      <c r="E857" t="s" s="26">
        <v>63</v>
      </c>
      <c r="F857" t="s" s="26">
        <v>64</v>
      </c>
      <c r="G857" t="s" s="26">
        <v>1464</v>
      </c>
      <c r="H857" s="28">
        <v>41912.415034722224</v>
      </c>
      <c r="I857" s="27">
        <v>0</v>
      </c>
      <c r="J857" t="s" s="26">
        <v>66</v>
      </c>
      <c r="K857" s="29"/>
      <c r="L857" t="s" s="26">
        <v>78</v>
      </c>
      <c r="M857" s="29"/>
      <c r="N857" s="29"/>
      <c r="O857" s="29"/>
      <c r="P857" s="29"/>
      <c r="Q857" t="s" s="26">
        <v>68</v>
      </c>
      <c r="R857" t="s" s="26">
        <v>66</v>
      </c>
      <c r="S857" t="s" s="26">
        <v>69</v>
      </c>
      <c r="T857" s="29"/>
      <c r="U857" s="27">
        <v>8</v>
      </c>
      <c r="V857" s="28">
        <v>41471.494594907410</v>
      </c>
      <c r="W857" t="s" s="26">
        <v>66</v>
      </c>
      <c r="X857" t="s" s="26">
        <v>70</v>
      </c>
      <c r="Y857" s="29"/>
      <c r="Z857" t="s" s="26">
        <v>1172</v>
      </c>
      <c r="AA857" t="s" s="26">
        <v>72</v>
      </c>
      <c r="AB857" t="s" s="26">
        <v>73</v>
      </c>
      <c r="AC857" t="s" s="26">
        <v>163</v>
      </c>
      <c r="AD857" t="s" s="26">
        <v>1464</v>
      </c>
      <c r="AE857" s="29"/>
      <c r="AF857" t="s" s="26">
        <v>75</v>
      </c>
      <c r="AG857" s="27">
        <v>0</v>
      </c>
    </row>
    <row r="858" ht="15.35" customHeight="1">
      <c r="A858" s="27">
        <v>513</v>
      </c>
      <c r="B858" t="s" s="26">
        <v>181</v>
      </c>
      <c r="C858" t="s" s="26">
        <v>285</v>
      </c>
      <c r="D858" t="s" s="26">
        <v>107</v>
      </c>
      <c r="E858" t="s" s="26">
        <v>117</v>
      </c>
      <c r="F858" t="s" s="26">
        <v>118</v>
      </c>
      <c r="G858" t="s" s="26">
        <v>1465</v>
      </c>
      <c r="H858" s="28">
        <v>41192.217928240738</v>
      </c>
      <c r="I858" s="27">
        <v>0</v>
      </c>
      <c r="J858" t="s" s="26">
        <v>66</v>
      </c>
      <c r="K858" s="29"/>
      <c r="L858" t="s" s="26">
        <v>109</v>
      </c>
      <c r="M858" s="29"/>
      <c r="N858" s="29"/>
      <c r="O858" s="29"/>
      <c r="P858" s="29"/>
      <c r="Q858" t="s" s="26">
        <v>68</v>
      </c>
      <c r="R858" t="s" s="26">
        <v>66</v>
      </c>
      <c r="S858" s="29"/>
      <c r="T858" s="29"/>
      <c r="U858" s="27">
        <v>8</v>
      </c>
      <c r="V858" s="28">
        <v>41125.520567129628</v>
      </c>
      <c r="W858" t="s" s="26">
        <v>66</v>
      </c>
      <c r="X858" t="s" s="26">
        <v>70</v>
      </c>
      <c r="Y858" s="29"/>
      <c r="Z858" t="s" s="26">
        <v>1172</v>
      </c>
      <c r="AA858" t="s" s="26">
        <v>107</v>
      </c>
      <c r="AB858" t="s" s="26">
        <v>109</v>
      </c>
      <c r="AC858" t="s" s="26">
        <v>163</v>
      </c>
      <c r="AD858" t="s" s="26">
        <v>1465</v>
      </c>
      <c r="AE858" s="29"/>
      <c r="AF858" t="s" s="26">
        <v>75</v>
      </c>
      <c r="AG858" s="27">
        <v>0</v>
      </c>
    </row>
    <row r="859" ht="15.35" customHeight="1">
      <c r="A859" s="27">
        <v>899</v>
      </c>
      <c r="B859" t="s" s="26">
        <v>87</v>
      </c>
      <c r="C859" t="s" s="26">
        <v>658</v>
      </c>
      <c r="D859" t="s" s="26">
        <v>1372</v>
      </c>
      <c r="E859" t="s" s="26">
        <v>63</v>
      </c>
      <c r="F859" t="s" s="26">
        <v>64</v>
      </c>
      <c r="G859" t="s" s="26">
        <v>1466</v>
      </c>
      <c r="H859" s="28">
        <v>42111.238229166665</v>
      </c>
      <c r="I859" s="27">
        <v>0</v>
      </c>
      <c r="J859" t="s" s="26">
        <v>66</v>
      </c>
      <c r="K859" s="29"/>
      <c r="L859" t="s" s="26">
        <v>1374</v>
      </c>
      <c r="M859" s="29"/>
      <c r="N859" s="29"/>
      <c r="O859" s="29"/>
      <c r="P859" s="29"/>
      <c r="Q859" t="s" s="26">
        <v>103</v>
      </c>
      <c r="R859" t="s" s="26">
        <v>66</v>
      </c>
      <c r="S859" s="29"/>
      <c r="T859" s="29"/>
      <c r="U859" s="27">
        <v>3</v>
      </c>
      <c r="V859" s="28">
        <v>42110.352696759262</v>
      </c>
      <c r="W859" t="s" s="26">
        <v>66</v>
      </c>
      <c r="X859" t="s" s="26">
        <v>70</v>
      </c>
      <c r="Y859" s="29"/>
      <c r="Z859" t="s" s="26">
        <v>1172</v>
      </c>
      <c r="AA859" t="s" s="26">
        <v>1372</v>
      </c>
      <c r="AB859" t="s" s="26">
        <v>1374</v>
      </c>
      <c r="AC859" t="s" s="26">
        <v>163</v>
      </c>
      <c r="AD859" t="s" s="26">
        <v>1466</v>
      </c>
      <c r="AE859" s="29"/>
      <c r="AF859" t="s" s="26">
        <v>75</v>
      </c>
      <c r="AG859" s="27">
        <v>0</v>
      </c>
    </row>
    <row r="860" ht="15.35" customHeight="1">
      <c r="A860" s="27">
        <v>94</v>
      </c>
      <c r="B860" t="s" s="26">
        <v>181</v>
      </c>
      <c r="C860" t="s" s="26">
        <v>285</v>
      </c>
      <c r="D860" t="s" s="26">
        <v>132</v>
      </c>
      <c r="E860" t="s" s="26">
        <v>63</v>
      </c>
      <c r="F860" t="s" s="26">
        <v>64</v>
      </c>
      <c r="G860" t="s" s="26">
        <v>1467</v>
      </c>
      <c r="H860" s="28">
        <v>40948.511666666665</v>
      </c>
      <c r="I860" s="27">
        <v>0</v>
      </c>
      <c r="J860" t="s" s="26">
        <v>66</v>
      </c>
      <c r="K860" s="29"/>
      <c r="L860" t="s" s="26">
        <v>133</v>
      </c>
      <c r="M860" s="29"/>
      <c r="N860" s="29"/>
      <c r="O860" s="29"/>
      <c r="P860" s="29"/>
      <c r="Q860" t="s" s="26">
        <v>68</v>
      </c>
      <c r="R860" t="s" s="26">
        <v>66</v>
      </c>
      <c r="S860" s="29"/>
      <c r="T860" s="29"/>
      <c r="U860" s="27">
        <v>2</v>
      </c>
      <c r="V860" s="28">
        <v>40917.331527777780</v>
      </c>
      <c r="W860" t="s" s="26">
        <v>66</v>
      </c>
      <c r="X860" t="s" s="26">
        <v>70</v>
      </c>
      <c r="Y860" s="29"/>
      <c r="Z860" t="s" s="26">
        <v>1172</v>
      </c>
      <c r="AA860" t="s" s="26">
        <v>89</v>
      </c>
      <c r="AB860" t="s" s="26">
        <v>91</v>
      </c>
      <c r="AC860" t="s" s="26">
        <v>163</v>
      </c>
      <c r="AD860" t="s" s="26">
        <v>1467</v>
      </c>
      <c r="AE860" s="29"/>
      <c r="AF860" t="s" s="26">
        <v>75</v>
      </c>
      <c r="AG860" s="27">
        <v>0</v>
      </c>
    </row>
    <row r="861" ht="15.35" customHeight="1">
      <c r="A861" s="27">
        <v>993</v>
      </c>
      <c r="B861" t="s" s="26">
        <v>87</v>
      </c>
      <c r="C861" t="s" s="26">
        <v>211</v>
      </c>
      <c r="D861" t="s" s="26">
        <v>82</v>
      </c>
      <c r="E861" t="s" s="26">
        <v>117</v>
      </c>
      <c r="F861" t="s" s="26">
        <v>118</v>
      </c>
      <c r="G861" t="s" s="26">
        <v>1468</v>
      </c>
      <c r="H861" s="28">
        <v>42136.897337962961</v>
      </c>
      <c r="I861" s="27">
        <v>0</v>
      </c>
      <c r="J861" t="s" s="26">
        <v>66</v>
      </c>
      <c r="K861" s="29"/>
      <c r="L861" t="s" s="26">
        <v>84</v>
      </c>
      <c r="M861" s="29"/>
      <c r="N861" s="29"/>
      <c r="O861" s="29"/>
      <c r="P861" s="29"/>
      <c r="Q861" t="s" s="26">
        <v>68</v>
      </c>
      <c r="R861" t="s" s="26">
        <v>66</v>
      </c>
      <c r="S861" s="29"/>
      <c r="T861" s="29"/>
      <c r="U861" s="27">
        <v>1</v>
      </c>
      <c r="V861" s="28">
        <v>42136.896203703705</v>
      </c>
      <c r="W861" t="s" s="26">
        <v>66</v>
      </c>
      <c r="X861" t="s" s="26">
        <v>70</v>
      </c>
      <c r="Y861" s="29"/>
      <c r="Z861" t="s" s="26">
        <v>1172</v>
      </c>
      <c r="AA861" t="s" s="26">
        <v>499</v>
      </c>
      <c r="AB861" t="s" s="26">
        <v>500</v>
      </c>
      <c r="AC861" t="s" s="26">
        <v>163</v>
      </c>
      <c r="AD861" t="s" s="26">
        <v>1468</v>
      </c>
      <c r="AE861" s="29"/>
      <c r="AF861" t="s" s="26">
        <v>75</v>
      </c>
      <c r="AG861" s="27">
        <v>0</v>
      </c>
    </row>
    <row r="862" ht="15.35" customHeight="1">
      <c r="A862" s="27">
        <v>326</v>
      </c>
      <c r="B862" t="s" s="26">
        <v>358</v>
      </c>
      <c r="C862" t="s" s="26">
        <v>550</v>
      </c>
      <c r="D862" t="s" s="26">
        <v>383</v>
      </c>
      <c r="E862" t="s" s="26">
        <v>63</v>
      </c>
      <c r="F862" t="s" s="26">
        <v>64</v>
      </c>
      <c r="G862" t="s" s="26">
        <v>1469</v>
      </c>
      <c r="H862" s="28">
        <v>41035.4597337963</v>
      </c>
      <c r="I862" s="27">
        <v>0</v>
      </c>
      <c r="J862" t="s" s="26">
        <v>66</v>
      </c>
      <c r="K862" s="29"/>
      <c r="L862" t="s" s="26">
        <v>384</v>
      </c>
      <c r="M862" s="29"/>
      <c r="N862" s="29"/>
      <c r="O862" s="29"/>
      <c r="P862" s="29"/>
      <c r="Q862" t="s" s="26">
        <v>68</v>
      </c>
      <c r="R862" t="s" s="26">
        <v>66</v>
      </c>
      <c r="S862" s="29"/>
      <c r="T862" s="29"/>
      <c r="U862" s="27">
        <v>2</v>
      </c>
      <c r="V862" s="28">
        <v>41032.4705787037</v>
      </c>
      <c r="W862" t="s" s="26">
        <v>66</v>
      </c>
      <c r="X862" t="s" s="26">
        <v>70</v>
      </c>
      <c r="Y862" s="29"/>
      <c r="Z862" t="s" s="26">
        <v>1172</v>
      </c>
      <c r="AA862" t="s" s="26">
        <v>138</v>
      </c>
      <c r="AB862" t="s" s="26">
        <v>139</v>
      </c>
      <c r="AC862" t="s" s="26">
        <v>163</v>
      </c>
      <c r="AD862" t="s" s="26">
        <v>1469</v>
      </c>
      <c r="AE862" s="29"/>
      <c r="AF862" t="s" s="26">
        <v>75</v>
      </c>
      <c r="AG862" s="27">
        <v>0</v>
      </c>
    </row>
    <row r="863" ht="15.35" customHeight="1">
      <c r="A863" s="27">
        <v>807</v>
      </c>
      <c r="B863" t="s" s="26">
        <v>60</v>
      </c>
      <c r="C863" t="s" s="26">
        <v>61</v>
      </c>
      <c r="D863" t="s" s="26">
        <v>82</v>
      </c>
      <c r="E863" t="s" s="26">
        <v>63</v>
      </c>
      <c r="F863" t="s" s="26">
        <v>64</v>
      </c>
      <c r="G863" t="s" s="26">
        <v>1470</v>
      </c>
      <c r="H863" s="28">
        <v>41558.616782407407</v>
      </c>
      <c r="I863" s="27">
        <v>0</v>
      </c>
      <c r="J863" t="s" s="26">
        <v>66</v>
      </c>
      <c r="K863" s="29"/>
      <c r="L863" t="s" s="26">
        <v>84</v>
      </c>
      <c r="M863" s="29"/>
      <c r="N863" s="29"/>
      <c r="O863" s="29"/>
      <c r="P863" s="29"/>
      <c r="Q863" t="s" s="26">
        <v>68</v>
      </c>
      <c r="R863" t="s" s="26">
        <v>66</v>
      </c>
      <c r="S863" s="29"/>
      <c r="T863" s="29"/>
      <c r="U863" s="27">
        <v>2</v>
      </c>
      <c r="V863" s="28">
        <v>41557.597847222220</v>
      </c>
      <c r="W863" t="s" s="26">
        <v>66</v>
      </c>
      <c r="X863" t="s" s="26">
        <v>70</v>
      </c>
      <c r="Y863" s="29"/>
      <c r="Z863" t="s" s="26">
        <v>1172</v>
      </c>
      <c r="AA863" t="s" s="26">
        <v>390</v>
      </c>
      <c r="AB863" t="s" s="26">
        <v>391</v>
      </c>
      <c r="AC863" t="s" s="26">
        <v>163</v>
      </c>
      <c r="AD863" t="s" s="26">
        <v>1470</v>
      </c>
      <c r="AE863" s="29"/>
      <c r="AF863" t="s" s="26">
        <v>75</v>
      </c>
      <c r="AG863" s="27">
        <v>0</v>
      </c>
    </row>
    <row r="864" ht="15.35" customHeight="1">
      <c r="A864" s="27">
        <v>1206</v>
      </c>
      <c r="B864" t="s" s="26">
        <v>87</v>
      </c>
      <c r="C864" t="s" s="26">
        <v>170</v>
      </c>
      <c r="D864" t="s" s="26">
        <v>1195</v>
      </c>
      <c r="E864" t="s" s="26">
        <v>63</v>
      </c>
      <c r="F864" t="s" s="26">
        <v>64</v>
      </c>
      <c r="G864" t="s" s="26">
        <v>1471</v>
      </c>
      <c r="H864" s="28">
        <v>42220.241666666669</v>
      </c>
      <c r="I864" s="27">
        <v>0</v>
      </c>
      <c r="J864" t="s" s="26">
        <v>66</v>
      </c>
      <c r="K864" s="29"/>
      <c r="L864" t="s" s="26">
        <v>1197</v>
      </c>
      <c r="M864" s="29"/>
      <c r="N864" s="29"/>
      <c r="O864" s="29"/>
      <c r="P864" s="29"/>
      <c r="Q864" t="s" s="26">
        <v>68</v>
      </c>
      <c r="R864" t="s" s="26">
        <v>66</v>
      </c>
      <c r="S864" s="29"/>
      <c r="T864" s="29"/>
      <c r="U864" s="27">
        <v>3</v>
      </c>
      <c r="V864" s="28">
        <v>42220.218310185184</v>
      </c>
      <c r="W864" t="s" s="26">
        <v>66</v>
      </c>
      <c r="X864" t="s" s="26">
        <v>70</v>
      </c>
      <c r="Y864" s="29"/>
      <c r="Z864" t="s" s="26">
        <v>1172</v>
      </c>
      <c r="AA864" t="s" s="26">
        <v>1195</v>
      </c>
      <c r="AB864" t="s" s="26">
        <v>1197</v>
      </c>
      <c r="AC864" t="s" s="26">
        <v>163</v>
      </c>
      <c r="AD864" t="s" s="26">
        <v>1471</v>
      </c>
      <c r="AE864" s="29"/>
      <c r="AF864" t="s" s="26">
        <v>75</v>
      </c>
      <c r="AG864" s="27">
        <v>0</v>
      </c>
    </row>
    <row r="865" ht="15.35" customHeight="1">
      <c r="A865" s="27">
        <v>389</v>
      </c>
      <c r="B865" t="s" s="26">
        <v>60</v>
      </c>
      <c r="C865" t="s" s="26">
        <v>121</v>
      </c>
      <c r="D865" t="s" s="26">
        <v>95</v>
      </c>
      <c r="E865" t="s" s="26">
        <v>63</v>
      </c>
      <c r="F865" t="s" s="26">
        <v>64</v>
      </c>
      <c r="G865" t="s" s="26">
        <v>1472</v>
      </c>
      <c r="H865" s="28">
        <v>41092.463958333334</v>
      </c>
      <c r="I865" s="27">
        <v>0</v>
      </c>
      <c r="J865" t="s" s="26">
        <v>66</v>
      </c>
      <c r="K865" s="29"/>
      <c r="L865" t="s" s="26">
        <v>97</v>
      </c>
      <c r="M865" s="29"/>
      <c r="N865" s="29"/>
      <c r="O865" s="29"/>
      <c r="P865" s="29"/>
      <c r="Q865" t="s" s="26">
        <v>68</v>
      </c>
      <c r="R865" t="s" s="26">
        <v>66</v>
      </c>
      <c r="S865" s="29"/>
      <c r="T865" s="29"/>
      <c r="U865" s="27">
        <v>2</v>
      </c>
      <c r="V865" s="28">
        <v>41086.512002314812</v>
      </c>
      <c r="W865" t="s" s="26">
        <v>66</v>
      </c>
      <c r="X865" t="s" s="26">
        <v>70</v>
      </c>
      <c r="Y865" s="29"/>
      <c r="Z865" t="s" s="26">
        <v>1172</v>
      </c>
      <c r="AA865" t="s" s="26">
        <v>124</v>
      </c>
      <c r="AB865" t="s" s="26">
        <v>125</v>
      </c>
      <c r="AC865" t="s" s="26">
        <v>163</v>
      </c>
      <c r="AD865" t="s" s="26">
        <v>1472</v>
      </c>
      <c r="AE865" s="29"/>
      <c r="AF865" t="s" s="26">
        <v>75</v>
      </c>
      <c r="AG865" s="27">
        <v>0</v>
      </c>
    </row>
    <row r="866" ht="15.35" customHeight="1">
      <c r="A866" s="27">
        <v>823</v>
      </c>
      <c r="B866" t="s" s="26">
        <v>60</v>
      </c>
      <c r="C866" t="s" s="26">
        <v>61</v>
      </c>
      <c r="D866" t="s" s="26">
        <v>82</v>
      </c>
      <c r="E866" t="s" s="26">
        <v>63</v>
      </c>
      <c r="F866" t="s" s="26">
        <v>64</v>
      </c>
      <c r="G866" t="s" s="26">
        <v>1473</v>
      </c>
      <c r="H866" s="28">
        <v>41599.483252314814</v>
      </c>
      <c r="I866" s="27">
        <v>0</v>
      </c>
      <c r="J866" t="s" s="26">
        <v>66</v>
      </c>
      <c r="K866" s="29"/>
      <c r="L866" t="s" s="26">
        <v>84</v>
      </c>
      <c r="M866" s="29"/>
      <c r="N866" s="29"/>
      <c r="O866" s="29"/>
      <c r="P866" s="29"/>
      <c r="Q866" t="s" s="26">
        <v>68</v>
      </c>
      <c r="R866" t="s" s="26">
        <v>66</v>
      </c>
      <c r="S866" s="29"/>
      <c r="T866" s="29"/>
      <c r="U866" s="27">
        <v>3</v>
      </c>
      <c r="V866" s="28">
        <v>41584.635150462964</v>
      </c>
      <c r="W866" t="s" s="26">
        <v>66</v>
      </c>
      <c r="X866" t="s" s="26">
        <v>70</v>
      </c>
      <c r="Y866" s="29"/>
      <c r="Z866" t="s" s="26">
        <v>1172</v>
      </c>
      <c r="AA866" t="s" s="26">
        <v>158</v>
      </c>
      <c r="AB866" t="s" s="26">
        <v>159</v>
      </c>
      <c r="AC866" t="s" s="26">
        <v>163</v>
      </c>
      <c r="AD866" t="s" s="26">
        <v>1473</v>
      </c>
      <c r="AE866" s="29"/>
      <c r="AF866" t="s" s="26">
        <v>75</v>
      </c>
      <c r="AG866" s="27">
        <v>0</v>
      </c>
    </row>
    <row r="867" ht="15.35" customHeight="1">
      <c r="A867" s="27">
        <v>699</v>
      </c>
      <c r="B867" t="s" s="26">
        <v>181</v>
      </c>
      <c r="C867" t="s" s="26">
        <v>285</v>
      </c>
      <c r="D867" t="s" s="26">
        <v>132</v>
      </c>
      <c r="E867" t="s" s="26">
        <v>117</v>
      </c>
      <c r="F867" t="s" s="26">
        <v>118</v>
      </c>
      <c r="G867" t="s" s="26">
        <v>1474</v>
      </c>
      <c r="H867" s="28">
        <v>41362.706122685187</v>
      </c>
      <c r="I867" s="27">
        <v>0</v>
      </c>
      <c r="J867" t="s" s="26">
        <v>66</v>
      </c>
      <c r="K867" s="29"/>
      <c r="L867" t="s" s="26">
        <v>133</v>
      </c>
      <c r="M867" s="29"/>
      <c r="N867" s="29"/>
      <c r="O867" s="29"/>
      <c r="P867" s="29"/>
      <c r="Q867" t="s" s="26">
        <v>68</v>
      </c>
      <c r="R867" t="s" s="26">
        <v>66</v>
      </c>
      <c r="S867" s="29"/>
      <c r="T867" s="29"/>
      <c r="U867" s="27">
        <v>1</v>
      </c>
      <c r="V867" s="28">
        <v>41362.706122685187</v>
      </c>
      <c r="W867" t="s" s="26">
        <v>66</v>
      </c>
      <c r="X867" t="s" s="26">
        <v>70</v>
      </c>
      <c r="Y867" s="29"/>
      <c r="Z867" t="s" s="26">
        <v>1172</v>
      </c>
      <c r="AA867" t="s" s="26">
        <v>150</v>
      </c>
      <c r="AB867" t="s" s="26">
        <v>151</v>
      </c>
      <c r="AC867" t="s" s="26">
        <v>163</v>
      </c>
      <c r="AD867" t="s" s="26">
        <v>1474</v>
      </c>
      <c r="AE867" s="29"/>
      <c r="AF867" t="s" s="26">
        <v>75</v>
      </c>
      <c r="AG867" s="27">
        <v>0</v>
      </c>
    </row>
    <row r="868" ht="15.35" customHeight="1">
      <c r="A868" s="27">
        <v>426</v>
      </c>
      <c r="B868" t="s" s="26">
        <v>87</v>
      </c>
      <c r="C868" t="s" s="26">
        <v>170</v>
      </c>
      <c r="D868" t="s" s="26">
        <v>82</v>
      </c>
      <c r="E868" t="s" s="26">
        <v>63</v>
      </c>
      <c r="F868" t="s" s="26">
        <v>130</v>
      </c>
      <c r="G868" t="s" s="26">
        <v>1475</v>
      </c>
      <c r="H868" s="28">
        <v>41106.460370370369</v>
      </c>
      <c r="I868" s="27">
        <v>0</v>
      </c>
      <c r="J868" t="s" s="26">
        <v>66</v>
      </c>
      <c r="K868" s="29"/>
      <c r="L868" t="s" s="26">
        <v>84</v>
      </c>
      <c r="M868" s="29"/>
      <c r="N868" s="29"/>
      <c r="O868" s="29"/>
      <c r="P868" s="29"/>
      <c r="Q868" t="s" s="26">
        <v>103</v>
      </c>
      <c r="R868" t="s" s="26">
        <v>66</v>
      </c>
      <c r="S868" s="29"/>
      <c r="T868" s="29"/>
      <c r="U868" s="27">
        <v>2</v>
      </c>
      <c r="V868" s="28">
        <v>41099.673946759256</v>
      </c>
      <c r="W868" t="s" s="26">
        <v>66</v>
      </c>
      <c r="X868" t="s" s="26">
        <v>70</v>
      </c>
      <c r="Y868" s="29"/>
      <c r="Z868" t="s" s="26">
        <v>1172</v>
      </c>
      <c r="AA868" t="s" s="26">
        <v>368</v>
      </c>
      <c r="AB868" t="s" s="26">
        <v>369</v>
      </c>
      <c r="AC868" t="s" s="26">
        <v>163</v>
      </c>
      <c r="AD868" t="s" s="26">
        <v>1475</v>
      </c>
      <c r="AE868" s="29"/>
      <c r="AF868" t="s" s="26">
        <v>75</v>
      </c>
      <c r="AG868" s="27">
        <v>0</v>
      </c>
    </row>
    <row r="869" ht="15.35" customHeight="1">
      <c r="A869" s="27">
        <v>843</v>
      </c>
      <c r="B869" t="s" s="26">
        <v>60</v>
      </c>
      <c r="C869" t="s" s="26">
        <v>68</v>
      </c>
      <c r="D869" t="s" s="26">
        <v>82</v>
      </c>
      <c r="E869" t="s" s="26">
        <v>117</v>
      </c>
      <c r="F869" t="s" s="26">
        <v>118</v>
      </c>
      <c r="G869" t="s" s="26">
        <v>1476</v>
      </c>
      <c r="H869" s="28">
        <v>41761.540763888886</v>
      </c>
      <c r="I869" s="27">
        <v>0</v>
      </c>
      <c r="J869" t="s" s="26">
        <v>66</v>
      </c>
      <c r="K869" s="29"/>
      <c r="L869" t="s" s="26">
        <v>84</v>
      </c>
      <c r="M869" s="29"/>
      <c r="N869" s="29"/>
      <c r="O869" s="29"/>
      <c r="P869" s="29"/>
      <c r="Q869" t="s" s="26">
        <v>190</v>
      </c>
      <c r="R869" t="s" s="26">
        <v>66</v>
      </c>
      <c r="S869" s="29"/>
      <c r="T869" s="29"/>
      <c r="U869" s="27">
        <v>1</v>
      </c>
      <c r="V869" s="28">
        <v>41761.540763888886</v>
      </c>
      <c r="W869" t="s" s="26">
        <v>66</v>
      </c>
      <c r="X869" t="s" s="26">
        <v>70</v>
      </c>
      <c r="Y869" s="29"/>
      <c r="Z869" t="s" s="26">
        <v>1172</v>
      </c>
      <c r="AA869" t="s" s="26">
        <v>1477</v>
      </c>
      <c r="AB869" s="29"/>
      <c r="AC869" t="s" s="26">
        <v>163</v>
      </c>
      <c r="AD869" t="s" s="26">
        <v>1476</v>
      </c>
      <c r="AE869" s="29"/>
      <c r="AF869" t="s" s="26">
        <v>75</v>
      </c>
      <c r="AG869" s="27">
        <v>0</v>
      </c>
    </row>
    <row r="870" ht="15.35" customHeight="1">
      <c r="A870" s="27">
        <v>736</v>
      </c>
      <c r="B870" t="s" s="26">
        <v>87</v>
      </c>
      <c r="C870" t="s" s="26">
        <v>1336</v>
      </c>
      <c r="D870" t="s" s="26">
        <v>82</v>
      </c>
      <c r="E870" t="s" s="26">
        <v>63</v>
      </c>
      <c r="F870" t="s" s="26">
        <v>64</v>
      </c>
      <c r="G870" t="s" s="26">
        <v>1478</v>
      </c>
      <c r="H870" s="28">
        <v>41469.685138888890</v>
      </c>
      <c r="I870" s="27">
        <v>0</v>
      </c>
      <c r="J870" t="s" s="26">
        <v>66</v>
      </c>
      <c r="K870" s="29"/>
      <c r="L870" t="s" s="26">
        <v>84</v>
      </c>
      <c r="M870" s="29"/>
      <c r="N870" s="29"/>
      <c r="O870" s="29"/>
      <c r="P870" s="29"/>
      <c r="Q870" t="s" s="26">
        <v>68</v>
      </c>
      <c r="R870" t="s" s="26">
        <v>66</v>
      </c>
      <c r="S870" s="29"/>
      <c r="T870" s="29"/>
      <c r="U870" s="27">
        <v>3</v>
      </c>
      <c r="V870" s="28">
        <v>41413.932997685188</v>
      </c>
      <c r="W870" t="s" s="26">
        <v>66</v>
      </c>
      <c r="X870" t="s" s="26">
        <v>70</v>
      </c>
      <c r="Y870" s="29"/>
      <c r="Z870" t="s" s="26">
        <v>1172</v>
      </c>
      <c r="AA870" t="s" s="26">
        <v>150</v>
      </c>
      <c r="AB870" t="s" s="26">
        <v>151</v>
      </c>
      <c r="AC870" t="s" s="26">
        <v>163</v>
      </c>
      <c r="AD870" t="s" s="26">
        <v>1478</v>
      </c>
      <c r="AE870" s="29"/>
      <c r="AF870" t="s" s="26">
        <v>75</v>
      </c>
      <c r="AG870" s="27">
        <v>0</v>
      </c>
    </row>
    <row r="871" ht="15.35" customHeight="1">
      <c r="A871" s="27">
        <v>6</v>
      </c>
      <c r="B871" t="s" s="26">
        <v>87</v>
      </c>
      <c r="C871" t="s" s="26">
        <v>260</v>
      </c>
      <c r="D871" t="s" s="26">
        <v>92</v>
      </c>
      <c r="E871" t="s" s="26">
        <v>63</v>
      </c>
      <c r="F871" t="s" s="26">
        <v>64</v>
      </c>
      <c r="G871" t="s" s="26">
        <v>1479</v>
      </c>
      <c r="H871" s="28">
        <v>41109.539340277777</v>
      </c>
      <c r="I871" s="27">
        <v>0</v>
      </c>
      <c r="J871" t="s" s="26">
        <v>66</v>
      </c>
      <c r="K871" s="29"/>
      <c r="L871" t="s" s="26">
        <v>93</v>
      </c>
      <c r="M871" s="29"/>
      <c r="N871" s="29"/>
      <c r="O871" s="29"/>
      <c r="P871" s="29"/>
      <c r="Q871" t="s" s="26">
        <v>190</v>
      </c>
      <c r="R871" t="s" s="26">
        <v>66</v>
      </c>
      <c r="S871" s="29"/>
      <c r="T871" s="29"/>
      <c r="U871" s="27">
        <v>3</v>
      </c>
      <c r="V871" s="28">
        <v>40870.513414351852</v>
      </c>
      <c r="W871" t="s" s="26">
        <v>66</v>
      </c>
      <c r="X871" t="s" s="26">
        <v>70</v>
      </c>
      <c r="Y871" s="29"/>
      <c r="Z871" t="s" s="26">
        <v>1172</v>
      </c>
      <c r="AA871" t="s" s="26">
        <v>187</v>
      </c>
      <c r="AB871" t="s" s="26">
        <v>151</v>
      </c>
      <c r="AC871" t="s" s="26">
        <v>163</v>
      </c>
      <c r="AD871" t="s" s="26">
        <v>1479</v>
      </c>
      <c r="AE871" s="29"/>
      <c r="AF871" t="s" s="26">
        <v>75</v>
      </c>
      <c r="AG871" s="27">
        <v>0</v>
      </c>
    </row>
    <row r="872" ht="15.35" customHeight="1">
      <c r="A872" s="27">
        <v>487</v>
      </c>
      <c r="B872" t="s" s="26">
        <v>60</v>
      </c>
      <c r="C872" t="s" s="26">
        <v>121</v>
      </c>
      <c r="D872" t="s" s="26">
        <v>82</v>
      </c>
      <c r="E872" t="s" s="26">
        <v>63</v>
      </c>
      <c r="F872" t="s" s="26">
        <v>130</v>
      </c>
      <c r="G872" t="s" s="26">
        <v>1480</v>
      </c>
      <c r="H872" s="28">
        <v>41120.247916666667</v>
      </c>
      <c r="I872" s="27">
        <v>0</v>
      </c>
      <c r="J872" t="s" s="26">
        <v>66</v>
      </c>
      <c r="K872" s="29"/>
      <c r="L872" t="s" s="26">
        <v>84</v>
      </c>
      <c r="M872" s="29"/>
      <c r="N872" s="29"/>
      <c r="O872" s="29"/>
      <c r="P872" s="29"/>
      <c r="Q872" t="s" s="26">
        <v>68</v>
      </c>
      <c r="R872" t="s" s="26">
        <v>66</v>
      </c>
      <c r="S872" s="29"/>
      <c r="T872" s="29"/>
      <c r="U872" s="27">
        <v>2</v>
      </c>
      <c r="V872" s="28">
        <v>41118.525335648148</v>
      </c>
      <c r="W872" t="s" s="26">
        <v>66</v>
      </c>
      <c r="X872" t="s" s="26">
        <v>123</v>
      </c>
      <c r="Y872" s="29"/>
      <c r="Z872" t="s" s="26">
        <v>1172</v>
      </c>
      <c r="AA872" t="s" s="26">
        <v>161</v>
      </c>
      <c r="AB872" t="s" s="26">
        <v>162</v>
      </c>
      <c r="AC872" t="s" s="26">
        <v>163</v>
      </c>
      <c r="AD872" t="s" s="26">
        <v>1480</v>
      </c>
      <c r="AE872" s="29"/>
      <c r="AF872" t="s" s="26">
        <v>75</v>
      </c>
      <c r="AG872" s="27">
        <v>0</v>
      </c>
    </row>
    <row r="873" ht="15.35" customHeight="1">
      <c r="A873" s="27">
        <v>770</v>
      </c>
      <c r="B873" t="s" s="26">
        <v>60</v>
      </c>
      <c r="C873" t="s" s="26">
        <v>61</v>
      </c>
      <c r="D873" t="s" s="26">
        <v>82</v>
      </c>
      <c r="E873" t="s" s="26">
        <v>63</v>
      </c>
      <c r="F873" t="s" s="26">
        <v>152</v>
      </c>
      <c r="G873" t="s" s="26">
        <v>1481</v>
      </c>
      <c r="H873" s="28">
        <v>41473.502627314818</v>
      </c>
      <c r="I873" s="27">
        <v>0</v>
      </c>
      <c r="J873" t="s" s="26">
        <v>66</v>
      </c>
      <c r="K873" s="29"/>
      <c r="L873" t="s" s="26">
        <v>84</v>
      </c>
      <c r="M873" s="29"/>
      <c r="N873" s="29"/>
      <c r="O873" s="29"/>
      <c r="P873" s="29"/>
      <c r="Q873" t="s" s="26">
        <v>68</v>
      </c>
      <c r="R873" t="s" s="26">
        <v>66</v>
      </c>
      <c r="S873" s="29"/>
      <c r="T873" s="29"/>
      <c r="U873" s="27">
        <v>3</v>
      </c>
      <c r="V873" s="28">
        <v>41471.4978125</v>
      </c>
      <c r="W873" t="s" s="26">
        <v>66</v>
      </c>
      <c r="X873" t="s" s="26">
        <v>70</v>
      </c>
      <c r="Y873" s="29"/>
      <c r="Z873" t="s" s="26">
        <v>1172</v>
      </c>
      <c r="AA873" t="s" s="26">
        <v>72</v>
      </c>
      <c r="AB873" t="s" s="26">
        <v>73</v>
      </c>
      <c r="AC873" t="s" s="26">
        <v>163</v>
      </c>
      <c r="AD873" t="s" s="26">
        <v>1481</v>
      </c>
      <c r="AE873" s="29"/>
      <c r="AF873" t="s" s="26">
        <v>75</v>
      </c>
      <c r="AG873" s="27">
        <v>0</v>
      </c>
    </row>
    <row r="874" ht="15.35" customHeight="1">
      <c r="A874" s="27">
        <v>228</v>
      </c>
      <c r="B874" t="s" s="26">
        <v>87</v>
      </c>
      <c r="C874" t="s" s="26">
        <v>855</v>
      </c>
      <c r="D874" t="s" s="26">
        <v>89</v>
      </c>
      <c r="E874" t="s" s="26">
        <v>63</v>
      </c>
      <c r="F874" t="s" s="26">
        <v>64</v>
      </c>
      <c r="G874" t="s" s="26">
        <v>1482</v>
      </c>
      <c r="H874" s="28">
        <v>40987.522465277776</v>
      </c>
      <c r="I874" s="27">
        <v>0</v>
      </c>
      <c r="J874" t="s" s="26">
        <v>66</v>
      </c>
      <c r="K874" s="29"/>
      <c r="L874" t="s" s="26">
        <v>91</v>
      </c>
      <c r="M874" s="27">
        <v>214</v>
      </c>
      <c r="N874" s="29"/>
      <c r="O874" s="27">
        <v>219</v>
      </c>
      <c r="P874" s="29"/>
      <c r="Q874" t="s" s="26">
        <v>68</v>
      </c>
      <c r="R874" t="s" s="26">
        <v>66</v>
      </c>
      <c r="S874" s="29"/>
      <c r="T874" s="29"/>
      <c r="U874" s="27">
        <v>2</v>
      </c>
      <c r="V874" s="28">
        <v>40987.507210648146</v>
      </c>
      <c r="W874" t="s" s="26">
        <v>66</v>
      </c>
      <c r="X874" t="s" s="26">
        <v>70</v>
      </c>
      <c r="Y874" s="29"/>
      <c r="Z874" t="s" s="26">
        <v>1172</v>
      </c>
      <c r="AA874" t="s" s="26">
        <v>95</v>
      </c>
      <c r="AB874" t="s" s="26">
        <v>97</v>
      </c>
      <c r="AC874" t="s" s="26">
        <v>163</v>
      </c>
      <c r="AD874" t="s" s="26">
        <v>1482</v>
      </c>
      <c r="AE874" s="29"/>
      <c r="AF874" t="s" s="26">
        <v>75</v>
      </c>
      <c r="AG874" s="27">
        <v>0</v>
      </c>
    </row>
    <row r="875" ht="15.35" customHeight="1">
      <c r="A875" s="27">
        <v>913</v>
      </c>
      <c r="B875" t="s" s="26">
        <v>60</v>
      </c>
      <c r="C875" t="s" s="26">
        <v>61</v>
      </c>
      <c r="D875" t="s" s="26">
        <v>82</v>
      </c>
      <c r="E875" t="s" s="26">
        <v>117</v>
      </c>
      <c r="F875" t="s" s="26">
        <v>118</v>
      </c>
      <c r="G875" t="s" s="26">
        <v>1483</v>
      </c>
      <c r="H875" s="28">
        <v>42115.704837962963</v>
      </c>
      <c r="I875" s="27">
        <v>0</v>
      </c>
      <c r="J875" t="s" s="26">
        <v>66</v>
      </c>
      <c r="K875" s="29"/>
      <c r="L875" t="s" s="26">
        <v>84</v>
      </c>
      <c r="M875" s="29"/>
      <c r="N875" s="29"/>
      <c r="O875" s="29"/>
      <c r="P875" s="29"/>
      <c r="Q875" t="s" s="26">
        <v>68</v>
      </c>
      <c r="R875" t="s" s="26">
        <v>66</v>
      </c>
      <c r="S875" s="29"/>
      <c r="T875" s="29"/>
      <c r="U875" s="27">
        <v>1</v>
      </c>
      <c r="V875" s="28">
        <v>42115.704837962963</v>
      </c>
      <c r="W875" t="s" s="26">
        <v>66</v>
      </c>
      <c r="X875" t="s" s="26">
        <v>123</v>
      </c>
      <c r="Y875" s="29"/>
      <c r="Z875" t="s" s="26">
        <v>1172</v>
      </c>
      <c r="AA875" t="s" s="26">
        <v>1484</v>
      </c>
      <c r="AB875" t="s" s="26">
        <v>1485</v>
      </c>
      <c r="AC875" t="s" s="26">
        <v>163</v>
      </c>
      <c r="AD875" t="s" s="26">
        <v>1483</v>
      </c>
      <c r="AE875" s="29"/>
      <c r="AF875" t="s" s="26">
        <v>75</v>
      </c>
      <c r="AG875" s="27">
        <v>0</v>
      </c>
    </row>
    <row r="876" ht="15.35" customHeight="1">
      <c r="A876" s="27">
        <v>994</v>
      </c>
      <c r="B876" t="s" s="26">
        <v>87</v>
      </c>
      <c r="C876" t="s" s="26">
        <v>758</v>
      </c>
      <c r="D876" t="s" s="26">
        <v>82</v>
      </c>
      <c r="E876" t="s" s="26">
        <v>117</v>
      </c>
      <c r="F876" t="s" s="26">
        <v>118</v>
      </c>
      <c r="G876" t="s" s="26">
        <v>1486</v>
      </c>
      <c r="H876" s="28">
        <v>42136.897152777776</v>
      </c>
      <c r="I876" s="27">
        <v>0</v>
      </c>
      <c r="J876" t="s" s="26">
        <v>66</v>
      </c>
      <c r="K876" s="29"/>
      <c r="L876" t="s" s="26">
        <v>84</v>
      </c>
      <c r="M876" s="29"/>
      <c r="N876" s="29"/>
      <c r="O876" s="29"/>
      <c r="P876" s="29"/>
      <c r="Q876" t="s" s="26">
        <v>68</v>
      </c>
      <c r="R876" t="s" s="26">
        <v>66</v>
      </c>
      <c r="S876" s="29"/>
      <c r="T876" s="29"/>
      <c r="U876" s="27">
        <v>1</v>
      </c>
      <c r="V876" s="28">
        <v>42136.897152777776</v>
      </c>
      <c r="W876" t="s" s="26">
        <v>66</v>
      </c>
      <c r="X876" t="s" s="26">
        <v>70</v>
      </c>
      <c r="Y876" s="29"/>
      <c r="Z876" t="s" s="26">
        <v>1172</v>
      </c>
      <c r="AA876" t="s" s="26">
        <v>499</v>
      </c>
      <c r="AB876" t="s" s="26">
        <v>500</v>
      </c>
      <c r="AC876" t="s" s="26">
        <v>163</v>
      </c>
      <c r="AD876" t="s" s="26">
        <v>1486</v>
      </c>
      <c r="AE876" s="29"/>
      <c r="AF876" t="s" s="26">
        <v>75</v>
      </c>
      <c r="AG876" s="27">
        <v>0</v>
      </c>
    </row>
    <row r="877" ht="15.35" customHeight="1">
      <c r="A877" s="27">
        <v>808</v>
      </c>
      <c r="B877" t="s" s="26">
        <v>60</v>
      </c>
      <c r="C877" t="s" s="26">
        <v>61</v>
      </c>
      <c r="D877" t="s" s="26">
        <v>62</v>
      </c>
      <c r="E877" t="s" s="26">
        <v>63</v>
      </c>
      <c r="F877" t="s" s="26">
        <v>64</v>
      </c>
      <c r="G877" t="s" s="26">
        <v>1487</v>
      </c>
      <c r="H877" s="28">
        <v>41568.551689814813</v>
      </c>
      <c r="I877" s="27">
        <v>0</v>
      </c>
      <c r="J877" t="s" s="26">
        <v>66</v>
      </c>
      <c r="K877" s="29"/>
      <c r="L877" t="s" s="26">
        <v>67</v>
      </c>
      <c r="M877" s="29"/>
      <c r="N877" s="29"/>
      <c r="O877" s="29"/>
      <c r="P877" s="29"/>
      <c r="Q877" t="s" s="26">
        <v>68</v>
      </c>
      <c r="R877" t="s" s="26">
        <v>66</v>
      </c>
      <c r="S877" s="29"/>
      <c r="T877" s="29"/>
      <c r="U877" s="27">
        <v>2</v>
      </c>
      <c r="V877" s="28">
        <v>41561.68875</v>
      </c>
      <c r="W877" t="s" s="26">
        <v>66</v>
      </c>
      <c r="X877" t="s" s="26">
        <v>70</v>
      </c>
      <c r="Y877" s="29"/>
      <c r="Z877" t="s" s="26">
        <v>1172</v>
      </c>
      <c r="AA877" t="s" s="26">
        <v>390</v>
      </c>
      <c r="AB877" t="s" s="26">
        <v>391</v>
      </c>
      <c r="AC877" t="s" s="26">
        <v>163</v>
      </c>
      <c r="AD877" t="s" s="26">
        <v>1487</v>
      </c>
      <c r="AE877" s="29"/>
      <c r="AF877" t="s" s="26">
        <v>75</v>
      </c>
      <c r="AG877" s="27">
        <v>0</v>
      </c>
    </row>
    <row r="878" ht="15.35" customHeight="1">
      <c r="A878" s="27">
        <v>674</v>
      </c>
      <c r="B878" t="s" s="26">
        <v>87</v>
      </c>
      <c r="C878" t="s" s="26">
        <v>658</v>
      </c>
      <c r="D878" t="s" s="26">
        <v>82</v>
      </c>
      <c r="E878" t="s" s="26">
        <v>63</v>
      </c>
      <c r="F878" t="s" s="26">
        <v>64</v>
      </c>
      <c r="G878" t="s" s="26">
        <v>1488</v>
      </c>
      <c r="H878" s="28">
        <v>41312.548229166663</v>
      </c>
      <c r="I878" s="27">
        <v>0</v>
      </c>
      <c r="J878" t="s" s="26">
        <v>66</v>
      </c>
      <c r="K878" s="29"/>
      <c r="L878" t="s" s="26">
        <v>84</v>
      </c>
      <c r="M878" s="29"/>
      <c r="N878" s="29"/>
      <c r="O878" s="29"/>
      <c r="P878" s="29"/>
      <c r="Q878" t="s" s="26">
        <v>68</v>
      </c>
      <c r="R878" t="s" s="26">
        <v>66</v>
      </c>
      <c r="S878" s="29"/>
      <c r="T878" s="29"/>
      <c r="U878" s="27">
        <v>3</v>
      </c>
      <c r="V878" s="28">
        <v>41309.5358449074</v>
      </c>
      <c r="W878" t="s" s="26">
        <v>66</v>
      </c>
      <c r="X878" t="s" s="26">
        <v>70</v>
      </c>
      <c r="Y878" s="29"/>
      <c r="Z878" t="s" s="26">
        <v>1172</v>
      </c>
      <c r="AA878" t="s" s="26">
        <v>528</v>
      </c>
      <c r="AB878" s="29"/>
      <c r="AC878" t="s" s="26">
        <v>163</v>
      </c>
      <c r="AD878" t="s" s="26">
        <v>1488</v>
      </c>
      <c r="AE878" s="29"/>
      <c r="AF878" t="s" s="26">
        <v>75</v>
      </c>
      <c r="AG878" s="27">
        <v>0</v>
      </c>
    </row>
    <row r="879" ht="15.35" customHeight="1">
      <c r="A879" s="27">
        <v>136</v>
      </c>
      <c r="B879" t="s" s="26">
        <v>87</v>
      </c>
      <c r="C879" t="s" s="26">
        <v>1489</v>
      </c>
      <c r="D879" t="s" s="26">
        <v>89</v>
      </c>
      <c r="E879" t="s" s="26">
        <v>63</v>
      </c>
      <c r="F879" t="s" s="26">
        <v>64</v>
      </c>
      <c r="G879" t="s" s="26">
        <v>1490</v>
      </c>
      <c r="H879" s="28">
        <v>40933.391238425924</v>
      </c>
      <c r="I879" s="27">
        <v>0</v>
      </c>
      <c r="J879" t="s" s="26">
        <v>66</v>
      </c>
      <c r="K879" s="29"/>
      <c r="L879" t="s" s="26">
        <v>91</v>
      </c>
      <c r="M879" s="29"/>
      <c r="N879" s="29"/>
      <c r="O879" s="29"/>
      <c r="P879" s="29"/>
      <c r="Q879" t="s" s="26">
        <v>68</v>
      </c>
      <c r="R879" t="s" s="26">
        <v>66</v>
      </c>
      <c r="S879" s="29"/>
      <c r="T879" s="29"/>
      <c r="U879" s="27">
        <v>2</v>
      </c>
      <c r="V879" s="28">
        <v>40933.298159722224</v>
      </c>
      <c r="W879" t="s" s="26">
        <v>66</v>
      </c>
      <c r="X879" t="s" s="26">
        <v>70</v>
      </c>
      <c r="Y879" s="29"/>
      <c r="Z879" t="s" s="26">
        <v>1172</v>
      </c>
      <c r="AA879" t="s" s="26">
        <v>92</v>
      </c>
      <c r="AB879" t="s" s="26">
        <v>93</v>
      </c>
      <c r="AC879" t="s" s="26">
        <v>163</v>
      </c>
      <c r="AD879" t="s" s="26">
        <v>1490</v>
      </c>
      <c r="AE879" s="29"/>
      <c r="AF879" t="s" s="26">
        <v>75</v>
      </c>
      <c r="AG879" s="27">
        <v>0</v>
      </c>
    </row>
    <row r="880" ht="15.35" customHeight="1">
      <c r="A880" s="27">
        <v>1214</v>
      </c>
      <c r="B880" t="s" s="26">
        <v>87</v>
      </c>
      <c r="C880" t="s" s="26">
        <v>1320</v>
      </c>
      <c r="D880" t="s" s="26">
        <v>1484</v>
      </c>
      <c r="E880" t="s" s="26">
        <v>304</v>
      </c>
      <c r="F880" t="s" s="26">
        <v>118</v>
      </c>
      <c r="G880" t="s" s="26">
        <v>1491</v>
      </c>
      <c r="H880" s="28">
        <v>42223.449837962966</v>
      </c>
      <c r="I880" s="27">
        <v>0</v>
      </c>
      <c r="J880" t="s" s="26">
        <v>66</v>
      </c>
      <c r="K880" s="29"/>
      <c r="L880" t="s" s="26">
        <v>1485</v>
      </c>
      <c r="M880" s="29"/>
      <c r="N880" s="29"/>
      <c r="O880" s="29"/>
      <c r="P880" s="29"/>
      <c r="Q880" t="s" s="26">
        <v>68</v>
      </c>
      <c r="R880" t="s" s="26">
        <v>66</v>
      </c>
      <c r="S880" s="29"/>
      <c r="T880" s="29"/>
      <c r="U880" s="27">
        <v>2</v>
      </c>
      <c r="V880" s="28">
        <v>42223.436585648145</v>
      </c>
      <c r="W880" t="s" s="26">
        <v>66</v>
      </c>
      <c r="X880" t="s" s="26">
        <v>70</v>
      </c>
      <c r="Y880" s="29"/>
      <c r="Z880" t="s" s="26">
        <v>1172</v>
      </c>
      <c r="AA880" t="s" s="26">
        <v>1484</v>
      </c>
      <c r="AB880" t="s" s="26">
        <v>1485</v>
      </c>
      <c r="AC880" t="s" s="26">
        <v>163</v>
      </c>
      <c r="AD880" t="s" s="26">
        <v>1491</v>
      </c>
      <c r="AE880" s="29"/>
      <c r="AF880" t="s" s="26">
        <v>75</v>
      </c>
      <c r="AG880" s="27">
        <v>0</v>
      </c>
    </row>
    <row r="881" ht="15.35" customHeight="1">
      <c r="A881" s="27">
        <v>404</v>
      </c>
      <c r="B881" t="s" s="26">
        <v>181</v>
      </c>
      <c r="C881" t="s" s="26">
        <v>225</v>
      </c>
      <c r="D881" t="s" s="26">
        <v>95</v>
      </c>
      <c r="E881" t="s" s="26">
        <v>117</v>
      </c>
      <c r="F881" t="s" s="26">
        <v>118</v>
      </c>
      <c r="G881" t="s" s="26">
        <v>1492</v>
      </c>
      <c r="H881" s="28">
        <v>41091.383680555555</v>
      </c>
      <c r="I881" s="27">
        <v>0</v>
      </c>
      <c r="J881" t="s" s="26">
        <v>66</v>
      </c>
      <c r="K881" s="29"/>
      <c r="L881" t="s" s="26">
        <v>97</v>
      </c>
      <c r="M881" s="29"/>
      <c r="N881" s="29"/>
      <c r="O881" s="29"/>
      <c r="P881" s="29"/>
      <c r="Q881" t="s" s="26">
        <v>68</v>
      </c>
      <c r="R881" t="s" s="26">
        <v>66</v>
      </c>
      <c r="S881" s="29"/>
      <c r="T881" s="29"/>
      <c r="U881" s="27">
        <v>1</v>
      </c>
      <c r="V881" s="28">
        <v>41091.383680555555</v>
      </c>
      <c r="W881" t="s" s="26">
        <v>66</v>
      </c>
      <c r="X881" t="s" s="26">
        <v>70</v>
      </c>
      <c r="Y881" s="29"/>
      <c r="Z881" t="s" s="26">
        <v>1172</v>
      </c>
      <c r="AA881" t="s" s="26">
        <v>92</v>
      </c>
      <c r="AB881" t="s" s="26">
        <v>93</v>
      </c>
      <c r="AC881" t="s" s="26">
        <v>163</v>
      </c>
      <c r="AD881" t="s" s="26">
        <v>1492</v>
      </c>
      <c r="AE881" s="29"/>
      <c r="AF881" t="s" s="26">
        <v>75</v>
      </c>
      <c r="AG881" s="27">
        <v>0</v>
      </c>
    </row>
    <row r="882" ht="15.35" customHeight="1">
      <c r="A882" s="27">
        <v>824</v>
      </c>
      <c r="B882" t="s" s="26">
        <v>60</v>
      </c>
      <c r="C882" t="s" s="26">
        <v>61</v>
      </c>
      <c r="D882" t="s" s="26">
        <v>158</v>
      </c>
      <c r="E882" t="s" s="26">
        <v>63</v>
      </c>
      <c r="F882" t="s" s="26">
        <v>64</v>
      </c>
      <c r="G882" t="s" s="26">
        <v>1493</v>
      </c>
      <c r="H882" s="28">
        <v>41864.398009259261</v>
      </c>
      <c r="I882" s="27">
        <v>0</v>
      </c>
      <c r="J882" t="s" s="26">
        <v>66</v>
      </c>
      <c r="K882" s="29"/>
      <c r="L882" t="s" s="26">
        <v>159</v>
      </c>
      <c r="M882" s="29"/>
      <c r="N882" s="29"/>
      <c r="O882" s="29"/>
      <c r="P882" s="29"/>
      <c r="Q882" t="s" s="26">
        <v>68</v>
      </c>
      <c r="R882" t="s" s="26">
        <v>66</v>
      </c>
      <c r="S882" s="29"/>
      <c r="T882" s="29"/>
      <c r="U882" s="27">
        <v>2</v>
      </c>
      <c r="V882" s="28">
        <v>41584.639571759260</v>
      </c>
      <c r="W882" t="s" s="26">
        <v>66</v>
      </c>
      <c r="X882" t="s" s="26">
        <v>70</v>
      </c>
      <c r="Y882" s="29"/>
      <c r="Z882" t="s" s="26">
        <v>1172</v>
      </c>
      <c r="AA882" t="s" s="26">
        <v>158</v>
      </c>
      <c r="AB882" t="s" s="26">
        <v>159</v>
      </c>
      <c r="AC882" t="s" s="26">
        <v>163</v>
      </c>
      <c r="AD882" t="s" s="26">
        <v>1493</v>
      </c>
      <c r="AE882" s="29"/>
      <c r="AF882" t="s" s="26">
        <v>75</v>
      </c>
      <c r="AG882" s="27">
        <v>0</v>
      </c>
    </row>
    <row r="883" ht="15.35" customHeight="1">
      <c r="A883" s="27">
        <v>844</v>
      </c>
      <c r="B883" t="s" s="26">
        <v>60</v>
      </c>
      <c r="C883" t="s" s="26">
        <v>446</v>
      </c>
      <c r="D883" t="s" s="26">
        <v>82</v>
      </c>
      <c r="E883" t="s" s="26">
        <v>117</v>
      </c>
      <c r="F883" t="s" s="26">
        <v>118</v>
      </c>
      <c r="G883" t="s" s="26">
        <v>1494</v>
      </c>
      <c r="H883" s="28">
        <v>41775.475775462961</v>
      </c>
      <c r="I883" s="27">
        <v>0</v>
      </c>
      <c r="J883" t="s" s="26">
        <v>66</v>
      </c>
      <c r="K883" s="29"/>
      <c r="L883" t="s" s="26">
        <v>84</v>
      </c>
      <c r="M883" s="29"/>
      <c r="N883" s="29"/>
      <c r="O883" s="29"/>
      <c r="P883" s="29"/>
      <c r="Q883" t="s" s="26">
        <v>68</v>
      </c>
      <c r="R883" t="s" s="26">
        <v>66</v>
      </c>
      <c r="S883" s="29"/>
      <c r="T883" s="29"/>
      <c r="U883" s="27">
        <v>1</v>
      </c>
      <c r="V883" s="28">
        <v>41775.475775462961</v>
      </c>
      <c r="W883" t="s" s="26">
        <v>66</v>
      </c>
      <c r="X883" t="s" s="26">
        <v>70</v>
      </c>
      <c r="Y883" s="29"/>
      <c r="Z883" t="s" s="26">
        <v>1172</v>
      </c>
      <c r="AA883" t="s" s="26">
        <v>274</v>
      </c>
      <c r="AB883" t="s" s="26">
        <v>275</v>
      </c>
      <c r="AC883" t="s" s="26">
        <v>163</v>
      </c>
      <c r="AD883" t="s" s="26">
        <v>1494</v>
      </c>
      <c r="AE883" s="29"/>
      <c r="AF883" t="s" s="26">
        <v>75</v>
      </c>
      <c r="AG883" s="27">
        <v>0</v>
      </c>
    </row>
    <row r="884" ht="15.35" customHeight="1">
      <c r="A884" s="27">
        <v>737</v>
      </c>
      <c r="B884" t="s" s="26">
        <v>60</v>
      </c>
      <c r="C884" t="s" s="26">
        <v>61</v>
      </c>
      <c r="D884" t="s" s="26">
        <v>82</v>
      </c>
      <c r="E884" t="s" s="26">
        <v>63</v>
      </c>
      <c r="F884" t="s" s="26">
        <v>64</v>
      </c>
      <c r="G884" t="s" s="26">
        <v>1495</v>
      </c>
      <c r="H884" s="28">
        <v>41473.451620370368</v>
      </c>
      <c r="I884" s="27">
        <v>0</v>
      </c>
      <c r="J884" t="s" s="26">
        <v>66</v>
      </c>
      <c r="K884" s="29"/>
      <c r="L884" t="s" s="26">
        <v>84</v>
      </c>
      <c r="M884" s="29"/>
      <c r="N884" s="29"/>
      <c r="O884" s="29"/>
      <c r="P884" s="29"/>
      <c r="Q884" t="s" s="26">
        <v>68</v>
      </c>
      <c r="R884" t="s" s="26">
        <v>66</v>
      </c>
      <c r="S884" s="29"/>
      <c r="T884" s="29"/>
      <c r="U884" s="27">
        <v>2</v>
      </c>
      <c r="V884" s="28">
        <v>41416.405219907407</v>
      </c>
      <c r="W884" t="s" s="26">
        <v>1496</v>
      </c>
      <c r="X884" t="s" s="26">
        <v>70</v>
      </c>
      <c r="Y884" s="29"/>
      <c r="Z884" t="s" s="26">
        <v>1172</v>
      </c>
      <c r="AA884" t="s" s="26">
        <v>158</v>
      </c>
      <c r="AB884" t="s" s="26">
        <v>159</v>
      </c>
      <c r="AC884" t="s" s="26">
        <v>163</v>
      </c>
      <c r="AD884" t="s" s="26">
        <v>1495</v>
      </c>
      <c r="AE884" s="29"/>
      <c r="AF884" t="s" s="26">
        <v>75</v>
      </c>
      <c r="AG884" s="27">
        <v>0</v>
      </c>
    </row>
    <row r="885" ht="15.35" customHeight="1">
      <c r="A885" s="27">
        <v>8</v>
      </c>
      <c r="B885" t="s" s="26">
        <v>87</v>
      </c>
      <c r="C885" t="s" s="26">
        <v>891</v>
      </c>
      <c r="D885" t="s" s="26">
        <v>92</v>
      </c>
      <c r="E885" t="s" s="26">
        <v>63</v>
      </c>
      <c r="F885" t="s" s="26">
        <v>64</v>
      </c>
      <c r="G885" t="s" s="26">
        <v>1497</v>
      </c>
      <c r="H885" s="28">
        <v>41109.539131944446</v>
      </c>
      <c r="I885" s="27">
        <v>0</v>
      </c>
      <c r="J885" t="s" s="26">
        <v>66</v>
      </c>
      <c r="K885" s="29"/>
      <c r="L885" t="s" s="26">
        <v>93</v>
      </c>
      <c r="M885" s="29"/>
      <c r="N885" s="29"/>
      <c r="O885" s="29"/>
      <c r="P885" s="29"/>
      <c r="Q885" t="s" s="26">
        <v>68</v>
      </c>
      <c r="R885" t="s" s="26">
        <v>66</v>
      </c>
      <c r="S885" s="29"/>
      <c r="T885" s="29"/>
      <c r="U885" s="27">
        <v>2</v>
      </c>
      <c r="V885" s="28">
        <v>40872.777662037035</v>
      </c>
      <c r="W885" t="s" s="26">
        <v>66</v>
      </c>
      <c r="X885" t="s" s="26">
        <v>70</v>
      </c>
      <c r="Y885" s="29"/>
      <c r="Z885" t="s" s="26">
        <v>1172</v>
      </c>
      <c r="AA885" t="s" s="26">
        <v>92</v>
      </c>
      <c r="AB885" t="s" s="26">
        <v>93</v>
      </c>
      <c r="AC885" t="s" s="26">
        <v>163</v>
      </c>
      <c r="AD885" t="s" s="26">
        <v>1497</v>
      </c>
      <c r="AE885" s="29"/>
      <c r="AF885" t="s" s="26">
        <v>410</v>
      </c>
      <c r="AG885" s="27">
        <v>0</v>
      </c>
    </row>
    <row r="886" ht="15.35" customHeight="1">
      <c r="A886" s="27">
        <v>67</v>
      </c>
      <c r="B886" t="s" s="26">
        <v>181</v>
      </c>
      <c r="C886" t="s" s="26">
        <v>267</v>
      </c>
      <c r="D886" t="s" s="26">
        <v>132</v>
      </c>
      <c r="E886" t="s" s="26">
        <v>63</v>
      </c>
      <c r="F886" t="s" s="26">
        <v>496</v>
      </c>
      <c r="G886" t="s" s="26">
        <v>1498</v>
      </c>
      <c r="H886" s="28">
        <v>41092.541944444441</v>
      </c>
      <c r="I886" s="27">
        <v>0</v>
      </c>
      <c r="J886" t="s" s="26">
        <v>66</v>
      </c>
      <c r="K886" s="29"/>
      <c r="L886" t="s" s="26">
        <v>133</v>
      </c>
      <c r="M886" s="29"/>
      <c r="N886" s="29"/>
      <c r="O886" s="29"/>
      <c r="P886" s="29"/>
      <c r="Q886" t="s" s="26">
        <v>68</v>
      </c>
      <c r="R886" t="s" s="26">
        <v>66</v>
      </c>
      <c r="S886" s="29"/>
      <c r="T886" s="29"/>
      <c r="U886" s="27">
        <v>4</v>
      </c>
      <c r="V886" s="28">
        <v>40897.493518518517</v>
      </c>
      <c r="W886" t="s" s="26">
        <v>66</v>
      </c>
      <c r="X886" t="s" s="26">
        <v>70</v>
      </c>
      <c r="Y886" s="29"/>
      <c r="Z886" t="s" s="26">
        <v>1172</v>
      </c>
      <c r="AA886" t="s" s="26">
        <v>89</v>
      </c>
      <c r="AB886" t="s" s="26">
        <v>91</v>
      </c>
      <c r="AC886" t="s" s="26">
        <v>163</v>
      </c>
      <c r="AD886" t="s" s="26">
        <v>1498</v>
      </c>
      <c r="AE886" s="29"/>
      <c r="AF886" t="s" s="26">
        <v>75</v>
      </c>
      <c r="AG886" s="27">
        <v>0</v>
      </c>
    </row>
    <row r="887" ht="15.35" customHeight="1">
      <c r="A887" s="27">
        <v>918</v>
      </c>
      <c r="B887" t="s" s="26">
        <v>87</v>
      </c>
      <c r="C887" t="s" s="26">
        <v>232</v>
      </c>
      <c r="D887" t="s" s="26">
        <v>499</v>
      </c>
      <c r="E887" t="s" s="26">
        <v>63</v>
      </c>
      <c r="F887" t="s" s="26">
        <v>64</v>
      </c>
      <c r="G887" t="s" s="26">
        <v>1499</v>
      </c>
      <c r="H887" s="28">
        <v>42117.570902777778</v>
      </c>
      <c r="I887" s="27">
        <v>0</v>
      </c>
      <c r="J887" t="s" s="26">
        <v>66</v>
      </c>
      <c r="K887" s="29"/>
      <c r="L887" t="s" s="26">
        <v>500</v>
      </c>
      <c r="M887" s="29"/>
      <c r="N887" s="29"/>
      <c r="O887" s="29"/>
      <c r="P887" s="29"/>
      <c r="Q887" t="s" s="26">
        <v>68</v>
      </c>
      <c r="R887" t="s" s="26">
        <v>66</v>
      </c>
      <c r="S887" s="29"/>
      <c r="T887" s="29"/>
      <c r="U887" s="27">
        <v>4</v>
      </c>
      <c r="V887" s="28">
        <v>42117.271284722221</v>
      </c>
      <c r="W887" t="s" s="26">
        <v>66</v>
      </c>
      <c r="X887" t="s" s="26">
        <v>70</v>
      </c>
      <c r="Y887" s="29"/>
      <c r="Z887" t="s" s="26">
        <v>1172</v>
      </c>
      <c r="AA887" t="s" s="26">
        <v>499</v>
      </c>
      <c r="AB887" t="s" s="26">
        <v>500</v>
      </c>
      <c r="AC887" t="s" s="26">
        <v>163</v>
      </c>
      <c r="AD887" t="s" s="26">
        <v>1499</v>
      </c>
      <c r="AE887" s="29"/>
      <c r="AF887" t="s" s="26">
        <v>75</v>
      </c>
      <c r="AG887" s="27">
        <v>0</v>
      </c>
    </row>
    <row r="888" ht="15.35" customHeight="1">
      <c r="A888" s="27">
        <v>277</v>
      </c>
      <c r="B888" t="s" s="26">
        <v>181</v>
      </c>
      <c r="C888" t="s" s="26">
        <v>567</v>
      </c>
      <c r="D888" t="s" s="26">
        <v>82</v>
      </c>
      <c r="E888" t="s" s="26">
        <v>63</v>
      </c>
      <c r="F888" t="s" s="26">
        <v>64</v>
      </c>
      <c r="G888" t="s" s="26">
        <v>1500</v>
      </c>
      <c r="H888" s="28">
        <v>41003.494699074072</v>
      </c>
      <c r="I888" s="27">
        <v>0</v>
      </c>
      <c r="J888" t="s" s="26">
        <v>66</v>
      </c>
      <c r="K888" s="29"/>
      <c r="L888" t="s" s="26">
        <v>84</v>
      </c>
      <c r="M888" s="29"/>
      <c r="N888" s="29"/>
      <c r="O888" s="29"/>
      <c r="P888" s="29"/>
      <c r="Q888" t="s" s="26">
        <v>68</v>
      </c>
      <c r="R888" t="s" s="26">
        <v>66</v>
      </c>
      <c r="S888" s="29"/>
      <c r="T888" s="29"/>
      <c r="U888" s="27">
        <v>2</v>
      </c>
      <c r="V888" s="28">
        <v>41002.850925925923</v>
      </c>
      <c r="W888" t="s" s="26">
        <v>66</v>
      </c>
      <c r="X888" t="s" s="26">
        <v>70</v>
      </c>
      <c r="Y888" s="29"/>
      <c r="Z888" t="s" s="26">
        <v>1172</v>
      </c>
      <c r="AA888" t="s" s="26">
        <v>95</v>
      </c>
      <c r="AB888" t="s" s="26">
        <v>97</v>
      </c>
      <c r="AC888" t="s" s="26">
        <v>163</v>
      </c>
      <c r="AD888" t="s" s="26">
        <v>1500</v>
      </c>
      <c r="AE888" s="29"/>
      <c r="AF888" t="s" s="26">
        <v>75</v>
      </c>
      <c r="AG888" s="27">
        <v>0</v>
      </c>
    </row>
    <row r="889" ht="15.35" customHeight="1">
      <c r="A889" s="27">
        <v>793</v>
      </c>
      <c r="B889" t="s" s="26">
        <v>60</v>
      </c>
      <c r="C889" t="s" s="26">
        <v>61</v>
      </c>
      <c r="D889" t="s" s="26">
        <v>82</v>
      </c>
      <c r="E889" t="s" s="26">
        <v>63</v>
      </c>
      <c r="F889" t="s" s="26">
        <v>64</v>
      </c>
      <c r="G889" t="s" s="26">
        <v>1501</v>
      </c>
      <c r="H889" s="28">
        <v>41535.426759259259</v>
      </c>
      <c r="I889" s="27">
        <v>0</v>
      </c>
      <c r="J889" t="s" s="26">
        <v>66</v>
      </c>
      <c r="K889" s="29"/>
      <c r="L889" t="s" s="26">
        <v>84</v>
      </c>
      <c r="M889" s="29"/>
      <c r="N889" s="29"/>
      <c r="O889" s="29"/>
      <c r="P889" s="29"/>
      <c r="Q889" t="s" s="26">
        <v>68</v>
      </c>
      <c r="R889" t="s" s="26">
        <v>66</v>
      </c>
      <c r="S889" t="s" s="26">
        <v>69</v>
      </c>
      <c r="T889" s="29"/>
      <c r="U889" s="27">
        <v>2</v>
      </c>
      <c r="V889" s="28">
        <v>41498.520069444443</v>
      </c>
      <c r="W889" t="s" s="26">
        <v>66</v>
      </c>
      <c r="X889" t="s" s="26">
        <v>70</v>
      </c>
      <c r="Y889" s="29"/>
      <c r="Z889" t="s" s="26">
        <v>1172</v>
      </c>
      <c r="AA889" t="s" s="26">
        <v>158</v>
      </c>
      <c r="AB889" t="s" s="26">
        <v>159</v>
      </c>
      <c r="AC889" t="s" s="26">
        <v>163</v>
      </c>
      <c r="AD889" t="s" s="26">
        <v>1501</v>
      </c>
      <c r="AE889" s="29"/>
      <c r="AF889" t="s" s="26">
        <v>75</v>
      </c>
      <c r="AG889" s="27">
        <v>0</v>
      </c>
    </row>
    <row r="890" ht="15.35" customHeight="1">
      <c r="A890" s="27">
        <v>96</v>
      </c>
      <c r="B890" t="s" s="26">
        <v>87</v>
      </c>
      <c r="C890" t="s" s="26">
        <v>600</v>
      </c>
      <c r="D890" t="s" s="26">
        <v>89</v>
      </c>
      <c r="E890" t="s" s="26">
        <v>63</v>
      </c>
      <c r="F890" t="s" s="26">
        <v>64</v>
      </c>
      <c r="G890" t="s" s="26">
        <v>1502</v>
      </c>
      <c r="H890" s="28">
        <v>40917.646516203706</v>
      </c>
      <c r="I890" s="27">
        <v>0</v>
      </c>
      <c r="J890" t="s" s="26">
        <v>66</v>
      </c>
      <c r="K890" s="29"/>
      <c r="L890" t="s" s="26">
        <v>91</v>
      </c>
      <c r="M890" s="27">
        <v>20</v>
      </c>
      <c r="N890" s="29"/>
      <c r="O890" s="29"/>
      <c r="P890" s="29"/>
      <c r="Q890" t="s" s="26">
        <v>68</v>
      </c>
      <c r="R890" t="s" s="26">
        <v>66</v>
      </c>
      <c r="S890" s="29"/>
      <c r="T890" s="29"/>
      <c r="U890" s="27">
        <v>2</v>
      </c>
      <c r="V890" s="28">
        <v>40917.576030092590</v>
      </c>
      <c r="W890" t="s" s="26">
        <v>66</v>
      </c>
      <c r="X890" t="s" s="26">
        <v>70</v>
      </c>
      <c r="Y890" s="29"/>
      <c r="Z890" t="s" s="26">
        <v>1172</v>
      </c>
      <c r="AA890" t="s" s="26">
        <v>89</v>
      </c>
      <c r="AB890" t="s" s="26">
        <v>91</v>
      </c>
      <c r="AC890" t="s" s="26">
        <v>163</v>
      </c>
      <c r="AD890" t="s" s="26">
        <v>1502</v>
      </c>
      <c r="AE890" s="29"/>
      <c r="AF890" t="s" s="26">
        <v>75</v>
      </c>
      <c r="AG890" s="27">
        <v>0</v>
      </c>
    </row>
    <row r="891" ht="15.35" customHeight="1">
      <c r="A891" s="27">
        <v>1047</v>
      </c>
      <c r="B891" t="s" s="26">
        <v>87</v>
      </c>
      <c r="C891" t="s" s="26">
        <v>1320</v>
      </c>
      <c r="D891" t="s" s="26">
        <v>82</v>
      </c>
      <c r="E891" t="s" s="26">
        <v>63</v>
      </c>
      <c r="F891" t="s" s="26">
        <v>64</v>
      </c>
      <c r="G891" t="s" s="26">
        <v>1503</v>
      </c>
      <c r="H891" s="28">
        <v>42257.676840277774</v>
      </c>
      <c r="I891" s="27">
        <v>0</v>
      </c>
      <c r="J891" t="s" s="26">
        <v>66</v>
      </c>
      <c r="K891" s="29"/>
      <c r="L891" t="s" s="26">
        <v>84</v>
      </c>
      <c r="M891" s="29"/>
      <c r="N891" s="29"/>
      <c r="O891" s="29"/>
      <c r="P891" s="29"/>
      <c r="Q891" t="s" s="26">
        <v>68</v>
      </c>
      <c r="R891" t="s" s="26">
        <v>66</v>
      </c>
      <c r="S891" s="29"/>
      <c r="T891" s="29"/>
      <c r="U891" s="27">
        <v>2</v>
      </c>
      <c r="V891" s="28">
        <v>42156.611226851855</v>
      </c>
      <c r="W891" t="s" s="26">
        <v>66</v>
      </c>
      <c r="X891" t="s" s="26">
        <v>70</v>
      </c>
      <c r="Y891" s="29"/>
      <c r="Z891" t="s" s="26">
        <v>1172</v>
      </c>
      <c r="AA891" t="s" s="26">
        <v>866</v>
      </c>
      <c r="AB891" t="s" s="26">
        <v>868</v>
      </c>
      <c r="AC891" t="s" s="26">
        <v>163</v>
      </c>
      <c r="AD891" t="s" s="26">
        <v>1503</v>
      </c>
      <c r="AE891" s="29"/>
      <c r="AF891" t="s" s="26">
        <v>75</v>
      </c>
      <c r="AG891" s="27">
        <v>0</v>
      </c>
    </row>
    <row r="892" ht="15.35" customHeight="1">
      <c r="A892" s="27">
        <v>809</v>
      </c>
      <c r="B892" t="s" s="26">
        <v>60</v>
      </c>
      <c r="C892" t="s" s="26">
        <v>121</v>
      </c>
      <c r="D892" t="s" s="26">
        <v>62</v>
      </c>
      <c r="E892" t="s" s="26">
        <v>63</v>
      </c>
      <c r="F892" t="s" s="26">
        <v>64</v>
      </c>
      <c r="G892" t="s" s="26">
        <v>1504</v>
      </c>
      <c r="H892" s="28">
        <v>41568.552997685183</v>
      </c>
      <c r="I892" s="27">
        <v>0</v>
      </c>
      <c r="J892" t="s" s="26">
        <v>66</v>
      </c>
      <c r="K892" s="29"/>
      <c r="L892" t="s" s="26">
        <v>67</v>
      </c>
      <c r="M892" s="29"/>
      <c r="N892" s="29"/>
      <c r="O892" s="29"/>
      <c r="P892" s="29"/>
      <c r="Q892" t="s" s="26">
        <v>68</v>
      </c>
      <c r="R892" t="s" s="26">
        <v>66</v>
      </c>
      <c r="S892" t="s" s="26">
        <v>69</v>
      </c>
      <c r="T892" s="29"/>
      <c r="U892" s="27">
        <v>4</v>
      </c>
      <c r="V892" s="28">
        <v>41562.643506944441</v>
      </c>
      <c r="W892" t="s" s="26">
        <v>66</v>
      </c>
      <c r="X892" t="s" s="26">
        <v>70</v>
      </c>
      <c r="Y892" s="29"/>
      <c r="Z892" t="s" s="26">
        <v>1172</v>
      </c>
      <c r="AA892" t="s" s="26">
        <v>390</v>
      </c>
      <c r="AB892" t="s" s="26">
        <v>391</v>
      </c>
      <c r="AC892" t="s" s="26">
        <v>163</v>
      </c>
      <c r="AD892" t="s" s="26">
        <v>1504</v>
      </c>
      <c r="AE892" s="29"/>
      <c r="AF892" t="s" s="26">
        <v>75</v>
      </c>
      <c r="AG892" s="27">
        <v>0</v>
      </c>
    </row>
    <row r="893" ht="15.35" customHeight="1">
      <c r="A893" s="27">
        <v>137</v>
      </c>
      <c r="B893" t="s" s="26">
        <v>87</v>
      </c>
      <c r="C893" t="s" s="26">
        <v>1505</v>
      </c>
      <c r="D893" t="s" s="26">
        <v>89</v>
      </c>
      <c r="E893" t="s" s="26">
        <v>63</v>
      </c>
      <c r="F893" t="s" s="26">
        <v>64</v>
      </c>
      <c r="G893" t="s" s="26">
        <v>1506</v>
      </c>
      <c r="H893" s="28">
        <v>40933.455775462964</v>
      </c>
      <c r="I893" s="27">
        <v>0</v>
      </c>
      <c r="J893" t="s" s="26">
        <v>66</v>
      </c>
      <c r="K893" s="29"/>
      <c r="L893" t="s" s="26">
        <v>91</v>
      </c>
      <c r="M893" s="29"/>
      <c r="N893" s="29"/>
      <c r="O893" s="29"/>
      <c r="P893" s="29"/>
      <c r="Q893" t="s" s="26">
        <v>68</v>
      </c>
      <c r="R893" t="s" s="26">
        <v>66</v>
      </c>
      <c r="S893" s="29"/>
      <c r="T893" s="29"/>
      <c r="U893" s="27">
        <v>3</v>
      </c>
      <c r="V893" s="28">
        <v>40933.298483796294</v>
      </c>
      <c r="W893" t="s" s="26">
        <v>66</v>
      </c>
      <c r="X893" t="s" s="26">
        <v>70</v>
      </c>
      <c r="Y893" s="29"/>
      <c r="Z893" t="s" s="26">
        <v>1172</v>
      </c>
      <c r="AA893" t="s" s="26">
        <v>92</v>
      </c>
      <c r="AB893" t="s" s="26">
        <v>93</v>
      </c>
      <c r="AC893" t="s" s="26">
        <v>163</v>
      </c>
      <c r="AD893" t="s" s="26">
        <v>1506</v>
      </c>
      <c r="AE893" s="29"/>
      <c r="AF893" t="s" s="26">
        <v>75</v>
      </c>
      <c r="AG893" s="27">
        <v>0</v>
      </c>
    </row>
    <row r="894" ht="15.35" customHeight="1">
      <c r="A894" s="27">
        <v>1229</v>
      </c>
      <c r="B894" t="s" s="26">
        <v>87</v>
      </c>
      <c r="C894" t="s" s="26">
        <v>170</v>
      </c>
      <c r="D894" t="s" s="26">
        <v>171</v>
      </c>
      <c r="E894" t="s" s="26">
        <v>63</v>
      </c>
      <c r="F894" t="s" s="26">
        <v>64</v>
      </c>
      <c r="G894" t="s" s="26">
        <v>1507</v>
      </c>
      <c r="H894" s="28">
        <v>42255.349074074074</v>
      </c>
      <c r="I894" s="27">
        <v>100</v>
      </c>
      <c r="J894" t="s" s="26">
        <v>1496</v>
      </c>
      <c r="K894" s="29"/>
      <c r="L894" t="s" s="26">
        <v>174</v>
      </c>
      <c r="M894" s="29"/>
      <c r="N894" s="29"/>
      <c r="O894" s="29"/>
      <c r="P894" s="29"/>
      <c r="Q894" t="s" s="26">
        <v>68</v>
      </c>
      <c r="R894" t="s" s="26">
        <v>66</v>
      </c>
      <c r="S894" s="29"/>
      <c r="T894" s="29"/>
      <c r="U894" s="27">
        <v>3</v>
      </c>
      <c r="V894" s="28">
        <v>42228.3950462963</v>
      </c>
      <c r="W894" t="s" s="26">
        <v>1508</v>
      </c>
      <c r="X894" t="s" s="26">
        <v>70</v>
      </c>
      <c r="Y894" s="29"/>
      <c r="Z894" t="s" s="26">
        <v>1172</v>
      </c>
      <c r="AA894" t="s" s="26">
        <v>171</v>
      </c>
      <c r="AB894" t="s" s="26">
        <v>174</v>
      </c>
      <c r="AC894" t="s" s="26">
        <v>163</v>
      </c>
      <c r="AD894" t="s" s="26">
        <v>1507</v>
      </c>
      <c r="AE894" s="29"/>
      <c r="AF894" t="s" s="26">
        <v>75</v>
      </c>
      <c r="AG894" s="27">
        <v>0</v>
      </c>
    </row>
    <row r="895" ht="15.35" customHeight="1">
      <c r="A895" s="27">
        <v>405</v>
      </c>
      <c r="B895" t="s" s="26">
        <v>60</v>
      </c>
      <c r="C895" t="s" s="26">
        <v>985</v>
      </c>
      <c r="D895" t="s" s="26">
        <v>92</v>
      </c>
      <c r="E895" t="s" s="26">
        <v>117</v>
      </c>
      <c r="F895" t="s" s="26">
        <v>118</v>
      </c>
      <c r="G895" t="s" s="26">
        <v>1509</v>
      </c>
      <c r="H895" s="28">
        <v>41092.315590277780</v>
      </c>
      <c r="I895" s="27">
        <v>0</v>
      </c>
      <c r="J895" t="s" s="26">
        <v>66</v>
      </c>
      <c r="K895" s="29"/>
      <c r="L895" t="s" s="26">
        <v>93</v>
      </c>
      <c r="M895" s="29"/>
      <c r="N895" s="29"/>
      <c r="O895" s="29"/>
      <c r="P895" s="29"/>
      <c r="Q895" t="s" s="26">
        <v>68</v>
      </c>
      <c r="R895" t="s" s="26">
        <v>66</v>
      </c>
      <c r="S895" s="29"/>
      <c r="T895" s="29"/>
      <c r="U895" s="27">
        <v>1</v>
      </c>
      <c r="V895" s="28">
        <v>41091.410023148150</v>
      </c>
      <c r="W895" t="s" s="26">
        <v>66</v>
      </c>
      <c r="X895" t="s" s="26">
        <v>70</v>
      </c>
      <c r="Y895" s="29"/>
      <c r="Z895" t="s" s="26">
        <v>1172</v>
      </c>
      <c r="AA895" t="s" s="26">
        <v>92</v>
      </c>
      <c r="AB895" t="s" s="26">
        <v>93</v>
      </c>
      <c r="AC895" t="s" s="26">
        <v>163</v>
      </c>
      <c r="AD895" t="s" s="26">
        <v>1509</v>
      </c>
      <c r="AE895" s="29"/>
      <c r="AF895" t="s" s="26">
        <v>75</v>
      </c>
      <c r="AG895" s="27">
        <v>0</v>
      </c>
    </row>
    <row r="896" ht="15.35" customHeight="1">
      <c r="A896" s="27">
        <v>825</v>
      </c>
      <c r="B896" t="s" s="26">
        <v>60</v>
      </c>
      <c r="C896" t="s" s="26">
        <v>61</v>
      </c>
      <c r="D896" t="s" s="26">
        <v>158</v>
      </c>
      <c r="E896" t="s" s="26">
        <v>63</v>
      </c>
      <c r="F896" t="s" s="26">
        <v>64</v>
      </c>
      <c r="G896" t="s" s="26">
        <v>1510</v>
      </c>
      <c r="H896" s="28">
        <v>41864.398784722223</v>
      </c>
      <c r="I896" s="27">
        <v>0</v>
      </c>
      <c r="J896" t="s" s="26">
        <v>66</v>
      </c>
      <c r="K896" s="29"/>
      <c r="L896" t="s" s="26">
        <v>159</v>
      </c>
      <c r="M896" s="29"/>
      <c r="N896" s="29"/>
      <c r="O896" s="29"/>
      <c r="P896" s="29"/>
      <c r="Q896" t="s" s="26">
        <v>68</v>
      </c>
      <c r="R896" t="s" s="26">
        <v>66</v>
      </c>
      <c r="S896" s="29"/>
      <c r="T896" s="29"/>
      <c r="U896" s="27">
        <v>2</v>
      </c>
      <c r="V896" s="28">
        <v>41584.640462962961</v>
      </c>
      <c r="W896" t="s" s="26">
        <v>66</v>
      </c>
      <c r="X896" t="s" s="26">
        <v>70</v>
      </c>
      <c r="Y896" s="29"/>
      <c r="Z896" t="s" s="26">
        <v>1172</v>
      </c>
      <c r="AA896" t="s" s="26">
        <v>158</v>
      </c>
      <c r="AB896" t="s" s="26">
        <v>159</v>
      </c>
      <c r="AC896" t="s" s="26">
        <v>163</v>
      </c>
      <c r="AD896" t="s" s="26">
        <v>1510</v>
      </c>
      <c r="AE896" s="29"/>
      <c r="AF896" t="s" s="26">
        <v>75</v>
      </c>
      <c r="AG896" s="27">
        <v>0</v>
      </c>
    </row>
    <row r="897" ht="15.35" customHeight="1">
      <c r="A897" s="27">
        <v>713</v>
      </c>
      <c r="B897" t="s" s="26">
        <v>181</v>
      </c>
      <c r="C897" t="s" s="26">
        <v>225</v>
      </c>
      <c r="D897" t="s" s="26">
        <v>1283</v>
      </c>
      <c r="E897" t="s" s="26">
        <v>117</v>
      </c>
      <c r="F897" t="s" s="26">
        <v>118</v>
      </c>
      <c r="G897" t="s" s="26">
        <v>1511</v>
      </c>
      <c r="H897" s="28">
        <v>41367.610393518517</v>
      </c>
      <c r="I897" s="27">
        <v>0</v>
      </c>
      <c r="J897" t="s" s="26">
        <v>66</v>
      </c>
      <c r="K897" s="29"/>
      <c r="L897" t="s" s="26">
        <v>1284</v>
      </c>
      <c r="M897" s="29"/>
      <c r="N897" s="29"/>
      <c r="O897" s="29"/>
      <c r="P897" s="29"/>
      <c r="Q897" t="s" s="26">
        <v>68</v>
      </c>
      <c r="R897" t="s" s="26">
        <v>66</v>
      </c>
      <c r="S897" s="29"/>
      <c r="T897" s="29"/>
      <c r="U897" s="27">
        <v>1</v>
      </c>
      <c r="V897" s="28">
        <v>41367.610393518517</v>
      </c>
      <c r="W897" t="s" s="26">
        <v>66</v>
      </c>
      <c r="X897" t="s" s="26">
        <v>70</v>
      </c>
      <c r="Y897" s="29"/>
      <c r="Z897" t="s" s="26">
        <v>1172</v>
      </c>
      <c r="AA897" t="s" s="26">
        <v>89</v>
      </c>
      <c r="AB897" t="s" s="26">
        <v>91</v>
      </c>
      <c r="AC897" t="s" s="26">
        <v>163</v>
      </c>
      <c r="AD897" t="s" s="26">
        <v>1511</v>
      </c>
      <c r="AE897" s="29"/>
      <c r="AF897" t="s" s="26">
        <v>75</v>
      </c>
      <c r="AG897" s="27">
        <v>0</v>
      </c>
    </row>
    <row r="898" ht="15.35" customHeight="1">
      <c r="A898" s="27">
        <v>171</v>
      </c>
      <c r="B898" t="s" s="26">
        <v>227</v>
      </c>
      <c r="C898" t="s" s="26">
        <v>1512</v>
      </c>
      <c r="D898" t="s" s="26">
        <v>82</v>
      </c>
      <c r="E898" t="s" s="26">
        <v>63</v>
      </c>
      <c r="F898" t="s" s="26">
        <v>172</v>
      </c>
      <c r="G898" t="s" s="26">
        <v>1513</v>
      </c>
      <c r="H898" s="28">
        <v>40952.508495370370</v>
      </c>
      <c r="I898" s="27">
        <v>0</v>
      </c>
      <c r="J898" t="s" s="26">
        <v>66</v>
      </c>
      <c r="K898" s="29"/>
      <c r="L898" t="s" s="26">
        <v>84</v>
      </c>
      <c r="M898" s="27">
        <v>98</v>
      </c>
      <c r="N898" s="29"/>
      <c r="O898" s="27">
        <v>169</v>
      </c>
      <c r="P898" s="29"/>
      <c r="Q898" t="s" s="26">
        <v>68</v>
      </c>
      <c r="R898" t="s" s="26">
        <v>66</v>
      </c>
      <c r="S898" s="29"/>
      <c r="T898" s="29"/>
      <c r="U898" s="27">
        <v>2</v>
      </c>
      <c r="V898" s="28">
        <v>40948.721539351849</v>
      </c>
      <c r="W898" t="s" s="26">
        <v>66</v>
      </c>
      <c r="X898" t="s" s="26">
        <v>70</v>
      </c>
      <c r="Y898" s="29"/>
      <c r="Z898" t="s" s="26">
        <v>1172</v>
      </c>
      <c r="AA898" t="s" s="26">
        <v>150</v>
      </c>
      <c r="AB898" t="s" s="26">
        <v>151</v>
      </c>
      <c r="AC898" t="s" s="26">
        <v>163</v>
      </c>
      <c r="AD898" t="s" s="26">
        <v>1513</v>
      </c>
      <c r="AE898" s="29"/>
      <c r="AF898" t="s" s="26">
        <v>75</v>
      </c>
      <c r="AG898" s="27">
        <v>0</v>
      </c>
    </row>
    <row r="899" ht="15.35" customHeight="1">
      <c r="A899" s="27">
        <v>888</v>
      </c>
      <c r="B899" t="s" s="26">
        <v>87</v>
      </c>
      <c r="C899" t="s" s="26">
        <v>488</v>
      </c>
      <c r="D899" t="s" s="26">
        <v>82</v>
      </c>
      <c r="E899" t="s" s="26">
        <v>117</v>
      </c>
      <c r="F899" t="s" s="26">
        <v>118</v>
      </c>
      <c r="G899" t="s" s="26">
        <v>1514</v>
      </c>
      <c r="H899" s="28">
        <v>42107.423564814817</v>
      </c>
      <c r="I899" s="27">
        <v>0</v>
      </c>
      <c r="J899" t="s" s="26">
        <v>66</v>
      </c>
      <c r="K899" s="29"/>
      <c r="L899" t="s" s="26">
        <v>84</v>
      </c>
      <c r="M899" s="29"/>
      <c r="N899" s="29"/>
      <c r="O899" s="29"/>
      <c r="P899" s="29"/>
      <c r="Q899" t="s" s="26">
        <v>68</v>
      </c>
      <c r="R899" t="s" s="26">
        <v>66</v>
      </c>
      <c r="S899" s="29"/>
      <c r="T899" s="29"/>
      <c r="U899" s="27">
        <v>1</v>
      </c>
      <c r="V899" s="28">
        <v>42107.423564814817</v>
      </c>
      <c r="W899" t="s" s="26">
        <v>66</v>
      </c>
      <c r="X899" t="s" s="26">
        <v>70</v>
      </c>
      <c r="Y899" s="29"/>
      <c r="Z899" t="s" s="26">
        <v>1172</v>
      </c>
      <c r="AA899" t="s" s="26">
        <v>140</v>
      </c>
      <c r="AB899" t="s" s="26">
        <v>142</v>
      </c>
      <c r="AC899" t="s" s="26">
        <v>287</v>
      </c>
      <c r="AD899" t="s" s="26">
        <v>1514</v>
      </c>
      <c r="AE899" s="29"/>
      <c r="AF899" t="s" s="26">
        <v>75</v>
      </c>
      <c r="AG899" s="27">
        <v>0</v>
      </c>
    </row>
    <row r="900" ht="15.35" customHeight="1">
      <c r="A900" s="27">
        <v>890</v>
      </c>
      <c r="B900" t="s" s="26">
        <v>87</v>
      </c>
      <c r="C900" t="s" s="26">
        <v>260</v>
      </c>
      <c r="D900" t="s" s="26">
        <v>82</v>
      </c>
      <c r="E900" t="s" s="26">
        <v>117</v>
      </c>
      <c r="F900" t="s" s="26">
        <v>118</v>
      </c>
      <c r="G900" t="s" s="26">
        <v>1515</v>
      </c>
      <c r="H900" s="28">
        <v>42107.611678240741</v>
      </c>
      <c r="I900" s="27">
        <v>0</v>
      </c>
      <c r="J900" t="s" s="26">
        <v>66</v>
      </c>
      <c r="K900" s="29"/>
      <c r="L900" t="s" s="26">
        <v>84</v>
      </c>
      <c r="M900" s="29"/>
      <c r="N900" s="29"/>
      <c r="O900" s="29"/>
      <c r="P900" s="29"/>
      <c r="Q900" t="s" s="26">
        <v>68</v>
      </c>
      <c r="R900" t="s" s="26">
        <v>66</v>
      </c>
      <c r="S900" s="29"/>
      <c r="T900" s="29"/>
      <c r="U900" s="27">
        <v>1</v>
      </c>
      <c r="V900" s="28">
        <v>42107.611678240741</v>
      </c>
      <c r="W900" t="s" s="26">
        <v>66</v>
      </c>
      <c r="X900" t="s" s="26">
        <v>70</v>
      </c>
      <c r="Y900" s="29"/>
      <c r="Z900" t="s" s="26">
        <v>1172</v>
      </c>
      <c r="AA900" t="s" s="26">
        <v>140</v>
      </c>
      <c r="AB900" t="s" s="26">
        <v>142</v>
      </c>
      <c r="AC900" t="s" s="26">
        <v>287</v>
      </c>
      <c r="AD900" t="s" s="26">
        <v>1515</v>
      </c>
      <c r="AE900" s="29"/>
      <c r="AF900" t="s" s="26">
        <v>75</v>
      </c>
      <c r="AG900" s="27">
        <v>0</v>
      </c>
    </row>
    <row r="901" ht="15.35" customHeight="1">
      <c r="A901" s="27">
        <v>901</v>
      </c>
      <c r="B901" t="s" s="26">
        <v>87</v>
      </c>
      <c r="C901" t="s" s="26">
        <v>100</v>
      </c>
      <c r="D901" t="s" s="26">
        <v>82</v>
      </c>
      <c r="E901" t="s" s="26">
        <v>117</v>
      </c>
      <c r="F901" t="s" s="26">
        <v>118</v>
      </c>
      <c r="G901" t="s" s="26">
        <v>1516</v>
      </c>
      <c r="H901" s="28">
        <v>42110.857777777775</v>
      </c>
      <c r="I901" s="27">
        <v>0</v>
      </c>
      <c r="J901" t="s" s="26">
        <v>66</v>
      </c>
      <c r="K901" s="29"/>
      <c r="L901" t="s" s="26">
        <v>84</v>
      </c>
      <c r="M901" s="29"/>
      <c r="N901" s="29"/>
      <c r="O901" s="29"/>
      <c r="P901" s="29"/>
      <c r="Q901" t="s" s="26">
        <v>103</v>
      </c>
      <c r="R901" t="s" s="26">
        <v>66</v>
      </c>
      <c r="S901" s="29"/>
      <c r="T901" s="29"/>
      <c r="U901" s="27">
        <v>1</v>
      </c>
      <c r="V901" s="28">
        <v>42110.857777777775</v>
      </c>
      <c r="W901" t="s" s="26">
        <v>66</v>
      </c>
      <c r="X901" t="s" s="26">
        <v>70</v>
      </c>
      <c r="Y901" s="29"/>
      <c r="Z901" t="s" s="26">
        <v>1172</v>
      </c>
      <c r="AA901" t="s" s="26">
        <v>1517</v>
      </c>
      <c r="AB901" t="s" s="26">
        <v>1518</v>
      </c>
      <c r="AC901" t="s" s="26">
        <v>287</v>
      </c>
      <c r="AD901" t="s" s="26">
        <v>1516</v>
      </c>
      <c r="AE901" s="29"/>
      <c r="AF901" t="s" s="26">
        <v>75</v>
      </c>
      <c r="AG901" s="27">
        <v>0</v>
      </c>
    </row>
    <row r="902" ht="15.35" customHeight="1">
      <c r="A902" s="27">
        <v>939</v>
      </c>
      <c r="B902" t="s" s="26">
        <v>87</v>
      </c>
      <c r="C902" t="s" s="26">
        <v>1336</v>
      </c>
      <c r="D902" t="s" s="26">
        <v>82</v>
      </c>
      <c r="E902" t="s" s="26">
        <v>63</v>
      </c>
      <c r="F902" t="s" s="26">
        <v>64</v>
      </c>
      <c r="G902" t="s" s="26">
        <v>1519</v>
      </c>
      <c r="H902" s="28">
        <v>42122.965439814812</v>
      </c>
      <c r="I902" s="27">
        <v>0</v>
      </c>
      <c r="J902" t="s" s="26">
        <v>66</v>
      </c>
      <c r="K902" s="29"/>
      <c r="L902" t="s" s="26">
        <v>84</v>
      </c>
      <c r="M902" s="29"/>
      <c r="N902" s="29"/>
      <c r="O902" s="29"/>
      <c r="P902" s="29"/>
      <c r="Q902" t="s" s="26">
        <v>68</v>
      </c>
      <c r="R902" t="s" s="26">
        <v>66</v>
      </c>
      <c r="S902" s="29"/>
      <c r="T902" s="29"/>
      <c r="U902" s="27">
        <v>2</v>
      </c>
      <c r="V902" s="28">
        <v>42122.953599537039</v>
      </c>
      <c r="W902" t="s" s="26">
        <v>66</v>
      </c>
      <c r="X902" t="s" s="26">
        <v>70</v>
      </c>
      <c r="Y902" s="29"/>
      <c r="Z902" t="s" s="26">
        <v>1172</v>
      </c>
      <c r="AA902" t="s" s="26">
        <v>499</v>
      </c>
      <c r="AB902" t="s" s="26">
        <v>500</v>
      </c>
      <c r="AC902" t="s" s="26">
        <v>287</v>
      </c>
      <c r="AD902" t="s" s="26">
        <v>1519</v>
      </c>
      <c r="AE902" s="29"/>
      <c r="AF902" t="s" s="26">
        <v>75</v>
      </c>
      <c r="AG902" s="27">
        <v>0</v>
      </c>
    </row>
    <row r="903" ht="15.35" customHeight="1">
      <c r="A903" s="27">
        <v>962</v>
      </c>
      <c r="B903" t="s" s="26">
        <v>87</v>
      </c>
      <c r="C903" t="s" s="26">
        <v>170</v>
      </c>
      <c r="D903" t="s" s="26">
        <v>1195</v>
      </c>
      <c r="E903" t="s" s="26">
        <v>63</v>
      </c>
      <c r="F903" t="s" s="26">
        <v>64</v>
      </c>
      <c r="G903" t="s" s="26">
        <v>1520</v>
      </c>
      <c r="H903" s="28">
        <v>42129.160682870373</v>
      </c>
      <c r="I903" s="27">
        <v>0</v>
      </c>
      <c r="J903" t="s" s="26">
        <v>66</v>
      </c>
      <c r="K903" s="29"/>
      <c r="L903" t="s" s="26">
        <v>1197</v>
      </c>
      <c r="M903" s="29"/>
      <c r="N903" s="29"/>
      <c r="O903" s="29"/>
      <c r="P903" s="29"/>
      <c r="Q903" t="s" s="26">
        <v>68</v>
      </c>
      <c r="R903" t="s" s="26">
        <v>66</v>
      </c>
      <c r="S903" s="29"/>
      <c r="T903" s="29"/>
      <c r="U903" s="27">
        <v>3</v>
      </c>
      <c r="V903" s="28">
        <v>42128.892222222225</v>
      </c>
      <c r="W903" t="s" s="26">
        <v>66</v>
      </c>
      <c r="X903" t="s" s="26">
        <v>70</v>
      </c>
      <c r="Y903" s="29"/>
      <c r="Z903" t="s" s="26">
        <v>1172</v>
      </c>
      <c r="AA903" t="s" s="26">
        <v>1195</v>
      </c>
      <c r="AB903" t="s" s="26">
        <v>1197</v>
      </c>
      <c r="AC903" t="s" s="26">
        <v>287</v>
      </c>
      <c r="AD903" t="s" s="26">
        <v>1520</v>
      </c>
      <c r="AE903" s="29"/>
      <c r="AF903" t="s" s="26">
        <v>75</v>
      </c>
      <c r="AG903" s="27">
        <v>0</v>
      </c>
    </row>
    <row r="904" ht="15.35" customHeight="1">
      <c r="A904" s="27">
        <v>968</v>
      </c>
      <c r="B904" t="s" s="26">
        <v>87</v>
      </c>
      <c r="C904" t="s" s="26">
        <v>1521</v>
      </c>
      <c r="D904" t="s" s="26">
        <v>1294</v>
      </c>
      <c r="E904" t="s" s="26">
        <v>63</v>
      </c>
      <c r="F904" t="s" s="26">
        <v>64</v>
      </c>
      <c r="G904" t="s" s="26">
        <v>1522</v>
      </c>
      <c r="H904" s="28">
        <v>42132.031608796293</v>
      </c>
      <c r="I904" s="27">
        <v>0</v>
      </c>
      <c r="J904" t="s" s="26">
        <v>66</v>
      </c>
      <c r="K904" s="29"/>
      <c r="L904" t="s" s="26">
        <v>1296</v>
      </c>
      <c r="M904" s="29"/>
      <c r="N904" s="29"/>
      <c r="O904" s="29"/>
      <c r="P904" s="29"/>
      <c r="Q904" t="s" s="26">
        <v>103</v>
      </c>
      <c r="R904" t="s" s="26">
        <v>66</v>
      </c>
      <c r="S904" s="29"/>
      <c r="T904" s="29"/>
      <c r="U904" s="27">
        <v>2</v>
      </c>
      <c r="V904" s="28">
        <v>42129.994918981480</v>
      </c>
      <c r="W904" t="s" s="26">
        <v>66</v>
      </c>
      <c r="X904" t="s" s="26">
        <v>70</v>
      </c>
      <c r="Y904" s="29"/>
      <c r="Z904" t="s" s="26">
        <v>1172</v>
      </c>
      <c r="AA904" t="s" s="26">
        <v>1294</v>
      </c>
      <c r="AB904" t="s" s="26">
        <v>1296</v>
      </c>
      <c r="AC904" t="s" s="26">
        <v>287</v>
      </c>
      <c r="AD904" t="s" s="26">
        <v>1522</v>
      </c>
      <c r="AE904" s="29"/>
      <c r="AF904" t="s" s="26">
        <v>75</v>
      </c>
      <c r="AG904" s="27">
        <v>0</v>
      </c>
    </row>
    <row r="905" ht="15.35" customHeight="1">
      <c r="A905" s="27">
        <v>976</v>
      </c>
      <c r="B905" t="s" s="26">
        <v>87</v>
      </c>
      <c r="C905" t="s" s="26">
        <v>170</v>
      </c>
      <c r="D905" t="s" s="26">
        <v>82</v>
      </c>
      <c r="E905" t="s" s="26">
        <v>63</v>
      </c>
      <c r="F905" t="s" s="26">
        <v>64</v>
      </c>
      <c r="G905" t="s" s="26">
        <v>1523</v>
      </c>
      <c r="H905" s="28">
        <v>42137.318425925929</v>
      </c>
      <c r="I905" s="27">
        <v>0</v>
      </c>
      <c r="J905" t="s" s="26">
        <v>66</v>
      </c>
      <c r="K905" s="29"/>
      <c r="L905" t="s" s="26">
        <v>84</v>
      </c>
      <c r="M905" s="29"/>
      <c r="N905" s="29"/>
      <c r="O905" s="29"/>
      <c r="P905" s="29"/>
      <c r="Q905" t="s" s="26">
        <v>68</v>
      </c>
      <c r="R905" t="s" s="26">
        <v>66</v>
      </c>
      <c r="S905" s="29"/>
      <c r="T905" s="29"/>
      <c r="U905" s="27">
        <v>4</v>
      </c>
      <c r="V905" s="28">
        <v>42131.238599537035</v>
      </c>
      <c r="W905" t="s" s="26">
        <v>66</v>
      </c>
      <c r="X905" t="s" s="26">
        <v>70</v>
      </c>
      <c r="Y905" s="29"/>
      <c r="Z905" t="s" s="26">
        <v>1172</v>
      </c>
      <c r="AA905" t="s" s="26">
        <v>1195</v>
      </c>
      <c r="AB905" t="s" s="26">
        <v>1197</v>
      </c>
      <c r="AC905" t="s" s="26">
        <v>287</v>
      </c>
      <c r="AD905" t="s" s="26">
        <v>1523</v>
      </c>
      <c r="AE905" s="29"/>
      <c r="AF905" t="s" s="26">
        <v>75</v>
      </c>
      <c r="AG905" s="27">
        <v>0</v>
      </c>
    </row>
    <row r="906" ht="15.35" customHeight="1">
      <c r="A906" s="27">
        <v>1005</v>
      </c>
      <c r="B906" t="s" s="26">
        <v>87</v>
      </c>
      <c r="C906" t="s" s="26">
        <v>1524</v>
      </c>
      <c r="D906" t="s" s="26">
        <v>1287</v>
      </c>
      <c r="E906" t="s" s="26">
        <v>63</v>
      </c>
      <c r="F906" t="s" s="26">
        <v>64</v>
      </c>
      <c r="G906" t="s" s="26">
        <v>1525</v>
      </c>
      <c r="H906" s="28">
        <v>42156.623958333330</v>
      </c>
      <c r="I906" s="27">
        <v>0</v>
      </c>
      <c r="J906" t="s" s="26">
        <v>66</v>
      </c>
      <c r="K906" s="29"/>
      <c r="L906" t="s" s="26">
        <v>1289</v>
      </c>
      <c r="M906" s="29"/>
      <c r="N906" s="29"/>
      <c r="O906" s="29"/>
      <c r="P906" s="29"/>
      <c r="Q906" t="s" s="26">
        <v>103</v>
      </c>
      <c r="R906" t="s" s="26">
        <v>66</v>
      </c>
      <c r="S906" s="29"/>
      <c r="T906" s="29"/>
      <c r="U906" s="27">
        <v>6</v>
      </c>
      <c r="V906" s="28">
        <v>42140.799085648148</v>
      </c>
      <c r="W906" t="s" s="26">
        <v>66</v>
      </c>
      <c r="X906" t="s" s="26">
        <v>103</v>
      </c>
      <c r="Y906" s="29"/>
      <c r="Z906" t="s" s="26">
        <v>1172</v>
      </c>
      <c r="AA906" t="s" s="26">
        <v>1517</v>
      </c>
      <c r="AB906" t="s" s="26">
        <v>1518</v>
      </c>
      <c r="AC906" t="s" s="26">
        <v>287</v>
      </c>
      <c r="AD906" t="s" s="26">
        <v>1525</v>
      </c>
      <c r="AE906" s="29"/>
      <c r="AF906" t="s" s="26">
        <v>75</v>
      </c>
      <c r="AG906" s="27">
        <v>0</v>
      </c>
    </row>
    <row r="907" ht="15.35" customHeight="1">
      <c r="A907" s="27">
        <v>1198</v>
      </c>
      <c r="B907" t="s" s="26">
        <v>87</v>
      </c>
      <c r="C907" t="s" s="26">
        <v>1320</v>
      </c>
      <c r="D907" t="s" s="26">
        <v>1484</v>
      </c>
      <c r="E907" t="s" s="26">
        <v>304</v>
      </c>
      <c r="F907" t="s" s="26">
        <v>118</v>
      </c>
      <c r="G907" t="s" s="26">
        <v>1526</v>
      </c>
      <c r="H907" s="28">
        <v>42223.438379629632</v>
      </c>
      <c r="I907" s="27">
        <v>0</v>
      </c>
      <c r="J907" t="s" s="26">
        <v>66</v>
      </c>
      <c r="K907" s="29"/>
      <c r="L907" t="s" s="26">
        <v>1485</v>
      </c>
      <c r="M907" s="29"/>
      <c r="N907" s="29"/>
      <c r="O907" s="29"/>
      <c r="P907" s="29"/>
      <c r="Q907" t="s" s="26">
        <v>68</v>
      </c>
      <c r="R907" t="s" s="26">
        <v>66</v>
      </c>
      <c r="S907" s="29"/>
      <c r="T907" s="29"/>
      <c r="U907" s="27">
        <v>2</v>
      </c>
      <c r="V907" s="28">
        <v>42215.610127314816</v>
      </c>
      <c r="W907" t="s" s="26">
        <v>66</v>
      </c>
      <c r="X907" t="s" s="26">
        <v>70</v>
      </c>
      <c r="Y907" s="29"/>
      <c r="Z907" t="s" s="26">
        <v>1172</v>
      </c>
      <c r="AA907" t="s" s="26">
        <v>1484</v>
      </c>
      <c r="AB907" t="s" s="26">
        <v>1485</v>
      </c>
      <c r="AC907" t="s" s="26">
        <v>287</v>
      </c>
      <c r="AD907" t="s" s="26">
        <v>1526</v>
      </c>
      <c r="AE907" s="29"/>
      <c r="AF907" t="s" s="26">
        <v>75</v>
      </c>
      <c r="AG907" s="27">
        <v>0</v>
      </c>
    </row>
    <row r="908" ht="15.35" customHeight="1">
      <c r="A908" s="27">
        <v>1310</v>
      </c>
      <c r="B908" t="s" s="26">
        <v>87</v>
      </c>
      <c r="C908" t="s" s="26">
        <v>1286</v>
      </c>
      <c r="D908" t="s" s="26">
        <v>1517</v>
      </c>
      <c r="E908" t="s" s="26">
        <v>63</v>
      </c>
      <c r="F908" t="s" s="26">
        <v>64</v>
      </c>
      <c r="G908" t="s" s="26">
        <v>1527</v>
      </c>
      <c r="H908" s="28">
        <v>42262.220821759256</v>
      </c>
      <c r="I908" s="27">
        <v>0</v>
      </c>
      <c r="J908" t="s" s="26">
        <v>66</v>
      </c>
      <c r="K908" s="29"/>
      <c r="L908" t="s" s="26">
        <v>1518</v>
      </c>
      <c r="M908" s="29"/>
      <c r="N908" s="29"/>
      <c r="O908" s="29"/>
      <c r="P908" s="29"/>
      <c r="Q908" t="s" s="26">
        <v>103</v>
      </c>
      <c r="R908" t="s" s="26">
        <v>66</v>
      </c>
      <c r="S908" s="29"/>
      <c r="T908" s="29"/>
      <c r="U908" s="27">
        <v>11</v>
      </c>
      <c r="V908" s="28">
        <v>42259.392731481479</v>
      </c>
      <c r="W908" t="s" s="26">
        <v>66</v>
      </c>
      <c r="X908" t="s" s="26">
        <v>70</v>
      </c>
      <c r="Y908" s="29"/>
      <c r="Z908" t="s" s="26">
        <v>1172</v>
      </c>
      <c r="AA908" t="s" s="26">
        <v>1517</v>
      </c>
      <c r="AB908" t="s" s="26">
        <v>1518</v>
      </c>
      <c r="AC908" t="s" s="26">
        <v>287</v>
      </c>
      <c r="AD908" t="s" s="26">
        <v>1527</v>
      </c>
      <c r="AE908" s="29"/>
      <c r="AF908" t="s" s="26">
        <v>75</v>
      </c>
      <c r="AG908" s="27">
        <v>0</v>
      </c>
    </row>
    <row r="909" ht="15.35" customHeight="1">
      <c r="A909" s="27">
        <v>1313</v>
      </c>
      <c r="B909" t="s" s="26">
        <v>87</v>
      </c>
      <c r="C909" t="s" s="26">
        <v>658</v>
      </c>
      <c r="D909" t="s" s="26">
        <v>1372</v>
      </c>
      <c r="E909" t="s" s="26">
        <v>63</v>
      </c>
      <c r="F909" t="s" s="26">
        <v>64</v>
      </c>
      <c r="G909" t="s" s="26">
        <v>1528</v>
      </c>
      <c r="H909" s="28">
        <v>42261.535277777781</v>
      </c>
      <c r="I909" s="27">
        <v>0</v>
      </c>
      <c r="J909" t="s" s="26">
        <v>66</v>
      </c>
      <c r="K909" s="29"/>
      <c r="L909" t="s" s="26">
        <v>1374</v>
      </c>
      <c r="M909" s="29"/>
      <c r="N909" s="29"/>
      <c r="O909" s="29"/>
      <c r="P909" s="29"/>
      <c r="Q909" t="s" s="26">
        <v>68</v>
      </c>
      <c r="R909" t="s" s="26">
        <v>66</v>
      </c>
      <c r="S909" s="29"/>
      <c r="T909" s="29"/>
      <c r="U909" s="27">
        <v>4</v>
      </c>
      <c r="V909" s="28">
        <v>42261.485671296294</v>
      </c>
      <c r="W909" t="s" s="26">
        <v>66</v>
      </c>
      <c r="X909" t="s" s="26">
        <v>70</v>
      </c>
      <c r="Y909" s="29"/>
      <c r="Z909" t="s" s="26">
        <v>1172</v>
      </c>
      <c r="AA909" t="s" s="26">
        <v>1372</v>
      </c>
      <c r="AB909" t="s" s="26">
        <v>1374</v>
      </c>
      <c r="AC909" t="s" s="26">
        <v>287</v>
      </c>
      <c r="AD909" t="s" s="26">
        <v>1528</v>
      </c>
      <c r="AE909" s="29"/>
      <c r="AF909" t="s" s="26">
        <v>75</v>
      </c>
      <c r="AG909" s="27">
        <v>0</v>
      </c>
    </row>
    <row r="910" ht="15.35" customHeight="1">
      <c r="A910" s="27">
        <v>1049</v>
      </c>
      <c r="B910" t="s" s="26">
        <v>87</v>
      </c>
      <c r="C910" t="s" s="26">
        <v>1524</v>
      </c>
      <c r="D910" t="s" s="26">
        <v>1287</v>
      </c>
      <c r="E910" t="s" s="26">
        <v>63</v>
      </c>
      <c r="F910" t="s" s="26">
        <v>64</v>
      </c>
      <c r="G910" t="s" s="26">
        <v>1529</v>
      </c>
      <c r="H910" s="28">
        <v>42158.328055555554</v>
      </c>
      <c r="I910" s="27">
        <v>0</v>
      </c>
      <c r="J910" t="s" s="26">
        <v>66</v>
      </c>
      <c r="K910" s="29"/>
      <c r="L910" t="s" s="26">
        <v>1289</v>
      </c>
      <c r="M910" s="29"/>
      <c r="N910" s="29"/>
      <c r="O910" s="29"/>
      <c r="P910" s="29"/>
      <c r="Q910" t="s" s="26">
        <v>68</v>
      </c>
      <c r="R910" t="s" s="26">
        <v>66</v>
      </c>
      <c r="S910" s="29"/>
      <c r="T910" s="29"/>
      <c r="U910" s="27">
        <v>3</v>
      </c>
      <c r="V910" s="28">
        <v>42156.649421296293</v>
      </c>
      <c r="W910" t="s" s="26">
        <v>66</v>
      </c>
      <c r="X910" t="s" s="26">
        <v>70</v>
      </c>
      <c r="Y910" s="29"/>
      <c r="Z910" t="s" s="26">
        <v>1172</v>
      </c>
      <c r="AA910" t="s" s="26">
        <v>1517</v>
      </c>
      <c r="AB910" t="s" s="26">
        <v>1518</v>
      </c>
      <c r="AC910" t="s" s="26">
        <v>290</v>
      </c>
      <c r="AD910" t="s" s="26">
        <v>1529</v>
      </c>
      <c r="AE910" s="29"/>
      <c r="AF910" t="s" s="26">
        <v>75</v>
      </c>
      <c r="AG910" s="27">
        <v>0</v>
      </c>
    </row>
    <row r="911" ht="15.35" customHeight="1">
      <c r="A911" s="27">
        <v>186</v>
      </c>
      <c r="B911" t="s" s="26">
        <v>181</v>
      </c>
      <c r="C911" t="s" s="26">
        <v>267</v>
      </c>
      <c r="D911" t="s" s="26">
        <v>268</v>
      </c>
      <c r="E911" t="s" s="26">
        <v>117</v>
      </c>
      <c r="F911" t="s" s="26">
        <v>118</v>
      </c>
      <c r="G911" t="s" s="26">
        <v>1530</v>
      </c>
      <c r="H911" s="28">
        <v>41112.740277777775</v>
      </c>
      <c r="I911" s="27">
        <v>0</v>
      </c>
      <c r="J911" t="s" s="26">
        <v>66</v>
      </c>
      <c r="K911" s="29"/>
      <c r="L911" t="s" s="26">
        <v>270</v>
      </c>
      <c r="M911" s="29"/>
      <c r="N911" s="29"/>
      <c r="O911" s="29"/>
      <c r="P911" s="29"/>
      <c r="Q911" t="s" s="26">
        <v>68</v>
      </c>
      <c r="R911" t="s" s="26">
        <v>66</v>
      </c>
      <c r="S911" s="29"/>
      <c r="T911" s="29"/>
      <c r="U911" s="27">
        <v>1</v>
      </c>
      <c r="V911" s="28">
        <v>40960.438576388886</v>
      </c>
      <c r="W911" t="s" s="26">
        <v>66</v>
      </c>
      <c r="X911" t="s" s="26">
        <v>70</v>
      </c>
      <c r="Y911" s="29"/>
      <c r="Z911" t="s" s="26">
        <v>1172</v>
      </c>
      <c r="AA911" t="s" s="26">
        <v>1272</v>
      </c>
      <c r="AB911" t="s" s="26">
        <v>1274</v>
      </c>
      <c r="AC911" t="s" s="26">
        <v>290</v>
      </c>
      <c r="AD911" t="s" s="26">
        <v>1530</v>
      </c>
      <c r="AE911" s="29"/>
      <c r="AF911" t="s" s="26">
        <v>75</v>
      </c>
      <c r="AG911" s="27">
        <v>0</v>
      </c>
    </row>
    <row r="912" ht="15.35" customHeight="1">
      <c r="A912" s="27">
        <v>1255</v>
      </c>
      <c r="B912" t="s" s="26">
        <v>87</v>
      </c>
      <c r="C912" t="s" s="26">
        <v>134</v>
      </c>
      <c r="D912" t="s" s="26">
        <v>82</v>
      </c>
      <c r="E912" t="s" s="26">
        <v>117</v>
      </c>
      <c r="F912" t="s" s="26">
        <v>118</v>
      </c>
      <c r="G912" t="s" s="26">
        <v>1531</v>
      </c>
      <c r="H912" s="28">
        <v>42237.340960648151</v>
      </c>
      <c r="I912" s="27">
        <v>0</v>
      </c>
      <c r="J912" t="s" s="26">
        <v>66</v>
      </c>
      <c r="K912" s="29"/>
      <c r="L912" t="s" s="26">
        <v>84</v>
      </c>
      <c r="M912" s="29"/>
      <c r="N912" s="29"/>
      <c r="O912" s="29"/>
      <c r="P912" s="29"/>
      <c r="Q912" t="s" s="26">
        <v>103</v>
      </c>
      <c r="R912" t="s" s="26">
        <v>66</v>
      </c>
      <c r="S912" s="29"/>
      <c r="T912" s="29"/>
      <c r="U912" s="27">
        <v>3</v>
      </c>
      <c r="V912" s="28">
        <v>42236.442800925928</v>
      </c>
      <c r="W912" t="s" s="26">
        <v>66</v>
      </c>
      <c r="X912" t="s" s="26">
        <v>70</v>
      </c>
      <c r="Y912" s="29"/>
      <c r="Z912" t="s" s="26">
        <v>1172</v>
      </c>
      <c r="AA912" t="s" s="26">
        <v>1532</v>
      </c>
      <c r="AB912" t="s" s="26">
        <v>1533</v>
      </c>
      <c r="AC912" t="s" s="26">
        <v>290</v>
      </c>
      <c r="AD912" t="s" s="26">
        <v>1531</v>
      </c>
      <c r="AE912" t="s" s="26">
        <v>1534</v>
      </c>
      <c r="AF912" t="s" s="26">
        <v>75</v>
      </c>
      <c r="AG912" s="27">
        <v>0</v>
      </c>
    </row>
    <row r="913" ht="15.35" customHeight="1">
      <c r="A913" s="27">
        <v>1318</v>
      </c>
      <c r="B913" t="s" s="26">
        <v>87</v>
      </c>
      <c r="C913" t="s" s="26">
        <v>100</v>
      </c>
      <c r="D913" t="s" s="26">
        <v>1268</v>
      </c>
      <c r="E913" t="s" s="26">
        <v>304</v>
      </c>
      <c r="F913" t="s" s="26">
        <v>118</v>
      </c>
      <c r="G913" t="s" s="26">
        <v>1535</v>
      </c>
      <c r="H913" s="28">
        <v>42262.5365625</v>
      </c>
      <c r="I913" s="27">
        <v>0</v>
      </c>
      <c r="J913" t="s" s="26">
        <v>66</v>
      </c>
      <c r="K913" s="29"/>
      <c r="L913" t="s" s="26">
        <v>1271</v>
      </c>
      <c r="M913" s="29"/>
      <c r="N913" s="29"/>
      <c r="O913" s="29"/>
      <c r="P913" s="29"/>
      <c r="Q913" t="s" s="26">
        <v>103</v>
      </c>
      <c r="R913" t="s" s="26">
        <v>66</v>
      </c>
      <c r="S913" s="29"/>
      <c r="T913" s="29"/>
      <c r="U913" s="27">
        <v>2</v>
      </c>
      <c r="V913" s="28">
        <v>42262.523113425923</v>
      </c>
      <c r="W913" t="s" s="26">
        <v>66</v>
      </c>
      <c r="X913" t="s" s="26">
        <v>70</v>
      </c>
      <c r="Y913" s="29"/>
      <c r="Z913" t="s" s="26">
        <v>1172</v>
      </c>
      <c r="AA913" t="s" s="26">
        <v>1268</v>
      </c>
      <c r="AB913" t="s" s="26">
        <v>1271</v>
      </c>
      <c r="AC913" t="s" s="26">
        <v>290</v>
      </c>
      <c r="AD913" t="s" s="26">
        <v>1535</v>
      </c>
      <c r="AE913" s="29"/>
      <c r="AF913" t="s" s="26">
        <v>75</v>
      </c>
      <c r="AG913" s="27">
        <v>0</v>
      </c>
    </row>
    <row r="914" ht="15.35" customHeight="1">
      <c r="A914" s="27">
        <v>402</v>
      </c>
      <c r="B914" t="s" s="26">
        <v>60</v>
      </c>
      <c r="C914" t="s" s="26">
        <v>179</v>
      </c>
      <c r="D914" t="s" s="26">
        <v>89</v>
      </c>
      <c r="E914" t="s" s="26">
        <v>63</v>
      </c>
      <c r="F914" t="s" s="26">
        <v>64</v>
      </c>
      <c r="G914" t="s" s="26">
        <v>1536</v>
      </c>
      <c r="H914" s="28">
        <v>41092.527893518520</v>
      </c>
      <c r="I914" s="27">
        <v>0</v>
      </c>
      <c r="J914" t="s" s="26">
        <v>66</v>
      </c>
      <c r="K914" s="29"/>
      <c r="L914" t="s" s="26">
        <v>91</v>
      </c>
      <c r="M914" s="29"/>
      <c r="N914" s="29"/>
      <c r="O914" s="29"/>
      <c r="P914" s="29"/>
      <c r="Q914" t="s" s="26">
        <v>103</v>
      </c>
      <c r="R914" t="s" s="26">
        <v>66</v>
      </c>
      <c r="S914" s="29"/>
      <c r="T914" s="29"/>
      <c r="U914" s="27">
        <v>2</v>
      </c>
      <c r="V914" s="28">
        <v>41087.866307870368</v>
      </c>
      <c r="W914" t="s" s="26">
        <v>66</v>
      </c>
      <c r="X914" t="s" s="26">
        <v>70</v>
      </c>
      <c r="Y914" s="29"/>
      <c r="Z914" t="s" s="26">
        <v>1172</v>
      </c>
      <c r="AA914" t="s" s="26">
        <v>111</v>
      </c>
      <c r="AB914" t="s" s="26">
        <v>112</v>
      </c>
      <c r="AC914" t="s" s="26">
        <v>290</v>
      </c>
      <c r="AD914" t="s" s="26">
        <v>1536</v>
      </c>
      <c r="AE914" s="29"/>
      <c r="AF914" t="s" s="26">
        <v>75</v>
      </c>
      <c r="AG914" s="27">
        <v>0</v>
      </c>
    </row>
    <row r="915" ht="15.35" customHeight="1">
      <c r="A915" s="27">
        <v>1321</v>
      </c>
      <c r="B915" t="s" s="26">
        <v>87</v>
      </c>
      <c r="C915" t="s" s="26">
        <v>1286</v>
      </c>
      <c r="D915" t="s" s="26">
        <v>1287</v>
      </c>
      <c r="E915" t="s" s="26">
        <v>63</v>
      </c>
      <c r="F915" t="s" s="26">
        <v>64</v>
      </c>
      <c r="G915" t="s" s="26">
        <v>1537</v>
      </c>
      <c r="H915" s="28">
        <v>42277.665335648147</v>
      </c>
      <c r="I915" s="27">
        <v>0</v>
      </c>
      <c r="J915" t="s" s="26">
        <v>66</v>
      </c>
      <c r="K915" s="29"/>
      <c r="L915" t="s" s="26">
        <v>1289</v>
      </c>
      <c r="M915" s="29"/>
      <c r="N915" s="29"/>
      <c r="O915" s="29"/>
      <c r="P915" s="29"/>
      <c r="Q915" t="s" s="26">
        <v>103</v>
      </c>
      <c r="R915" t="s" s="26">
        <v>66</v>
      </c>
      <c r="S915" s="29"/>
      <c r="T915" s="29"/>
      <c r="U915" s="27">
        <v>10</v>
      </c>
      <c r="V915" s="28">
        <v>42262.759548611109</v>
      </c>
      <c r="W915" t="s" s="26">
        <v>66</v>
      </c>
      <c r="X915" t="s" s="26">
        <v>70</v>
      </c>
      <c r="Y915" s="29"/>
      <c r="Z915" t="s" s="26">
        <v>1172</v>
      </c>
      <c r="AA915" t="s" s="26">
        <v>1517</v>
      </c>
      <c r="AB915" t="s" s="26">
        <v>1518</v>
      </c>
      <c r="AC915" t="s" s="26">
        <v>290</v>
      </c>
      <c r="AD915" t="s" s="26">
        <v>1537</v>
      </c>
      <c r="AE915" s="29"/>
      <c r="AF915" t="s" s="26">
        <v>75</v>
      </c>
      <c r="AG915" s="27">
        <v>0</v>
      </c>
    </row>
    <row r="916" ht="15.35" customHeight="1">
      <c r="A916" s="27">
        <v>483</v>
      </c>
      <c r="B916" t="s" s="26">
        <v>181</v>
      </c>
      <c r="C916" t="s" s="26">
        <v>267</v>
      </c>
      <c r="D916" t="s" s="26">
        <v>268</v>
      </c>
      <c r="E916" t="s" s="26">
        <v>117</v>
      </c>
      <c r="F916" t="s" s="26">
        <v>118</v>
      </c>
      <c r="G916" t="s" s="26">
        <v>1538</v>
      </c>
      <c r="H916" s="28">
        <v>41115.948958333334</v>
      </c>
      <c r="I916" s="27">
        <v>0</v>
      </c>
      <c r="J916" t="s" s="26">
        <v>66</v>
      </c>
      <c r="K916" s="29"/>
      <c r="L916" t="s" s="26">
        <v>270</v>
      </c>
      <c r="M916" s="29"/>
      <c r="N916" s="29"/>
      <c r="O916" s="29"/>
      <c r="P916" s="29"/>
      <c r="Q916" t="s" s="26">
        <v>103</v>
      </c>
      <c r="R916" t="s" s="26">
        <v>66</v>
      </c>
      <c r="S916" s="29"/>
      <c r="T916" s="29"/>
      <c r="U916" s="27">
        <v>1</v>
      </c>
      <c r="V916" s="28">
        <v>41115.948958333334</v>
      </c>
      <c r="W916" t="s" s="26">
        <v>66</v>
      </c>
      <c r="X916" t="s" s="26">
        <v>103</v>
      </c>
      <c r="Y916" s="29"/>
      <c r="Z916" t="s" s="26">
        <v>1172</v>
      </c>
      <c r="AA916" t="s" s="26">
        <v>1539</v>
      </c>
      <c r="AB916" t="s" s="26">
        <v>1540</v>
      </c>
      <c r="AC916" t="s" s="26">
        <v>290</v>
      </c>
      <c r="AD916" t="s" s="26">
        <v>1538</v>
      </c>
      <c r="AE916" s="29"/>
      <c r="AF916" t="s" s="26">
        <v>75</v>
      </c>
      <c r="AG916" s="27">
        <v>0</v>
      </c>
    </row>
    <row r="917" ht="15.35" customHeight="1">
      <c r="A917" s="27">
        <v>1325</v>
      </c>
      <c r="B917" t="s" s="26">
        <v>87</v>
      </c>
      <c r="C917" t="s" s="26">
        <v>100</v>
      </c>
      <c r="D917" t="s" s="26">
        <v>1268</v>
      </c>
      <c r="E917" t="s" s="26">
        <v>304</v>
      </c>
      <c r="F917" t="s" s="26">
        <v>118</v>
      </c>
      <c r="G917" t="s" s="26">
        <v>1541</v>
      </c>
      <c r="H917" s="28">
        <v>42263.552002314813</v>
      </c>
      <c r="I917" s="27">
        <v>0</v>
      </c>
      <c r="J917" t="s" s="26">
        <v>66</v>
      </c>
      <c r="K917" s="29"/>
      <c r="L917" t="s" s="26">
        <v>1271</v>
      </c>
      <c r="M917" s="29"/>
      <c r="N917" s="29"/>
      <c r="O917" s="29"/>
      <c r="P917" s="29"/>
      <c r="Q917" t="s" s="26">
        <v>68</v>
      </c>
      <c r="R917" t="s" s="26">
        <v>66</v>
      </c>
      <c r="S917" s="29"/>
      <c r="T917" s="29"/>
      <c r="U917" s="27">
        <v>2</v>
      </c>
      <c r="V917" s="28">
        <v>42263.551689814813</v>
      </c>
      <c r="W917" t="s" s="26">
        <v>66</v>
      </c>
      <c r="X917" t="s" s="26">
        <v>70</v>
      </c>
      <c r="Y917" s="29"/>
      <c r="Z917" t="s" s="26">
        <v>1172</v>
      </c>
      <c r="AA917" t="s" s="26">
        <v>1268</v>
      </c>
      <c r="AB917" t="s" s="26">
        <v>1271</v>
      </c>
      <c r="AC917" t="s" s="26">
        <v>290</v>
      </c>
      <c r="AD917" t="s" s="26">
        <v>1541</v>
      </c>
      <c r="AE917" s="29"/>
      <c r="AF917" t="s" s="26">
        <v>75</v>
      </c>
      <c r="AG917" s="27">
        <v>0</v>
      </c>
    </row>
    <row r="918" ht="15.35" customHeight="1">
      <c r="A918" s="27">
        <v>627</v>
      </c>
      <c r="B918" t="s" s="26">
        <v>87</v>
      </c>
      <c r="C918" t="s" s="26">
        <v>170</v>
      </c>
      <c r="D918" t="s" s="26">
        <v>140</v>
      </c>
      <c r="E918" t="s" s="26">
        <v>304</v>
      </c>
      <c r="F918" t="s" s="26">
        <v>118</v>
      </c>
      <c r="G918" t="s" s="26">
        <v>1542</v>
      </c>
      <c r="H918" s="28">
        <v>41211.443460648145</v>
      </c>
      <c r="I918" s="27">
        <v>0</v>
      </c>
      <c r="J918" t="s" s="26">
        <v>66</v>
      </c>
      <c r="K918" s="29"/>
      <c r="L918" t="s" s="26">
        <v>142</v>
      </c>
      <c r="M918" s="29"/>
      <c r="N918" s="29"/>
      <c r="O918" s="29"/>
      <c r="P918" s="29"/>
      <c r="Q918" t="s" s="26">
        <v>103</v>
      </c>
      <c r="R918" t="s" s="26">
        <v>66</v>
      </c>
      <c r="S918" s="29"/>
      <c r="T918" s="29"/>
      <c r="U918" s="27">
        <v>2</v>
      </c>
      <c r="V918" s="28">
        <v>41211.404375</v>
      </c>
      <c r="W918" t="s" s="26">
        <v>66</v>
      </c>
      <c r="X918" t="s" s="26">
        <v>70</v>
      </c>
      <c r="Y918" s="29"/>
      <c r="Z918" t="s" s="26">
        <v>1172</v>
      </c>
      <c r="AA918" t="s" s="26">
        <v>140</v>
      </c>
      <c r="AB918" t="s" s="26">
        <v>142</v>
      </c>
      <c r="AC918" t="s" s="26">
        <v>290</v>
      </c>
      <c r="AD918" t="s" s="26">
        <v>1542</v>
      </c>
      <c r="AE918" s="29"/>
      <c r="AF918" t="s" s="26">
        <v>75</v>
      </c>
      <c r="AG918" s="27">
        <v>0</v>
      </c>
    </row>
    <row r="919" ht="15.35" customHeight="1">
      <c r="A919" s="27">
        <v>712</v>
      </c>
      <c r="B919" t="s" s="26">
        <v>87</v>
      </c>
      <c r="C919" t="s" s="26">
        <v>250</v>
      </c>
      <c r="D919" t="s" s="26">
        <v>124</v>
      </c>
      <c r="E919" t="s" s="26">
        <v>304</v>
      </c>
      <c r="F919" t="s" s="26">
        <v>118</v>
      </c>
      <c r="G919" t="s" s="26">
        <v>1543</v>
      </c>
      <c r="H919" s="28">
        <v>41379.527777777781</v>
      </c>
      <c r="I919" s="27">
        <v>0</v>
      </c>
      <c r="J919" t="s" s="26">
        <v>66</v>
      </c>
      <c r="K919" s="29"/>
      <c r="L919" t="s" s="26">
        <v>125</v>
      </c>
      <c r="M919" s="29"/>
      <c r="N919" s="29"/>
      <c r="O919" s="29"/>
      <c r="P919" s="29"/>
      <c r="Q919" t="s" s="26">
        <v>103</v>
      </c>
      <c r="R919" t="s" s="26">
        <v>66</v>
      </c>
      <c r="S919" s="29"/>
      <c r="T919" s="29"/>
      <c r="U919" s="27">
        <v>4</v>
      </c>
      <c r="V919" s="28">
        <v>41366.458368055559</v>
      </c>
      <c r="W919" t="s" s="26">
        <v>66</v>
      </c>
      <c r="X919" t="s" s="26">
        <v>70</v>
      </c>
      <c r="Y919" s="29"/>
      <c r="Z919" t="s" s="26">
        <v>1172</v>
      </c>
      <c r="AA919" t="s" s="26">
        <v>1544</v>
      </c>
      <c r="AB919" t="s" s="26">
        <v>1545</v>
      </c>
      <c r="AC919" t="s" s="26">
        <v>290</v>
      </c>
      <c r="AD919" t="s" s="26">
        <v>1543</v>
      </c>
      <c r="AE919" s="29"/>
      <c r="AF919" t="s" s="26">
        <v>75</v>
      </c>
      <c r="AG919" s="27">
        <v>0</v>
      </c>
    </row>
    <row r="920" ht="15.35" customHeight="1">
      <c r="A920" s="27">
        <v>839</v>
      </c>
      <c r="B920" t="s" s="26">
        <v>87</v>
      </c>
      <c r="C920" t="s" s="26">
        <v>458</v>
      </c>
      <c r="D920" t="s" s="26">
        <v>82</v>
      </c>
      <c r="E920" t="s" s="26">
        <v>63</v>
      </c>
      <c r="F920" t="s" s="26">
        <v>64</v>
      </c>
      <c r="G920" t="s" s="26">
        <v>1546</v>
      </c>
      <c r="H920" s="28">
        <v>42269.493680555555</v>
      </c>
      <c r="I920" s="27">
        <v>0</v>
      </c>
      <c r="J920" t="s" s="26">
        <v>66</v>
      </c>
      <c r="K920" s="29"/>
      <c r="L920" t="s" s="26">
        <v>84</v>
      </c>
      <c r="M920" s="29"/>
      <c r="N920" s="29"/>
      <c r="O920" s="29"/>
      <c r="P920" s="29"/>
      <c r="Q920" t="s" s="26">
        <v>190</v>
      </c>
      <c r="R920" t="s" s="26">
        <v>66</v>
      </c>
      <c r="S920" s="29"/>
      <c r="T920" s="29"/>
      <c r="U920" s="27">
        <v>3</v>
      </c>
      <c r="V920" s="28">
        <v>41681.306944444441</v>
      </c>
      <c r="W920" t="s" s="26">
        <v>66</v>
      </c>
      <c r="X920" t="s" s="26">
        <v>70</v>
      </c>
      <c r="Y920" s="29"/>
      <c r="Z920" t="s" s="26">
        <v>1172</v>
      </c>
      <c r="AA920" t="s" s="26">
        <v>1547</v>
      </c>
      <c r="AB920" t="s" s="26">
        <v>1548</v>
      </c>
      <c r="AC920" t="s" s="26">
        <v>290</v>
      </c>
      <c r="AD920" t="s" s="26">
        <v>1546</v>
      </c>
      <c r="AE920" t="s" s="26">
        <v>1549</v>
      </c>
      <c r="AF920" t="s" s="26">
        <v>75</v>
      </c>
      <c r="AG920" s="27">
        <v>0</v>
      </c>
    </row>
    <row r="921" ht="15.35" customHeight="1">
      <c r="A921" s="27">
        <v>919</v>
      </c>
      <c r="B921" t="s" s="26">
        <v>87</v>
      </c>
      <c r="C921" t="s" s="26">
        <v>1550</v>
      </c>
      <c r="D921" t="s" s="26">
        <v>171</v>
      </c>
      <c r="E921" t="s" s="26">
        <v>63</v>
      </c>
      <c r="F921" t="s" s="26">
        <v>64</v>
      </c>
      <c r="G921" t="s" s="26">
        <v>1551</v>
      </c>
      <c r="H921" s="28">
        <v>42255.3547337963</v>
      </c>
      <c r="I921" s="27">
        <v>0</v>
      </c>
      <c r="J921" t="s" s="26">
        <v>66</v>
      </c>
      <c r="K921" s="29"/>
      <c r="L921" t="s" s="26">
        <v>174</v>
      </c>
      <c r="M921" s="29"/>
      <c r="N921" s="29"/>
      <c r="O921" s="29"/>
      <c r="P921" s="29"/>
      <c r="Q921" t="s" s="26">
        <v>68</v>
      </c>
      <c r="R921" t="s" s="26">
        <v>66</v>
      </c>
      <c r="S921" s="29"/>
      <c r="T921" s="29"/>
      <c r="U921" s="27">
        <v>3</v>
      </c>
      <c r="V921" s="28">
        <v>42117.450891203705</v>
      </c>
      <c r="W921" t="s" s="26">
        <v>66</v>
      </c>
      <c r="X921" t="s" s="26">
        <v>70</v>
      </c>
      <c r="Y921" s="29"/>
      <c r="Z921" t="s" s="26">
        <v>1172</v>
      </c>
      <c r="AA921" t="s" s="26">
        <v>171</v>
      </c>
      <c r="AB921" t="s" s="26">
        <v>174</v>
      </c>
      <c r="AC921" t="s" s="26">
        <v>290</v>
      </c>
      <c r="AD921" t="s" s="26">
        <v>1551</v>
      </c>
      <c r="AE921" s="29"/>
      <c r="AF921" t="s" s="26">
        <v>75</v>
      </c>
      <c r="AG921" s="27">
        <v>0</v>
      </c>
    </row>
    <row r="922" ht="15.35" customHeight="1">
      <c r="A922" s="27">
        <v>935</v>
      </c>
      <c r="B922" t="s" s="26">
        <v>87</v>
      </c>
      <c r="C922" t="s" s="26">
        <v>1320</v>
      </c>
      <c r="D922" t="s" s="26">
        <v>1294</v>
      </c>
      <c r="E922" t="s" s="26">
        <v>63</v>
      </c>
      <c r="F922" t="s" s="26">
        <v>64</v>
      </c>
      <c r="G922" t="s" s="26">
        <v>1552</v>
      </c>
      <c r="H922" s="28">
        <v>42122.255439814813</v>
      </c>
      <c r="I922" s="27">
        <v>0</v>
      </c>
      <c r="J922" t="s" s="26">
        <v>66</v>
      </c>
      <c r="K922" s="29"/>
      <c r="L922" t="s" s="26">
        <v>1296</v>
      </c>
      <c r="M922" s="29"/>
      <c r="N922" s="29"/>
      <c r="O922" s="29"/>
      <c r="P922" s="29"/>
      <c r="Q922" t="s" s="26">
        <v>68</v>
      </c>
      <c r="R922" t="s" s="26">
        <v>66</v>
      </c>
      <c r="S922" s="29"/>
      <c r="T922" s="29"/>
      <c r="U922" s="27">
        <v>2</v>
      </c>
      <c r="V922" s="28">
        <v>42122.141666666670</v>
      </c>
      <c r="W922" t="s" s="26">
        <v>66</v>
      </c>
      <c r="X922" t="s" s="26">
        <v>70</v>
      </c>
      <c r="Y922" s="29"/>
      <c r="Z922" t="s" s="26">
        <v>1172</v>
      </c>
      <c r="AA922" t="s" s="26">
        <v>1294</v>
      </c>
      <c r="AB922" t="s" s="26">
        <v>1296</v>
      </c>
      <c r="AC922" t="s" s="26">
        <v>290</v>
      </c>
      <c r="AD922" t="s" s="26">
        <v>1552</v>
      </c>
      <c r="AE922" s="29"/>
      <c r="AF922" t="s" s="26">
        <v>75</v>
      </c>
      <c r="AG922" s="27">
        <v>0</v>
      </c>
    </row>
    <row r="923" ht="15.35" customHeight="1">
      <c r="A923" s="27">
        <v>949</v>
      </c>
      <c r="B923" t="s" s="26">
        <v>87</v>
      </c>
      <c r="C923" t="s" s="26">
        <v>196</v>
      </c>
      <c r="D923" t="s" s="26">
        <v>82</v>
      </c>
      <c r="E923" t="s" s="26">
        <v>117</v>
      </c>
      <c r="F923" t="s" s="26">
        <v>118</v>
      </c>
      <c r="G923" t="s" s="26">
        <v>1553</v>
      </c>
      <c r="H923" s="28">
        <v>42124.971168981479</v>
      </c>
      <c r="I923" s="27">
        <v>0</v>
      </c>
      <c r="J923" t="s" s="26">
        <v>66</v>
      </c>
      <c r="K923" s="29"/>
      <c r="L923" t="s" s="26">
        <v>84</v>
      </c>
      <c r="M923" s="29"/>
      <c r="N923" s="29"/>
      <c r="O923" s="29"/>
      <c r="P923" s="29"/>
      <c r="Q923" t="s" s="26">
        <v>68</v>
      </c>
      <c r="R923" t="s" s="26">
        <v>66</v>
      </c>
      <c r="S923" s="29"/>
      <c r="T923" s="29"/>
      <c r="U923" s="27">
        <v>1</v>
      </c>
      <c r="V923" s="28">
        <v>42124.971168981479</v>
      </c>
      <c r="W923" t="s" s="26">
        <v>66</v>
      </c>
      <c r="X923" t="s" s="26">
        <v>70</v>
      </c>
      <c r="Y923" s="29"/>
      <c r="Z923" t="s" s="26">
        <v>1172</v>
      </c>
      <c r="AA923" t="s" s="26">
        <v>499</v>
      </c>
      <c r="AB923" t="s" s="26">
        <v>500</v>
      </c>
      <c r="AC923" t="s" s="26">
        <v>290</v>
      </c>
      <c r="AD923" t="s" s="26">
        <v>1553</v>
      </c>
      <c r="AE923" s="29"/>
      <c r="AF923" t="s" s="26">
        <v>75</v>
      </c>
      <c r="AG923" s="27">
        <v>0</v>
      </c>
    </row>
    <row r="924" ht="15.35" customHeight="1">
      <c r="A924" s="27">
        <v>1131</v>
      </c>
      <c r="B924" t="s" s="26">
        <v>87</v>
      </c>
      <c r="C924" t="s" s="26">
        <v>170</v>
      </c>
      <c r="D924" t="s" s="26">
        <v>1195</v>
      </c>
      <c r="E924" t="s" s="26">
        <v>63</v>
      </c>
      <c r="F924" t="s" s="26">
        <v>64</v>
      </c>
      <c r="G924" t="s" s="26">
        <v>1554</v>
      </c>
      <c r="H924" s="28">
        <v>42181.036747685182</v>
      </c>
      <c r="I924" s="27">
        <v>0</v>
      </c>
      <c r="J924" t="s" s="26">
        <v>66</v>
      </c>
      <c r="K924" s="29"/>
      <c r="L924" t="s" s="26">
        <v>1197</v>
      </c>
      <c r="M924" s="29"/>
      <c r="N924" s="29"/>
      <c r="O924" s="29"/>
      <c r="P924" s="29"/>
      <c r="Q924" t="s" s="26">
        <v>68</v>
      </c>
      <c r="R924" t="s" s="26">
        <v>66</v>
      </c>
      <c r="S924" s="29"/>
      <c r="T924" s="29"/>
      <c r="U924" s="27">
        <v>3</v>
      </c>
      <c r="V924" s="28">
        <v>42180.932268518518</v>
      </c>
      <c r="W924" t="s" s="26">
        <v>66</v>
      </c>
      <c r="X924" t="s" s="26">
        <v>70</v>
      </c>
      <c r="Y924" s="29"/>
      <c r="Z924" t="s" s="26">
        <v>1172</v>
      </c>
      <c r="AA924" t="s" s="26">
        <v>1195</v>
      </c>
      <c r="AB924" t="s" s="26">
        <v>1197</v>
      </c>
      <c r="AC924" t="s" s="26">
        <v>293</v>
      </c>
      <c r="AD924" t="s" s="26">
        <v>1554</v>
      </c>
      <c r="AE924" s="29"/>
      <c r="AF924" t="s" s="26">
        <v>75</v>
      </c>
      <c r="AG924" s="27">
        <v>0</v>
      </c>
    </row>
    <row r="925" ht="15.35" customHeight="1">
      <c r="A925" s="27">
        <v>1038</v>
      </c>
      <c r="B925" t="s" s="26">
        <v>87</v>
      </c>
      <c r="C925" t="s" s="26">
        <v>170</v>
      </c>
      <c r="D925" t="s" s="26">
        <v>499</v>
      </c>
      <c r="E925" t="s" s="26">
        <v>117</v>
      </c>
      <c r="F925" t="s" s="26">
        <v>118</v>
      </c>
      <c r="G925" t="s" s="26">
        <v>1555</v>
      </c>
      <c r="H925" s="28">
        <v>42153.375856481478</v>
      </c>
      <c r="I925" s="27">
        <v>0</v>
      </c>
      <c r="J925" t="s" s="26">
        <v>66</v>
      </c>
      <c r="K925" s="29"/>
      <c r="L925" t="s" s="26">
        <v>500</v>
      </c>
      <c r="M925" s="29"/>
      <c r="N925" s="29"/>
      <c r="O925" s="29"/>
      <c r="P925" s="29"/>
      <c r="Q925" t="s" s="26">
        <v>68</v>
      </c>
      <c r="R925" t="s" s="26">
        <v>66</v>
      </c>
      <c r="S925" s="29"/>
      <c r="T925" s="29"/>
      <c r="U925" s="27">
        <v>2</v>
      </c>
      <c r="V925" s="28">
        <v>42153.28</v>
      </c>
      <c r="W925" t="s" s="26">
        <v>66</v>
      </c>
      <c r="X925" t="s" s="26">
        <v>70</v>
      </c>
      <c r="Y925" s="29"/>
      <c r="Z925" t="s" s="26">
        <v>1172</v>
      </c>
      <c r="AA925" t="s" s="26">
        <v>499</v>
      </c>
      <c r="AB925" t="s" s="26">
        <v>500</v>
      </c>
      <c r="AC925" t="s" s="26">
        <v>293</v>
      </c>
      <c r="AD925" t="s" s="26">
        <v>1555</v>
      </c>
      <c r="AE925" s="29"/>
      <c r="AF925" t="s" s="26">
        <v>75</v>
      </c>
      <c r="AG925" s="27">
        <v>0</v>
      </c>
    </row>
    <row r="926" ht="15.35" customHeight="1">
      <c r="A926" s="27">
        <v>946</v>
      </c>
      <c r="B926" t="s" s="26">
        <v>87</v>
      </c>
      <c r="C926" t="s" s="26">
        <v>170</v>
      </c>
      <c r="D926" t="s" s="26">
        <v>82</v>
      </c>
      <c r="E926" t="s" s="26">
        <v>117</v>
      </c>
      <c r="F926" t="s" s="26">
        <v>118</v>
      </c>
      <c r="G926" t="s" s="26">
        <v>1556</v>
      </c>
      <c r="H926" s="28">
        <v>42124.4891087963</v>
      </c>
      <c r="I926" s="27">
        <v>0</v>
      </c>
      <c r="J926" t="s" s="26">
        <v>66</v>
      </c>
      <c r="K926" s="29"/>
      <c r="L926" t="s" s="26">
        <v>84</v>
      </c>
      <c r="M926" s="29"/>
      <c r="N926" s="29"/>
      <c r="O926" s="29"/>
      <c r="P926" s="29"/>
      <c r="Q926" t="s" s="26">
        <v>68</v>
      </c>
      <c r="R926" t="s" s="26">
        <v>66</v>
      </c>
      <c r="S926" s="29"/>
      <c r="T926" s="29"/>
      <c r="U926" s="27">
        <v>1</v>
      </c>
      <c r="V926" s="28">
        <v>42124.4891087963</v>
      </c>
      <c r="W926" t="s" s="26">
        <v>66</v>
      </c>
      <c r="X926" t="s" s="26">
        <v>70</v>
      </c>
      <c r="Y926" s="29"/>
      <c r="Z926" t="s" s="26">
        <v>1172</v>
      </c>
      <c r="AA926" t="s" s="26">
        <v>1557</v>
      </c>
      <c r="AB926" t="s" s="26">
        <v>1558</v>
      </c>
      <c r="AC926" t="s" s="26">
        <v>293</v>
      </c>
      <c r="AD926" t="s" s="26">
        <v>1556</v>
      </c>
      <c r="AE926" s="29"/>
      <c r="AF926" t="s" s="26">
        <v>75</v>
      </c>
      <c r="AG926" s="27">
        <v>0</v>
      </c>
    </row>
    <row r="927" ht="15.35" customHeight="1">
      <c r="A927" s="27">
        <v>1326</v>
      </c>
      <c r="B927" t="s" s="26">
        <v>87</v>
      </c>
      <c r="C927" t="s" s="26">
        <v>769</v>
      </c>
      <c r="D927" t="s" s="26">
        <v>82</v>
      </c>
      <c r="E927" t="s" s="26">
        <v>117</v>
      </c>
      <c r="F927" t="s" s="26">
        <v>118</v>
      </c>
      <c r="G927" t="s" s="26">
        <v>1559</v>
      </c>
      <c r="H927" s="28">
        <v>42263.5771875</v>
      </c>
      <c r="I927" s="27">
        <v>0</v>
      </c>
      <c r="J927" t="s" s="26">
        <v>66</v>
      </c>
      <c r="K927" s="29"/>
      <c r="L927" t="s" s="26">
        <v>84</v>
      </c>
      <c r="M927" s="29"/>
      <c r="N927" s="29"/>
      <c r="O927" s="29"/>
      <c r="P927" s="29"/>
      <c r="Q927" t="s" s="26">
        <v>68</v>
      </c>
      <c r="R927" t="s" s="26">
        <v>66</v>
      </c>
      <c r="S927" s="29"/>
      <c r="T927" s="29"/>
      <c r="U927" s="27">
        <v>1</v>
      </c>
      <c r="V927" s="28">
        <v>42263.5771875</v>
      </c>
      <c r="W927" t="s" s="26">
        <v>66</v>
      </c>
      <c r="X927" t="s" s="26">
        <v>70</v>
      </c>
      <c r="Y927" s="29"/>
      <c r="Z927" t="s" s="26">
        <v>1172</v>
      </c>
      <c r="AA927" t="s" s="26">
        <v>1560</v>
      </c>
      <c r="AB927" t="s" s="26">
        <v>1561</v>
      </c>
      <c r="AC927" t="s" s="26">
        <v>293</v>
      </c>
      <c r="AD927" t="s" s="26">
        <v>1559</v>
      </c>
      <c r="AE927" s="29"/>
      <c r="AF927" t="s" s="26">
        <v>75</v>
      </c>
      <c r="AG927" s="27">
        <v>0</v>
      </c>
    </row>
    <row r="928" ht="15.35" customHeight="1">
      <c r="A928" s="27">
        <v>1234</v>
      </c>
      <c r="B928" t="s" s="26">
        <v>87</v>
      </c>
      <c r="C928" t="s" s="26">
        <v>1562</v>
      </c>
      <c r="D928" t="s" s="26">
        <v>1563</v>
      </c>
      <c r="E928" t="s" s="26">
        <v>63</v>
      </c>
      <c r="F928" t="s" s="26">
        <v>130</v>
      </c>
      <c r="G928" t="s" s="26">
        <v>1564</v>
      </c>
      <c r="H928" s="28">
        <v>42229.573923611111</v>
      </c>
      <c r="I928" s="27">
        <v>0</v>
      </c>
      <c r="J928" t="s" s="26">
        <v>66</v>
      </c>
      <c r="K928" s="29"/>
      <c r="L928" t="s" s="26">
        <v>1565</v>
      </c>
      <c r="M928" s="29"/>
      <c r="N928" s="29"/>
      <c r="O928" s="29"/>
      <c r="P928" s="29"/>
      <c r="Q928" t="s" s="26">
        <v>68</v>
      </c>
      <c r="R928" t="s" s="26">
        <v>66</v>
      </c>
      <c r="S928" s="29"/>
      <c r="T928" s="29"/>
      <c r="U928" s="27">
        <v>3</v>
      </c>
      <c r="V928" s="28">
        <v>42229.552569444444</v>
      </c>
      <c r="W928" t="s" s="26">
        <v>66</v>
      </c>
      <c r="X928" t="s" s="26">
        <v>70</v>
      </c>
      <c r="Y928" s="29"/>
      <c r="Z928" t="s" s="26">
        <v>1172</v>
      </c>
      <c r="AA928" t="s" s="26">
        <v>1563</v>
      </c>
      <c r="AB928" t="s" s="26">
        <v>1565</v>
      </c>
      <c r="AC928" t="s" s="26">
        <v>293</v>
      </c>
      <c r="AD928" t="s" s="26">
        <v>1564</v>
      </c>
      <c r="AE928" s="29"/>
      <c r="AF928" t="s" s="26">
        <v>75</v>
      </c>
      <c r="AG928" s="27">
        <v>0</v>
      </c>
    </row>
    <row r="929" ht="15.35" customHeight="1">
      <c r="A929" s="27">
        <v>1148</v>
      </c>
      <c r="B929" t="s" s="26">
        <v>87</v>
      </c>
      <c r="C929" t="s" s="26">
        <v>687</v>
      </c>
      <c r="D929" t="s" s="26">
        <v>204</v>
      </c>
      <c r="E929" t="s" s="26">
        <v>304</v>
      </c>
      <c r="F929" t="s" s="26">
        <v>118</v>
      </c>
      <c r="G929" t="s" s="26">
        <v>1566</v>
      </c>
      <c r="H929" s="28">
        <v>42187.276770833334</v>
      </c>
      <c r="I929" s="27">
        <v>0</v>
      </c>
      <c r="J929" t="s" s="26">
        <v>66</v>
      </c>
      <c r="K929" s="29"/>
      <c r="L929" t="s" s="26">
        <v>205</v>
      </c>
      <c r="M929" s="29"/>
      <c r="N929" s="29"/>
      <c r="O929" s="29"/>
      <c r="P929" s="29"/>
      <c r="Q929" t="s" s="26">
        <v>68</v>
      </c>
      <c r="R929" t="s" s="26">
        <v>66</v>
      </c>
      <c r="S929" s="29"/>
      <c r="T929" s="29"/>
      <c r="U929" s="27">
        <v>2</v>
      </c>
      <c r="V929" s="28">
        <v>42187.276365740741</v>
      </c>
      <c r="W929" t="s" s="26">
        <v>66</v>
      </c>
      <c r="X929" t="s" s="26">
        <v>70</v>
      </c>
      <c r="Y929" s="29"/>
      <c r="Z929" t="s" s="26">
        <v>1172</v>
      </c>
      <c r="AA929" t="s" s="26">
        <v>204</v>
      </c>
      <c r="AB929" t="s" s="26">
        <v>205</v>
      </c>
      <c r="AC929" t="s" s="26">
        <v>293</v>
      </c>
      <c r="AD929" t="s" s="26">
        <v>1566</v>
      </c>
      <c r="AE929" s="29"/>
      <c r="AF929" t="s" s="26">
        <v>75</v>
      </c>
      <c r="AG929" s="27">
        <v>0</v>
      </c>
    </row>
    <row r="930" ht="15.35" customHeight="1">
      <c r="A930" s="27">
        <v>1057</v>
      </c>
      <c r="B930" t="s" s="26">
        <v>87</v>
      </c>
      <c r="C930" t="s" s="26">
        <v>1567</v>
      </c>
      <c r="D930" t="s" s="26">
        <v>82</v>
      </c>
      <c r="E930" t="s" s="26">
        <v>117</v>
      </c>
      <c r="F930" t="s" s="26">
        <v>118</v>
      </c>
      <c r="G930" t="s" s="26">
        <v>1568</v>
      </c>
      <c r="H930" s="28">
        <v>42157.611469907410</v>
      </c>
      <c r="I930" s="27">
        <v>0</v>
      </c>
      <c r="J930" t="s" s="26">
        <v>66</v>
      </c>
      <c r="K930" s="29"/>
      <c r="L930" t="s" s="26">
        <v>84</v>
      </c>
      <c r="M930" s="29"/>
      <c r="N930" s="29"/>
      <c r="O930" s="29"/>
      <c r="P930" s="29"/>
      <c r="Q930" t="s" s="26">
        <v>68</v>
      </c>
      <c r="R930" t="s" s="26">
        <v>66</v>
      </c>
      <c r="S930" s="29"/>
      <c r="T930" s="29"/>
      <c r="U930" s="27">
        <v>2</v>
      </c>
      <c r="V930" s="28">
        <v>42157.605601851850</v>
      </c>
      <c r="W930" t="s" s="26">
        <v>66</v>
      </c>
      <c r="X930" t="s" s="26">
        <v>70</v>
      </c>
      <c r="Y930" s="29"/>
      <c r="Z930" t="s" s="26">
        <v>1172</v>
      </c>
      <c r="AA930" t="s" s="26">
        <v>1156</v>
      </c>
      <c r="AB930" t="s" s="26">
        <v>1158</v>
      </c>
      <c r="AC930" t="s" s="26">
        <v>293</v>
      </c>
      <c r="AD930" t="s" s="26">
        <v>1568</v>
      </c>
      <c r="AE930" s="29"/>
      <c r="AF930" t="s" s="26">
        <v>75</v>
      </c>
      <c r="AG930" s="27">
        <v>0</v>
      </c>
    </row>
    <row r="931" ht="15.35" customHeight="1">
      <c r="A931" s="27">
        <v>969</v>
      </c>
      <c r="B931" t="s" s="26">
        <v>87</v>
      </c>
      <c r="C931" t="s" s="26">
        <v>311</v>
      </c>
      <c r="D931" t="s" s="26">
        <v>82</v>
      </c>
      <c r="E931" t="s" s="26">
        <v>304</v>
      </c>
      <c r="F931" t="s" s="26">
        <v>118</v>
      </c>
      <c r="G931" t="s" s="26">
        <v>1569</v>
      </c>
      <c r="H931" s="28">
        <v>42177.340752314813</v>
      </c>
      <c r="I931" s="27">
        <v>62</v>
      </c>
      <c r="J931" t="s" s="26">
        <v>1570</v>
      </c>
      <c r="K931" t="s" s="26">
        <v>1571</v>
      </c>
      <c r="L931" t="s" s="26">
        <v>84</v>
      </c>
      <c r="M931" s="29"/>
      <c r="N931" s="29"/>
      <c r="O931" s="29"/>
      <c r="P931" s="29"/>
      <c r="Q931" t="s" s="26">
        <v>68</v>
      </c>
      <c r="R931" t="s" s="26">
        <v>1572</v>
      </c>
      <c r="S931" s="29"/>
      <c r="T931" s="29"/>
      <c r="U931" s="27">
        <v>2</v>
      </c>
      <c r="V931" s="28">
        <v>42130.260601851849</v>
      </c>
      <c r="W931" t="s" s="26">
        <v>1292</v>
      </c>
      <c r="X931" t="s" s="26">
        <v>70</v>
      </c>
      <c r="Y931" s="29"/>
      <c r="Z931" t="s" s="26">
        <v>1172</v>
      </c>
      <c r="AA931" t="s" s="26">
        <v>171</v>
      </c>
      <c r="AB931" t="s" s="26">
        <v>174</v>
      </c>
      <c r="AC931" t="s" s="26">
        <v>293</v>
      </c>
      <c r="AD931" t="s" s="26">
        <v>1569</v>
      </c>
      <c r="AE931" s="29"/>
      <c r="AF931" t="s" s="26">
        <v>75</v>
      </c>
      <c r="AG931" s="27">
        <v>0</v>
      </c>
    </row>
    <row r="932" ht="15.35" customHeight="1">
      <c r="A932" s="27">
        <v>1343</v>
      </c>
      <c r="B932" t="s" s="26">
        <v>87</v>
      </c>
      <c r="C932" t="s" s="26">
        <v>170</v>
      </c>
      <c r="D932" t="s" s="26">
        <v>1573</v>
      </c>
      <c r="E932" t="s" s="26">
        <v>304</v>
      </c>
      <c r="F932" t="s" s="26">
        <v>118</v>
      </c>
      <c r="G932" t="s" s="26">
        <v>1574</v>
      </c>
      <c r="H932" s="28">
        <v>42277.489375</v>
      </c>
      <c r="I932" s="27">
        <v>0</v>
      </c>
      <c r="J932" t="s" s="26">
        <v>66</v>
      </c>
      <c r="K932" s="29"/>
      <c r="L932" t="s" s="26">
        <v>205</v>
      </c>
      <c r="M932" s="29"/>
      <c r="N932" s="29"/>
      <c r="O932" s="29"/>
      <c r="P932" s="29"/>
      <c r="Q932" t="s" s="26">
        <v>68</v>
      </c>
      <c r="R932" t="s" s="26">
        <v>66</v>
      </c>
      <c r="S932" s="29"/>
      <c r="T932" s="29"/>
      <c r="U932" s="27">
        <v>2</v>
      </c>
      <c r="V932" s="28">
        <v>42272.521006944444</v>
      </c>
      <c r="W932" t="s" s="26">
        <v>66</v>
      </c>
      <c r="X932" t="s" s="26">
        <v>70</v>
      </c>
      <c r="Y932" s="29"/>
      <c r="Z932" t="s" s="26">
        <v>1172</v>
      </c>
      <c r="AA932" t="s" s="26">
        <v>1573</v>
      </c>
      <c r="AB932" t="s" s="26">
        <v>205</v>
      </c>
      <c r="AC932" t="s" s="26">
        <v>293</v>
      </c>
      <c r="AD932" t="s" s="26">
        <v>1574</v>
      </c>
      <c r="AE932" s="29"/>
      <c r="AF932" t="s" s="26">
        <v>75</v>
      </c>
      <c r="AG932" s="27">
        <v>0</v>
      </c>
    </row>
    <row r="933" ht="15.35" customHeight="1">
      <c r="A933" s="27">
        <v>122</v>
      </c>
      <c r="B933" t="s" s="26">
        <v>87</v>
      </c>
      <c r="C933" t="s" s="26">
        <v>564</v>
      </c>
      <c r="D933" t="s" s="26">
        <v>82</v>
      </c>
      <c r="E933" t="s" s="26">
        <v>63</v>
      </c>
      <c r="F933" t="s" s="26">
        <v>130</v>
      </c>
      <c r="G933" t="s" s="26">
        <v>1575</v>
      </c>
      <c r="H933" s="28">
        <v>40923.128344907411</v>
      </c>
      <c r="I933" s="27">
        <v>0</v>
      </c>
      <c r="J933" t="s" s="26">
        <v>66</v>
      </c>
      <c r="K933" s="29"/>
      <c r="L933" t="s" s="26">
        <v>84</v>
      </c>
      <c r="M933" s="29"/>
      <c r="N933" s="29"/>
      <c r="O933" s="29"/>
      <c r="P933" s="29"/>
      <c r="Q933" t="s" s="26">
        <v>68</v>
      </c>
      <c r="R933" t="s" s="26">
        <v>66</v>
      </c>
      <c r="S933" s="29"/>
      <c r="T933" s="29"/>
      <c r="U933" s="27">
        <v>2</v>
      </c>
      <c r="V933" s="28">
        <v>40923.126493055555</v>
      </c>
      <c r="W933" t="s" s="26">
        <v>66</v>
      </c>
      <c r="X933" t="s" s="26">
        <v>70</v>
      </c>
      <c r="Y933" s="29"/>
      <c r="Z933" t="s" s="26">
        <v>1172</v>
      </c>
      <c r="AA933" t="s" s="26">
        <v>150</v>
      </c>
      <c r="AB933" t="s" s="26">
        <v>151</v>
      </c>
      <c r="AC933" t="s" s="26">
        <v>293</v>
      </c>
      <c r="AD933" t="s" s="26">
        <v>1575</v>
      </c>
      <c r="AE933" s="29"/>
      <c r="AF933" t="s" s="26">
        <v>75</v>
      </c>
      <c r="AG933" s="27">
        <v>0</v>
      </c>
    </row>
    <row r="934" ht="15.35" customHeight="1">
      <c r="A934" s="27">
        <v>1250</v>
      </c>
      <c r="B934" t="s" s="26">
        <v>87</v>
      </c>
      <c r="C934" t="s" s="26">
        <v>1286</v>
      </c>
      <c r="D934" t="s" s="26">
        <v>1287</v>
      </c>
      <c r="E934" t="s" s="26">
        <v>63</v>
      </c>
      <c r="F934" t="s" s="26">
        <v>64</v>
      </c>
      <c r="G934" t="s" s="26">
        <v>1576</v>
      </c>
      <c r="H934" s="28">
        <v>42235.486608796295</v>
      </c>
      <c r="I934" s="27">
        <v>0</v>
      </c>
      <c r="J934" t="s" s="26">
        <v>66</v>
      </c>
      <c r="K934" s="29"/>
      <c r="L934" t="s" s="26">
        <v>1289</v>
      </c>
      <c r="M934" s="29"/>
      <c r="N934" s="29"/>
      <c r="O934" s="29"/>
      <c r="P934" s="29"/>
      <c r="Q934" t="s" s="26">
        <v>68</v>
      </c>
      <c r="R934" t="s" s="26">
        <v>66</v>
      </c>
      <c r="S934" s="29"/>
      <c r="T934" s="29"/>
      <c r="U934" s="27">
        <v>3</v>
      </c>
      <c r="V934" s="28">
        <v>42235.203622685185</v>
      </c>
      <c r="W934" t="s" s="26">
        <v>66</v>
      </c>
      <c r="X934" t="s" s="26">
        <v>70</v>
      </c>
      <c r="Y934" s="29"/>
      <c r="Z934" t="s" s="26">
        <v>1172</v>
      </c>
      <c r="AA934" t="s" s="26">
        <v>1287</v>
      </c>
      <c r="AB934" t="s" s="26">
        <v>1289</v>
      </c>
      <c r="AC934" t="s" s="26">
        <v>293</v>
      </c>
      <c r="AD934" t="s" s="26">
        <v>1576</v>
      </c>
      <c r="AE934" s="29"/>
      <c r="AF934" t="s" s="26">
        <v>75</v>
      </c>
      <c r="AG934" s="27">
        <v>0</v>
      </c>
    </row>
    <row r="935" ht="15.35" customHeight="1">
      <c r="A935" s="27">
        <v>1164</v>
      </c>
      <c r="B935" t="s" s="26">
        <v>87</v>
      </c>
      <c r="C935" t="s" s="26">
        <v>672</v>
      </c>
      <c r="D935" t="s" s="26">
        <v>82</v>
      </c>
      <c r="E935" t="s" s="26">
        <v>117</v>
      </c>
      <c r="F935" t="s" s="26">
        <v>118</v>
      </c>
      <c r="G935" t="s" s="26">
        <v>1577</v>
      </c>
      <c r="H935" s="28">
        <v>42198.664513888885</v>
      </c>
      <c r="I935" s="27">
        <v>0</v>
      </c>
      <c r="J935" t="s" s="26">
        <v>66</v>
      </c>
      <c r="K935" s="29"/>
      <c r="L935" t="s" s="26">
        <v>84</v>
      </c>
      <c r="M935" s="29"/>
      <c r="N935" s="29"/>
      <c r="O935" s="29"/>
      <c r="P935" s="29"/>
      <c r="Q935" t="s" s="26">
        <v>68</v>
      </c>
      <c r="R935" t="s" s="26">
        <v>66</v>
      </c>
      <c r="S935" s="29"/>
      <c r="T935" s="29"/>
      <c r="U935" s="27">
        <v>1</v>
      </c>
      <c r="V935" s="28">
        <v>42198.664513888885</v>
      </c>
      <c r="W935" t="s" s="26">
        <v>66</v>
      </c>
      <c r="X935" t="s" s="26">
        <v>70</v>
      </c>
      <c r="Y935" s="29"/>
      <c r="Z935" t="s" s="26">
        <v>1172</v>
      </c>
      <c r="AA935" t="s" s="26">
        <v>1221</v>
      </c>
      <c r="AB935" t="s" s="26">
        <v>1222</v>
      </c>
      <c r="AC935" t="s" s="26">
        <v>293</v>
      </c>
      <c r="AD935" t="s" s="26">
        <v>1577</v>
      </c>
      <c r="AE935" s="29"/>
      <c r="AF935" t="s" s="26">
        <v>75</v>
      </c>
      <c r="AG935" s="27">
        <v>0</v>
      </c>
    </row>
    <row r="936" ht="15.35" customHeight="1">
      <c r="A936" s="27">
        <v>1074</v>
      </c>
      <c r="B936" t="s" s="26">
        <v>87</v>
      </c>
      <c r="C936" t="s" s="26">
        <v>1578</v>
      </c>
      <c r="D936" t="s" s="26">
        <v>82</v>
      </c>
      <c r="E936" t="s" s="26">
        <v>63</v>
      </c>
      <c r="F936" t="s" s="26">
        <v>64</v>
      </c>
      <c r="G936" t="s" s="26">
        <v>1579</v>
      </c>
      <c r="H936" s="28">
        <v>42160.388078703705</v>
      </c>
      <c r="I936" s="27">
        <v>0</v>
      </c>
      <c r="J936" t="s" s="26">
        <v>66</v>
      </c>
      <c r="K936" s="29"/>
      <c r="L936" t="s" s="26">
        <v>84</v>
      </c>
      <c r="M936" s="29"/>
      <c r="N936" s="29"/>
      <c r="O936" s="29"/>
      <c r="P936" s="29"/>
      <c r="Q936" t="s" s="26">
        <v>68</v>
      </c>
      <c r="R936" t="s" s="26">
        <v>66</v>
      </c>
      <c r="S936" s="29"/>
      <c r="T936" s="29"/>
      <c r="U936" s="27">
        <v>3</v>
      </c>
      <c r="V936" s="28">
        <v>42159.643587962964</v>
      </c>
      <c r="W936" t="s" s="26">
        <v>66</v>
      </c>
      <c r="X936" t="s" s="26">
        <v>70</v>
      </c>
      <c r="Y936" s="29"/>
      <c r="Z936" t="s" s="26">
        <v>1172</v>
      </c>
      <c r="AA936" t="s" s="26">
        <v>1580</v>
      </c>
      <c r="AB936" t="s" s="26">
        <v>1581</v>
      </c>
      <c r="AC936" t="s" s="26">
        <v>293</v>
      </c>
      <c r="AD936" t="s" s="26">
        <v>1579</v>
      </c>
      <c r="AE936" s="29"/>
      <c r="AF936" t="s" s="26">
        <v>75</v>
      </c>
      <c r="AG936" s="27">
        <v>0</v>
      </c>
    </row>
    <row r="937" ht="15.35" customHeight="1">
      <c r="A937" s="27">
        <v>986</v>
      </c>
      <c r="B937" t="s" s="26">
        <v>87</v>
      </c>
      <c r="C937" t="s" s="26">
        <v>1382</v>
      </c>
      <c r="D937" t="s" s="26">
        <v>82</v>
      </c>
      <c r="E937" t="s" s="26">
        <v>63</v>
      </c>
      <c r="F937" t="s" s="26">
        <v>64</v>
      </c>
      <c r="G937" t="s" s="26">
        <v>1582</v>
      </c>
      <c r="H937" s="28">
        <v>42135.528101851851</v>
      </c>
      <c r="I937" s="27">
        <v>0</v>
      </c>
      <c r="J937" t="s" s="26">
        <v>66</v>
      </c>
      <c r="K937" s="29"/>
      <c r="L937" t="s" s="26">
        <v>84</v>
      </c>
      <c r="M937" s="29"/>
      <c r="N937" s="29"/>
      <c r="O937" s="29"/>
      <c r="P937" s="29"/>
      <c r="Q937" t="s" s="26">
        <v>68</v>
      </c>
      <c r="R937" t="s" s="26">
        <v>66</v>
      </c>
      <c r="S937" s="29"/>
      <c r="T937" s="29"/>
      <c r="U937" s="27">
        <v>3</v>
      </c>
      <c r="V937" s="28">
        <v>42132.519849537035</v>
      </c>
      <c r="W937" t="s" s="26">
        <v>66</v>
      </c>
      <c r="X937" t="s" s="26">
        <v>70</v>
      </c>
      <c r="Y937" s="29"/>
      <c r="Z937" t="s" s="26">
        <v>1172</v>
      </c>
      <c r="AA937" t="s" s="26">
        <v>1583</v>
      </c>
      <c r="AB937" t="s" s="26">
        <v>1584</v>
      </c>
      <c r="AC937" t="s" s="26">
        <v>293</v>
      </c>
      <c r="AD937" t="s" s="26">
        <v>1582</v>
      </c>
      <c r="AE937" s="29"/>
      <c r="AF937" t="s" s="26">
        <v>75</v>
      </c>
      <c r="AG937" s="27">
        <v>0</v>
      </c>
    </row>
    <row r="938" ht="15.35" customHeight="1">
      <c r="A938" s="27">
        <v>1361</v>
      </c>
      <c r="B938" t="s" s="26">
        <v>87</v>
      </c>
      <c r="C938" t="s" s="26">
        <v>100</v>
      </c>
      <c r="D938" t="s" s="26">
        <v>1195</v>
      </c>
      <c r="E938" t="s" s="26">
        <v>63</v>
      </c>
      <c r="F938" t="s" s="26">
        <v>64</v>
      </c>
      <c r="G938" t="s" s="26">
        <v>1585</v>
      </c>
      <c r="H938" s="28">
        <v>42293.286678240744</v>
      </c>
      <c r="I938" s="27">
        <v>0</v>
      </c>
      <c r="J938" t="s" s="26">
        <v>66</v>
      </c>
      <c r="K938" s="29"/>
      <c r="L938" t="s" s="26">
        <v>1197</v>
      </c>
      <c r="M938" s="29"/>
      <c r="N938" s="29"/>
      <c r="O938" s="29"/>
      <c r="P938" s="29"/>
      <c r="Q938" t="s" s="26">
        <v>68</v>
      </c>
      <c r="R938" t="s" s="26">
        <v>66</v>
      </c>
      <c r="S938" s="29"/>
      <c r="T938" s="29"/>
      <c r="U938" s="27">
        <v>4</v>
      </c>
      <c r="V938" s="28">
        <v>42284.130833333336</v>
      </c>
      <c r="W938" t="s" s="26">
        <v>66</v>
      </c>
      <c r="X938" t="s" s="26">
        <v>70</v>
      </c>
      <c r="Y938" s="29"/>
      <c r="Z938" t="s" s="26">
        <v>1172</v>
      </c>
      <c r="AA938" t="s" s="26">
        <v>1195</v>
      </c>
      <c r="AB938" t="s" s="26">
        <v>1197</v>
      </c>
      <c r="AC938" t="s" s="26">
        <v>293</v>
      </c>
      <c r="AD938" t="s" s="26">
        <v>1585</v>
      </c>
      <c r="AE938" s="29"/>
      <c r="AF938" t="s" s="26">
        <v>75</v>
      </c>
      <c r="AG938" s="27">
        <v>0</v>
      </c>
    </row>
    <row r="939" ht="15.35" customHeight="1">
      <c r="A939" s="27">
        <v>1271</v>
      </c>
      <c r="B939" t="s" s="26">
        <v>87</v>
      </c>
      <c r="C939" t="s" s="26">
        <v>170</v>
      </c>
      <c r="D939" t="s" s="26">
        <v>499</v>
      </c>
      <c r="E939" t="s" s="26">
        <v>63</v>
      </c>
      <c r="F939" t="s" s="26">
        <v>64</v>
      </c>
      <c r="G939" t="s" s="26">
        <v>1586</v>
      </c>
      <c r="H939" s="28">
        <v>42242.844791666670</v>
      </c>
      <c r="I939" s="27">
        <v>0</v>
      </c>
      <c r="J939" t="s" s="26">
        <v>66</v>
      </c>
      <c r="K939" s="29"/>
      <c r="L939" t="s" s="26">
        <v>500</v>
      </c>
      <c r="M939" s="29"/>
      <c r="N939" s="29"/>
      <c r="O939" s="29"/>
      <c r="P939" s="29"/>
      <c r="Q939" t="s" s="26">
        <v>68</v>
      </c>
      <c r="R939" t="s" s="26">
        <v>66</v>
      </c>
      <c r="S939" s="29"/>
      <c r="T939" s="29"/>
      <c r="U939" s="27">
        <v>2</v>
      </c>
      <c r="V939" s="28">
        <v>42242.792881944442</v>
      </c>
      <c r="W939" t="s" s="26">
        <v>66</v>
      </c>
      <c r="X939" t="s" s="26">
        <v>70</v>
      </c>
      <c r="Y939" s="29"/>
      <c r="Z939" t="s" s="26">
        <v>1172</v>
      </c>
      <c r="AA939" t="s" s="26">
        <v>499</v>
      </c>
      <c r="AB939" t="s" s="26">
        <v>500</v>
      </c>
      <c r="AC939" t="s" s="26">
        <v>293</v>
      </c>
      <c r="AD939" t="s" s="26">
        <v>1586</v>
      </c>
      <c r="AE939" s="29"/>
      <c r="AF939" t="s" s="26">
        <v>75</v>
      </c>
      <c r="AG939" s="27">
        <v>0</v>
      </c>
    </row>
    <row r="940" ht="15.35" customHeight="1">
      <c r="A940" s="27">
        <v>1181</v>
      </c>
      <c r="B940" t="s" s="26">
        <v>87</v>
      </c>
      <c r="C940" t="s" s="26">
        <v>100</v>
      </c>
      <c r="D940" t="s" s="26">
        <v>1587</v>
      </c>
      <c r="E940" t="s" s="26">
        <v>742</v>
      </c>
      <c r="F940" t="s" s="26">
        <v>118</v>
      </c>
      <c r="G940" t="s" s="26">
        <v>1588</v>
      </c>
      <c r="H940" s="28">
        <v>42247.333495370367</v>
      </c>
      <c r="I940" s="27">
        <v>0</v>
      </c>
      <c r="J940" t="s" s="26">
        <v>66</v>
      </c>
      <c r="K940" s="29"/>
      <c r="L940" s="29"/>
      <c r="M940" s="29"/>
      <c r="N940" s="29"/>
      <c r="O940" s="29"/>
      <c r="P940" s="29"/>
      <c r="Q940" t="s" s="26">
        <v>68</v>
      </c>
      <c r="R940" t="s" s="26">
        <v>66</v>
      </c>
      <c r="S940" s="29"/>
      <c r="T940" s="29"/>
      <c r="U940" s="27">
        <v>4</v>
      </c>
      <c r="V940" s="28">
        <v>42204.432974537034</v>
      </c>
      <c r="W940" t="s" s="26">
        <v>66</v>
      </c>
      <c r="X940" t="s" s="26">
        <v>70</v>
      </c>
      <c r="Y940" s="29"/>
      <c r="Z940" t="s" s="26">
        <v>1172</v>
      </c>
      <c r="AA940" t="s" s="26">
        <v>1587</v>
      </c>
      <c r="AB940" s="29"/>
      <c r="AC940" t="s" s="26">
        <v>293</v>
      </c>
      <c r="AD940" t="s" s="26">
        <v>1588</v>
      </c>
      <c r="AE940" s="29"/>
      <c r="AF940" t="s" s="26">
        <v>75</v>
      </c>
      <c r="AG940" s="27">
        <v>0</v>
      </c>
    </row>
    <row r="941" ht="15.35" customHeight="1">
      <c r="A941" s="27">
        <v>1091</v>
      </c>
      <c r="B941" t="s" s="26">
        <v>87</v>
      </c>
      <c r="C941" t="s" s="26">
        <v>1589</v>
      </c>
      <c r="D941" t="s" s="26">
        <v>82</v>
      </c>
      <c r="E941" t="s" s="26">
        <v>117</v>
      </c>
      <c r="F941" t="s" s="26">
        <v>118</v>
      </c>
      <c r="G941" t="s" s="26">
        <v>1590</v>
      </c>
      <c r="H941" s="28">
        <v>42165.749652777777</v>
      </c>
      <c r="I941" s="27">
        <v>0</v>
      </c>
      <c r="J941" t="s" s="26">
        <v>66</v>
      </c>
      <c r="K941" s="29"/>
      <c r="L941" t="s" s="26">
        <v>84</v>
      </c>
      <c r="M941" s="29"/>
      <c r="N941" s="29"/>
      <c r="O941" s="29"/>
      <c r="P941" s="29"/>
      <c r="Q941" t="s" s="26">
        <v>68</v>
      </c>
      <c r="R941" t="s" s="26">
        <v>66</v>
      </c>
      <c r="S941" s="29"/>
      <c r="T941" s="29"/>
      <c r="U941" s="27">
        <v>1</v>
      </c>
      <c r="V941" s="28">
        <v>42165.749652777777</v>
      </c>
      <c r="W941" t="s" s="26">
        <v>66</v>
      </c>
      <c r="X941" t="s" s="26">
        <v>70</v>
      </c>
      <c r="Y941" s="29"/>
      <c r="Z941" t="s" s="26">
        <v>1172</v>
      </c>
      <c r="AA941" t="s" s="26">
        <v>355</v>
      </c>
      <c r="AB941" t="s" s="26">
        <v>356</v>
      </c>
      <c r="AC941" t="s" s="26">
        <v>293</v>
      </c>
      <c r="AD941" t="s" s="26">
        <v>1590</v>
      </c>
      <c r="AE941" s="29"/>
      <c r="AF941" t="s" s="26">
        <v>75</v>
      </c>
      <c r="AG941" s="27">
        <v>0</v>
      </c>
    </row>
    <row r="942" ht="15.35" customHeight="1">
      <c r="A942" s="27">
        <v>1006</v>
      </c>
      <c r="B942" t="s" s="26">
        <v>87</v>
      </c>
      <c r="C942" t="s" s="26">
        <v>170</v>
      </c>
      <c r="D942" t="s" s="26">
        <v>1195</v>
      </c>
      <c r="E942" t="s" s="26">
        <v>63</v>
      </c>
      <c r="F942" t="s" s="26">
        <v>64</v>
      </c>
      <c r="G942" t="s" s="26">
        <v>1591</v>
      </c>
      <c r="H942" s="28">
        <v>42142.285208333335</v>
      </c>
      <c r="I942" s="27">
        <v>0</v>
      </c>
      <c r="J942" t="s" s="26">
        <v>66</v>
      </c>
      <c r="K942" s="29"/>
      <c r="L942" t="s" s="26">
        <v>1197</v>
      </c>
      <c r="M942" s="29"/>
      <c r="N942" s="29"/>
      <c r="O942" s="29"/>
      <c r="P942" s="29"/>
      <c r="Q942" t="s" s="26">
        <v>68</v>
      </c>
      <c r="R942" t="s" s="26">
        <v>66</v>
      </c>
      <c r="S942" s="29"/>
      <c r="T942" s="29"/>
      <c r="U942" s="27">
        <v>3</v>
      </c>
      <c r="V942" s="28">
        <v>42142.062326388892</v>
      </c>
      <c r="W942" t="s" s="26">
        <v>66</v>
      </c>
      <c r="X942" t="s" s="26">
        <v>70</v>
      </c>
      <c r="Y942" s="29"/>
      <c r="Z942" t="s" s="26">
        <v>1172</v>
      </c>
      <c r="AA942" t="s" s="26">
        <v>1195</v>
      </c>
      <c r="AB942" t="s" s="26">
        <v>1197</v>
      </c>
      <c r="AC942" t="s" s="26">
        <v>293</v>
      </c>
      <c r="AD942" t="s" s="26">
        <v>1591</v>
      </c>
      <c r="AE942" s="29"/>
      <c r="AF942" t="s" s="26">
        <v>75</v>
      </c>
      <c r="AG942" s="27">
        <v>0</v>
      </c>
    </row>
    <row r="943" ht="15.35" customHeight="1">
      <c r="A943" s="27">
        <v>1380</v>
      </c>
      <c r="B943" t="s" s="26">
        <v>87</v>
      </c>
      <c r="C943" t="s" s="26">
        <v>1320</v>
      </c>
      <c r="D943" t="s" s="26">
        <v>82</v>
      </c>
      <c r="E943" t="s" s="26">
        <v>117</v>
      </c>
      <c r="F943" t="s" s="26">
        <v>118</v>
      </c>
      <c r="G943" t="s" s="26">
        <v>1592</v>
      </c>
      <c r="H943" s="28">
        <v>42299.301458333335</v>
      </c>
      <c r="I943" s="27">
        <v>0</v>
      </c>
      <c r="J943" t="s" s="26">
        <v>66</v>
      </c>
      <c r="K943" s="29"/>
      <c r="L943" t="s" s="26">
        <v>84</v>
      </c>
      <c r="M943" s="29"/>
      <c r="N943" s="29"/>
      <c r="O943" s="29"/>
      <c r="P943" s="29"/>
      <c r="Q943" t="s" s="26">
        <v>68</v>
      </c>
      <c r="R943" t="s" s="26">
        <v>66</v>
      </c>
      <c r="S943" s="29"/>
      <c r="T943" s="29"/>
      <c r="U943" s="27">
        <v>1</v>
      </c>
      <c r="V943" s="28">
        <v>42299.301458333335</v>
      </c>
      <c r="W943" t="s" s="26">
        <v>66</v>
      </c>
      <c r="X943" t="s" s="26">
        <v>70</v>
      </c>
      <c r="Y943" s="29"/>
      <c r="Z943" t="s" s="26">
        <v>1172</v>
      </c>
      <c r="AA943" t="s" s="26">
        <v>1593</v>
      </c>
      <c r="AB943" t="s" s="26">
        <v>1594</v>
      </c>
      <c r="AC943" t="s" s="26">
        <v>293</v>
      </c>
      <c r="AD943" t="s" s="26">
        <v>1592</v>
      </c>
      <c r="AE943" s="29"/>
      <c r="AF943" t="s" s="26">
        <v>75</v>
      </c>
      <c r="AG943" s="27">
        <v>0</v>
      </c>
    </row>
    <row r="944" ht="15.35" customHeight="1">
      <c r="A944" s="27">
        <v>1287</v>
      </c>
      <c r="B944" t="s" s="26">
        <v>87</v>
      </c>
      <c r="C944" t="s" s="26">
        <v>1595</v>
      </c>
      <c r="D944" t="s" s="26">
        <v>82</v>
      </c>
      <c r="E944" t="s" s="26">
        <v>63</v>
      </c>
      <c r="F944" t="s" s="26">
        <v>64</v>
      </c>
      <c r="G944" t="s" s="26">
        <v>1596</v>
      </c>
      <c r="H944" s="28">
        <v>42291.445023148146</v>
      </c>
      <c r="I944" s="27">
        <v>0</v>
      </c>
      <c r="J944" t="s" s="26">
        <v>66</v>
      </c>
      <c r="K944" s="29"/>
      <c r="L944" t="s" s="26">
        <v>84</v>
      </c>
      <c r="M944" s="29"/>
      <c r="N944" s="29"/>
      <c r="O944" s="29"/>
      <c r="P944" s="29"/>
      <c r="Q944" t="s" s="26">
        <v>68</v>
      </c>
      <c r="R944" t="s" s="26">
        <v>66</v>
      </c>
      <c r="S944" s="29"/>
      <c r="T944" s="29"/>
      <c r="U944" s="27">
        <v>2</v>
      </c>
      <c r="V944" s="28">
        <v>42251.393055555556</v>
      </c>
      <c r="W944" t="s" s="26">
        <v>66</v>
      </c>
      <c r="X944" t="s" s="26">
        <v>70</v>
      </c>
      <c r="Y944" s="29"/>
      <c r="Z944" t="s" s="26">
        <v>1172</v>
      </c>
      <c r="AA944" t="s" s="26">
        <v>1597</v>
      </c>
      <c r="AB944" t="s" s="26">
        <v>1598</v>
      </c>
      <c r="AC944" t="s" s="26">
        <v>293</v>
      </c>
      <c r="AD944" t="s" s="26">
        <v>1596</v>
      </c>
      <c r="AE944" s="29"/>
      <c r="AF944" t="s" s="26">
        <v>75</v>
      </c>
      <c r="AG944" s="27">
        <v>0</v>
      </c>
    </row>
    <row r="945" ht="15.35" customHeight="1">
      <c r="A945" s="27">
        <v>1199</v>
      </c>
      <c r="B945" t="s" s="26">
        <v>87</v>
      </c>
      <c r="C945" t="s" s="26">
        <v>339</v>
      </c>
      <c r="D945" t="s" s="26">
        <v>82</v>
      </c>
      <c r="E945" t="s" s="26">
        <v>117</v>
      </c>
      <c r="F945" t="s" s="26">
        <v>118</v>
      </c>
      <c r="G945" t="s" s="26">
        <v>1599</v>
      </c>
      <c r="H945" s="28">
        <v>42219.381388888891</v>
      </c>
      <c r="I945" s="27">
        <v>0</v>
      </c>
      <c r="J945" t="s" s="26">
        <v>66</v>
      </c>
      <c r="K945" s="29"/>
      <c r="L945" t="s" s="26">
        <v>84</v>
      </c>
      <c r="M945" s="29"/>
      <c r="N945" s="29"/>
      <c r="O945" s="29"/>
      <c r="P945" s="29"/>
      <c r="Q945" t="s" s="26">
        <v>68</v>
      </c>
      <c r="R945" t="s" s="26">
        <v>66</v>
      </c>
      <c r="S945" s="29"/>
      <c r="T945" s="29"/>
      <c r="U945" s="27">
        <v>1</v>
      </c>
      <c r="V945" s="28">
        <v>42219.381388888891</v>
      </c>
      <c r="W945" t="s" s="26">
        <v>66</v>
      </c>
      <c r="X945" t="s" s="26">
        <v>70</v>
      </c>
      <c r="Y945" s="29"/>
      <c r="Z945" t="s" s="26">
        <v>1172</v>
      </c>
      <c r="AA945" t="s" s="26">
        <v>499</v>
      </c>
      <c r="AB945" t="s" s="26">
        <v>500</v>
      </c>
      <c r="AC945" t="s" s="26">
        <v>293</v>
      </c>
      <c r="AD945" t="s" s="26">
        <v>1599</v>
      </c>
      <c r="AE945" s="29"/>
      <c r="AF945" t="s" s="26">
        <v>75</v>
      </c>
      <c r="AG945" s="27">
        <v>0</v>
      </c>
    </row>
    <row r="946" ht="15.35" customHeight="1">
      <c r="A946" s="27">
        <v>857</v>
      </c>
      <c r="B946" t="s" s="26">
        <v>60</v>
      </c>
      <c r="C946" t="s" s="26">
        <v>985</v>
      </c>
      <c r="D946" t="s" s="26">
        <v>92</v>
      </c>
      <c r="E946" t="s" s="26">
        <v>117</v>
      </c>
      <c r="F946" t="s" s="26">
        <v>118</v>
      </c>
      <c r="G946" t="s" s="26">
        <v>1600</v>
      </c>
      <c r="H946" s="28">
        <v>42047.3416087963</v>
      </c>
      <c r="I946" s="27">
        <v>0</v>
      </c>
      <c r="J946" t="s" s="26">
        <v>66</v>
      </c>
      <c r="K946" s="29"/>
      <c r="L946" t="s" s="26">
        <v>93</v>
      </c>
      <c r="M946" s="29"/>
      <c r="N946" s="29"/>
      <c r="O946" s="29"/>
      <c r="P946" s="29"/>
      <c r="Q946" t="s" s="26">
        <v>103</v>
      </c>
      <c r="R946" t="s" s="26">
        <v>66</v>
      </c>
      <c r="S946" s="29"/>
      <c r="T946" s="29"/>
      <c r="U946" s="27">
        <v>1</v>
      </c>
      <c r="V946" s="28">
        <v>42047.3416087963</v>
      </c>
      <c r="W946" t="s" s="26">
        <v>66</v>
      </c>
      <c r="X946" t="s" s="26">
        <v>70</v>
      </c>
      <c r="Y946" s="29"/>
      <c r="Z946" t="s" s="26">
        <v>1172</v>
      </c>
      <c r="AA946" t="s" s="26">
        <v>1601</v>
      </c>
      <c r="AB946" s="29"/>
      <c r="AC946" t="s" s="26">
        <v>293</v>
      </c>
      <c r="AD946" t="s" s="26">
        <v>1600</v>
      </c>
      <c r="AE946" s="29"/>
      <c r="AF946" t="s" s="26">
        <v>75</v>
      </c>
      <c r="AG946" s="27">
        <v>0</v>
      </c>
    </row>
    <row r="947" ht="15.35" customHeight="1">
      <c r="A947" s="27">
        <v>1110</v>
      </c>
      <c r="B947" t="s" s="26">
        <v>87</v>
      </c>
      <c r="C947" t="s" s="26">
        <v>339</v>
      </c>
      <c r="D947" t="s" s="26">
        <v>741</v>
      </c>
      <c r="E947" t="s" s="26">
        <v>304</v>
      </c>
      <c r="F947" t="s" s="26">
        <v>118</v>
      </c>
      <c r="G947" t="s" s="26">
        <v>1602</v>
      </c>
      <c r="H947" s="28">
        <v>42262.389097222222</v>
      </c>
      <c r="I947" s="27">
        <v>0</v>
      </c>
      <c r="J947" t="s" s="26">
        <v>66</v>
      </c>
      <c r="K947" s="29"/>
      <c r="L947" t="s" s="26">
        <v>744</v>
      </c>
      <c r="M947" s="29"/>
      <c r="N947" s="29"/>
      <c r="O947" s="27">
        <v>1107</v>
      </c>
      <c r="P947" s="29"/>
      <c r="Q947" t="s" s="26">
        <v>68</v>
      </c>
      <c r="R947" t="s" s="26">
        <v>66</v>
      </c>
      <c r="S947" s="29"/>
      <c r="T947" s="29"/>
      <c r="U947" s="27">
        <v>1</v>
      </c>
      <c r="V947" s="28">
        <v>42171.536064814813</v>
      </c>
      <c r="W947" t="s" s="26">
        <v>66</v>
      </c>
      <c r="X947" t="s" s="26">
        <v>70</v>
      </c>
      <c r="Y947" s="29"/>
      <c r="Z947" t="s" s="26">
        <v>1172</v>
      </c>
      <c r="AA947" t="s" s="26">
        <v>994</v>
      </c>
      <c r="AB947" t="s" s="26">
        <v>995</v>
      </c>
      <c r="AC947" t="s" s="26">
        <v>293</v>
      </c>
      <c r="AD947" t="s" s="26">
        <v>1602</v>
      </c>
      <c r="AE947" s="29"/>
      <c r="AF947" t="s" s="26">
        <v>75</v>
      </c>
      <c r="AG947" s="27">
        <v>0</v>
      </c>
    </row>
    <row r="948" ht="15.35" customHeight="1">
      <c r="A948" s="27">
        <v>1022</v>
      </c>
      <c r="B948" t="s" s="26">
        <v>87</v>
      </c>
      <c r="C948" t="s" s="26">
        <v>170</v>
      </c>
      <c r="D948" t="s" s="26">
        <v>1195</v>
      </c>
      <c r="E948" t="s" s="26">
        <v>63</v>
      </c>
      <c r="F948" t="s" s="26">
        <v>64</v>
      </c>
      <c r="G948" t="s" s="26">
        <v>1603</v>
      </c>
      <c r="H948" s="28">
        <v>42145.162650462960</v>
      </c>
      <c r="I948" s="27">
        <v>0</v>
      </c>
      <c r="J948" t="s" s="26">
        <v>66</v>
      </c>
      <c r="K948" s="29"/>
      <c r="L948" t="s" s="26">
        <v>1197</v>
      </c>
      <c r="M948" s="29"/>
      <c r="N948" s="29"/>
      <c r="O948" s="29"/>
      <c r="P948" s="29"/>
      <c r="Q948" t="s" s="26">
        <v>68</v>
      </c>
      <c r="R948" t="s" s="26">
        <v>66</v>
      </c>
      <c r="S948" s="29"/>
      <c r="T948" s="29"/>
      <c r="U948" s="27">
        <v>3</v>
      </c>
      <c r="V948" s="28">
        <v>42144.921273148146</v>
      </c>
      <c r="W948" t="s" s="26">
        <v>66</v>
      </c>
      <c r="X948" t="s" s="26">
        <v>70</v>
      </c>
      <c r="Y948" s="29"/>
      <c r="Z948" t="s" s="26">
        <v>1172</v>
      </c>
      <c r="AA948" t="s" s="26">
        <v>1195</v>
      </c>
      <c r="AB948" t="s" s="26">
        <v>1197</v>
      </c>
      <c r="AC948" t="s" s="26">
        <v>293</v>
      </c>
      <c r="AD948" t="s" s="26">
        <v>1603</v>
      </c>
      <c r="AE948" s="29"/>
      <c r="AF948" t="s" s="26">
        <v>75</v>
      </c>
      <c r="AG948" s="27">
        <v>0</v>
      </c>
    </row>
    <row r="949" ht="15.35" customHeight="1">
      <c r="A949" s="27">
        <v>920</v>
      </c>
      <c r="B949" t="s" s="26">
        <v>87</v>
      </c>
      <c r="C949" t="s" s="26">
        <v>703</v>
      </c>
      <c r="D949" t="s" s="26">
        <v>82</v>
      </c>
      <c r="E949" t="s" s="26">
        <v>63</v>
      </c>
      <c r="F949" t="s" s="26">
        <v>64</v>
      </c>
      <c r="G949" t="s" s="26">
        <v>1604</v>
      </c>
      <c r="H949" s="28">
        <v>42143.467986111114</v>
      </c>
      <c r="I949" s="27">
        <v>0</v>
      </c>
      <c r="J949" t="s" s="26">
        <v>66</v>
      </c>
      <c r="K949" s="29"/>
      <c r="L949" t="s" s="26">
        <v>84</v>
      </c>
      <c r="M949" s="29"/>
      <c r="N949" s="29"/>
      <c r="O949" s="29"/>
      <c r="P949" s="29"/>
      <c r="Q949" t="s" s="26">
        <v>68</v>
      </c>
      <c r="R949" t="s" s="26">
        <v>66</v>
      </c>
      <c r="S949" s="29"/>
      <c r="T949" s="29"/>
      <c r="U949" s="27">
        <v>3</v>
      </c>
      <c r="V949" s="28">
        <v>42117.477754629632</v>
      </c>
      <c r="W949" t="s" s="26">
        <v>66</v>
      </c>
      <c r="X949" t="s" s="26">
        <v>70</v>
      </c>
      <c r="Y949" s="29"/>
      <c r="Z949" t="s" s="26">
        <v>1172</v>
      </c>
      <c r="AA949" t="s" s="26">
        <v>1583</v>
      </c>
      <c r="AB949" t="s" s="26">
        <v>1584</v>
      </c>
      <c r="AC949" t="s" s="26">
        <v>293</v>
      </c>
      <c r="AD949" t="s" s="26">
        <v>1604</v>
      </c>
      <c r="AE949" s="29"/>
      <c r="AF949" t="s" s="26">
        <v>75</v>
      </c>
      <c r="AG949" s="27">
        <v>0</v>
      </c>
    </row>
    <row r="950" ht="15.35" customHeight="1">
      <c r="A950" s="27">
        <v>1304</v>
      </c>
      <c r="B950" t="s" s="26">
        <v>87</v>
      </c>
      <c r="C950" t="s" s="26">
        <v>1605</v>
      </c>
      <c r="D950" t="s" s="26">
        <v>1580</v>
      </c>
      <c r="E950" t="s" s="26">
        <v>742</v>
      </c>
      <c r="F950" t="s" s="26">
        <v>118</v>
      </c>
      <c r="G950" t="s" s="26">
        <v>1606</v>
      </c>
      <c r="H950" s="28">
        <v>42307.232905092591</v>
      </c>
      <c r="I950" s="27">
        <v>0</v>
      </c>
      <c r="J950" t="s" s="26">
        <v>66</v>
      </c>
      <c r="K950" s="29"/>
      <c r="L950" t="s" s="26">
        <v>1581</v>
      </c>
      <c r="M950" s="29"/>
      <c r="N950" s="29"/>
      <c r="O950" s="29"/>
      <c r="P950" s="29"/>
      <c r="Q950" t="s" s="26">
        <v>68</v>
      </c>
      <c r="R950" t="s" s="26">
        <v>66</v>
      </c>
      <c r="S950" s="29"/>
      <c r="T950" s="29"/>
      <c r="U950" s="27">
        <v>6</v>
      </c>
      <c r="V950" s="28">
        <v>42257.401840277780</v>
      </c>
      <c r="W950" t="s" s="26">
        <v>66</v>
      </c>
      <c r="X950" t="s" s="26">
        <v>70</v>
      </c>
      <c r="Y950" s="29"/>
      <c r="Z950" t="s" s="26">
        <v>1172</v>
      </c>
      <c r="AA950" t="s" s="26">
        <v>1580</v>
      </c>
      <c r="AB950" t="s" s="26">
        <v>1581</v>
      </c>
      <c r="AC950" t="s" s="26">
        <v>293</v>
      </c>
      <c r="AD950" t="s" s="26">
        <v>1606</v>
      </c>
      <c r="AE950" s="29"/>
      <c r="AF950" t="s" s="26">
        <v>75</v>
      </c>
      <c r="AG950" s="27">
        <v>0</v>
      </c>
    </row>
    <row r="951" ht="15.35" customHeight="1">
      <c r="A951" s="27">
        <v>1217</v>
      </c>
      <c r="B951" t="s" s="26">
        <v>87</v>
      </c>
      <c r="C951" t="s" s="26">
        <v>170</v>
      </c>
      <c r="D951" t="s" s="26">
        <v>82</v>
      </c>
      <c r="E951" t="s" s="26">
        <v>117</v>
      </c>
      <c r="F951" t="s" s="26">
        <v>118</v>
      </c>
      <c r="G951" t="s" s="26">
        <v>1607</v>
      </c>
      <c r="H951" s="28">
        <v>42223.490590277775</v>
      </c>
      <c r="I951" s="27">
        <v>0</v>
      </c>
      <c r="J951" t="s" s="26">
        <v>66</v>
      </c>
      <c r="K951" s="29"/>
      <c r="L951" t="s" s="26">
        <v>84</v>
      </c>
      <c r="M951" s="27">
        <v>1216</v>
      </c>
      <c r="N951" s="29"/>
      <c r="O951" s="29"/>
      <c r="P951" s="29"/>
      <c r="Q951" t="s" s="26">
        <v>68</v>
      </c>
      <c r="R951" t="s" s="26">
        <v>66</v>
      </c>
      <c r="S951" s="29"/>
      <c r="T951" s="29"/>
      <c r="U951" s="27">
        <v>1</v>
      </c>
      <c r="V951" s="28">
        <v>42223.490474537037</v>
      </c>
      <c r="W951" t="s" s="26">
        <v>66</v>
      </c>
      <c r="X951" t="s" s="26">
        <v>70</v>
      </c>
      <c r="Y951" s="29"/>
      <c r="Z951" t="s" s="26">
        <v>1172</v>
      </c>
      <c r="AA951" t="s" s="26">
        <v>104</v>
      </c>
      <c r="AB951" t="s" s="26">
        <v>105</v>
      </c>
      <c r="AC951" t="s" s="26">
        <v>293</v>
      </c>
      <c r="AD951" t="s" s="26">
        <v>1607</v>
      </c>
      <c r="AE951" s="29"/>
      <c r="AF951" t="s" s="26">
        <v>75</v>
      </c>
      <c r="AG951" s="27">
        <v>0</v>
      </c>
    </row>
    <row r="952" ht="15.35" customHeight="1">
      <c r="A952" s="27">
        <v>882</v>
      </c>
      <c r="B952" t="s" s="26">
        <v>87</v>
      </c>
      <c r="C952" t="s" s="26">
        <v>351</v>
      </c>
      <c r="D952" t="s" s="26">
        <v>82</v>
      </c>
      <c r="E952" t="s" s="26">
        <v>117</v>
      </c>
      <c r="F952" t="s" s="26">
        <v>118</v>
      </c>
      <c r="G952" t="s" s="26">
        <v>1608</v>
      </c>
      <c r="H952" s="28">
        <v>42106.971400462964</v>
      </c>
      <c r="I952" s="27">
        <v>0</v>
      </c>
      <c r="J952" t="s" s="26">
        <v>66</v>
      </c>
      <c r="K952" s="29"/>
      <c r="L952" t="s" s="26">
        <v>84</v>
      </c>
      <c r="M952" s="29"/>
      <c r="N952" s="29"/>
      <c r="O952" s="29"/>
      <c r="P952" s="29"/>
      <c r="Q952" t="s" s="26">
        <v>68</v>
      </c>
      <c r="R952" t="s" s="26">
        <v>66</v>
      </c>
      <c r="S952" s="29"/>
      <c r="T952" s="29"/>
      <c r="U952" s="27">
        <v>1</v>
      </c>
      <c r="V952" s="28">
        <v>42106.971400462964</v>
      </c>
      <c r="W952" t="s" s="26">
        <v>66</v>
      </c>
      <c r="X952" t="s" s="26">
        <v>70</v>
      </c>
      <c r="Y952" s="29"/>
      <c r="Z952" t="s" s="26">
        <v>1172</v>
      </c>
      <c r="AA952" t="s" s="26">
        <v>352</v>
      </c>
      <c r="AB952" t="s" s="26">
        <v>354</v>
      </c>
      <c r="AC952" t="s" s="26">
        <v>293</v>
      </c>
      <c r="AD952" t="s" s="26">
        <v>1608</v>
      </c>
      <c r="AE952" s="29"/>
      <c r="AF952" t="s" s="26">
        <v>75</v>
      </c>
      <c r="AG952" s="27">
        <v>0</v>
      </c>
    </row>
    <row r="953" ht="15.35" customHeight="1">
      <c r="A953" s="27">
        <v>883</v>
      </c>
      <c r="B953" t="s" s="26">
        <v>87</v>
      </c>
      <c r="C953" t="s" s="26">
        <v>351</v>
      </c>
      <c r="D953" t="s" s="26">
        <v>82</v>
      </c>
      <c r="E953" t="s" s="26">
        <v>117</v>
      </c>
      <c r="F953" t="s" s="26">
        <v>118</v>
      </c>
      <c r="G953" t="s" s="26">
        <v>1609</v>
      </c>
      <c r="H953" s="28">
        <v>42106.994618055556</v>
      </c>
      <c r="I953" s="27">
        <v>0</v>
      </c>
      <c r="J953" t="s" s="26">
        <v>66</v>
      </c>
      <c r="K953" s="29"/>
      <c r="L953" t="s" s="26">
        <v>84</v>
      </c>
      <c r="M953" s="29"/>
      <c r="N953" s="29"/>
      <c r="O953" s="29"/>
      <c r="P953" s="29"/>
      <c r="Q953" t="s" s="26">
        <v>68</v>
      </c>
      <c r="R953" t="s" s="26">
        <v>66</v>
      </c>
      <c r="S953" s="29"/>
      <c r="T953" s="29"/>
      <c r="U953" s="27">
        <v>1</v>
      </c>
      <c r="V953" s="28">
        <v>42106.994618055556</v>
      </c>
      <c r="W953" t="s" s="26">
        <v>66</v>
      </c>
      <c r="X953" t="s" s="26">
        <v>70</v>
      </c>
      <c r="Y953" s="29"/>
      <c r="Z953" t="s" s="26">
        <v>1172</v>
      </c>
      <c r="AA953" t="s" s="26">
        <v>352</v>
      </c>
      <c r="AB953" t="s" s="26">
        <v>354</v>
      </c>
      <c r="AC953" t="s" s="26">
        <v>293</v>
      </c>
      <c r="AD953" t="s" s="26">
        <v>1609</v>
      </c>
      <c r="AE953" s="29"/>
      <c r="AF953" t="s" s="26">
        <v>75</v>
      </c>
      <c r="AG953" s="27">
        <v>0</v>
      </c>
    </row>
    <row r="954" ht="15.35" customHeight="1">
      <c r="A954" s="27">
        <v>1132</v>
      </c>
      <c r="B954" t="s" s="26">
        <v>87</v>
      </c>
      <c r="C954" t="s" s="26">
        <v>170</v>
      </c>
      <c r="D954" t="s" s="26">
        <v>1195</v>
      </c>
      <c r="E954" t="s" s="26">
        <v>63</v>
      </c>
      <c r="F954" t="s" s="26">
        <v>64</v>
      </c>
      <c r="G954" t="s" s="26">
        <v>1610</v>
      </c>
      <c r="H954" s="28">
        <v>42181.036539351851</v>
      </c>
      <c r="I954" s="27">
        <v>0</v>
      </c>
      <c r="J954" t="s" s="26">
        <v>66</v>
      </c>
      <c r="K954" s="29"/>
      <c r="L954" t="s" s="26">
        <v>1197</v>
      </c>
      <c r="M954" s="29"/>
      <c r="N954" s="29"/>
      <c r="O954" s="29"/>
      <c r="P954" s="29"/>
      <c r="Q954" t="s" s="26">
        <v>68</v>
      </c>
      <c r="R954" t="s" s="26">
        <v>66</v>
      </c>
      <c r="S954" s="29"/>
      <c r="T954" s="29"/>
      <c r="U954" s="27">
        <v>3</v>
      </c>
      <c r="V954" s="28">
        <v>42180.981111111112</v>
      </c>
      <c r="W954" t="s" s="26">
        <v>66</v>
      </c>
      <c r="X954" t="s" s="26">
        <v>70</v>
      </c>
      <c r="Y954" s="29"/>
      <c r="Z954" t="s" s="26">
        <v>1172</v>
      </c>
      <c r="AA954" t="s" s="26">
        <v>1195</v>
      </c>
      <c r="AB954" t="s" s="26">
        <v>1197</v>
      </c>
      <c r="AC954" t="s" s="26">
        <v>293</v>
      </c>
      <c r="AD954" t="s" s="26">
        <v>1610</v>
      </c>
      <c r="AE954" s="29"/>
      <c r="AF954" t="s" s="26">
        <v>75</v>
      </c>
      <c r="AG954" s="27">
        <v>0</v>
      </c>
    </row>
    <row r="955" ht="15.35" customHeight="1">
      <c r="A955" s="27">
        <v>1040</v>
      </c>
      <c r="B955" t="s" s="26">
        <v>87</v>
      </c>
      <c r="C955" t="s" s="26">
        <v>763</v>
      </c>
      <c r="D955" t="s" s="26">
        <v>1563</v>
      </c>
      <c r="E955" t="s" s="26">
        <v>63</v>
      </c>
      <c r="F955" t="s" s="26">
        <v>64</v>
      </c>
      <c r="G955" t="s" s="26">
        <v>1611</v>
      </c>
      <c r="H955" s="28">
        <v>42173.375023148146</v>
      </c>
      <c r="I955" s="27">
        <v>0</v>
      </c>
      <c r="J955" t="s" s="26">
        <v>66</v>
      </c>
      <c r="K955" s="29"/>
      <c r="L955" t="s" s="26">
        <v>1565</v>
      </c>
      <c r="M955" s="29"/>
      <c r="N955" s="29"/>
      <c r="O955" s="29"/>
      <c r="P955" s="29"/>
      <c r="Q955" t="s" s="26">
        <v>68</v>
      </c>
      <c r="R955" t="s" s="26">
        <v>66</v>
      </c>
      <c r="S955" s="29"/>
      <c r="T955" s="29"/>
      <c r="U955" s="27">
        <v>4</v>
      </c>
      <c r="V955" s="28">
        <v>42153.678831018522</v>
      </c>
      <c r="W955" t="s" s="26">
        <v>66</v>
      </c>
      <c r="X955" t="s" s="26">
        <v>70</v>
      </c>
      <c r="Y955" s="29"/>
      <c r="Z955" t="s" s="26">
        <v>1172</v>
      </c>
      <c r="AA955" t="s" s="26">
        <v>1563</v>
      </c>
      <c r="AB955" t="s" s="26">
        <v>1565</v>
      </c>
      <c r="AC955" t="s" s="26">
        <v>293</v>
      </c>
      <c r="AD955" t="s" s="26">
        <v>1611</v>
      </c>
      <c r="AE955" s="29"/>
      <c r="AF955" t="s" s="26">
        <v>75</v>
      </c>
      <c r="AG955" s="27">
        <v>0</v>
      </c>
    </row>
    <row r="956" ht="15.35" customHeight="1">
      <c r="A956" s="27">
        <v>947</v>
      </c>
      <c r="B956" t="s" s="26">
        <v>87</v>
      </c>
      <c r="C956" t="s" s="26">
        <v>170</v>
      </c>
      <c r="D956" t="s" s="26">
        <v>82</v>
      </c>
      <c r="E956" t="s" s="26">
        <v>117</v>
      </c>
      <c r="F956" t="s" s="26">
        <v>118</v>
      </c>
      <c r="G956" t="s" s="26">
        <v>1612</v>
      </c>
      <c r="H956" s="28">
        <v>42124.952453703707</v>
      </c>
      <c r="I956" s="27">
        <v>0</v>
      </c>
      <c r="J956" t="s" s="26">
        <v>66</v>
      </c>
      <c r="K956" s="29"/>
      <c r="L956" t="s" s="26">
        <v>84</v>
      </c>
      <c r="M956" s="29"/>
      <c r="N956" s="29"/>
      <c r="O956" s="29"/>
      <c r="P956" s="29"/>
      <c r="Q956" t="s" s="26">
        <v>68</v>
      </c>
      <c r="R956" t="s" s="26">
        <v>66</v>
      </c>
      <c r="S956" s="29"/>
      <c r="T956" s="29"/>
      <c r="U956" s="27">
        <v>2</v>
      </c>
      <c r="V956" s="28">
        <v>42124.9522337963</v>
      </c>
      <c r="W956" t="s" s="26">
        <v>66</v>
      </c>
      <c r="X956" t="s" s="26">
        <v>70</v>
      </c>
      <c r="Y956" s="29"/>
      <c r="Z956" t="s" s="26">
        <v>1172</v>
      </c>
      <c r="AA956" t="s" s="26">
        <v>499</v>
      </c>
      <c r="AB956" t="s" s="26">
        <v>500</v>
      </c>
      <c r="AC956" t="s" s="26">
        <v>293</v>
      </c>
      <c r="AD956" t="s" s="26">
        <v>1612</v>
      </c>
      <c r="AE956" s="29"/>
      <c r="AF956" t="s" s="26">
        <v>75</v>
      </c>
      <c r="AG956" s="27">
        <v>0</v>
      </c>
    </row>
    <row r="957" ht="15.35" customHeight="1">
      <c r="A957" s="27">
        <v>1328</v>
      </c>
      <c r="B957" t="s" s="26">
        <v>87</v>
      </c>
      <c r="C957" t="s" s="26">
        <v>1613</v>
      </c>
      <c r="D957" t="s" s="26">
        <v>82</v>
      </c>
      <c r="E957" t="s" s="26">
        <v>63</v>
      </c>
      <c r="F957" t="s" s="26">
        <v>214</v>
      </c>
      <c r="G957" t="s" s="26">
        <v>1614</v>
      </c>
      <c r="H957" s="28">
        <v>42264.5131712963</v>
      </c>
      <c r="I957" s="27">
        <v>0</v>
      </c>
      <c r="J957" t="s" s="26">
        <v>66</v>
      </c>
      <c r="K957" s="29"/>
      <c r="L957" t="s" s="26">
        <v>84</v>
      </c>
      <c r="M957" s="29"/>
      <c r="N957" s="29"/>
      <c r="O957" s="29"/>
      <c r="P957" s="29"/>
      <c r="Q957" t="s" s="26">
        <v>103</v>
      </c>
      <c r="R957" t="s" s="26">
        <v>66</v>
      </c>
      <c r="S957" s="29"/>
      <c r="T957" s="29"/>
      <c r="U957" s="27">
        <v>3</v>
      </c>
      <c r="V957" s="28">
        <v>42264.465590277781</v>
      </c>
      <c r="W957" t="s" s="26">
        <v>66</v>
      </c>
      <c r="X957" t="s" s="26">
        <v>70</v>
      </c>
      <c r="Y957" s="29"/>
      <c r="Z957" t="s" s="26">
        <v>1172</v>
      </c>
      <c r="AA957" t="s" s="26">
        <v>1615</v>
      </c>
      <c r="AB957" t="s" s="26">
        <v>1616</v>
      </c>
      <c r="AC957" t="s" s="26">
        <v>293</v>
      </c>
      <c r="AD957" t="s" s="26">
        <v>1614</v>
      </c>
      <c r="AE957" s="29"/>
      <c r="AF957" t="s" s="26">
        <v>75</v>
      </c>
      <c r="AG957" s="27">
        <v>0</v>
      </c>
    </row>
    <row r="958" ht="15.35" customHeight="1">
      <c r="A958" s="27">
        <v>1235</v>
      </c>
      <c r="B958" t="s" s="26">
        <v>87</v>
      </c>
      <c r="C958" t="s" s="26">
        <v>1562</v>
      </c>
      <c r="D958" t="s" s="26">
        <v>1563</v>
      </c>
      <c r="E958" t="s" s="26">
        <v>63</v>
      </c>
      <c r="F958" t="s" s="26">
        <v>64</v>
      </c>
      <c r="G958" t="s" s="26">
        <v>1617</v>
      </c>
      <c r="H958" s="28">
        <v>42279.516712962963</v>
      </c>
      <c r="I958" s="27">
        <v>0</v>
      </c>
      <c r="J958" t="s" s="26">
        <v>66</v>
      </c>
      <c r="K958" s="29"/>
      <c r="L958" t="s" s="26">
        <v>1565</v>
      </c>
      <c r="M958" s="29"/>
      <c r="N958" s="29"/>
      <c r="O958" s="29"/>
      <c r="P958" s="29"/>
      <c r="Q958" t="s" s="26">
        <v>68</v>
      </c>
      <c r="R958" t="s" s="26">
        <v>66</v>
      </c>
      <c r="S958" s="29"/>
      <c r="T958" s="29"/>
      <c r="U958" s="27">
        <v>4</v>
      </c>
      <c r="V958" s="28">
        <v>42229.553101851852</v>
      </c>
      <c r="W958" t="s" s="26">
        <v>66</v>
      </c>
      <c r="X958" t="s" s="26">
        <v>70</v>
      </c>
      <c r="Y958" s="29"/>
      <c r="Z958" t="s" s="26">
        <v>1172</v>
      </c>
      <c r="AA958" t="s" s="26">
        <v>1563</v>
      </c>
      <c r="AB958" t="s" s="26">
        <v>1565</v>
      </c>
      <c r="AC958" t="s" s="26">
        <v>293</v>
      </c>
      <c r="AD958" t="s" s="26">
        <v>1617</v>
      </c>
      <c r="AE958" s="29"/>
      <c r="AF958" t="s" s="26">
        <v>75</v>
      </c>
      <c r="AG958" s="27">
        <v>0</v>
      </c>
    </row>
    <row r="959" ht="15.35" customHeight="1">
      <c r="A959" s="27">
        <v>1149</v>
      </c>
      <c r="B959" t="s" s="26">
        <v>87</v>
      </c>
      <c r="C959" t="s" s="26">
        <v>100</v>
      </c>
      <c r="D959" t="s" s="26">
        <v>1294</v>
      </c>
      <c r="E959" t="s" s="26">
        <v>304</v>
      </c>
      <c r="F959" t="s" s="26">
        <v>118</v>
      </c>
      <c r="G959" t="s" s="26">
        <v>1618</v>
      </c>
      <c r="H959" s="28">
        <v>42187.295196759260</v>
      </c>
      <c r="I959" s="27">
        <v>0</v>
      </c>
      <c r="J959" t="s" s="26">
        <v>66</v>
      </c>
      <c r="K959" s="29"/>
      <c r="L959" t="s" s="26">
        <v>1296</v>
      </c>
      <c r="M959" s="29"/>
      <c r="N959" s="29"/>
      <c r="O959" s="29"/>
      <c r="P959" s="29"/>
      <c r="Q959" t="s" s="26">
        <v>103</v>
      </c>
      <c r="R959" t="s" s="26">
        <v>66</v>
      </c>
      <c r="S959" s="29"/>
      <c r="T959" s="29"/>
      <c r="U959" s="27">
        <v>1</v>
      </c>
      <c r="V959" s="28">
        <v>42187.295081018521</v>
      </c>
      <c r="W959" t="s" s="26">
        <v>66</v>
      </c>
      <c r="X959" t="s" s="26">
        <v>70</v>
      </c>
      <c r="Y959" s="29"/>
      <c r="Z959" t="s" s="26">
        <v>1172</v>
      </c>
      <c r="AA959" t="s" s="26">
        <v>1294</v>
      </c>
      <c r="AB959" t="s" s="26">
        <v>1296</v>
      </c>
      <c r="AC959" t="s" s="26">
        <v>293</v>
      </c>
      <c r="AD959" t="s" s="26">
        <v>1618</v>
      </c>
      <c r="AE959" s="29"/>
      <c r="AF959" t="s" s="26">
        <v>75</v>
      </c>
      <c r="AG959" s="27">
        <v>0</v>
      </c>
    </row>
    <row r="960" ht="15.35" customHeight="1">
      <c r="A960" s="27">
        <v>1058</v>
      </c>
      <c r="B960" t="s" s="26">
        <v>87</v>
      </c>
      <c r="C960" t="s" s="26">
        <v>1589</v>
      </c>
      <c r="D960" t="s" s="26">
        <v>171</v>
      </c>
      <c r="E960" t="s" s="26">
        <v>63</v>
      </c>
      <c r="F960" t="s" s="26">
        <v>64</v>
      </c>
      <c r="G960" t="s" s="26">
        <v>1619</v>
      </c>
      <c r="H960" s="28">
        <v>42255.355300925927</v>
      </c>
      <c r="I960" s="27">
        <v>100</v>
      </c>
      <c r="J960" t="s" s="26">
        <v>1620</v>
      </c>
      <c r="K960" s="29"/>
      <c r="L960" t="s" s="26">
        <v>174</v>
      </c>
      <c r="M960" s="29"/>
      <c r="N960" s="29"/>
      <c r="O960" s="29"/>
      <c r="P960" s="29"/>
      <c r="Q960" t="s" s="26">
        <v>68</v>
      </c>
      <c r="R960" t="s" s="26">
        <v>66</v>
      </c>
      <c r="S960" s="29"/>
      <c r="T960" s="29"/>
      <c r="U960" s="27">
        <v>4</v>
      </c>
      <c r="V960" s="28">
        <v>42157.659247685187</v>
      </c>
      <c r="W960" t="s" s="26">
        <v>545</v>
      </c>
      <c r="X960" t="s" s="26">
        <v>70</v>
      </c>
      <c r="Y960" s="29"/>
      <c r="Z960" t="s" s="26">
        <v>1172</v>
      </c>
      <c r="AA960" t="s" s="26">
        <v>171</v>
      </c>
      <c r="AB960" t="s" s="26">
        <v>174</v>
      </c>
      <c r="AC960" t="s" s="26">
        <v>293</v>
      </c>
      <c r="AD960" t="s" s="26">
        <v>1619</v>
      </c>
      <c r="AE960" s="29"/>
      <c r="AF960" t="s" s="26">
        <v>75</v>
      </c>
      <c r="AG960" s="27">
        <v>0</v>
      </c>
    </row>
    <row r="961" ht="15.35" customHeight="1">
      <c r="A961" s="27">
        <v>1344</v>
      </c>
      <c r="B961" t="s" s="26">
        <v>87</v>
      </c>
      <c r="C961" t="s" s="26">
        <v>709</v>
      </c>
      <c r="D961" t="s" s="26">
        <v>82</v>
      </c>
      <c r="E961" t="s" s="26">
        <v>117</v>
      </c>
      <c r="F961" t="s" s="26">
        <v>118</v>
      </c>
      <c r="G961" t="s" s="26">
        <v>1621</v>
      </c>
      <c r="H961" s="28">
        <v>42274.5180787037</v>
      </c>
      <c r="I961" s="27">
        <v>0</v>
      </c>
      <c r="J961" t="s" s="26">
        <v>66</v>
      </c>
      <c r="K961" s="29"/>
      <c r="L961" t="s" s="26">
        <v>84</v>
      </c>
      <c r="M961" s="29"/>
      <c r="N961" s="29"/>
      <c r="O961" s="29"/>
      <c r="P961" s="29"/>
      <c r="Q961" t="s" s="26">
        <v>68</v>
      </c>
      <c r="R961" t="s" s="26">
        <v>66</v>
      </c>
      <c r="S961" s="29"/>
      <c r="T961" s="29"/>
      <c r="U961" s="27">
        <v>1</v>
      </c>
      <c r="V961" s="28">
        <v>42274.5180787037</v>
      </c>
      <c r="W961" t="s" s="26">
        <v>66</v>
      </c>
      <c r="X961" t="s" s="26">
        <v>70</v>
      </c>
      <c r="Y961" s="29"/>
      <c r="Z961" t="s" s="26">
        <v>1172</v>
      </c>
      <c r="AA961" t="s" s="26">
        <v>741</v>
      </c>
      <c r="AB961" t="s" s="26">
        <v>744</v>
      </c>
      <c r="AC961" t="s" s="26">
        <v>293</v>
      </c>
      <c r="AD961" t="s" s="26">
        <v>1621</v>
      </c>
      <c r="AE961" s="29"/>
      <c r="AF961" t="s" s="26">
        <v>75</v>
      </c>
      <c r="AG961" s="27">
        <v>0</v>
      </c>
    </row>
    <row r="962" ht="15.35" customHeight="1">
      <c r="A962" s="27">
        <v>1251</v>
      </c>
      <c r="B962" t="s" s="26">
        <v>358</v>
      </c>
      <c r="C962" t="s" s="26">
        <v>170</v>
      </c>
      <c r="D962" t="s" s="26">
        <v>82</v>
      </c>
      <c r="E962" t="s" s="26">
        <v>63</v>
      </c>
      <c r="F962" t="s" s="26">
        <v>64</v>
      </c>
      <c r="G962" t="s" s="26">
        <v>1622</v>
      </c>
      <c r="H962" s="28">
        <v>42235.3459375</v>
      </c>
      <c r="I962" s="27">
        <v>0</v>
      </c>
      <c r="J962" t="s" s="26">
        <v>66</v>
      </c>
      <c r="K962" s="29"/>
      <c r="L962" t="s" s="26">
        <v>84</v>
      </c>
      <c r="M962" s="29"/>
      <c r="N962" s="29"/>
      <c r="O962" s="29"/>
      <c r="P962" s="29"/>
      <c r="Q962" t="s" s="26">
        <v>68</v>
      </c>
      <c r="R962" t="s" s="26">
        <v>66</v>
      </c>
      <c r="S962" s="29"/>
      <c r="T962" s="29"/>
      <c r="U962" s="27">
        <v>3</v>
      </c>
      <c r="V962" s="28">
        <v>42235.342256944445</v>
      </c>
      <c r="W962" t="s" s="26">
        <v>66</v>
      </c>
      <c r="X962" t="s" s="26">
        <v>70</v>
      </c>
      <c r="Y962" s="29"/>
      <c r="Z962" t="s" s="26">
        <v>1172</v>
      </c>
      <c r="AA962" t="s" s="26">
        <v>1623</v>
      </c>
      <c r="AB962" t="s" s="26">
        <v>1624</v>
      </c>
      <c r="AC962" t="s" s="26">
        <v>293</v>
      </c>
      <c r="AD962" t="s" s="26">
        <v>1622</v>
      </c>
      <c r="AE962" s="29"/>
      <c r="AF962" t="s" s="26">
        <v>75</v>
      </c>
      <c r="AG962" s="27">
        <v>0</v>
      </c>
    </row>
    <row r="963" ht="15.35" customHeight="1">
      <c r="A963" s="27">
        <v>1166</v>
      </c>
      <c r="B963" t="s" s="26">
        <v>87</v>
      </c>
      <c r="C963" t="s" s="26">
        <v>1605</v>
      </c>
      <c r="D963" t="s" s="26">
        <v>1580</v>
      </c>
      <c r="E963" t="s" s="26">
        <v>63</v>
      </c>
      <c r="F963" t="s" s="26">
        <v>64</v>
      </c>
      <c r="G963" t="s" s="26">
        <v>1625</v>
      </c>
      <c r="H963" s="28">
        <v>42201.0446875</v>
      </c>
      <c r="I963" s="27">
        <v>0</v>
      </c>
      <c r="J963" t="s" s="26">
        <v>66</v>
      </c>
      <c r="K963" s="29"/>
      <c r="L963" t="s" s="26">
        <v>1581</v>
      </c>
      <c r="M963" s="29"/>
      <c r="N963" s="29"/>
      <c r="O963" s="29"/>
      <c r="P963" s="29"/>
      <c r="Q963" t="s" s="26">
        <v>68</v>
      </c>
      <c r="R963" t="s" s="26">
        <v>66</v>
      </c>
      <c r="S963" s="29"/>
      <c r="T963" s="29"/>
      <c r="U963" s="27">
        <v>3</v>
      </c>
      <c r="V963" s="28">
        <v>42200.393425925926</v>
      </c>
      <c r="W963" t="s" s="26">
        <v>66</v>
      </c>
      <c r="X963" t="s" s="26">
        <v>70</v>
      </c>
      <c r="Y963" s="29"/>
      <c r="Z963" t="s" s="26">
        <v>1172</v>
      </c>
      <c r="AA963" t="s" s="26">
        <v>1580</v>
      </c>
      <c r="AB963" t="s" s="26">
        <v>1581</v>
      </c>
      <c r="AC963" t="s" s="26">
        <v>293</v>
      </c>
      <c r="AD963" t="s" s="26">
        <v>1625</v>
      </c>
      <c r="AE963" s="29"/>
      <c r="AF963" t="s" s="26">
        <v>75</v>
      </c>
      <c r="AG963" s="27">
        <v>0</v>
      </c>
    </row>
    <row r="964" ht="15.35" customHeight="1">
      <c r="A964" s="27">
        <v>1075</v>
      </c>
      <c r="B964" t="s" s="26">
        <v>87</v>
      </c>
      <c r="C964" t="s" s="26">
        <v>170</v>
      </c>
      <c r="D964" t="s" s="26">
        <v>1195</v>
      </c>
      <c r="E964" t="s" s="26">
        <v>63</v>
      </c>
      <c r="F964" t="s" s="26">
        <v>64</v>
      </c>
      <c r="G964" t="s" s="26">
        <v>1626</v>
      </c>
      <c r="H964" s="28">
        <v>42159.798969907410</v>
      </c>
      <c r="I964" s="27">
        <v>0</v>
      </c>
      <c r="J964" t="s" s="26">
        <v>66</v>
      </c>
      <c r="K964" s="29"/>
      <c r="L964" t="s" s="26">
        <v>1197</v>
      </c>
      <c r="M964" s="29"/>
      <c r="N964" s="29"/>
      <c r="O964" s="29"/>
      <c r="P964" s="29"/>
      <c r="Q964" t="s" s="26">
        <v>68</v>
      </c>
      <c r="R964" t="s" s="26">
        <v>66</v>
      </c>
      <c r="S964" s="29"/>
      <c r="T964" s="29"/>
      <c r="U964" s="27">
        <v>3</v>
      </c>
      <c r="V964" s="28">
        <v>42159.721886574072</v>
      </c>
      <c r="W964" t="s" s="26">
        <v>66</v>
      </c>
      <c r="X964" t="s" s="26">
        <v>70</v>
      </c>
      <c r="Y964" s="29"/>
      <c r="Z964" t="s" s="26">
        <v>1172</v>
      </c>
      <c r="AA964" t="s" s="26">
        <v>1195</v>
      </c>
      <c r="AB964" t="s" s="26">
        <v>1197</v>
      </c>
      <c r="AC964" t="s" s="26">
        <v>293</v>
      </c>
      <c r="AD964" t="s" s="26">
        <v>1626</v>
      </c>
      <c r="AE964" s="29"/>
      <c r="AF964" t="s" s="26">
        <v>75</v>
      </c>
      <c r="AG964" s="27">
        <v>0</v>
      </c>
    </row>
    <row r="965" ht="15.35" customHeight="1">
      <c r="A965" s="27">
        <v>987</v>
      </c>
      <c r="B965" t="s" s="26">
        <v>87</v>
      </c>
      <c r="C965" t="s" s="26">
        <v>1605</v>
      </c>
      <c r="D965" t="s" s="26">
        <v>1580</v>
      </c>
      <c r="E965" t="s" s="26">
        <v>63</v>
      </c>
      <c r="F965" t="s" s="26">
        <v>64</v>
      </c>
      <c r="G965" t="s" s="26">
        <v>1627</v>
      </c>
      <c r="H965" s="28">
        <v>42139.009814814817</v>
      </c>
      <c r="I965" s="27">
        <v>0</v>
      </c>
      <c r="J965" t="s" s="26">
        <v>66</v>
      </c>
      <c r="K965" s="29"/>
      <c r="L965" t="s" s="26">
        <v>1581</v>
      </c>
      <c r="M965" s="29"/>
      <c r="N965" s="29"/>
      <c r="O965" s="29"/>
      <c r="P965" s="29"/>
      <c r="Q965" t="s" s="26">
        <v>68</v>
      </c>
      <c r="R965" t="s" s="26">
        <v>66</v>
      </c>
      <c r="S965" s="29"/>
      <c r="T965" s="29"/>
      <c r="U965" s="27">
        <v>3</v>
      </c>
      <c r="V965" s="28">
        <v>42135.254143518519</v>
      </c>
      <c r="W965" t="s" s="26">
        <v>66</v>
      </c>
      <c r="X965" t="s" s="26">
        <v>70</v>
      </c>
      <c r="Y965" s="29"/>
      <c r="Z965" t="s" s="26">
        <v>1172</v>
      </c>
      <c r="AA965" t="s" s="26">
        <v>1580</v>
      </c>
      <c r="AB965" t="s" s="26">
        <v>1581</v>
      </c>
      <c r="AC965" t="s" s="26">
        <v>293</v>
      </c>
      <c r="AD965" t="s" s="26">
        <v>1627</v>
      </c>
      <c r="AE965" s="29"/>
      <c r="AF965" t="s" s="26">
        <v>75</v>
      </c>
      <c r="AG965" s="27">
        <v>0</v>
      </c>
    </row>
    <row r="966" ht="15.35" customHeight="1">
      <c r="A966" s="27">
        <v>1362</v>
      </c>
      <c r="B966" t="s" s="26">
        <v>87</v>
      </c>
      <c r="C966" t="s" s="26">
        <v>170</v>
      </c>
      <c r="D966" t="s" s="26">
        <v>82</v>
      </c>
      <c r="E966" t="s" s="26">
        <v>117</v>
      </c>
      <c r="F966" t="s" s="26">
        <v>118</v>
      </c>
      <c r="G966" t="s" s="26">
        <v>1628</v>
      </c>
      <c r="H966" s="28">
        <v>42285.312152777777</v>
      </c>
      <c r="I966" s="27">
        <v>0</v>
      </c>
      <c r="J966" t="s" s="26">
        <v>66</v>
      </c>
      <c r="K966" s="29"/>
      <c r="L966" t="s" s="26">
        <v>84</v>
      </c>
      <c r="M966" s="29"/>
      <c r="N966" s="29"/>
      <c r="O966" s="29"/>
      <c r="P966" s="29"/>
      <c r="Q966" t="s" s="26">
        <v>68</v>
      </c>
      <c r="R966" t="s" s="26">
        <v>66</v>
      </c>
      <c r="S966" s="29"/>
      <c r="T966" s="29"/>
      <c r="U966" s="27">
        <v>1</v>
      </c>
      <c r="V966" s="28">
        <v>42285.312152777777</v>
      </c>
      <c r="W966" t="s" s="26">
        <v>66</v>
      </c>
      <c r="X966" t="s" s="26">
        <v>70</v>
      </c>
      <c r="Y966" s="29"/>
      <c r="Z966" t="s" s="26">
        <v>1172</v>
      </c>
      <c r="AA966" t="s" s="26">
        <v>171</v>
      </c>
      <c r="AB966" t="s" s="26">
        <v>174</v>
      </c>
      <c r="AC966" t="s" s="26">
        <v>293</v>
      </c>
      <c r="AD966" t="s" s="26">
        <v>1628</v>
      </c>
      <c r="AE966" s="29"/>
      <c r="AF966" t="s" s="26">
        <v>75</v>
      </c>
      <c r="AG966" s="27">
        <v>0</v>
      </c>
    </row>
    <row r="967" ht="15.35" customHeight="1">
      <c r="A967" s="27">
        <v>1272</v>
      </c>
      <c r="B967" t="s" s="26">
        <v>87</v>
      </c>
      <c r="C967" t="s" s="26">
        <v>351</v>
      </c>
      <c r="D967" t="s" s="26">
        <v>82</v>
      </c>
      <c r="E967" t="s" s="26">
        <v>63</v>
      </c>
      <c r="F967" t="s" s="26">
        <v>64</v>
      </c>
      <c r="G967" t="s" s="26">
        <v>1629</v>
      </c>
      <c r="H967" s="28">
        <v>42274.872118055559</v>
      </c>
      <c r="I967" s="27">
        <v>0</v>
      </c>
      <c r="J967" t="s" s="26">
        <v>66</v>
      </c>
      <c r="K967" s="29"/>
      <c r="L967" t="s" s="26">
        <v>84</v>
      </c>
      <c r="M967" s="29"/>
      <c r="N967" s="29"/>
      <c r="O967" s="29"/>
      <c r="P967" s="29"/>
      <c r="Q967" t="s" s="26">
        <v>68</v>
      </c>
      <c r="R967" t="s" s="26">
        <v>66</v>
      </c>
      <c r="S967" s="29"/>
      <c r="T967" s="29"/>
      <c r="U967" s="27">
        <v>3</v>
      </c>
      <c r="V967" s="28">
        <v>42242.848020833335</v>
      </c>
      <c r="W967" t="s" s="26">
        <v>66</v>
      </c>
      <c r="X967" t="s" s="26">
        <v>70</v>
      </c>
      <c r="Y967" s="29"/>
      <c r="Z967" t="s" s="26">
        <v>1172</v>
      </c>
      <c r="AA967" t="s" s="26">
        <v>352</v>
      </c>
      <c r="AB967" t="s" s="26">
        <v>354</v>
      </c>
      <c r="AC967" t="s" s="26">
        <v>293</v>
      </c>
      <c r="AD967" t="s" s="26">
        <v>1629</v>
      </c>
      <c r="AE967" s="29"/>
      <c r="AF967" t="s" s="26">
        <v>75</v>
      </c>
      <c r="AG967" s="27">
        <v>0</v>
      </c>
    </row>
    <row r="968" ht="15.35" customHeight="1">
      <c r="A968" s="27">
        <v>1182</v>
      </c>
      <c r="B968" t="s" s="26">
        <v>87</v>
      </c>
      <c r="C968" t="s" s="26">
        <v>170</v>
      </c>
      <c r="D968" t="s" s="26">
        <v>204</v>
      </c>
      <c r="E968" t="s" s="26">
        <v>304</v>
      </c>
      <c r="F968" t="s" s="26">
        <v>118</v>
      </c>
      <c r="G968" t="s" s="26">
        <v>1630</v>
      </c>
      <c r="H968" s="28">
        <v>42205.284363425926</v>
      </c>
      <c r="I968" s="27">
        <v>0</v>
      </c>
      <c r="J968" t="s" s="26">
        <v>66</v>
      </c>
      <c r="K968" s="29"/>
      <c r="L968" t="s" s="26">
        <v>205</v>
      </c>
      <c r="M968" s="29"/>
      <c r="N968" s="29"/>
      <c r="O968" s="29"/>
      <c r="P968" s="29"/>
      <c r="Q968" t="s" s="26">
        <v>68</v>
      </c>
      <c r="R968" t="s" s="26">
        <v>66</v>
      </c>
      <c r="S968" s="29"/>
      <c r="T968" s="29"/>
      <c r="U968" s="27">
        <v>2</v>
      </c>
      <c r="V968" s="28">
        <v>42205.2487962963</v>
      </c>
      <c r="W968" t="s" s="26">
        <v>66</v>
      </c>
      <c r="X968" t="s" s="26">
        <v>70</v>
      </c>
      <c r="Y968" s="29"/>
      <c r="Z968" t="s" s="26">
        <v>1172</v>
      </c>
      <c r="AA968" t="s" s="26">
        <v>204</v>
      </c>
      <c r="AB968" t="s" s="26">
        <v>205</v>
      </c>
      <c r="AC968" t="s" s="26">
        <v>293</v>
      </c>
      <c r="AD968" t="s" s="26">
        <v>1630</v>
      </c>
      <c r="AE968" s="29"/>
      <c r="AF968" t="s" s="26">
        <v>75</v>
      </c>
      <c r="AG968" s="27">
        <v>0</v>
      </c>
    </row>
    <row r="969" ht="15.35" customHeight="1">
      <c r="A969" s="27">
        <v>1092</v>
      </c>
      <c r="B969" t="s" s="26">
        <v>87</v>
      </c>
      <c r="C969" t="s" s="26">
        <v>311</v>
      </c>
      <c r="D969" t="s" s="26">
        <v>82</v>
      </c>
      <c r="E969" t="s" s="26">
        <v>117</v>
      </c>
      <c r="F969" t="s" s="26">
        <v>118</v>
      </c>
      <c r="G969" t="s" s="26">
        <v>1631</v>
      </c>
      <c r="H969" s="28">
        <v>42166.345717592594</v>
      </c>
      <c r="I969" s="27">
        <v>0</v>
      </c>
      <c r="J969" t="s" s="26">
        <v>66</v>
      </c>
      <c r="K969" s="29"/>
      <c r="L969" t="s" s="26">
        <v>84</v>
      </c>
      <c r="M969" s="29"/>
      <c r="N969" s="29"/>
      <c r="O969" s="29"/>
      <c r="P969" s="29"/>
      <c r="Q969" t="s" s="26">
        <v>68</v>
      </c>
      <c r="R969" t="s" s="26">
        <v>66</v>
      </c>
      <c r="S969" s="29"/>
      <c r="T969" s="29"/>
      <c r="U969" s="27">
        <v>1</v>
      </c>
      <c r="V969" s="28">
        <v>42166.345717592594</v>
      </c>
      <c r="W969" t="s" s="26">
        <v>66</v>
      </c>
      <c r="X969" t="s" s="26">
        <v>70</v>
      </c>
      <c r="Y969" s="29"/>
      <c r="Z969" t="s" s="26">
        <v>1172</v>
      </c>
      <c r="AA969" t="s" s="26">
        <v>171</v>
      </c>
      <c r="AB969" t="s" s="26">
        <v>174</v>
      </c>
      <c r="AC969" t="s" s="26">
        <v>293</v>
      </c>
      <c r="AD969" t="s" s="26">
        <v>1631</v>
      </c>
      <c r="AE969" s="29"/>
      <c r="AF969" t="s" s="26">
        <v>75</v>
      </c>
      <c r="AG969" s="27">
        <v>0</v>
      </c>
    </row>
    <row r="970" ht="15.35" customHeight="1">
      <c r="A970" s="27">
        <v>1007</v>
      </c>
      <c r="B970" t="s" s="26">
        <v>87</v>
      </c>
      <c r="C970" t="s" s="26">
        <v>170</v>
      </c>
      <c r="D970" t="s" s="26">
        <v>1195</v>
      </c>
      <c r="E970" t="s" s="26">
        <v>63</v>
      </c>
      <c r="F970" t="s" s="26">
        <v>64</v>
      </c>
      <c r="G970" t="s" s="26">
        <v>1632</v>
      </c>
      <c r="H970" s="28">
        <v>42142.995208333334</v>
      </c>
      <c r="I970" s="27">
        <v>0</v>
      </c>
      <c r="J970" t="s" s="26">
        <v>66</v>
      </c>
      <c r="K970" s="29"/>
      <c r="L970" t="s" s="26">
        <v>1197</v>
      </c>
      <c r="M970" s="29"/>
      <c r="N970" s="29"/>
      <c r="O970" s="29"/>
      <c r="P970" s="29"/>
      <c r="Q970" t="s" s="26">
        <v>68</v>
      </c>
      <c r="R970" t="s" s="26">
        <v>66</v>
      </c>
      <c r="S970" s="29"/>
      <c r="T970" s="29"/>
      <c r="U970" s="27">
        <v>3</v>
      </c>
      <c r="V970" s="28">
        <v>42142.331331018519</v>
      </c>
      <c r="W970" t="s" s="26">
        <v>66</v>
      </c>
      <c r="X970" t="s" s="26">
        <v>70</v>
      </c>
      <c r="Y970" s="29"/>
      <c r="Z970" t="s" s="26">
        <v>1172</v>
      </c>
      <c r="AA970" t="s" s="26">
        <v>1195</v>
      </c>
      <c r="AB970" t="s" s="26">
        <v>1197</v>
      </c>
      <c r="AC970" t="s" s="26">
        <v>293</v>
      </c>
      <c r="AD970" t="s" s="26">
        <v>1632</v>
      </c>
      <c r="AE970" s="29"/>
      <c r="AF970" t="s" s="26">
        <v>75</v>
      </c>
      <c r="AG970" s="27">
        <v>0</v>
      </c>
    </row>
    <row r="971" ht="15.35" customHeight="1">
      <c r="A971" s="27">
        <v>1381</v>
      </c>
      <c r="B971" t="s" s="26">
        <v>87</v>
      </c>
      <c r="C971" t="s" s="26">
        <v>170</v>
      </c>
      <c r="D971" t="s" s="26">
        <v>171</v>
      </c>
      <c r="E971" t="s" s="26">
        <v>304</v>
      </c>
      <c r="F971" t="s" s="26">
        <v>118</v>
      </c>
      <c r="G971" t="s" s="26">
        <v>1633</v>
      </c>
      <c r="H971" s="28">
        <v>42299.600949074076</v>
      </c>
      <c r="I971" s="27">
        <v>0</v>
      </c>
      <c r="J971" t="s" s="26">
        <v>66</v>
      </c>
      <c r="K971" s="29"/>
      <c r="L971" t="s" s="26">
        <v>174</v>
      </c>
      <c r="M971" s="29"/>
      <c r="N971" s="29"/>
      <c r="O971" s="29"/>
      <c r="P971" s="29"/>
      <c r="Q971" t="s" s="26">
        <v>68</v>
      </c>
      <c r="R971" t="s" s="26">
        <v>66</v>
      </c>
      <c r="S971" s="29"/>
      <c r="T971" s="29"/>
      <c r="U971" s="27">
        <v>1</v>
      </c>
      <c r="V971" s="28">
        <v>42299.600763888891</v>
      </c>
      <c r="W971" t="s" s="26">
        <v>66</v>
      </c>
      <c r="X971" t="s" s="26">
        <v>70</v>
      </c>
      <c r="Y971" s="29"/>
      <c r="Z971" t="s" s="26">
        <v>1172</v>
      </c>
      <c r="AA971" t="s" s="26">
        <v>171</v>
      </c>
      <c r="AB971" t="s" s="26">
        <v>174</v>
      </c>
      <c r="AC971" t="s" s="26">
        <v>293</v>
      </c>
      <c r="AD971" t="s" s="26">
        <v>1633</v>
      </c>
      <c r="AE971" s="29"/>
      <c r="AF971" t="s" s="26">
        <v>75</v>
      </c>
      <c r="AG971" s="27">
        <v>0</v>
      </c>
    </row>
    <row r="972" ht="15.35" customHeight="1">
      <c r="A972" s="27">
        <v>1288</v>
      </c>
      <c r="B972" t="s" s="26">
        <v>87</v>
      </c>
      <c r="C972" t="s" s="26">
        <v>1595</v>
      </c>
      <c r="D972" t="s" s="26">
        <v>82</v>
      </c>
      <c r="E972" t="s" s="26">
        <v>63</v>
      </c>
      <c r="F972" t="s" s="26">
        <v>64</v>
      </c>
      <c r="G972" t="s" s="26">
        <v>1634</v>
      </c>
      <c r="H972" s="28">
        <v>42291.446851851855</v>
      </c>
      <c r="I972" s="27">
        <v>0</v>
      </c>
      <c r="J972" t="s" s="26">
        <v>66</v>
      </c>
      <c r="K972" s="29"/>
      <c r="L972" t="s" s="26">
        <v>84</v>
      </c>
      <c r="M972" s="29"/>
      <c r="N972" s="29"/>
      <c r="O972" s="29"/>
      <c r="P972" s="29"/>
      <c r="Q972" t="s" s="26">
        <v>68</v>
      </c>
      <c r="R972" t="s" s="26">
        <v>66</v>
      </c>
      <c r="S972" s="29"/>
      <c r="T972" s="29"/>
      <c r="U972" s="27">
        <v>2</v>
      </c>
      <c r="V972" s="28">
        <v>42251.3959837963</v>
      </c>
      <c r="W972" t="s" s="26">
        <v>66</v>
      </c>
      <c r="X972" t="s" s="26">
        <v>70</v>
      </c>
      <c r="Y972" s="29"/>
      <c r="Z972" t="s" s="26">
        <v>1172</v>
      </c>
      <c r="AA972" t="s" s="26">
        <v>1597</v>
      </c>
      <c r="AB972" t="s" s="26">
        <v>1598</v>
      </c>
      <c r="AC972" t="s" s="26">
        <v>293</v>
      </c>
      <c r="AD972" t="s" s="26">
        <v>1634</v>
      </c>
      <c r="AE972" s="29"/>
      <c r="AF972" t="s" s="26">
        <v>75</v>
      </c>
      <c r="AG972" s="27">
        <v>0</v>
      </c>
    </row>
    <row r="973" ht="15.35" customHeight="1">
      <c r="A973" s="27">
        <v>1200</v>
      </c>
      <c r="B973" t="s" s="26">
        <v>87</v>
      </c>
      <c r="C973" t="s" s="26">
        <v>339</v>
      </c>
      <c r="D973" t="s" s="26">
        <v>82</v>
      </c>
      <c r="E973" t="s" s="26">
        <v>117</v>
      </c>
      <c r="F973" t="s" s="26">
        <v>118</v>
      </c>
      <c r="G973" t="s" s="26">
        <v>1635</v>
      </c>
      <c r="H973" s="28">
        <v>42262.663194444445</v>
      </c>
      <c r="I973" s="27">
        <v>0</v>
      </c>
      <c r="J973" t="s" s="26">
        <v>66</v>
      </c>
      <c r="K973" s="29"/>
      <c r="L973" t="s" s="26">
        <v>84</v>
      </c>
      <c r="M973" s="29"/>
      <c r="N973" s="29"/>
      <c r="O973" s="29"/>
      <c r="P973" s="29"/>
      <c r="Q973" t="s" s="26">
        <v>68</v>
      </c>
      <c r="R973" t="s" s="26">
        <v>66</v>
      </c>
      <c r="S973" s="29"/>
      <c r="T973" s="29"/>
      <c r="U973" s="27">
        <v>2</v>
      </c>
      <c r="V973" s="28">
        <v>42219.382511574076</v>
      </c>
      <c r="W973" t="s" s="26">
        <v>66</v>
      </c>
      <c r="X973" t="s" s="26">
        <v>70</v>
      </c>
      <c r="Y973" s="29"/>
      <c r="Z973" t="s" s="26">
        <v>1172</v>
      </c>
      <c r="AA973" t="s" s="26">
        <v>499</v>
      </c>
      <c r="AB973" t="s" s="26">
        <v>500</v>
      </c>
      <c r="AC973" t="s" s="26">
        <v>293</v>
      </c>
      <c r="AD973" t="s" s="26">
        <v>1635</v>
      </c>
      <c r="AE973" s="29"/>
      <c r="AF973" t="s" s="26">
        <v>75</v>
      </c>
      <c r="AG973" s="27">
        <v>0</v>
      </c>
    </row>
    <row r="974" ht="15.35" customHeight="1">
      <c r="A974" s="27">
        <v>859</v>
      </c>
      <c r="B974" t="s" s="26">
        <v>87</v>
      </c>
      <c r="C974" t="s" s="26">
        <v>1286</v>
      </c>
      <c r="D974" t="s" s="26">
        <v>1287</v>
      </c>
      <c r="E974" t="s" s="26">
        <v>63</v>
      </c>
      <c r="F974" t="s" s="26">
        <v>64</v>
      </c>
      <c r="G974" t="s" s="26">
        <v>1636</v>
      </c>
      <c r="H974" s="28">
        <v>42221.1965625</v>
      </c>
      <c r="I974" s="27">
        <v>0</v>
      </c>
      <c r="J974" t="s" s="26">
        <v>66</v>
      </c>
      <c r="K974" s="29"/>
      <c r="L974" t="s" s="26">
        <v>1289</v>
      </c>
      <c r="M974" s="29"/>
      <c r="N974" s="29"/>
      <c r="O974" s="27">
        <v>977</v>
      </c>
      <c r="P974" s="29"/>
      <c r="Q974" t="s" s="26">
        <v>68</v>
      </c>
      <c r="R974" t="s" s="26">
        <v>66</v>
      </c>
      <c r="S974" s="29"/>
      <c r="T974" s="29"/>
      <c r="U974" s="27">
        <v>8</v>
      </c>
      <c r="V974" s="28">
        <v>42101.379409722220</v>
      </c>
      <c r="W974" t="s" s="26">
        <v>66</v>
      </c>
      <c r="X974" t="s" s="26">
        <v>70</v>
      </c>
      <c r="Y974" s="29"/>
      <c r="Z974" t="s" s="26">
        <v>1172</v>
      </c>
      <c r="AA974" t="s" s="26">
        <v>1637</v>
      </c>
      <c r="AB974" t="s" s="26">
        <v>1638</v>
      </c>
      <c r="AC974" t="s" s="26">
        <v>293</v>
      </c>
      <c r="AD974" t="s" s="26">
        <v>1636</v>
      </c>
      <c r="AE974" s="29"/>
      <c r="AF974" t="s" s="26">
        <v>75</v>
      </c>
      <c r="AG974" s="27">
        <v>0</v>
      </c>
    </row>
    <row r="975" ht="15.35" customHeight="1">
      <c r="A975" s="27">
        <v>1111</v>
      </c>
      <c r="B975" t="s" s="26">
        <v>358</v>
      </c>
      <c r="C975" t="s" s="26">
        <v>170</v>
      </c>
      <c r="D975" t="s" s="26">
        <v>1623</v>
      </c>
      <c r="E975" t="s" s="26">
        <v>63</v>
      </c>
      <c r="F975" t="s" s="26">
        <v>64</v>
      </c>
      <c r="G975" t="s" s="26">
        <v>1639</v>
      </c>
      <c r="H975" s="28">
        <v>42171.590821759259</v>
      </c>
      <c r="I975" s="27">
        <v>0</v>
      </c>
      <c r="J975" t="s" s="26">
        <v>66</v>
      </c>
      <c r="K975" s="29"/>
      <c r="L975" t="s" s="26">
        <v>1624</v>
      </c>
      <c r="M975" s="29"/>
      <c r="N975" s="29"/>
      <c r="O975" s="29"/>
      <c r="P975" s="29"/>
      <c r="Q975" t="s" s="26">
        <v>68</v>
      </c>
      <c r="R975" t="s" s="26">
        <v>66</v>
      </c>
      <c r="S975" s="29"/>
      <c r="T975" s="29"/>
      <c r="U975" s="27">
        <v>2</v>
      </c>
      <c r="V975" s="28">
        <v>42171.584259259260</v>
      </c>
      <c r="W975" t="s" s="26">
        <v>66</v>
      </c>
      <c r="X975" t="s" s="26">
        <v>70</v>
      </c>
      <c r="Y975" s="29"/>
      <c r="Z975" t="s" s="26">
        <v>1172</v>
      </c>
      <c r="AA975" t="s" s="26">
        <v>1623</v>
      </c>
      <c r="AB975" t="s" s="26">
        <v>1624</v>
      </c>
      <c r="AC975" t="s" s="26">
        <v>293</v>
      </c>
      <c r="AD975" t="s" s="26">
        <v>1639</v>
      </c>
      <c r="AE975" s="29"/>
      <c r="AF975" t="s" s="26">
        <v>75</v>
      </c>
      <c r="AG975" s="27">
        <v>0</v>
      </c>
    </row>
    <row r="976" ht="15.35" customHeight="1">
      <c r="A976" s="27">
        <v>1023</v>
      </c>
      <c r="B976" t="s" s="26">
        <v>87</v>
      </c>
      <c r="C976" t="s" s="26">
        <v>170</v>
      </c>
      <c r="D976" t="s" s="26">
        <v>1195</v>
      </c>
      <c r="E976" t="s" s="26">
        <v>63</v>
      </c>
      <c r="F976" t="s" s="26">
        <v>64</v>
      </c>
      <c r="G976" t="s" s="26">
        <v>1640</v>
      </c>
      <c r="H976" s="28">
        <v>42145.989756944444</v>
      </c>
      <c r="I976" s="27">
        <v>0</v>
      </c>
      <c r="J976" t="s" s="26">
        <v>66</v>
      </c>
      <c r="K976" s="29"/>
      <c r="L976" t="s" s="26">
        <v>1197</v>
      </c>
      <c r="M976" s="29"/>
      <c r="N976" s="29"/>
      <c r="O976" s="29"/>
      <c r="P976" s="29"/>
      <c r="Q976" t="s" s="26">
        <v>68</v>
      </c>
      <c r="R976" t="s" s="26">
        <v>66</v>
      </c>
      <c r="S976" s="29"/>
      <c r="T976" s="29"/>
      <c r="U976" s="27">
        <v>3</v>
      </c>
      <c r="V976" s="28">
        <v>42145.937685185185</v>
      </c>
      <c r="W976" t="s" s="26">
        <v>66</v>
      </c>
      <c r="X976" t="s" s="26">
        <v>70</v>
      </c>
      <c r="Y976" s="29"/>
      <c r="Z976" t="s" s="26">
        <v>1172</v>
      </c>
      <c r="AA976" t="s" s="26">
        <v>1195</v>
      </c>
      <c r="AB976" t="s" s="26">
        <v>1197</v>
      </c>
      <c r="AC976" t="s" s="26">
        <v>293</v>
      </c>
      <c r="AD976" t="s" s="26">
        <v>1640</v>
      </c>
      <c r="AE976" s="29"/>
      <c r="AF976" t="s" s="26">
        <v>75</v>
      </c>
      <c r="AG976" s="27">
        <v>0</v>
      </c>
    </row>
    <row r="977" ht="15.35" customHeight="1">
      <c r="A977" s="27">
        <v>925</v>
      </c>
      <c r="B977" t="s" s="26">
        <v>87</v>
      </c>
      <c r="C977" t="s" s="26">
        <v>1382</v>
      </c>
      <c r="D977" t="s" s="26">
        <v>82</v>
      </c>
      <c r="E977" t="s" s="26">
        <v>63</v>
      </c>
      <c r="F977" t="s" s="26">
        <v>64</v>
      </c>
      <c r="G977" t="s" s="26">
        <v>1641</v>
      </c>
      <c r="H977" s="28">
        <v>42118.364247685182</v>
      </c>
      <c r="I977" s="27">
        <v>0</v>
      </c>
      <c r="J977" t="s" s="26">
        <v>66</v>
      </c>
      <c r="K977" s="29"/>
      <c r="L977" t="s" s="26">
        <v>84</v>
      </c>
      <c r="M977" s="29"/>
      <c r="N977" s="29"/>
      <c r="O977" s="29"/>
      <c r="P977" s="29"/>
      <c r="Q977" t="s" s="26">
        <v>68</v>
      </c>
      <c r="R977" t="s" s="26">
        <v>66</v>
      </c>
      <c r="S977" s="29"/>
      <c r="T977" s="29"/>
      <c r="U977" s="27">
        <v>2</v>
      </c>
      <c r="V977" s="28">
        <v>42118.342199074075</v>
      </c>
      <c r="W977" t="s" s="26">
        <v>66</v>
      </c>
      <c r="X977" t="s" s="26">
        <v>70</v>
      </c>
      <c r="Y977" s="29"/>
      <c r="Z977" t="s" s="26">
        <v>1172</v>
      </c>
      <c r="AA977" t="s" s="26">
        <v>1583</v>
      </c>
      <c r="AB977" t="s" s="26">
        <v>1584</v>
      </c>
      <c r="AC977" t="s" s="26">
        <v>293</v>
      </c>
      <c r="AD977" t="s" s="26">
        <v>1641</v>
      </c>
      <c r="AE977" s="29"/>
      <c r="AF977" t="s" s="26">
        <v>75</v>
      </c>
      <c r="AG977" s="27">
        <v>0</v>
      </c>
    </row>
    <row r="978" ht="15.35" customHeight="1">
      <c r="A978" s="27">
        <v>1305</v>
      </c>
      <c r="B978" t="s" s="26">
        <v>87</v>
      </c>
      <c r="C978" t="s" s="26">
        <v>170</v>
      </c>
      <c r="D978" t="s" s="26">
        <v>82</v>
      </c>
      <c r="E978" t="s" s="26">
        <v>117</v>
      </c>
      <c r="F978" t="s" s="26">
        <v>118</v>
      </c>
      <c r="G978" t="s" s="26">
        <v>1642</v>
      </c>
      <c r="H978" s="28">
        <v>42258.394270833334</v>
      </c>
      <c r="I978" s="27">
        <v>0</v>
      </c>
      <c r="J978" t="s" s="26">
        <v>66</v>
      </c>
      <c r="K978" s="29"/>
      <c r="L978" t="s" s="26">
        <v>84</v>
      </c>
      <c r="M978" s="29"/>
      <c r="N978" s="29"/>
      <c r="O978" s="29"/>
      <c r="P978" s="29"/>
      <c r="Q978" t="s" s="26">
        <v>68</v>
      </c>
      <c r="R978" t="s" s="26">
        <v>66</v>
      </c>
      <c r="S978" s="29"/>
      <c r="T978" s="29"/>
      <c r="U978" s="27">
        <v>1</v>
      </c>
      <c r="V978" s="28">
        <v>42258.394270833334</v>
      </c>
      <c r="W978" t="s" s="26">
        <v>66</v>
      </c>
      <c r="X978" t="s" s="26">
        <v>70</v>
      </c>
      <c r="Y978" s="29"/>
      <c r="Z978" t="s" s="26">
        <v>1172</v>
      </c>
      <c r="AA978" t="s" s="26">
        <v>171</v>
      </c>
      <c r="AB978" t="s" s="26">
        <v>174</v>
      </c>
      <c r="AC978" t="s" s="26">
        <v>293</v>
      </c>
      <c r="AD978" t="s" s="26">
        <v>1642</v>
      </c>
      <c r="AE978" s="29"/>
      <c r="AF978" t="s" s="26">
        <v>75</v>
      </c>
      <c r="AG978" s="27">
        <v>0</v>
      </c>
    </row>
    <row r="979" ht="15.35" customHeight="1">
      <c r="A979" s="27">
        <v>1218</v>
      </c>
      <c r="B979" t="s" s="26">
        <v>87</v>
      </c>
      <c r="C979" t="s" s="26">
        <v>326</v>
      </c>
      <c r="D979" t="s" s="26">
        <v>82</v>
      </c>
      <c r="E979" t="s" s="26">
        <v>117</v>
      </c>
      <c r="F979" t="s" s="26">
        <v>118</v>
      </c>
      <c r="G979" t="s" s="26">
        <v>1643</v>
      </c>
      <c r="H979" s="28">
        <v>42223.4950925926</v>
      </c>
      <c r="I979" s="27">
        <v>0</v>
      </c>
      <c r="J979" t="s" s="26">
        <v>66</v>
      </c>
      <c r="K979" s="29"/>
      <c r="L979" t="s" s="26">
        <v>84</v>
      </c>
      <c r="M979" s="27">
        <v>1216</v>
      </c>
      <c r="N979" s="29"/>
      <c r="O979" s="29"/>
      <c r="P979" s="29"/>
      <c r="Q979" t="s" s="26">
        <v>68</v>
      </c>
      <c r="R979" t="s" s="26">
        <v>66</v>
      </c>
      <c r="S979" s="29"/>
      <c r="T979" s="29"/>
      <c r="U979" s="27">
        <v>1</v>
      </c>
      <c r="V979" s="28">
        <v>42223.495</v>
      </c>
      <c r="W979" t="s" s="26">
        <v>66</v>
      </c>
      <c r="X979" t="s" s="26">
        <v>70</v>
      </c>
      <c r="Y979" s="29"/>
      <c r="Z979" t="s" s="26">
        <v>1172</v>
      </c>
      <c r="AA979" t="s" s="26">
        <v>104</v>
      </c>
      <c r="AB979" t="s" s="26">
        <v>105</v>
      </c>
      <c r="AC979" t="s" s="26">
        <v>293</v>
      </c>
      <c r="AD979" t="s" s="26">
        <v>1643</v>
      </c>
      <c r="AE979" s="29"/>
      <c r="AF979" t="s" s="26">
        <v>75</v>
      </c>
      <c r="AG979" s="27">
        <v>0</v>
      </c>
    </row>
    <row r="980" ht="15.35" customHeight="1">
      <c r="A980" s="27">
        <v>884</v>
      </c>
      <c r="B980" t="s" s="26">
        <v>87</v>
      </c>
      <c r="C980" t="s" s="26">
        <v>1605</v>
      </c>
      <c r="D980" t="s" s="26">
        <v>1580</v>
      </c>
      <c r="E980" t="s" s="26">
        <v>63</v>
      </c>
      <c r="F980" t="s" s="26">
        <v>64</v>
      </c>
      <c r="G980" t="s" s="26">
        <v>1644</v>
      </c>
      <c r="H980" s="28">
        <v>42115.080752314818</v>
      </c>
      <c r="I980" s="27">
        <v>0</v>
      </c>
      <c r="J980" t="s" s="26">
        <v>66</v>
      </c>
      <c r="K980" s="29"/>
      <c r="L980" t="s" s="26">
        <v>1581</v>
      </c>
      <c r="M980" s="29"/>
      <c r="N980" s="29"/>
      <c r="O980" s="29"/>
      <c r="P980" s="29"/>
      <c r="Q980" t="s" s="26">
        <v>68</v>
      </c>
      <c r="R980" t="s" s="26">
        <v>66</v>
      </c>
      <c r="S980" s="29"/>
      <c r="T980" s="29"/>
      <c r="U980" s="27">
        <v>3</v>
      </c>
      <c r="V980" s="28">
        <v>42107.150543981479</v>
      </c>
      <c r="W980" t="s" s="26">
        <v>66</v>
      </c>
      <c r="X980" t="s" s="26">
        <v>70</v>
      </c>
      <c r="Y980" s="29"/>
      <c r="Z980" t="s" s="26">
        <v>1172</v>
      </c>
      <c r="AA980" t="s" s="26">
        <v>1580</v>
      </c>
      <c r="AB980" t="s" s="26">
        <v>1581</v>
      </c>
      <c r="AC980" t="s" s="26">
        <v>293</v>
      </c>
      <c r="AD980" t="s" s="26">
        <v>1644</v>
      </c>
      <c r="AE980" s="29"/>
      <c r="AF980" t="s" s="26">
        <v>75</v>
      </c>
      <c r="AG980" s="27">
        <v>0</v>
      </c>
    </row>
    <row r="981" ht="15.35" customHeight="1">
      <c r="A981" s="27">
        <v>1133</v>
      </c>
      <c r="B981" t="s" s="26">
        <v>87</v>
      </c>
      <c r="C981" t="s" s="26">
        <v>170</v>
      </c>
      <c r="D981" t="s" s="26">
        <v>1195</v>
      </c>
      <c r="E981" t="s" s="26">
        <v>63</v>
      </c>
      <c r="F981" t="s" s="26">
        <v>64</v>
      </c>
      <c r="G981" t="s" s="26">
        <v>1645</v>
      </c>
      <c r="H981" s="28">
        <v>42181.234629629631</v>
      </c>
      <c r="I981" s="27">
        <v>0</v>
      </c>
      <c r="J981" t="s" s="26">
        <v>66</v>
      </c>
      <c r="K981" s="29"/>
      <c r="L981" t="s" s="26">
        <v>1197</v>
      </c>
      <c r="M981" s="29"/>
      <c r="N981" s="29"/>
      <c r="O981" s="29"/>
      <c r="P981" s="29"/>
      <c r="Q981" t="s" s="26">
        <v>68</v>
      </c>
      <c r="R981" t="s" s="26">
        <v>66</v>
      </c>
      <c r="S981" s="29"/>
      <c r="T981" s="29"/>
      <c r="U981" s="27">
        <v>3</v>
      </c>
      <c r="V981" s="28">
        <v>42181.125023148146</v>
      </c>
      <c r="W981" t="s" s="26">
        <v>66</v>
      </c>
      <c r="X981" t="s" s="26">
        <v>70</v>
      </c>
      <c r="Y981" s="29"/>
      <c r="Z981" t="s" s="26">
        <v>1172</v>
      </c>
      <c r="AA981" t="s" s="26">
        <v>1195</v>
      </c>
      <c r="AB981" t="s" s="26">
        <v>1197</v>
      </c>
      <c r="AC981" t="s" s="26">
        <v>293</v>
      </c>
      <c r="AD981" t="s" s="26">
        <v>1645</v>
      </c>
      <c r="AE981" s="29"/>
      <c r="AF981" t="s" s="26">
        <v>75</v>
      </c>
      <c r="AG981" s="27">
        <v>0</v>
      </c>
    </row>
    <row r="982" ht="15.35" customHeight="1">
      <c r="A982" s="27">
        <v>1041</v>
      </c>
      <c r="B982" t="s" s="26">
        <v>87</v>
      </c>
      <c r="C982" t="s" s="26">
        <v>703</v>
      </c>
      <c r="D982" t="s" s="26">
        <v>1563</v>
      </c>
      <c r="E982" t="s" s="26">
        <v>63</v>
      </c>
      <c r="F982" t="s" s="26">
        <v>64</v>
      </c>
      <c r="G982" t="s" s="26">
        <v>1646</v>
      </c>
      <c r="H982" s="28">
        <v>42262.614942129629</v>
      </c>
      <c r="I982" s="27">
        <v>0</v>
      </c>
      <c r="J982" t="s" s="26">
        <v>66</v>
      </c>
      <c r="K982" s="29"/>
      <c r="L982" t="s" s="26">
        <v>1565</v>
      </c>
      <c r="M982" s="27">
        <v>1042</v>
      </c>
      <c r="N982" s="29"/>
      <c r="O982" s="29"/>
      <c r="P982" s="29"/>
      <c r="Q982" t="s" s="26">
        <v>68</v>
      </c>
      <c r="R982" t="s" s="26">
        <v>66</v>
      </c>
      <c r="S982" s="29"/>
      <c r="T982" s="29"/>
      <c r="U982" s="27">
        <v>3</v>
      </c>
      <c r="V982" s="28">
        <v>42153.718472222223</v>
      </c>
      <c r="W982" t="s" s="26">
        <v>66</v>
      </c>
      <c r="X982" t="s" s="26">
        <v>70</v>
      </c>
      <c r="Y982" s="29"/>
      <c r="Z982" t="s" s="26">
        <v>1172</v>
      </c>
      <c r="AA982" t="s" s="26">
        <v>1563</v>
      </c>
      <c r="AB982" t="s" s="26">
        <v>1565</v>
      </c>
      <c r="AC982" t="s" s="26">
        <v>293</v>
      </c>
      <c r="AD982" t="s" s="26">
        <v>1646</v>
      </c>
      <c r="AE982" s="29"/>
      <c r="AF982" t="s" s="26">
        <v>75</v>
      </c>
      <c r="AG982" s="27">
        <v>0</v>
      </c>
    </row>
    <row r="983" ht="15.35" customHeight="1">
      <c r="A983" s="27">
        <v>948</v>
      </c>
      <c r="B983" t="s" s="26">
        <v>87</v>
      </c>
      <c r="C983" t="s" s="26">
        <v>170</v>
      </c>
      <c r="D983" t="s" s="26">
        <v>82</v>
      </c>
      <c r="E983" t="s" s="26">
        <v>63</v>
      </c>
      <c r="F983" t="s" s="26">
        <v>64</v>
      </c>
      <c r="G983" t="s" s="26">
        <v>1647</v>
      </c>
      <c r="H983" s="28">
        <v>42264.514490740738</v>
      </c>
      <c r="I983" s="27">
        <v>0</v>
      </c>
      <c r="J983" t="s" s="26">
        <v>66</v>
      </c>
      <c r="K983" s="29"/>
      <c r="L983" t="s" s="26">
        <v>84</v>
      </c>
      <c r="M983" s="29"/>
      <c r="N983" s="29"/>
      <c r="O983" s="29"/>
      <c r="P983" s="29"/>
      <c r="Q983" t="s" s="26">
        <v>68</v>
      </c>
      <c r="R983" t="s" s="26">
        <v>66</v>
      </c>
      <c r="S983" s="29"/>
      <c r="T983" s="29"/>
      <c r="U983" s="27">
        <v>2</v>
      </c>
      <c r="V983" s="28">
        <v>42124.969444444447</v>
      </c>
      <c r="W983" t="s" s="26">
        <v>66</v>
      </c>
      <c r="X983" t="s" s="26">
        <v>70</v>
      </c>
      <c r="Y983" s="29"/>
      <c r="Z983" t="s" s="26">
        <v>1172</v>
      </c>
      <c r="AA983" t="s" s="26">
        <v>499</v>
      </c>
      <c r="AB983" t="s" s="26">
        <v>500</v>
      </c>
      <c r="AC983" t="s" s="26">
        <v>293</v>
      </c>
      <c r="AD983" t="s" s="26">
        <v>1647</v>
      </c>
      <c r="AE983" s="29"/>
      <c r="AF983" t="s" s="26">
        <v>75</v>
      </c>
      <c r="AG983" s="27">
        <v>0</v>
      </c>
    </row>
    <row r="984" ht="15.35" customHeight="1">
      <c r="A984" s="27">
        <v>1329</v>
      </c>
      <c r="B984" t="s" s="26">
        <v>87</v>
      </c>
      <c r="C984" t="s" s="26">
        <v>175</v>
      </c>
      <c r="D984" t="s" s="26">
        <v>82</v>
      </c>
      <c r="E984" t="s" s="26">
        <v>63</v>
      </c>
      <c r="F984" t="s" s="26">
        <v>214</v>
      </c>
      <c r="G984" t="s" s="26">
        <v>1648</v>
      </c>
      <c r="H984" s="28">
        <v>42269.053993055553</v>
      </c>
      <c r="I984" s="27">
        <v>0</v>
      </c>
      <c r="J984" t="s" s="26">
        <v>66</v>
      </c>
      <c r="K984" s="29"/>
      <c r="L984" t="s" s="26">
        <v>84</v>
      </c>
      <c r="M984" s="29"/>
      <c r="N984" s="29"/>
      <c r="O984" s="29"/>
      <c r="P984" s="29"/>
      <c r="Q984" t="s" s="26">
        <v>103</v>
      </c>
      <c r="R984" t="s" s="26">
        <v>66</v>
      </c>
      <c r="S984" s="29"/>
      <c r="T984" s="29"/>
      <c r="U984" s="27">
        <v>3</v>
      </c>
      <c r="V984" s="28">
        <v>42264.479988425926</v>
      </c>
      <c r="W984" t="s" s="26">
        <v>66</v>
      </c>
      <c r="X984" t="s" s="26">
        <v>70</v>
      </c>
      <c r="Y984" s="29"/>
      <c r="Z984" t="s" s="26">
        <v>1172</v>
      </c>
      <c r="AA984" t="s" s="26">
        <v>1615</v>
      </c>
      <c r="AB984" t="s" s="26">
        <v>1616</v>
      </c>
      <c r="AC984" t="s" s="26">
        <v>293</v>
      </c>
      <c r="AD984" t="s" s="26">
        <v>1648</v>
      </c>
      <c r="AE984" s="29"/>
      <c r="AF984" t="s" s="26">
        <v>75</v>
      </c>
      <c r="AG984" s="27">
        <v>0</v>
      </c>
    </row>
    <row r="985" ht="15.35" customHeight="1">
      <c r="A985" s="27">
        <v>1236</v>
      </c>
      <c r="B985" t="s" s="26">
        <v>87</v>
      </c>
      <c r="C985" t="s" s="26">
        <v>1649</v>
      </c>
      <c r="D985" t="s" s="26">
        <v>1563</v>
      </c>
      <c r="E985" t="s" s="26">
        <v>63</v>
      </c>
      <c r="F985" t="s" s="26">
        <v>130</v>
      </c>
      <c r="G985" t="s" s="26">
        <v>1650</v>
      </c>
      <c r="H985" s="28">
        <v>42229.575729166667</v>
      </c>
      <c r="I985" s="27">
        <v>0</v>
      </c>
      <c r="J985" t="s" s="26">
        <v>66</v>
      </c>
      <c r="K985" s="29"/>
      <c r="L985" t="s" s="26">
        <v>1565</v>
      </c>
      <c r="M985" s="29"/>
      <c r="N985" s="29"/>
      <c r="O985" s="29"/>
      <c r="P985" s="29"/>
      <c r="Q985" t="s" s="26">
        <v>68</v>
      </c>
      <c r="R985" t="s" s="26">
        <v>66</v>
      </c>
      <c r="S985" s="29"/>
      <c r="T985" s="29"/>
      <c r="U985" s="27">
        <v>3</v>
      </c>
      <c r="V985" s="28">
        <v>42229.554027777776</v>
      </c>
      <c r="W985" t="s" s="26">
        <v>66</v>
      </c>
      <c r="X985" t="s" s="26">
        <v>70</v>
      </c>
      <c r="Y985" s="29"/>
      <c r="Z985" t="s" s="26">
        <v>1172</v>
      </c>
      <c r="AA985" t="s" s="26">
        <v>1563</v>
      </c>
      <c r="AB985" t="s" s="26">
        <v>1565</v>
      </c>
      <c r="AC985" t="s" s="26">
        <v>293</v>
      </c>
      <c r="AD985" t="s" s="26">
        <v>1650</v>
      </c>
      <c r="AE985" s="29"/>
      <c r="AF985" t="s" s="26">
        <v>75</v>
      </c>
      <c r="AG985" s="27">
        <v>0</v>
      </c>
    </row>
    <row r="986" ht="15.35" customHeight="1">
      <c r="A986" s="27">
        <v>908</v>
      </c>
      <c r="B986" t="s" s="26">
        <v>87</v>
      </c>
      <c r="C986" t="s" s="26">
        <v>1562</v>
      </c>
      <c r="D986" t="s" s="26">
        <v>1580</v>
      </c>
      <c r="E986" t="s" s="26">
        <v>117</v>
      </c>
      <c r="F986" t="s" s="26">
        <v>118</v>
      </c>
      <c r="G986" t="s" s="26">
        <v>1651</v>
      </c>
      <c r="H986" s="28">
        <v>42229.608946759261</v>
      </c>
      <c r="I986" s="27">
        <v>0</v>
      </c>
      <c r="J986" t="s" s="26">
        <v>66</v>
      </c>
      <c r="K986" s="29"/>
      <c r="L986" t="s" s="26">
        <v>1581</v>
      </c>
      <c r="M986" s="29"/>
      <c r="N986" s="29"/>
      <c r="O986" s="29"/>
      <c r="P986" s="29"/>
      <c r="Q986" t="s" s="26">
        <v>68</v>
      </c>
      <c r="R986" t="s" s="26">
        <v>66</v>
      </c>
      <c r="S986" s="29"/>
      <c r="T986" s="29"/>
      <c r="U986" s="27">
        <v>7</v>
      </c>
      <c r="V986" s="28">
        <v>42115.155567129630</v>
      </c>
      <c r="W986" t="s" s="26">
        <v>66</v>
      </c>
      <c r="X986" t="s" s="26">
        <v>70</v>
      </c>
      <c r="Y986" s="29"/>
      <c r="Z986" t="s" s="26">
        <v>1172</v>
      </c>
      <c r="AA986" t="s" s="26">
        <v>1580</v>
      </c>
      <c r="AB986" t="s" s="26">
        <v>1581</v>
      </c>
      <c r="AC986" t="s" s="26">
        <v>293</v>
      </c>
      <c r="AD986" t="s" s="26">
        <v>1651</v>
      </c>
      <c r="AE986" s="29"/>
      <c r="AF986" t="s" s="26">
        <v>75</v>
      </c>
      <c r="AG986" s="27">
        <v>0</v>
      </c>
    </row>
    <row r="987" ht="15.35" customHeight="1">
      <c r="A987" s="27">
        <v>1150</v>
      </c>
      <c r="B987" t="s" s="26">
        <v>87</v>
      </c>
      <c r="C987" t="s" s="26">
        <v>170</v>
      </c>
      <c r="D987" t="s" s="26">
        <v>82</v>
      </c>
      <c r="E987" t="s" s="26">
        <v>63</v>
      </c>
      <c r="F987" t="s" s="26">
        <v>130</v>
      </c>
      <c r="G987" t="s" s="26">
        <v>1652</v>
      </c>
      <c r="H987" s="28">
        <v>42201.485416666670</v>
      </c>
      <c r="I987" s="27">
        <v>0</v>
      </c>
      <c r="J987" t="s" s="26">
        <v>66</v>
      </c>
      <c r="K987" s="29"/>
      <c r="L987" t="s" s="26">
        <v>84</v>
      </c>
      <c r="M987" s="29"/>
      <c r="N987" s="29"/>
      <c r="O987" s="29"/>
      <c r="P987" s="29"/>
      <c r="Q987" t="s" s="26">
        <v>68</v>
      </c>
      <c r="R987" t="s" s="26">
        <v>66</v>
      </c>
      <c r="S987" s="29"/>
      <c r="T987" s="29"/>
      <c r="U987" s="27">
        <v>2</v>
      </c>
      <c r="V987" s="28">
        <v>42187.3041087963</v>
      </c>
      <c r="W987" t="s" s="26">
        <v>66</v>
      </c>
      <c r="X987" t="s" s="26">
        <v>70</v>
      </c>
      <c r="Y987" s="29"/>
      <c r="Z987" t="s" s="26">
        <v>1172</v>
      </c>
      <c r="AA987" t="s" s="26">
        <v>204</v>
      </c>
      <c r="AB987" t="s" s="26">
        <v>205</v>
      </c>
      <c r="AC987" t="s" s="26">
        <v>293</v>
      </c>
      <c r="AD987" t="s" s="26">
        <v>1652</v>
      </c>
      <c r="AE987" s="29"/>
      <c r="AF987" t="s" s="26">
        <v>75</v>
      </c>
      <c r="AG987" s="27">
        <v>0</v>
      </c>
    </row>
    <row r="988" ht="15.35" customHeight="1">
      <c r="A988" s="27">
        <v>1059</v>
      </c>
      <c r="B988" t="s" s="26">
        <v>87</v>
      </c>
      <c r="C988" t="s" s="26">
        <v>1605</v>
      </c>
      <c r="D988" t="s" s="26">
        <v>82</v>
      </c>
      <c r="E988" t="s" s="26">
        <v>63</v>
      </c>
      <c r="F988" t="s" s="26">
        <v>496</v>
      </c>
      <c r="G988" t="s" s="26">
        <v>1653</v>
      </c>
      <c r="H988" s="28">
        <v>42158.265381944446</v>
      </c>
      <c r="I988" s="27">
        <v>0</v>
      </c>
      <c r="J988" t="s" s="26">
        <v>66</v>
      </c>
      <c r="K988" s="29"/>
      <c r="L988" t="s" s="26">
        <v>84</v>
      </c>
      <c r="M988" s="29"/>
      <c r="N988" s="29"/>
      <c r="O988" s="29"/>
      <c r="P988" s="29"/>
      <c r="Q988" t="s" s="26">
        <v>68</v>
      </c>
      <c r="R988" t="s" s="26">
        <v>66</v>
      </c>
      <c r="S988" s="29"/>
      <c r="T988" s="29"/>
      <c r="U988" s="27">
        <v>3</v>
      </c>
      <c r="V988" s="28">
        <v>42157.685995370368</v>
      </c>
      <c r="W988" t="s" s="26">
        <v>66</v>
      </c>
      <c r="X988" t="s" s="26">
        <v>70</v>
      </c>
      <c r="Y988" s="29"/>
      <c r="Z988" t="s" s="26">
        <v>1172</v>
      </c>
      <c r="AA988" t="s" s="26">
        <v>1580</v>
      </c>
      <c r="AB988" t="s" s="26">
        <v>1581</v>
      </c>
      <c r="AC988" t="s" s="26">
        <v>293</v>
      </c>
      <c r="AD988" t="s" s="26">
        <v>1653</v>
      </c>
      <c r="AE988" s="29"/>
      <c r="AF988" t="s" s="26">
        <v>75</v>
      </c>
      <c r="AG988" s="27">
        <v>0</v>
      </c>
    </row>
    <row r="989" ht="15.35" customHeight="1">
      <c r="A989" s="27">
        <v>971</v>
      </c>
      <c r="B989" t="s" s="26">
        <v>87</v>
      </c>
      <c r="C989" t="s" s="26">
        <v>1312</v>
      </c>
      <c r="D989" t="s" s="26">
        <v>82</v>
      </c>
      <c r="E989" t="s" s="26">
        <v>63</v>
      </c>
      <c r="F989" t="s" s="26">
        <v>64</v>
      </c>
      <c r="G989" t="s" s="26">
        <v>1654</v>
      </c>
      <c r="H989" s="28">
        <v>42133.387465277781</v>
      </c>
      <c r="I989" s="27">
        <v>100</v>
      </c>
      <c r="J989" t="s" s="26">
        <v>510</v>
      </c>
      <c r="K989" s="29"/>
      <c r="L989" t="s" s="26">
        <v>84</v>
      </c>
      <c r="M989" s="29"/>
      <c r="N989" s="29"/>
      <c r="O989" s="29"/>
      <c r="P989" s="29"/>
      <c r="Q989" t="s" s="26">
        <v>68</v>
      </c>
      <c r="R989" t="s" s="26">
        <v>66</v>
      </c>
      <c r="S989" s="29"/>
      <c r="T989" s="29"/>
      <c r="U989" s="27">
        <v>5</v>
      </c>
      <c r="V989" s="28">
        <v>42130.741585648146</v>
      </c>
      <c r="W989" t="s" s="26">
        <v>510</v>
      </c>
      <c r="X989" t="s" s="26">
        <v>70</v>
      </c>
      <c r="Y989" s="29"/>
      <c r="Z989" t="s" s="26">
        <v>1172</v>
      </c>
      <c r="AA989" t="s" s="26">
        <v>1563</v>
      </c>
      <c r="AB989" t="s" s="26">
        <v>1565</v>
      </c>
      <c r="AC989" t="s" s="26">
        <v>293</v>
      </c>
      <c r="AD989" t="s" s="26">
        <v>1654</v>
      </c>
      <c r="AE989" s="29"/>
      <c r="AF989" t="s" s="26">
        <v>75</v>
      </c>
      <c r="AG989" s="27">
        <v>0</v>
      </c>
    </row>
    <row r="990" ht="15.35" customHeight="1">
      <c r="A990" s="27">
        <v>1345</v>
      </c>
      <c r="B990" t="s" s="26">
        <v>87</v>
      </c>
      <c r="C990" t="s" s="26">
        <v>170</v>
      </c>
      <c r="D990" t="s" s="26">
        <v>1195</v>
      </c>
      <c r="E990" t="s" s="26">
        <v>63</v>
      </c>
      <c r="F990" t="s" s="26">
        <v>64</v>
      </c>
      <c r="G990" t="s" s="26">
        <v>1655</v>
      </c>
      <c r="H990" s="28">
        <v>42275.294131944444</v>
      </c>
      <c r="I990" s="27">
        <v>0</v>
      </c>
      <c r="J990" t="s" s="26">
        <v>66</v>
      </c>
      <c r="K990" s="29"/>
      <c r="L990" t="s" s="26">
        <v>1197</v>
      </c>
      <c r="M990" s="29"/>
      <c r="N990" s="29"/>
      <c r="O990" s="29"/>
      <c r="P990" s="29"/>
      <c r="Q990" t="s" s="26">
        <v>68</v>
      </c>
      <c r="R990" t="s" s="26">
        <v>66</v>
      </c>
      <c r="S990" s="29"/>
      <c r="T990" s="29"/>
      <c r="U990" s="27">
        <v>3</v>
      </c>
      <c r="V990" s="28">
        <v>42275.075567129628</v>
      </c>
      <c r="W990" t="s" s="26">
        <v>66</v>
      </c>
      <c r="X990" t="s" s="26">
        <v>70</v>
      </c>
      <c r="Y990" s="29"/>
      <c r="Z990" t="s" s="26">
        <v>1172</v>
      </c>
      <c r="AA990" t="s" s="26">
        <v>1195</v>
      </c>
      <c r="AB990" t="s" s="26">
        <v>1197</v>
      </c>
      <c r="AC990" t="s" s="26">
        <v>293</v>
      </c>
      <c r="AD990" t="s" s="26">
        <v>1655</v>
      </c>
      <c r="AE990" s="29"/>
      <c r="AF990" t="s" s="26">
        <v>75</v>
      </c>
      <c r="AG990" s="27">
        <v>0</v>
      </c>
    </row>
    <row r="991" ht="15.35" customHeight="1">
      <c r="A991" s="27">
        <v>1252</v>
      </c>
      <c r="B991" t="s" s="26">
        <v>87</v>
      </c>
      <c r="C991" t="s" s="26">
        <v>134</v>
      </c>
      <c r="D991" t="s" s="26">
        <v>82</v>
      </c>
      <c r="E991" t="s" s="26">
        <v>63</v>
      </c>
      <c r="F991" t="s" s="26">
        <v>64</v>
      </c>
      <c r="G991" t="s" s="26">
        <v>1656</v>
      </c>
      <c r="H991" s="28">
        <v>42235.441585648150</v>
      </c>
      <c r="I991" s="27">
        <v>0</v>
      </c>
      <c r="J991" t="s" s="26">
        <v>66</v>
      </c>
      <c r="K991" s="29"/>
      <c r="L991" t="s" s="26">
        <v>84</v>
      </c>
      <c r="M991" s="29"/>
      <c r="N991" s="29"/>
      <c r="O991" s="29"/>
      <c r="P991" s="29"/>
      <c r="Q991" t="s" s="26">
        <v>68</v>
      </c>
      <c r="R991" t="s" s="26">
        <v>66</v>
      </c>
      <c r="S991" s="29"/>
      <c r="T991" s="29"/>
      <c r="U991" s="27">
        <v>3</v>
      </c>
      <c r="V991" s="28">
        <v>42235.425925925927</v>
      </c>
      <c r="W991" t="s" s="26">
        <v>66</v>
      </c>
      <c r="X991" t="s" s="26">
        <v>70</v>
      </c>
      <c r="Y991" s="29"/>
      <c r="Z991" t="s" s="26">
        <v>1172</v>
      </c>
      <c r="AA991" t="s" s="26">
        <v>499</v>
      </c>
      <c r="AB991" t="s" s="26">
        <v>500</v>
      </c>
      <c r="AC991" t="s" s="26">
        <v>293</v>
      </c>
      <c r="AD991" t="s" s="26">
        <v>1656</v>
      </c>
      <c r="AE991" s="29"/>
      <c r="AF991" t="s" s="26">
        <v>75</v>
      </c>
      <c r="AG991" s="27">
        <v>0</v>
      </c>
    </row>
    <row r="992" ht="15.35" customHeight="1">
      <c r="A992" s="27">
        <v>1167</v>
      </c>
      <c r="B992" t="s" s="26">
        <v>87</v>
      </c>
      <c r="C992" t="s" s="26">
        <v>339</v>
      </c>
      <c r="D992" t="s" s="26">
        <v>82</v>
      </c>
      <c r="E992" t="s" s="26">
        <v>63</v>
      </c>
      <c r="F992" t="s" s="26">
        <v>64</v>
      </c>
      <c r="G992" t="s" s="26">
        <v>1657</v>
      </c>
      <c r="H992" s="28">
        <v>42200.408692129633</v>
      </c>
      <c r="I992" s="27">
        <v>0</v>
      </c>
      <c r="J992" t="s" s="26">
        <v>66</v>
      </c>
      <c r="K992" s="29"/>
      <c r="L992" t="s" s="26">
        <v>84</v>
      </c>
      <c r="M992" s="29"/>
      <c r="N992" s="29"/>
      <c r="O992" s="29"/>
      <c r="P992" s="29"/>
      <c r="Q992" t="s" s="26">
        <v>68</v>
      </c>
      <c r="R992" t="s" s="26">
        <v>66</v>
      </c>
      <c r="S992" s="29"/>
      <c r="T992" s="29"/>
      <c r="U992" s="27">
        <v>3</v>
      </c>
      <c r="V992" s="28">
        <v>42200.395428240743</v>
      </c>
      <c r="W992" t="s" s="26">
        <v>66</v>
      </c>
      <c r="X992" t="s" s="26">
        <v>70</v>
      </c>
      <c r="Y992" s="29"/>
      <c r="Z992" t="s" s="26">
        <v>1172</v>
      </c>
      <c r="AA992" t="s" s="26">
        <v>741</v>
      </c>
      <c r="AB992" t="s" s="26">
        <v>744</v>
      </c>
      <c r="AC992" t="s" s="26">
        <v>293</v>
      </c>
      <c r="AD992" t="s" s="26">
        <v>1657</v>
      </c>
      <c r="AE992" s="29"/>
      <c r="AF992" t="s" s="26">
        <v>75</v>
      </c>
      <c r="AG992" s="27">
        <v>0</v>
      </c>
    </row>
    <row r="993" ht="15.35" customHeight="1">
      <c r="A993" s="27">
        <v>1076</v>
      </c>
      <c r="B993" t="s" s="26">
        <v>87</v>
      </c>
      <c r="C993" t="s" s="26">
        <v>170</v>
      </c>
      <c r="D993" t="s" s="26">
        <v>1195</v>
      </c>
      <c r="E993" t="s" s="26">
        <v>63</v>
      </c>
      <c r="F993" t="s" s="26">
        <v>64</v>
      </c>
      <c r="G993" t="s" s="26">
        <v>1658</v>
      </c>
      <c r="H993" s="28">
        <v>42160.477916666663</v>
      </c>
      <c r="I993" s="27">
        <v>0</v>
      </c>
      <c r="J993" t="s" s="26">
        <v>66</v>
      </c>
      <c r="K993" s="29"/>
      <c r="L993" t="s" s="26">
        <v>1197</v>
      </c>
      <c r="M993" s="29"/>
      <c r="N993" s="29"/>
      <c r="O993" s="29"/>
      <c r="P993" s="29"/>
      <c r="Q993" t="s" s="26">
        <v>68</v>
      </c>
      <c r="R993" t="s" s="26">
        <v>66</v>
      </c>
      <c r="S993" s="29"/>
      <c r="T993" s="29"/>
      <c r="U993" s="27">
        <v>4</v>
      </c>
      <c r="V993" s="28">
        <v>42160.243518518517</v>
      </c>
      <c r="W993" t="s" s="26">
        <v>66</v>
      </c>
      <c r="X993" t="s" s="26">
        <v>70</v>
      </c>
      <c r="Y993" s="29"/>
      <c r="Z993" t="s" s="26">
        <v>1172</v>
      </c>
      <c r="AA993" t="s" s="26">
        <v>1195</v>
      </c>
      <c r="AB993" t="s" s="26">
        <v>1197</v>
      </c>
      <c r="AC993" t="s" s="26">
        <v>293</v>
      </c>
      <c r="AD993" t="s" s="26">
        <v>1658</v>
      </c>
      <c r="AE993" s="29"/>
      <c r="AF993" t="s" s="26">
        <v>75</v>
      </c>
      <c r="AG993" s="27">
        <v>0</v>
      </c>
    </row>
    <row r="994" ht="15.35" customHeight="1">
      <c r="A994" s="27">
        <v>988</v>
      </c>
      <c r="B994" t="s" s="26">
        <v>87</v>
      </c>
      <c r="C994" t="s" s="26">
        <v>1320</v>
      </c>
      <c r="D994" t="s" s="26">
        <v>82</v>
      </c>
      <c r="E994" t="s" s="26">
        <v>63</v>
      </c>
      <c r="F994" t="s" s="26">
        <v>64</v>
      </c>
      <c r="G994" t="s" s="26">
        <v>1659</v>
      </c>
      <c r="H994" s="28">
        <v>42178.473125</v>
      </c>
      <c r="I994" s="27">
        <v>100</v>
      </c>
      <c r="J994" t="s" s="26">
        <v>432</v>
      </c>
      <c r="K994" s="29"/>
      <c r="L994" t="s" s="26">
        <v>84</v>
      </c>
      <c r="M994" s="29"/>
      <c r="N994" s="29"/>
      <c r="O994" s="29"/>
      <c r="P994" s="29"/>
      <c r="Q994" t="s" s="26">
        <v>68</v>
      </c>
      <c r="R994" t="s" s="26">
        <v>66</v>
      </c>
      <c r="S994" s="29"/>
      <c r="T994" s="29"/>
      <c r="U994" s="27">
        <v>5</v>
      </c>
      <c r="V994" s="28">
        <v>42135.277048611111</v>
      </c>
      <c r="W994" t="s" s="26">
        <v>66</v>
      </c>
      <c r="X994" t="s" s="26">
        <v>70</v>
      </c>
      <c r="Y994" s="29"/>
      <c r="Z994" t="s" s="26">
        <v>1172</v>
      </c>
      <c r="AA994" t="s" s="26">
        <v>1660</v>
      </c>
      <c r="AB994" t="s" s="26">
        <v>1661</v>
      </c>
      <c r="AC994" t="s" s="26">
        <v>293</v>
      </c>
      <c r="AD994" t="s" s="26">
        <v>1659</v>
      </c>
      <c r="AE994" s="29"/>
      <c r="AF994" t="s" s="26">
        <v>75</v>
      </c>
      <c r="AG994" s="27">
        <v>0</v>
      </c>
    </row>
    <row r="995" ht="15.35" customHeight="1">
      <c r="A995" s="27">
        <v>1363</v>
      </c>
      <c r="B995" t="s" s="26">
        <v>87</v>
      </c>
      <c r="C995" t="s" s="26">
        <v>134</v>
      </c>
      <c r="D995" t="s" s="26">
        <v>1372</v>
      </c>
      <c r="E995" t="s" s="26">
        <v>63</v>
      </c>
      <c r="F995" t="s" s="26">
        <v>64</v>
      </c>
      <c r="G995" t="s" s="26">
        <v>1662</v>
      </c>
      <c r="H995" s="28">
        <v>42285.5362037037</v>
      </c>
      <c r="I995" s="27">
        <v>0</v>
      </c>
      <c r="J995" t="s" s="26">
        <v>66</v>
      </c>
      <c r="K995" s="29"/>
      <c r="L995" t="s" s="26">
        <v>1374</v>
      </c>
      <c r="M995" s="29"/>
      <c r="N995" s="29"/>
      <c r="O995" s="29"/>
      <c r="P995" s="29"/>
      <c r="Q995" t="s" s="26">
        <v>68</v>
      </c>
      <c r="R995" t="s" s="26">
        <v>66</v>
      </c>
      <c r="S995" s="29"/>
      <c r="T995" s="29"/>
      <c r="U995" s="27">
        <v>3</v>
      </c>
      <c r="V995" s="28">
        <v>42285.522314814814</v>
      </c>
      <c r="W995" t="s" s="26">
        <v>66</v>
      </c>
      <c r="X995" t="s" s="26">
        <v>70</v>
      </c>
      <c r="Y995" s="29"/>
      <c r="Z995" t="s" s="26">
        <v>1172</v>
      </c>
      <c r="AA995" t="s" s="26">
        <v>1372</v>
      </c>
      <c r="AB995" t="s" s="26">
        <v>1374</v>
      </c>
      <c r="AC995" t="s" s="26">
        <v>293</v>
      </c>
      <c r="AD995" t="s" s="26">
        <v>1662</v>
      </c>
      <c r="AE995" s="29"/>
      <c r="AF995" t="s" s="26">
        <v>75</v>
      </c>
      <c r="AG995" s="27">
        <v>0</v>
      </c>
    </row>
    <row r="996" ht="15.35" customHeight="1">
      <c r="A996" s="27">
        <v>1274</v>
      </c>
      <c r="B996" t="s" s="26">
        <v>87</v>
      </c>
      <c r="C996" t="s" s="26">
        <v>170</v>
      </c>
      <c r="D996" t="s" s="26">
        <v>1195</v>
      </c>
      <c r="E996" t="s" s="26">
        <v>63</v>
      </c>
      <c r="F996" t="s" s="26">
        <v>64</v>
      </c>
      <c r="G996" t="s" s="26">
        <v>1663</v>
      </c>
      <c r="H996" s="28">
        <v>42243.068136574075</v>
      </c>
      <c r="I996" s="27">
        <v>0</v>
      </c>
      <c r="J996" t="s" s="26">
        <v>66</v>
      </c>
      <c r="K996" s="29"/>
      <c r="L996" t="s" s="26">
        <v>1197</v>
      </c>
      <c r="M996" s="29"/>
      <c r="N996" s="29"/>
      <c r="O996" s="29"/>
      <c r="P996" s="29"/>
      <c r="Q996" t="s" s="26">
        <v>68</v>
      </c>
      <c r="R996" t="s" s="26">
        <v>66</v>
      </c>
      <c r="S996" s="29"/>
      <c r="T996" s="29"/>
      <c r="U996" s="27">
        <v>3</v>
      </c>
      <c r="V996" s="28">
        <v>42243.022071759260</v>
      </c>
      <c r="W996" t="s" s="26">
        <v>66</v>
      </c>
      <c r="X996" t="s" s="26">
        <v>70</v>
      </c>
      <c r="Y996" s="29"/>
      <c r="Z996" t="s" s="26">
        <v>1172</v>
      </c>
      <c r="AA996" t="s" s="26">
        <v>1195</v>
      </c>
      <c r="AB996" t="s" s="26">
        <v>1197</v>
      </c>
      <c r="AC996" t="s" s="26">
        <v>293</v>
      </c>
      <c r="AD996" t="s" s="26">
        <v>1663</v>
      </c>
      <c r="AE996" s="29"/>
      <c r="AF996" t="s" s="26">
        <v>75</v>
      </c>
      <c r="AG996" s="27">
        <v>0</v>
      </c>
    </row>
    <row r="997" ht="15.35" customHeight="1">
      <c r="A997" s="27">
        <v>1183</v>
      </c>
      <c r="B997" t="s" s="26">
        <v>87</v>
      </c>
      <c r="C997" t="s" s="26">
        <v>170</v>
      </c>
      <c r="D997" t="s" s="26">
        <v>1664</v>
      </c>
      <c r="E997" t="s" s="26">
        <v>63</v>
      </c>
      <c r="F997" t="s" s="26">
        <v>64</v>
      </c>
      <c r="G997" t="s" s="26">
        <v>1665</v>
      </c>
      <c r="H997" s="28">
        <v>42206.577916666669</v>
      </c>
      <c r="I997" s="27">
        <v>0</v>
      </c>
      <c r="J997" t="s" s="26">
        <v>66</v>
      </c>
      <c r="K997" s="29"/>
      <c r="L997" t="s" s="26">
        <v>1666</v>
      </c>
      <c r="M997" s="29"/>
      <c r="N997" s="29"/>
      <c r="O997" s="29"/>
      <c r="P997" s="29"/>
      <c r="Q997" t="s" s="26">
        <v>68</v>
      </c>
      <c r="R997" t="s" s="26">
        <v>66</v>
      </c>
      <c r="S997" s="29"/>
      <c r="T997" s="29"/>
      <c r="U997" s="27">
        <v>3</v>
      </c>
      <c r="V997" s="28">
        <v>42206.323888888888</v>
      </c>
      <c r="W997" t="s" s="26">
        <v>66</v>
      </c>
      <c r="X997" t="s" s="26">
        <v>70</v>
      </c>
      <c r="Y997" s="29"/>
      <c r="Z997" t="s" s="26">
        <v>1172</v>
      </c>
      <c r="AA997" t="s" s="26">
        <v>171</v>
      </c>
      <c r="AB997" t="s" s="26">
        <v>174</v>
      </c>
      <c r="AC997" t="s" s="26">
        <v>293</v>
      </c>
      <c r="AD997" t="s" s="26">
        <v>1665</v>
      </c>
      <c r="AE997" s="29"/>
      <c r="AF997" t="s" s="26">
        <v>75</v>
      </c>
      <c r="AG997" s="27">
        <v>0</v>
      </c>
    </row>
    <row r="998" ht="15.35" customHeight="1">
      <c r="A998" s="27">
        <v>1093</v>
      </c>
      <c r="B998" t="s" s="26">
        <v>87</v>
      </c>
      <c r="C998" t="s" s="26">
        <v>1382</v>
      </c>
      <c r="D998" t="s" s="26">
        <v>82</v>
      </c>
      <c r="E998" t="s" s="26">
        <v>63</v>
      </c>
      <c r="F998" t="s" s="26">
        <v>64</v>
      </c>
      <c r="G998" t="s" s="26">
        <v>1667</v>
      </c>
      <c r="H998" s="28">
        <v>42170.429270833331</v>
      </c>
      <c r="I998" s="27">
        <v>0</v>
      </c>
      <c r="J998" t="s" s="26">
        <v>66</v>
      </c>
      <c r="K998" s="29"/>
      <c r="L998" t="s" s="26">
        <v>84</v>
      </c>
      <c r="M998" s="29"/>
      <c r="N998" s="29"/>
      <c r="O998" s="29"/>
      <c r="P998" s="29"/>
      <c r="Q998" t="s" s="26">
        <v>68</v>
      </c>
      <c r="R998" t="s" s="26">
        <v>66</v>
      </c>
      <c r="S998" s="29"/>
      <c r="T998" s="29"/>
      <c r="U998" s="27">
        <v>4</v>
      </c>
      <c r="V998" s="28">
        <v>42166.425520833334</v>
      </c>
      <c r="W998" t="s" s="26">
        <v>66</v>
      </c>
      <c r="X998" t="s" s="26">
        <v>70</v>
      </c>
      <c r="Y998" s="29"/>
      <c r="Z998" t="s" s="26">
        <v>1172</v>
      </c>
      <c r="AA998" t="s" s="26">
        <v>1583</v>
      </c>
      <c r="AB998" t="s" s="26">
        <v>1584</v>
      </c>
      <c r="AC998" t="s" s="26">
        <v>293</v>
      </c>
      <c r="AD998" t="s" s="26">
        <v>1667</v>
      </c>
      <c r="AE998" s="29"/>
      <c r="AF998" t="s" s="26">
        <v>75</v>
      </c>
      <c r="AG998" s="27">
        <v>0</v>
      </c>
    </row>
    <row r="999" ht="15.35" customHeight="1">
      <c r="A999" s="27">
        <v>1008</v>
      </c>
      <c r="B999" t="s" s="26">
        <v>87</v>
      </c>
      <c r="C999" t="s" s="26">
        <v>658</v>
      </c>
      <c r="D999" t="s" s="26">
        <v>1372</v>
      </c>
      <c r="E999" t="s" s="26">
        <v>63</v>
      </c>
      <c r="F999" t="s" s="26">
        <v>64</v>
      </c>
      <c r="G999" t="s" s="26">
        <v>1668</v>
      </c>
      <c r="H999" s="28">
        <v>42142.508240740739</v>
      </c>
      <c r="I999" s="27">
        <v>0</v>
      </c>
      <c r="J999" t="s" s="26">
        <v>66</v>
      </c>
      <c r="K999" s="29"/>
      <c r="L999" t="s" s="26">
        <v>1374</v>
      </c>
      <c r="M999" s="29"/>
      <c r="N999" s="29"/>
      <c r="O999" s="29"/>
      <c r="P999" s="29"/>
      <c r="Q999" t="s" s="26">
        <v>68</v>
      </c>
      <c r="R999" t="s" s="26">
        <v>66</v>
      </c>
      <c r="S999" s="29"/>
      <c r="T999" s="29"/>
      <c r="U999" s="27">
        <v>3</v>
      </c>
      <c r="V999" s="28">
        <v>42142.445995370370</v>
      </c>
      <c r="W999" t="s" s="26">
        <v>66</v>
      </c>
      <c r="X999" t="s" s="26">
        <v>70</v>
      </c>
      <c r="Y999" s="29"/>
      <c r="Z999" t="s" s="26">
        <v>1172</v>
      </c>
      <c r="AA999" t="s" s="26">
        <v>1372</v>
      </c>
      <c r="AB999" t="s" s="26">
        <v>1374</v>
      </c>
      <c r="AC999" t="s" s="26">
        <v>293</v>
      </c>
      <c r="AD999" t="s" s="26">
        <v>1668</v>
      </c>
      <c r="AE999" s="29"/>
      <c r="AF999" t="s" s="26">
        <v>75</v>
      </c>
      <c r="AG999" s="27">
        <v>0</v>
      </c>
    </row>
    <row r="1000" ht="15.35" customHeight="1">
      <c r="A1000" s="27">
        <v>1382</v>
      </c>
      <c r="B1000" t="s" s="26">
        <v>87</v>
      </c>
      <c r="C1000" t="s" s="26">
        <v>134</v>
      </c>
      <c r="D1000" t="s" s="26">
        <v>82</v>
      </c>
      <c r="E1000" t="s" s="26">
        <v>117</v>
      </c>
      <c r="F1000" t="s" s="26">
        <v>118</v>
      </c>
      <c r="G1000" t="s" s="26">
        <v>1669</v>
      </c>
      <c r="H1000" s="28">
        <v>42299.912280092591</v>
      </c>
      <c r="I1000" s="27">
        <v>0</v>
      </c>
      <c r="J1000" t="s" s="26">
        <v>66</v>
      </c>
      <c r="K1000" s="29"/>
      <c r="L1000" t="s" s="26">
        <v>84</v>
      </c>
      <c r="M1000" s="29"/>
      <c r="N1000" s="29"/>
      <c r="O1000" s="29"/>
      <c r="P1000" s="29"/>
      <c r="Q1000" t="s" s="26">
        <v>68</v>
      </c>
      <c r="R1000" t="s" s="26">
        <v>66</v>
      </c>
      <c r="S1000" s="29"/>
      <c r="T1000" s="29"/>
      <c r="U1000" s="27">
        <v>3</v>
      </c>
      <c r="V1000" s="28">
        <v>42299.877962962964</v>
      </c>
      <c r="W1000" t="s" s="26">
        <v>66</v>
      </c>
      <c r="X1000" t="s" s="26">
        <v>70</v>
      </c>
      <c r="Y1000" s="29"/>
      <c r="Z1000" t="s" s="26">
        <v>1172</v>
      </c>
      <c r="AA1000" t="s" s="26">
        <v>499</v>
      </c>
      <c r="AB1000" t="s" s="26">
        <v>500</v>
      </c>
      <c r="AC1000" t="s" s="26">
        <v>293</v>
      </c>
      <c r="AD1000" t="s" s="26">
        <v>1669</v>
      </c>
      <c r="AE1000" s="29"/>
      <c r="AF1000" t="s" s="26">
        <v>75</v>
      </c>
      <c r="AG1000" s="27">
        <v>0</v>
      </c>
    </row>
    <row r="1001" ht="15.35" customHeight="1">
      <c r="A1001" s="27">
        <v>1289</v>
      </c>
      <c r="B1001" t="s" s="26">
        <v>87</v>
      </c>
      <c r="C1001" t="s" s="26">
        <v>1286</v>
      </c>
      <c r="D1001" t="s" s="26">
        <v>1287</v>
      </c>
      <c r="E1001" t="s" s="26">
        <v>63</v>
      </c>
      <c r="F1001" t="s" s="26">
        <v>64</v>
      </c>
      <c r="G1001" t="s" s="26">
        <v>1670</v>
      </c>
      <c r="H1001" s="28">
        <v>42251.861134259256</v>
      </c>
      <c r="I1001" s="27">
        <v>0</v>
      </c>
      <c r="J1001" t="s" s="26">
        <v>66</v>
      </c>
      <c r="K1001" s="29"/>
      <c r="L1001" t="s" s="26">
        <v>1289</v>
      </c>
      <c r="M1001" s="29"/>
      <c r="N1001" s="29"/>
      <c r="O1001" s="29"/>
      <c r="P1001" s="29"/>
      <c r="Q1001" t="s" s="26">
        <v>68</v>
      </c>
      <c r="R1001" t="s" s="26">
        <v>66</v>
      </c>
      <c r="S1001" s="29"/>
      <c r="T1001" s="29"/>
      <c r="U1001" s="27">
        <v>3</v>
      </c>
      <c r="V1001" s="28">
        <v>42251.560405092590</v>
      </c>
      <c r="W1001" t="s" s="26">
        <v>66</v>
      </c>
      <c r="X1001" t="s" s="26">
        <v>70</v>
      </c>
      <c r="Y1001" s="29"/>
      <c r="Z1001" t="s" s="26">
        <v>1172</v>
      </c>
      <c r="AA1001" t="s" s="26">
        <v>1287</v>
      </c>
      <c r="AB1001" t="s" s="26">
        <v>1289</v>
      </c>
      <c r="AC1001" t="s" s="26">
        <v>293</v>
      </c>
      <c r="AD1001" t="s" s="26">
        <v>1670</v>
      </c>
      <c r="AE1001" s="29"/>
      <c r="AF1001" t="s" s="26">
        <v>75</v>
      </c>
      <c r="AG1001" s="27">
        <v>0</v>
      </c>
    </row>
    <row r="1002" ht="15.35" customHeight="1">
      <c r="A1002" s="27">
        <v>1201</v>
      </c>
      <c r="B1002" t="s" s="26">
        <v>87</v>
      </c>
      <c r="C1002" t="s" s="26">
        <v>1286</v>
      </c>
      <c r="D1002" t="s" s="26">
        <v>1287</v>
      </c>
      <c r="E1002" t="s" s="26">
        <v>63</v>
      </c>
      <c r="F1002" t="s" s="26">
        <v>64</v>
      </c>
      <c r="G1002" t="s" s="26">
        <v>1671</v>
      </c>
      <c r="H1002" s="28">
        <v>42221.189351851855</v>
      </c>
      <c r="I1002" s="27">
        <v>0</v>
      </c>
      <c r="J1002" t="s" s="26">
        <v>66</v>
      </c>
      <c r="K1002" s="29"/>
      <c r="L1002" t="s" s="26">
        <v>1289</v>
      </c>
      <c r="M1002" s="29"/>
      <c r="N1002" s="29"/>
      <c r="O1002" s="29"/>
      <c r="P1002" s="29"/>
      <c r="Q1002" t="s" s="26">
        <v>68</v>
      </c>
      <c r="R1002" t="s" s="26">
        <v>66</v>
      </c>
      <c r="S1002" s="29"/>
      <c r="T1002" s="29"/>
      <c r="U1002" s="27">
        <v>3</v>
      </c>
      <c r="V1002" s="28">
        <v>42219.532233796293</v>
      </c>
      <c r="W1002" t="s" s="26">
        <v>66</v>
      </c>
      <c r="X1002" t="s" s="26">
        <v>70</v>
      </c>
      <c r="Y1002" s="29"/>
      <c r="Z1002" t="s" s="26">
        <v>1172</v>
      </c>
      <c r="AA1002" t="s" s="26">
        <v>1287</v>
      </c>
      <c r="AB1002" t="s" s="26">
        <v>1289</v>
      </c>
      <c r="AC1002" t="s" s="26">
        <v>293</v>
      </c>
      <c r="AD1002" t="s" s="26">
        <v>1671</v>
      </c>
      <c r="AE1002" s="29"/>
      <c r="AF1002" t="s" s="26">
        <v>75</v>
      </c>
      <c r="AG1002" s="27">
        <v>0</v>
      </c>
    </row>
    <row r="1003" ht="15.35" customHeight="1">
      <c r="A1003" s="27">
        <v>861</v>
      </c>
      <c r="B1003" t="s" s="26">
        <v>87</v>
      </c>
      <c r="C1003" t="s" s="26">
        <v>564</v>
      </c>
      <c r="D1003" t="s" s="26">
        <v>1156</v>
      </c>
      <c r="E1003" t="s" s="26">
        <v>63</v>
      </c>
      <c r="F1003" t="s" s="26">
        <v>64</v>
      </c>
      <c r="G1003" t="s" s="26">
        <v>1672</v>
      </c>
      <c r="H1003" s="28">
        <v>42103.650717592594</v>
      </c>
      <c r="I1003" s="27">
        <v>0</v>
      </c>
      <c r="J1003" t="s" s="26">
        <v>66</v>
      </c>
      <c r="K1003" s="29"/>
      <c r="L1003" t="s" s="26">
        <v>1158</v>
      </c>
      <c r="M1003" s="29"/>
      <c r="N1003" s="29"/>
      <c r="O1003" s="29"/>
      <c r="P1003" s="29"/>
      <c r="Q1003" t="s" s="26">
        <v>68</v>
      </c>
      <c r="R1003" t="s" s="26">
        <v>66</v>
      </c>
      <c r="S1003" s="29"/>
      <c r="T1003" s="29"/>
      <c r="U1003" s="27">
        <v>3</v>
      </c>
      <c r="V1003" s="28">
        <v>42103.564560185187</v>
      </c>
      <c r="W1003" t="s" s="26">
        <v>66</v>
      </c>
      <c r="X1003" t="s" s="26">
        <v>70</v>
      </c>
      <c r="Y1003" s="29"/>
      <c r="Z1003" t="s" s="26">
        <v>1172</v>
      </c>
      <c r="AA1003" t="s" s="26">
        <v>1156</v>
      </c>
      <c r="AB1003" t="s" s="26">
        <v>1158</v>
      </c>
      <c r="AC1003" t="s" s="26">
        <v>293</v>
      </c>
      <c r="AD1003" t="s" s="26">
        <v>1672</v>
      </c>
      <c r="AE1003" s="29"/>
      <c r="AF1003" t="s" s="26">
        <v>75</v>
      </c>
      <c r="AG1003" s="27">
        <v>0</v>
      </c>
    </row>
    <row r="1004" ht="15.35" customHeight="1">
      <c r="A1004" s="27">
        <v>1114</v>
      </c>
      <c r="B1004" t="s" s="26">
        <v>87</v>
      </c>
      <c r="C1004" t="s" s="26">
        <v>763</v>
      </c>
      <c r="D1004" t="s" s="26">
        <v>82</v>
      </c>
      <c r="E1004" t="s" s="26">
        <v>63</v>
      </c>
      <c r="F1004" t="s" s="26">
        <v>64</v>
      </c>
      <c r="G1004" t="s" s="26">
        <v>1673</v>
      </c>
      <c r="H1004" s="28">
        <v>42279.519340277780</v>
      </c>
      <c r="I1004" s="27">
        <v>0</v>
      </c>
      <c r="J1004" t="s" s="26">
        <v>66</v>
      </c>
      <c r="K1004" s="29"/>
      <c r="L1004" t="s" s="26">
        <v>84</v>
      </c>
      <c r="M1004" s="29"/>
      <c r="N1004" s="29"/>
      <c r="O1004" s="29"/>
      <c r="P1004" s="29"/>
      <c r="Q1004" t="s" s="26">
        <v>68</v>
      </c>
      <c r="R1004" t="s" s="26">
        <v>66</v>
      </c>
      <c r="S1004" s="29"/>
      <c r="T1004" s="29"/>
      <c r="U1004" s="27">
        <v>4</v>
      </c>
      <c r="V1004" s="28">
        <v>42172.696921296294</v>
      </c>
      <c r="W1004" t="s" s="26">
        <v>66</v>
      </c>
      <c r="X1004" t="s" s="26">
        <v>70</v>
      </c>
      <c r="Y1004" s="29"/>
      <c r="Z1004" t="s" s="26">
        <v>1172</v>
      </c>
      <c r="AA1004" t="s" s="26">
        <v>1563</v>
      </c>
      <c r="AB1004" t="s" s="26">
        <v>1565</v>
      </c>
      <c r="AC1004" t="s" s="26">
        <v>293</v>
      </c>
      <c r="AD1004" t="s" s="26">
        <v>1673</v>
      </c>
      <c r="AE1004" s="29"/>
      <c r="AF1004" t="s" s="26">
        <v>75</v>
      </c>
      <c r="AG1004" s="27">
        <v>0</v>
      </c>
    </row>
    <row r="1005" ht="15.35" customHeight="1">
      <c r="A1005" s="27">
        <v>541</v>
      </c>
      <c r="B1005" t="s" s="26">
        <v>181</v>
      </c>
      <c r="C1005" t="s" s="26">
        <v>225</v>
      </c>
      <c r="D1005" t="s" s="26">
        <v>95</v>
      </c>
      <c r="E1005" t="s" s="26">
        <v>117</v>
      </c>
      <c r="F1005" t="s" s="26">
        <v>118</v>
      </c>
      <c r="G1005" t="s" s="26">
        <v>1674</v>
      </c>
      <c r="H1005" s="28">
        <v>41138.547476851854</v>
      </c>
      <c r="I1005" s="27">
        <v>0</v>
      </c>
      <c r="J1005" t="s" s="26">
        <v>66</v>
      </c>
      <c r="K1005" s="29"/>
      <c r="L1005" t="s" s="26">
        <v>97</v>
      </c>
      <c r="M1005" s="29"/>
      <c r="N1005" s="29"/>
      <c r="O1005" s="29"/>
      <c r="P1005" s="29"/>
      <c r="Q1005" t="s" s="26">
        <v>68</v>
      </c>
      <c r="R1005" t="s" s="26">
        <v>66</v>
      </c>
      <c r="S1005" s="29"/>
      <c r="T1005" s="29"/>
      <c r="U1005" s="27">
        <v>1</v>
      </c>
      <c r="V1005" s="28">
        <v>41138.547280092593</v>
      </c>
      <c r="W1005" t="s" s="26">
        <v>66</v>
      </c>
      <c r="X1005" t="s" s="26">
        <v>70</v>
      </c>
      <c r="Y1005" s="29"/>
      <c r="Z1005" t="s" s="26">
        <v>1172</v>
      </c>
      <c r="AA1005" t="s" s="26">
        <v>454</v>
      </c>
      <c r="AB1005" t="s" s="26">
        <v>457</v>
      </c>
      <c r="AC1005" t="s" s="26">
        <v>293</v>
      </c>
      <c r="AD1005" t="s" s="26">
        <v>1674</v>
      </c>
      <c r="AE1005" s="29"/>
      <c r="AF1005" t="s" s="26">
        <v>75</v>
      </c>
      <c r="AG1005" s="27">
        <v>0</v>
      </c>
    </row>
    <row r="1006" ht="15.35" customHeight="1">
      <c r="A1006" s="27">
        <v>1024</v>
      </c>
      <c r="B1006" t="s" s="26">
        <v>87</v>
      </c>
      <c r="C1006" t="s" s="26">
        <v>1133</v>
      </c>
      <c r="D1006" t="s" s="26">
        <v>1597</v>
      </c>
      <c r="E1006" t="s" s="26">
        <v>63</v>
      </c>
      <c r="F1006" t="s" s="26">
        <v>64</v>
      </c>
      <c r="G1006" t="s" s="26">
        <v>1675</v>
      </c>
      <c r="H1006" s="28">
        <v>42151.5078125</v>
      </c>
      <c r="I1006" s="27">
        <v>0</v>
      </c>
      <c r="J1006" t="s" s="26">
        <v>66</v>
      </c>
      <c r="K1006" s="29"/>
      <c r="L1006" t="s" s="26">
        <v>1598</v>
      </c>
      <c r="M1006" s="29"/>
      <c r="N1006" s="29"/>
      <c r="O1006" s="29"/>
      <c r="P1006" s="29"/>
      <c r="Q1006" t="s" s="26">
        <v>68</v>
      </c>
      <c r="R1006" t="s" s="26">
        <v>66</v>
      </c>
      <c r="S1006" s="29"/>
      <c r="T1006" s="29"/>
      <c r="U1006" s="27">
        <v>2</v>
      </c>
      <c r="V1006" s="28">
        <v>42146.303958333330</v>
      </c>
      <c r="W1006" t="s" s="26">
        <v>66</v>
      </c>
      <c r="X1006" t="s" s="26">
        <v>70</v>
      </c>
      <c r="Y1006" s="29"/>
      <c r="Z1006" t="s" s="26">
        <v>1172</v>
      </c>
      <c r="AA1006" t="s" s="26">
        <v>1597</v>
      </c>
      <c r="AB1006" t="s" s="26">
        <v>1598</v>
      </c>
      <c r="AC1006" t="s" s="26">
        <v>293</v>
      </c>
      <c r="AD1006" t="s" s="26">
        <v>1675</v>
      </c>
      <c r="AE1006" s="29"/>
      <c r="AF1006" t="s" s="26">
        <v>75</v>
      </c>
      <c r="AG1006" s="27">
        <v>0</v>
      </c>
    </row>
    <row r="1007" ht="15.35" customHeight="1">
      <c r="A1007" s="27">
        <v>1306</v>
      </c>
      <c r="B1007" t="s" s="26">
        <v>87</v>
      </c>
      <c r="C1007" t="s" s="26">
        <v>311</v>
      </c>
      <c r="D1007" t="s" s="26">
        <v>171</v>
      </c>
      <c r="E1007" t="s" s="26">
        <v>304</v>
      </c>
      <c r="F1007" t="s" s="26">
        <v>118</v>
      </c>
      <c r="G1007" t="s" s="26">
        <v>1676</v>
      </c>
      <c r="H1007" s="28">
        <v>42276.424525462964</v>
      </c>
      <c r="I1007" s="27">
        <v>50</v>
      </c>
      <c r="J1007" t="s" s="26">
        <v>1496</v>
      </c>
      <c r="K1007" s="29"/>
      <c r="L1007" t="s" s="26">
        <v>174</v>
      </c>
      <c r="M1007" s="29"/>
      <c r="N1007" s="29"/>
      <c r="O1007" s="29"/>
      <c r="P1007" s="29"/>
      <c r="Q1007" t="s" s="26">
        <v>68</v>
      </c>
      <c r="R1007" t="s" s="26">
        <v>1496</v>
      </c>
      <c r="S1007" s="29"/>
      <c r="T1007" s="29"/>
      <c r="U1007" s="27">
        <v>4</v>
      </c>
      <c r="V1007" s="28">
        <v>42258.433136574073</v>
      </c>
      <c r="W1007" t="s" s="26">
        <v>432</v>
      </c>
      <c r="X1007" t="s" s="26">
        <v>70</v>
      </c>
      <c r="Y1007" s="29"/>
      <c r="Z1007" t="s" s="26">
        <v>1172</v>
      </c>
      <c r="AA1007" t="s" s="26">
        <v>171</v>
      </c>
      <c r="AB1007" t="s" s="26">
        <v>174</v>
      </c>
      <c r="AC1007" t="s" s="26">
        <v>293</v>
      </c>
      <c r="AD1007" t="s" s="26">
        <v>1676</v>
      </c>
      <c r="AE1007" s="29"/>
      <c r="AF1007" t="s" s="26">
        <v>75</v>
      </c>
      <c r="AG1007" s="27">
        <v>0</v>
      </c>
    </row>
    <row r="1008" ht="15.35" customHeight="1">
      <c r="A1008" s="27">
        <v>1219</v>
      </c>
      <c r="B1008" t="s" s="26">
        <v>87</v>
      </c>
      <c r="C1008" t="s" s="26">
        <v>600</v>
      </c>
      <c r="D1008" t="s" s="26">
        <v>82</v>
      </c>
      <c r="E1008" t="s" s="26">
        <v>117</v>
      </c>
      <c r="F1008" t="s" s="26">
        <v>118</v>
      </c>
      <c r="G1008" t="s" s="26">
        <v>1677</v>
      </c>
      <c r="H1008" s="28">
        <v>42223.499236111114</v>
      </c>
      <c r="I1008" s="27">
        <v>0</v>
      </c>
      <c r="J1008" t="s" s="26">
        <v>66</v>
      </c>
      <c r="K1008" s="29"/>
      <c r="L1008" t="s" s="26">
        <v>84</v>
      </c>
      <c r="M1008" t="s" s="26">
        <v>1678</v>
      </c>
      <c r="N1008" s="29"/>
      <c r="O1008" s="29"/>
      <c r="P1008" s="29"/>
      <c r="Q1008" t="s" s="26">
        <v>68</v>
      </c>
      <c r="R1008" t="s" s="26">
        <v>66</v>
      </c>
      <c r="S1008" s="29"/>
      <c r="T1008" s="29"/>
      <c r="U1008" s="27">
        <v>1</v>
      </c>
      <c r="V1008" s="28">
        <v>42223.497430555559</v>
      </c>
      <c r="W1008" t="s" s="26">
        <v>66</v>
      </c>
      <c r="X1008" t="s" s="26">
        <v>70</v>
      </c>
      <c r="Y1008" s="29"/>
      <c r="Z1008" t="s" s="26">
        <v>1172</v>
      </c>
      <c r="AA1008" t="s" s="26">
        <v>104</v>
      </c>
      <c r="AB1008" t="s" s="26">
        <v>105</v>
      </c>
      <c r="AC1008" t="s" s="26">
        <v>293</v>
      </c>
      <c r="AD1008" t="s" s="26">
        <v>1677</v>
      </c>
      <c r="AE1008" s="29"/>
      <c r="AF1008" t="s" s="26">
        <v>75</v>
      </c>
      <c r="AG1008" s="27">
        <v>0</v>
      </c>
    </row>
    <row r="1009" ht="15.35" customHeight="1">
      <c r="A1009" s="27">
        <v>1220</v>
      </c>
      <c r="B1009" t="s" s="26">
        <v>87</v>
      </c>
      <c r="C1009" t="s" s="26">
        <v>170</v>
      </c>
      <c r="D1009" t="s" s="26">
        <v>82</v>
      </c>
      <c r="E1009" t="s" s="26">
        <v>117</v>
      </c>
      <c r="F1009" t="s" s="26">
        <v>118</v>
      </c>
      <c r="G1009" t="s" s="26">
        <v>1679</v>
      </c>
      <c r="H1009" s="28">
        <v>42223.499236111114</v>
      </c>
      <c r="I1009" s="27">
        <v>0</v>
      </c>
      <c r="J1009" t="s" s="26">
        <v>66</v>
      </c>
      <c r="K1009" s="29"/>
      <c r="L1009" t="s" s="26">
        <v>84</v>
      </c>
      <c r="M1009" s="27">
        <v>1216</v>
      </c>
      <c r="N1009" s="29"/>
      <c r="O1009" s="27">
        <v>1219</v>
      </c>
      <c r="P1009" s="29"/>
      <c r="Q1009" t="s" s="26">
        <v>68</v>
      </c>
      <c r="R1009" t="s" s="26">
        <v>66</v>
      </c>
      <c r="S1009" s="29"/>
      <c r="T1009" s="29"/>
      <c r="U1009" s="27">
        <v>1</v>
      </c>
      <c r="V1009" s="28">
        <v>42223.499027777776</v>
      </c>
      <c r="W1009" t="s" s="26">
        <v>66</v>
      </c>
      <c r="X1009" t="s" s="26">
        <v>70</v>
      </c>
      <c r="Y1009" s="29"/>
      <c r="Z1009" t="s" s="26">
        <v>1172</v>
      </c>
      <c r="AA1009" t="s" s="26">
        <v>104</v>
      </c>
      <c r="AB1009" t="s" s="26">
        <v>105</v>
      </c>
      <c r="AC1009" t="s" s="26">
        <v>293</v>
      </c>
      <c r="AD1009" t="s" s="26">
        <v>1679</v>
      </c>
      <c r="AE1009" s="29"/>
      <c r="AF1009" t="s" s="26">
        <v>75</v>
      </c>
      <c r="AG1009" s="27">
        <v>0</v>
      </c>
    </row>
    <row r="1010" ht="15.35" customHeight="1">
      <c r="A1010" s="27">
        <v>885</v>
      </c>
      <c r="B1010" t="s" s="26">
        <v>87</v>
      </c>
      <c r="C1010" t="s" s="26">
        <v>1605</v>
      </c>
      <c r="D1010" t="s" s="26">
        <v>1580</v>
      </c>
      <c r="E1010" t="s" s="26">
        <v>63</v>
      </c>
      <c r="F1010" t="s" s="26">
        <v>64</v>
      </c>
      <c r="G1010" t="s" s="26">
        <v>1680</v>
      </c>
      <c r="H1010" s="28">
        <v>42115.083310185182</v>
      </c>
      <c r="I1010" s="27">
        <v>0</v>
      </c>
      <c r="J1010" t="s" s="26">
        <v>66</v>
      </c>
      <c r="K1010" s="29"/>
      <c r="L1010" t="s" s="26">
        <v>1581</v>
      </c>
      <c r="M1010" s="29"/>
      <c r="N1010" s="29"/>
      <c r="O1010" s="29"/>
      <c r="P1010" s="29"/>
      <c r="Q1010" t="s" s="26">
        <v>68</v>
      </c>
      <c r="R1010" t="s" s="26">
        <v>66</v>
      </c>
      <c r="S1010" s="29"/>
      <c r="T1010" s="29"/>
      <c r="U1010" s="27">
        <v>3</v>
      </c>
      <c r="V1010" s="28">
        <v>42107.156527777777</v>
      </c>
      <c r="W1010" t="s" s="26">
        <v>66</v>
      </c>
      <c r="X1010" t="s" s="26">
        <v>70</v>
      </c>
      <c r="Y1010" s="29"/>
      <c r="Z1010" t="s" s="26">
        <v>1172</v>
      </c>
      <c r="AA1010" t="s" s="26">
        <v>1580</v>
      </c>
      <c r="AB1010" t="s" s="26">
        <v>1581</v>
      </c>
      <c r="AC1010" t="s" s="26">
        <v>293</v>
      </c>
      <c r="AD1010" t="s" s="26">
        <v>1680</v>
      </c>
      <c r="AE1010" s="29"/>
      <c r="AF1010" t="s" s="26">
        <v>75</v>
      </c>
      <c r="AG1010" s="27">
        <v>0</v>
      </c>
    </row>
    <row r="1011" ht="15.35" customHeight="1">
      <c r="A1011" s="27">
        <v>1134</v>
      </c>
      <c r="B1011" t="s" s="26">
        <v>87</v>
      </c>
      <c r="C1011" t="s" s="26">
        <v>1605</v>
      </c>
      <c r="D1011" t="s" s="26">
        <v>1580</v>
      </c>
      <c r="E1011" t="s" s="26">
        <v>63</v>
      </c>
      <c r="F1011" t="s" s="26">
        <v>64</v>
      </c>
      <c r="G1011" t="s" s="26">
        <v>1681</v>
      </c>
      <c r="H1011" s="28">
        <v>42181.279618055552</v>
      </c>
      <c r="I1011" s="27">
        <v>0</v>
      </c>
      <c r="J1011" t="s" s="26">
        <v>66</v>
      </c>
      <c r="K1011" s="29"/>
      <c r="L1011" t="s" s="26">
        <v>1581</v>
      </c>
      <c r="M1011" s="29"/>
      <c r="N1011" s="29"/>
      <c r="O1011" s="29"/>
      <c r="P1011" s="29"/>
      <c r="Q1011" t="s" s="26">
        <v>68</v>
      </c>
      <c r="R1011" t="s" s="26">
        <v>66</v>
      </c>
      <c r="S1011" s="29"/>
      <c r="T1011" s="29"/>
      <c r="U1011" s="27">
        <v>3</v>
      </c>
      <c r="V1011" s="28">
        <v>42181.248090277775</v>
      </c>
      <c r="W1011" t="s" s="26">
        <v>66</v>
      </c>
      <c r="X1011" t="s" s="26">
        <v>70</v>
      </c>
      <c r="Y1011" s="29"/>
      <c r="Z1011" t="s" s="26">
        <v>1172</v>
      </c>
      <c r="AA1011" t="s" s="26">
        <v>1580</v>
      </c>
      <c r="AB1011" t="s" s="26">
        <v>1581</v>
      </c>
      <c r="AC1011" t="s" s="26">
        <v>293</v>
      </c>
      <c r="AD1011" t="s" s="26">
        <v>1681</v>
      </c>
      <c r="AE1011" s="29"/>
      <c r="AF1011" t="s" s="26">
        <v>75</v>
      </c>
      <c r="AG1011" s="27">
        <v>0</v>
      </c>
    </row>
    <row r="1012" ht="15.35" customHeight="1">
      <c r="A1012" s="27">
        <v>1042</v>
      </c>
      <c r="B1012" t="s" s="26">
        <v>87</v>
      </c>
      <c r="C1012" t="s" s="26">
        <v>1382</v>
      </c>
      <c r="D1012" t="s" s="26">
        <v>1563</v>
      </c>
      <c r="E1012" t="s" s="26">
        <v>63</v>
      </c>
      <c r="F1012" t="s" s="26">
        <v>64</v>
      </c>
      <c r="G1012" t="s" s="26">
        <v>1682</v>
      </c>
      <c r="H1012" s="28">
        <v>42262.615648148145</v>
      </c>
      <c r="I1012" s="27">
        <v>0</v>
      </c>
      <c r="J1012" t="s" s="26">
        <v>66</v>
      </c>
      <c r="K1012" s="29"/>
      <c r="L1012" t="s" s="26">
        <v>1565</v>
      </c>
      <c r="M1012" s="29"/>
      <c r="N1012" s="29"/>
      <c r="O1012" s="27">
        <v>1041</v>
      </c>
      <c r="P1012" s="29"/>
      <c r="Q1012" t="s" s="26">
        <v>68</v>
      </c>
      <c r="R1012" t="s" s="26">
        <v>66</v>
      </c>
      <c r="S1012" s="29"/>
      <c r="T1012" s="29"/>
      <c r="U1012" s="27">
        <v>3</v>
      </c>
      <c r="V1012" s="28">
        <v>42153.750092592592</v>
      </c>
      <c r="W1012" t="s" s="26">
        <v>66</v>
      </c>
      <c r="X1012" t="s" s="26">
        <v>70</v>
      </c>
      <c r="Y1012" s="29"/>
      <c r="Z1012" t="s" s="26">
        <v>1172</v>
      </c>
      <c r="AA1012" t="s" s="26">
        <v>1563</v>
      </c>
      <c r="AB1012" t="s" s="26">
        <v>1565</v>
      </c>
      <c r="AC1012" t="s" s="26">
        <v>293</v>
      </c>
      <c r="AD1012" t="s" s="26">
        <v>1682</v>
      </c>
      <c r="AE1012" s="29"/>
      <c r="AF1012" t="s" s="26">
        <v>75</v>
      </c>
      <c r="AG1012" s="27">
        <v>0</v>
      </c>
    </row>
    <row r="1013" ht="15.35" customHeight="1">
      <c r="A1013" s="27">
        <v>953</v>
      </c>
      <c r="B1013" t="s" s="26">
        <v>87</v>
      </c>
      <c r="C1013" t="s" s="26">
        <v>1683</v>
      </c>
      <c r="D1013" t="s" s="26">
        <v>1580</v>
      </c>
      <c r="E1013" t="s" s="26">
        <v>63</v>
      </c>
      <c r="F1013" t="s" s="26">
        <v>64</v>
      </c>
      <c r="G1013" t="s" s="26">
        <v>1684</v>
      </c>
      <c r="H1013" s="28">
        <v>42128.334768518522</v>
      </c>
      <c r="I1013" s="27">
        <v>0</v>
      </c>
      <c r="J1013" t="s" s="26">
        <v>66</v>
      </c>
      <c r="K1013" s="29"/>
      <c r="L1013" t="s" s="26">
        <v>1581</v>
      </c>
      <c r="M1013" s="29"/>
      <c r="N1013" s="29"/>
      <c r="O1013" s="29"/>
      <c r="P1013" s="29"/>
      <c r="Q1013" t="s" s="26">
        <v>68</v>
      </c>
      <c r="R1013" t="s" s="26">
        <v>66</v>
      </c>
      <c r="S1013" s="29"/>
      <c r="T1013" s="29"/>
      <c r="U1013" s="27">
        <v>3</v>
      </c>
      <c r="V1013" s="28">
        <v>42128.244351851848</v>
      </c>
      <c r="W1013" t="s" s="26">
        <v>66</v>
      </c>
      <c r="X1013" t="s" s="26">
        <v>70</v>
      </c>
      <c r="Y1013" s="29"/>
      <c r="Z1013" t="s" s="26">
        <v>1172</v>
      </c>
      <c r="AA1013" t="s" s="26">
        <v>1580</v>
      </c>
      <c r="AB1013" t="s" s="26">
        <v>1581</v>
      </c>
      <c r="AC1013" t="s" s="26">
        <v>293</v>
      </c>
      <c r="AD1013" t="s" s="26">
        <v>1684</v>
      </c>
      <c r="AE1013" s="29"/>
      <c r="AF1013" t="s" s="26">
        <v>75</v>
      </c>
      <c r="AG1013" s="27">
        <v>0</v>
      </c>
    </row>
    <row r="1014" ht="15.35" customHeight="1">
      <c r="A1014" s="27">
        <v>1330</v>
      </c>
      <c r="B1014" t="s" s="26">
        <v>87</v>
      </c>
      <c r="C1014" t="s" s="26">
        <v>113</v>
      </c>
      <c r="D1014" t="s" s="26">
        <v>82</v>
      </c>
      <c r="E1014" t="s" s="26">
        <v>117</v>
      </c>
      <c r="F1014" t="s" s="26">
        <v>118</v>
      </c>
      <c r="G1014" t="s" s="26">
        <v>1685</v>
      </c>
      <c r="H1014" s="28">
        <v>42264.645277777781</v>
      </c>
      <c r="I1014" s="27">
        <v>0</v>
      </c>
      <c r="J1014" t="s" s="26">
        <v>66</v>
      </c>
      <c r="K1014" s="29"/>
      <c r="L1014" t="s" s="26">
        <v>84</v>
      </c>
      <c r="M1014" s="29"/>
      <c r="N1014" s="29"/>
      <c r="O1014" s="29"/>
      <c r="P1014" s="29"/>
      <c r="Q1014" t="s" s="26">
        <v>103</v>
      </c>
      <c r="R1014" t="s" s="26">
        <v>66</v>
      </c>
      <c r="S1014" s="29"/>
      <c r="T1014" s="29"/>
      <c r="U1014" s="27">
        <v>1</v>
      </c>
      <c r="V1014" s="28">
        <v>42264.645277777781</v>
      </c>
      <c r="W1014" t="s" s="26">
        <v>66</v>
      </c>
      <c r="X1014" t="s" s="26">
        <v>70</v>
      </c>
      <c r="Y1014" s="29"/>
      <c r="Z1014" t="s" s="26">
        <v>1172</v>
      </c>
      <c r="AA1014" t="s" s="26">
        <v>1615</v>
      </c>
      <c r="AB1014" t="s" s="26">
        <v>1616</v>
      </c>
      <c r="AC1014" t="s" s="26">
        <v>293</v>
      </c>
      <c r="AD1014" t="s" s="26">
        <v>1685</v>
      </c>
      <c r="AE1014" s="29"/>
      <c r="AF1014" t="s" s="26">
        <v>75</v>
      </c>
      <c r="AG1014" s="27">
        <v>0</v>
      </c>
    </row>
    <row r="1015" ht="15.35" customHeight="1">
      <c r="A1015" s="27">
        <v>1237</v>
      </c>
      <c r="B1015" t="s" s="26">
        <v>87</v>
      </c>
      <c r="C1015" t="s" s="26">
        <v>1686</v>
      </c>
      <c r="D1015" t="s" s="26">
        <v>1563</v>
      </c>
      <c r="E1015" t="s" s="26">
        <v>63</v>
      </c>
      <c r="F1015" t="s" s="26">
        <v>130</v>
      </c>
      <c r="G1015" t="s" s="26">
        <v>1687</v>
      </c>
      <c r="H1015" s="28">
        <v>42229.576168981483</v>
      </c>
      <c r="I1015" s="27">
        <v>0</v>
      </c>
      <c r="J1015" t="s" s="26">
        <v>66</v>
      </c>
      <c r="K1015" s="29"/>
      <c r="L1015" t="s" s="26">
        <v>1565</v>
      </c>
      <c r="M1015" s="29"/>
      <c r="N1015" s="29"/>
      <c r="O1015" s="29"/>
      <c r="P1015" s="29"/>
      <c r="Q1015" t="s" s="26">
        <v>68</v>
      </c>
      <c r="R1015" t="s" s="26">
        <v>66</v>
      </c>
      <c r="S1015" s="29"/>
      <c r="T1015" s="29"/>
      <c r="U1015" s="27">
        <v>3</v>
      </c>
      <c r="V1015" s="28">
        <v>42229.562824074077</v>
      </c>
      <c r="W1015" t="s" s="26">
        <v>66</v>
      </c>
      <c r="X1015" t="s" s="26">
        <v>70</v>
      </c>
      <c r="Y1015" s="29"/>
      <c r="Z1015" t="s" s="26">
        <v>1172</v>
      </c>
      <c r="AA1015" t="s" s="26">
        <v>1563</v>
      </c>
      <c r="AB1015" t="s" s="26">
        <v>1565</v>
      </c>
      <c r="AC1015" t="s" s="26">
        <v>293</v>
      </c>
      <c r="AD1015" t="s" s="26">
        <v>1687</v>
      </c>
      <c r="AE1015" s="29"/>
      <c r="AF1015" t="s" s="26">
        <v>75</v>
      </c>
      <c r="AG1015" s="27">
        <v>0</v>
      </c>
    </row>
    <row r="1016" ht="15.35" customHeight="1">
      <c r="A1016" s="27">
        <v>1151</v>
      </c>
      <c r="B1016" t="s" s="26">
        <v>87</v>
      </c>
      <c r="C1016" t="s" s="26">
        <v>170</v>
      </c>
      <c r="D1016" t="s" s="26">
        <v>204</v>
      </c>
      <c r="E1016" t="s" s="26">
        <v>63</v>
      </c>
      <c r="F1016" t="s" s="26">
        <v>64</v>
      </c>
      <c r="G1016" t="s" s="26">
        <v>1688</v>
      </c>
      <c r="H1016" s="28">
        <v>42188.5037037037</v>
      </c>
      <c r="I1016" s="27">
        <v>0</v>
      </c>
      <c r="J1016" t="s" s="26">
        <v>66</v>
      </c>
      <c r="K1016" s="29"/>
      <c r="L1016" t="s" s="26">
        <v>205</v>
      </c>
      <c r="M1016" s="29"/>
      <c r="N1016" s="29"/>
      <c r="O1016" s="29"/>
      <c r="P1016" s="29"/>
      <c r="Q1016" t="s" s="26">
        <v>68</v>
      </c>
      <c r="R1016" t="s" s="26">
        <v>66</v>
      </c>
      <c r="S1016" s="29"/>
      <c r="T1016" s="29"/>
      <c r="U1016" s="27">
        <v>3</v>
      </c>
      <c r="V1016" s="28">
        <v>42188.455902777780</v>
      </c>
      <c r="W1016" t="s" s="26">
        <v>66</v>
      </c>
      <c r="X1016" t="s" s="26">
        <v>70</v>
      </c>
      <c r="Y1016" s="29"/>
      <c r="Z1016" t="s" s="26">
        <v>1172</v>
      </c>
      <c r="AA1016" t="s" s="26">
        <v>204</v>
      </c>
      <c r="AB1016" t="s" s="26">
        <v>205</v>
      </c>
      <c r="AC1016" t="s" s="26">
        <v>293</v>
      </c>
      <c r="AD1016" t="s" s="26">
        <v>1688</v>
      </c>
      <c r="AE1016" s="29"/>
      <c r="AF1016" t="s" s="26">
        <v>75</v>
      </c>
      <c r="AG1016" s="27">
        <v>0</v>
      </c>
    </row>
    <row r="1017" ht="15.35" customHeight="1">
      <c r="A1017" s="27">
        <v>1060</v>
      </c>
      <c r="B1017" t="s" s="26">
        <v>87</v>
      </c>
      <c r="C1017" t="s" s="26">
        <v>196</v>
      </c>
      <c r="D1017" t="s" s="26">
        <v>82</v>
      </c>
      <c r="E1017" t="s" s="26">
        <v>117</v>
      </c>
      <c r="F1017" t="s" s="26">
        <v>118</v>
      </c>
      <c r="G1017" t="s" s="26">
        <v>1689</v>
      </c>
      <c r="H1017" s="28">
        <v>42166.8153125</v>
      </c>
      <c r="I1017" s="27">
        <v>0</v>
      </c>
      <c r="J1017" t="s" s="26">
        <v>66</v>
      </c>
      <c r="K1017" s="29"/>
      <c r="L1017" t="s" s="26">
        <v>84</v>
      </c>
      <c r="M1017" s="27">
        <v>1094</v>
      </c>
      <c r="N1017" s="29"/>
      <c r="O1017" s="29"/>
      <c r="P1017" s="29"/>
      <c r="Q1017" t="s" s="26">
        <v>68</v>
      </c>
      <c r="R1017" t="s" s="26">
        <v>66</v>
      </c>
      <c r="S1017" s="29"/>
      <c r="T1017" s="29"/>
      <c r="U1017" s="27">
        <v>1</v>
      </c>
      <c r="V1017" s="28">
        <v>42157.922546296293</v>
      </c>
      <c r="W1017" t="s" s="26">
        <v>66</v>
      </c>
      <c r="X1017" t="s" s="26">
        <v>70</v>
      </c>
      <c r="Y1017" s="29"/>
      <c r="Z1017" t="s" s="26">
        <v>1172</v>
      </c>
      <c r="AA1017" t="s" s="26">
        <v>499</v>
      </c>
      <c r="AB1017" t="s" s="26">
        <v>500</v>
      </c>
      <c r="AC1017" t="s" s="26">
        <v>293</v>
      </c>
      <c r="AD1017" t="s" s="26">
        <v>1689</v>
      </c>
      <c r="AE1017" s="29"/>
      <c r="AF1017" t="s" s="26">
        <v>75</v>
      </c>
      <c r="AG1017" s="27">
        <v>0</v>
      </c>
    </row>
    <row r="1018" ht="15.35" customHeight="1">
      <c r="A1018" s="27">
        <v>972</v>
      </c>
      <c r="B1018" t="s" s="26">
        <v>87</v>
      </c>
      <c r="C1018" t="s" s="26">
        <v>1686</v>
      </c>
      <c r="D1018" t="s" s="26">
        <v>1580</v>
      </c>
      <c r="E1018" t="s" s="26">
        <v>63</v>
      </c>
      <c r="F1018" t="s" s="26">
        <v>64</v>
      </c>
      <c r="G1018" t="s" s="26">
        <v>1690</v>
      </c>
      <c r="H1018" s="28">
        <v>42131.059895833336</v>
      </c>
      <c r="I1018" s="27">
        <v>0</v>
      </c>
      <c r="J1018" t="s" s="26">
        <v>66</v>
      </c>
      <c r="K1018" s="29"/>
      <c r="L1018" t="s" s="26">
        <v>1581</v>
      </c>
      <c r="M1018" s="29"/>
      <c r="N1018" s="29"/>
      <c r="O1018" s="29"/>
      <c r="P1018" s="29"/>
      <c r="Q1018" t="s" s="26">
        <v>68</v>
      </c>
      <c r="R1018" t="s" s="26">
        <v>66</v>
      </c>
      <c r="S1018" s="29"/>
      <c r="T1018" s="29"/>
      <c r="U1018" s="27">
        <v>2</v>
      </c>
      <c r="V1018" s="28">
        <v>42131.058645833335</v>
      </c>
      <c r="W1018" t="s" s="26">
        <v>66</v>
      </c>
      <c r="X1018" t="s" s="26">
        <v>70</v>
      </c>
      <c r="Y1018" s="29"/>
      <c r="Z1018" t="s" s="26">
        <v>1172</v>
      </c>
      <c r="AA1018" t="s" s="26">
        <v>1580</v>
      </c>
      <c r="AB1018" t="s" s="26">
        <v>1581</v>
      </c>
      <c r="AC1018" t="s" s="26">
        <v>293</v>
      </c>
      <c r="AD1018" t="s" s="26">
        <v>1690</v>
      </c>
      <c r="AE1018" s="29"/>
      <c r="AF1018" t="s" s="26">
        <v>75</v>
      </c>
      <c r="AG1018" s="27">
        <v>0</v>
      </c>
    </row>
    <row r="1019" ht="15.35" customHeight="1">
      <c r="A1019" s="27">
        <v>1346</v>
      </c>
      <c r="B1019" t="s" s="26">
        <v>87</v>
      </c>
      <c r="C1019" t="s" s="26">
        <v>364</v>
      </c>
      <c r="D1019" t="s" s="26">
        <v>82</v>
      </c>
      <c r="E1019" t="s" s="26">
        <v>117</v>
      </c>
      <c r="F1019" t="s" s="26">
        <v>118</v>
      </c>
      <c r="G1019" t="s" s="26">
        <v>1691</v>
      </c>
      <c r="H1019" s="28">
        <v>42275.614837962959</v>
      </c>
      <c r="I1019" s="27">
        <v>0</v>
      </c>
      <c r="J1019" t="s" s="26">
        <v>66</v>
      </c>
      <c r="K1019" s="29"/>
      <c r="L1019" t="s" s="26">
        <v>84</v>
      </c>
      <c r="M1019" s="29"/>
      <c r="N1019" s="29"/>
      <c r="O1019" s="29"/>
      <c r="P1019" s="29"/>
      <c r="Q1019" t="s" s="26">
        <v>68</v>
      </c>
      <c r="R1019" t="s" s="26">
        <v>66</v>
      </c>
      <c r="S1019" s="29"/>
      <c r="T1019" s="29"/>
      <c r="U1019" s="27">
        <v>2</v>
      </c>
      <c r="V1019" s="28">
        <v>42275.557743055557</v>
      </c>
      <c r="W1019" t="s" s="26">
        <v>66</v>
      </c>
      <c r="X1019" t="s" s="26">
        <v>70</v>
      </c>
      <c r="Y1019" s="29"/>
      <c r="Z1019" t="s" s="26">
        <v>1172</v>
      </c>
      <c r="AA1019" t="s" s="26">
        <v>1615</v>
      </c>
      <c r="AB1019" t="s" s="26">
        <v>1616</v>
      </c>
      <c r="AC1019" t="s" s="26">
        <v>293</v>
      </c>
      <c r="AD1019" t="s" s="26">
        <v>1691</v>
      </c>
      <c r="AE1019" s="29"/>
      <c r="AF1019" t="s" s="26">
        <v>75</v>
      </c>
      <c r="AG1019" s="27">
        <v>0</v>
      </c>
    </row>
    <row r="1020" ht="15.35" customHeight="1">
      <c r="A1020" s="27">
        <v>1253</v>
      </c>
      <c r="B1020" t="s" s="26">
        <v>87</v>
      </c>
      <c r="C1020" t="s" s="26">
        <v>288</v>
      </c>
      <c r="D1020" t="s" s="26">
        <v>82</v>
      </c>
      <c r="E1020" t="s" s="26">
        <v>304</v>
      </c>
      <c r="F1020" t="s" s="26">
        <v>118</v>
      </c>
      <c r="G1020" t="s" s="26">
        <v>1692</v>
      </c>
      <c r="H1020" s="28">
        <v>42236.254305555558</v>
      </c>
      <c r="I1020" s="27">
        <v>0</v>
      </c>
      <c r="J1020" t="s" s="26">
        <v>66</v>
      </c>
      <c r="K1020" s="29"/>
      <c r="L1020" t="s" s="26">
        <v>84</v>
      </c>
      <c r="M1020" s="29"/>
      <c r="N1020" s="29"/>
      <c r="O1020" s="29"/>
      <c r="P1020" s="29"/>
      <c r="Q1020" t="s" s="26">
        <v>68</v>
      </c>
      <c r="R1020" t="s" s="26">
        <v>66</v>
      </c>
      <c r="S1020" s="29"/>
      <c r="T1020" s="29"/>
      <c r="U1020" s="27">
        <v>2</v>
      </c>
      <c r="V1020" s="28">
        <v>42236.245868055557</v>
      </c>
      <c r="W1020" t="s" s="26">
        <v>66</v>
      </c>
      <c r="X1020" t="s" s="26">
        <v>70</v>
      </c>
      <c r="Y1020" s="29"/>
      <c r="Z1020" t="s" s="26">
        <v>1172</v>
      </c>
      <c r="AA1020" t="s" s="26">
        <v>352</v>
      </c>
      <c r="AB1020" t="s" s="26">
        <v>354</v>
      </c>
      <c r="AC1020" t="s" s="26">
        <v>293</v>
      </c>
      <c r="AD1020" t="s" s="26">
        <v>1692</v>
      </c>
      <c r="AE1020" s="29"/>
      <c r="AF1020" t="s" s="26">
        <v>75</v>
      </c>
      <c r="AG1020" s="27">
        <v>0</v>
      </c>
    </row>
    <row r="1021" ht="15.35" customHeight="1">
      <c r="A1021" s="27">
        <v>1168</v>
      </c>
      <c r="B1021" t="s" s="26">
        <v>87</v>
      </c>
      <c r="C1021" t="s" s="26">
        <v>170</v>
      </c>
      <c r="D1021" t="s" s="26">
        <v>171</v>
      </c>
      <c r="E1021" t="s" s="26">
        <v>63</v>
      </c>
      <c r="F1021" t="s" s="26">
        <v>64</v>
      </c>
      <c r="G1021" t="s" s="26">
        <v>1693</v>
      </c>
      <c r="H1021" s="28">
        <v>42255.350659722222</v>
      </c>
      <c r="I1021" s="27">
        <v>100</v>
      </c>
      <c r="J1021" t="s" s="26">
        <v>1694</v>
      </c>
      <c r="K1021" s="29"/>
      <c r="L1021" t="s" s="26">
        <v>174</v>
      </c>
      <c r="M1021" s="29"/>
      <c r="N1021" s="29"/>
      <c r="O1021" s="29"/>
      <c r="P1021" s="29"/>
      <c r="Q1021" t="s" s="26">
        <v>68</v>
      </c>
      <c r="R1021" t="s" s="26">
        <v>66</v>
      </c>
      <c r="S1021" s="29"/>
      <c r="T1021" s="29"/>
      <c r="U1021" s="27">
        <v>3</v>
      </c>
      <c r="V1021" s="28">
        <v>42200.445393518516</v>
      </c>
      <c r="W1021" t="s" s="26">
        <v>1496</v>
      </c>
      <c r="X1021" t="s" s="26">
        <v>70</v>
      </c>
      <c r="Y1021" s="29"/>
      <c r="Z1021" t="s" s="26">
        <v>1172</v>
      </c>
      <c r="AA1021" t="s" s="26">
        <v>171</v>
      </c>
      <c r="AB1021" t="s" s="26">
        <v>174</v>
      </c>
      <c r="AC1021" t="s" s="26">
        <v>293</v>
      </c>
      <c r="AD1021" t="s" s="26">
        <v>1693</v>
      </c>
      <c r="AE1021" s="29"/>
      <c r="AF1021" t="s" s="26">
        <v>75</v>
      </c>
      <c r="AG1021" s="27">
        <v>0</v>
      </c>
    </row>
    <row r="1022" ht="15.35" customHeight="1">
      <c r="A1022" s="27">
        <v>1077</v>
      </c>
      <c r="B1022" t="s" s="26">
        <v>87</v>
      </c>
      <c r="C1022" t="s" s="26">
        <v>170</v>
      </c>
      <c r="D1022" t="s" s="26">
        <v>1195</v>
      </c>
      <c r="E1022" t="s" s="26">
        <v>63</v>
      </c>
      <c r="F1022" t="s" s="26">
        <v>64</v>
      </c>
      <c r="G1022" t="s" s="26">
        <v>1695</v>
      </c>
      <c r="H1022" s="28">
        <v>42163.935208333336</v>
      </c>
      <c r="I1022" s="27">
        <v>0</v>
      </c>
      <c r="J1022" t="s" s="26">
        <v>66</v>
      </c>
      <c r="K1022" s="29"/>
      <c r="L1022" t="s" s="26">
        <v>1197</v>
      </c>
      <c r="M1022" s="29"/>
      <c r="N1022" s="29"/>
      <c r="O1022" s="29"/>
      <c r="P1022" s="29"/>
      <c r="Q1022" t="s" s="26">
        <v>68</v>
      </c>
      <c r="R1022" t="s" s="26">
        <v>66</v>
      </c>
      <c r="S1022" s="29"/>
      <c r="T1022" s="29"/>
      <c r="U1022" s="27">
        <v>3</v>
      </c>
      <c r="V1022" s="28">
        <v>42160.491087962961</v>
      </c>
      <c r="W1022" t="s" s="26">
        <v>66</v>
      </c>
      <c r="X1022" t="s" s="26">
        <v>70</v>
      </c>
      <c r="Y1022" s="29"/>
      <c r="Z1022" t="s" s="26">
        <v>1172</v>
      </c>
      <c r="AA1022" t="s" s="26">
        <v>1195</v>
      </c>
      <c r="AB1022" t="s" s="26">
        <v>1197</v>
      </c>
      <c r="AC1022" t="s" s="26">
        <v>293</v>
      </c>
      <c r="AD1022" t="s" s="26">
        <v>1695</v>
      </c>
      <c r="AE1022" s="29"/>
      <c r="AF1022" t="s" s="26">
        <v>75</v>
      </c>
      <c r="AG1022" s="27">
        <v>0</v>
      </c>
    </row>
    <row r="1023" ht="15.35" customHeight="1">
      <c r="A1023" s="27">
        <v>989</v>
      </c>
      <c r="B1023" t="s" s="26">
        <v>87</v>
      </c>
      <c r="C1023" t="s" s="26">
        <v>658</v>
      </c>
      <c r="D1023" t="s" s="26">
        <v>1372</v>
      </c>
      <c r="E1023" t="s" s="26">
        <v>63</v>
      </c>
      <c r="F1023" t="s" s="26">
        <v>64</v>
      </c>
      <c r="G1023" t="s" s="26">
        <v>1696</v>
      </c>
      <c r="H1023" s="28">
        <v>42136.287372685183</v>
      </c>
      <c r="I1023" s="27">
        <v>0</v>
      </c>
      <c r="J1023" t="s" s="26">
        <v>66</v>
      </c>
      <c r="K1023" s="29"/>
      <c r="L1023" t="s" s="26">
        <v>1374</v>
      </c>
      <c r="M1023" s="29"/>
      <c r="N1023" s="29"/>
      <c r="O1023" s="29"/>
      <c r="P1023" s="29"/>
      <c r="Q1023" t="s" s="26">
        <v>68</v>
      </c>
      <c r="R1023" t="s" s="26">
        <v>66</v>
      </c>
      <c r="S1023" s="29"/>
      <c r="T1023" s="29"/>
      <c r="U1023" s="27">
        <v>2</v>
      </c>
      <c r="V1023" s="28">
        <v>42135.411493055559</v>
      </c>
      <c r="W1023" t="s" s="26">
        <v>66</v>
      </c>
      <c r="X1023" t="s" s="26">
        <v>70</v>
      </c>
      <c r="Y1023" s="29"/>
      <c r="Z1023" t="s" s="26">
        <v>1172</v>
      </c>
      <c r="AA1023" t="s" s="26">
        <v>1372</v>
      </c>
      <c r="AB1023" t="s" s="26">
        <v>1374</v>
      </c>
      <c r="AC1023" t="s" s="26">
        <v>293</v>
      </c>
      <c r="AD1023" t="s" s="26">
        <v>1696</v>
      </c>
      <c r="AE1023" s="29"/>
      <c r="AF1023" t="s" s="26">
        <v>75</v>
      </c>
      <c r="AG1023" s="27">
        <v>0</v>
      </c>
    </row>
    <row r="1024" ht="15.35" customHeight="1">
      <c r="A1024" s="27">
        <v>1364</v>
      </c>
      <c r="B1024" t="s" s="26">
        <v>87</v>
      </c>
      <c r="C1024" t="s" s="26">
        <v>1697</v>
      </c>
      <c r="D1024" t="s" s="26">
        <v>1580</v>
      </c>
      <c r="E1024" t="s" s="26">
        <v>117</v>
      </c>
      <c r="F1024" t="s" s="26">
        <v>118</v>
      </c>
      <c r="G1024" t="s" s="26">
        <v>1698</v>
      </c>
      <c r="H1024" s="28">
        <v>42305.268541666665</v>
      </c>
      <c r="I1024" s="27">
        <v>0</v>
      </c>
      <c r="J1024" t="s" s="26">
        <v>66</v>
      </c>
      <c r="K1024" s="29"/>
      <c r="L1024" t="s" s="26">
        <v>1581</v>
      </c>
      <c r="M1024" s="29"/>
      <c r="N1024" s="29"/>
      <c r="O1024" s="29"/>
      <c r="P1024" s="29"/>
      <c r="Q1024" t="s" s="26">
        <v>68</v>
      </c>
      <c r="R1024" t="s" s="26">
        <v>66</v>
      </c>
      <c r="S1024" s="29"/>
      <c r="T1024" s="29"/>
      <c r="U1024" s="27">
        <v>4</v>
      </c>
      <c r="V1024" s="28">
        <v>42286.246759259258</v>
      </c>
      <c r="W1024" t="s" s="26">
        <v>66</v>
      </c>
      <c r="X1024" t="s" s="26">
        <v>70</v>
      </c>
      <c r="Y1024" s="29"/>
      <c r="Z1024" t="s" s="26">
        <v>1172</v>
      </c>
      <c r="AA1024" t="s" s="26">
        <v>1580</v>
      </c>
      <c r="AB1024" t="s" s="26">
        <v>1581</v>
      </c>
      <c r="AC1024" t="s" s="26">
        <v>293</v>
      </c>
      <c r="AD1024" t="s" s="26">
        <v>1698</v>
      </c>
      <c r="AE1024" s="29"/>
      <c r="AF1024" t="s" s="26">
        <v>75</v>
      </c>
      <c r="AG1024" s="27">
        <v>0</v>
      </c>
    </row>
    <row r="1025" ht="15.35" customHeight="1">
      <c r="A1025" s="27">
        <v>1275</v>
      </c>
      <c r="B1025" t="s" s="26">
        <v>87</v>
      </c>
      <c r="C1025" t="s" s="26">
        <v>134</v>
      </c>
      <c r="D1025" t="s" s="26">
        <v>499</v>
      </c>
      <c r="E1025" t="s" s="26">
        <v>63</v>
      </c>
      <c r="F1025" t="s" s="26">
        <v>64</v>
      </c>
      <c r="G1025" t="s" s="26">
        <v>1699</v>
      </c>
      <c r="H1025" s="28">
        <v>42256.436574074076</v>
      </c>
      <c r="I1025" s="27">
        <v>0</v>
      </c>
      <c r="J1025" t="s" s="26">
        <v>66</v>
      </c>
      <c r="K1025" s="29"/>
      <c r="L1025" t="s" s="26">
        <v>500</v>
      </c>
      <c r="M1025" s="29"/>
      <c r="N1025" s="29"/>
      <c r="O1025" s="29"/>
      <c r="P1025" s="29"/>
      <c r="Q1025" t="s" s="26">
        <v>68</v>
      </c>
      <c r="R1025" t="s" s="26">
        <v>66</v>
      </c>
      <c r="S1025" s="29"/>
      <c r="T1025" s="29"/>
      <c r="U1025" s="27">
        <v>3</v>
      </c>
      <c r="V1025" s="28">
        <v>42244.350162037037</v>
      </c>
      <c r="W1025" t="s" s="26">
        <v>66</v>
      </c>
      <c r="X1025" t="s" s="26">
        <v>70</v>
      </c>
      <c r="Y1025" s="29"/>
      <c r="Z1025" t="s" s="26">
        <v>1172</v>
      </c>
      <c r="AA1025" t="s" s="26">
        <v>499</v>
      </c>
      <c r="AB1025" t="s" s="26">
        <v>500</v>
      </c>
      <c r="AC1025" t="s" s="26">
        <v>293</v>
      </c>
      <c r="AD1025" t="s" s="26">
        <v>1699</v>
      </c>
      <c r="AE1025" s="29"/>
      <c r="AF1025" t="s" s="26">
        <v>75</v>
      </c>
      <c r="AG1025" s="27">
        <v>0</v>
      </c>
    </row>
    <row r="1026" ht="15.35" customHeight="1">
      <c r="A1026" s="27">
        <v>1184</v>
      </c>
      <c r="B1026" t="s" s="26">
        <v>87</v>
      </c>
      <c r="C1026" t="s" s="26">
        <v>311</v>
      </c>
      <c r="D1026" t="s" s="26">
        <v>171</v>
      </c>
      <c r="E1026" t="s" s="26">
        <v>304</v>
      </c>
      <c r="F1026" t="s" s="26">
        <v>118</v>
      </c>
      <c r="G1026" t="s" s="26">
        <v>1700</v>
      </c>
      <c r="H1026" s="28">
        <v>42244.358240740738</v>
      </c>
      <c r="I1026" s="27">
        <v>83</v>
      </c>
      <c r="J1026" t="s" s="26">
        <v>1701</v>
      </c>
      <c r="K1026" s="29"/>
      <c r="L1026" t="s" s="26">
        <v>174</v>
      </c>
      <c r="M1026" s="29"/>
      <c r="N1026" s="29"/>
      <c r="O1026" s="29"/>
      <c r="P1026" s="29"/>
      <c r="Q1026" t="s" s="26">
        <v>68</v>
      </c>
      <c r="R1026" t="s" s="26">
        <v>1496</v>
      </c>
      <c r="S1026" s="29"/>
      <c r="T1026" s="29"/>
      <c r="U1026" s="27">
        <v>2</v>
      </c>
      <c r="V1026" s="28">
        <v>42206.337025462963</v>
      </c>
      <c r="W1026" t="s" s="26">
        <v>1620</v>
      </c>
      <c r="X1026" t="s" s="26">
        <v>70</v>
      </c>
      <c r="Y1026" s="29"/>
      <c r="Z1026" t="s" s="26">
        <v>1172</v>
      </c>
      <c r="AA1026" t="s" s="26">
        <v>171</v>
      </c>
      <c r="AB1026" t="s" s="26">
        <v>174</v>
      </c>
      <c r="AC1026" t="s" s="26">
        <v>293</v>
      </c>
      <c r="AD1026" t="s" s="26">
        <v>1700</v>
      </c>
      <c r="AE1026" s="29"/>
      <c r="AF1026" t="s" s="26">
        <v>75</v>
      </c>
      <c r="AG1026" s="27">
        <v>0</v>
      </c>
    </row>
    <row r="1027" ht="15.35" customHeight="1">
      <c r="A1027" s="27">
        <v>1096</v>
      </c>
      <c r="B1027" t="s" s="26">
        <v>87</v>
      </c>
      <c r="C1027" t="s" s="26">
        <v>1489</v>
      </c>
      <c r="D1027" t="s" s="26">
        <v>1372</v>
      </c>
      <c r="E1027" t="s" s="26">
        <v>63</v>
      </c>
      <c r="F1027" t="s" s="26">
        <v>64</v>
      </c>
      <c r="G1027" t="s" s="26">
        <v>1702</v>
      </c>
      <c r="H1027" s="28">
        <v>42167.478263888886</v>
      </c>
      <c r="I1027" s="27">
        <v>0</v>
      </c>
      <c r="J1027" t="s" s="26">
        <v>66</v>
      </c>
      <c r="K1027" s="29"/>
      <c r="L1027" t="s" s="26">
        <v>1374</v>
      </c>
      <c r="M1027" s="29"/>
      <c r="N1027" s="29"/>
      <c r="O1027" s="29"/>
      <c r="P1027" s="29"/>
      <c r="Q1027" t="s" s="26">
        <v>68</v>
      </c>
      <c r="R1027" t="s" s="26">
        <v>66</v>
      </c>
      <c r="S1027" s="29"/>
      <c r="T1027" s="29"/>
      <c r="U1027" s="27">
        <v>3</v>
      </c>
      <c r="V1027" s="28">
        <v>42167.35375</v>
      </c>
      <c r="W1027" t="s" s="26">
        <v>66</v>
      </c>
      <c r="X1027" t="s" s="26">
        <v>70</v>
      </c>
      <c r="Y1027" s="29"/>
      <c r="Z1027" t="s" s="26">
        <v>1172</v>
      </c>
      <c r="AA1027" t="s" s="26">
        <v>1372</v>
      </c>
      <c r="AB1027" t="s" s="26">
        <v>1374</v>
      </c>
      <c r="AC1027" t="s" s="26">
        <v>293</v>
      </c>
      <c r="AD1027" t="s" s="26">
        <v>1702</v>
      </c>
      <c r="AE1027" s="29"/>
      <c r="AF1027" t="s" s="26">
        <v>75</v>
      </c>
      <c r="AG1027" s="27">
        <v>0</v>
      </c>
    </row>
    <row r="1028" ht="15.35" customHeight="1">
      <c r="A1028" s="27">
        <v>1009</v>
      </c>
      <c r="B1028" t="s" s="26">
        <v>87</v>
      </c>
      <c r="C1028" t="s" s="26">
        <v>88</v>
      </c>
      <c r="D1028" t="s" s="26">
        <v>82</v>
      </c>
      <c r="E1028" t="s" s="26">
        <v>63</v>
      </c>
      <c r="F1028" t="s" s="26">
        <v>64</v>
      </c>
      <c r="G1028" t="s" s="26">
        <v>1703</v>
      </c>
      <c r="H1028" s="28">
        <v>42160.797025462962</v>
      </c>
      <c r="I1028" s="27">
        <v>0</v>
      </c>
      <c r="J1028" t="s" s="26">
        <v>66</v>
      </c>
      <c r="K1028" s="29"/>
      <c r="L1028" t="s" s="26">
        <v>84</v>
      </c>
      <c r="M1028" s="29"/>
      <c r="N1028" s="29"/>
      <c r="O1028" s="29"/>
      <c r="P1028" s="29"/>
      <c r="Q1028" t="s" s="26">
        <v>68</v>
      </c>
      <c r="R1028" t="s" s="26">
        <v>66</v>
      </c>
      <c r="S1028" s="29"/>
      <c r="T1028" s="29"/>
      <c r="U1028" s="27">
        <v>2</v>
      </c>
      <c r="V1028" s="28">
        <v>42142.662245370368</v>
      </c>
      <c r="W1028" t="s" s="26">
        <v>66</v>
      </c>
      <c r="X1028" t="s" s="26">
        <v>70</v>
      </c>
      <c r="Y1028" s="29"/>
      <c r="Z1028" t="s" s="26">
        <v>1172</v>
      </c>
      <c r="AA1028" t="s" s="26">
        <v>104</v>
      </c>
      <c r="AB1028" t="s" s="26">
        <v>105</v>
      </c>
      <c r="AC1028" t="s" s="26">
        <v>293</v>
      </c>
      <c r="AD1028" t="s" s="26">
        <v>1703</v>
      </c>
      <c r="AE1028" s="29"/>
      <c r="AF1028" t="s" s="26">
        <v>75</v>
      </c>
      <c r="AG1028" s="27">
        <v>0</v>
      </c>
    </row>
    <row r="1029" ht="15.35" customHeight="1">
      <c r="A1029" s="27">
        <v>1383</v>
      </c>
      <c r="B1029" t="s" s="26">
        <v>87</v>
      </c>
      <c r="C1029" t="s" s="26">
        <v>1605</v>
      </c>
      <c r="D1029" t="s" s="26">
        <v>1580</v>
      </c>
      <c r="E1029" t="s" s="26">
        <v>117</v>
      </c>
      <c r="F1029" t="s" s="26">
        <v>118</v>
      </c>
      <c r="G1029" t="s" s="26">
        <v>1704</v>
      </c>
      <c r="H1029" s="28">
        <v>42305.242662037039</v>
      </c>
      <c r="I1029" s="27">
        <v>0</v>
      </c>
      <c r="J1029" t="s" s="26">
        <v>66</v>
      </c>
      <c r="K1029" s="29"/>
      <c r="L1029" t="s" s="26">
        <v>1581</v>
      </c>
      <c r="M1029" s="29"/>
      <c r="N1029" s="29"/>
      <c r="O1029" s="29"/>
      <c r="P1029" s="29"/>
      <c r="Q1029" t="s" s="26">
        <v>68</v>
      </c>
      <c r="R1029" t="s" s="26">
        <v>66</v>
      </c>
      <c r="S1029" s="29"/>
      <c r="T1029" s="29"/>
      <c r="U1029" s="27">
        <v>3</v>
      </c>
      <c r="V1029" s="28">
        <v>42300.191412037035</v>
      </c>
      <c r="W1029" t="s" s="26">
        <v>66</v>
      </c>
      <c r="X1029" t="s" s="26">
        <v>70</v>
      </c>
      <c r="Y1029" s="29"/>
      <c r="Z1029" t="s" s="26">
        <v>1172</v>
      </c>
      <c r="AA1029" t="s" s="26">
        <v>1580</v>
      </c>
      <c r="AB1029" t="s" s="26">
        <v>1581</v>
      </c>
      <c r="AC1029" t="s" s="26">
        <v>293</v>
      </c>
      <c r="AD1029" t="s" s="26">
        <v>1704</v>
      </c>
      <c r="AE1029" s="29"/>
      <c r="AF1029" t="s" s="26">
        <v>75</v>
      </c>
      <c r="AG1029" s="27">
        <v>0</v>
      </c>
    </row>
    <row r="1030" ht="15.35" customHeight="1">
      <c r="A1030" s="27">
        <v>1290</v>
      </c>
      <c r="B1030" t="s" s="26">
        <v>87</v>
      </c>
      <c r="C1030" t="s" s="26">
        <v>1286</v>
      </c>
      <c r="D1030" t="s" s="26">
        <v>1287</v>
      </c>
      <c r="E1030" t="s" s="26">
        <v>63</v>
      </c>
      <c r="F1030" t="s" s="26">
        <v>64</v>
      </c>
      <c r="G1030" t="s" s="26">
        <v>1705</v>
      </c>
      <c r="H1030" s="28">
        <v>42252.224976851852</v>
      </c>
      <c r="I1030" s="27">
        <v>0</v>
      </c>
      <c r="J1030" t="s" s="26">
        <v>66</v>
      </c>
      <c r="K1030" s="29"/>
      <c r="L1030" t="s" s="26">
        <v>1289</v>
      </c>
      <c r="M1030" s="29"/>
      <c r="N1030" s="29"/>
      <c r="O1030" s="29"/>
      <c r="P1030" s="29"/>
      <c r="Q1030" t="s" s="26">
        <v>68</v>
      </c>
      <c r="R1030" t="s" s="26">
        <v>66</v>
      </c>
      <c r="S1030" s="29"/>
      <c r="T1030" s="29"/>
      <c r="U1030" s="27">
        <v>3</v>
      </c>
      <c r="V1030" s="28">
        <v>42251.884293981479</v>
      </c>
      <c r="W1030" t="s" s="26">
        <v>66</v>
      </c>
      <c r="X1030" t="s" s="26">
        <v>70</v>
      </c>
      <c r="Y1030" s="29"/>
      <c r="Z1030" t="s" s="26">
        <v>1172</v>
      </c>
      <c r="AA1030" t="s" s="26">
        <v>1287</v>
      </c>
      <c r="AB1030" t="s" s="26">
        <v>1289</v>
      </c>
      <c r="AC1030" t="s" s="26">
        <v>293</v>
      </c>
      <c r="AD1030" t="s" s="26">
        <v>1705</v>
      </c>
      <c r="AE1030" s="29"/>
      <c r="AF1030" t="s" s="26">
        <v>75</v>
      </c>
      <c r="AG1030" s="27">
        <v>0</v>
      </c>
    </row>
    <row r="1031" ht="15.35" customHeight="1">
      <c r="A1031" s="27">
        <v>1202</v>
      </c>
      <c r="B1031" t="s" s="26">
        <v>87</v>
      </c>
      <c r="C1031" t="s" s="26">
        <v>1286</v>
      </c>
      <c r="D1031" t="s" s="26">
        <v>1287</v>
      </c>
      <c r="E1031" t="s" s="26">
        <v>63</v>
      </c>
      <c r="F1031" t="s" s="26">
        <v>64</v>
      </c>
      <c r="G1031" t="s" s="26">
        <v>1706</v>
      </c>
      <c r="H1031" s="28">
        <v>42221.189456018517</v>
      </c>
      <c r="I1031" s="27">
        <v>0</v>
      </c>
      <c r="J1031" t="s" s="26">
        <v>66</v>
      </c>
      <c r="K1031" s="29"/>
      <c r="L1031" t="s" s="26">
        <v>1289</v>
      </c>
      <c r="M1031" s="29"/>
      <c r="N1031" s="29"/>
      <c r="O1031" s="29"/>
      <c r="P1031" s="29"/>
      <c r="Q1031" t="s" s="26">
        <v>68</v>
      </c>
      <c r="R1031" t="s" s="26">
        <v>66</v>
      </c>
      <c r="S1031" s="29"/>
      <c r="T1031" s="29"/>
      <c r="U1031" s="27">
        <v>4</v>
      </c>
      <c r="V1031" s="28">
        <v>42219.541331018518</v>
      </c>
      <c r="W1031" t="s" s="26">
        <v>66</v>
      </c>
      <c r="X1031" t="s" s="26">
        <v>70</v>
      </c>
      <c r="Y1031" s="29"/>
      <c r="Z1031" t="s" s="26">
        <v>1172</v>
      </c>
      <c r="AA1031" t="s" s="26">
        <v>1287</v>
      </c>
      <c r="AB1031" t="s" s="26">
        <v>1289</v>
      </c>
      <c r="AC1031" t="s" s="26">
        <v>293</v>
      </c>
      <c r="AD1031" t="s" s="26">
        <v>1706</v>
      </c>
      <c r="AE1031" s="29"/>
      <c r="AF1031" t="s" s="26">
        <v>75</v>
      </c>
      <c r="AG1031" s="27">
        <v>0</v>
      </c>
    </row>
    <row r="1032" ht="15.35" customHeight="1">
      <c r="A1032" s="27">
        <v>862</v>
      </c>
      <c r="B1032" t="s" s="26">
        <v>87</v>
      </c>
      <c r="C1032" t="s" s="26">
        <v>1707</v>
      </c>
      <c r="D1032" t="s" s="26">
        <v>1156</v>
      </c>
      <c r="E1032" t="s" s="26">
        <v>63</v>
      </c>
      <c r="F1032" t="s" s="26">
        <v>64</v>
      </c>
      <c r="G1032" t="s" s="26">
        <v>1708</v>
      </c>
      <c r="H1032" s="28">
        <v>42106.491805555554</v>
      </c>
      <c r="I1032" s="27">
        <v>0</v>
      </c>
      <c r="J1032" t="s" s="26">
        <v>66</v>
      </c>
      <c r="K1032" s="29"/>
      <c r="L1032" t="s" s="26">
        <v>1158</v>
      </c>
      <c r="M1032" s="29"/>
      <c r="N1032" s="29"/>
      <c r="O1032" s="29"/>
      <c r="P1032" s="29"/>
      <c r="Q1032" t="s" s="26">
        <v>68</v>
      </c>
      <c r="R1032" t="s" s="26">
        <v>66</v>
      </c>
      <c r="S1032" s="29"/>
      <c r="T1032" s="29"/>
      <c r="U1032" s="27">
        <v>3</v>
      </c>
      <c r="V1032" s="28">
        <v>42103.572581018518</v>
      </c>
      <c r="W1032" t="s" s="26">
        <v>66</v>
      </c>
      <c r="X1032" t="s" s="26">
        <v>70</v>
      </c>
      <c r="Y1032" s="29"/>
      <c r="Z1032" t="s" s="26">
        <v>1172</v>
      </c>
      <c r="AA1032" t="s" s="26">
        <v>1156</v>
      </c>
      <c r="AB1032" t="s" s="26">
        <v>1158</v>
      </c>
      <c r="AC1032" t="s" s="26">
        <v>293</v>
      </c>
      <c r="AD1032" t="s" s="26">
        <v>1708</v>
      </c>
      <c r="AE1032" s="29"/>
      <c r="AF1032" t="s" s="26">
        <v>75</v>
      </c>
      <c r="AG1032" s="27">
        <v>0</v>
      </c>
    </row>
    <row r="1033" ht="15.35" customHeight="1">
      <c r="A1033" s="27">
        <v>1115</v>
      </c>
      <c r="B1033" t="s" s="26">
        <v>87</v>
      </c>
      <c r="C1033" t="s" s="26">
        <v>170</v>
      </c>
      <c r="D1033" t="s" s="26">
        <v>1195</v>
      </c>
      <c r="E1033" t="s" s="26">
        <v>63</v>
      </c>
      <c r="F1033" t="s" s="26">
        <v>64</v>
      </c>
      <c r="G1033" t="s" s="26">
        <v>1709</v>
      </c>
      <c r="H1033" s="28">
        <v>42173.2737037037</v>
      </c>
      <c r="I1033" s="27">
        <v>0</v>
      </c>
      <c r="J1033" t="s" s="26">
        <v>66</v>
      </c>
      <c r="K1033" s="29"/>
      <c r="L1033" t="s" s="26">
        <v>1197</v>
      </c>
      <c r="M1033" s="29"/>
      <c r="N1033" s="29"/>
      <c r="O1033" s="29"/>
      <c r="P1033" s="29"/>
      <c r="Q1033" t="s" s="26">
        <v>68</v>
      </c>
      <c r="R1033" t="s" s="26">
        <v>66</v>
      </c>
      <c r="S1033" s="29"/>
      <c r="T1033" s="29"/>
      <c r="U1033" s="27">
        <v>3</v>
      </c>
      <c r="V1033" s="28">
        <v>42173.2309837963</v>
      </c>
      <c r="W1033" t="s" s="26">
        <v>66</v>
      </c>
      <c r="X1033" t="s" s="26">
        <v>70</v>
      </c>
      <c r="Y1033" s="29"/>
      <c r="Z1033" t="s" s="26">
        <v>1172</v>
      </c>
      <c r="AA1033" t="s" s="26">
        <v>1195</v>
      </c>
      <c r="AB1033" t="s" s="26">
        <v>1197</v>
      </c>
      <c r="AC1033" t="s" s="26">
        <v>293</v>
      </c>
      <c r="AD1033" t="s" s="26">
        <v>1709</v>
      </c>
      <c r="AE1033" s="29"/>
      <c r="AF1033" t="s" s="26">
        <v>75</v>
      </c>
      <c r="AG1033" s="27">
        <v>0</v>
      </c>
    </row>
    <row r="1034" ht="15.35" customHeight="1">
      <c r="A1034" s="27">
        <v>1025</v>
      </c>
      <c r="B1034" t="s" s="26">
        <v>87</v>
      </c>
      <c r="C1034" t="s" s="26">
        <v>170</v>
      </c>
      <c r="D1034" t="s" s="26">
        <v>1195</v>
      </c>
      <c r="E1034" t="s" s="26">
        <v>63</v>
      </c>
      <c r="F1034" t="s" s="26">
        <v>64</v>
      </c>
      <c r="G1034" t="s" s="26">
        <v>1710</v>
      </c>
      <c r="H1034" s="28">
        <v>42148.054224537038</v>
      </c>
      <c r="I1034" s="27">
        <v>0</v>
      </c>
      <c r="J1034" t="s" s="26">
        <v>66</v>
      </c>
      <c r="K1034" s="29"/>
      <c r="L1034" t="s" s="26">
        <v>1197</v>
      </c>
      <c r="M1034" s="29"/>
      <c r="N1034" s="29"/>
      <c r="O1034" s="29"/>
      <c r="P1034" s="29"/>
      <c r="Q1034" t="s" s="26">
        <v>68</v>
      </c>
      <c r="R1034" t="s" s="26">
        <v>66</v>
      </c>
      <c r="S1034" s="29"/>
      <c r="T1034" s="29"/>
      <c r="U1034" s="27">
        <v>3</v>
      </c>
      <c r="V1034" s="28">
        <v>42148.032916666663</v>
      </c>
      <c r="W1034" t="s" s="26">
        <v>66</v>
      </c>
      <c r="X1034" t="s" s="26">
        <v>70</v>
      </c>
      <c r="Y1034" s="29"/>
      <c r="Z1034" t="s" s="26">
        <v>1172</v>
      </c>
      <c r="AA1034" t="s" s="26">
        <v>1195</v>
      </c>
      <c r="AB1034" t="s" s="26">
        <v>1197</v>
      </c>
      <c r="AC1034" t="s" s="26">
        <v>293</v>
      </c>
      <c r="AD1034" t="s" s="26">
        <v>1710</v>
      </c>
      <c r="AE1034" s="29"/>
      <c r="AF1034" t="s" s="26">
        <v>75</v>
      </c>
      <c r="AG1034" s="27">
        <v>0</v>
      </c>
    </row>
    <row r="1035" ht="15.35" customHeight="1">
      <c r="A1035" s="27">
        <v>1307</v>
      </c>
      <c r="B1035" t="s" s="26">
        <v>87</v>
      </c>
      <c r="C1035" t="s" s="26">
        <v>311</v>
      </c>
      <c r="D1035" t="s" s="26">
        <v>171</v>
      </c>
      <c r="E1035" t="s" s="26">
        <v>304</v>
      </c>
      <c r="F1035" t="s" s="26">
        <v>118</v>
      </c>
      <c r="G1035" t="s" s="26">
        <v>1711</v>
      </c>
      <c r="H1035" s="28">
        <v>42258.460300925923</v>
      </c>
      <c r="I1035" s="27">
        <v>66</v>
      </c>
      <c r="J1035" t="s" s="26">
        <v>545</v>
      </c>
      <c r="K1035" s="29"/>
      <c r="L1035" t="s" s="26">
        <v>174</v>
      </c>
      <c r="M1035" s="27">
        <v>1285</v>
      </c>
      <c r="N1035" s="29"/>
      <c r="O1035" s="29"/>
      <c r="P1035" s="29"/>
      <c r="Q1035" t="s" s="26">
        <v>68</v>
      </c>
      <c r="R1035" t="s" s="26">
        <v>432</v>
      </c>
      <c r="S1035" s="29"/>
      <c r="T1035" s="29"/>
      <c r="U1035" s="27">
        <v>2</v>
      </c>
      <c r="V1035" s="28">
        <v>42258.4478125</v>
      </c>
      <c r="W1035" t="s" s="26">
        <v>1620</v>
      </c>
      <c r="X1035" t="s" s="26">
        <v>70</v>
      </c>
      <c r="Y1035" s="29"/>
      <c r="Z1035" t="s" s="26">
        <v>1172</v>
      </c>
      <c r="AA1035" t="s" s="26">
        <v>171</v>
      </c>
      <c r="AB1035" t="s" s="26">
        <v>174</v>
      </c>
      <c r="AC1035" t="s" s="26">
        <v>293</v>
      </c>
      <c r="AD1035" t="s" s="26">
        <v>1711</v>
      </c>
      <c r="AE1035" s="29"/>
      <c r="AF1035" t="s" s="26">
        <v>75</v>
      </c>
      <c r="AG1035" s="27">
        <v>0</v>
      </c>
    </row>
    <row r="1036" ht="15.35" customHeight="1">
      <c r="A1036" s="27">
        <v>1221</v>
      </c>
      <c r="B1036" t="s" s="26">
        <v>87</v>
      </c>
      <c r="C1036" t="s" s="26">
        <v>170</v>
      </c>
      <c r="D1036" t="s" s="26">
        <v>1195</v>
      </c>
      <c r="E1036" t="s" s="26">
        <v>63</v>
      </c>
      <c r="F1036" t="s" s="26">
        <v>64</v>
      </c>
      <c r="G1036" t="s" s="26">
        <v>1712</v>
      </c>
      <c r="H1036" s="28">
        <v>42227.157476851855</v>
      </c>
      <c r="I1036" s="27">
        <v>0</v>
      </c>
      <c r="J1036" t="s" s="26">
        <v>66</v>
      </c>
      <c r="K1036" s="29"/>
      <c r="L1036" t="s" s="26">
        <v>1197</v>
      </c>
      <c r="M1036" s="29"/>
      <c r="N1036" s="29"/>
      <c r="O1036" s="29"/>
      <c r="P1036" s="29"/>
      <c r="Q1036" t="s" s="26">
        <v>68</v>
      </c>
      <c r="R1036" t="s" s="26">
        <v>66</v>
      </c>
      <c r="S1036" s="29"/>
      <c r="T1036" s="29"/>
      <c r="U1036" s="27">
        <v>5</v>
      </c>
      <c r="V1036" s="28">
        <v>42226.177083333336</v>
      </c>
      <c r="W1036" t="s" s="26">
        <v>66</v>
      </c>
      <c r="X1036" t="s" s="26">
        <v>70</v>
      </c>
      <c r="Y1036" s="29"/>
      <c r="Z1036" t="s" s="26">
        <v>1172</v>
      </c>
      <c r="AA1036" t="s" s="26">
        <v>1195</v>
      </c>
      <c r="AB1036" t="s" s="26">
        <v>1197</v>
      </c>
      <c r="AC1036" t="s" s="26">
        <v>293</v>
      </c>
      <c r="AD1036" t="s" s="26">
        <v>1712</v>
      </c>
      <c r="AE1036" s="29"/>
      <c r="AF1036" t="s" s="26">
        <v>75</v>
      </c>
      <c r="AG1036" s="27">
        <v>0</v>
      </c>
    </row>
    <row r="1037" ht="15.35" customHeight="1">
      <c r="A1037" s="27">
        <v>886</v>
      </c>
      <c r="B1037" t="s" s="26">
        <v>87</v>
      </c>
      <c r="C1037" t="s" s="26">
        <v>1595</v>
      </c>
      <c r="D1037" t="s" s="26">
        <v>1580</v>
      </c>
      <c r="E1037" t="s" s="26">
        <v>63</v>
      </c>
      <c r="F1037" t="s" s="26">
        <v>64</v>
      </c>
      <c r="G1037" t="s" s="26">
        <v>1713</v>
      </c>
      <c r="H1037" s="28">
        <v>42115.081226851849</v>
      </c>
      <c r="I1037" s="27">
        <v>0</v>
      </c>
      <c r="J1037" t="s" s="26">
        <v>66</v>
      </c>
      <c r="K1037" s="29"/>
      <c r="L1037" t="s" s="26">
        <v>1581</v>
      </c>
      <c r="M1037" s="29"/>
      <c r="N1037" s="29"/>
      <c r="O1037" s="29"/>
      <c r="P1037" s="29"/>
      <c r="Q1037" t="s" s="26">
        <v>68</v>
      </c>
      <c r="R1037" t="s" s="26">
        <v>66</v>
      </c>
      <c r="S1037" s="29"/>
      <c r="T1037" s="29"/>
      <c r="U1037" s="27">
        <v>4</v>
      </c>
      <c r="V1037" s="28">
        <v>42107.159513888888</v>
      </c>
      <c r="W1037" t="s" s="26">
        <v>66</v>
      </c>
      <c r="X1037" t="s" s="26">
        <v>70</v>
      </c>
      <c r="Y1037" s="29"/>
      <c r="Z1037" t="s" s="26">
        <v>1172</v>
      </c>
      <c r="AA1037" t="s" s="26">
        <v>1580</v>
      </c>
      <c r="AB1037" t="s" s="26">
        <v>1581</v>
      </c>
      <c r="AC1037" t="s" s="26">
        <v>293</v>
      </c>
      <c r="AD1037" t="s" s="26">
        <v>1713</v>
      </c>
      <c r="AE1037" s="29"/>
      <c r="AF1037" t="s" s="26">
        <v>75</v>
      </c>
      <c r="AG1037" s="27">
        <v>0</v>
      </c>
    </row>
    <row r="1038" ht="15.35" customHeight="1">
      <c r="A1038" s="27">
        <v>1135</v>
      </c>
      <c r="B1038" t="s" s="26">
        <v>87</v>
      </c>
      <c r="C1038" t="s" s="26">
        <v>170</v>
      </c>
      <c r="D1038" t="s" s="26">
        <v>1195</v>
      </c>
      <c r="E1038" t="s" s="26">
        <v>63</v>
      </c>
      <c r="F1038" t="s" s="26">
        <v>64</v>
      </c>
      <c r="G1038" t="s" s="26">
        <v>1714</v>
      </c>
      <c r="H1038" s="28">
        <v>42181.288240740738</v>
      </c>
      <c r="I1038" s="27">
        <v>0</v>
      </c>
      <c r="J1038" t="s" s="26">
        <v>66</v>
      </c>
      <c r="K1038" s="29"/>
      <c r="L1038" t="s" s="26">
        <v>1197</v>
      </c>
      <c r="M1038" s="29"/>
      <c r="N1038" s="29"/>
      <c r="O1038" s="29"/>
      <c r="P1038" s="29"/>
      <c r="Q1038" t="s" s="26">
        <v>68</v>
      </c>
      <c r="R1038" t="s" s="26">
        <v>66</v>
      </c>
      <c r="S1038" s="29"/>
      <c r="T1038" s="29"/>
      <c r="U1038" s="27">
        <v>3</v>
      </c>
      <c r="V1038" s="28">
        <v>42181.262152777781</v>
      </c>
      <c r="W1038" t="s" s="26">
        <v>66</v>
      </c>
      <c r="X1038" t="s" s="26">
        <v>70</v>
      </c>
      <c r="Y1038" s="29"/>
      <c r="Z1038" t="s" s="26">
        <v>1172</v>
      </c>
      <c r="AA1038" t="s" s="26">
        <v>1195</v>
      </c>
      <c r="AB1038" t="s" s="26">
        <v>1197</v>
      </c>
      <c r="AC1038" t="s" s="26">
        <v>293</v>
      </c>
      <c r="AD1038" t="s" s="26">
        <v>1714</v>
      </c>
      <c r="AE1038" s="29"/>
      <c r="AF1038" t="s" s="26">
        <v>75</v>
      </c>
      <c r="AG1038" s="27">
        <v>0</v>
      </c>
    </row>
    <row r="1039" ht="15.35" customHeight="1">
      <c r="A1039" s="27">
        <v>1043</v>
      </c>
      <c r="B1039" t="s" s="26">
        <v>87</v>
      </c>
      <c r="C1039" t="s" s="26">
        <v>351</v>
      </c>
      <c r="D1039" t="s" s="26">
        <v>82</v>
      </c>
      <c r="E1039" t="s" s="26">
        <v>63</v>
      </c>
      <c r="F1039" t="s" s="26">
        <v>64</v>
      </c>
      <c r="G1039" t="s" s="26">
        <v>1715</v>
      </c>
      <c r="H1039" s="28">
        <v>42212.171400462961</v>
      </c>
      <c r="I1039" s="27">
        <v>0</v>
      </c>
      <c r="J1039" t="s" s="26">
        <v>66</v>
      </c>
      <c r="K1039" s="29"/>
      <c r="L1039" t="s" s="26">
        <v>84</v>
      </c>
      <c r="M1039" s="29"/>
      <c r="N1039" s="29"/>
      <c r="O1039" s="29"/>
      <c r="P1039" s="29"/>
      <c r="Q1039" t="s" s="26">
        <v>68</v>
      </c>
      <c r="R1039" t="s" s="26">
        <v>66</v>
      </c>
      <c r="S1039" s="29"/>
      <c r="T1039" s="29"/>
      <c r="U1039" s="27">
        <v>3</v>
      </c>
      <c r="V1039" s="28">
        <v>42154.141481481478</v>
      </c>
      <c r="W1039" t="s" s="26">
        <v>66</v>
      </c>
      <c r="X1039" t="s" s="26">
        <v>70</v>
      </c>
      <c r="Y1039" s="29"/>
      <c r="Z1039" t="s" s="26">
        <v>1172</v>
      </c>
      <c r="AA1039" t="s" s="26">
        <v>352</v>
      </c>
      <c r="AB1039" t="s" s="26">
        <v>354</v>
      </c>
      <c r="AC1039" t="s" s="26">
        <v>293</v>
      </c>
      <c r="AD1039" t="s" s="26">
        <v>1715</v>
      </c>
      <c r="AE1039" s="29"/>
      <c r="AF1039" t="s" s="26">
        <v>75</v>
      </c>
      <c r="AG1039" s="27">
        <v>0</v>
      </c>
    </row>
    <row r="1040" ht="15.35" customHeight="1">
      <c r="A1040" s="27">
        <v>954</v>
      </c>
      <c r="B1040" t="s" s="26">
        <v>87</v>
      </c>
      <c r="C1040" t="s" s="26">
        <v>1382</v>
      </c>
      <c r="D1040" t="s" s="26">
        <v>82</v>
      </c>
      <c r="E1040" t="s" s="26">
        <v>63</v>
      </c>
      <c r="F1040" t="s" s="26">
        <v>64</v>
      </c>
      <c r="G1040" t="s" s="26">
        <v>1716</v>
      </c>
      <c r="H1040" s="28">
        <v>42128.342349537037</v>
      </c>
      <c r="I1040" s="27">
        <v>0</v>
      </c>
      <c r="J1040" t="s" s="26">
        <v>66</v>
      </c>
      <c r="K1040" s="29"/>
      <c r="L1040" t="s" s="26">
        <v>84</v>
      </c>
      <c r="M1040" s="29"/>
      <c r="N1040" s="29"/>
      <c r="O1040" s="29"/>
      <c r="P1040" s="29"/>
      <c r="Q1040" t="s" s="26">
        <v>68</v>
      </c>
      <c r="R1040" t="s" s="26">
        <v>66</v>
      </c>
      <c r="S1040" s="29"/>
      <c r="T1040" s="29"/>
      <c r="U1040" s="27">
        <v>2</v>
      </c>
      <c r="V1040" s="28">
        <v>42128.335578703707</v>
      </c>
      <c r="W1040" t="s" s="26">
        <v>66</v>
      </c>
      <c r="X1040" t="s" s="26">
        <v>70</v>
      </c>
      <c r="Y1040" s="29"/>
      <c r="Z1040" t="s" s="26">
        <v>1172</v>
      </c>
      <c r="AA1040" t="s" s="26">
        <v>1583</v>
      </c>
      <c r="AB1040" t="s" s="26">
        <v>1584</v>
      </c>
      <c r="AC1040" t="s" s="26">
        <v>293</v>
      </c>
      <c r="AD1040" t="s" s="26">
        <v>1716</v>
      </c>
      <c r="AE1040" s="29"/>
      <c r="AF1040" t="s" s="26">
        <v>75</v>
      </c>
      <c r="AG1040" s="27">
        <v>0</v>
      </c>
    </row>
    <row r="1041" ht="15.35" customHeight="1">
      <c r="A1041" s="27">
        <v>1331</v>
      </c>
      <c r="B1041" t="s" s="26">
        <v>87</v>
      </c>
      <c r="C1041" t="s" s="26">
        <v>1286</v>
      </c>
      <c r="D1041" t="s" s="26">
        <v>82</v>
      </c>
      <c r="E1041" t="s" s="26">
        <v>63</v>
      </c>
      <c r="F1041" t="s" s="26">
        <v>64</v>
      </c>
      <c r="G1041" t="s" s="26">
        <v>1717</v>
      </c>
      <c r="H1041" s="28">
        <v>42265.402013888888</v>
      </c>
      <c r="I1041" s="27">
        <v>0</v>
      </c>
      <c r="J1041" t="s" s="26">
        <v>66</v>
      </c>
      <c r="K1041" s="29"/>
      <c r="L1041" t="s" s="26">
        <v>84</v>
      </c>
      <c r="M1041" s="29"/>
      <c r="N1041" s="29"/>
      <c r="O1041" s="29"/>
      <c r="P1041" s="29"/>
      <c r="Q1041" t="s" s="26">
        <v>68</v>
      </c>
      <c r="R1041" t="s" s="26">
        <v>66</v>
      </c>
      <c r="S1041" s="29"/>
      <c r="T1041" s="29"/>
      <c r="U1041" s="27">
        <v>3</v>
      </c>
      <c r="V1041" s="28">
        <v>42264.8197337963</v>
      </c>
      <c r="W1041" t="s" s="26">
        <v>66</v>
      </c>
      <c r="X1041" t="s" s="26">
        <v>70</v>
      </c>
      <c r="Y1041" s="29"/>
      <c r="Z1041" t="s" s="26">
        <v>1172</v>
      </c>
      <c r="AA1041" t="s" s="26">
        <v>1287</v>
      </c>
      <c r="AB1041" t="s" s="26">
        <v>1289</v>
      </c>
      <c r="AC1041" t="s" s="26">
        <v>293</v>
      </c>
      <c r="AD1041" t="s" s="26">
        <v>1717</v>
      </c>
      <c r="AE1041" s="29"/>
      <c r="AF1041" t="s" s="26">
        <v>75</v>
      </c>
      <c r="AG1041" s="27">
        <v>0</v>
      </c>
    </row>
    <row r="1042" ht="15.35" customHeight="1">
      <c r="A1042" s="27">
        <v>1238</v>
      </c>
      <c r="B1042" t="s" s="26">
        <v>87</v>
      </c>
      <c r="C1042" t="s" s="26">
        <v>113</v>
      </c>
      <c r="D1042" t="s" s="26">
        <v>82</v>
      </c>
      <c r="E1042" t="s" s="26">
        <v>63</v>
      </c>
      <c r="F1042" t="s" s="26">
        <v>64</v>
      </c>
      <c r="G1042" t="s" s="26">
        <v>1718</v>
      </c>
      <c r="H1042" s="28">
        <v>42233.296087962961</v>
      </c>
      <c r="I1042" s="27">
        <v>0</v>
      </c>
      <c r="J1042" t="s" s="26">
        <v>66</v>
      </c>
      <c r="K1042" s="29"/>
      <c r="L1042" t="s" s="26">
        <v>84</v>
      </c>
      <c r="M1042" s="29"/>
      <c r="N1042" s="29"/>
      <c r="O1042" s="29"/>
      <c r="P1042" s="29"/>
      <c r="Q1042" t="s" s="26">
        <v>68</v>
      </c>
      <c r="R1042" t="s" s="26">
        <v>66</v>
      </c>
      <c r="S1042" s="29"/>
      <c r="T1042" s="29"/>
      <c r="U1042" s="27">
        <v>2</v>
      </c>
      <c r="V1042" s="28">
        <v>42229.622974537036</v>
      </c>
      <c r="W1042" t="s" s="26">
        <v>66</v>
      </c>
      <c r="X1042" t="s" s="26">
        <v>70</v>
      </c>
      <c r="Y1042" s="29"/>
      <c r="Z1042" t="s" s="26">
        <v>1172</v>
      </c>
      <c r="AA1042" t="s" s="26">
        <v>499</v>
      </c>
      <c r="AB1042" t="s" s="26">
        <v>500</v>
      </c>
      <c r="AC1042" t="s" s="26">
        <v>293</v>
      </c>
      <c r="AD1042" t="s" s="26">
        <v>1718</v>
      </c>
      <c r="AE1042" s="29"/>
      <c r="AF1042" t="s" s="26">
        <v>75</v>
      </c>
      <c r="AG1042" s="27">
        <v>0</v>
      </c>
    </row>
    <row r="1043" ht="15.35" customHeight="1">
      <c r="A1043" s="27">
        <v>1152</v>
      </c>
      <c r="B1043" t="s" s="26">
        <v>87</v>
      </c>
      <c r="C1043" t="s" s="26">
        <v>106</v>
      </c>
      <c r="D1043" t="s" s="26">
        <v>82</v>
      </c>
      <c r="E1043" t="s" s="26">
        <v>63</v>
      </c>
      <c r="F1043" t="s" s="26">
        <v>64</v>
      </c>
      <c r="G1043" t="s" s="26">
        <v>1719</v>
      </c>
      <c r="H1043" s="28">
        <v>42195.380347222221</v>
      </c>
      <c r="I1043" s="27">
        <v>0</v>
      </c>
      <c r="J1043" t="s" s="26">
        <v>66</v>
      </c>
      <c r="K1043" s="29"/>
      <c r="L1043" t="s" s="26">
        <v>84</v>
      </c>
      <c r="M1043" s="29"/>
      <c r="N1043" s="29"/>
      <c r="O1043" s="29"/>
      <c r="P1043" s="29"/>
      <c r="Q1043" t="s" s="26">
        <v>68</v>
      </c>
      <c r="R1043" t="s" s="26">
        <v>66</v>
      </c>
      <c r="S1043" s="29"/>
      <c r="T1043" s="29"/>
      <c r="U1043" s="27">
        <v>5</v>
      </c>
      <c r="V1043" s="28">
        <v>42191.343321759261</v>
      </c>
      <c r="W1043" t="s" s="26">
        <v>66</v>
      </c>
      <c r="X1043" t="s" s="26">
        <v>70</v>
      </c>
      <c r="Y1043" s="29"/>
      <c r="Z1043" t="s" s="26">
        <v>1172</v>
      </c>
      <c r="AA1043" t="s" s="26">
        <v>1623</v>
      </c>
      <c r="AB1043" t="s" s="26">
        <v>1624</v>
      </c>
      <c r="AC1043" t="s" s="26">
        <v>293</v>
      </c>
      <c r="AD1043" t="s" s="26">
        <v>1719</v>
      </c>
      <c r="AE1043" s="29"/>
      <c r="AF1043" t="s" s="26">
        <v>75</v>
      </c>
      <c r="AG1043" s="27">
        <v>0</v>
      </c>
    </row>
    <row r="1044" ht="15.35" customHeight="1">
      <c r="A1044" s="27">
        <v>1062</v>
      </c>
      <c r="B1044" t="s" s="26">
        <v>87</v>
      </c>
      <c r="C1044" t="s" s="26">
        <v>148</v>
      </c>
      <c r="D1044" t="s" s="26">
        <v>1156</v>
      </c>
      <c r="E1044" t="s" s="26">
        <v>304</v>
      </c>
      <c r="F1044" t="s" s="26">
        <v>118</v>
      </c>
      <c r="G1044" t="s" s="26">
        <v>1720</v>
      </c>
      <c r="H1044" s="28">
        <v>42292.454814814817</v>
      </c>
      <c r="I1044" s="27">
        <v>0</v>
      </c>
      <c r="J1044" t="s" s="26">
        <v>66</v>
      </c>
      <c r="K1044" s="29"/>
      <c r="L1044" t="s" s="26">
        <v>1158</v>
      </c>
      <c r="M1044" s="29"/>
      <c r="N1044" s="29"/>
      <c r="O1044" s="29"/>
      <c r="P1044" s="29"/>
      <c r="Q1044" t="s" s="26">
        <v>68</v>
      </c>
      <c r="R1044" t="s" s="26">
        <v>66</v>
      </c>
      <c r="S1044" s="29"/>
      <c r="T1044" s="29"/>
      <c r="U1044" s="27">
        <v>5</v>
      </c>
      <c r="V1044" s="28">
        <v>42158.377129629633</v>
      </c>
      <c r="W1044" t="s" s="26">
        <v>66</v>
      </c>
      <c r="X1044" t="s" s="26">
        <v>70</v>
      </c>
      <c r="Y1044" s="29"/>
      <c r="Z1044" t="s" s="26">
        <v>1172</v>
      </c>
      <c r="AA1044" t="s" s="26">
        <v>1156</v>
      </c>
      <c r="AB1044" t="s" s="26">
        <v>1158</v>
      </c>
      <c r="AC1044" t="s" s="26">
        <v>293</v>
      </c>
      <c r="AD1044" t="s" s="26">
        <v>1720</v>
      </c>
      <c r="AE1044" s="29"/>
      <c r="AF1044" t="s" s="26">
        <v>75</v>
      </c>
      <c r="AG1044" s="27">
        <v>0</v>
      </c>
    </row>
    <row r="1045" ht="15.35" customHeight="1">
      <c r="A1045" s="27">
        <v>973</v>
      </c>
      <c r="B1045" t="s" s="26">
        <v>87</v>
      </c>
      <c r="C1045" t="s" s="26">
        <v>1605</v>
      </c>
      <c r="D1045" t="s" s="26">
        <v>1580</v>
      </c>
      <c r="E1045" t="s" s="26">
        <v>63</v>
      </c>
      <c r="F1045" t="s" s="26">
        <v>64</v>
      </c>
      <c r="G1045" t="s" s="26">
        <v>1721</v>
      </c>
      <c r="H1045" s="28">
        <v>42132.082997685182</v>
      </c>
      <c r="I1045" s="27">
        <v>0</v>
      </c>
      <c r="J1045" t="s" s="26">
        <v>66</v>
      </c>
      <c r="K1045" s="29"/>
      <c r="L1045" t="s" s="26">
        <v>1581</v>
      </c>
      <c r="M1045" s="29"/>
      <c r="N1045" s="29"/>
      <c r="O1045" s="29"/>
      <c r="P1045" s="29"/>
      <c r="Q1045" t="s" s="26">
        <v>68</v>
      </c>
      <c r="R1045" t="s" s="26">
        <v>66</v>
      </c>
      <c r="S1045" s="29"/>
      <c r="T1045" s="29"/>
      <c r="U1045" s="27">
        <v>3</v>
      </c>
      <c r="V1045" s="28">
        <v>42131.077430555553</v>
      </c>
      <c r="W1045" t="s" s="26">
        <v>66</v>
      </c>
      <c r="X1045" t="s" s="26">
        <v>70</v>
      </c>
      <c r="Y1045" s="29"/>
      <c r="Z1045" t="s" s="26">
        <v>1172</v>
      </c>
      <c r="AA1045" t="s" s="26">
        <v>1580</v>
      </c>
      <c r="AB1045" t="s" s="26">
        <v>1581</v>
      </c>
      <c r="AC1045" t="s" s="26">
        <v>293</v>
      </c>
      <c r="AD1045" t="s" s="26">
        <v>1721</v>
      </c>
      <c r="AE1045" s="29"/>
      <c r="AF1045" t="s" s="26">
        <v>75</v>
      </c>
      <c r="AG1045" s="27">
        <v>0</v>
      </c>
    </row>
    <row r="1046" ht="15.35" customHeight="1">
      <c r="A1046" s="27">
        <v>1347</v>
      </c>
      <c r="B1046" t="s" s="26">
        <v>87</v>
      </c>
      <c r="C1046" t="s" s="26">
        <v>170</v>
      </c>
      <c r="D1046" t="s" s="26">
        <v>1195</v>
      </c>
      <c r="E1046" t="s" s="26">
        <v>63</v>
      </c>
      <c r="F1046" t="s" s="26">
        <v>64</v>
      </c>
      <c r="G1046" t="s" s="26">
        <v>1722</v>
      </c>
      <c r="H1046" s="28">
        <v>42276.077731481484</v>
      </c>
      <c r="I1046" s="27">
        <v>0</v>
      </c>
      <c r="J1046" t="s" s="26">
        <v>66</v>
      </c>
      <c r="K1046" s="29"/>
      <c r="L1046" t="s" s="26">
        <v>1197</v>
      </c>
      <c r="M1046" s="29"/>
      <c r="N1046" s="29"/>
      <c r="O1046" s="29"/>
      <c r="P1046" s="29"/>
      <c r="Q1046" t="s" s="26">
        <v>68</v>
      </c>
      <c r="R1046" t="s" s="26">
        <v>66</v>
      </c>
      <c r="S1046" s="29"/>
      <c r="T1046" s="29"/>
      <c r="U1046" s="27">
        <v>3</v>
      </c>
      <c r="V1046" s="28">
        <v>42276.000810185185</v>
      </c>
      <c r="W1046" t="s" s="26">
        <v>66</v>
      </c>
      <c r="X1046" t="s" s="26">
        <v>70</v>
      </c>
      <c r="Y1046" s="29"/>
      <c r="Z1046" t="s" s="26">
        <v>1172</v>
      </c>
      <c r="AA1046" t="s" s="26">
        <v>1195</v>
      </c>
      <c r="AB1046" t="s" s="26">
        <v>1197</v>
      </c>
      <c r="AC1046" t="s" s="26">
        <v>293</v>
      </c>
      <c r="AD1046" t="s" s="26">
        <v>1722</v>
      </c>
      <c r="AE1046" s="29"/>
      <c r="AF1046" t="s" s="26">
        <v>75</v>
      </c>
      <c r="AG1046" s="27">
        <v>0</v>
      </c>
    </row>
    <row r="1047" ht="15.35" customHeight="1">
      <c r="A1047" s="27">
        <v>1256</v>
      </c>
      <c r="B1047" t="s" s="26">
        <v>358</v>
      </c>
      <c r="C1047" t="s" s="26">
        <v>170</v>
      </c>
      <c r="D1047" t="s" s="26">
        <v>82</v>
      </c>
      <c r="E1047" t="s" s="26">
        <v>63</v>
      </c>
      <c r="F1047" t="s" s="26">
        <v>64</v>
      </c>
      <c r="G1047" t="s" s="26">
        <v>1723</v>
      </c>
      <c r="H1047" s="28">
        <v>42236.502361111110</v>
      </c>
      <c r="I1047" s="27">
        <v>0</v>
      </c>
      <c r="J1047" t="s" s="26">
        <v>66</v>
      </c>
      <c r="K1047" s="29"/>
      <c r="L1047" t="s" s="26">
        <v>84</v>
      </c>
      <c r="M1047" s="29"/>
      <c r="N1047" s="29"/>
      <c r="O1047" s="29"/>
      <c r="P1047" s="29"/>
      <c r="Q1047" t="s" s="26">
        <v>68</v>
      </c>
      <c r="R1047" t="s" s="26">
        <v>66</v>
      </c>
      <c r="S1047" s="29"/>
      <c r="T1047" s="29"/>
      <c r="U1047" s="27">
        <v>2</v>
      </c>
      <c r="V1047" s="28">
        <v>42236.488634259258</v>
      </c>
      <c r="W1047" t="s" s="26">
        <v>66</v>
      </c>
      <c r="X1047" t="s" s="26">
        <v>70</v>
      </c>
      <c r="Y1047" s="29"/>
      <c r="Z1047" t="s" s="26">
        <v>1172</v>
      </c>
      <c r="AA1047" t="s" s="26">
        <v>1623</v>
      </c>
      <c r="AB1047" t="s" s="26">
        <v>1624</v>
      </c>
      <c r="AC1047" t="s" s="26">
        <v>293</v>
      </c>
      <c r="AD1047" t="s" s="26">
        <v>1723</v>
      </c>
      <c r="AE1047" s="29"/>
      <c r="AF1047" t="s" s="26">
        <v>75</v>
      </c>
      <c r="AG1047" s="27">
        <v>0</v>
      </c>
    </row>
    <row r="1048" ht="15.35" customHeight="1">
      <c r="A1048" s="27">
        <v>1169</v>
      </c>
      <c r="B1048" t="s" s="26">
        <v>87</v>
      </c>
      <c r="C1048" t="s" s="26">
        <v>1578</v>
      </c>
      <c r="D1048" t="s" s="26">
        <v>1580</v>
      </c>
      <c r="E1048" t="s" s="26">
        <v>63</v>
      </c>
      <c r="F1048" t="s" s="26">
        <v>64</v>
      </c>
      <c r="G1048" t="s" s="26">
        <v>1724</v>
      </c>
      <c r="H1048" s="28">
        <v>42201.216435185182</v>
      </c>
      <c r="I1048" s="27">
        <v>0</v>
      </c>
      <c r="J1048" t="s" s="26">
        <v>66</v>
      </c>
      <c r="K1048" s="29"/>
      <c r="L1048" t="s" s="26">
        <v>1581</v>
      </c>
      <c r="M1048" s="29"/>
      <c r="N1048" s="29"/>
      <c r="O1048" s="29"/>
      <c r="P1048" s="29"/>
      <c r="Q1048" t="s" s="26">
        <v>68</v>
      </c>
      <c r="R1048" t="s" s="26">
        <v>66</v>
      </c>
      <c r="S1048" s="29"/>
      <c r="T1048" s="29"/>
      <c r="U1048" s="27">
        <v>2</v>
      </c>
      <c r="V1048" s="28">
        <v>42201.129490740743</v>
      </c>
      <c r="W1048" t="s" s="26">
        <v>66</v>
      </c>
      <c r="X1048" t="s" s="26">
        <v>70</v>
      </c>
      <c r="Y1048" s="29"/>
      <c r="Z1048" t="s" s="26">
        <v>1172</v>
      </c>
      <c r="AA1048" t="s" s="26">
        <v>1580</v>
      </c>
      <c r="AB1048" t="s" s="26">
        <v>1581</v>
      </c>
      <c r="AC1048" t="s" s="26">
        <v>293</v>
      </c>
      <c r="AD1048" t="s" s="26">
        <v>1724</v>
      </c>
      <c r="AE1048" s="29"/>
      <c r="AF1048" t="s" s="26">
        <v>75</v>
      </c>
      <c r="AG1048" s="27">
        <v>0</v>
      </c>
    </row>
    <row r="1049" ht="15.35" customHeight="1">
      <c r="A1049" s="27">
        <v>1078</v>
      </c>
      <c r="B1049" t="s" s="26">
        <v>87</v>
      </c>
      <c r="C1049" t="s" s="26">
        <v>1725</v>
      </c>
      <c r="D1049" t="s" s="26">
        <v>499</v>
      </c>
      <c r="E1049" t="s" s="26">
        <v>117</v>
      </c>
      <c r="F1049" t="s" s="26">
        <v>118</v>
      </c>
      <c r="G1049" t="s" s="26">
        <v>1726</v>
      </c>
      <c r="H1049" s="28">
        <v>42160.6016087963</v>
      </c>
      <c r="I1049" s="27">
        <v>0</v>
      </c>
      <c r="J1049" t="s" s="26">
        <v>66</v>
      </c>
      <c r="K1049" s="29"/>
      <c r="L1049" t="s" s="26">
        <v>500</v>
      </c>
      <c r="M1049" s="29"/>
      <c r="N1049" s="29"/>
      <c r="O1049" s="29"/>
      <c r="P1049" s="29"/>
      <c r="Q1049" t="s" s="26">
        <v>68</v>
      </c>
      <c r="R1049" t="s" s="26">
        <v>66</v>
      </c>
      <c r="S1049" s="29"/>
      <c r="T1049" s="29"/>
      <c r="U1049" s="27">
        <v>1</v>
      </c>
      <c r="V1049" s="28">
        <v>42160.601493055554</v>
      </c>
      <c r="W1049" t="s" s="26">
        <v>66</v>
      </c>
      <c r="X1049" t="s" s="26">
        <v>70</v>
      </c>
      <c r="Y1049" s="29"/>
      <c r="Z1049" t="s" s="26">
        <v>1172</v>
      </c>
      <c r="AA1049" t="s" s="26">
        <v>499</v>
      </c>
      <c r="AB1049" t="s" s="26">
        <v>500</v>
      </c>
      <c r="AC1049" t="s" s="26">
        <v>293</v>
      </c>
      <c r="AD1049" t="s" s="26">
        <v>1726</v>
      </c>
      <c r="AE1049" s="29"/>
      <c r="AF1049" t="s" s="26">
        <v>75</v>
      </c>
      <c r="AG1049" s="27">
        <v>0</v>
      </c>
    </row>
    <row r="1050" ht="15.35" customHeight="1">
      <c r="A1050" s="27">
        <v>991</v>
      </c>
      <c r="B1050" t="s" s="26">
        <v>87</v>
      </c>
      <c r="C1050" t="s" s="26">
        <v>170</v>
      </c>
      <c r="D1050" t="s" s="26">
        <v>1195</v>
      </c>
      <c r="E1050" t="s" s="26">
        <v>63</v>
      </c>
      <c r="F1050" t="s" s="26">
        <v>64</v>
      </c>
      <c r="G1050" t="s" s="26">
        <v>1727</v>
      </c>
      <c r="H1050" s="28">
        <v>42136.187025462961</v>
      </c>
      <c r="I1050" s="27">
        <v>0</v>
      </c>
      <c r="J1050" t="s" s="26">
        <v>66</v>
      </c>
      <c r="K1050" s="29"/>
      <c r="L1050" t="s" s="26">
        <v>1197</v>
      </c>
      <c r="M1050" s="29"/>
      <c r="N1050" s="29"/>
      <c r="O1050" s="29"/>
      <c r="P1050" s="29"/>
      <c r="Q1050" t="s" s="26">
        <v>68</v>
      </c>
      <c r="R1050" t="s" s="26">
        <v>66</v>
      </c>
      <c r="S1050" s="29"/>
      <c r="T1050" s="29"/>
      <c r="U1050" s="27">
        <v>3</v>
      </c>
      <c r="V1050" s="28">
        <v>42135.991157407407</v>
      </c>
      <c r="W1050" t="s" s="26">
        <v>66</v>
      </c>
      <c r="X1050" t="s" s="26">
        <v>70</v>
      </c>
      <c r="Y1050" s="29"/>
      <c r="Z1050" t="s" s="26">
        <v>1172</v>
      </c>
      <c r="AA1050" t="s" s="26">
        <v>1195</v>
      </c>
      <c r="AB1050" t="s" s="26">
        <v>1197</v>
      </c>
      <c r="AC1050" t="s" s="26">
        <v>293</v>
      </c>
      <c r="AD1050" t="s" s="26">
        <v>1727</v>
      </c>
      <c r="AE1050" s="29"/>
      <c r="AF1050" t="s" s="26">
        <v>75</v>
      </c>
      <c r="AG1050" s="27">
        <v>0</v>
      </c>
    </row>
    <row r="1051" ht="15.35" customHeight="1">
      <c r="A1051" s="27">
        <v>1366</v>
      </c>
      <c r="B1051" t="s" s="26">
        <v>87</v>
      </c>
      <c r="C1051" t="s" s="26">
        <v>1286</v>
      </c>
      <c r="D1051" t="s" s="26">
        <v>1287</v>
      </c>
      <c r="E1051" t="s" s="26">
        <v>117</v>
      </c>
      <c r="F1051" t="s" s="26">
        <v>118</v>
      </c>
      <c r="G1051" t="s" s="26">
        <v>1728</v>
      </c>
      <c r="H1051" s="28">
        <v>42289.264398148145</v>
      </c>
      <c r="I1051" s="27">
        <v>0</v>
      </c>
      <c r="J1051" t="s" s="26">
        <v>66</v>
      </c>
      <c r="K1051" s="29"/>
      <c r="L1051" t="s" s="26">
        <v>1289</v>
      </c>
      <c r="M1051" s="29"/>
      <c r="N1051" s="29"/>
      <c r="O1051" s="29"/>
      <c r="P1051" s="29"/>
      <c r="Q1051" t="s" s="26">
        <v>68</v>
      </c>
      <c r="R1051" t="s" s="26">
        <v>66</v>
      </c>
      <c r="S1051" s="29"/>
      <c r="T1051" s="29"/>
      <c r="U1051" s="27">
        <v>2</v>
      </c>
      <c r="V1051" s="28">
        <v>42289.262002314812</v>
      </c>
      <c r="W1051" t="s" s="26">
        <v>66</v>
      </c>
      <c r="X1051" t="s" s="26">
        <v>70</v>
      </c>
      <c r="Y1051" s="29"/>
      <c r="Z1051" t="s" s="26">
        <v>1172</v>
      </c>
      <c r="AA1051" t="s" s="26">
        <v>1287</v>
      </c>
      <c r="AB1051" t="s" s="26">
        <v>1289</v>
      </c>
      <c r="AC1051" t="s" s="26">
        <v>293</v>
      </c>
      <c r="AD1051" t="s" s="26">
        <v>1728</v>
      </c>
      <c r="AE1051" s="29"/>
      <c r="AF1051" t="s" s="26">
        <v>75</v>
      </c>
      <c r="AG1051" s="27">
        <v>0</v>
      </c>
    </row>
    <row r="1052" ht="15.35" customHeight="1">
      <c r="A1052" s="27">
        <v>1276</v>
      </c>
      <c r="B1052" t="s" s="26">
        <v>87</v>
      </c>
      <c r="C1052" t="s" s="26">
        <v>425</v>
      </c>
      <c r="D1052" t="s" s="26">
        <v>82</v>
      </c>
      <c r="E1052" t="s" s="26">
        <v>117</v>
      </c>
      <c r="F1052" t="s" s="26">
        <v>118</v>
      </c>
      <c r="G1052" t="s" s="26">
        <v>1729</v>
      </c>
      <c r="H1052" s="28">
        <v>42244.543807870374</v>
      </c>
      <c r="I1052" s="27">
        <v>0</v>
      </c>
      <c r="J1052" t="s" s="26">
        <v>66</v>
      </c>
      <c r="K1052" s="29"/>
      <c r="L1052" t="s" s="26">
        <v>84</v>
      </c>
      <c r="M1052" s="27">
        <v>1277</v>
      </c>
      <c r="N1052" s="29"/>
      <c r="O1052" s="29"/>
      <c r="P1052" s="29"/>
      <c r="Q1052" t="s" s="26">
        <v>68</v>
      </c>
      <c r="R1052" t="s" s="26">
        <v>66</v>
      </c>
      <c r="S1052" s="29"/>
      <c r="T1052" s="29"/>
      <c r="U1052" s="27">
        <v>1</v>
      </c>
      <c r="V1052" s="28">
        <v>42244.538819444446</v>
      </c>
      <c r="W1052" t="s" s="26">
        <v>66</v>
      </c>
      <c r="X1052" t="s" s="26">
        <v>70</v>
      </c>
      <c r="Y1052" s="29"/>
      <c r="Z1052" t="s" s="26">
        <v>1172</v>
      </c>
      <c r="AA1052" t="s" s="26">
        <v>104</v>
      </c>
      <c r="AB1052" t="s" s="26">
        <v>105</v>
      </c>
      <c r="AC1052" t="s" s="26">
        <v>293</v>
      </c>
      <c r="AD1052" t="s" s="26">
        <v>1729</v>
      </c>
      <c r="AE1052" s="29"/>
      <c r="AF1052" t="s" s="26">
        <v>75</v>
      </c>
      <c r="AG1052" s="27">
        <v>0</v>
      </c>
    </row>
    <row r="1053" ht="15.35" customHeight="1">
      <c r="A1053" s="27">
        <v>1185</v>
      </c>
      <c r="B1053" t="s" s="26">
        <v>87</v>
      </c>
      <c r="C1053" t="s" s="26">
        <v>170</v>
      </c>
      <c r="D1053" t="s" s="26">
        <v>1195</v>
      </c>
      <c r="E1053" t="s" s="26">
        <v>63</v>
      </c>
      <c r="F1053" t="s" s="26">
        <v>64</v>
      </c>
      <c r="G1053" t="s" s="26">
        <v>1730</v>
      </c>
      <c r="H1053" s="28">
        <v>42207.054120370369</v>
      </c>
      <c r="I1053" s="27">
        <v>0</v>
      </c>
      <c r="J1053" t="s" s="26">
        <v>66</v>
      </c>
      <c r="K1053" s="29"/>
      <c r="L1053" t="s" s="26">
        <v>1197</v>
      </c>
      <c r="M1053" s="29"/>
      <c r="N1053" s="29"/>
      <c r="O1053" s="29"/>
      <c r="P1053" s="29"/>
      <c r="Q1053" t="s" s="26">
        <v>68</v>
      </c>
      <c r="R1053" t="s" s="26">
        <v>66</v>
      </c>
      <c r="S1053" s="29"/>
      <c r="T1053" s="29"/>
      <c r="U1053" s="27">
        <v>3</v>
      </c>
      <c r="V1053" s="28">
        <v>42206.914351851854</v>
      </c>
      <c r="W1053" t="s" s="26">
        <v>66</v>
      </c>
      <c r="X1053" t="s" s="26">
        <v>70</v>
      </c>
      <c r="Y1053" s="29"/>
      <c r="Z1053" t="s" s="26">
        <v>1172</v>
      </c>
      <c r="AA1053" t="s" s="26">
        <v>1195</v>
      </c>
      <c r="AB1053" t="s" s="26">
        <v>1197</v>
      </c>
      <c r="AC1053" t="s" s="26">
        <v>293</v>
      </c>
      <c r="AD1053" t="s" s="26">
        <v>1730</v>
      </c>
      <c r="AE1053" s="29"/>
      <c r="AF1053" t="s" s="26">
        <v>75</v>
      </c>
      <c r="AG1053" s="27">
        <v>0</v>
      </c>
    </row>
    <row r="1054" ht="15.35" customHeight="1">
      <c r="A1054" s="27">
        <v>1097</v>
      </c>
      <c r="B1054" t="s" s="26">
        <v>87</v>
      </c>
      <c r="C1054" t="s" s="26">
        <v>170</v>
      </c>
      <c r="D1054" t="s" s="26">
        <v>204</v>
      </c>
      <c r="E1054" t="s" s="26">
        <v>63</v>
      </c>
      <c r="F1054" t="s" s="26">
        <v>64</v>
      </c>
      <c r="G1054" t="s" s="26">
        <v>1731</v>
      </c>
      <c r="H1054" s="28">
        <v>42171.529710648145</v>
      </c>
      <c r="I1054" s="27">
        <v>0</v>
      </c>
      <c r="J1054" t="s" s="26">
        <v>66</v>
      </c>
      <c r="K1054" s="29"/>
      <c r="L1054" t="s" s="26">
        <v>205</v>
      </c>
      <c r="M1054" s="29"/>
      <c r="N1054" s="29"/>
      <c r="O1054" s="29"/>
      <c r="P1054" s="29"/>
      <c r="Q1054" t="s" s="26">
        <v>68</v>
      </c>
      <c r="R1054" t="s" s="26">
        <v>66</v>
      </c>
      <c r="S1054" s="29"/>
      <c r="T1054" s="29"/>
      <c r="U1054" s="27">
        <v>3</v>
      </c>
      <c r="V1054" s="28">
        <v>42167.377442129633</v>
      </c>
      <c r="W1054" t="s" s="26">
        <v>66</v>
      </c>
      <c r="X1054" t="s" s="26">
        <v>70</v>
      </c>
      <c r="Y1054" s="29"/>
      <c r="Z1054" t="s" s="26">
        <v>1172</v>
      </c>
      <c r="AA1054" t="s" s="26">
        <v>204</v>
      </c>
      <c r="AB1054" t="s" s="26">
        <v>205</v>
      </c>
      <c r="AC1054" t="s" s="26">
        <v>293</v>
      </c>
      <c r="AD1054" t="s" s="26">
        <v>1731</v>
      </c>
      <c r="AE1054" s="29"/>
      <c r="AF1054" t="s" s="26">
        <v>75</v>
      </c>
      <c r="AG1054" s="27">
        <v>0</v>
      </c>
    </row>
    <row r="1055" ht="15.35" customHeight="1">
      <c r="A1055" s="27">
        <v>1010</v>
      </c>
      <c r="B1055" t="s" s="26">
        <v>87</v>
      </c>
      <c r="C1055" t="s" s="26">
        <v>170</v>
      </c>
      <c r="D1055" t="s" s="26">
        <v>82</v>
      </c>
      <c r="E1055" t="s" s="26">
        <v>117</v>
      </c>
      <c r="F1055" t="s" s="26">
        <v>118</v>
      </c>
      <c r="G1055" t="s" s="26">
        <v>1732</v>
      </c>
      <c r="H1055" s="28">
        <v>42178.5637037037</v>
      </c>
      <c r="I1055" s="27">
        <v>0</v>
      </c>
      <c r="J1055" t="s" s="26">
        <v>66</v>
      </c>
      <c r="K1055" s="29"/>
      <c r="L1055" t="s" s="26">
        <v>84</v>
      </c>
      <c r="M1055" s="29"/>
      <c r="N1055" s="29"/>
      <c r="O1055" s="29"/>
      <c r="P1055" s="29"/>
      <c r="Q1055" t="s" s="26">
        <v>68</v>
      </c>
      <c r="R1055" t="s" s="26">
        <v>66</v>
      </c>
      <c r="S1055" s="29"/>
      <c r="T1055" s="29"/>
      <c r="U1055" s="27">
        <v>8</v>
      </c>
      <c r="V1055" s="28">
        <v>42142.846076388887</v>
      </c>
      <c r="W1055" t="s" s="26">
        <v>66</v>
      </c>
      <c r="X1055" t="s" s="26">
        <v>70</v>
      </c>
      <c r="Y1055" s="29"/>
      <c r="Z1055" t="s" s="26">
        <v>1172</v>
      </c>
      <c r="AA1055" t="s" s="26">
        <v>95</v>
      </c>
      <c r="AB1055" t="s" s="26">
        <v>97</v>
      </c>
      <c r="AC1055" t="s" s="26">
        <v>293</v>
      </c>
      <c r="AD1055" t="s" s="26">
        <v>1732</v>
      </c>
      <c r="AE1055" s="29"/>
      <c r="AF1055" t="s" s="26">
        <v>75</v>
      </c>
      <c r="AG1055" s="27">
        <v>0</v>
      </c>
    </row>
    <row r="1056" ht="15.35" customHeight="1">
      <c r="A1056" s="27">
        <v>1384</v>
      </c>
      <c r="B1056" t="s" s="26">
        <v>87</v>
      </c>
      <c r="C1056" t="s" s="26">
        <v>311</v>
      </c>
      <c r="D1056" t="s" s="26">
        <v>171</v>
      </c>
      <c r="E1056" t="s" s="26">
        <v>304</v>
      </c>
      <c r="F1056" t="s" s="26">
        <v>118</v>
      </c>
      <c r="G1056" t="s" s="26">
        <v>1733</v>
      </c>
      <c r="H1056" s="28">
        <v>42300.472337962965</v>
      </c>
      <c r="I1056" s="27">
        <v>66</v>
      </c>
      <c r="J1056" t="s" s="26">
        <v>545</v>
      </c>
      <c r="K1056" s="29"/>
      <c r="L1056" t="s" s="26">
        <v>174</v>
      </c>
      <c r="M1056" s="29"/>
      <c r="N1056" s="29"/>
      <c r="O1056" s="29"/>
      <c r="P1056" s="29"/>
      <c r="Q1056" t="s" s="26">
        <v>68</v>
      </c>
      <c r="R1056" t="s" s="26">
        <v>432</v>
      </c>
      <c r="S1056" s="29"/>
      <c r="T1056" s="29"/>
      <c r="U1056" s="27">
        <v>2</v>
      </c>
      <c r="V1056" s="28">
        <v>42300.472060185188</v>
      </c>
      <c r="W1056" t="s" s="26">
        <v>1620</v>
      </c>
      <c r="X1056" t="s" s="26">
        <v>70</v>
      </c>
      <c r="Y1056" s="29"/>
      <c r="Z1056" t="s" s="26">
        <v>1172</v>
      </c>
      <c r="AA1056" t="s" s="26">
        <v>171</v>
      </c>
      <c r="AB1056" t="s" s="26">
        <v>174</v>
      </c>
      <c r="AC1056" t="s" s="26">
        <v>293</v>
      </c>
      <c r="AD1056" t="s" s="26">
        <v>1733</v>
      </c>
      <c r="AE1056" s="29"/>
      <c r="AF1056" t="s" s="26">
        <v>75</v>
      </c>
      <c r="AG1056" s="27">
        <v>0</v>
      </c>
    </row>
    <row r="1057" ht="15.35" customHeight="1">
      <c r="A1057" s="27">
        <v>1291</v>
      </c>
      <c r="B1057" t="s" s="26">
        <v>87</v>
      </c>
      <c r="C1057" t="s" s="26">
        <v>170</v>
      </c>
      <c r="D1057" t="s" s="26">
        <v>1195</v>
      </c>
      <c r="E1057" t="s" s="26">
        <v>63</v>
      </c>
      <c r="F1057" t="s" s="26">
        <v>64</v>
      </c>
      <c r="G1057" t="s" s="26">
        <v>1734</v>
      </c>
      <c r="H1057" s="28">
        <v>42255.214317129627</v>
      </c>
      <c r="I1057" s="27">
        <v>0</v>
      </c>
      <c r="J1057" t="s" s="26">
        <v>66</v>
      </c>
      <c r="K1057" s="29"/>
      <c r="L1057" t="s" s="26">
        <v>1197</v>
      </c>
      <c r="M1057" s="29"/>
      <c r="N1057" s="29"/>
      <c r="O1057" s="29"/>
      <c r="P1057" s="29"/>
      <c r="Q1057" t="s" s="26">
        <v>68</v>
      </c>
      <c r="R1057" t="s" s="26">
        <v>66</v>
      </c>
      <c r="S1057" s="29"/>
      <c r="T1057" s="29"/>
      <c r="U1057" s="27">
        <v>3</v>
      </c>
      <c r="V1057" s="28">
        <v>42254.202152777776</v>
      </c>
      <c r="W1057" t="s" s="26">
        <v>66</v>
      </c>
      <c r="X1057" t="s" s="26">
        <v>70</v>
      </c>
      <c r="Y1057" s="29"/>
      <c r="Z1057" t="s" s="26">
        <v>1172</v>
      </c>
      <c r="AA1057" t="s" s="26">
        <v>1195</v>
      </c>
      <c r="AB1057" t="s" s="26">
        <v>1197</v>
      </c>
      <c r="AC1057" t="s" s="26">
        <v>293</v>
      </c>
      <c r="AD1057" t="s" s="26">
        <v>1734</v>
      </c>
      <c r="AE1057" s="29"/>
      <c r="AF1057" t="s" s="26">
        <v>75</v>
      </c>
      <c r="AG1057" s="27">
        <v>0</v>
      </c>
    </row>
    <row r="1058" ht="15.35" customHeight="1">
      <c r="A1058" s="27">
        <v>1203</v>
      </c>
      <c r="B1058" t="s" s="26">
        <v>87</v>
      </c>
      <c r="C1058" t="s" s="26">
        <v>170</v>
      </c>
      <c r="D1058" t="s" s="26">
        <v>82</v>
      </c>
      <c r="E1058" t="s" s="26">
        <v>117</v>
      </c>
      <c r="F1058" t="s" s="26">
        <v>118</v>
      </c>
      <c r="G1058" t="s" s="26">
        <v>1735</v>
      </c>
      <c r="H1058" s="28">
        <v>42219.659525462965</v>
      </c>
      <c r="I1058" s="27">
        <v>0</v>
      </c>
      <c r="J1058" t="s" s="26">
        <v>66</v>
      </c>
      <c r="K1058" s="29"/>
      <c r="L1058" t="s" s="26">
        <v>84</v>
      </c>
      <c r="M1058" s="29"/>
      <c r="N1058" s="29"/>
      <c r="O1058" s="29"/>
      <c r="P1058" s="29"/>
      <c r="Q1058" t="s" s="26">
        <v>68</v>
      </c>
      <c r="R1058" t="s" s="26">
        <v>66</v>
      </c>
      <c r="S1058" s="29"/>
      <c r="T1058" s="29"/>
      <c r="U1058" s="27">
        <v>3</v>
      </c>
      <c r="V1058" s="28">
        <v>42219.557013888887</v>
      </c>
      <c r="W1058" t="s" s="26">
        <v>66</v>
      </c>
      <c r="X1058" t="s" s="26">
        <v>70</v>
      </c>
      <c r="Y1058" s="29"/>
      <c r="Z1058" t="s" s="26">
        <v>1172</v>
      </c>
      <c r="AA1058" t="s" s="26">
        <v>204</v>
      </c>
      <c r="AB1058" t="s" s="26">
        <v>205</v>
      </c>
      <c r="AC1058" t="s" s="26">
        <v>293</v>
      </c>
      <c r="AD1058" t="s" s="26">
        <v>1735</v>
      </c>
      <c r="AE1058" s="29"/>
      <c r="AF1058" t="s" s="26">
        <v>75</v>
      </c>
      <c r="AG1058" s="27">
        <v>0</v>
      </c>
    </row>
    <row r="1059" ht="15.35" customHeight="1">
      <c r="A1059" s="27">
        <v>863</v>
      </c>
      <c r="B1059" t="s" s="26">
        <v>87</v>
      </c>
      <c r="C1059" t="s" s="26">
        <v>1589</v>
      </c>
      <c r="D1059" t="s" s="26">
        <v>171</v>
      </c>
      <c r="E1059" t="s" s="26">
        <v>63</v>
      </c>
      <c r="F1059" t="s" s="26">
        <v>64</v>
      </c>
      <c r="G1059" t="s" s="26">
        <v>1736</v>
      </c>
      <c r="H1059" s="28">
        <v>42255.353587962964</v>
      </c>
      <c r="I1059" s="27">
        <v>100</v>
      </c>
      <c r="J1059" t="s" s="26">
        <v>432</v>
      </c>
      <c r="K1059" s="29"/>
      <c r="L1059" t="s" s="26">
        <v>174</v>
      </c>
      <c r="M1059" s="29"/>
      <c r="N1059" s="29"/>
      <c r="O1059" s="29"/>
      <c r="P1059" s="29"/>
      <c r="Q1059" t="s" s="26">
        <v>68</v>
      </c>
      <c r="R1059" t="s" s="26">
        <v>66</v>
      </c>
      <c r="S1059" s="29"/>
      <c r="T1059" s="29"/>
      <c r="U1059" s="27">
        <v>4</v>
      </c>
      <c r="V1059" s="28">
        <v>42103.747962962960</v>
      </c>
      <c r="W1059" t="s" s="26">
        <v>432</v>
      </c>
      <c r="X1059" t="s" s="26">
        <v>70</v>
      </c>
      <c r="Y1059" s="29"/>
      <c r="Z1059" t="s" s="26">
        <v>1172</v>
      </c>
      <c r="AA1059" t="s" s="26">
        <v>171</v>
      </c>
      <c r="AB1059" t="s" s="26">
        <v>174</v>
      </c>
      <c r="AC1059" t="s" s="26">
        <v>293</v>
      </c>
      <c r="AD1059" t="s" s="26">
        <v>1736</v>
      </c>
      <c r="AE1059" s="29"/>
      <c r="AF1059" t="s" s="26">
        <v>75</v>
      </c>
      <c r="AG1059" s="27">
        <v>0</v>
      </c>
    </row>
    <row r="1060" ht="15.35" customHeight="1">
      <c r="A1060" s="27">
        <v>1117</v>
      </c>
      <c r="B1060" t="s" s="26">
        <v>87</v>
      </c>
      <c r="C1060" t="s" s="26">
        <v>170</v>
      </c>
      <c r="D1060" t="s" s="26">
        <v>1195</v>
      </c>
      <c r="E1060" t="s" s="26">
        <v>63</v>
      </c>
      <c r="F1060" t="s" s="26">
        <v>64</v>
      </c>
      <c r="G1060" t="s" s="26">
        <v>1737</v>
      </c>
      <c r="H1060" s="28">
        <v>42174.034502314818</v>
      </c>
      <c r="I1060" s="27">
        <v>0</v>
      </c>
      <c r="J1060" t="s" s="26">
        <v>66</v>
      </c>
      <c r="K1060" s="29"/>
      <c r="L1060" t="s" s="26">
        <v>1197</v>
      </c>
      <c r="M1060" s="29"/>
      <c r="N1060" s="29"/>
      <c r="O1060" s="29"/>
      <c r="P1060" s="29"/>
      <c r="Q1060" t="s" s="26">
        <v>68</v>
      </c>
      <c r="R1060" t="s" s="26">
        <v>66</v>
      </c>
      <c r="S1060" s="29"/>
      <c r="T1060" s="29"/>
      <c r="U1060" s="27">
        <v>3</v>
      </c>
      <c r="V1060" s="28">
        <v>42173.987349537034</v>
      </c>
      <c r="W1060" t="s" s="26">
        <v>66</v>
      </c>
      <c r="X1060" t="s" s="26">
        <v>70</v>
      </c>
      <c r="Y1060" s="29"/>
      <c r="Z1060" t="s" s="26">
        <v>1172</v>
      </c>
      <c r="AA1060" t="s" s="26">
        <v>1195</v>
      </c>
      <c r="AB1060" t="s" s="26">
        <v>1197</v>
      </c>
      <c r="AC1060" t="s" s="26">
        <v>293</v>
      </c>
      <c r="AD1060" t="s" s="26">
        <v>1737</v>
      </c>
      <c r="AE1060" s="29"/>
      <c r="AF1060" t="s" s="26">
        <v>75</v>
      </c>
      <c r="AG1060" s="27">
        <v>0</v>
      </c>
    </row>
    <row r="1061" ht="15.35" customHeight="1">
      <c r="A1061" s="27">
        <v>1026</v>
      </c>
      <c r="B1061" t="s" s="26">
        <v>87</v>
      </c>
      <c r="C1061" t="s" s="26">
        <v>311</v>
      </c>
      <c r="D1061" t="s" s="26">
        <v>171</v>
      </c>
      <c r="E1061" t="s" s="26">
        <v>304</v>
      </c>
      <c r="F1061" t="s" s="26">
        <v>118</v>
      </c>
      <c r="G1061" t="s" s="26">
        <v>1738</v>
      </c>
      <c r="H1061" s="28">
        <v>42149.602430555555</v>
      </c>
      <c r="I1061" s="27">
        <v>75</v>
      </c>
      <c r="J1061" t="s" s="26">
        <v>1620</v>
      </c>
      <c r="K1061" s="29"/>
      <c r="L1061" t="s" s="26">
        <v>174</v>
      </c>
      <c r="M1061" s="29"/>
      <c r="N1061" s="29"/>
      <c r="O1061" s="29"/>
      <c r="P1061" s="29"/>
      <c r="Q1061" t="s" s="26">
        <v>68</v>
      </c>
      <c r="R1061" t="s" s="26">
        <v>432</v>
      </c>
      <c r="S1061" s="29"/>
      <c r="T1061" s="29"/>
      <c r="U1061" s="27">
        <v>4</v>
      </c>
      <c r="V1061" s="28">
        <v>42149.333773148152</v>
      </c>
      <c r="W1061" t="s" s="26">
        <v>1620</v>
      </c>
      <c r="X1061" t="s" s="26">
        <v>70</v>
      </c>
      <c r="Y1061" s="29"/>
      <c r="Z1061" t="s" s="26">
        <v>1172</v>
      </c>
      <c r="AA1061" t="s" s="26">
        <v>171</v>
      </c>
      <c r="AB1061" t="s" s="26">
        <v>174</v>
      </c>
      <c r="AC1061" t="s" s="26">
        <v>293</v>
      </c>
      <c r="AD1061" t="s" s="26">
        <v>1738</v>
      </c>
      <c r="AE1061" s="29"/>
      <c r="AF1061" t="s" s="26">
        <v>75</v>
      </c>
      <c r="AG1061" s="27">
        <v>0</v>
      </c>
    </row>
    <row r="1062" ht="15.35" customHeight="1">
      <c r="A1062" s="27">
        <v>928</v>
      </c>
      <c r="B1062" t="s" s="26">
        <v>87</v>
      </c>
      <c r="C1062" t="s" s="26">
        <v>339</v>
      </c>
      <c r="D1062" t="s" s="26">
        <v>994</v>
      </c>
      <c r="E1062" t="s" s="26">
        <v>63</v>
      </c>
      <c r="F1062" t="s" s="26">
        <v>64</v>
      </c>
      <c r="G1062" t="s" s="26">
        <v>1739</v>
      </c>
      <c r="H1062" s="28">
        <v>42139.434247685182</v>
      </c>
      <c r="I1062" s="27">
        <v>0</v>
      </c>
      <c r="J1062" t="s" s="26">
        <v>66</v>
      </c>
      <c r="K1062" s="29"/>
      <c r="L1062" t="s" s="26">
        <v>995</v>
      </c>
      <c r="M1062" s="29"/>
      <c r="N1062" s="29"/>
      <c r="O1062" s="29"/>
      <c r="P1062" s="29"/>
      <c r="Q1062" t="s" s="26">
        <v>68</v>
      </c>
      <c r="R1062" t="s" s="26">
        <v>66</v>
      </c>
      <c r="S1062" s="29"/>
      <c r="T1062" s="29"/>
      <c r="U1062" s="27">
        <v>3</v>
      </c>
      <c r="V1062" s="28">
        <v>42118.493298611109</v>
      </c>
      <c r="W1062" t="s" s="26">
        <v>66</v>
      </c>
      <c r="X1062" t="s" s="26">
        <v>70</v>
      </c>
      <c r="Y1062" s="29"/>
      <c r="Z1062" t="s" s="26">
        <v>1172</v>
      </c>
      <c r="AA1062" t="s" s="26">
        <v>994</v>
      </c>
      <c r="AB1062" t="s" s="26">
        <v>995</v>
      </c>
      <c r="AC1062" t="s" s="26">
        <v>293</v>
      </c>
      <c r="AD1062" t="s" s="26">
        <v>1739</v>
      </c>
      <c r="AE1062" s="29"/>
      <c r="AF1062" t="s" s="26">
        <v>75</v>
      </c>
      <c r="AG1062" s="27">
        <v>0</v>
      </c>
    </row>
    <row r="1063" ht="15.35" customHeight="1">
      <c r="A1063" s="27">
        <v>1308</v>
      </c>
      <c r="B1063" t="s" s="26">
        <v>87</v>
      </c>
      <c r="C1063" t="s" s="26">
        <v>170</v>
      </c>
      <c r="D1063" t="s" s="26">
        <v>82</v>
      </c>
      <c r="E1063" t="s" s="26">
        <v>117</v>
      </c>
      <c r="F1063" t="s" s="26">
        <v>118</v>
      </c>
      <c r="G1063" t="s" s="26">
        <v>1740</v>
      </c>
      <c r="H1063" s="28">
        <v>42258.481238425928</v>
      </c>
      <c r="I1063" s="27">
        <v>0</v>
      </c>
      <c r="J1063" t="s" s="26">
        <v>66</v>
      </c>
      <c r="K1063" s="29"/>
      <c r="L1063" t="s" s="26">
        <v>84</v>
      </c>
      <c r="M1063" s="29"/>
      <c r="N1063" s="29"/>
      <c r="O1063" s="29"/>
      <c r="P1063" s="29"/>
      <c r="Q1063" t="s" s="26">
        <v>68</v>
      </c>
      <c r="R1063" t="s" s="26">
        <v>66</v>
      </c>
      <c r="S1063" s="29"/>
      <c r="T1063" s="29"/>
      <c r="U1063" s="27">
        <v>1</v>
      </c>
      <c r="V1063" s="28">
        <v>42258.481238425928</v>
      </c>
      <c r="W1063" t="s" s="26">
        <v>66</v>
      </c>
      <c r="X1063" t="s" s="26">
        <v>70</v>
      </c>
      <c r="Y1063" s="29"/>
      <c r="Z1063" t="s" s="26">
        <v>1172</v>
      </c>
      <c r="AA1063" t="s" s="26">
        <v>1573</v>
      </c>
      <c r="AB1063" t="s" s="26">
        <v>205</v>
      </c>
      <c r="AC1063" t="s" s="26">
        <v>293</v>
      </c>
      <c r="AD1063" t="s" s="26">
        <v>1740</v>
      </c>
      <c r="AE1063" s="29"/>
      <c r="AF1063" t="s" s="26">
        <v>75</v>
      </c>
      <c r="AG1063" s="27">
        <v>0</v>
      </c>
    </row>
    <row r="1064" ht="15.35" customHeight="1">
      <c r="A1064" s="27">
        <v>1222</v>
      </c>
      <c r="B1064" t="s" s="26">
        <v>87</v>
      </c>
      <c r="C1064" t="s" s="26">
        <v>1605</v>
      </c>
      <c r="D1064" t="s" s="26">
        <v>1580</v>
      </c>
      <c r="E1064" t="s" s="26">
        <v>117</v>
      </c>
      <c r="F1064" t="s" s="26">
        <v>118</v>
      </c>
      <c r="G1064" t="s" s="26">
        <v>1741</v>
      </c>
      <c r="H1064" s="28">
        <v>42234.172337962962</v>
      </c>
      <c r="I1064" s="27">
        <v>0</v>
      </c>
      <c r="J1064" t="s" s="26">
        <v>66</v>
      </c>
      <c r="K1064" s="29"/>
      <c r="L1064" t="s" s="26">
        <v>1581</v>
      </c>
      <c r="M1064" s="29"/>
      <c r="N1064" s="29"/>
      <c r="O1064" s="29"/>
      <c r="P1064" s="29"/>
      <c r="Q1064" t="s" s="26">
        <v>68</v>
      </c>
      <c r="R1064" t="s" s="26">
        <v>66</v>
      </c>
      <c r="S1064" s="29"/>
      <c r="T1064" s="29"/>
      <c r="U1064" s="27">
        <v>2</v>
      </c>
      <c r="V1064" s="28">
        <v>42226.196342592593</v>
      </c>
      <c r="W1064" t="s" s="26">
        <v>66</v>
      </c>
      <c r="X1064" t="s" s="26">
        <v>70</v>
      </c>
      <c r="Y1064" s="29"/>
      <c r="Z1064" t="s" s="26">
        <v>1172</v>
      </c>
      <c r="AA1064" t="s" s="26">
        <v>1580</v>
      </c>
      <c r="AB1064" t="s" s="26">
        <v>1581</v>
      </c>
      <c r="AC1064" t="s" s="26">
        <v>293</v>
      </c>
      <c r="AD1064" t="s" s="26">
        <v>1741</v>
      </c>
      <c r="AE1064" s="29"/>
      <c r="AF1064" t="s" s="26">
        <v>75</v>
      </c>
      <c r="AG1064" s="27">
        <v>0</v>
      </c>
    </row>
    <row r="1065" ht="15.35" customHeight="1">
      <c r="A1065" s="27">
        <v>887</v>
      </c>
      <c r="B1065" t="s" s="26">
        <v>87</v>
      </c>
      <c r="C1065" t="s" s="26">
        <v>1320</v>
      </c>
      <c r="D1065" t="s" s="26">
        <v>1580</v>
      </c>
      <c r="E1065" t="s" s="26">
        <v>63</v>
      </c>
      <c r="F1065" t="s" s="26">
        <v>64</v>
      </c>
      <c r="G1065" t="s" s="26">
        <v>1742</v>
      </c>
      <c r="H1065" s="28">
        <v>42115.0817824074</v>
      </c>
      <c r="I1065" s="27">
        <v>0</v>
      </c>
      <c r="J1065" t="s" s="26">
        <v>66</v>
      </c>
      <c r="K1065" s="29"/>
      <c r="L1065" t="s" s="26">
        <v>1581</v>
      </c>
      <c r="M1065" s="29"/>
      <c r="N1065" s="29"/>
      <c r="O1065" s="29"/>
      <c r="P1065" s="29"/>
      <c r="Q1065" t="s" s="26">
        <v>68</v>
      </c>
      <c r="R1065" t="s" s="26">
        <v>66</v>
      </c>
      <c r="S1065" s="29"/>
      <c r="T1065" s="29"/>
      <c r="U1065" s="27">
        <v>3</v>
      </c>
      <c r="V1065" s="28">
        <v>42107.163460648146</v>
      </c>
      <c r="W1065" t="s" s="26">
        <v>66</v>
      </c>
      <c r="X1065" t="s" s="26">
        <v>70</v>
      </c>
      <c r="Y1065" s="29"/>
      <c r="Z1065" t="s" s="26">
        <v>1172</v>
      </c>
      <c r="AA1065" t="s" s="26">
        <v>1580</v>
      </c>
      <c r="AB1065" t="s" s="26">
        <v>1581</v>
      </c>
      <c r="AC1065" t="s" s="26">
        <v>293</v>
      </c>
      <c r="AD1065" t="s" s="26">
        <v>1742</v>
      </c>
      <c r="AE1065" s="29"/>
      <c r="AF1065" t="s" s="26">
        <v>75</v>
      </c>
      <c r="AG1065" s="27">
        <v>0</v>
      </c>
    </row>
    <row r="1066" ht="15.35" customHeight="1">
      <c r="A1066" s="27">
        <v>1137</v>
      </c>
      <c r="B1066" t="s" s="26">
        <v>87</v>
      </c>
      <c r="C1066" t="s" s="26">
        <v>339</v>
      </c>
      <c r="D1066" t="s" s="26">
        <v>741</v>
      </c>
      <c r="E1066" t="s" s="26">
        <v>63</v>
      </c>
      <c r="F1066" t="s" s="26">
        <v>64</v>
      </c>
      <c r="G1066" t="s" s="26">
        <v>1743</v>
      </c>
      <c r="H1066" s="28">
        <v>42187.504884259259</v>
      </c>
      <c r="I1066" s="27">
        <v>0</v>
      </c>
      <c r="J1066" t="s" s="26">
        <v>66</v>
      </c>
      <c r="K1066" s="29"/>
      <c r="L1066" t="s" s="26">
        <v>744</v>
      </c>
      <c r="M1066" s="29"/>
      <c r="N1066" s="29"/>
      <c r="O1066" s="29"/>
      <c r="P1066" s="29"/>
      <c r="Q1066" t="s" s="26">
        <v>68</v>
      </c>
      <c r="R1066" t="s" s="26">
        <v>66</v>
      </c>
      <c r="S1066" s="29"/>
      <c r="T1066" s="29"/>
      <c r="U1066" s="27">
        <v>3</v>
      </c>
      <c r="V1066" s="28">
        <v>42181.508090277777</v>
      </c>
      <c r="W1066" t="s" s="26">
        <v>66</v>
      </c>
      <c r="X1066" t="s" s="26">
        <v>70</v>
      </c>
      <c r="Y1066" s="29"/>
      <c r="Z1066" t="s" s="26">
        <v>1172</v>
      </c>
      <c r="AA1066" t="s" s="26">
        <v>741</v>
      </c>
      <c r="AB1066" t="s" s="26">
        <v>744</v>
      </c>
      <c r="AC1066" t="s" s="26">
        <v>293</v>
      </c>
      <c r="AD1066" t="s" s="26">
        <v>1743</v>
      </c>
      <c r="AE1066" s="29"/>
      <c r="AF1066" t="s" s="26">
        <v>75</v>
      </c>
      <c r="AG1066" s="27">
        <v>0</v>
      </c>
    </row>
    <row r="1067" ht="15.35" customHeight="1">
      <c r="A1067" s="27">
        <v>1044</v>
      </c>
      <c r="B1067" t="s" s="26">
        <v>87</v>
      </c>
      <c r="C1067" t="s" s="26">
        <v>1605</v>
      </c>
      <c r="D1067" t="s" s="26">
        <v>1580</v>
      </c>
      <c r="E1067" t="s" s="26">
        <v>117</v>
      </c>
      <c r="F1067" t="s" s="26">
        <v>118</v>
      </c>
      <c r="G1067" t="s" s="26">
        <v>1744</v>
      </c>
      <c r="H1067" s="28">
        <v>42156.558773148150</v>
      </c>
      <c r="I1067" s="27">
        <v>0</v>
      </c>
      <c r="J1067" t="s" s="26">
        <v>66</v>
      </c>
      <c r="K1067" s="29"/>
      <c r="L1067" t="s" s="26">
        <v>1581</v>
      </c>
      <c r="M1067" s="29"/>
      <c r="N1067" s="29"/>
      <c r="O1067" s="29"/>
      <c r="P1067" s="29"/>
      <c r="Q1067" t="s" s="26">
        <v>68</v>
      </c>
      <c r="R1067" t="s" s="26">
        <v>66</v>
      </c>
      <c r="S1067" s="29"/>
      <c r="T1067" s="29"/>
      <c r="U1067" s="27">
        <v>3</v>
      </c>
      <c r="V1067" s="28">
        <v>42156.281284722223</v>
      </c>
      <c r="W1067" t="s" s="26">
        <v>66</v>
      </c>
      <c r="X1067" t="s" s="26">
        <v>70</v>
      </c>
      <c r="Y1067" s="29"/>
      <c r="Z1067" t="s" s="26">
        <v>1172</v>
      </c>
      <c r="AA1067" t="s" s="26">
        <v>1580</v>
      </c>
      <c r="AB1067" t="s" s="26">
        <v>1581</v>
      </c>
      <c r="AC1067" t="s" s="26">
        <v>293</v>
      </c>
      <c r="AD1067" t="s" s="26">
        <v>1744</v>
      </c>
      <c r="AE1067" s="29"/>
      <c r="AF1067" t="s" s="26">
        <v>75</v>
      </c>
      <c r="AG1067" s="27">
        <v>0</v>
      </c>
    </row>
    <row r="1068" ht="15.35" customHeight="1">
      <c r="A1068" s="27">
        <v>956</v>
      </c>
      <c r="B1068" t="s" s="26">
        <v>87</v>
      </c>
      <c r="C1068" t="s" s="26">
        <v>311</v>
      </c>
      <c r="D1068" t="s" s="26">
        <v>171</v>
      </c>
      <c r="E1068" t="s" s="26">
        <v>304</v>
      </c>
      <c r="F1068" t="s" s="26">
        <v>118</v>
      </c>
      <c r="G1068" t="s" s="26">
        <v>1745</v>
      </c>
      <c r="H1068" s="28">
        <v>42128.3483912037</v>
      </c>
      <c r="I1068" s="27">
        <v>0</v>
      </c>
      <c r="J1068" t="s" s="26">
        <v>66</v>
      </c>
      <c r="K1068" s="29"/>
      <c r="L1068" t="s" s="26">
        <v>174</v>
      </c>
      <c r="M1068" s="29"/>
      <c r="N1068" s="29"/>
      <c r="O1068" s="29"/>
      <c r="P1068" s="29"/>
      <c r="Q1068" t="s" s="26">
        <v>68</v>
      </c>
      <c r="R1068" t="s" s="26">
        <v>66</v>
      </c>
      <c r="S1068" s="29"/>
      <c r="T1068" s="29"/>
      <c r="U1068" s="27">
        <v>1</v>
      </c>
      <c r="V1068" s="28">
        <v>42128.348067129627</v>
      </c>
      <c r="W1068" t="s" s="26">
        <v>313</v>
      </c>
      <c r="X1068" t="s" s="26">
        <v>70</v>
      </c>
      <c r="Y1068" s="29"/>
      <c r="Z1068" t="s" s="26">
        <v>1172</v>
      </c>
      <c r="AA1068" t="s" s="26">
        <v>171</v>
      </c>
      <c r="AB1068" t="s" s="26">
        <v>174</v>
      </c>
      <c r="AC1068" t="s" s="26">
        <v>293</v>
      </c>
      <c r="AD1068" t="s" s="26">
        <v>1745</v>
      </c>
      <c r="AE1068" s="29"/>
      <c r="AF1068" t="s" s="26">
        <v>75</v>
      </c>
      <c r="AG1068" s="27">
        <v>0</v>
      </c>
    </row>
    <row r="1069" ht="15.35" customHeight="1">
      <c r="A1069" s="27">
        <v>1332</v>
      </c>
      <c r="B1069" t="s" s="26">
        <v>87</v>
      </c>
      <c r="C1069" t="s" s="26">
        <v>1605</v>
      </c>
      <c r="D1069" t="s" s="26">
        <v>82</v>
      </c>
      <c r="E1069" t="s" s="26">
        <v>63</v>
      </c>
      <c r="F1069" t="s" s="26">
        <v>64</v>
      </c>
      <c r="G1069" t="s" s="26">
        <v>1746</v>
      </c>
      <c r="H1069" s="28">
        <v>42291.446134259262</v>
      </c>
      <c r="I1069" s="27">
        <v>0</v>
      </c>
      <c r="J1069" t="s" s="26">
        <v>66</v>
      </c>
      <c r="K1069" s="29"/>
      <c r="L1069" t="s" s="26">
        <v>84</v>
      </c>
      <c r="M1069" s="29"/>
      <c r="N1069" s="29"/>
      <c r="O1069" s="29"/>
      <c r="P1069" s="29"/>
      <c r="Q1069" t="s" s="26">
        <v>68</v>
      </c>
      <c r="R1069" t="s" s="26">
        <v>66</v>
      </c>
      <c r="S1069" s="29"/>
      <c r="T1069" s="29"/>
      <c r="U1069" s="27">
        <v>2</v>
      </c>
      <c r="V1069" s="28">
        <v>42265.261493055557</v>
      </c>
      <c r="W1069" t="s" s="26">
        <v>66</v>
      </c>
      <c r="X1069" t="s" s="26">
        <v>70</v>
      </c>
      <c r="Y1069" s="29"/>
      <c r="Z1069" t="s" s="26">
        <v>1172</v>
      </c>
      <c r="AA1069" t="s" s="26">
        <v>1597</v>
      </c>
      <c r="AB1069" t="s" s="26">
        <v>1598</v>
      </c>
      <c r="AC1069" t="s" s="26">
        <v>293</v>
      </c>
      <c r="AD1069" t="s" s="26">
        <v>1746</v>
      </c>
      <c r="AE1069" s="29"/>
      <c r="AF1069" t="s" s="26">
        <v>75</v>
      </c>
      <c r="AG1069" s="27">
        <v>0</v>
      </c>
    </row>
    <row r="1070" ht="15.35" customHeight="1">
      <c r="A1070" s="27">
        <v>1239</v>
      </c>
      <c r="B1070" t="s" s="26">
        <v>87</v>
      </c>
      <c r="C1070" t="s" s="26">
        <v>113</v>
      </c>
      <c r="D1070" t="s" s="26">
        <v>82</v>
      </c>
      <c r="E1070" t="s" s="26">
        <v>63</v>
      </c>
      <c r="F1070" t="s" s="26">
        <v>64</v>
      </c>
      <c r="G1070" t="s" s="26">
        <v>1747</v>
      </c>
      <c r="H1070" s="28">
        <v>42233.296157407407</v>
      </c>
      <c r="I1070" s="27">
        <v>0</v>
      </c>
      <c r="J1070" t="s" s="26">
        <v>66</v>
      </c>
      <c r="K1070" s="29"/>
      <c r="L1070" t="s" s="26">
        <v>84</v>
      </c>
      <c r="M1070" s="29"/>
      <c r="N1070" s="29"/>
      <c r="O1070" s="29"/>
      <c r="P1070" s="29"/>
      <c r="Q1070" t="s" s="26">
        <v>68</v>
      </c>
      <c r="R1070" t="s" s="26">
        <v>66</v>
      </c>
      <c r="S1070" s="29"/>
      <c r="T1070" s="29"/>
      <c r="U1070" s="27">
        <v>2</v>
      </c>
      <c r="V1070" s="28">
        <v>42229.629409722220</v>
      </c>
      <c r="W1070" t="s" s="26">
        <v>66</v>
      </c>
      <c r="X1070" t="s" s="26">
        <v>70</v>
      </c>
      <c r="Y1070" s="29"/>
      <c r="Z1070" t="s" s="26">
        <v>1172</v>
      </c>
      <c r="AA1070" t="s" s="26">
        <v>499</v>
      </c>
      <c r="AB1070" t="s" s="26">
        <v>500</v>
      </c>
      <c r="AC1070" t="s" s="26">
        <v>293</v>
      </c>
      <c r="AD1070" t="s" s="26">
        <v>1747</v>
      </c>
      <c r="AE1070" s="29"/>
      <c r="AF1070" t="s" s="26">
        <v>75</v>
      </c>
      <c r="AG1070" s="27">
        <v>0</v>
      </c>
    </row>
    <row r="1071" ht="15.35" customHeight="1">
      <c r="A1071" s="27">
        <v>1153</v>
      </c>
      <c r="B1071" t="s" s="26">
        <v>87</v>
      </c>
      <c r="C1071" t="s" s="26">
        <v>351</v>
      </c>
      <c r="D1071" t="s" s="26">
        <v>82</v>
      </c>
      <c r="E1071" t="s" s="26">
        <v>742</v>
      </c>
      <c r="F1071" t="s" s="26">
        <v>118</v>
      </c>
      <c r="G1071" t="s" s="26">
        <v>1748</v>
      </c>
      <c r="H1071" s="28">
        <v>42199.392152777778</v>
      </c>
      <c r="I1071" s="27">
        <v>0</v>
      </c>
      <c r="J1071" t="s" s="26">
        <v>66</v>
      </c>
      <c r="K1071" s="29"/>
      <c r="L1071" t="s" s="26">
        <v>84</v>
      </c>
      <c r="M1071" s="29"/>
      <c r="N1071" s="29"/>
      <c r="O1071" s="29"/>
      <c r="P1071" s="29"/>
      <c r="Q1071" t="s" s="26">
        <v>68</v>
      </c>
      <c r="R1071" t="s" s="26">
        <v>66</v>
      </c>
      <c r="S1071" s="29"/>
      <c r="T1071" s="29"/>
      <c r="U1071" s="27">
        <v>3</v>
      </c>
      <c r="V1071" s="28">
        <v>42192.045729166668</v>
      </c>
      <c r="W1071" t="s" s="26">
        <v>66</v>
      </c>
      <c r="X1071" t="s" s="26">
        <v>70</v>
      </c>
      <c r="Y1071" s="29"/>
      <c r="Z1071" t="s" s="26">
        <v>1172</v>
      </c>
      <c r="AA1071" t="s" s="26">
        <v>352</v>
      </c>
      <c r="AB1071" t="s" s="26">
        <v>354</v>
      </c>
      <c r="AC1071" t="s" s="26">
        <v>293</v>
      </c>
      <c r="AD1071" t="s" s="26">
        <v>1748</v>
      </c>
      <c r="AE1071" s="29"/>
      <c r="AF1071" t="s" s="26">
        <v>75</v>
      </c>
      <c r="AG1071" s="27">
        <v>0</v>
      </c>
    </row>
    <row r="1072" ht="15.35" customHeight="1">
      <c r="A1072" s="27">
        <v>1063</v>
      </c>
      <c r="B1072" t="s" s="26">
        <v>87</v>
      </c>
      <c r="C1072" t="s" s="26">
        <v>170</v>
      </c>
      <c r="D1072" t="s" s="26">
        <v>82</v>
      </c>
      <c r="E1072" t="s" s="26">
        <v>117</v>
      </c>
      <c r="F1072" t="s" s="26">
        <v>118</v>
      </c>
      <c r="G1072" t="s" s="26">
        <v>1749</v>
      </c>
      <c r="H1072" s="28">
        <v>42158.470902777779</v>
      </c>
      <c r="I1072" s="27">
        <v>0</v>
      </c>
      <c r="J1072" t="s" s="26">
        <v>66</v>
      </c>
      <c r="K1072" s="29"/>
      <c r="L1072" t="s" s="26">
        <v>84</v>
      </c>
      <c r="M1072" s="29"/>
      <c r="N1072" s="29"/>
      <c r="O1072" s="29"/>
      <c r="P1072" s="29"/>
      <c r="Q1072" t="s" s="26">
        <v>68</v>
      </c>
      <c r="R1072" t="s" s="26">
        <v>66</v>
      </c>
      <c r="S1072" s="29"/>
      <c r="T1072" s="29"/>
      <c r="U1072" s="27">
        <v>1</v>
      </c>
      <c r="V1072" s="28">
        <v>42158.470902777779</v>
      </c>
      <c r="W1072" t="s" s="26">
        <v>66</v>
      </c>
      <c r="X1072" t="s" s="26">
        <v>70</v>
      </c>
      <c r="Y1072" s="29"/>
      <c r="Z1072" t="s" s="26">
        <v>1172</v>
      </c>
      <c r="AA1072" t="s" s="26">
        <v>204</v>
      </c>
      <c r="AB1072" t="s" s="26">
        <v>205</v>
      </c>
      <c r="AC1072" t="s" s="26">
        <v>293</v>
      </c>
      <c r="AD1072" t="s" s="26">
        <v>1749</v>
      </c>
      <c r="AE1072" s="29"/>
      <c r="AF1072" t="s" s="26">
        <v>75</v>
      </c>
      <c r="AG1072" s="27">
        <v>0</v>
      </c>
    </row>
    <row r="1073" ht="15.35" customHeight="1">
      <c r="A1073" s="27">
        <v>974</v>
      </c>
      <c r="B1073" t="s" s="26">
        <v>87</v>
      </c>
      <c r="C1073" t="s" s="26">
        <v>1382</v>
      </c>
      <c r="D1073" t="s" s="26">
        <v>82</v>
      </c>
      <c r="E1073" t="s" s="26">
        <v>63</v>
      </c>
      <c r="F1073" t="s" s="26">
        <v>64</v>
      </c>
      <c r="G1073" t="s" s="26">
        <v>1750</v>
      </c>
      <c r="H1073" s="28">
        <v>42159.309768518520</v>
      </c>
      <c r="I1073" s="27">
        <v>0</v>
      </c>
      <c r="J1073" t="s" s="26">
        <v>66</v>
      </c>
      <c r="K1073" s="29"/>
      <c r="L1073" t="s" s="26">
        <v>84</v>
      </c>
      <c r="M1073" s="29"/>
      <c r="N1073" s="29"/>
      <c r="O1073" s="29"/>
      <c r="P1073" s="29"/>
      <c r="Q1073" t="s" s="26">
        <v>68</v>
      </c>
      <c r="R1073" t="s" s="26">
        <v>66</v>
      </c>
      <c r="S1073" s="29"/>
      <c r="T1073" s="29"/>
      <c r="U1073" s="27">
        <v>2</v>
      </c>
      <c r="V1073" s="28">
        <v>42131.148819444446</v>
      </c>
      <c r="W1073" t="s" s="26">
        <v>66</v>
      </c>
      <c r="X1073" t="s" s="26">
        <v>70</v>
      </c>
      <c r="Y1073" s="29"/>
      <c r="Z1073" t="s" s="26">
        <v>1172</v>
      </c>
      <c r="AA1073" t="s" s="26">
        <v>1593</v>
      </c>
      <c r="AB1073" t="s" s="26">
        <v>1594</v>
      </c>
      <c r="AC1073" t="s" s="26">
        <v>293</v>
      </c>
      <c r="AD1073" t="s" s="26">
        <v>1750</v>
      </c>
      <c r="AE1073" s="29"/>
      <c r="AF1073" t="s" s="26">
        <v>75</v>
      </c>
      <c r="AG1073" s="27">
        <v>0</v>
      </c>
    </row>
    <row r="1074" ht="15.35" customHeight="1">
      <c r="A1074" s="27">
        <v>1348</v>
      </c>
      <c r="B1074" t="s" s="26">
        <v>87</v>
      </c>
      <c r="C1074" t="s" s="26">
        <v>170</v>
      </c>
      <c r="D1074" t="s" s="26">
        <v>499</v>
      </c>
      <c r="E1074" t="s" s="26">
        <v>63</v>
      </c>
      <c r="F1074" t="s" s="26">
        <v>64</v>
      </c>
      <c r="G1074" t="s" s="26">
        <v>1751</v>
      </c>
      <c r="H1074" s="28">
        <v>42276.902650462966</v>
      </c>
      <c r="I1074" s="27">
        <v>0</v>
      </c>
      <c r="J1074" t="s" s="26">
        <v>66</v>
      </c>
      <c r="K1074" s="29"/>
      <c r="L1074" t="s" s="26">
        <v>500</v>
      </c>
      <c r="M1074" s="29"/>
      <c r="N1074" s="29"/>
      <c r="O1074" s="29"/>
      <c r="P1074" s="29"/>
      <c r="Q1074" t="s" s="26">
        <v>68</v>
      </c>
      <c r="R1074" t="s" s="26">
        <v>66</v>
      </c>
      <c r="S1074" s="29"/>
      <c r="T1074" s="29"/>
      <c r="U1074" s="27">
        <v>2</v>
      </c>
      <c r="V1074" s="28">
        <v>42276.569502314815</v>
      </c>
      <c r="W1074" t="s" s="26">
        <v>66</v>
      </c>
      <c r="X1074" t="s" s="26">
        <v>70</v>
      </c>
      <c r="Y1074" s="29"/>
      <c r="Z1074" t="s" s="26">
        <v>1172</v>
      </c>
      <c r="AA1074" t="s" s="26">
        <v>499</v>
      </c>
      <c r="AB1074" t="s" s="26">
        <v>500</v>
      </c>
      <c r="AC1074" t="s" s="26">
        <v>293</v>
      </c>
      <c r="AD1074" t="s" s="26">
        <v>1751</v>
      </c>
      <c r="AE1074" s="29"/>
      <c r="AF1074" t="s" s="26">
        <v>75</v>
      </c>
      <c r="AG1074" s="27">
        <v>0</v>
      </c>
    </row>
    <row r="1075" ht="15.35" customHeight="1">
      <c r="A1075" s="27">
        <v>1257</v>
      </c>
      <c r="B1075" t="s" s="26">
        <v>87</v>
      </c>
      <c r="C1075" t="s" s="26">
        <v>1453</v>
      </c>
      <c r="D1075" t="s" s="26">
        <v>82</v>
      </c>
      <c r="E1075" t="s" s="26">
        <v>117</v>
      </c>
      <c r="F1075" t="s" s="26">
        <v>118</v>
      </c>
      <c r="G1075" t="s" s="26">
        <v>1453</v>
      </c>
      <c r="H1075" s="28">
        <v>42237.673553240740</v>
      </c>
      <c r="I1075" s="27">
        <v>0</v>
      </c>
      <c r="J1075" t="s" s="26">
        <v>66</v>
      </c>
      <c r="K1075" s="29"/>
      <c r="L1075" t="s" s="26">
        <v>84</v>
      </c>
      <c r="M1075" s="29"/>
      <c r="N1075" s="29"/>
      <c r="O1075" s="29"/>
      <c r="P1075" s="29"/>
      <c r="Q1075" t="s" s="26">
        <v>68</v>
      </c>
      <c r="R1075" t="s" s="26">
        <v>66</v>
      </c>
      <c r="S1075" s="29"/>
      <c r="T1075" s="29"/>
      <c r="U1075" s="27">
        <v>1</v>
      </c>
      <c r="V1075" s="28">
        <v>42237.673553240740</v>
      </c>
      <c r="W1075" t="s" s="26">
        <v>66</v>
      </c>
      <c r="X1075" t="s" s="26">
        <v>70</v>
      </c>
      <c r="Y1075" s="29"/>
      <c r="Z1075" t="s" s="26">
        <v>1172</v>
      </c>
      <c r="AA1075" t="s" s="26">
        <v>1532</v>
      </c>
      <c r="AB1075" t="s" s="26">
        <v>1533</v>
      </c>
      <c r="AC1075" t="s" s="26">
        <v>293</v>
      </c>
      <c r="AD1075" t="s" s="26">
        <v>1453</v>
      </c>
      <c r="AE1075" s="29"/>
      <c r="AF1075" t="s" s="26">
        <v>75</v>
      </c>
      <c r="AG1075" s="27">
        <v>0</v>
      </c>
    </row>
    <row r="1076" ht="15.35" customHeight="1">
      <c r="A1076" s="27">
        <v>1170</v>
      </c>
      <c r="B1076" t="s" s="26">
        <v>87</v>
      </c>
      <c r="C1076" t="s" s="26">
        <v>351</v>
      </c>
      <c r="D1076" t="s" s="26">
        <v>352</v>
      </c>
      <c r="E1076" t="s" s="26">
        <v>63</v>
      </c>
      <c r="F1076" t="s" s="26">
        <v>64</v>
      </c>
      <c r="G1076" t="s" s="26">
        <v>1752</v>
      </c>
      <c r="H1076" s="28">
        <v>42201.400381944448</v>
      </c>
      <c r="I1076" s="27">
        <v>0</v>
      </c>
      <c r="J1076" t="s" s="26">
        <v>66</v>
      </c>
      <c r="K1076" s="29"/>
      <c r="L1076" t="s" s="26">
        <v>354</v>
      </c>
      <c r="M1076" s="29"/>
      <c r="N1076" s="29"/>
      <c r="O1076" s="29"/>
      <c r="P1076" s="29"/>
      <c r="Q1076" t="s" s="26">
        <v>68</v>
      </c>
      <c r="R1076" t="s" s="26">
        <v>66</v>
      </c>
      <c r="S1076" s="29"/>
      <c r="T1076" s="29"/>
      <c r="U1076" s="27">
        <v>3</v>
      </c>
      <c r="V1076" s="28">
        <v>42201.381215277775</v>
      </c>
      <c r="W1076" t="s" s="26">
        <v>66</v>
      </c>
      <c r="X1076" t="s" s="26">
        <v>70</v>
      </c>
      <c r="Y1076" s="29"/>
      <c r="Z1076" t="s" s="26">
        <v>1172</v>
      </c>
      <c r="AA1076" t="s" s="26">
        <v>352</v>
      </c>
      <c r="AB1076" t="s" s="26">
        <v>354</v>
      </c>
      <c r="AC1076" t="s" s="26">
        <v>293</v>
      </c>
      <c r="AD1076" t="s" s="26">
        <v>1752</v>
      </c>
      <c r="AE1076" s="29"/>
      <c r="AF1076" t="s" s="26">
        <v>487</v>
      </c>
      <c r="AG1076" s="27">
        <v>0</v>
      </c>
    </row>
    <row r="1077" ht="15.35" customHeight="1">
      <c r="A1077" s="27">
        <v>1079</v>
      </c>
      <c r="B1077" t="s" s="26">
        <v>87</v>
      </c>
      <c r="C1077" t="s" s="26">
        <v>170</v>
      </c>
      <c r="D1077" t="s" s="26">
        <v>82</v>
      </c>
      <c r="E1077" t="s" s="26">
        <v>117</v>
      </c>
      <c r="F1077" t="s" s="26">
        <v>118</v>
      </c>
      <c r="G1077" t="s" s="26">
        <v>1753</v>
      </c>
      <c r="H1077" s="28">
        <v>42160.785370370373</v>
      </c>
      <c r="I1077" s="27">
        <v>0</v>
      </c>
      <c r="J1077" t="s" s="26">
        <v>66</v>
      </c>
      <c r="K1077" s="29"/>
      <c r="L1077" t="s" s="26">
        <v>84</v>
      </c>
      <c r="M1077" s="29"/>
      <c r="N1077" s="29"/>
      <c r="O1077" s="29"/>
      <c r="P1077" s="29"/>
      <c r="Q1077" t="s" s="26">
        <v>68</v>
      </c>
      <c r="R1077" t="s" s="26">
        <v>66</v>
      </c>
      <c r="S1077" s="29"/>
      <c r="T1077" s="29"/>
      <c r="U1077" s="27">
        <v>2</v>
      </c>
      <c r="V1077" s="28">
        <v>42160.768379629626</v>
      </c>
      <c r="W1077" t="s" s="26">
        <v>66</v>
      </c>
      <c r="X1077" t="s" s="26">
        <v>70</v>
      </c>
      <c r="Y1077" s="29"/>
      <c r="Z1077" t="s" s="26">
        <v>1172</v>
      </c>
      <c r="AA1077" t="s" s="26">
        <v>499</v>
      </c>
      <c r="AB1077" t="s" s="26">
        <v>500</v>
      </c>
      <c r="AC1077" t="s" s="26">
        <v>293</v>
      </c>
      <c r="AD1077" t="s" s="26">
        <v>1753</v>
      </c>
      <c r="AE1077" s="29"/>
      <c r="AF1077" t="s" s="26">
        <v>75</v>
      </c>
      <c r="AG1077" s="27">
        <v>0</v>
      </c>
    </row>
    <row r="1078" ht="15.35" customHeight="1">
      <c r="A1078" s="27">
        <v>992</v>
      </c>
      <c r="B1078" t="s" s="26">
        <v>358</v>
      </c>
      <c r="C1078" t="s" s="26">
        <v>170</v>
      </c>
      <c r="D1078" t="s" s="26">
        <v>82</v>
      </c>
      <c r="E1078" t="s" s="26">
        <v>63</v>
      </c>
      <c r="F1078" t="s" s="26">
        <v>152</v>
      </c>
      <c r="G1078" t="s" s="26">
        <v>1754</v>
      </c>
      <c r="H1078" s="28">
        <v>42137.286180555559</v>
      </c>
      <c r="I1078" s="27">
        <v>0</v>
      </c>
      <c r="J1078" t="s" s="26">
        <v>66</v>
      </c>
      <c r="K1078" s="29"/>
      <c r="L1078" t="s" s="26">
        <v>84</v>
      </c>
      <c r="M1078" s="29"/>
      <c r="N1078" s="29"/>
      <c r="O1078" s="29"/>
      <c r="P1078" s="29"/>
      <c r="Q1078" t="s" s="26">
        <v>68</v>
      </c>
      <c r="R1078" t="s" s="26">
        <v>66</v>
      </c>
      <c r="S1078" s="29"/>
      <c r="T1078" s="29"/>
      <c r="U1078" s="27">
        <v>2</v>
      </c>
      <c r="V1078" s="28">
        <v>42136.616006944445</v>
      </c>
      <c r="W1078" t="s" s="26">
        <v>66</v>
      </c>
      <c r="X1078" t="s" s="26">
        <v>70</v>
      </c>
      <c r="Y1078" s="29"/>
      <c r="Z1078" t="s" s="26">
        <v>1172</v>
      </c>
      <c r="AA1078" t="s" s="26">
        <v>1623</v>
      </c>
      <c r="AB1078" t="s" s="26">
        <v>1624</v>
      </c>
      <c r="AC1078" t="s" s="26">
        <v>293</v>
      </c>
      <c r="AD1078" t="s" s="26">
        <v>1754</v>
      </c>
      <c r="AE1078" s="29"/>
      <c r="AF1078" t="s" s="26">
        <v>75</v>
      </c>
      <c r="AG1078" s="27">
        <v>0</v>
      </c>
    </row>
    <row r="1079" ht="15.35" customHeight="1">
      <c r="A1079" s="27">
        <v>1367</v>
      </c>
      <c r="B1079" t="s" s="26">
        <v>87</v>
      </c>
      <c r="C1079" t="s" s="26">
        <v>106</v>
      </c>
      <c r="D1079" t="s" s="26">
        <v>1755</v>
      </c>
      <c r="E1079" t="s" s="26">
        <v>117</v>
      </c>
      <c r="F1079" t="s" s="26">
        <v>118</v>
      </c>
      <c r="G1079" t="s" s="26">
        <v>1756</v>
      </c>
      <c r="H1079" s="28">
        <v>42289.891956018517</v>
      </c>
      <c r="I1079" s="27">
        <v>0</v>
      </c>
      <c r="J1079" t="s" s="26">
        <v>66</v>
      </c>
      <c r="K1079" s="29"/>
      <c r="L1079" t="s" s="26">
        <v>1757</v>
      </c>
      <c r="M1079" s="29"/>
      <c r="N1079" s="29"/>
      <c r="O1079" s="29"/>
      <c r="P1079" s="29"/>
      <c r="Q1079" t="s" s="26">
        <v>68</v>
      </c>
      <c r="R1079" t="s" s="26">
        <v>66</v>
      </c>
      <c r="S1079" s="29"/>
      <c r="T1079" s="29"/>
      <c r="U1079" s="27">
        <v>2</v>
      </c>
      <c r="V1079" s="28">
        <v>42289.884849537040</v>
      </c>
      <c r="W1079" t="s" s="26">
        <v>66</v>
      </c>
      <c r="X1079" t="s" s="26">
        <v>70</v>
      </c>
      <c r="Y1079" s="29"/>
      <c r="Z1079" t="s" s="26">
        <v>1172</v>
      </c>
      <c r="AA1079" t="s" s="26">
        <v>1755</v>
      </c>
      <c r="AB1079" t="s" s="26">
        <v>1757</v>
      </c>
      <c r="AC1079" t="s" s="26">
        <v>293</v>
      </c>
      <c r="AD1079" t="s" s="26">
        <v>1756</v>
      </c>
      <c r="AE1079" s="29"/>
      <c r="AF1079" t="s" s="26">
        <v>75</v>
      </c>
      <c r="AG1079" s="27">
        <v>0</v>
      </c>
    </row>
    <row r="1080" ht="15.35" customHeight="1">
      <c r="A1080" s="27">
        <v>1277</v>
      </c>
      <c r="B1080" t="s" s="26">
        <v>87</v>
      </c>
      <c r="C1080" t="s" s="26">
        <v>425</v>
      </c>
      <c r="D1080" t="s" s="26">
        <v>82</v>
      </c>
      <c r="E1080" t="s" s="26">
        <v>117</v>
      </c>
      <c r="F1080" t="s" s="26">
        <v>118</v>
      </c>
      <c r="G1080" t="s" s="26">
        <v>1758</v>
      </c>
      <c r="H1080" s="28">
        <v>42244.543807870374</v>
      </c>
      <c r="I1080" s="27">
        <v>0</v>
      </c>
      <c r="J1080" t="s" s="26">
        <v>66</v>
      </c>
      <c r="K1080" s="29"/>
      <c r="L1080" t="s" s="26">
        <v>84</v>
      </c>
      <c r="M1080" s="29"/>
      <c r="N1080" s="29"/>
      <c r="O1080" s="27">
        <v>1276</v>
      </c>
      <c r="P1080" s="29"/>
      <c r="Q1080" t="s" s="26">
        <v>68</v>
      </c>
      <c r="R1080" t="s" s="26">
        <v>66</v>
      </c>
      <c r="S1080" s="29"/>
      <c r="T1080" s="29"/>
      <c r="U1080" s="27">
        <v>1</v>
      </c>
      <c r="V1080" s="28">
        <v>42244.543680555558</v>
      </c>
      <c r="W1080" t="s" s="26">
        <v>66</v>
      </c>
      <c r="X1080" t="s" s="26">
        <v>70</v>
      </c>
      <c r="Y1080" s="29"/>
      <c r="Z1080" t="s" s="26">
        <v>1172</v>
      </c>
      <c r="AA1080" t="s" s="26">
        <v>104</v>
      </c>
      <c r="AB1080" t="s" s="26">
        <v>105</v>
      </c>
      <c r="AC1080" t="s" s="26">
        <v>293</v>
      </c>
      <c r="AD1080" t="s" s="26">
        <v>1758</v>
      </c>
      <c r="AE1080" s="29"/>
      <c r="AF1080" t="s" s="26">
        <v>75</v>
      </c>
      <c r="AG1080" s="27">
        <v>0</v>
      </c>
    </row>
    <row r="1081" ht="15.35" customHeight="1">
      <c r="A1081" s="27">
        <v>1186</v>
      </c>
      <c r="B1081" t="s" s="26">
        <v>87</v>
      </c>
      <c r="C1081" t="s" s="26">
        <v>1605</v>
      </c>
      <c r="D1081" t="s" s="26">
        <v>1587</v>
      </c>
      <c r="E1081" t="s" s="26">
        <v>63</v>
      </c>
      <c r="F1081" t="s" s="26">
        <v>64</v>
      </c>
      <c r="G1081" t="s" s="26">
        <v>1759</v>
      </c>
      <c r="H1081" s="28">
        <v>42210.020821759259</v>
      </c>
      <c r="I1081" s="27">
        <v>0</v>
      </c>
      <c r="J1081" t="s" s="26">
        <v>66</v>
      </c>
      <c r="K1081" s="29"/>
      <c r="L1081" s="29"/>
      <c r="M1081" s="29"/>
      <c r="N1081" s="29"/>
      <c r="O1081" s="29"/>
      <c r="P1081" s="29"/>
      <c r="Q1081" t="s" s="26">
        <v>68</v>
      </c>
      <c r="R1081" t="s" s="26">
        <v>66</v>
      </c>
      <c r="S1081" s="29"/>
      <c r="T1081" s="29"/>
      <c r="U1081" s="27">
        <v>3</v>
      </c>
      <c r="V1081" s="28">
        <v>42207.0209375</v>
      </c>
      <c r="W1081" t="s" s="26">
        <v>66</v>
      </c>
      <c r="X1081" t="s" s="26">
        <v>70</v>
      </c>
      <c r="Y1081" s="29"/>
      <c r="Z1081" t="s" s="26">
        <v>1172</v>
      </c>
      <c r="AA1081" t="s" s="26">
        <v>1587</v>
      </c>
      <c r="AB1081" s="29"/>
      <c r="AC1081" t="s" s="26">
        <v>293</v>
      </c>
      <c r="AD1081" t="s" s="26">
        <v>1759</v>
      </c>
      <c r="AE1081" s="29"/>
      <c r="AF1081" t="s" s="26">
        <v>75</v>
      </c>
      <c r="AG1081" s="27">
        <v>0</v>
      </c>
    </row>
    <row r="1082" ht="15.35" customHeight="1">
      <c r="A1082" s="27">
        <v>1098</v>
      </c>
      <c r="B1082" t="s" s="26">
        <v>87</v>
      </c>
      <c r="C1082" t="s" s="26">
        <v>170</v>
      </c>
      <c r="D1082" t="s" s="26">
        <v>204</v>
      </c>
      <c r="E1082" t="s" s="26">
        <v>63</v>
      </c>
      <c r="F1082" t="s" s="26">
        <v>64</v>
      </c>
      <c r="G1082" t="s" s="26">
        <v>1760</v>
      </c>
      <c r="H1082" s="28">
        <v>42167.615185185183</v>
      </c>
      <c r="I1082" s="27">
        <v>0</v>
      </c>
      <c r="J1082" t="s" s="26">
        <v>66</v>
      </c>
      <c r="K1082" s="29"/>
      <c r="L1082" t="s" s="26">
        <v>205</v>
      </c>
      <c r="M1082" s="29"/>
      <c r="N1082" s="29"/>
      <c r="O1082" s="29"/>
      <c r="P1082" s="29"/>
      <c r="Q1082" t="s" s="26">
        <v>68</v>
      </c>
      <c r="R1082" t="s" s="26">
        <v>66</v>
      </c>
      <c r="S1082" s="29"/>
      <c r="T1082" s="29"/>
      <c r="U1082" s="27">
        <v>3</v>
      </c>
      <c r="V1082" s="28">
        <v>42167.386932870373</v>
      </c>
      <c r="W1082" t="s" s="26">
        <v>66</v>
      </c>
      <c r="X1082" t="s" s="26">
        <v>70</v>
      </c>
      <c r="Y1082" s="29"/>
      <c r="Z1082" t="s" s="26">
        <v>1172</v>
      </c>
      <c r="AA1082" t="s" s="26">
        <v>204</v>
      </c>
      <c r="AB1082" t="s" s="26">
        <v>205</v>
      </c>
      <c r="AC1082" t="s" s="26">
        <v>293</v>
      </c>
      <c r="AD1082" t="s" s="26">
        <v>1760</v>
      </c>
      <c r="AE1082" s="29"/>
      <c r="AF1082" t="s" s="26">
        <v>75</v>
      </c>
      <c r="AG1082" s="27">
        <v>0</v>
      </c>
    </row>
    <row r="1083" ht="15.35" customHeight="1">
      <c r="A1083" s="27">
        <v>1011</v>
      </c>
      <c r="B1083" t="s" s="26">
        <v>87</v>
      </c>
      <c r="C1083" t="s" s="26">
        <v>1761</v>
      </c>
      <c r="D1083" t="s" s="26">
        <v>82</v>
      </c>
      <c r="E1083" t="s" s="26">
        <v>63</v>
      </c>
      <c r="F1083" t="s" s="26">
        <v>64</v>
      </c>
      <c r="G1083" t="s" s="26">
        <v>1762</v>
      </c>
      <c r="H1083" s="28">
        <v>42181.081747685188</v>
      </c>
      <c r="I1083" s="27">
        <v>0</v>
      </c>
      <c r="J1083" t="s" s="26">
        <v>66</v>
      </c>
      <c r="K1083" s="29"/>
      <c r="L1083" t="s" s="26">
        <v>84</v>
      </c>
      <c r="M1083" s="29"/>
      <c r="N1083" s="29"/>
      <c r="O1083" s="29"/>
      <c r="P1083" s="29"/>
      <c r="Q1083" t="s" s="26">
        <v>68</v>
      </c>
      <c r="R1083" t="s" s="26">
        <v>66</v>
      </c>
      <c r="S1083" s="29"/>
      <c r="T1083" s="29"/>
      <c r="U1083" s="27">
        <v>3</v>
      </c>
      <c r="V1083" s="28">
        <v>42143.084953703707</v>
      </c>
      <c r="W1083" t="s" s="26">
        <v>66</v>
      </c>
      <c r="X1083" t="s" s="26">
        <v>70</v>
      </c>
      <c r="Y1083" s="29"/>
      <c r="Z1083" t="s" s="26">
        <v>1172</v>
      </c>
      <c r="AA1083" t="s" s="26">
        <v>1580</v>
      </c>
      <c r="AB1083" t="s" s="26">
        <v>1581</v>
      </c>
      <c r="AC1083" t="s" s="26">
        <v>293</v>
      </c>
      <c r="AD1083" t="s" s="26">
        <v>1762</v>
      </c>
      <c r="AE1083" s="29"/>
      <c r="AF1083" t="s" s="26">
        <v>75</v>
      </c>
      <c r="AG1083" s="27">
        <v>0</v>
      </c>
    </row>
    <row r="1084" ht="15.35" customHeight="1">
      <c r="A1084" s="27">
        <v>1385</v>
      </c>
      <c r="B1084" t="s" s="26">
        <v>87</v>
      </c>
      <c r="C1084" t="s" s="26">
        <v>170</v>
      </c>
      <c r="D1084" t="s" s="26">
        <v>82</v>
      </c>
      <c r="E1084" t="s" s="26">
        <v>117</v>
      </c>
      <c r="F1084" t="s" s="26">
        <v>118</v>
      </c>
      <c r="G1084" t="s" s="26">
        <v>1763</v>
      </c>
      <c r="H1084" s="28">
        <v>42300.515416666669</v>
      </c>
      <c r="I1084" s="27">
        <v>0</v>
      </c>
      <c r="J1084" t="s" s="26">
        <v>66</v>
      </c>
      <c r="K1084" s="29"/>
      <c r="L1084" t="s" s="26">
        <v>84</v>
      </c>
      <c r="M1084" s="29"/>
      <c r="N1084" s="29"/>
      <c r="O1084" s="29"/>
      <c r="P1084" s="29"/>
      <c r="Q1084" t="s" s="26">
        <v>68</v>
      </c>
      <c r="R1084" t="s" s="26">
        <v>66</v>
      </c>
      <c r="S1084" s="29"/>
      <c r="T1084" s="29"/>
      <c r="U1084" s="27">
        <v>1</v>
      </c>
      <c r="V1084" s="28">
        <v>42300.515416666669</v>
      </c>
      <c r="W1084" t="s" s="26">
        <v>66</v>
      </c>
      <c r="X1084" t="s" s="26">
        <v>70</v>
      </c>
      <c r="Y1084" s="29"/>
      <c r="Z1084" t="s" s="26">
        <v>1172</v>
      </c>
      <c r="AA1084" t="s" s="26">
        <v>274</v>
      </c>
      <c r="AB1084" t="s" s="26">
        <v>275</v>
      </c>
      <c r="AC1084" t="s" s="26">
        <v>293</v>
      </c>
      <c r="AD1084" t="s" s="26">
        <v>1763</v>
      </c>
      <c r="AE1084" s="29"/>
      <c r="AF1084" t="s" s="26">
        <v>75</v>
      </c>
      <c r="AG1084" s="27">
        <v>0</v>
      </c>
    </row>
    <row r="1085" ht="15.35" customHeight="1">
      <c r="A1085" s="27">
        <v>1292</v>
      </c>
      <c r="B1085" t="s" s="26">
        <v>87</v>
      </c>
      <c r="C1085" t="s" s="26">
        <v>170</v>
      </c>
      <c r="D1085" t="s" s="26">
        <v>82</v>
      </c>
      <c r="E1085" t="s" s="26">
        <v>63</v>
      </c>
      <c r="F1085" t="s" s="26">
        <v>64</v>
      </c>
      <c r="G1085" t="s" s="26">
        <v>1764</v>
      </c>
      <c r="H1085" s="28">
        <v>42282.400555555556</v>
      </c>
      <c r="I1085" s="27">
        <v>0</v>
      </c>
      <c r="J1085" t="s" s="26">
        <v>66</v>
      </c>
      <c r="K1085" s="29"/>
      <c r="L1085" t="s" s="26">
        <v>84</v>
      </c>
      <c r="M1085" s="29"/>
      <c r="N1085" s="29"/>
      <c r="O1085" s="29"/>
      <c r="P1085" s="29"/>
      <c r="Q1085" t="s" s="26">
        <v>68</v>
      </c>
      <c r="R1085" t="s" s="26">
        <v>66</v>
      </c>
      <c r="S1085" s="29"/>
      <c r="T1085" s="29"/>
      <c r="U1085" s="27">
        <v>2</v>
      </c>
      <c r="V1085" s="28">
        <v>42255.337557870371</v>
      </c>
      <c r="W1085" t="s" s="26">
        <v>66</v>
      </c>
      <c r="X1085" t="s" s="26">
        <v>70</v>
      </c>
      <c r="Y1085" s="29"/>
      <c r="Z1085" t="s" s="26">
        <v>1172</v>
      </c>
      <c r="AA1085" t="s" s="26">
        <v>499</v>
      </c>
      <c r="AB1085" t="s" s="26">
        <v>500</v>
      </c>
      <c r="AC1085" t="s" s="26">
        <v>293</v>
      </c>
      <c r="AD1085" t="s" s="26">
        <v>1764</v>
      </c>
      <c r="AE1085" s="29"/>
      <c r="AF1085" t="s" s="26">
        <v>75</v>
      </c>
      <c r="AG1085" s="27">
        <v>0</v>
      </c>
    </row>
    <row r="1086" ht="15.35" customHeight="1">
      <c r="A1086" s="27">
        <v>1204</v>
      </c>
      <c r="B1086" t="s" s="26">
        <v>60</v>
      </c>
      <c r="C1086" t="s" s="26">
        <v>81</v>
      </c>
      <c r="D1086" t="s" s="26">
        <v>82</v>
      </c>
      <c r="E1086" t="s" s="26">
        <v>117</v>
      </c>
      <c r="F1086" t="s" s="26">
        <v>118</v>
      </c>
      <c r="G1086" t="s" s="26">
        <v>1765</v>
      </c>
      <c r="H1086" s="28">
        <v>42219.564675925925</v>
      </c>
      <c r="I1086" s="27">
        <v>0</v>
      </c>
      <c r="J1086" t="s" s="26">
        <v>66</v>
      </c>
      <c r="K1086" s="29"/>
      <c r="L1086" t="s" s="26">
        <v>84</v>
      </c>
      <c r="M1086" s="29"/>
      <c r="N1086" s="29"/>
      <c r="O1086" s="29"/>
      <c r="P1086" s="29"/>
      <c r="Q1086" t="s" s="26">
        <v>68</v>
      </c>
      <c r="R1086" t="s" s="26">
        <v>66</v>
      </c>
      <c r="S1086" s="29"/>
      <c r="T1086" s="29"/>
      <c r="U1086" s="27">
        <v>1</v>
      </c>
      <c r="V1086" s="28">
        <v>42219.564675925925</v>
      </c>
      <c r="W1086" t="s" s="26">
        <v>66</v>
      </c>
      <c r="X1086" t="s" s="26">
        <v>70</v>
      </c>
      <c r="Y1086" s="29"/>
      <c r="Z1086" t="s" s="26">
        <v>1172</v>
      </c>
      <c r="AA1086" t="s" s="26">
        <v>1766</v>
      </c>
      <c r="AB1086" s="29"/>
      <c r="AC1086" t="s" s="26">
        <v>293</v>
      </c>
      <c r="AD1086" t="s" s="26">
        <v>1765</v>
      </c>
      <c r="AE1086" s="29"/>
      <c r="AF1086" t="s" s="26">
        <v>75</v>
      </c>
      <c r="AG1086" s="27">
        <v>0</v>
      </c>
    </row>
    <row r="1087" ht="15.35" customHeight="1">
      <c r="A1087" s="27">
        <v>864</v>
      </c>
      <c r="B1087" t="s" s="26">
        <v>87</v>
      </c>
      <c r="C1087" t="s" s="26">
        <v>1589</v>
      </c>
      <c r="D1087" t="s" s="26">
        <v>171</v>
      </c>
      <c r="E1087" t="s" s="26">
        <v>63</v>
      </c>
      <c r="F1087" t="s" s="26">
        <v>64</v>
      </c>
      <c r="G1087" t="s" s="26">
        <v>1767</v>
      </c>
      <c r="H1087" s="28">
        <v>42255.353854166664</v>
      </c>
      <c r="I1087" s="27">
        <v>100</v>
      </c>
      <c r="J1087" t="s" s="26">
        <v>1620</v>
      </c>
      <c r="K1087" s="29"/>
      <c r="L1087" t="s" s="26">
        <v>174</v>
      </c>
      <c r="M1087" s="29"/>
      <c r="N1087" s="29"/>
      <c r="O1087" s="29"/>
      <c r="P1087" s="29"/>
      <c r="Q1087" t="s" s="26">
        <v>68</v>
      </c>
      <c r="R1087" t="s" s="26">
        <v>66</v>
      </c>
      <c r="S1087" s="29"/>
      <c r="T1087" s="29"/>
      <c r="U1087" s="27">
        <v>4</v>
      </c>
      <c r="V1087" s="28">
        <v>42103.751030092593</v>
      </c>
      <c r="W1087" t="s" s="26">
        <v>1620</v>
      </c>
      <c r="X1087" t="s" s="26">
        <v>70</v>
      </c>
      <c r="Y1087" s="29"/>
      <c r="Z1087" t="s" s="26">
        <v>1172</v>
      </c>
      <c r="AA1087" t="s" s="26">
        <v>171</v>
      </c>
      <c r="AB1087" t="s" s="26">
        <v>174</v>
      </c>
      <c r="AC1087" t="s" s="26">
        <v>293</v>
      </c>
      <c r="AD1087" t="s" s="26">
        <v>1767</v>
      </c>
      <c r="AE1087" s="29"/>
      <c r="AF1087" t="s" s="26">
        <v>75</v>
      </c>
      <c r="AG1087" s="27">
        <v>0</v>
      </c>
    </row>
    <row r="1088" ht="15.35" customHeight="1">
      <c r="A1088" s="27">
        <v>1118</v>
      </c>
      <c r="B1088" t="s" s="26">
        <v>87</v>
      </c>
      <c r="C1088" t="s" s="26">
        <v>170</v>
      </c>
      <c r="D1088" t="s" s="26">
        <v>1195</v>
      </c>
      <c r="E1088" t="s" s="26">
        <v>63</v>
      </c>
      <c r="F1088" t="s" s="26">
        <v>64</v>
      </c>
      <c r="G1088" t="s" s="26">
        <v>1768</v>
      </c>
      <c r="H1088" s="28">
        <v>42174.295185185183</v>
      </c>
      <c r="I1088" s="27">
        <v>0</v>
      </c>
      <c r="J1088" t="s" s="26">
        <v>66</v>
      </c>
      <c r="K1088" s="29"/>
      <c r="L1088" t="s" s="26">
        <v>1197</v>
      </c>
      <c r="M1088" s="29"/>
      <c r="N1088" s="29"/>
      <c r="O1088" s="29"/>
      <c r="P1088" s="29"/>
      <c r="Q1088" t="s" s="26">
        <v>68</v>
      </c>
      <c r="R1088" t="s" s="26">
        <v>66</v>
      </c>
      <c r="S1088" s="29"/>
      <c r="T1088" s="29"/>
      <c r="U1088" s="27">
        <v>3</v>
      </c>
      <c r="V1088" s="28">
        <v>42174.164085648146</v>
      </c>
      <c r="W1088" t="s" s="26">
        <v>66</v>
      </c>
      <c r="X1088" t="s" s="26">
        <v>70</v>
      </c>
      <c r="Y1088" s="29"/>
      <c r="Z1088" t="s" s="26">
        <v>1172</v>
      </c>
      <c r="AA1088" t="s" s="26">
        <v>1195</v>
      </c>
      <c r="AB1088" t="s" s="26">
        <v>1197</v>
      </c>
      <c r="AC1088" t="s" s="26">
        <v>293</v>
      </c>
      <c r="AD1088" t="s" s="26">
        <v>1768</v>
      </c>
      <c r="AE1088" s="29"/>
      <c r="AF1088" t="s" s="26">
        <v>75</v>
      </c>
      <c r="AG1088" s="27">
        <v>0</v>
      </c>
    </row>
    <row r="1089" ht="15.35" customHeight="1">
      <c r="A1089" s="27">
        <v>929</v>
      </c>
      <c r="B1089" t="s" s="26">
        <v>87</v>
      </c>
      <c r="C1089" t="s" s="26">
        <v>1320</v>
      </c>
      <c r="D1089" t="s" s="26">
        <v>1156</v>
      </c>
      <c r="E1089" t="s" s="26">
        <v>304</v>
      </c>
      <c r="F1089" t="s" s="26">
        <v>118</v>
      </c>
      <c r="G1089" t="s" s="26">
        <v>1769</v>
      </c>
      <c r="H1089" s="28">
        <v>42119.380497685182</v>
      </c>
      <c r="I1089" s="27">
        <v>0</v>
      </c>
      <c r="J1089" t="s" s="26">
        <v>66</v>
      </c>
      <c r="K1089" s="29"/>
      <c r="L1089" t="s" s="26">
        <v>1158</v>
      </c>
      <c r="M1089" s="29"/>
      <c r="N1089" s="29"/>
      <c r="O1089" s="29"/>
      <c r="P1089" s="29"/>
      <c r="Q1089" t="s" s="26">
        <v>68</v>
      </c>
      <c r="R1089" t="s" s="26">
        <v>66</v>
      </c>
      <c r="S1089" s="29"/>
      <c r="T1089" s="29"/>
      <c r="U1089" s="27">
        <v>1</v>
      </c>
      <c r="V1089" s="28">
        <v>42119.379166666666</v>
      </c>
      <c r="W1089" t="s" s="26">
        <v>66</v>
      </c>
      <c r="X1089" t="s" s="26">
        <v>70</v>
      </c>
      <c r="Y1089" s="29"/>
      <c r="Z1089" t="s" s="26">
        <v>1172</v>
      </c>
      <c r="AA1089" t="s" s="26">
        <v>1156</v>
      </c>
      <c r="AB1089" t="s" s="26">
        <v>1158</v>
      </c>
      <c r="AC1089" t="s" s="26">
        <v>293</v>
      </c>
      <c r="AD1089" t="s" s="26">
        <v>1769</v>
      </c>
      <c r="AE1089" s="29"/>
      <c r="AF1089" t="s" s="26">
        <v>75</v>
      </c>
      <c r="AG1089" s="27">
        <v>0</v>
      </c>
    </row>
    <row r="1090" ht="15.35" customHeight="1">
      <c r="A1090" s="27">
        <v>1309</v>
      </c>
      <c r="B1090" t="s" s="26">
        <v>87</v>
      </c>
      <c r="C1090" t="s" s="26">
        <v>1382</v>
      </c>
      <c r="D1090" t="s" s="26">
        <v>1563</v>
      </c>
      <c r="E1090" t="s" s="26">
        <v>63</v>
      </c>
      <c r="F1090" t="s" s="26">
        <v>64</v>
      </c>
      <c r="G1090" t="s" s="26">
        <v>1770</v>
      </c>
      <c r="H1090" s="28">
        <v>42278.6903125</v>
      </c>
      <c r="I1090" s="27">
        <v>0</v>
      </c>
      <c r="J1090" t="s" s="26">
        <v>66</v>
      </c>
      <c r="K1090" s="29"/>
      <c r="L1090" t="s" s="26">
        <v>1565</v>
      </c>
      <c r="M1090" s="29"/>
      <c r="N1090" s="29"/>
      <c r="O1090" s="29"/>
      <c r="P1090" s="29"/>
      <c r="Q1090" t="s" s="26">
        <v>68</v>
      </c>
      <c r="R1090" t="s" s="26">
        <v>66</v>
      </c>
      <c r="S1090" s="29"/>
      <c r="T1090" s="29"/>
      <c r="U1090" s="27">
        <v>4</v>
      </c>
      <c r="V1090" s="28">
        <v>42258.592037037037</v>
      </c>
      <c r="W1090" t="s" s="26">
        <v>66</v>
      </c>
      <c r="X1090" t="s" s="26">
        <v>70</v>
      </c>
      <c r="Y1090" s="29"/>
      <c r="Z1090" t="s" s="26">
        <v>1172</v>
      </c>
      <c r="AA1090" t="s" s="26">
        <v>1563</v>
      </c>
      <c r="AB1090" t="s" s="26">
        <v>1565</v>
      </c>
      <c r="AC1090" t="s" s="26">
        <v>293</v>
      </c>
      <c r="AD1090" t="s" s="26">
        <v>1770</v>
      </c>
      <c r="AE1090" s="29"/>
      <c r="AF1090" t="s" s="26">
        <v>75</v>
      </c>
      <c r="AG1090" s="27">
        <v>0</v>
      </c>
    </row>
    <row r="1091" ht="15.35" customHeight="1">
      <c r="A1091" s="27">
        <v>892</v>
      </c>
      <c r="B1091" t="s" s="26">
        <v>87</v>
      </c>
      <c r="C1091" t="s" s="26">
        <v>100</v>
      </c>
      <c r="D1091" t="s" s="26">
        <v>82</v>
      </c>
      <c r="E1091" t="s" s="26">
        <v>63</v>
      </c>
      <c r="F1091" t="s" s="26">
        <v>130</v>
      </c>
      <c r="G1091" t="s" s="26">
        <v>1771</v>
      </c>
      <c r="H1091" s="28">
        <v>42107.907291666670</v>
      </c>
      <c r="I1091" s="27">
        <v>0</v>
      </c>
      <c r="J1091" t="s" s="26">
        <v>66</v>
      </c>
      <c r="K1091" s="29"/>
      <c r="L1091" t="s" s="26">
        <v>84</v>
      </c>
      <c r="M1091" s="29"/>
      <c r="N1091" s="29"/>
      <c r="O1091" s="29"/>
      <c r="P1091" s="29"/>
      <c r="Q1091" t="s" s="26">
        <v>68</v>
      </c>
      <c r="R1091" t="s" s="26">
        <v>66</v>
      </c>
      <c r="S1091" s="29"/>
      <c r="T1091" s="29"/>
      <c r="U1091" s="27">
        <v>2</v>
      </c>
      <c r="V1091" s="28">
        <v>42107.857766203706</v>
      </c>
      <c r="W1091" t="s" s="26">
        <v>66</v>
      </c>
      <c r="X1091" t="s" s="26">
        <v>70</v>
      </c>
      <c r="Y1091" s="29"/>
      <c r="Z1091" t="s" s="26">
        <v>1172</v>
      </c>
      <c r="AA1091" t="s" s="26">
        <v>352</v>
      </c>
      <c r="AB1091" t="s" s="26">
        <v>354</v>
      </c>
      <c r="AC1091" t="s" s="26">
        <v>293</v>
      </c>
      <c r="AD1091" t="s" s="26">
        <v>1771</v>
      </c>
      <c r="AE1091" s="29"/>
      <c r="AF1091" t="s" s="26">
        <v>75</v>
      </c>
      <c r="AG1091" s="27">
        <v>0</v>
      </c>
    </row>
    <row r="1092" ht="15.35" customHeight="1">
      <c r="A1092" s="27">
        <v>1138</v>
      </c>
      <c r="B1092" t="s" s="26">
        <v>87</v>
      </c>
      <c r="C1092" t="s" s="26">
        <v>170</v>
      </c>
      <c r="D1092" t="s" s="26">
        <v>1195</v>
      </c>
      <c r="E1092" t="s" s="26">
        <v>63</v>
      </c>
      <c r="F1092" t="s" s="26">
        <v>64</v>
      </c>
      <c r="G1092" t="s" s="26">
        <v>1772</v>
      </c>
      <c r="H1092" s="28">
        <v>42184.1971412037</v>
      </c>
      <c r="I1092" s="27">
        <v>0</v>
      </c>
      <c r="J1092" t="s" s="26">
        <v>66</v>
      </c>
      <c r="K1092" s="29"/>
      <c r="L1092" t="s" s="26">
        <v>1197</v>
      </c>
      <c r="M1092" s="29"/>
      <c r="N1092" s="29"/>
      <c r="O1092" s="29"/>
      <c r="P1092" s="29"/>
      <c r="Q1092" t="s" s="26">
        <v>68</v>
      </c>
      <c r="R1092" t="s" s="26">
        <v>66</v>
      </c>
      <c r="S1092" s="29"/>
      <c r="T1092" s="29"/>
      <c r="U1092" s="27">
        <v>4</v>
      </c>
      <c r="V1092" s="28">
        <v>42183.948472222219</v>
      </c>
      <c r="W1092" t="s" s="26">
        <v>66</v>
      </c>
      <c r="X1092" t="s" s="26">
        <v>70</v>
      </c>
      <c r="Y1092" s="29"/>
      <c r="Z1092" t="s" s="26">
        <v>1172</v>
      </c>
      <c r="AA1092" t="s" s="26">
        <v>1195</v>
      </c>
      <c r="AB1092" t="s" s="26">
        <v>1197</v>
      </c>
      <c r="AC1092" t="s" s="26">
        <v>293</v>
      </c>
      <c r="AD1092" t="s" s="26">
        <v>1772</v>
      </c>
      <c r="AE1092" s="29"/>
      <c r="AF1092" t="s" s="26">
        <v>75</v>
      </c>
      <c r="AG1092" s="27">
        <v>0</v>
      </c>
    </row>
    <row r="1093" ht="15.35" customHeight="1">
      <c r="A1093" s="27">
        <v>1045</v>
      </c>
      <c r="B1093" t="s" s="26">
        <v>87</v>
      </c>
      <c r="C1093" t="s" s="26">
        <v>170</v>
      </c>
      <c r="D1093" t="s" s="26">
        <v>1195</v>
      </c>
      <c r="E1093" t="s" s="26">
        <v>63</v>
      </c>
      <c r="F1093" t="s" s="26">
        <v>64</v>
      </c>
      <c r="G1093" t="s" s="26">
        <v>1773</v>
      </c>
      <c r="H1093" s="28">
        <v>42156.719594907408</v>
      </c>
      <c r="I1093" s="27">
        <v>0</v>
      </c>
      <c r="J1093" t="s" s="26">
        <v>66</v>
      </c>
      <c r="K1093" s="29"/>
      <c r="L1093" t="s" s="26">
        <v>1197</v>
      </c>
      <c r="M1093" s="29"/>
      <c r="N1093" s="29"/>
      <c r="O1093" s="29"/>
      <c r="P1093" s="29"/>
      <c r="Q1093" t="s" s="26">
        <v>68</v>
      </c>
      <c r="R1093" t="s" s="26">
        <v>66</v>
      </c>
      <c r="S1093" s="29"/>
      <c r="T1093" s="29"/>
      <c r="U1093" s="27">
        <v>3</v>
      </c>
      <c r="V1093" s="28">
        <v>42156.508611111109</v>
      </c>
      <c r="W1093" t="s" s="26">
        <v>66</v>
      </c>
      <c r="X1093" t="s" s="26">
        <v>70</v>
      </c>
      <c r="Y1093" s="29"/>
      <c r="Z1093" t="s" s="26">
        <v>1172</v>
      </c>
      <c r="AA1093" t="s" s="26">
        <v>1195</v>
      </c>
      <c r="AB1093" t="s" s="26">
        <v>1197</v>
      </c>
      <c r="AC1093" t="s" s="26">
        <v>293</v>
      </c>
      <c r="AD1093" t="s" s="26">
        <v>1773</v>
      </c>
      <c r="AE1093" s="29"/>
      <c r="AF1093" t="s" s="26">
        <v>75</v>
      </c>
      <c r="AG1093" s="27">
        <v>0</v>
      </c>
    </row>
    <row r="1094" ht="15.35" customHeight="1">
      <c r="A1094" s="27">
        <v>957</v>
      </c>
      <c r="B1094" t="s" s="26">
        <v>87</v>
      </c>
      <c r="C1094" t="s" s="26">
        <v>1605</v>
      </c>
      <c r="D1094" t="s" s="26">
        <v>1580</v>
      </c>
      <c r="E1094" t="s" s="26">
        <v>63</v>
      </c>
      <c r="F1094" t="s" s="26">
        <v>64</v>
      </c>
      <c r="G1094" t="s" s="26">
        <v>1774</v>
      </c>
      <c r="H1094" s="28">
        <v>42129.263819444444</v>
      </c>
      <c r="I1094" s="27">
        <v>0</v>
      </c>
      <c r="J1094" t="s" s="26">
        <v>66</v>
      </c>
      <c r="K1094" s="29"/>
      <c r="L1094" t="s" s="26">
        <v>1581</v>
      </c>
      <c r="M1094" s="29"/>
      <c r="N1094" s="29"/>
      <c r="O1094" s="29"/>
      <c r="P1094" s="29"/>
      <c r="Q1094" t="s" s="26">
        <v>68</v>
      </c>
      <c r="R1094" t="s" s="26">
        <v>66</v>
      </c>
      <c r="S1094" s="29"/>
      <c r="T1094" s="29"/>
      <c r="U1094" s="27">
        <v>3</v>
      </c>
      <c r="V1094" s="28">
        <v>42128.357256944444</v>
      </c>
      <c r="W1094" t="s" s="26">
        <v>66</v>
      </c>
      <c r="X1094" t="s" s="26">
        <v>70</v>
      </c>
      <c r="Y1094" s="29"/>
      <c r="Z1094" t="s" s="26">
        <v>1172</v>
      </c>
      <c r="AA1094" t="s" s="26">
        <v>1580</v>
      </c>
      <c r="AB1094" t="s" s="26">
        <v>1581</v>
      </c>
      <c r="AC1094" t="s" s="26">
        <v>293</v>
      </c>
      <c r="AD1094" t="s" s="26">
        <v>1774</v>
      </c>
      <c r="AE1094" s="29"/>
      <c r="AF1094" t="s" s="26">
        <v>75</v>
      </c>
      <c r="AG1094" s="27">
        <v>0</v>
      </c>
    </row>
    <row r="1095" ht="15.35" customHeight="1">
      <c r="A1095" s="27">
        <v>1333</v>
      </c>
      <c r="B1095" t="s" s="26">
        <v>87</v>
      </c>
      <c r="C1095" t="s" s="26">
        <v>1595</v>
      </c>
      <c r="D1095" t="s" s="26">
        <v>82</v>
      </c>
      <c r="E1095" t="s" s="26">
        <v>63</v>
      </c>
      <c r="F1095" t="s" s="26">
        <v>64</v>
      </c>
      <c r="G1095" t="s" s="26">
        <v>1775</v>
      </c>
      <c r="H1095" s="28">
        <v>42291.4475</v>
      </c>
      <c r="I1095" s="27">
        <v>0</v>
      </c>
      <c r="J1095" t="s" s="26">
        <v>66</v>
      </c>
      <c r="K1095" s="29"/>
      <c r="L1095" t="s" s="26">
        <v>84</v>
      </c>
      <c r="M1095" s="29"/>
      <c r="N1095" s="29"/>
      <c r="O1095" s="29"/>
      <c r="P1095" s="29"/>
      <c r="Q1095" t="s" s="26">
        <v>68</v>
      </c>
      <c r="R1095" t="s" s="26">
        <v>66</v>
      </c>
      <c r="S1095" s="29"/>
      <c r="T1095" s="29"/>
      <c r="U1095" s="27">
        <v>2</v>
      </c>
      <c r="V1095" s="28">
        <v>42265.281574074077</v>
      </c>
      <c r="W1095" t="s" s="26">
        <v>66</v>
      </c>
      <c r="X1095" t="s" s="26">
        <v>70</v>
      </c>
      <c r="Y1095" s="29"/>
      <c r="Z1095" t="s" s="26">
        <v>1172</v>
      </c>
      <c r="AA1095" t="s" s="26">
        <v>1597</v>
      </c>
      <c r="AB1095" t="s" s="26">
        <v>1598</v>
      </c>
      <c r="AC1095" t="s" s="26">
        <v>293</v>
      </c>
      <c r="AD1095" t="s" s="26">
        <v>1775</v>
      </c>
      <c r="AE1095" s="29"/>
      <c r="AF1095" t="s" s="26">
        <v>75</v>
      </c>
      <c r="AG1095" s="27">
        <v>0</v>
      </c>
    </row>
    <row r="1096" ht="15.35" customHeight="1">
      <c r="A1096" s="27">
        <v>1240</v>
      </c>
      <c r="B1096" t="s" s="26">
        <v>87</v>
      </c>
      <c r="C1096" t="s" s="26">
        <v>170</v>
      </c>
      <c r="D1096" t="s" s="26">
        <v>1195</v>
      </c>
      <c r="E1096" t="s" s="26">
        <v>63</v>
      </c>
      <c r="F1096" t="s" s="26">
        <v>64</v>
      </c>
      <c r="G1096" t="s" s="26">
        <v>1776</v>
      </c>
      <c r="H1096" s="28">
        <v>42264.988402777781</v>
      </c>
      <c r="I1096" s="27">
        <v>0</v>
      </c>
      <c r="J1096" t="s" s="26">
        <v>66</v>
      </c>
      <c r="K1096" s="29"/>
      <c r="L1096" t="s" s="26">
        <v>1197</v>
      </c>
      <c r="M1096" s="29"/>
      <c r="N1096" s="29"/>
      <c r="O1096" s="29"/>
      <c r="P1096" s="29"/>
      <c r="Q1096" t="s" s="26">
        <v>68</v>
      </c>
      <c r="R1096" t="s" s="26">
        <v>66</v>
      </c>
      <c r="S1096" s="29"/>
      <c r="T1096" s="29"/>
      <c r="U1096" s="27">
        <v>5</v>
      </c>
      <c r="V1096" s="28">
        <v>42230.078773148147</v>
      </c>
      <c r="W1096" t="s" s="26">
        <v>66</v>
      </c>
      <c r="X1096" t="s" s="26">
        <v>70</v>
      </c>
      <c r="Y1096" s="29"/>
      <c r="Z1096" t="s" s="26">
        <v>1172</v>
      </c>
      <c r="AA1096" t="s" s="26">
        <v>1195</v>
      </c>
      <c r="AB1096" t="s" s="26">
        <v>1197</v>
      </c>
      <c r="AC1096" t="s" s="26">
        <v>293</v>
      </c>
      <c r="AD1096" t="s" s="26">
        <v>1776</v>
      </c>
      <c r="AE1096" s="29"/>
      <c r="AF1096" t="s" s="26">
        <v>75</v>
      </c>
      <c r="AG1096" s="27">
        <v>0</v>
      </c>
    </row>
    <row r="1097" ht="15.35" customHeight="1">
      <c r="A1097" s="27">
        <v>1154</v>
      </c>
      <c r="B1097" t="s" s="26">
        <v>87</v>
      </c>
      <c r="C1097" t="s" s="26">
        <v>170</v>
      </c>
      <c r="D1097" t="s" s="26">
        <v>204</v>
      </c>
      <c r="E1097" t="s" s="26">
        <v>63</v>
      </c>
      <c r="F1097" t="s" s="26">
        <v>64</v>
      </c>
      <c r="G1097" t="s" s="26">
        <v>1777</v>
      </c>
      <c r="H1097" s="28">
        <v>42201.485416666670</v>
      </c>
      <c r="I1097" s="27">
        <v>0</v>
      </c>
      <c r="J1097" t="s" s="26">
        <v>66</v>
      </c>
      <c r="K1097" s="29"/>
      <c r="L1097" t="s" s="26">
        <v>205</v>
      </c>
      <c r="M1097" s="29"/>
      <c r="N1097" s="29"/>
      <c r="O1097" s="29"/>
      <c r="P1097" s="29"/>
      <c r="Q1097" t="s" s="26">
        <v>68</v>
      </c>
      <c r="R1097" t="s" s="26">
        <v>66</v>
      </c>
      <c r="S1097" s="29"/>
      <c r="T1097" s="29"/>
      <c r="U1097" s="27">
        <v>4</v>
      </c>
      <c r="V1097" s="28">
        <v>42192.354375</v>
      </c>
      <c r="W1097" t="s" s="26">
        <v>66</v>
      </c>
      <c r="X1097" t="s" s="26">
        <v>70</v>
      </c>
      <c r="Y1097" s="29"/>
      <c r="Z1097" t="s" s="26">
        <v>1172</v>
      </c>
      <c r="AA1097" t="s" s="26">
        <v>204</v>
      </c>
      <c r="AB1097" t="s" s="26">
        <v>205</v>
      </c>
      <c r="AC1097" t="s" s="26">
        <v>293</v>
      </c>
      <c r="AD1097" t="s" s="26">
        <v>1777</v>
      </c>
      <c r="AE1097" s="29"/>
      <c r="AF1097" t="s" s="26">
        <v>75</v>
      </c>
      <c r="AG1097" s="27">
        <v>0</v>
      </c>
    </row>
    <row r="1098" ht="15.35" customHeight="1">
      <c r="A1098" s="27">
        <v>698</v>
      </c>
      <c r="B1098" t="s" s="26">
        <v>60</v>
      </c>
      <c r="C1098" t="s" s="26">
        <v>121</v>
      </c>
      <c r="D1098" t="s" s="26">
        <v>82</v>
      </c>
      <c r="E1098" t="s" s="26">
        <v>63</v>
      </c>
      <c r="F1098" t="s" s="26">
        <v>64</v>
      </c>
      <c r="G1098" t="s" s="26">
        <v>1778</v>
      </c>
      <c r="H1098" s="28">
        <v>41477.490694444445</v>
      </c>
      <c r="I1098" s="27">
        <v>0</v>
      </c>
      <c r="J1098" t="s" s="26">
        <v>66</v>
      </c>
      <c r="K1098" s="29"/>
      <c r="L1098" t="s" s="26">
        <v>84</v>
      </c>
      <c r="M1098" s="29"/>
      <c r="N1098" s="29"/>
      <c r="O1098" s="29"/>
      <c r="P1098" s="29"/>
      <c r="Q1098" t="s" s="26">
        <v>68</v>
      </c>
      <c r="R1098" t="s" s="26">
        <v>66</v>
      </c>
      <c r="S1098" s="29"/>
      <c r="T1098" s="29"/>
      <c r="U1098" s="27">
        <v>3</v>
      </c>
      <c r="V1098" s="28">
        <v>41360.520023148150</v>
      </c>
      <c r="W1098" t="s" s="26">
        <v>66</v>
      </c>
      <c r="X1098" t="s" s="26">
        <v>70</v>
      </c>
      <c r="Y1098" s="29"/>
      <c r="Z1098" t="s" s="26">
        <v>1172</v>
      </c>
      <c r="AA1098" t="s" s="26">
        <v>95</v>
      </c>
      <c r="AB1098" t="s" s="26">
        <v>97</v>
      </c>
      <c r="AC1098" t="s" s="26">
        <v>293</v>
      </c>
      <c r="AD1098" t="s" s="26">
        <v>1778</v>
      </c>
      <c r="AE1098" s="29"/>
      <c r="AF1098" t="s" s="26">
        <v>75</v>
      </c>
      <c r="AG1098" s="27">
        <v>0</v>
      </c>
    </row>
    <row r="1099" ht="15.35" customHeight="1">
      <c r="A1099" s="27">
        <v>1064</v>
      </c>
      <c r="B1099" t="s" s="26">
        <v>87</v>
      </c>
      <c r="C1099" t="s" s="26">
        <v>1605</v>
      </c>
      <c r="D1099" t="s" s="26">
        <v>1580</v>
      </c>
      <c r="E1099" t="s" s="26">
        <v>63</v>
      </c>
      <c r="F1099" t="s" s="26">
        <v>64</v>
      </c>
      <c r="G1099" t="s" s="26">
        <v>1779</v>
      </c>
      <c r="H1099" s="28">
        <v>42170.284756944442</v>
      </c>
      <c r="I1099" s="27">
        <v>0</v>
      </c>
      <c r="J1099" t="s" s="26">
        <v>66</v>
      </c>
      <c r="K1099" s="29"/>
      <c r="L1099" t="s" s="26">
        <v>1581</v>
      </c>
      <c r="M1099" s="29"/>
      <c r="N1099" s="29"/>
      <c r="O1099" s="29"/>
      <c r="P1099" s="29"/>
      <c r="Q1099" t="s" s="26">
        <v>68</v>
      </c>
      <c r="R1099" t="s" s="26">
        <v>66</v>
      </c>
      <c r="S1099" s="29"/>
      <c r="T1099" s="29"/>
      <c r="U1099" s="27">
        <v>6</v>
      </c>
      <c r="V1099" s="28">
        <v>42158.4961574074</v>
      </c>
      <c r="W1099" t="s" s="26">
        <v>66</v>
      </c>
      <c r="X1099" t="s" s="26">
        <v>70</v>
      </c>
      <c r="Y1099" s="29"/>
      <c r="Z1099" t="s" s="26">
        <v>1172</v>
      </c>
      <c r="AA1099" t="s" s="26">
        <v>1580</v>
      </c>
      <c r="AB1099" t="s" s="26">
        <v>1581</v>
      </c>
      <c r="AC1099" t="s" s="26">
        <v>293</v>
      </c>
      <c r="AD1099" t="s" s="26">
        <v>1779</v>
      </c>
      <c r="AE1099" s="29"/>
      <c r="AF1099" t="s" s="26">
        <v>75</v>
      </c>
      <c r="AG1099" s="27">
        <v>0</v>
      </c>
    </row>
    <row r="1100" ht="15.35" customHeight="1">
      <c r="A1100" s="27">
        <v>975</v>
      </c>
      <c r="B1100" t="s" s="26">
        <v>87</v>
      </c>
      <c r="C1100" t="s" s="26">
        <v>1382</v>
      </c>
      <c r="D1100" t="s" s="26">
        <v>82</v>
      </c>
      <c r="E1100" t="s" s="26">
        <v>63</v>
      </c>
      <c r="F1100" t="s" s="26">
        <v>64</v>
      </c>
      <c r="G1100" t="s" s="26">
        <v>1780</v>
      </c>
      <c r="H1100" s="28">
        <v>42159.310960648145</v>
      </c>
      <c r="I1100" s="27">
        <v>0</v>
      </c>
      <c r="J1100" t="s" s="26">
        <v>66</v>
      </c>
      <c r="K1100" s="29"/>
      <c r="L1100" t="s" s="26">
        <v>84</v>
      </c>
      <c r="M1100" s="29"/>
      <c r="N1100" s="29"/>
      <c r="O1100" s="29"/>
      <c r="P1100" s="29"/>
      <c r="Q1100" t="s" s="26">
        <v>68</v>
      </c>
      <c r="R1100" t="s" s="26">
        <v>66</v>
      </c>
      <c r="S1100" s="29"/>
      <c r="T1100" s="29"/>
      <c r="U1100" s="27">
        <v>2</v>
      </c>
      <c r="V1100" s="28">
        <v>42131.232708333337</v>
      </c>
      <c r="W1100" t="s" s="26">
        <v>66</v>
      </c>
      <c r="X1100" t="s" s="26">
        <v>70</v>
      </c>
      <c r="Y1100" s="29"/>
      <c r="Z1100" t="s" s="26">
        <v>1172</v>
      </c>
      <c r="AA1100" t="s" s="26">
        <v>1593</v>
      </c>
      <c r="AB1100" t="s" s="26">
        <v>1594</v>
      </c>
      <c r="AC1100" t="s" s="26">
        <v>293</v>
      </c>
      <c r="AD1100" t="s" s="26">
        <v>1780</v>
      </c>
      <c r="AE1100" s="29"/>
      <c r="AF1100" t="s" s="26">
        <v>75</v>
      </c>
      <c r="AG1100" s="27">
        <v>0</v>
      </c>
    </row>
    <row r="1101" ht="15.35" customHeight="1">
      <c r="A1101" s="27">
        <v>1349</v>
      </c>
      <c r="B1101" t="s" s="26">
        <v>87</v>
      </c>
      <c r="C1101" t="s" s="26">
        <v>1286</v>
      </c>
      <c r="D1101" t="s" s="26">
        <v>82</v>
      </c>
      <c r="E1101" t="s" s="26">
        <v>63</v>
      </c>
      <c r="F1101" t="s" s="26">
        <v>64</v>
      </c>
      <c r="G1101" t="s" s="26">
        <v>1781</v>
      </c>
      <c r="H1101" s="28">
        <v>42277.351944444446</v>
      </c>
      <c r="I1101" s="27">
        <v>0</v>
      </c>
      <c r="J1101" t="s" s="26">
        <v>66</v>
      </c>
      <c r="K1101" s="29"/>
      <c r="L1101" t="s" s="26">
        <v>84</v>
      </c>
      <c r="M1101" s="29"/>
      <c r="N1101" s="29"/>
      <c r="O1101" s="29"/>
      <c r="P1101" s="29"/>
      <c r="Q1101" t="s" s="26">
        <v>68</v>
      </c>
      <c r="R1101" t="s" s="26">
        <v>66</v>
      </c>
      <c r="S1101" s="29"/>
      <c r="T1101" s="29"/>
      <c r="U1101" s="27">
        <v>3</v>
      </c>
      <c r="V1101" s="28">
        <v>42276.696678240740</v>
      </c>
      <c r="W1101" t="s" s="26">
        <v>66</v>
      </c>
      <c r="X1101" t="s" s="26">
        <v>70</v>
      </c>
      <c r="Y1101" s="29"/>
      <c r="Z1101" t="s" s="26">
        <v>1172</v>
      </c>
      <c r="AA1101" t="s" s="26">
        <v>355</v>
      </c>
      <c r="AB1101" t="s" s="26">
        <v>356</v>
      </c>
      <c r="AC1101" t="s" s="26">
        <v>293</v>
      </c>
      <c r="AD1101" t="s" s="26">
        <v>1781</v>
      </c>
      <c r="AE1101" s="29"/>
      <c r="AF1101" t="s" s="26">
        <v>75</v>
      </c>
      <c r="AG1101" s="27">
        <v>0</v>
      </c>
    </row>
    <row r="1102" ht="15.35" customHeight="1">
      <c r="A1102" s="27">
        <v>1258</v>
      </c>
      <c r="B1102" t="s" s="26">
        <v>87</v>
      </c>
      <c r="C1102" t="s" s="26">
        <v>260</v>
      </c>
      <c r="D1102" t="s" s="26">
        <v>82</v>
      </c>
      <c r="E1102" t="s" s="26">
        <v>117</v>
      </c>
      <c r="F1102" t="s" s="26">
        <v>118</v>
      </c>
      <c r="G1102" t="s" s="26">
        <v>1782</v>
      </c>
      <c r="H1102" s="28">
        <v>42239.458182870374</v>
      </c>
      <c r="I1102" s="27">
        <v>0</v>
      </c>
      <c r="J1102" t="s" s="26">
        <v>66</v>
      </c>
      <c r="K1102" s="29"/>
      <c r="L1102" t="s" s="26">
        <v>84</v>
      </c>
      <c r="M1102" s="29"/>
      <c r="N1102" s="29"/>
      <c r="O1102" s="29"/>
      <c r="P1102" s="29"/>
      <c r="Q1102" t="s" s="26">
        <v>68</v>
      </c>
      <c r="R1102" t="s" s="26">
        <v>66</v>
      </c>
      <c r="S1102" s="29"/>
      <c r="T1102" s="29"/>
      <c r="U1102" s="27">
        <v>1</v>
      </c>
      <c r="V1102" s="28">
        <v>42239.458182870374</v>
      </c>
      <c r="W1102" t="s" s="26">
        <v>66</v>
      </c>
      <c r="X1102" t="s" s="26">
        <v>70</v>
      </c>
      <c r="Y1102" s="29"/>
      <c r="Z1102" t="s" s="26">
        <v>1172</v>
      </c>
      <c r="AA1102" t="s" s="26">
        <v>1532</v>
      </c>
      <c r="AB1102" t="s" s="26">
        <v>1533</v>
      </c>
      <c r="AC1102" t="s" s="26">
        <v>293</v>
      </c>
      <c r="AD1102" t="s" s="26">
        <v>1782</v>
      </c>
      <c r="AE1102" s="29"/>
      <c r="AF1102" t="s" s="26">
        <v>75</v>
      </c>
      <c r="AG1102" s="27">
        <v>0</v>
      </c>
    </row>
    <row r="1103" ht="15.35" customHeight="1">
      <c r="A1103" s="27">
        <v>1171</v>
      </c>
      <c r="B1103" t="s" s="26">
        <v>87</v>
      </c>
      <c r="C1103" t="s" s="26">
        <v>1382</v>
      </c>
      <c r="D1103" t="s" s="26">
        <v>171</v>
      </c>
      <c r="E1103" t="s" s="26">
        <v>63</v>
      </c>
      <c r="F1103" t="s" s="26">
        <v>64</v>
      </c>
      <c r="G1103" t="s" s="26">
        <v>1783</v>
      </c>
      <c r="H1103" s="28">
        <v>42255.351631944446</v>
      </c>
      <c r="I1103" s="27">
        <v>100</v>
      </c>
      <c r="J1103" t="s" s="26">
        <v>1784</v>
      </c>
      <c r="K1103" s="29"/>
      <c r="L1103" t="s" s="26">
        <v>174</v>
      </c>
      <c r="M1103" s="29"/>
      <c r="N1103" s="29"/>
      <c r="O1103" s="29"/>
      <c r="P1103" s="29"/>
      <c r="Q1103" t="s" s="26">
        <v>68</v>
      </c>
      <c r="R1103" t="s" s="26">
        <v>66</v>
      </c>
      <c r="S1103" s="29"/>
      <c r="T1103" s="29"/>
      <c r="U1103" s="27">
        <v>3</v>
      </c>
      <c r="V1103" s="28">
        <v>42201.4019212963</v>
      </c>
      <c r="W1103" t="s" s="26">
        <v>545</v>
      </c>
      <c r="X1103" t="s" s="26">
        <v>70</v>
      </c>
      <c r="Y1103" s="29"/>
      <c r="Z1103" t="s" s="26">
        <v>1172</v>
      </c>
      <c r="AA1103" t="s" s="26">
        <v>171</v>
      </c>
      <c r="AB1103" t="s" s="26">
        <v>174</v>
      </c>
      <c r="AC1103" t="s" s="26">
        <v>293</v>
      </c>
      <c r="AD1103" t="s" s="26">
        <v>1783</v>
      </c>
      <c r="AE1103" s="29"/>
      <c r="AF1103" t="s" s="26">
        <v>75</v>
      </c>
      <c r="AG1103" s="27">
        <v>0</v>
      </c>
    </row>
    <row r="1104" ht="15.35" customHeight="1">
      <c r="A1104" s="27">
        <v>1080</v>
      </c>
      <c r="B1104" t="s" s="26">
        <v>87</v>
      </c>
      <c r="C1104" t="s" s="26">
        <v>170</v>
      </c>
      <c r="D1104" t="s" s="26">
        <v>82</v>
      </c>
      <c r="E1104" t="s" s="26">
        <v>63</v>
      </c>
      <c r="F1104" t="s" s="26">
        <v>64</v>
      </c>
      <c r="G1104" t="s" s="26">
        <v>1785</v>
      </c>
      <c r="H1104" s="28">
        <v>42161.402291666665</v>
      </c>
      <c r="I1104" s="27">
        <v>0</v>
      </c>
      <c r="J1104" t="s" s="26">
        <v>66</v>
      </c>
      <c r="K1104" s="29"/>
      <c r="L1104" t="s" s="26">
        <v>84</v>
      </c>
      <c r="M1104" s="29"/>
      <c r="N1104" s="29"/>
      <c r="O1104" s="29"/>
      <c r="P1104" s="29"/>
      <c r="Q1104" t="s" s="26">
        <v>68</v>
      </c>
      <c r="R1104" t="s" s="26">
        <v>66</v>
      </c>
      <c r="S1104" s="29"/>
      <c r="T1104" s="29"/>
      <c r="U1104" s="27">
        <v>2</v>
      </c>
      <c r="V1104" s="28">
        <v>42161.391863425924</v>
      </c>
      <c r="W1104" t="s" s="26">
        <v>66</v>
      </c>
      <c r="X1104" t="s" s="26">
        <v>70</v>
      </c>
      <c r="Y1104" s="29"/>
      <c r="Z1104" t="s" s="26">
        <v>1172</v>
      </c>
      <c r="AA1104" t="s" s="26">
        <v>204</v>
      </c>
      <c r="AB1104" t="s" s="26">
        <v>205</v>
      </c>
      <c r="AC1104" t="s" s="26">
        <v>293</v>
      </c>
      <c r="AD1104" t="s" s="26">
        <v>1785</v>
      </c>
      <c r="AE1104" s="29"/>
      <c r="AF1104" t="s" s="26">
        <v>75</v>
      </c>
      <c r="AG1104" s="27">
        <v>0</v>
      </c>
    </row>
    <row r="1105" ht="15.35" customHeight="1">
      <c r="A1105" s="27">
        <v>995</v>
      </c>
      <c r="B1105" t="s" s="26">
        <v>87</v>
      </c>
      <c r="C1105" t="s" s="26">
        <v>170</v>
      </c>
      <c r="D1105" t="s" s="26">
        <v>1195</v>
      </c>
      <c r="E1105" t="s" s="26">
        <v>63</v>
      </c>
      <c r="F1105" t="s" s="26">
        <v>64</v>
      </c>
      <c r="G1105" t="s" s="26">
        <v>1786</v>
      </c>
      <c r="H1105" s="28">
        <v>42138.124641203707</v>
      </c>
      <c r="I1105" s="27">
        <v>0</v>
      </c>
      <c r="J1105" t="s" s="26">
        <v>66</v>
      </c>
      <c r="K1105" s="29"/>
      <c r="L1105" t="s" s="26">
        <v>1197</v>
      </c>
      <c r="M1105" s="29"/>
      <c r="N1105" s="29"/>
      <c r="O1105" s="29"/>
      <c r="P1105" s="29"/>
      <c r="Q1105" t="s" s="26">
        <v>68</v>
      </c>
      <c r="R1105" t="s" s="26">
        <v>66</v>
      </c>
      <c r="S1105" s="29"/>
      <c r="T1105" s="29"/>
      <c r="U1105" s="27">
        <v>3</v>
      </c>
      <c r="V1105" s="28">
        <v>42137.049722222226</v>
      </c>
      <c r="W1105" t="s" s="26">
        <v>66</v>
      </c>
      <c r="X1105" t="s" s="26">
        <v>70</v>
      </c>
      <c r="Y1105" s="29"/>
      <c r="Z1105" t="s" s="26">
        <v>1172</v>
      </c>
      <c r="AA1105" t="s" s="26">
        <v>1195</v>
      </c>
      <c r="AB1105" t="s" s="26">
        <v>1197</v>
      </c>
      <c r="AC1105" t="s" s="26">
        <v>293</v>
      </c>
      <c r="AD1105" t="s" s="26">
        <v>1786</v>
      </c>
      <c r="AE1105" s="29"/>
      <c r="AF1105" t="s" s="26">
        <v>75</v>
      </c>
      <c r="AG1105" s="27">
        <v>0</v>
      </c>
    </row>
    <row r="1106" ht="15.35" customHeight="1">
      <c r="A1106" s="27">
        <v>1368</v>
      </c>
      <c r="B1106" t="s" s="26">
        <v>87</v>
      </c>
      <c r="C1106" t="s" s="26">
        <v>170</v>
      </c>
      <c r="D1106" t="s" s="26">
        <v>1195</v>
      </c>
      <c r="E1106" t="s" s="26">
        <v>63</v>
      </c>
      <c r="F1106" t="s" s="26">
        <v>64</v>
      </c>
      <c r="G1106" t="s" s="26">
        <v>1787</v>
      </c>
      <c r="H1106" s="28">
        <v>42291.174131944441</v>
      </c>
      <c r="I1106" s="27">
        <v>0</v>
      </c>
      <c r="J1106" t="s" s="26">
        <v>66</v>
      </c>
      <c r="K1106" s="29"/>
      <c r="L1106" t="s" s="26">
        <v>1197</v>
      </c>
      <c r="M1106" s="29"/>
      <c r="N1106" s="29"/>
      <c r="O1106" s="29"/>
      <c r="P1106" s="29"/>
      <c r="Q1106" t="s" s="26">
        <v>68</v>
      </c>
      <c r="R1106" t="s" s="26">
        <v>66</v>
      </c>
      <c r="S1106" s="29"/>
      <c r="T1106" s="29"/>
      <c r="U1106" s="27">
        <v>3</v>
      </c>
      <c r="V1106" s="28">
        <v>42290.135173611110</v>
      </c>
      <c r="W1106" t="s" s="26">
        <v>66</v>
      </c>
      <c r="X1106" t="s" s="26">
        <v>70</v>
      </c>
      <c r="Y1106" s="29"/>
      <c r="Z1106" t="s" s="26">
        <v>1172</v>
      </c>
      <c r="AA1106" t="s" s="26">
        <v>1195</v>
      </c>
      <c r="AB1106" t="s" s="26">
        <v>1197</v>
      </c>
      <c r="AC1106" t="s" s="26">
        <v>293</v>
      </c>
      <c r="AD1106" t="s" s="26">
        <v>1787</v>
      </c>
      <c r="AE1106" s="29"/>
      <c r="AF1106" t="s" s="26">
        <v>75</v>
      </c>
      <c r="AG1106" s="27">
        <v>0</v>
      </c>
    </row>
    <row r="1107" ht="15.35" customHeight="1">
      <c r="A1107" s="27">
        <v>1278</v>
      </c>
      <c r="B1107" t="s" s="26">
        <v>87</v>
      </c>
      <c r="C1107" t="s" s="26">
        <v>170</v>
      </c>
      <c r="D1107" t="s" s="26">
        <v>82</v>
      </c>
      <c r="E1107" t="s" s="26">
        <v>63</v>
      </c>
      <c r="F1107" t="s" s="26">
        <v>64</v>
      </c>
      <c r="G1107" t="s" s="26">
        <v>1788</v>
      </c>
      <c r="H1107" s="28">
        <v>42248.427465277775</v>
      </c>
      <c r="I1107" s="27">
        <v>0</v>
      </c>
      <c r="J1107" t="s" s="26">
        <v>66</v>
      </c>
      <c r="K1107" s="29"/>
      <c r="L1107" t="s" s="26">
        <v>84</v>
      </c>
      <c r="M1107" s="29"/>
      <c r="N1107" s="29"/>
      <c r="O1107" s="29"/>
      <c r="P1107" s="29"/>
      <c r="Q1107" t="s" s="26">
        <v>68</v>
      </c>
      <c r="R1107" t="s" s="26">
        <v>66</v>
      </c>
      <c r="S1107" s="29"/>
      <c r="T1107" s="29"/>
      <c r="U1107" s="27">
        <v>2</v>
      </c>
      <c r="V1107" s="28">
        <v>42248.396886574075</v>
      </c>
      <c r="W1107" t="s" s="26">
        <v>66</v>
      </c>
      <c r="X1107" t="s" s="26">
        <v>70</v>
      </c>
      <c r="Y1107" s="29"/>
      <c r="Z1107" t="s" s="26">
        <v>1172</v>
      </c>
      <c r="AA1107" t="s" s="26">
        <v>1597</v>
      </c>
      <c r="AB1107" t="s" s="26">
        <v>1598</v>
      </c>
      <c r="AC1107" t="s" s="26">
        <v>293</v>
      </c>
      <c r="AD1107" t="s" s="26">
        <v>1788</v>
      </c>
      <c r="AE1107" s="29"/>
      <c r="AF1107" t="s" s="26">
        <v>75</v>
      </c>
      <c r="AG1107" s="27">
        <v>0</v>
      </c>
    </row>
    <row r="1108" ht="15.35" customHeight="1">
      <c r="A1108" s="27">
        <v>33</v>
      </c>
      <c r="B1108" t="s" s="26">
        <v>87</v>
      </c>
      <c r="C1108" t="s" s="26">
        <v>116</v>
      </c>
      <c r="D1108" t="s" s="26">
        <v>92</v>
      </c>
      <c r="E1108" t="s" s="26">
        <v>63</v>
      </c>
      <c r="F1108" t="s" s="26">
        <v>64</v>
      </c>
      <c r="G1108" t="s" s="26">
        <v>1789</v>
      </c>
      <c r="H1108" s="28">
        <v>41109.538599537038</v>
      </c>
      <c r="I1108" s="27">
        <v>0</v>
      </c>
      <c r="J1108" t="s" s="26">
        <v>66</v>
      </c>
      <c r="K1108" s="29"/>
      <c r="L1108" t="s" s="26">
        <v>93</v>
      </c>
      <c r="M1108" s="29"/>
      <c r="N1108" s="29"/>
      <c r="O1108" s="29"/>
      <c r="P1108" s="29"/>
      <c r="Q1108" t="s" s="26">
        <v>68</v>
      </c>
      <c r="R1108" t="s" s="26">
        <v>66</v>
      </c>
      <c r="S1108" s="29"/>
      <c r="T1108" s="29"/>
      <c r="U1108" s="27">
        <v>3</v>
      </c>
      <c r="V1108" s="28">
        <v>40883.720983796295</v>
      </c>
      <c r="W1108" t="s" s="26">
        <v>66</v>
      </c>
      <c r="X1108" t="s" s="26">
        <v>70</v>
      </c>
      <c r="Y1108" s="29"/>
      <c r="Z1108" t="s" s="26">
        <v>1172</v>
      </c>
      <c r="AA1108" t="s" s="26">
        <v>1348</v>
      </c>
      <c r="AB1108" t="s" s="26">
        <v>1349</v>
      </c>
      <c r="AC1108" t="s" s="26">
        <v>293</v>
      </c>
      <c r="AD1108" t="s" s="26">
        <v>1789</v>
      </c>
      <c r="AE1108" s="29"/>
      <c r="AF1108" t="s" s="26">
        <v>75</v>
      </c>
      <c r="AG1108" s="27">
        <v>0</v>
      </c>
    </row>
    <row r="1109" ht="15.35" customHeight="1">
      <c r="A1109" s="27">
        <v>1188</v>
      </c>
      <c r="B1109" t="s" s="26">
        <v>87</v>
      </c>
      <c r="C1109" t="s" s="26">
        <v>170</v>
      </c>
      <c r="D1109" t="s" s="26">
        <v>204</v>
      </c>
      <c r="E1109" t="s" s="26">
        <v>63</v>
      </c>
      <c r="F1109" t="s" s="26">
        <v>64</v>
      </c>
      <c r="G1109" t="s" s="26">
        <v>1790</v>
      </c>
      <c r="H1109" s="28">
        <v>42207.495081018518</v>
      </c>
      <c r="I1109" s="27">
        <v>0</v>
      </c>
      <c r="J1109" t="s" s="26">
        <v>66</v>
      </c>
      <c r="K1109" s="29"/>
      <c r="L1109" t="s" s="26">
        <v>205</v>
      </c>
      <c r="M1109" s="29"/>
      <c r="N1109" s="29"/>
      <c r="O1109" s="29"/>
      <c r="P1109" s="29"/>
      <c r="Q1109" t="s" s="26">
        <v>68</v>
      </c>
      <c r="R1109" t="s" s="26">
        <v>66</v>
      </c>
      <c r="S1109" s="29"/>
      <c r="T1109" s="29"/>
      <c r="U1109" s="27">
        <v>3</v>
      </c>
      <c r="V1109" s="28">
        <v>42207.3575</v>
      </c>
      <c r="W1109" t="s" s="26">
        <v>66</v>
      </c>
      <c r="X1109" t="s" s="26">
        <v>70</v>
      </c>
      <c r="Y1109" s="29"/>
      <c r="Z1109" t="s" s="26">
        <v>1172</v>
      </c>
      <c r="AA1109" t="s" s="26">
        <v>204</v>
      </c>
      <c r="AB1109" t="s" s="26">
        <v>205</v>
      </c>
      <c r="AC1109" t="s" s="26">
        <v>293</v>
      </c>
      <c r="AD1109" t="s" s="26">
        <v>1790</v>
      </c>
      <c r="AE1109" s="29"/>
      <c r="AF1109" t="s" s="26">
        <v>75</v>
      </c>
      <c r="AG1109" s="27">
        <v>0</v>
      </c>
    </row>
    <row r="1110" ht="15.35" customHeight="1">
      <c r="A1110" s="27">
        <v>1099</v>
      </c>
      <c r="B1110" t="s" s="26">
        <v>87</v>
      </c>
      <c r="C1110" t="s" s="26">
        <v>170</v>
      </c>
      <c r="D1110" t="s" s="26">
        <v>1195</v>
      </c>
      <c r="E1110" t="s" s="26">
        <v>63</v>
      </c>
      <c r="F1110" t="s" s="26">
        <v>64</v>
      </c>
      <c r="G1110" t="s" s="26">
        <v>1791</v>
      </c>
      <c r="H1110" s="28">
        <v>42186.950601851851</v>
      </c>
      <c r="I1110" s="27">
        <v>0</v>
      </c>
      <c r="J1110" t="s" s="26">
        <v>66</v>
      </c>
      <c r="K1110" s="29"/>
      <c r="L1110" t="s" s="26">
        <v>1197</v>
      </c>
      <c r="M1110" s="29"/>
      <c r="N1110" s="29"/>
      <c r="O1110" s="29"/>
      <c r="P1110" s="29"/>
      <c r="Q1110" t="s" s="26">
        <v>68</v>
      </c>
      <c r="R1110" t="s" s="26">
        <v>66</v>
      </c>
      <c r="S1110" s="29"/>
      <c r="T1110" s="29"/>
      <c r="U1110" s="27">
        <v>4</v>
      </c>
      <c r="V1110" s="28">
        <v>42167.4312037037</v>
      </c>
      <c r="W1110" t="s" s="26">
        <v>66</v>
      </c>
      <c r="X1110" t="s" s="26">
        <v>70</v>
      </c>
      <c r="Y1110" s="29"/>
      <c r="Z1110" t="s" s="26">
        <v>1172</v>
      </c>
      <c r="AA1110" t="s" s="26">
        <v>1195</v>
      </c>
      <c r="AB1110" t="s" s="26">
        <v>1197</v>
      </c>
      <c r="AC1110" t="s" s="26">
        <v>293</v>
      </c>
      <c r="AD1110" t="s" s="26">
        <v>1791</v>
      </c>
      <c r="AE1110" s="29"/>
      <c r="AF1110" t="s" s="26">
        <v>75</v>
      </c>
      <c r="AG1110" s="27">
        <v>0</v>
      </c>
    </row>
    <row r="1111" ht="15.35" customHeight="1">
      <c r="A1111" s="27">
        <v>1012</v>
      </c>
      <c r="B1111" t="s" s="26">
        <v>87</v>
      </c>
      <c r="C1111" t="s" s="26">
        <v>170</v>
      </c>
      <c r="D1111" t="s" s="26">
        <v>1195</v>
      </c>
      <c r="E1111" t="s" s="26">
        <v>63</v>
      </c>
      <c r="F1111" t="s" s="26">
        <v>64</v>
      </c>
      <c r="G1111" t="s" s="26">
        <v>1792</v>
      </c>
      <c r="H1111" s="28">
        <v>42144.296365740738</v>
      </c>
      <c r="I1111" s="27">
        <v>0</v>
      </c>
      <c r="J1111" t="s" s="26">
        <v>66</v>
      </c>
      <c r="K1111" s="29"/>
      <c r="L1111" t="s" s="26">
        <v>1197</v>
      </c>
      <c r="M1111" s="29"/>
      <c r="N1111" s="29"/>
      <c r="O1111" s="29"/>
      <c r="P1111" s="29"/>
      <c r="Q1111" t="s" s="26">
        <v>68</v>
      </c>
      <c r="R1111" t="s" s="26">
        <v>66</v>
      </c>
      <c r="S1111" s="29"/>
      <c r="T1111" s="29"/>
      <c r="U1111" s="27">
        <v>4</v>
      </c>
      <c r="V1111" s="28">
        <v>42143.095092592594</v>
      </c>
      <c r="W1111" t="s" s="26">
        <v>66</v>
      </c>
      <c r="X1111" t="s" s="26">
        <v>70</v>
      </c>
      <c r="Y1111" s="29"/>
      <c r="Z1111" t="s" s="26">
        <v>1172</v>
      </c>
      <c r="AA1111" t="s" s="26">
        <v>1195</v>
      </c>
      <c r="AB1111" t="s" s="26">
        <v>1197</v>
      </c>
      <c r="AC1111" t="s" s="26">
        <v>293</v>
      </c>
      <c r="AD1111" t="s" s="26">
        <v>1792</v>
      </c>
      <c r="AE1111" s="29"/>
      <c r="AF1111" t="s" s="26">
        <v>75</v>
      </c>
      <c r="AG1111" s="27">
        <v>0</v>
      </c>
    </row>
    <row r="1112" ht="15.35" customHeight="1">
      <c r="A1112" s="27">
        <v>1386</v>
      </c>
      <c r="B1112" t="s" s="26">
        <v>87</v>
      </c>
      <c r="C1112" t="s" s="26">
        <v>196</v>
      </c>
      <c r="D1112" t="s" s="26">
        <v>499</v>
      </c>
      <c r="E1112" t="s" s="26">
        <v>117</v>
      </c>
      <c r="F1112" t="s" s="26">
        <v>118</v>
      </c>
      <c r="G1112" t="s" s="26">
        <v>1793</v>
      </c>
      <c r="H1112" s="28">
        <v>42300.706631944442</v>
      </c>
      <c r="I1112" s="27">
        <v>0</v>
      </c>
      <c r="J1112" t="s" s="26">
        <v>66</v>
      </c>
      <c r="K1112" s="29"/>
      <c r="L1112" t="s" s="26">
        <v>500</v>
      </c>
      <c r="M1112" s="29"/>
      <c r="N1112" s="29"/>
      <c r="O1112" s="29"/>
      <c r="P1112" s="29"/>
      <c r="Q1112" t="s" s="26">
        <v>68</v>
      </c>
      <c r="R1112" t="s" s="26">
        <v>66</v>
      </c>
      <c r="S1112" s="29"/>
      <c r="T1112" s="29"/>
      <c r="U1112" s="27">
        <v>2</v>
      </c>
      <c r="V1112" s="28">
        <v>42300.665474537040</v>
      </c>
      <c r="W1112" t="s" s="26">
        <v>66</v>
      </c>
      <c r="X1112" t="s" s="26">
        <v>70</v>
      </c>
      <c r="Y1112" s="29"/>
      <c r="Z1112" t="s" s="26">
        <v>1172</v>
      </c>
      <c r="AA1112" t="s" s="26">
        <v>499</v>
      </c>
      <c r="AB1112" t="s" s="26">
        <v>500</v>
      </c>
      <c r="AC1112" t="s" s="26">
        <v>293</v>
      </c>
      <c r="AD1112" t="s" s="26">
        <v>1793</v>
      </c>
      <c r="AE1112" s="29"/>
      <c r="AF1112" t="s" s="26">
        <v>75</v>
      </c>
      <c r="AG1112" s="27">
        <v>0</v>
      </c>
    </row>
    <row r="1113" ht="15.35" customHeight="1">
      <c r="A1113" s="27">
        <v>1293</v>
      </c>
      <c r="B1113" t="s" s="26">
        <v>87</v>
      </c>
      <c r="C1113" t="s" s="26">
        <v>170</v>
      </c>
      <c r="D1113" t="s" s="26">
        <v>171</v>
      </c>
      <c r="E1113" t="s" s="26">
        <v>304</v>
      </c>
      <c r="F1113" t="s" s="26">
        <v>118</v>
      </c>
      <c r="G1113" t="s" s="26">
        <v>1794</v>
      </c>
      <c r="H1113" s="28">
        <v>42255.357372685183</v>
      </c>
      <c r="I1113" s="27">
        <v>66</v>
      </c>
      <c r="J1113" t="s" s="26">
        <v>545</v>
      </c>
      <c r="K1113" s="29"/>
      <c r="L1113" t="s" s="26">
        <v>174</v>
      </c>
      <c r="M1113" s="29"/>
      <c r="N1113" s="29"/>
      <c r="O1113" s="29"/>
      <c r="P1113" s="29"/>
      <c r="Q1113" t="s" s="26">
        <v>103</v>
      </c>
      <c r="R1113" t="s" s="26">
        <v>432</v>
      </c>
      <c r="S1113" s="29"/>
      <c r="T1113" s="29"/>
      <c r="U1113" s="27">
        <v>2</v>
      </c>
      <c r="V1113" s="28">
        <v>42255.357013888890</v>
      </c>
      <c r="W1113" t="s" s="26">
        <v>1620</v>
      </c>
      <c r="X1113" t="s" s="26">
        <v>70</v>
      </c>
      <c r="Y1113" s="29"/>
      <c r="Z1113" t="s" s="26">
        <v>1172</v>
      </c>
      <c r="AA1113" t="s" s="26">
        <v>171</v>
      </c>
      <c r="AB1113" t="s" s="26">
        <v>174</v>
      </c>
      <c r="AC1113" t="s" s="26">
        <v>293</v>
      </c>
      <c r="AD1113" t="s" s="26">
        <v>1794</v>
      </c>
      <c r="AE1113" s="29"/>
      <c r="AF1113" t="s" s="26">
        <v>75</v>
      </c>
      <c r="AG1113" s="27">
        <v>0</v>
      </c>
    </row>
    <row r="1114" ht="15.35" customHeight="1">
      <c r="A1114" s="27">
        <v>1205</v>
      </c>
      <c r="B1114" t="s" s="26">
        <v>87</v>
      </c>
      <c r="C1114" t="s" s="26">
        <v>1595</v>
      </c>
      <c r="D1114" t="s" s="26">
        <v>1587</v>
      </c>
      <c r="E1114" t="s" s="26">
        <v>63</v>
      </c>
      <c r="F1114" t="s" s="26">
        <v>64</v>
      </c>
      <c r="G1114" t="s" s="26">
        <v>1795</v>
      </c>
      <c r="H1114" s="28">
        <v>42232.982152777775</v>
      </c>
      <c r="I1114" s="27">
        <v>0</v>
      </c>
      <c r="J1114" t="s" s="26">
        <v>66</v>
      </c>
      <c r="K1114" s="29"/>
      <c r="L1114" s="29"/>
      <c r="M1114" s="29"/>
      <c r="N1114" s="29"/>
      <c r="O1114" s="29"/>
      <c r="P1114" s="29"/>
      <c r="Q1114" t="s" s="26">
        <v>68</v>
      </c>
      <c r="R1114" t="s" s="26">
        <v>66</v>
      </c>
      <c r="S1114" s="29"/>
      <c r="T1114" s="29"/>
      <c r="U1114" s="27">
        <v>2</v>
      </c>
      <c r="V1114" s="28">
        <v>42220.069270833330</v>
      </c>
      <c r="W1114" t="s" s="26">
        <v>66</v>
      </c>
      <c r="X1114" t="s" s="26">
        <v>70</v>
      </c>
      <c r="Y1114" s="29"/>
      <c r="Z1114" t="s" s="26">
        <v>1172</v>
      </c>
      <c r="AA1114" t="s" s="26">
        <v>1587</v>
      </c>
      <c r="AB1114" s="29"/>
      <c r="AC1114" t="s" s="26">
        <v>293</v>
      </c>
      <c r="AD1114" t="s" s="26">
        <v>1795</v>
      </c>
      <c r="AE1114" s="29"/>
      <c r="AF1114" t="s" s="26">
        <v>75</v>
      </c>
      <c r="AG1114" s="27">
        <v>0</v>
      </c>
    </row>
    <row r="1115" ht="15.35" customHeight="1">
      <c r="A1115" s="27">
        <v>865</v>
      </c>
      <c r="B1115" t="s" s="26">
        <v>87</v>
      </c>
      <c r="C1115" t="s" s="26">
        <v>1589</v>
      </c>
      <c r="D1115" t="s" s="26">
        <v>171</v>
      </c>
      <c r="E1115" t="s" s="26">
        <v>63</v>
      </c>
      <c r="F1115" t="s" s="26">
        <v>64</v>
      </c>
      <c r="G1115" t="s" s="26">
        <v>1796</v>
      </c>
      <c r="H1115" s="28">
        <v>42255.352280092593</v>
      </c>
      <c r="I1115" s="27">
        <v>100</v>
      </c>
      <c r="J1115" t="s" s="26">
        <v>432</v>
      </c>
      <c r="K1115" s="29"/>
      <c r="L1115" t="s" s="26">
        <v>174</v>
      </c>
      <c r="M1115" s="27">
        <v>981</v>
      </c>
      <c r="N1115" s="29"/>
      <c r="O1115" s="29"/>
      <c r="P1115" s="29"/>
      <c r="Q1115" t="s" s="26">
        <v>68</v>
      </c>
      <c r="R1115" t="s" s="26">
        <v>66</v>
      </c>
      <c r="S1115" s="29"/>
      <c r="T1115" s="29"/>
      <c r="U1115" s="27">
        <v>4</v>
      </c>
      <c r="V1115" s="28">
        <v>42103.753020833334</v>
      </c>
      <c r="W1115" t="s" s="26">
        <v>432</v>
      </c>
      <c r="X1115" t="s" s="26">
        <v>70</v>
      </c>
      <c r="Y1115" s="29"/>
      <c r="Z1115" t="s" s="26">
        <v>1172</v>
      </c>
      <c r="AA1115" t="s" s="26">
        <v>171</v>
      </c>
      <c r="AB1115" t="s" s="26">
        <v>174</v>
      </c>
      <c r="AC1115" t="s" s="26">
        <v>293</v>
      </c>
      <c r="AD1115" t="s" s="26">
        <v>1796</v>
      </c>
      <c r="AE1115" s="29"/>
      <c r="AF1115" t="s" s="26">
        <v>75</v>
      </c>
      <c r="AG1115" s="27">
        <v>0</v>
      </c>
    </row>
    <row r="1116" ht="15.35" customHeight="1">
      <c r="A1116" s="27">
        <v>1120</v>
      </c>
      <c r="B1116" t="s" s="26">
        <v>87</v>
      </c>
      <c r="C1116" t="s" s="26">
        <v>1320</v>
      </c>
      <c r="D1116" t="s" s="26">
        <v>1580</v>
      </c>
      <c r="E1116" t="s" s="26">
        <v>117</v>
      </c>
      <c r="F1116" t="s" s="26">
        <v>118</v>
      </c>
      <c r="G1116" t="s" s="26">
        <v>1797</v>
      </c>
      <c r="H1116" s="28">
        <v>42178.271701388891</v>
      </c>
      <c r="I1116" s="27">
        <v>0</v>
      </c>
      <c r="J1116" t="s" s="26">
        <v>66</v>
      </c>
      <c r="K1116" s="29"/>
      <c r="L1116" t="s" s="26">
        <v>1581</v>
      </c>
      <c r="M1116" s="29"/>
      <c r="N1116" s="29"/>
      <c r="O1116" s="29"/>
      <c r="P1116" s="29"/>
      <c r="Q1116" t="s" s="26">
        <v>68</v>
      </c>
      <c r="R1116" t="s" s="26">
        <v>66</v>
      </c>
      <c r="S1116" s="29"/>
      <c r="T1116" s="29"/>
      <c r="U1116" s="27">
        <v>2</v>
      </c>
      <c r="V1116" s="28">
        <v>42178.269814814812</v>
      </c>
      <c r="W1116" t="s" s="26">
        <v>66</v>
      </c>
      <c r="X1116" t="s" s="26">
        <v>70</v>
      </c>
      <c r="Y1116" s="29"/>
      <c r="Z1116" t="s" s="26">
        <v>1172</v>
      </c>
      <c r="AA1116" t="s" s="26">
        <v>1580</v>
      </c>
      <c r="AB1116" t="s" s="26">
        <v>1581</v>
      </c>
      <c r="AC1116" t="s" s="26">
        <v>293</v>
      </c>
      <c r="AD1116" t="s" s="26">
        <v>1797</v>
      </c>
      <c r="AE1116" s="29"/>
      <c r="AF1116" t="s" s="26">
        <v>75</v>
      </c>
      <c r="AG1116" s="27">
        <v>0</v>
      </c>
    </row>
    <row r="1117" ht="15.35" customHeight="1">
      <c r="A1117" s="27">
        <v>931</v>
      </c>
      <c r="B1117" t="s" s="26">
        <v>87</v>
      </c>
      <c r="C1117" t="s" s="26">
        <v>351</v>
      </c>
      <c r="D1117" t="s" s="26">
        <v>82</v>
      </c>
      <c r="E1117" t="s" s="26">
        <v>117</v>
      </c>
      <c r="F1117" t="s" s="26">
        <v>118</v>
      </c>
      <c r="G1117" t="s" s="26">
        <v>1798</v>
      </c>
      <c r="H1117" s="28">
        <v>42120.876990740740</v>
      </c>
      <c r="I1117" s="27">
        <v>0</v>
      </c>
      <c r="J1117" t="s" s="26">
        <v>66</v>
      </c>
      <c r="K1117" s="29"/>
      <c r="L1117" t="s" s="26">
        <v>84</v>
      </c>
      <c r="M1117" s="29"/>
      <c r="N1117" s="29"/>
      <c r="O1117" s="29"/>
      <c r="P1117" s="29"/>
      <c r="Q1117" t="s" s="26">
        <v>68</v>
      </c>
      <c r="R1117" t="s" s="26">
        <v>66</v>
      </c>
      <c r="S1117" s="29"/>
      <c r="T1117" s="29"/>
      <c r="U1117" s="27">
        <v>1</v>
      </c>
      <c r="V1117" s="28">
        <v>42120.876990740740</v>
      </c>
      <c r="W1117" t="s" s="26">
        <v>66</v>
      </c>
      <c r="X1117" t="s" s="26">
        <v>70</v>
      </c>
      <c r="Y1117" s="29"/>
      <c r="Z1117" t="s" s="26">
        <v>1172</v>
      </c>
      <c r="AA1117" t="s" s="26">
        <v>352</v>
      </c>
      <c r="AB1117" t="s" s="26">
        <v>354</v>
      </c>
      <c r="AC1117" t="s" s="26">
        <v>293</v>
      </c>
      <c r="AD1117" t="s" s="26">
        <v>1798</v>
      </c>
      <c r="AE1117" s="29"/>
      <c r="AF1117" t="s" s="26">
        <v>75</v>
      </c>
      <c r="AG1117" s="27">
        <v>0</v>
      </c>
    </row>
    <row r="1118" ht="15.35" customHeight="1">
      <c r="A1118" s="27">
        <v>1311</v>
      </c>
      <c r="B1118" t="s" s="26">
        <v>87</v>
      </c>
      <c r="C1118" t="s" s="26">
        <v>1799</v>
      </c>
      <c r="D1118" t="s" s="26">
        <v>1573</v>
      </c>
      <c r="E1118" t="s" s="26">
        <v>63</v>
      </c>
      <c r="F1118" t="s" s="26">
        <v>64</v>
      </c>
      <c r="G1118" t="s" s="26">
        <v>1800</v>
      </c>
      <c r="H1118" s="28">
        <v>42261.454317129632</v>
      </c>
      <c r="I1118" s="27">
        <v>0</v>
      </c>
      <c r="J1118" t="s" s="26">
        <v>66</v>
      </c>
      <c r="K1118" s="29"/>
      <c r="L1118" t="s" s="26">
        <v>205</v>
      </c>
      <c r="M1118" s="29"/>
      <c r="N1118" s="29"/>
      <c r="O1118" s="29"/>
      <c r="P1118" s="29"/>
      <c r="Q1118" t="s" s="26">
        <v>68</v>
      </c>
      <c r="R1118" t="s" s="26">
        <v>66</v>
      </c>
      <c r="S1118" s="29"/>
      <c r="T1118" s="29"/>
      <c r="U1118" s="27">
        <v>3</v>
      </c>
      <c r="V1118" s="28">
        <v>42261.359884259262</v>
      </c>
      <c r="W1118" t="s" s="26">
        <v>66</v>
      </c>
      <c r="X1118" t="s" s="26">
        <v>70</v>
      </c>
      <c r="Y1118" s="29"/>
      <c r="Z1118" t="s" s="26">
        <v>1172</v>
      </c>
      <c r="AA1118" t="s" s="26">
        <v>1573</v>
      </c>
      <c r="AB1118" t="s" s="26">
        <v>205</v>
      </c>
      <c r="AC1118" t="s" s="26">
        <v>293</v>
      </c>
      <c r="AD1118" t="s" s="26">
        <v>1800</v>
      </c>
      <c r="AE1118" s="29"/>
      <c r="AF1118" t="s" s="26">
        <v>75</v>
      </c>
      <c r="AG1118" s="27">
        <v>0</v>
      </c>
    </row>
    <row r="1119" ht="15.35" customHeight="1">
      <c r="A1119" s="27">
        <v>1312</v>
      </c>
      <c r="B1119" t="s" s="26">
        <v>87</v>
      </c>
      <c r="C1119" t="s" s="26">
        <v>134</v>
      </c>
      <c r="D1119" t="s" s="26">
        <v>82</v>
      </c>
      <c r="E1119" t="s" s="26">
        <v>63</v>
      </c>
      <c r="F1119" t="s" s="26">
        <v>64</v>
      </c>
      <c r="G1119" t="s" s="26">
        <v>1801</v>
      </c>
      <c r="H1119" s="28">
        <v>42263.469861111109</v>
      </c>
      <c r="I1119" s="27">
        <v>0</v>
      </c>
      <c r="J1119" t="s" s="26">
        <v>66</v>
      </c>
      <c r="K1119" s="29"/>
      <c r="L1119" t="s" s="26">
        <v>84</v>
      </c>
      <c r="M1119" s="29"/>
      <c r="N1119" s="29"/>
      <c r="O1119" s="29"/>
      <c r="P1119" s="29"/>
      <c r="Q1119" t="s" s="26">
        <v>68</v>
      </c>
      <c r="R1119" t="s" s="26">
        <v>66</v>
      </c>
      <c r="S1119" s="29"/>
      <c r="T1119" s="29"/>
      <c r="U1119" s="27">
        <v>3</v>
      </c>
      <c r="V1119" s="28">
        <v>42261.471898148149</v>
      </c>
      <c r="W1119" t="s" s="26">
        <v>66</v>
      </c>
      <c r="X1119" t="s" s="26">
        <v>70</v>
      </c>
      <c r="Y1119" s="29"/>
      <c r="Z1119" t="s" s="26">
        <v>1172</v>
      </c>
      <c r="AA1119" t="s" s="26">
        <v>499</v>
      </c>
      <c r="AB1119" t="s" s="26">
        <v>500</v>
      </c>
      <c r="AC1119" t="s" s="26">
        <v>293</v>
      </c>
      <c r="AD1119" t="s" s="26">
        <v>1801</v>
      </c>
      <c r="AE1119" s="29"/>
      <c r="AF1119" t="s" s="26">
        <v>75</v>
      </c>
      <c r="AG1119" s="27">
        <v>0</v>
      </c>
    </row>
    <row r="1120" ht="15.35" customHeight="1">
      <c r="A1120" s="27">
        <v>1224</v>
      </c>
      <c r="B1120" t="s" s="26">
        <v>87</v>
      </c>
      <c r="C1120" t="s" s="26">
        <v>100</v>
      </c>
      <c r="D1120" t="s" s="26">
        <v>1372</v>
      </c>
      <c r="E1120" t="s" s="26">
        <v>63</v>
      </c>
      <c r="F1120" t="s" s="26">
        <v>64</v>
      </c>
      <c r="G1120" t="s" s="26">
        <v>1802</v>
      </c>
      <c r="H1120" s="28">
        <v>42262.264247685183</v>
      </c>
      <c r="I1120" s="27">
        <v>0</v>
      </c>
      <c r="J1120" t="s" s="26">
        <v>66</v>
      </c>
      <c r="K1120" s="29"/>
      <c r="L1120" t="s" s="26">
        <v>1374</v>
      </c>
      <c r="M1120" s="29"/>
      <c r="N1120" s="29"/>
      <c r="O1120" s="29"/>
      <c r="P1120" s="29"/>
      <c r="Q1120" t="s" s="26">
        <v>68</v>
      </c>
      <c r="R1120" t="s" s="26">
        <v>66</v>
      </c>
      <c r="S1120" s="29"/>
      <c r="T1120" s="29"/>
      <c r="U1120" s="27">
        <v>3</v>
      </c>
      <c r="V1120" s="28">
        <v>42227.263912037037</v>
      </c>
      <c r="W1120" t="s" s="26">
        <v>66</v>
      </c>
      <c r="X1120" t="s" s="26">
        <v>70</v>
      </c>
      <c r="Y1120" s="29"/>
      <c r="Z1120" t="s" s="26">
        <v>1172</v>
      </c>
      <c r="AA1120" t="s" s="26">
        <v>1372</v>
      </c>
      <c r="AB1120" t="s" s="26">
        <v>1374</v>
      </c>
      <c r="AC1120" t="s" s="26">
        <v>293</v>
      </c>
      <c r="AD1120" t="s" s="26">
        <v>1802</v>
      </c>
      <c r="AE1120" s="29"/>
      <c r="AF1120" t="s" s="26">
        <v>75</v>
      </c>
      <c r="AG1120" s="27">
        <v>0</v>
      </c>
    </row>
    <row r="1121" ht="15.35" customHeight="1">
      <c r="A1121" s="27">
        <v>893</v>
      </c>
      <c r="B1121" t="s" s="26">
        <v>87</v>
      </c>
      <c r="C1121" t="s" s="26">
        <v>351</v>
      </c>
      <c r="D1121" t="s" s="26">
        <v>82</v>
      </c>
      <c r="E1121" t="s" s="26">
        <v>63</v>
      </c>
      <c r="F1121" t="s" s="26">
        <v>496</v>
      </c>
      <c r="G1121" t="s" s="26">
        <v>1803</v>
      </c>
      <c r="H1121" s="28">
        <v>42128.106458333335</v>
      </c>
      <c r="I1121" s="27">
        <v>0</v>
      </c>
      <c r="J1121" t="s" s="26">
        <v>66</v>
      </c>
      <c r="K1121" s="29"/>
      <c r="L1121" t="s" s="26">
        <v>84</v>
      </c>
      <c r="M1121" s="29"/>
      <c r="N1121" s="29"/>
      <c r="O1121" s="29"/>
      <c r="P1121" s="29"/>
      <c r="Q1121" t="s" s="26">
        <v>68</v>
      </c>
      <c r="R1121" t="s" s="26">
        <v>66</v>
      </c>
      <c r="S1121" s="29"/>
      <c r="T1121" s="29"/>
      <c r="U1121" s="27">
        <v>2</v>
      </c>
      <c r="V1121" s="28">
        <v>42108.392719907410</v>
      </c>
      <c r="W1121" t="s" s="26">
        <v>66</v>
      </c>
      <c r="X1121" t="s" s="26">
        <v>70</v>
      </c>
      <c r="Y1121" s="29"/>
      <c r="Z1121" t="s" s="26">
        <v>1172</v>
      </c>
      <c r="AA1121" t="s" s="26">
        <v>352</v>
      </c>
      <c r="AB1121" t="s" s="26">
        <v>354</v>
      </c>
      <c r="AC1121" t="s" s="26">
        <v>293</v>
      </c>
      <c r="AD1121" t="s" s="26">
        <v>1803</v>
      </c>
      <c r="AE1121" s="29"/>
      <c r="AF1121" t="s" s="26">
        <v>75</v>
      </c>
      <c r="AG1121" s="27">
        <v>0</v>
      </c>
    </row>
    <row r="1122" ht="15.35" customHeight="1">
      <c r="A1122" s="27">
        <v>1139</v>
      </c>
      <c r="B1122" t="s" s="26">
        <v>87</v>
      </c>
      <c r="C1122" t="s" s="26">
        <v>170</v>
      </c>
      <c r="D1122" t="s" s="26">
        <v>1195</v>
      </c>
      <c r="E1122" t="s" s="26">
        <v>63</v>
      </c>
      <c r="F1122" t="s" s="26">
        <v>64</v>
      </c>
      <c r="G1122" t="s" s="26">
        <v>1804</v>
      </c>
      <c r="H1122" s="28">
        <v>42184.351840277777</v>
      </c>
      <c r="I1122" s="27">
        <v>0</v>
      </c>
      <c r="J1122" t="s" s="26">
        <v>66</v>
      </c>
      <c r="K1122" s="29"/>
      <c r="L1122" t="s" s="26">
        <v>1197</v>
      </c>
      <c r="M1122" s="29"/>
      <c r="N1122" s="29"/>
      <c r="O1122" s="29"/>
      <c r="P1122" s="29"/>
      <c r="Q1122" t="s" s="26">
        <v>68</v>
      </c>
      <c r="R1122" t="s" s="26">
        <v>66</v>
      </c>
      <c r="S1122" s="29"/>
      <c r="T1122" s="29"/>
      <c r="U1122" s="27">
        <v>3</v>
      </c>
      <c r="V1122" s="28">
        <v>42184.273784722223</v>
      </c>
      <c r="W1122" t="s" s="26">
        <v>66</v>
      </c>
      <c r="X1122" t="s" s="26">
        <v>70</v>
      </c>
      <c r="Y1122" s="29"/>
      <c r="Z1122" t="s" s="26">
        <v>1172</v>
      </c>
      <c r="AA1122" t="s" s="26">
        <v>1195</v>
      </c>
      <c r="AB1122" t="s" s="26">
        <v>1197</v>
      </c>
      <c r="AC1122" t="s" s="26">
        <v>293</v>
      </c>
      <c r="AD1122" t="s" s="26">
        <v>1804</v>
      </c>
      <c r="AE1122" s="29"/>
      <c r="AF1122" t="s" s="26">
        <v>75</v>
      </c>
      <c r="AG1122" s="27">
        <v>0</v>
      </c>
    </row>
    <row r="1123" ht="15.35" customHeight="1">
      <c r="A1123" s="27">
        <v>1046</v>
      </c>
      <c r="B1123" t="s" s="26">
        <v>87</v>
      </c>
      <c r="C1123" t="s" s="26">
        <v>170</v>
      </c>
      <c r="D1123" t="s" s="26">
        <v>82</v>
      </c>
      <c r="E1123" t="s" s="26">
        <v>63</v>
      </c>
      <c r="F1123" t="s" s="26">
        <v>64</v>
      </c>
      <c r="G1123" t="s" s="26">
        <v>1805</v>
      </c>
      <c r="H1123" s="28">
        <v>42262.484247685185</v>
      </c>
      <c r="I1123" s="27">
        <v>0</v>
      </c>
      <c r="J1123" t="s" s="26">
        <v>66</v>
      </c>
      <c r="K1123" s="29"/>
      <c r="L1123" t="s" s="26">
        <v>84</v>
      </c>
      <c r="M1123" s="29"/>
      <c r="N1123" s="29"/>
      <c r="O1123" s="29"/>
      <c r="P1123" s="29"/>
      <c r="Q1123" t="s" s="26">
        <v>68</v>
      </c>
      <c r="R1123" t="s" s="26">
        <v>66</v>
      </c>
      <c r="S1123" s="29"/>
      <c r="T1123" s="29"/>
      <c r="U1123" s="27">
        <v>2</v>
      </c>
      <c r="V1123" s="28">
        <v>42156.540960648148</v>
      </c>
      <c r="W1123" t="s" s="26">
        <v>66</v>
      </c>
      <c r="X1123" t="s" s="26">
        <v>70</v>
      </c>
      <c r="Y1123" s="29"/>
      <c r="Z1123" t="s" s="26">
        <v>1172</v>
      </c>
      <c r="AA1123" t="s" s="26">
        <v>204</v>
      </c>
      <c r="AB1123" t="s" s="26">
        <v>205</v>
      </c>
      <c r="AC1123" t="s" s="26">
        <v>293</v>
      </c>
      <c r="AD1123" t="s" s="26">
        <v>1805</v>
      </c>
      <c r="AE1123" s="29"/>
      <c r="AF1123" t="s" s="26">
        <v>75</v>
      </c>
      <c r="AG1123" s="27">
        <v>0</v>
      </c>
    </row>
    <row r="1124" ht="15.35" customHeight="1">
      <c r="A1124" s="27">
        <v>958</v>
      </c>
      <c r="B1124" t="s" s="26">
        <v>87</v>
      </c>
      <c r="C1124" t="s" s="26">
        <v>339</v>
      </c>
      <c r="D1124" t="s" s="26">
        <v>82</v>
      </c>
      <c r="E1124" t="s" s="26">
        <v>117</v>
      </c>
      <c r="F1124" t="s" s="26">
        <v>118</v>
      </c>
      <c r="G1124" t="s" s="26">
        <v>1806</v>
      </c>
      <c r="H1124" s="28">
        <v>42128.478969907410</v>
      </c>
      <c r="I1124" s="27">
        <v>0</v>
      </c>
      <c r="J1124" t="s" s="26">
        <v>66</v>
      </c>
      <c r="K1124" s="29"/>
      <c r="L1124" t="s" s="26">
        <v>84</v>
      </c>
      <c r="M1124" s="29"/>
      <c r="N1124" s="29"/>
      <c r="O1124" s="29"/>
      <c r="P1124" s="29"/>
      <c r="Q1124" t="s" s="26">
        <v>68</v>
      </c>
      <c r="R1124" t="s" s="26">
        <v>66</v>
      </c>
      <c r="S1124" s="29"/>
      <c r="T1124" s="29"/>
      <c r="U1124" s="27">
        <v>2</v>
      </c>
      <c r="V1124" s="28">
        <v>42128.395949074074</v>
      </c>
      <c r="W1124" t="s" s="26">
        <v>66</v>
      </c>
      <c r="X1124" t="s" s="26">
        <v>70</v>
      </c>
      <c r="Y1124" s="29"/>
      <c r="Z1124" t="s" s="26">
        <v>1172</v>
      </c>
      <c r="AA1124" t="s" s="26">
        <v>994</v>
      </c>
      <c r="AB1124" t="s" s="26">
        <v>995</v>
      </c>
      <c r="AC1124" t="s" s="26">
        <v>293</v>
      </c>
      <c r="AD1124" t="s" s="26">
        <v>1806</v>
      </c>
      <c r="AE1124" s="29"/>
      <c r="AF1124" t="s" s="26">
        <v>75</v>
      </c>
      <c r="AG1124" s="27">
        <v>0</v>
      </c>
    </row>
    <row r="1125" ht="15.35" customHeight="1">
      <c r="A1125" s="27">
        <v>1334</v>
      </c>
      <c r="B1125" t="s" s="26">
        <v>87</v>
      </c>
      <c r="C1125" t="s" s="26">
        <v>1320</v>
      </c>
      <c r="D1125" t="s" s="26">
        <v>1294</v>
      </c>
      <c r="E1125" t="s" s="26">
        <v>304</v>
      </c>
      <c r="F1125" t="s" s="26">
        <v>118</v>
      </c>
      <c r="G1125" t="s" s="26">
        <v>1807</v>
      </c>
      <c r="H1125" s="28">
        <v>42268.232847222222</v>
      </c>
      <c r="I1125" s="27">
        <v>0</v>
      </c>
      <c r="J1125" t="s" s="26">
        <v>66</v>
      </c>
      <c r="K1125" s="29"/>
      <c r="L1125" t="s" s="26">
        <v>1296</v>
      </c>
      <c r="M1125" s="29"/>
      <c r="N1125" s="29"/>
      <c r="O1125" s="29"/>
      <c r="P1125" s="29"/>
      <c r="Q1125" t="s" s="26">
        <v>68</v>
      </c>
      <c r="R1125" t="s" s="26">
        <v>66</v>
      </c>
      <c r="S1125" s="29"/>
      <c r="T1125" s="29"/>
      <c r="U1125" s="27">
        <v>1</v>
      </c>
      <c r="V1125" s="28">
        <v>42268.232685185183</v>
      </c>
      <c r="W1125" t="s" s="26">
        <v>66</v>
      </c>
      <c r="X1125" t="s" s="26">
        <v>70</v>
      </c>
      <c r="Y1125" s="29"/>
      <c r="Z1125" t="s" s="26">
        <v>1172</v>
      </c>
      <c r="AA1125" t="s" s="26">
        <v>1294</v>
      </c>
      <c r="AB1125" t="s" s="26">
        <v>1296</v>
      </c>
      <c r="AC1125" t="s" s="26">
        <v>293</v>
      </c>
      <c r="AD1125" t="s" s="26">
        <v>1807</v>
      </c>
      <c r="AE1125" s="29"/>
      <c r="AF1125" t="s" s="26">
        <v>75</v>
      </c>
      <c r="AG1125" s="27">
        <v>0</v>
      </c>
    </row>
    <row r="1126" ht="15.35" customHeight="1">
      <c r="A1126" s="27">
        <v>1241</v>
      </c>
      <c r="B1126" t="s" s="26">
        <v>87</v>
      </c>
      <c r="C1126" t="s" s="26">
        <v>170</v>
      </c>
      <c r="D1126" t="s" s="26">
        <v>1195</v>
      </c>
      <c r="E1126" t="s" s="26">
        <v>63</v>
      </c>
      <c r="F1126" t="s" s="26">
        <v>64</v>
      </c>
      <c r="G1126" t="s" s="26">
        <v>1808</v>
      </c>
      <c r="H1126" s="28">
        <v>42233.221701388888</v>
      </c>
      <c r="I1126" s="27">
        <v>0</v>
      </c>
      <c r="J1126" t="s" s="26">
        <v>66</v>
      </c>
      <c r="K1126" s="29"/>
      <c r="L1126" t="s" s="26">
        <v>1197</v>
      </c>
      <c r="M1126" s="29"/>
      <c r="N1126" s="29"/>
      <c r="O1126" s="29"/>
      <c r="P1126" s="29"/>
      <c r="Q1126" t="s" s="26">
        <v>68</v>
      </c>
      <c r="R1126" t="s" s="26">
        <v>66</v>
      </c>
      <c r="S1126" s="29"/>
      <c r="T1126" s="29"/>
      <c r="U1126" s="27">
        <v>3</v>
      </c>
      <c r="V1126" s="28">
        <v>42230.249074074076</v>
      </c>
      <c r="W1126" t="s" s="26">
        <v>66</v>
      </c>
      <c r="X1126" t="s" s="26">
        <v>70</v>
      </c>
      <c r="Y1126" s="29"/>
      <c r="Z1126" t="s" s="26">
        <v>1172</v>
      </c>
      <c r="AA1126" t="s" s="26">
        <v>1195</v>
      </c>
      <c r="AB1126" t="s" s="26">
        <v>1197</v>
      </c>
      <c r="AC1126" t="s" s="26">
        <v>293</v>
      </c>
      <c r="AD1126" t="s" s="26">
        <v>1808</v>
      </c>
      <c r="AE1126" s="29"/>
      <c r="AF1126" t="s" s="26">
        <v>75</v>
      </c>
      <c r="AG1126" s="27">
        <v>0</v>
      </c>
    </row>
    <row r="1127" ht="15.35" customHeight="1">
      <c r="A1127" s="27">
        <v>1155</v>
      </c>
      <c r="B1127" t="s" s="26">
        <v>87</v>
      </c>
      <c r="C1127" t="s" s="26">
        <v>134</v>
      </c>
      <c r="D1127" t="s" s="26">
        <v>82</v>
      </c>
      <c r="E1127" t="s" s="26">
        <v>63</v>
      </c>
      <c r="F1127" t="s" s="26">
        <v>64</v>
      </c>
      <c r="G1127" t="s" s="26">
        <v>1809</v>
      </c>
      <c r="H1127" s="28">
        <v>42192.450092592589</v>
      </c>
      <c r="I1127" s="27">
        <v>0</v>
      </c>
      <c r="J1127" t="s" s="26">
        <v>66</v>
      </c>
      <c r="K1127" s="29"/>
      <c r="L1127" t="s" s="26">
        <v>84</v>
      </c>
      <c r="M1127" s="29"/>
      <c r="N1127" s="29"/>
      <c r="O1127" s="29"/>
      <c r="P1127" s="29"/>
      <c r="Q1127" t="s" s="26">
        <v>68</v>
      </c>
      <c r="R1127" t="s" s="26">
        <v>66</v>
      </c>
      <c r="S1127" s="29"/>
      <c r="T1127" s="29"/>
      <c r="U1127" s="27">
        <v>2</v>
      </c>
      <c r="V1127" s="28">
        <v>42192.443206018521</v>
      </c>
      <c r="W1127" t="s" s="26">
        <v>66</v>
      </c>
      <c r="X1127" t="s" s="26">
        <v>70</v>
      </c>
      <c r="Y1127" s="29"/>
      <c r="Z1127" t="s" s="26">
        <v>1172</v>
      </c>
      <c r="AA1127" t="s" s="26">
        <v>499</v>
      </c>
      <c r="AB1127" t="s" s="26">
        <v>500</v>
      </c>
      <c r="AC1127" t="s" s="26">
        <v>293</v>
      </c>
      <c r="AD1127" t="s" s="26">
        <v>1809</v>
      </c>
      <c r="AE1127" s="29"/>
      <c r="AF1127" t="s" s="26">
        <v>75</v>
      </c>
      <c r="AG1127" s="27">
        <v>0</v>
      </c>
    </row>
    <row r="1128" ht="15.35" customHeight="1">
      <c r="A1128" s="27">
        <v>1065</v>
      </c>
      <c r="B1128" t="s" s="26">
        <v>87</v>
      </c>
      <c r="C1128" t="s" s="26">
        <v>1320</v>
      </c>
      <c r="D1128" t="s" s="26">
        <v>1580</v>
      </c>
      <c r="E1128" t="s" s="26">
        <v>63</v>
      </c>
      <c r="F1128" t="s" s="26">
        <v>64</v>
      </c>
      <c r="G1128" t="s" s="26">
        <v>1810</v>
      </c>
      <c r="H1128" s="28">
        <v>42158.776944444442</v>
      </c>
      <c r="I1128" s="27">
        <v>0</v>
      </c>
      <c r="J1128" t="s" s="26">
        <v>66</v>
      </c>
      <c r="K1128" s="29"/>
      <c r="L1128" t="s" s="26">
        <v>1581</v>
      </c>
      <c r="M1128" s="29"/>
      <c r="N1128" s="29"/>
      <c r="O1128" s="29"/>
      <c r="P1128" s="29"/>
      <c r="Q1128" t="s" s="26">
        <v>68</v>
      </c>
      <c r="R1128" t="s" s="26">
        <v>66</v>
      </c>
      <c r="S1128" s="29"/>
      <c r="T1128" s="29"/>
      <c r="U1128" s="27">
        <v>3</v>
      </c>
      <c r="V1128" s="28">
        <v>42158.5087037037</v>
      </c>
      <c r="W1128" t="s" s="26">
        <v>66</v>
      </c>
      <c r="X1128" t="s" s="26">
        <v>70</v>
      </c>
      <c r="Y1128" s="29"/>
      <c r="Z1128" t="s" s="26">
        <v>1172</v>
      </c>
      <c r="AA1128" t="s" s="26">
        <v>1580</v>
      </c>
      <c r="AB1128" t="s" s="26">
        <v>1581</v>
      </c>
      <c r="AC1128" t="s" s="26">
        <v>293</v>
      </c>
      <c r="AD1128" t="s" s="26">
        <v>1810</v>
      </c>
      <c r="AE1128" s="29"/>
      <c r="AF1128" t="s" s="26">
        <v>75</v>
      </c>
      <c r="AG1128" s="27">
        <v>0</v>
      </c>
    </row>
    <row r="1129" ht="15.35" customHeight="1">
      <c r="A1129" s="27">
        <v>977</v>
      </c>
      <c r="B1129" t="s" s="26">
        <v>87</v>
      </c>
      <c r="C1129" t="s" s="26">
        <v>1286</v>
      </c>
      <c r="D1129" t="s" s="26">
        <v>1287</v>
      </c>
      <c r="E1129" t="s" s="26">
        <v>63</v>
      </c>
      <c r="F1129" t="s" s="26">
        <v>64</v>
      </c>
      <c r="G1129" t="s" s="26">
        <v>1811</v>
      </c>
      <c r="H1129" s="28">
        <v>42131.349548611113</v>
      </c>
      <c r="I1129" s="27">
        <v>0</v>
      </c>
      <c r="J1129" t="s" s="26">
        <v>66</v>
      </c>
      <c r="K1129" s="29"/>
      <c r="L1129" t="s" s="26">
        <v>1289</v>
      </c>
      <c r="M1129" s="27">
        <v>859</v>
      </c>
      <c r="N1129" s="29"/>
      <c r="O1129" s="29"/>
      <c r="P1129" s="29"/>
      <c r="Q1129" t="s" s="26">
        <v>68</v>
      </c>
      <c r="R1129" t="s" s="26">
        <v>66</v>
      </c>
      <c r="S1129" s="29"/>
      <c r="T1129" s="29"/>
      <c r="U1129" s="27">
        <v>4</v>
      </c>
      <c r="V1129" s="28">
        <v>42131.288935185185</v>
      </c>
      <c r="W1129" t="s" s="26">
        <v>66</v>
      </c>
      <c r="X1129" t="s" s="26">
        <v>70</v>
      </c>
      <c r="Y1129" s="29"/>
      <c r="Z1129" t="s" s="26">
        <v>1172</v>
      </c>
      <c r="AA1129" t="s" s="26">
        <v>1287</v>
      </c>
      <c r="AB1129" t="s" s="26">
        <v>1289</v>
      </c>
      <c r="AC1129" t="s" s="26">
        <v>293</v>
      </c>
      <c r="AD1129" t="s" s="26">
        <v>1811</v>
      </c>
      <c r="AE1129" s="29"/>
      <c r="AF1129" t="s" s="26">
        <v>75</v>
      </c>
      <c r="AG1129" s="27">
        <v>0</v>
      </c>
    </row>
    <row r="1130" ht="15.35" customHeight="1">
      <c r="A1130" s="27">
        <v>1350</v>
      </c>
      <c r="B1130" t="s" s="26">
        <v>87</v>
      </c>
      <c r="C1130" t="s" s="26">
        <v>1812</v>
      </c>
      <c r="D1130" t="s" s="26">
        <v>1563</v>
      </c>
      <c r="E1130" t="s" s="26">
        <v>63</v>
      </c>
      <c r="F1130" t="s" s="26">
        <v>64</v>
      </c>
      <c r="G1130" t="s" s="26">
        <v>1813</v>
      </c>
      <c r="H1130" s="28">
        <v>42277.355</v>
      </c>
      <c r="I1130" s="27">
        <v>0</v>
      </c>
      <c r="J1130" t="s" s="26">
        <v>66</v>
      </c>
      <c r="K1130" s="29"/>
      <c r="L1130" t="s" s="26">
        <v>1565</v>
      </c>
      <c r="M1130" s="29"/>
      <c r="N1130" s="29"/>
      <c r="O1130" s="29"/>
      <c r="P1130" s="29"/>
      <c r="Q1130" t="s" s="26">
        <v>68</v>
      </c>
      <c r="R1130" t="s" s="26">
        <v>66</v>
      </c>
      <c r="S1130" s="29"/>
      <c r="T1130" s="29"/>
      <c r="U1130" s="27">
        <v>4</v>
      </c>
      <c r="V1130" s="28">
        <v>42276.720509259256</v>
      </c>
      <c r="W1130" t="s" s="26">
        <v>66</v>
      </c>
      <c r="X1130" t="s" s="26">
        <v>70</v>
      </c>
      <c r="Y1130" s="29"/>
      <c r="Z1130" t="s" s="26">
        <v>1172</v>
      </c>
      <c r="AA1130" t="s" s="26">
        <v>1563</v>
      </c>
      <c r="AB1130" t="s" s="26">
        <v>1565</v>
      </c>
      <c r="AC1130" t="s" s="26">
        <v>293</v>
      </c>
      <c r="AD1130" t="s" s="26">
        <v>1813</v>
      </c>
      <c r="AE1130" s="29"/>
      <c r="AF1130" t="s" s="26">
        <v>75</v>
      </c>
      <c r="AG1130" s="27">
        <v>0</v>
      </c>
    </row>
    <row r="1131" ht="15.35" customHeight="1">
      <c r="A1131" s="27">
        <v>1260</v>
      </c>
      <c r="B1131" t="s" s="26">
        <v>87</v>
      </c>
      <c r="C1131" t="s" s="26">
        <v>170</v>
      </c>
      <c r="D1131" t="s" s="26">
        <v>1195</v>
      </c>
      <c r="E1131" t="s" s="26">
        <v>63</v>
      </c>
      <c r="F1131" t="s" s="26">
        <v>64</v>
      </c>
      <c r="G1131" t="s" s="26">
        <v>1814</v>
      </c>
      <c r="H1131" s="28">
        <v>42241.162268518521</v>
      </c>
      <c r="I1131" s="27">
        <v>0</v>
      </c>
      <c r="J1131" t="s" s="26">
        <v>66</v>
      </c>
      <c r="K1131" s="29"/>
      <c r="L1131" t="s" s="26">
        <v>1197</v>
      </c>
      <c r="M1131" s="29"/>
      <c r="N1131" s="29"/>
      <c r="O1131" s="29"/>
      <c r="P1131" s="29"/>
      <c r="Q1131" t="s" s="26">
        <v>68</v>
      </c>
      <c r="R1131" t="s" s="26">
        <v>66</v>
      </c>
      <c r="S1131" s="29"/>
      <c r="T1131" s="29"/>
      <c r="U1131" s="27">
        <v>3</v>
      </c>
      <c r="V1131" s="28">
        <v>42240.015509259261</v>
      </c>
      <c r="W1131" t="s" s="26">
        <v>66</v>
      </c>
      <c r="X1131" t="s" s="26">
        <v>70</v>
      </c>
      <c r="Y1131" s="29"/>
      <c r="Z1131" t="s" s="26">
        <v>1172</v>
      </c>
      <c r="AA1131" t="s" s="26">
        <v>1195</v>
      </c>
      <c r="AB1131" t="s" s="26">
        <v>1197</v>
      </c>
      <c r="AC1131" t="s" s="26">
        <v>293</v>
      </c>
      <c r="AD1131" t="s" s="26">
        <v>1814</v>
      </c>
      <c r="AE1131" s="29"/>
      <c r="AF1131" t="s" s="26">
        <v>75</v>
      </c>
      <c r="AG1131" s="27">
        <v>0</v>
      </c>
    </row>
    <row r="1132" ht="15.35" customHeight="1">
      <c r="A1132" s="27">
        <v>10</v>
      </c>
      <c r="B1132" t="s" s="26">
        <v>87</v>
      </c>
      <c r="C1132" t="s" s="26">
        <v>116</v>
      </c>
      <c r="D1132" t="s" s="26">
        <v>92</v>
      </c>
      <c r="E1132" t="s" s="26">
        <v>63</v>
      </c>
      <c r="F1132" t="s" s="26">
        <v>64</v>
      </c>
      <c r="G1132" t="s" s="26">
        <v>1815</v>
      </c>
      <c r="H1132" s="28">
        <v>40892.625833333332</v>
      </c>
      <c r="I1132" s="27">
        <v>0</v>
      </c>
      <c r="J1132" t="s" s="26">
        <v>66</v>
      </c>
      <c r="K1132" s="29"/>
      <c r="L1132" t="s" s="26">
        <v>93</v>
      </c>
      <c r="M1132" s="27">
        <v>3</v>
      </c>
      <c r="N1132" s="29"/>
      <c r="O1132" s="29"/>
      <c r="P1132" s="29"/>
      <c r="Q1132" t="s" s="26">
        <v>68</v>
      </c>
      <c r="R1132" t="s" s="26">
        <v>66</v>
      </c>
      <c r="S1132" s="29"/>
      <c r="T1132" s="29"/>
      <c r="U1132" s="27">
        <v>3</v>
      </c>
      <c r="V1132" s="28">
        <v>40874.493912037040</v>
      </c>
      <c r="W1132" t="s" s="26">
        <v>66</v>
      </c>
      <c r="X1132" t="s" s="26">
        <v>70</v>
      </c>
      <c r="Y1132" s="29"/>
      <c r="Z1132" t="s" s="26">
        <v>1172</v>
      </c>
      <c r="AA1132" t="s" s="26">
        <v>92</v>
      </c>
      <c r="AB1132" t="s" s="26">
        <v>93</v>
      </c>
      <c r="AC1132" t="s" s="26">
        <v>293</v>
      </c>
      <c r="AD1132" t="s" s="26">
        <v>1815</v>
      </c>
      <c r="AE1132" s="29"/>
      <c r="AF1132" t="s" s="26">
        <v>410</v>
      </c>
      <c r="AG1132" s="27">
        <v>0</v>
      </c>
    </row>
    <row r="1133" ht="15.35" customHeight="1">
      <c r="A1133" s="27">
        <v>1172</v>
      </c>
      <c r="B1133" t="s" s="26">
        <v>87</v>
      </c>
      <c r="C1133" t="s" s="26">
        <v>170</v>
      </c>
      <c r="D1133" t="s" s="26">
        <v>82</v>
      </c>
      <c r="E1133" t="s" s="26">
        <v>117</v>
      </c>
      <c r="F1133" t="s" s="26">
        <v>118</v>
      </c>
      <c r="G1133" t="s" s="26">
        <v>1816</v>
      </c>
      <c r="H1133" s="28">
        <v>42223.489317129628</v>
      </c>
      <c r="I1133" s="27">
        <v>0</v>
      </c>
      <c r="J1133" t="s" s="26">
        <v>66</v>
      </c>
      <c r="K1133" s="29"/>
      <c r="L1133" t="s" s="26">
        <v>84</v>
      </c>
      <c r="M1133" s="27">
        <v>1216</v>
      </c>
      <c r="N1133" s="29"/>
      <c r="O1133" s="29"/>
      <c r="P1133" s="29"/>
      <c r="Q1133" t="s" s="26">
        <v>68</v>
      </c>
      <c r="R1133" t="s" s="26">
        <v>66</v>
      </c>
      <c r="S1133" s="29"/>
      <c r="T1133" s="29"/>
      <c r="U1133" s="27">
        <v>1</v>
      </c>
      <c r="V1133" s="28">
        <v>42201.529953703706</v>
      </c>
      <c r="W1133" t="s" s="26">
        <v>66</v>
      </c>
      <c r="X1133" t="s" s="26">
        <v>70</v>
      </c>
      <c r="Y1133" s="29"/>
      <c r="Z1133" t="s" s="26">
        <v>1172</v>
      </c>
      <c r="AA1133" t="s" s="26">
        <v>104</v>
      </c>
      <c r="AB1133" t="s" s="26">
        <v>105</v>
      </c>
      <c r="AC1133" t="s" s="26">
        <v>293</v>
      </c>
      <c r="AD1133" t="s" s="26">
        <v>1816</v>
      </c>
      <c r="AE1133" s="29"/>
      <c r="AF1133" t="s" s="26">
        <v>75</v>
      </c>
      <c r="AG1133" s="27">
        <v>0</v>
      </c>
    </row>
    <row r="1134" ht="15.35" customHeight="1">
      <c r="A1134" s="27">
        <v>1081</v>
      </c>
      <c r="B1134" t="s" s="26">
        <v>87</v>
      </c>
      <c r="C1134" t="s" s="26">
        <v>1817</v>
      </c>
      <c r="D1134" t="s" s="26">
        <v>82</v>
      </c>
      <c r="E1134" t="s" s="26">
        <v>63</v>
      </c>
      <c r="F1134" t="s" s="26">
        <v>64</v>
      </c>
      <c r="G1134" t="s" s="26">
        <v>1818</v>
      </c>
      <c r="H1134" s="28">
        <v>42184.569027777776</v>
      </c>
      <c r="I1134" s="27">
        <v>0</v>
      </c>
      <c r="J1134" t="s" s="26">
        <v>66</v>
      </c>
      <c r="K1134" s="29"/>
      <c r="L1134" t="s" s="26">
        <v>84</v>
      </c>
      <c r="M1134" s="29"/>
      <c r="N1134" s="29"/>
      <c r="O1134" s="29"/>
      <c r="P1134" s="29"/>
      <c r="Q1134" t="s" s="26">
        <v>68</v>
      </c>
      <c r="R1134" t="s" s="26">
        <v>66</v>
      </c>
      <c r="S1134" s="29"/>
      <c r="T1134" s="29"/>
      <c r="U1134" s="27">
        <v>4</v>
      </c>
      <c r="V1134" s="28">
        <v>42163.379780092589</v>
      </c>
      <c r="W1134" t="s" s="26">
        <v>66</v>
      </c>
      <c r="X1134" t="s" s="26">
        <v>70</v>
      </c>
      <c r="Y1134" s="29"/>
      <c r="Z1134" t="s" s="26">
        <v>1172</v>
      </c>
      <c r="AA1134" t="s" s="26">
        <v>171</v>
      </c>
      <c r="AB1134" t="s" s="26">
        <v>174</v>
      </c>
      <c r="AC1134" t="s" s="26">
        <v>293</v>
      </c>
      <c r="AD1134" t="s" s="26">
        <v>1818</v>
      </c>
      <c r="AE1134" s="29"/>
      <c r="AF1134" t="s" s="26">
        <v>75</v>
      </c>
      <c r="AG1134" s="27">
        <v>0</v>
      </c>
    </row>
    <row r="1135" ht="15.35" customHeight="1">
      <c r="A1135" s="27">
        <v>996</v>
      </c>
      <c r="B1135" t="s" s="26">
        <v>87</v>
      </c>
      <c r="C1135" t="s" s="26">
        <v>170</v>
      </c>
      <c r="D1135" t="s" s="26">
        <v>1195</v>
      </c>
      <c r="E1135" t="s" s="26">
        <v>63</v>
      </c>
      <c r="F1135" t="s" s="26">
        <v>64</v>
      </c>
      <c r="G1135" t="s" s="26">
        <v>1819</v>
      </c>
      <c r="H1135" s="28">
        <v>42137.2190625</v>
      </c>
      <c r="I1135" s="27">
        <v>0</v>
      </c>
      <c r="J1135" t="s" s="26">
        <v>66</v>
      </c>
      <c r="K1135" s="29"/>
      <c r="L1135" t="s" s="26">
        <v>1197</v>
      </c>
      <c r="M1135" s="29"/>
      <c r="N1135" s="29"/>
      <c r="O1135" s="29"/>
      <c r="P1135" s="29"/>
      <c r="Q1135" t="s" s="26">
        <v>68</v>
      </c>
      <c r="R1135" t="s" s="26">
        <v>66</v>
      </c>
      <c r="S1135" s="29"/>
      <c r="T1135" s="29"/>
      <c r="U1135" s="27">
        <v>3</v>
      </c>
      <c r="V1135" s="28">
        <v>42137.164675925924</v>
      </c>
      <c r="W1135" t="s" s="26">
        <v>66</v>
      </c>
      <c r="X1135" t="s" s="26">
        <v>70</v>
      </c>
      <c r="Y1135" s="29"/>
      <c r="Z1135" t="s" s="26">
        <v>1172</v>
      </c>
      <c r="AA1135" t="s" s="26">
        <v>1195</v>
      </c>
      <c r="AB1135" t="s" s="26">
        <v>1197</v>
      </c>
      <c r="AC1135" t="s" s="26">
        <v>293</v>
      </c>
      <c r="AD1135" t="s" s="26">
        <v>1819</v>
      </c>
      <c r="AE1135" s="29"/>
      <c r="AF1135" t="s" s="26">
        <v>75</v>
      </c>
      <c r="AG1135" s="27">
        <v>0</v>
      </c>
    </row>
    <row r="1136" ht="15.35" customHeight="1">
      <c r="A1136" s="27">
        <v>1369</v>
      </c>
      <c r="B1136" t="s" s="26">
        <v>87</v>
      </c>
      <c r="C1136" t="s" s="26">
        <v>170</v>
      </c>
      <c r="D1136" t="s" s="26">
        <v>1195</v>
      </c>
      <c r="E1136" t="s" s="26">
        <v>63</v>
      </c>
      <c r="F1136" t="s" s="26">
        <v>64</v>
      </c>
      <c r="G1136" t="s" s="26">
        <v>1820</v>
      </c>
      <c r="H1136" s="28">
        <v>42290.288078703707</v>
      </c>
      <c r="I1136" s="27">
        <v>0</v>
      </c>
      <c r="J1136" t="s" s="26">
        <v>66</v>
      </c>
      <c r="K1136" s="29"/>
      <c r="L1136" t="s" s="26">
        <v>1197</v>
      </c>
      <c r="M1136" s="29"/>
      <c r="N1136" s="29"/>
      <c r="O1136" s="29"/>
      <c r="P1136" s="29"/>
      <c r="Q1136" t="s" s="26">
        <v>68</v>
      </c>
      <c r="R1136" t="s" s="26">
        <v>66</v>
      </c>
      <c r="S1136" s="29"/>
      <c r="T1136" s="29"/>
      <c r="U1136" s="27">
        <v>3</v>
      </c>
      <c r="V1136" s="28">
        <v>42290.246909722220</v>
      </c>
      <c r="W1136" t="s" s="26">
        <v>66</v>
      </c>
      <c r="X1136" t="s" s="26">
        <v>70</v>
      </c>
      <c r="Y1136" s="29"/>
      <c r="Z1136" t="s" s="26">
        <v>1172</v>
      </c>
      <c r="AA1136" t="s" s="26">
        <v>1195</v>
      </c>
      <c r="AB1136" t="s" s="26">
        <v>1197</v>
      </c>
      <c r="AC1136" t="s" s="26">
        <v>293</v>
      </c>
      <c r="AD1136" t="s" s="26">
        <v>1820</v>
      </c>
      <c r="AE1136" s="29"/>
      <c r="AF1136" t="s" s="26">
        <v>75</v>
      </c>
      <c r="AG1136" s="27">
        <v>0</v>
      </c>
    </row>
    <row r="1137" ht="15.35" customHeight="1">
      <c r="A1137" s="27">
        <v>1279</v>
      </c>
      <c r="B1137" t="s" s="26">
        <v>87</v>
      </c>
      <c r="C1137" t="s" s="26">
        <v>1605</v>
      </c>
      <c r="D1137" t="s" s="26">
        <v>82</v>
      </c>
      <c r="E1137" t="s" s="26">
        <v>117</v>
      </c>
      <c r="F1137" t="s" s="26">
        <v>118</v>
      </c>
      <c r="G1137" t="s" s="26">
        <v>1821</v>
      </c>
      <c r="H1137" s="28">
        <v>42248.489340277774</v>
      </c>
      <c r="I1137" s="27">
        <v>0</v>
      </c>
      <c r="J1137" t="s" s="26">
        <v>66</v>
      </c>
      <c r="K1137" s="29"/>
      <c r="L1137" t="s" s="26">
        <v>84</v>
      </c>
      <c r="M1137" s="29"/>
      <c r="N1137" s="29"/>
      <c r="O1137" s="29"/>
      <c r="P1137" s="29"/>
      <c r="Q1137" t="s" s="26">
        <v>68</v>
      </c>
      <c r="R1137" t="s" s="26">
        <v>66</v>
      </c>
      <c r="S1137" s="29"/>
      <c r="T1137" s="29"/>
      <c r="U1137" s="27">
        <v>1</v>
      </c>
      <c r="V1137" s="28">
        <v>42248.489340277774</v>
      </c>
      <c r="W1137" t="s" s="26">
        <v>66</v>
      </c>
      <c r="X1137" t="s" s="26">
        <v>70</v>
      </c>
      <c r="Y1137" s="29"/>
      <c r="Z1137" t="s" s="26">
        <v>1172</v>
      </c>
      <c r="AA1137" t="s" s="26">
        <v>1597</v>
      </c>
      <c r="AB1137" t="s" s="26">
        <v>1598</v>
      </c>
      <c r="AC1137" t="s" s="26">
        <v>293</v>
      </c>
      <c r="AD1137" t="s" s="26">
        <v>1821</v>
      </c>
      <c r="AE1137" s="29"/>
      <c r="AF1137" t="s" s="26">
        <v>75</v>
      </c>
      <c r="AG1137" s="27">
        <v>0</v>
      </c>
    </row>
    <row r="1138" ht="15.35" customHeight="1">
      <c r="A1138" s="27">
        <v>1189</v>
      </c>
      <c r="B1138" t="s" s="26">
        <v>87</v>
      </c>
      <c r="C1138" t="s" s="26">
        <v>558</v>
      </c>
      <c r="D1138" t="s" s="26">
        <v>204</v>
      </c>
      <c r="E1138" t="s" s="26">
        <v>304</v>
      </c>
      <c r="F1138" t="s" s="26">
        <v>118</v>
      </c>
      <c r="G1138" t="s" s="26">
        <v>1822</v>
      </c>
      <c r="H1138" s="28">
        <v>42207.419571759259</v>
      </c>
      <c r="I1138" s="27">
        <v>0</v>
      </c>
      <c r="J1138" t="s" s="26">
        <v>66</v>
      </c>
      <c r="K1138" s="29"/>
      <c r="L1138" t="s" s="26">
        <v>205</v>
      </c>
      <c r="M1138" s="29"/>
      <c r="N1138" s="29"/>
      <c r="O1138" s="29"/>
      <c r="P1138" s="29"/>
      <c r="Q1138" t="s" s="26">
        <v>68</v>
      </c>
      <c r="R1138" t="s" s="26">
        <v>66</v>
      </c>
      <c r="S1138" s="29"/>
      <c r="T1138" s="29"/>
      <c r="U1138" s="27">
        <v>2</v>
      </c>
      <c r="V1138" s="28">
        <v>42207.416365740741</v>
      </c>
      <c r="W1138" t="s" s="26">
        <v>66</v>
      </c>
      <c r="X1138" t="s" s="26">
        <v>70</v>
      </c>
      <c r="Y1138" s="29"/>
      <c r="Z1138" t="s" s="26">
        <v>1172</v>
      </c>
      <c r="AA1138" t="s" s="26">
        <v>204</v>
      </c>
      <c r="AB1138" t="s" s="26">
        <v>205</v>
      </c>
      <c r="AC1138" t="s" s="26">
        <v>293</v>
      </c>
      <c r="AD1138" t="s" s="26">
        <v>1822</v>
      </c>
      <c r="AE1138" s="29"/>
      <c r="AF1138" t="s" s="26">
        <v>75</v>
      </c>
      <c r="AG1138" s="27">
        <v>0</v>
      </c>
    </row>
    <row r="1139" ht="15.35" customHeight="1">
      <c r="A1139" s="27">
        <v>1101</v>
      </c>
      <c r="B1139" t="s" s="26">
        <v>87</v>
      </c>
      <c r="C1139" t="s" s="26">
        <v>100</v>
      </c>
      <c r="D1139" t="s" s="26">
        <v>82</v>
      </c>
      <c r="E1139" t="s" s="26">
        <v>117</v>
      </c>
      <c r="F1139" t="s" s="26">
        <v>118</v>
      </c>
      <c r="G1139" t="s" s="26">
        <v>1823</v>
      </c>
      <c r="H1139" s="28">
        <v>42167.551851851851</v>
      </c>
      <c r="I1139" s="27">
        <v>0</v>
      </c>
      <c r="J1139" t="s" s="26">
        <v>66</v>
      </c>
      <c r="K1139" s="29"/>
      <c r="L1139" t="s" s="26">
        <v>84</v>
      </c>
      <c r="M1139" s="29"/>
      <c r="N1139" s="29"/>
      <c r="O1139" s="29"/>
      <c r="P1139" s="29"/>
      <c r="Q1139" t="s" s="26">
        <v>68</v>
      </c>
      <c r="R1139" t="s" s="26">
        <v>66</v>
      </c>
      <c r="S1139" s="29"/>
      <c r="T1139" s="29"/>
      <c r="U1139" s="27">
        <v>1</v>
      </c>
      <c r="V1139" s="28">
        <v>42167.551851851851</v>
      </c>
      <c r="W1139" t="s" s="26">
        <v>66</v>
      </c>
      <c r="X1139" t="s" s="26">
        <v>70</v>
      </c>
      <c r="Y1139" s="29"/>
      <c r="Z1139" t="s" s="26">
        <v>1172</v>
      </c>
      <c r="AA1139" t="s" s="26">
        <v>595</v>
      </c>
      <c r="AB1139" t="s" s="26">
        <v>596</v>
      </c>
      <c r="AC1139" t="s" s="26">
        <v>293</v>
      </c>
      <c r="AD1139" t="s" s="26">
        <v>1823</v>
      </c>
      <c r="AE1139" s="29"/>
      <c r="AF1139" t="s" s="26">
        <v>75</v>
      </c>
      <c r="AG1139" s="27">
        <v>0</v>
      </c>
    </row>
    <row r="1140" ht="15.35" customHeight="1">
      <c r="A1140" s="27">
        <v>1013</v>
      </c>
      <c r="B1140" t="s" s="26">
        <v>358</v>
      </c>
      <c r="C1140" t="s" s="26">
        <v>406</v>
      </c>
      <c r="D1140" t="s" s="26">
        <v>82</v>
      </c>
      <c r="E1140" t="s" s="26">
        <v>117</v>
      </c>
      <c r="F1140" t="s" s="26">
        <v>118</v>
      </c>
      <c r="G1140" t="s" s="26">
        <v>1824</v>
      </c>
      <c r="H1140" s="28">
        <v>42143.241747685184</v>
      </c>
      <c r="I1140" s="27">
        <v>0</v>
      </c>
      <c r="J1140" t="s" s="26">
        <v>66</v>
      </c>
      <c r="K1140" s="29"/>
      <c r="L1140" t="s" s="26">
        <v>84</v>
      </c>
      <c r="M1140" s="29"/>
      <c r="N1140" s="29"/>
      <c r="O1140" s="29"/>
      <c r="P1140" s="29"/>
      <c r="Q1140" t="s" s="26">
        <v>68</v>
      </c>
      <c r="R1140" t="s" s="26">
        <v>66</v>
      </c>
      <c r="S1140" s="29"/>
      <c r="T1140" s="29"/>
      <c r="U1140" s="27">
        <v>1</v>
      </c>
      <c r="V1140" s="28">
        <v>42143.241747685184</v>
      </c>
      <c r="W1140" t="s" s="26">
        <v>66</v>
      </c>
      <c r="X1140" t="s" s="26">
        <v>70</v>
      </c>
      <c r="Y1140" s="29"/>
      <c r="Z1140" t="s" s="26">
        <v>1172</v>
      </c>
      <c r="AA1140" t="s" s="26">
        <v>1587</v>
      </c>
      <c r="AB1140" s="29"/>
      <c r="AC1140" t="s" s="26">
        <v>293</v>
      </c>
      <c r="AD1140" t="s" s="26">
        <v>1824</v>
      </c>
      <c r="AE1140" s="29"/>
      <c r="AF1140" t="s" s="26">
        <v>75</v>
      </c>
      <c r="AG1140" s="27">
        <v>0</v>
      </c>
    </row>
    <row r="1141" ht="15.35" customHeight="1">
      <c r="A1141" s="27">
        <v>1387</v>
      </c>
      <c r="B1141" t="s" s="26">
        <v>87</v>
      </c>
      <c r="C1141" t="s" s="26">
        <v>672</v>
      </c>
      <c r="D1141" t="s" s="26">
        <v>82</v>
      </c>
      <c r="E1141" t="s" s="26">
        <v>117</v>
      </c>
      <c r="F1141" t="s" s="26">
        <v>118</v>
      </c>
      <c r="G1141" t="s" s="26">
        <v>1825</v>
      </c>
      <c r="H1141" s="28">
        <v>42302.726423611108</v>
      </c>
      <c r="I1141" s="27">
        <v>0</v>
      </c>
      <c r="J1141" t="s" s="26">
        <v>66</v>
      </c>
      <c r="K1141" s="29"/>
      <c r="L1141" t="s" s="26">
        <v>84</v>
      </c>
      <c r="M1141" s="29"/>
      <c r="N1141" s="29"/>
      <c r="O1141" s="29"/>
      <c r="P1141" s="29"/>
      <c r="Q1141" t="s" s="26">
        <v>68</v>
      </c>
      <c r="R1141" t="s" s="26">
        <v>66</v>
      </c>
      <c r="S1141" s="29"/>
      <c r="T1141" s="29"/>
      <c r="U1141" s="27">
        <v>1</v>
      </c>
      <c r="V1141" s="28">
        <v>42302.726423611108</v>
      </c>
      <c r="W1141" t="s" s="26">
        <v>66</v>
      </c>
      <c r="X1141" t="s" s="26">
        <v>70</v>
      </c>
      <c r="Y1141" s="29"/>
      <c r="Z1141" t="s" s="26">
        <v>1172</v>
      </c>
      <c r="AA1141" t="s" s="26">
        <v>1826</v>
      </c>
      <c r="AB1141" s="29"/>
      <c r="AC1141" t="s" s="26">
        <v>293</v>
      </c>
      <c r="AD1141" t="s" s="26">
        <v>1825</v>
      </c>
      <c r="AE1141" s="29"/>
      <c r="AF1141" t="s" s="26">
        <v>75</v>
      </c>
      <c r="AG1141" s="27">
        <v>0</v>
      </c>
    </row>
    <row r="1142" ht="15.35" customHeight="1">
      <c r="A1142" s="27">
        <v>1294</v>
      </c>
      <c r="B1142" t="s" s="26">
        <v>87</v>
      </c>
      <c r="C1142" t="s" s="26">
        <v>134</v>
      </c>
      <c r="D1142" t="s" s="26">
        <v>82</v>
      </c>
      <c r="E1142" t="s" s="26">
        <v>117</v>
      </c>
      <c r="F1142" t="s" s="26">
        <v>118</v>
      </c>
      <c r="G1142" t="s" s="26">
        <v>1827</v>
      </c>
      <c r="H1142" s="28">
        <v>42255.790127314816</v>
      </c>
      <c r="I1142" s="27">
        <v>0</v>
      </c>
      <c r="J1142" t="s" s="26">
        <v>66</v>
      </c>
      <c r="K1142" s="29"/>
      <c r="L1142" t="s" s="26">
        <v>84</v>
      </c>
      <c r="M1142" s="29"/>
      <c r="N1142" s="29"/>
      <c r="O1142" s="29"/>
      <c r="P1142" s="29"/>
      <c r="Q1142" t="s" s="26">
        <v>68</v>
      </c>
      <c r="R1142" t="s" s="26">
        <v>66</v>
      </c>
      <c r="S1142" s="29"/>
      <c r="T1142" s="29"/>
      <c r="U1142" s="27">
        <v>1</v>
      </c>
      <c r="V1142" s="28">
        <v>42255.790127314816</v>
      </c>
      <c r="W1142" t="s" s="26">
        <v>66</v>
      </c>
      <c r="X1142" t="s" s="26">
        <v>70</v>
      </c>
      <c r="Y1142" s="29"/>
      <c r="Z1142" t="s" s="26">
        <v>1172</v>
      </c>
      <c r="AA1142" t="s" s="26">
        <v>499</v>
      </c>
      <c r="AB1142" t="s" s="26">
        <v>500</v>
      </c>
      <c r="AC1142" t="s" s="26">
        <v>293</v>
      </c>
      <c r="AD1142" t="s" s="26">
        <v>1827</v>
      </c>
      <c r="AE1142" s="29"/>
      <c r="AF1142" t="s" s="26">
        <v>75</v>
      </c>
      <c r="AG1142" s="27">
        <v>0</v>
      </c>
    </row>
    <row r="1143" ht="15.35" customHeight="1">
      <c r="A1143" s="27">
        <v>1207</v>
      </c>
      <c r="B1143" t="s" s="26">
        <v>87</v>
      </c>
      <c r="C1143" t="s" s="26">
        <v>658</v>
      </c>
      <c r="D1143" t="s" s="26">
        <v>1372</v>
      </c>
      <c r="E1143" t="s" s="26">
        <v>63</v>
      </c>
      <c r="F1143" t="s" s="26">
        <v>152</v>
      </c>
      <c r="G1143" t="s" s="26">
        <v>1828</v>
      </c>
      <c r="H1143" s="28">
        <v>42220.521168981482</v>
      </c>
      <c r="I1143" s="27">
        <v>0</v>
      </c>
      <c r="J1143" t="s" s="26">
        <v>66</v>
      </c>
      <c r="K1143" s="29"/>
      <c r="L1143" t="s" s="26">
        <v>1374</v>
      </c>
      <c r="M1143" s="29"/>
      <c r="N1143" s="29"/>
      <c r="O1143" s="29"/>
      <c r="P1143" s="29"/>
      <c r="Q1143" t="s" s="26">
        <v>68</v>
      </c>
      <c r="R1143" t="s" s="26">
        <v>66</v>
      </c>
      <c r="S1143" s="29"/>
      <c r="T1143" s="29"/>
      <c r="U1143" s="27">
        <v>3</v>
      </c>
      <c r="V1143" s="28">
        <v>42220.362337962964</v>
      </c>
      <c r="W1143" t="s" s="26">
        <v>66</v>
      </c>
      <c r="X1143" t="s" s="26">
        <v>70</v>
      </c>
      <c r="Y1143" s="29"/>
      <c r="Z1143" t="s" s="26">
        <v>1172</v>
      </c>
      <c r="AA1143" t="s" s="26">
        <v>1372</v>
      </c>
      <c r="AB1143" t="s" s="26">
        <v>1374</v>
      </c>
      <c r="AC1143" t="s" s="26">
        <v>293</v>
      </c>
      <c r="AD1143" t="s" s="26">
        <v>1828</v>
      </c>
      <c r="AE1143" s="29"/>
      <c r="AF1143" t="s" s="26">
        <v>75</v>
      </c>
      <c r="AG1143" s="27">
        <v>0</v>
      </c>
    </row>
    <row r="1144" ht="15.35" customHeight="1">
      <c r="A1144" s="27">
        <v>868</v>
      </c>
      <c r="B1144" t="s" s="26">
        <v>87</v>
      </c>
      <c r="C1144" t="s" s="26">
        <v>351</v>
      </c>
      <c r="D1144" t="s" s="26">
        <v>82</v>
      </c>
      <c r="E1144" t="s" s="26">
        <v>304</v>
      </c>
      <c r="F1144" t="s" s="26">
        <v>118</v>
      </c>
      <c r="G1144" t="s" s="26">
        <v>1829</v>
      </c>
      <c r="H1144" s="28">
        <v>42235.862129629626</v>
      </c>
      <c r="I1144" s="27">
        <v>0</v>
      </c>
      <c r="J1144" t="s" s="26">
        <v>66</v>
      </c>
      <c r="K1144" s="29"/>
      <c r="L1144" t="s" s="26">
        <v>84</v>
      </c>
      <c r="M1144" s="29"/>
      <c r="N1144" s="29"/>
      <c r="O1144" s="29"/>
      <c r="P1144" s="29"/>
      <c r="Q1144" t="s" s="26">
        <v>68</v>
      </c>
      <c r="R1144" t="s" s="26">
        <v>66</v>
      </c>
      <c r="S1144" s="29"/>
      <c r="T1144" s="29"/>
      <c r="U1144" s="27">
        <v>3</v>
      </c>
      <c r="V1144" s="28">
        <v>42103.984155092592</v>
      </c>
      <c r="W1144" t="s" s="26">
        <v>66</v>
      </c>
      <c r="X1144" t="s" s="26">
        <v>70</v>
      </c>
      <c r="Y1144" s="29"/>
      <c r="Z1144" t="s" s="26">
        <v>1172</v>
      </c>
      <c r="AA1144" t="s" s="26">
        <v>352</v>
      </c>
      <c r="AB1144" t="s" s="26">
        <v>354</v>
      </c>
      <c r="AC1144" t="s" s="26">
        <v>293</v>
      </c>
      <c r="AD1144" t="s" s="26">
        <v>1829</v>
      </c>
      <c r="AE1144" s="29"/>
      <c r="AF1144" t="s" s="26">
        <v>75</v>
      </c>
      <c r="AG1144" s="27">
        <v>0</v>
      </c>
    </row>
    <row r="1145" ht="15.35" customHeight="1">
      <c r="A1145" s="27">
        <v>1121</v>
      </c>
      <c r="B1145" t="s" s="26">
        <v>87</v>
      </c>
      <c r="C1145" t="s" s="26">
        <v>1605</v>
      </c>
      <c r="D1145" t="s" s="26">
        <v>1580</v>
      </c>
      <c r="E1145" t="s" s="26">
        <v>63</v>
      </c>
      <c r="F1145" t="s" s="26">
        <v>64</v>
      </c>
      <c r="G1145" t="s" s="26">
        <v>1830</v>
      </c>
      <c r="H1145" s="28">
        <v>42184.122025462966</v>
      </c>
      <c r="I1145" s="27">
        <v>0</v>
      </c>
      <c r="J1145" t="s" s="26">
        <v>66</v>
      </c>
      <c r="K1145" s="29"/>
      <c r="L1145" t="s" s="26">
        <v>1581</v>
      </c>
      <c r="M1145" s="29"/>
      <c r="N1145" s="29"/>
      <c r="O1145" s="29"/>
      <c r="P1145" s="29"/>
      <c r="Q1145" t="s" s="26">
        <v>68</v>
      </c>
      <c r="R1145" t="s" s="26">
        <v>66</v>
      </c>
      <c r="S1145" s="29"/>
      <c r="T1145" s="29"/>
      <c r="U1145" s="27">
        <v>4</v>
      </c>
      <c r="V1145" s="28">
        <v>42179.080856481480</v>
      </c>
      <c r="W1145" t="s" s="26">
        <v>66</v>
      </c>
      <c r="X1145" t="s" s="26">
        <v>70</v>
      </c>
      <c r="Y1145" s="29"/>
      <c r="Z1145" t="s" s="26">
        <v>1172</v>
      </c>
      <c r="AA1145" t="s" s="26">
        <v>1580</v>
      </c>
      <c r="AB1145" t="s" s="26">
        <v>1581</v>
      </c>
      <c r="AC1145" t="s" s="26">
        <v>293</v>
      </c>
      <c r="AD1145" t="s" s="26">
        <v>1830</v>
      </c>
      <c r="AE1145" s="29"/>
      <c r="AF1145" t="s" s="26">
        <v>75</v>
      </c>
      <c r="AG1145" s="27">
        <v>0</v>
      </c>
    </row>
    <row r="1146" ht="15.35" customHeight="1">
      <c r="A1146" s="27">
        <v>1029</v>
      </c>
      <c r="B1146" t="s" s="26">
        <v>87</v>
      </c>
      <c r="C1146" t="s" s="26">
        <v>658</v>
      </c>
      <c r="D1146" t="s" s="26">
        <v>1372</v>
      </c>
      <c r="E1146" t="s" s="26">
        <v>63</v>
      </c>
      <c r="F1146" t="s" s="26">
        <v>64</v>
      </c>
      <c r="G1146" t="s" s="26">
        <v>1831</v>
      </c>
      <c r="H1146" s="28">
        <v>42150.393854166665</v>
      </c>
      <c r="I1146" s="27">
        <v>0</v>
      </c>
      <c r="J1146" t="s" s="26">
        <v>66</v>
      </c>
      <c r="K1146" s="29"/>
      <c r="L1146" t="s" s="26">
        <v>1374</v>
      </c>
      <c r="M1146" s="29"/>
      <c r="N1146" s="29"/>
      <c r="O1146" s="29"/>
      <c r="P1146" s="29"/>
      <c r="Q1146" t="s" s="26">
        <v>68</v>
      </c>
      <c r="R1146" t="s" s="26">
        <v>66</v>
      </c>
      <c r="S1146" s="29"/>
      <c r="T1146" s="29"/>
      <c r="U1146" s="27">
        <v>3</v>
      </c>
      <c r="V1146" s="28">
        <v>42150.321782407409</v>
      </c>
      <c r="W1146" t="s" s="26">
        <v>66</v>
      </c>
      <c r="X1146" t="s" s="26">
        <v>70</v>
      </c>
      <c r="Y1146" s="29"/>
      <c r="Z1146" t="s" s="26">
        <v>1172</v>
      </c>
      <c r="AA1146" t="s" s="26">
        <v>1372</v>
      </c>
      <c r="AB1146" t="s" s="26">
        <v>1374</v>
      </c>
      <c r="AC1146" t="s" s="26">
        <v>293</v>
      </c>
      <c r="AD1146" t="s" s="26">
        <v>1831</v>
      </c>
      <c r="AE1146" s="29"/>
      <c r="AF1146" t="s" s="26">
        <v>75</v>
      </c>
      <c r="AG1146" s="27">
        <v>0</v>
      </c>
    </row>
    <row r="1147" ht="15.35" customHeight="1">
      <c r="A1147" s="27">
        <v>932</v>
      </c>
      <c r="B1147" t="s" s="26">
        <v>87</v>
      </c>
      <c r="C1147" t="s" s="26">
        <v>311</v>
      </c>
      <c r="D1147" t="s" s="26">
        <v>171</v>
      </c>
      <c r="E1147" t="s" s="26">
        <v>304</v>
      </c>
      <c r="F1147" t="s" s="26">
        <v>118</v>
      </c>
      <c r="G1147" t="s" s="26">
        <v>1832</v>
      </c>
      <c r="H1147" s="28">
        <v>42205.454490740740</v>
      </c>
      <c r="I1147" s="27">
        <v>50</v>
      </c>
      <c r="J1147" t="s" s="26">
        <v>510</v>
      </c>
      <c r="K1147" s="29"/>
      <c r="L1147" t="s" s="26">
        <v>174</v>
      </c>
      <c r="M1147" s="27">
        <v>927</v>
      </c>
      <c r="N1147" s="29"/>
      <c r="O1147" s="29"/>
      <c r="P1147" s="29"/>
      <c r="Q1147" t="s" s="26">
        <v>68</v>
      </c>
      <c r="R1147" t="s" s="26">
        <v>510</v>
      </c>
      <c r="S1147" s="29"/>
      <c r="T1147" s="29"/>
      <c r="U1147" s="27">
        <v>3</v>
      </c>
      <c r="V1147" s="28">
        <v>42121.366261574076</v>
      </c>
      <c r="W1147" t="s" s="26">
        <v>1270</v>
      </c>
      <c r="X1147" t="s" s="26">
        <v>70</v>
      </c>
      <c r="Y1147" s="29"/>
      <c r="Z1147" t="s" s="26">
        <v>1172</v>
      </c>
      <c r="AA1147" t="s" s="26">
        <v>171</v>
      </c>
      <c r="AB1147" t="s" s="26">
        <v>174</v>
      </c>
      <c r="AC1147" t="s" s="26">
        <v>293</v>
      </c>
      <c r="AD1147" t="s" s="26">
        <v>1832</v>
      </c>
      <c r="AE1147" s="29"/>
      <c r="AF1147" t="s" s="26">
        <v>75</v>
      </c>
      <c r="AG1147" s="27">
        <v>0</v>
      </c>
    </row>
    <row r="1148" ht="15.35" customHeight="1">
      <c r="A1148" s="27">
        <v>1314</v>
      </c>
      <c r="B1148" t="s" s="26">
        <v>87</v>
      </c>
      <c r="C1148" t="s" s="26">
        <v>1833</v>
      </c>
      <c r="D1148" t="s" s="26">
        <v>1563</v>
      </c>
      <c r="E1148" t="s" s="26">
        <v>304</v>
      </c>
      <c r="F1148" t="s" s="26">
        <v>118</v>
      </c>
      <c r="G1148" t="s" s="26">
        <v>1834</v>
      </c>
      <c r="H1148" s="28">
        <v>42261.533738425926</v>
      </c>
      <c r="I1148" s="27">
        <v>0</v>
      </c>
      <c r="J1148" t="s" s="26">
        <v>66</v>
      </c>
      <c r="K1148" s="29"/>
      <c r="L1148" t="s" s="26">
        <v>1565</v>
      </c>
      <c r="M1148" s="29"/>
      <c r="N1148" s="29"/>
      <c r="O1148" s="29"/>
      <c r="P1148" s="29"/>
      <c r="Q1148" t="s" s="26">
        <v>68</v>
      </c>
      <c r="R1148" t="s" s="26">
        <v>66</v>
      </c>
      <c r="S1148" s="29"/>
      <c r="T1148" s="29"/>
      <c r="U1148" s="27">
        <v>3</v>
      </c>
      <c r="V1148" s="28">
        <v>42261.506145833337</v>
      </c>
      <c r="W1148" t="s" s="26">
        <v>66</v>
      </c>
      <c r="X1148" t="s" s="26">
        <v>70</v>
      </c>
      <c r="Y1148" s="29"/>
      <c r="Z1148" t="s" s="26">
        <v>1172</v>
      </c>
      <c r="AA1148" t="s" s="26">
        <v>1563</v>
      </c>
      <c r="AB1148" t="s" s="26">
        <v>1565</v>
      </c>
      <c r="AC1148" t="s" s="26">
        <v>293</v>
      </c>
      <c r="AD1148" t="s" s="26">
        <v>1834</v>
      </c>
      <c r="AE1148" s="29"/>
      <c r="AF1148" t="s" s="26">
        <v>75</v>
      </c>
      <c r="AG1148" s="27">
        <v>0</v>
      </c>
    </row>
    <row r="1149" ht="15.35" customHeight="1">
      <c r="A1149" s="27">
        <v>1225</v>
      </c>
      <c r="B1149" t="s" s="26">
        <v>87</v>
      </c>
      <c r="C1149" t="s" s="26">
        <v>100</v>
      </c>
      <c r="D1149" t="s" s="26">
        <v>1372</v>
      </c>
      <c r="E1149" t="s" s="26">
        <v>63</v>
      </c>
      <c r="F1149" t="s" s="26">
        <v>64</v>
      </c>
      <c r="G1149" t="s" s="26">
        <v>1835</v>
      </c>
      <c r="H1149" s="28">
        <v>42282.426134259258</v>
      </c>
      <c r="I1149" s="27">
        <v>0</v>
      </c>
      <c r="J1149" t="s" s="26">
        <v>66</v>
      </c>
      <c r="K1149" s="29"/>
      <c r="L1149" t="s" s="26">
        <v>1374</v>
      </c>
      <c r="M1149" s="29"/>
      <c r="N1149" s="29"/>
      <c r="O1149" s="29"/>
      <c r="P1149" s="29"/>
      <c r="Q1149" t="s" s="26">
        <v>68</v>
      </c>
      <c r="R1149" t="s" s="26">
        <v>66</v>
      </c>
      <c r="S1149" s="29"/>
      <c r="T1149" s="29"/>
      <c r="U1149" s="27">
        <v>3</v>
      </c>
      <c r="V1149" s="28">
        <v>42227.270486111112</v>
      </c>
      <c r="W1149" t="s" s="26">
        <v>66</v>
      </c>
      <c r="X1149" t="s" s="26">
        <v>70</v>
      </c>
      <c r="Y1149" s="29"/>
      <c r="Z1149" t="s" s="26">
        <v>1172</v>
      </c>
      <c r="AA1149" t="s" s="26">
        <v>1372</v>
      </c>
      <c r="AB1149" t="s" s="26">
        <v>1374</v>
      </c>
      <c r="AC1149" t="s" s="26">
        <v>293</v>
      </c>
      <c r="AD1149" t="s" s="26">
        <v>1835</v>
      </c>
      <c r="AE1149" s="29"/>
      <c r="AF1149" t="s" s="26">
        <v>75</v>
      </c>
      <c r="AG1149" s="27">
        <v>0</v>
      </c>
    </row>
    <row r="1150" ht="15.35" customHeight="1">
      <c r="A1150" s="27">
        <v>895</v>
      </c>
      <c r="B1150" t="s" s="26">
        <v>227</v>
      </c>
      <c r="C1150" t="s" s="26">
        <v>68</v>
      </c>
      <c r="D1150" t="s" s="26">
        <v>82</v>
      </c>
      <c r="E1150" t="s" s="26">
        <v>117</v>
      </c>
      <c r="F1150" t="s" s="26">
        <v>118</v>
      </c>
      <c r="G1150" t="s" s="26">
        <v>1836</v>
      </c>
      <c r="H1150" s="28">
        <v>42108.602673611109</v>
      </c>
      <c r="I1150" s="27">
        <v>0</v>
      </c>
      <c r="J1150" t="s" s="26">
        <v>66</v>
      </c>
      <c r="K1150" s="29"/>
      <c r="L1150" t="s" s="26">
        <v>84</v>
      </c>
      <c r="M1150" s="29"/>
      <c r="N1150" s="29"/>
      <c r="O1150" s="29"/>
      <c r="P1150" s="29"/>
      <c r="Q1150" t="s" s="26">
        <v>68</v>
      </c>
      <c r="R1150" t="s" s="26">
        <v>66</v>
      </c>
      <c r="S1150" s="29"/>
      <c r="T1150" s="29"/>
      <c r="U1150" s="27">
        <v>1</v>
      </c>
      <c r="V1150" s="28">
        <v>42108.602673611109</v>
      </c>
      <c r="W1150" t="s" s="26">
        <v>66</v>
      </c>
      <c r="X1150" t="s" s="26">
        <v>70</v>
      </c>
      <c r="Y1150" s="29"/>
      <c r="Z1150" t="s" s="26">
        <v>1172</v>
      </c>
      <c r="AA1150" t="s" s="26">
        <v>140</v>
      </c>
      <c r="AB1150" t="s" s="26">
        <v>142</v>
      </c>
      <c r="AC1150" t="s" s="26">
        <v>293</v>
      </c>
      <c r="AD1150" t="s" s="26">
        <v>1836</v>
      </c>
      <c r="AE1150" s="29"/>
      <c r="AF1150" t="s" s="26">
        <v>75</v>
      </c>
      <c r="AG1150" s="27">
        <v>0</v>
      </c>
    </row>
    <row r="1151" ht="15.35" customHeight="1">
      <c r="A1151" s="27">
        <v>1140</v>
      </c>
      <c r="B1151" t="s" s="26">
        <v>87</v>
      </c>
      <c r="C1151" t="s" s="26">
        <v>1817</v>
      </c>
      <c r="D1151" t="s" s="26">
        <v>82</v>
      </c>
      <c r="E1151" t="s" s="26">
        <v>63</v>
      </c>
      <c r="F1151" t="s" s="26">
        <v>64</v>
      </c>
      <c r="G1151" t="s" s="26">
        <v>1837</v>
      </c>
      <c r="H1151" s="28">
        <v>42184.567847222221</v>
      </c>
      <c r="I1151" s="27">
        <v>0</v>
      </c>
      <c r="J1151" t="s" s="26">
        <v>66</v>
      </c>
      <c r="K1151" s="29"/>
      <c r="L1151" t="s" s="26">
        <v>84</v>
      </c>
      <c r="M1151" s="29"/>
      <c r="N1151" s="29"/>
      <c r="O1151" s="29"/>
      <c r="P1151" s="29"/>
      <c r="Q1151" t="s" s="26">
        <v>68</v>
      </c>
      <c r="R1151" t="s" s="26">
        <v>66</v>
      </c>
      <c r="S1151" s="29"/>
      <c r="T1151" s="29"/>
      <c r="U1151" s="27">
        <v>2</v>
      </c>
      <c r="V1151" s="28">
        <v>42184.366273148145</v>
      </c>
      <c r="W1151" t="s" s="26">
        <v>66</v>
      </c>
      <c r="X1151" t="s" s="26">
        <v>70</v>
      </c>
      <c r="Y1151" s="29"/>
      <c r="Z1151" t="s" s="26">
        <v>1172</v>
      </c>
      <c r="AA1151" t="s" s="26">
        <v>1660</v>
      </c>
      <c r="AB1151" t="s" s="26">
        <v>1661</v>
      </c>
      <c r="AC1151" t="s" s="26">
        <v>293</v>
      </c>
      <c r="AD1151" t="s" s="26">
        <v>1837</v>
      </c>
      <c r="AE1151" s="29"/>
      <c r="AF1151" t="s" s="26">
        <v>75</v>
      </c>
      <c r="AG1151" s="27">
        <v>0</v>
      </c>
    </row>
    <row r="1152" ht="15.35" customHeight="1">
      <c r="A1152" s="27">
        <v>1048</v>
      </c>
      <c r="B1152" t="s" s="26">
        <v>87</v>
      </c>
      <c r="C1152" t="s" s="26">
        <v>1838</v>
      </c>
      <c r="D1152" t="s" s="26">
        <v>1156</v>
      </c>
      <c r="E1152" t="s" s="26">
        <v>63</v>
      </c>
      <c r="F1152" t="s" s="26">
        <v>64</v>
      </c>
      <c r="G1152" t="s" s="26">
        <v>1839</v>
      </c>
      <c r="H1152" s="28">
        <v>42156.685694444444</v>
      </c>
      <c r="I1152" s="27">
        <v>0</v>
      </c>
      <c r="J1152" t="s" s="26">
        <v>66</v>
      </c>
      <c r="K1152" s="29"/>
      <c r="L1152" t="s" s="26">
        <v>1158</v>
      </c>
      <c r="M1152" s="29"/>
      <c r="N1152" s="29"/>
      <c r="O1152" s="29"/>
      <c r="P1152" s="29"/>
      <c r="Q1152" t="s" s="26">
        <v>68</v>
      </c>
      <c r="R1152" t="s" s="26">
        <v>66</v>
      </c>
      <c r="S1152" s="29"/>
      <c r="T1152" s="29"/>
      <c r="U1152" s="27">
        <v>4</v>
      </c>
      <c r="V1152" s="28">
        <v>42156.627222222225</v>
      </c>
      <c r="W1152" t="s" s="26">
        <v>66</v>
      </c>
      <c r="X1152" t="s" s="26">
        <v>70</v>
      </c>
      <c r="Y1152" s="29"/>
      <c r="Z1152" t="s" s="26">
        <v>1172</v>
      </c>
      <c r="AA1152" t="s" s="26">
        <v>1156</v>
      </c>
      <c r="AB1152" t="s" s="26">
        <v>1158</v>
      </c>
      <c r="AC1152" t="s" s="26">
        <v>293</v>
      </c>
      <c r="AD1152" t="s" s="26">
        <v>1839</v>
      </c>
      <c r="AE1152" s="29"/>
      <c r="AF1152" t="s" s="26">
        <v>75</v>
      </c>
      <c r="AG1152" s="27">
        <v>0</v>
      </c>
    </row>
    <row r="1153" ht="15.35" customHeight="1">
      <c r="A1153" s="27">
        <v>959</v>
      </c>
      <c r="B1153" t="s" s="26">
        <v>87</v>
      </c>
      <c r="C1153" t="s" s="26">
        <v>703</v>
      </c>
      <c r="D1153" t="s" s="26">
        <v>82</v>
      </c>
      <c r="E1153" t="s" s="26">
        <v>63</v>
      </c>
      <c r="F1153" t="s" s="26">
        <v>64</v>
      </c>
      <c r="G1153" t="s" s="26">
        <v>1840</v>
      </c>
      <c r="H1153" s="28">
        <v>42131.329131944447</v>
      </c>
      <c r="I1153" s="27">
        <v>0</v>
      </c>
      <c r="J1153" t="s" s="26">
        <v>66</v>
      </c>
      <c r="K1153" s="29"/>
      <c r="L1153" t="s" s="26">
        <v>84</v>
      </c>
      <c r="M1153" s="29"/>
      <c r="N1153" s="29"/>
      <c r="O1153" s="29"/>
      <c r="P1153" s="29"/>
      <c r="Q1153" t="s" s="26">
        <v>68</v>
      </c>
      <c r="R1153" t="s" s="26">
        <v>66</v>
      </c>
      <c r="S1153" s="29"/>
      <c r="T1153" s="29"/>
      <c r="U1153" s="27">
        <v>2</v>
      </c>
      <c r="V1153" s="28">
        <v>42128.540208333332</v>
      </c>
      <c r="W1153" t="s" s="26">
        <v>66</v>
      </c>
      <c r="X1153" t="s" s="26">
        <v>70</v>
      </c>
      <c r="Y1153" s="29"/>
      <c r="Z1153" t="s" s="26">
        <v>1172</v>
      </c>
      <c r="AA1153" t="s" s="26">
        <v>866</v>
      </c>
      <c r="AB1153" t="s" s="26">
        <v>868</v>
      </c>
      <c r="AC1153" t="s" s="26">
        <v>293</v>
      </c>
      <c r="AD1153" t="s" s="26">
        <v>1840</v>
      </c>
      <c r="AE1153" s="29"/>
      <c r="AF1153" t="s" s="26">
        <v>75</v>
      </c>
      <c r="AG1153" s="27">
        <v>0</v>
      </c>
    </row>
    <row r="1154" ht="15.35" customHeight="1">
      <c r="A1154" s="27">
        <v>288</v>
      </c>
      <c r="B1154" t="s" s="26">
        <v>87</v>
      </c>
      <c r="C1154" t="s" s="26">
        <v>875</v>
      </c>
      <c r="D1154" t="s" s="26">
        <v>82</v>
      </c>
      <c r="E1154" t="s" s="26">
        <v>63</v>
      </c>
      <c r="F1154" t="s" s="26">
        <v>64</v>
      </c>
      <c r="G1154" t="s" s="26">
        <v>1841</v>
      </c>
      <c r="H1154" s="28">
        <v>41015.530659722222</v>
      </c>
      <c r="I1154" s="27">
        <v>0</v>
      </c>
      <c r="J1154" t="s" s="26">
        <v>66</v>
      </c>
      <c r="K1154" s="29"/>
      <c r="L1154" t="s" s="26">
        <v>84</v>
      </c>
      <c r="M1154" s="29"/>
      <c r="N1154" s="29"/>
      <c r="O1154" s="29"/>
      <c r="P1154" s="29"/>
      <c r="Q1154" t="s" s="26">
        <v>68</v>
      </c>
      <c r="R1154" t="s" s="26">
        <v>66</v>
      </c>
      <c r="S1154" s="29"/>
      <c r="T1154" s="29"/>
      <c r="U1154" s="27">
        <v>2</v>
      </c>
      <c r="V1154" s="28">
        <v>41007.889930555553</v>
      </c>
      <c r="W1154" t="s" s="26">
        <v>66</v>
      </c>
      <c r="X1154" t="s" s="26">
        <v>70</v>
      </c>
      <c r="Y1154" s="29"/>
      <c r="Z1154" t="s" s="26">
        <v>1172</v>
      </c>
      <c r="AA1154" t="s" s="26">
        <v>150</v>
      </c>
      <c r="AB1154" t="s" s="26">
        <v>151</v>
      </c>
      <c r="AC1154" t="s" s="26">
        <v>293</v>
      </c>
      <c r="AD1154" t="s" s="26">
        <v>1841</v>
      </c>
      <c r="AE1154" s="29"/>
      <c r="AF1154" t="s" s="26">
        <v>75</v>
      </c>
      <c r="AG1154" s="27">
        <v>0</v>
      </c>
    </row>
    <row r="1155" ht="15.35" customHeight="1">
      <c r="A1155" s="27">
        <v>1335</v>
      </c>
      <c r="B1155" t="s" s="26">
        <v>87</v>
      </c>
      <c r="C1155" t="s" s="26">
        <v>458</v>
      </c>
      <c r="D1155" t="s" s="26">
        <v>82</v>
      </c>
      <c r="E1155" t="s" s="26">
        <v>63</v>
      </c>
      <c r="F1155" t="s" s="26">
        <v>64</v>
      </c>
      <c r="G1155" t="s" s="26">
        <v>1842</v>
      </c>
      <c r="H1155" s="28">
        <v>42269.249039351853</v>
      </c>
      <c r="I1155" s="27">
        <v>0</v>
      </c>
      <c r="J1155" t="s" s="26">
        <v>66</v>
      </c>
      <c r="K1155" s="29"/>
      <c r="L1155" t="s" s="26">
        <v>84</v>
      </c>
      <c r="M1155" s="29"/>
      <c r="N1155" s="29"/>
      <c r="O1155" s="29"/>
      <c r="P1155" s="29"/>
      <c r="Q1155" t="s" s="26">
        <v>68</v>
      </c>
      <c r="R1155" t="s" s="26">
        <v>66</v>
      </c>
      <c r="S1155" s="29"/>
      <c r="T1155" s="29"/>
      <c r="U1155" s="27">
        <v>3</v>
      </c>
      <c r="V1155" s="28">
        <v>42268.590231481481</v>
      </c>
      <c r="W1155" t="s" s="26">
        <v>66</v>
      </c>
      <c r="X1155" t="s" s="26">
        <v>70</v>
      </c>
      <c r="Y1155" s="29"/>
      <c r="Z1155" t="s" s="26">
        <v>1172</v>
      </c>
      <c r="AA1155" t="s" s="26">
        <v>499</v>
      </c>
      <c r="AB1155" t="s" s="26">
        <v>500</v>
      </c>
      <c r="AC1155" t="s" s="26">
        <v>293</v>
      </c>
      <c r="AD1155" t="s" s="26">
        <v>1842</v>
      </c>
      <c r="AE1155" s="29"/>
      <c r="AF1155" t="s" s="26">
        <v>75</v>
      </c>
      <c r="AG1155" s="27">
        <v>0</v>
      </c>
    </row>
    <row r="1156" ht="15.35" customHeight="1">
      <c r="A1156" s="27">
        <v>1242</v>
      </c>
      <c r="B1156" t="s" s="26">
        <v>87</v>
      </c>
      <c r="C1156" t="s" s="26">
        <v>288</v>
      </c>
      <c r="D1156" t="s" s="26">
        <v>82</v>
      </c>
      <c r="E1156" t="s" s="26">
        <v>117</v>
      </c>
      <c r="F1156" t="s" s="26">
        <v>118</v>
      </c>
      <c r="G1156" t="s" s="26">
        <v>1843</v>
      </c>
      <c r="H1156" s="28">
        <v>42230.297129629631</v>
      </c>
      <c r="I1156" s="27">
        <v>0</v>
      </c>
      <c r="J1156" t="s" s="26">
        <v>66</v>
      </c>
      <c r="K1156" s="29"/>
      <c r="L1156" t="s" s="26">
        <v>84</v>
      </c>
      <c r="M1156" s="29"/>
      <c r="N1156" s="29"/>
      <c r="O1156" s="29"/>
      <c r="P1156" s="29"/>
      <c r="Q1156" t="s" s="26">
        <v>68</v>
      </c>
      <c r="R1156" t="s" s="26">
        <v>66</v>
      </c>
      <c r="S1156" s="29"/>
      <c r="T1156" s="29"/>
      <c r="U1156" s="27">
        <v>1</v>
      </c>
      <c r="V1156" s="28">
        <v>42230.297129629631</v>
      </c>
      <c r="W1156" t="s" s="26">
        <v>66</v>
      </c>
      <c r="X1156" t="s" s="26">
        <v>70</v>
      </c>
      <c r="Y1156" s="29"/>
      <c r="Z1156" t="s" s="26">
        <v>1172</v>
      </c>
      <c r="AA1156" t="s" s="26">
        <v>352</v>
      </c>
      <c r="AB1156" t="s" s="26">
        <v>354</v>
      </c>
      <c r="AC1156" t="s" s="26">
        <v>293</v>
      </c>
      <c r="AD1156" t="s" s="26">
        <v>1843</v>
      </c>
      <c r="AE1156" s="29"/>
      <c r="AF1156" t="s" s="26">
        <v>75</v>
      </c>
      <c r="AG1156" s="27">
        <v>0</v>
      </c>
    </row>
    <row r="1157" ht="15.35" customHeight="1">
      <c r="A1157" s="27">
        <v>1156</v>
      </c>
      <c r="B1157" t="s" s="26">
        <v>87</v>
      </c>
      <c r="C1157" t="s" s="26">
        <v>1812</v>
      </c>
      <c r="D1157" t="s" s="26">
        <v>82</v>
      </c>
      <c r="E1157" t="s" s="26">
        <v>63</v>
      </c>
      <c r="F1157" t="s" s="26">
        <v>64</v>
      </c>
      <c r="G1157" t="s" s="26">
        <v>1844</v>
      </c>
      <c r="H1157" s="28">
        <v>42262.616504629630</v>
      </c>
      <c r="I1157" s="27">
        <v>0</v>
      </c>
      <c r="J1157" t="s" s="26">
        <v>66</v>
      </c>
      <c r="K1157" s="29"/>
      <c r="L1157" t="s" s="26">
        <v>84</v>
      </c>
      <c r="M1157" s="29"/>
      <c r="N1157" s="29"/>
      <c r="O1157" s="29"/>
      <c r="P1157" s="29"/>
      <c r="Q1157" t="s" s="26">
        <v>68</v>
      </c>
      <c r="R1157" t="s" s="26">
        <v>66</v>
      </c>
      <c r="S1157" s="29"/>
      <c r="T1157" s="29"/>
      <c r="U1157" s="27">
        <v>3</v>
      </c>
      <c r="V1157" s="28">
        <v>42192.704340277778</v>
      </c>
      <c r="W1157" t="s" s="26">
        <v>66</v>
      </c>
      <c r="X1157" t="s" s="26">
        <v>70</v>
      </c>
      <c r="Y1157" s="29"/>
      <c r="Z1157" t="s" s="26">
        <v>1172</v>
      </c>
      <c r="AA1157" t="s" s="26">
        <v>1563</v>
      </c>
      <c r="AB1157" t="s" s="26">
        <v>1565</v>
      </c>
      <c r="AC1157" t="s" s="26">
        <v>293</v>
      </c>
      <c r="AD1157" t="s" s="26">
        <v>1844</v>
      </c>
      <c r="AE1157" s="29"/>
      <c r="AF1157" t="s" s="26">
        <v>75</v>
      </c>
      <c r="AG1157" s="27">
        <v>0</v>
      </c>
    </row>
    <row r="1158" ht="15.35" customHeight="1">
      <c r="A1158" s="27">
        <v>1066</v>
      </c>
      <c r="B1158" t="s" s="26">
        <v>87</v>
      </c>
      <c r="C1158" t="s" s="26">
        <v>170</v>
      </c>
      <c r="D1158" t="s" s="26">
        <v>1195</v>
      </c>
      <c r="E1158" t="s" s="26">
        <v>63</v>
      </c>
      <c r="F1158" t="s" s="26">
        <v>64</v>
      </c>
      <c r="G1158" t="s" s="26">
        <v>1845</v>
      </c>
      <c r="H1158" s="28">
        <v>42158.638923611114</v>
      </c>
      <c r="I1158" s="27">
        <v>0</v>
      </c>
      <c r="J1158" t="s" s="26">
        <v>66</v>
      </c>
      <c r="K1158" s="29"/>
      <c r="L1158" t="s" s="26">
        <v>1197</v>
      </c>
      <c r="M1158" s="29"/>
      <c r="N1158" s="29"/>
      <c r="O1158" s="29"/>
      <c r="P1158" s="29"/>
      <c r="Q1158" t="s" s="26">
        <v>68</v>
      </c>
      <c r="R1158" t="s" s="26">
        <v>66</v>
      </c>
      <c r="S1158" s="29"/>
      <c r="T1158" s="29"/>
      <c r="U1158" s="27">
        <v>3</v>
      </c>
      <c r="V1158" s="28">
        <v>42158.565231481480</v>
      </c>
      <c r="W1158" t="s" s="26">
        <v>66</v>
      </c>
      <c r="X1158" t="s" s="26">
        <v>70</v>
      </c>
      <c r="Y1158" s="29"/>
      <c r="Z1158" t="s" s="26">
        <v>1172</v>
      </c>
      <c r="AA1158" t="s" s="26">
        <v>1195</v>
      </c>
      <c r="AB1158" t="s" s="26">
        <v>1197</v>
      </c>
      <c r="AC1158" t="s" s="26">
        <v>293</v>
      </c>
      <c r="AD1158" t="s" s="26">
        <v>1845</v>
      </c>
      <c r="AE1158" s="29"/>
      <c r="AF1158" t="s" s="26">
        <v>75</v>
      </c>
      <c r="AG1158" s="27">
        <v>0</v>
      </c>
    </row>
    <row r="1159" ht="15.35" customHeight="1">
      <c r="A1159" s="27">
        <v>978</v>
      </c>
      <c r="B1159" t="s" s="26">
        <v>87</v>
      </c>
      <c r="C1159" t="s" s="26">
        <v>1846</v>
      </c>
      <c r="D1159" t="s" s="26">
        <v>1156</v>
      </c>
      <c r="E1159" t="s" s="26">
        <v>63</v>
      </c>
      <c r="F1159" t="s" s="26">
        <v>64</v>
      </c>
      <c r="G1159" t="s" s="26">
        <v>1847</v>
      </c>
      <c r="H1159" s="28">
        <v>42131.3317824074</v>
      </c>
      <c r="I1159" s="27">
        <v>0</v>
      </c>
      <c r="J1159" t="s" s="26">
        <v>66</v>
      </c>
      <c r="K1159" s="29"/>
      <c r="L1159" t="s" s="26">
        <v>1158</v>
      </c>
      <c r="M1159" s="29"/>
      <c r="N1159" s="29"/>
      <c r="O1159" s="29"/>
      <c r="P1159" s="29"/>
      <c r="Q1159" t="s" s="26">
        <v>68</v>
      </c>
      <c r="R1159" t="s" s="26">
        <v>66</v>
      </c>
      <c r="S1159" s="29"/>
      <c r="T1159" s="29"/>
      <c r="U1159" s="27">
        <v>3</v>
      </c>
      <c r="V1159" s="28">
        <v>42131.3115625</v>
      </c>
      <c r="W1159" t="s" s="26">
        <v>66</v>
      </c>
      <c r="X1159" t="s" s="26">
        <v>70</v>
      </c>
      <c r="Y1159" s="29"/>
      <c r="Z1159" t="s" s="26">
        <v>1172</v>
      </c>
      <c r="AA1159" t="s" s="26">
        <v>1156</v>
      </c>
      <c r="AB1159" t="s" s="26">
        <v>1158</v>
      </c>
      <c r="AC1159" t="s" s="26">
        <v>293</v>
      </c>
      <c r="AD1159" t="s" s="26">
        <v>1847</v>
      </c>
      <c r="AE1159" s="29"/>
      <c r="AF1159" t="s" s="26">
        <v>75</v>
      </c>
      <c r="AG1159" s="27">
        <v>0</v>
      </c>
    </row>
    <row r="1160" ht="15.35" customHeight="1">
      <c r="A1160" s="27">
        <v>1351</v>
      </c>
      <c r="B1160" t="s" s="26">
        <v>87</v>
      </c>
      <c r="C1160" t="s" s="26">
        <v>600</v>
      </c>
      <c r="D1160" t="s" s="26">
        <v>82</v>
      </c>
      <c r="E1160" t="s" s="26">
        <v>117</v>
      </c>
      <c r="F1160" t="s" s="26">
        <v>118</v>
      </c>
      <c r="G1160" t="s" s="26">
        <v>1848</v>
      </c>
      <c r="H1160" s="28">
        <v>42276.751712962963</v>
      </c>
      <c r="I1160" s="27">
        <v>0</v>
      </c>
      <c r="J1160" t="s" s="26">
        <v>66</v>
      </c>
      <c r="K1160" s="29"/>
      <c r="L1160" t="s" s="26">
        <v>84</v>
      </c>
      <c r="M1160" s="29"/>
      <c r="N1160" s="29"/>
      <c r="O1160" s="29"/>
      <c r="P1160" s="29"/>
      <c r="Q1160" t="s" s="26">
        <v>68</v>
      </c>
      <c r="R1160" t="s" s="26">
        <v>66</v>
      </c>
      <c r="S1160" s="29"/>
      <c r="T1160" s="29"/>
      <c r="U1160" s="27">
        <v>1</v>
      </c>
      <c r="V1160" s="28">
        <v>42276.751712962963</v>
      </c>
      <c r="W1160" t="s" s="26">
        <v>66</v>
      </c>
      <c r="X1160" t="s" s="26">
        <v>70</v>
      </c>
      <c r="Y1160" s="29"/>
      <c r="Z1160" t="s" s="26">
        <v>1172</v>
      </c>
      <c r="AA1160" t="s" s="26">
        <v>1615</v>
      </c>
      <c r="AB1160" t="s" s="26">
        <v>1616</v>
      </c>
      <c r="AC1160" t="s" s="26">
        <v>293</v>
      </c>
      <c r="AD1160" t="s" s="26">
        <v>1848</v>
      </c>
      <c r="AE1160" s="29"/>
      <c r="AF1160" t="s" s="26">
        <v>75</v>
      </c>
      <c r="AG1160" s="27">
        <v>0</v>
      </c>
    </row>
    <row r="1161" ht="15.35" customHeight="1">
      <c r="A1161" s="27">
        <v>1262</v>
      </c>
      <c r="B1161" t="s" s="26">
        <v>87</v>
      </c>
      <c r="C1161" t="s" s="26">
        <v>196</v>
      </c>
      <c r="D1161" t="s" s="26">
        <v>499</v>
      </c>
      <c r="E1161" t="s" s="26">
        <v>63</v>
      </c>
      <c r="F1161" t="s" s="26">
        <v>64</v>
      </c>
      <c r="G1161" t="s" s="26">
        <v>1849</v>
      </c>
      <c r="H1161" s="28">
        <v>42241.837534722225</v>
      </c>
      <c r="I1161" s="27">
        <v>0</v>
      </c>
      <c r="J1161" t="s" s="26">
        <v>66</v>
      </c>
      <c r="K1161" s="29"/>
      <c r="L1161" t="s" s="26">
        <v>500</v>
      </c>
      <c r="M1161" s="29"/>
      <c r="N1161" s="29"/>
      <c r="O1161" s="29"/>
      <c r="P1161" s="29"/>
      <c r="Q1161" t="s" s="26">
        <v>68</v>
      </c>
      <c r="R1161" t="s" s="26">
        <v>66</v>
      </c>
      <c r="S1161" s="29"/>
      <c r="T1161" s="29"/>
      <c r="U1161" s="27">
        <v>2</v>
      </c>
      <c r="V1161" s="28">
        <v>42240.995138888888</v>
      </c>
      <c r="W1161" t="s" s="26">
        <v>66</v>
      </c>
      <c r="X1161" t="s" s="26">
        <v>70</v>
      </c>
      <c r="Y1161" s="29"/>
      <c r="Z1161" t="s" s="26">
        <v>1172</v>
      </c>
      <c r="AA1161" t="s" s="26">
        <v>499</v>
      </c>
      <c r="AB1161" t="s" s="26">
        <v>500</v>
      </c>
      <c r="AC1161" t="s" s="26">
        <v>293</v>
      </c>
      <c r="AD1161" t="s" s="26">
        <v>1849</v>
      </c>
      <c r="AE1161" s="29"/>
      <c r="AF1161" t="s" s="26">
        <v>75</v>
      </c>
      <c r="AG1161" s="27">
        <v>0</v>
      </c>
    </row>
    <row r="1162" ht="15.35" customHeight="1">
      <c r="A1162" s="27">
        <v>11</v>
      </c>
      <c r="B1162" t="s" s="26">
        <v>87</v>
      </c>
      <c r="C1162" t="s" s="26">
        <v>116</v>
      </c>
      <c r="D1162" t="s" s="26">
        <v>92</v>
      </c>
      <c r="E1162" t="s" s="26">
        <v>63</v>
      </c>
      <c r="F1162" t="s" s="26">
        <v>64</v>
      </c>
      <c r="G1162" t="s" s="26">
        <v>1850</v>
      </c>
      <c r="H1162" s="28">
        <v>40892.625601851854</v>
      </c>
      <c r="I1162" s="27">
        <v>0</v>
      </c>
      <c r="J1162" t="s" s="26">
        <v>66</v>
      </c>
      <c r="K1162" s="29"/>
      <c r="L1162" t="s" s="26">
        <v>93</v>
      </c>
      <c r="M1162" s="29"/>
      <c r="N1162" s="29"/>
      <c r="O1162" s="29"/>
      <c r="P1162" s="29"/>
      <c r="Q1162" t="s" s="26">
        <v>103</v>
      </c>
      <c r="R1162" t="s" s="26">
        <v>66</v>
      </c>
      <c r="S1162" s="29"/>
      <c r="T1162" s="29"/>
      <c r="U1162" s="27">
        <v>3</v>
      </c>
      <c r="V1162" s="28">
        <v>40875.332152777781</v>
      </c>
      <c r="W1162" t="s" s="26">
        <v>66</v>
      </c>
      <c r="X1162" t="s" s="26">
        <v>70</v>
      </c>
      <c r="Y1162" s="29"/>
      <c r="Z1162" t="s" s="26">
        <v>1172</v>
      </c>
      <c r="AA1162" t="s" s="26">
        <v>89</v>
      </c>
      <c r="AB1162" t="s" s="26">
        <v>91</v>
      </c>
      <c r="AC1162" t="s" s="26">
        <v>293</v>
      </c>
      <c r="AD1162" t="s" s="26">
        <v>1850</v>
      </c>
      <c r="AE1162" s="29"/>
      <c r="AF1162" t="s" s="26">
        <v>75</v>
      </c>
      <c r="AG1162" s="27">
        <v>0</v>
      </c>
    </row>
    <row r="1163" ht="15.35" customHeight="1">
      <c r="A1163" s="27">
        <v>1173</v>
      </c>
      <c r="B1163" t="s" s="26">
        <v>87</v>
      </c>
      <c r="C1163" t="s" s="26">
        <v>1605</v>
      </c>
      <c r="D1163" t="s" s="26">
        <v>1580</v>
      </c>
      <c r="E1163" t="s" s="26">
        <v>63</v>
      </c>
      <c r="F1163" t="s" s="26">
        <v>64</v>
      </c>
      <c r="G1163" t="s" s="26">
        <v>1851</v>
      </c>
      <c r="H1163" s="28">
        <v>42208.3237037037</v>
      </c>
      <c r="I1163" s="27">
        <v>0</v>
      </c>
      <c r="J1163" t="s" s="26">
        <v>66</v>
      </c>
      <c r="K1163" s="29"/>
      <c r="L1163" t="s" s="26">
        <v>1581</v>
      </c>
      <c r="M1163" s="29"/>
      <c r="N1163" s="29"/>
      <c r="O1163" s="29"/>
      <c r="P1163" s="29"/>
      <c r="Q1163" t="s" s="26">
        <v>68</v>
      </c>
      <c r="R1163" t="s" s="26">
        <v>66</v>
      </c>
      <c r="S1163" s="29"/>
      <c r="T1163" s="29"/>
      <c r="U1163" s="27">
        <v>3</v>
      </c>
      <c r="V1163" s="28">
        <v>42202.093472222223</v>
      </c>
      <c r="W1163" t="s" s="26">
        <v>66</v>
      </c>
      <c r="X1163" t="s" s="26">
        <v>70</v>
      </c>
      <c r="Y1163" s="29"/>
      <c r="Z1163" t="s" s="26">
        <v>1172</v>
      </c>
      <c r="AA1163" t="s" s="26">
        <v>1580</v>
      </c>
      <c r="AB1163" t="s" s="26">
        <v>1581</v>
      </c>
      <c r="AC1163" t="s" s="26">
        <v>293</v>
      </c>
      <c r="AD1163" t="s" s="26">
        <v>1851</v>
      </c>
      <c r="AE1163" s="29"/>
      <c r="AF1163" t="s" s="26">
        <v>75</v>
      </c>
      <c r="AG1163" s="27">
        <v>0</v>
      </c>
    </row>
    <row r="1164" ht="15.35" customHeight="1">
      <c r="A1164" s="27">
        <v>1082</v>
      </c>
      <c r="B1164" t="s" s="26">
        <v>87</v>
      </c>
      <c r="C1164" t="s" s="26">
        <v>339</v>
      </c>
      <c r="D1164" t="s" s="26">
        <v>994</v>
      </c>
      <c r="E1164" t="s" s="26">
        <v>63</v>
      </c>
      <c r="F1164" t="s" s="26">
        <v>64</v>
      </c>
      <c r="G1164" t="s" s="26">
        <v>1852</v>
      </c>
      <c r="H1164" s="28">
        <v>42178.511458333334</v>
      </c>
      <c r="I1164" s="27">
        <v>0</v>
      </c>
      <c r="J1164" t="s" s="26">
        <v>66</v>
      </c>
      <c r="K1164" s="29"/>
      <c r="L1164" t="s" s="26">
        <v>995</v>
      </c>
      <c r="M1164" s="27">
        <v>965</v>
      </c>
      <c r="N1164" s="29"/>
      <c r="O1164" s="29"/>
      <c r="P1164" s="29"/>
      <c r="Q1164" t="s" s="26">
        <v>68</v>
      </c>
      <c r="R1164" t="s" s="26">
        <v>66</v>
      </c>
      <c r="S1164" s="29"/>
      <c r="T1164" s="29"/>
      <c r="U1164" s="27">
        <v>3</v>
      </c>
      <c r="V1164" s="28">
        <v>42163.569305555553</v>
      </c>
      <c r="W1164" t="s" s="26">
        <v>66</v>
      </c>
      <c r="X1164" t="s" s="26">
        <v>70</v>
      </c>
      <c r="Y1164" s="29"/>
      <c r="Z1164" t="s" s="26">
        <v>1172</v>
      </c>
      <c r="AA1164" t="s" s="26">
        <v>994</v>
      </c>
      <c r="AB1164" t="s" s="26">
        <v>995</v>
      </c>
      <c r="AC1164" t="s" s="26">
        <v>293</v>
      </c>
      <c r="AD1164" t="s" s="26">
        <v>1852</v>
      </c>
      <c r="AE1164" s="29"/>
      <c r="AF1164" t="s" s="26">
        <v>75</v>
      </c>
      <c r="AG1164" s="27">
        <v>0</v>
      </c>
    </row>
    <row r="1165" ht="15.35" customHeight="1">
      <c r="A1165" s="27">
        <v>997</v>
      </c>
      <c r="B1165" t="s" s="26">
        <v>87</v>
      </c>
      <c r="C1165" t="s" s="26">
        <v>170</v>
      </c>
      <c r="D1165" t="s" s="26">
        <v>499</v>
      </c>
      <c r="E1165" t="s" s="26">
        <v>63</v>
      </c>
      <c r="F1165" t="s" s="26">
        <v>64</v>
      </c>
      <c r="G1165" t="s" s="26">
        <v>1853</v>
      </c>
      <c r="H1165" s="28">
        <v>42166.807129629633</v>
      </c>
      <c r="I1165" s="27">
        <v>0</v>
      </c>
      <c r="J1165" t="s" s="26">
        <v>66</v>
      </c>
      <c r="K1165" s="29"/>
      <c r="L1165" t="s" s="26">
        <v>500</v>
      </c>
      <c r="M1165" s="29"/>
      <c r="N1165" s="29"/>
      <c r="O1165" s="29"/>
      <c r="P1165" s="29"/>
      <c r="Q1165" t="s" s="26">
        <v>68</v>
      </c>
      <c r="R1165" t="s" s="26">
        <v>66</v>
      </c>
      <c r="S1165" s="29"/>
      <c r="T1165" s="29"/>
      <c r="U1165" s="27">
        <v>3</v>
      </c>
      <c r="V1165" s="28">
        <v>42137.361053240740</v>
      </c>
      <c r="W1165" t="s" s="26">
        <v>66</v>
      </c>
      <c r="X1165" t="s" s="26">
        <v>70</v>
      </c>
      <c r="Y1165" s="29"/>
      <c r="Z1165" t="s" s="26">
        <v>1172</v>
      </c>
      <c r="AA1165" t="s" s="26">
        <v>499</v>
      </c>
      <c r="AB1165" t="s" s="26">
        <v>500</v>
      </c>
      <c r="AC1165" t="s" s="26">
        <v>293</v>
      </c>
      <c r="AD1165" t="s" s="26">
        <v>1853</v>
      </c>
      <c r="AE1165" s="29"/>
      <c r="AF1165" t="s" s="26">
        <v>75</v>
      </c>
      <c r="AG1165" s="27">
        <v>0</v>
      </c>
    </row>
    <row r="1166" ht="15.35" customHeight="1">
      <c r="A1166" s="27">
        <v>1370</v>
      </c>
      <c r="B1166" t="s" s="26">
        <v>87</v>
      </c>
      <c r="C1166" t="s" s="26">
        <v>170</v>
      </c>
      <c r="D1166" t="s" s="26">
        <v>82</v>
      </c>
      <c r="E1166" t="s" s="26">
        <v>117</v>
      </c>
      <c r="F1166" t="s" s="26">
        <v>118</v>
      </c>
      <c r="G1166" t="s" s="26">
        <v>1854</v>
      </c>
      <c r="H1166" s="28">
        <v>42291.374502314815</v>
      </c>
      <c r="I1166" s="27">
        <v>0</v>
      </c>
      <c r="J1166" t="s" s="26">
        <v>66</v>
      </c>
      <c r="K1166" s="29"/>
      <c r="L1166" t="s" s="26">
        <v>84</v>
      </c>
      <c r="M1166" s="29"/>
      <c r="N1166" s="29"/>
      <c r="O1166" s="29"/>
      <c r="P1166" s="29"/>
      <c r="Q1166" t="s" s="26">
        <v>68</v>
      </c>
      <c r="R1166" t="s" s="26">
        <v>66</v>
      </c>
      <c r="S1166" s="29"/>
      <c r="T1166" s="29"/>
      <c r="U1166" s="27">
        <v>1</v>
      </c>
      <c r="V1166" s="28">
        <v>42291.374502314815</v>
      </c>
      <c r="W1166" t="s" s="26">
        <v>66</v>
      </c>
      <c r="X1166" t="s" s="26">
        <v>70</v>
      </c>
      <c r="Y1166" s="29"/>
      <c r="Z1166" t="s" s="26">
        <v>1172</v>
      </c>
      <c r="AA1166" t="s" s="26">
        <v>866</v>
      </c>
      <c r="AB1166" t="s" s="26">
        <v>868</v>
      </c>
      <c r="AC1166" t="s" s="26">
        <v>293</v>
      </c>
      <c r="AD1166" t="s" s="26">
        <v>1854</v>
      </c>
      <c r="AE1166" s="29"/>
      <c r="AF1166" t="s" s="26">
        <v>75</v>
      </c>
      <c r="AG1166" s="27">
        <v>0</v>
      </c>
    </row>
    <row r="1167" ht="15.35" customHeight="1">
      <c r="A1167" s="27">
        <v>1280</v>
      </c>
      <c r="B1167" t="s" s="26">
        <v>87</v>
      </c>
      <c r="C1167" t="s" s="26">
        <v>558</v>
      </c>
      <c r="D1167" t="s" s="26">
        <v>82</v>
      </c>
      <c r="E1167" t="s" s="26">
        <v>117</v>
      </c>
      <c r="F1167" t="s" s="26">
        <v>118</v>
      </c>
      <c r="G1167" t="s" s="26">
        <v>1855</v>
      </c>
      <c r="H1167" s="28">
        <v>42248.510810185187</v>
      </c>
      <c r="I1167" s="27">
        <v>0</v>
      </c>
      <c r="J1167" t="s" s="26">
        <v>66</v>
      </c>
      <c r="K1167" s="29"/>
      <c r="L1167" t="s" s="26">
        <v>84</v>
      </c>
      <c r="M1167" s="29"/>
      <c r="N1167" s="29"/>
      <c r="O1167" s="29"/>
      <c r="P1167" s="29"/>
      <c r="Q1167" t="s" s="26">
        <v>68</v>
      </c>
      <c r="R1167" t="s" s="26">
        <v>66</v>
      </c>
      <c r="S1167" s="29"/>
      <c r="T1167" s="29"/>
      <c r="U1167" s="27">
        <v>1</v>
      </c>
      <c r="V1167" s="28">
        <v>42248.510810185187</v>
      </c>
      <c r="W1167" t="s" s="26">
        <v>66</v>
      </c>
      <c r="X1167" t="s" s="26">
        <v>70</v>
      </c>
      <c r="Y1167" s="29"/>
      <c r="Z1167" t="s" s="26">
        <v>1172</v>
      </c>
      <c r="AA1167" t="s" s="26">
        <v>1573</v>
      </c>
      <c r="AB1167" t="s" s="26">
        <v>205</v>
      </c>
      <c r="AC1167" t="s" s="26">
        <v>293</v>
      </c>
      <c r="AD1167" t="s" s="26">
        <v>1855</v>
      </c>
      <c r="AE1167" s="29"/>
      <c r="AF1167" t="s" s="26">
        <v>75</v>
      </c>
      <c r="AG1167" s="27">
        <v>0</v>
      </c>
    </row>
    <row r="1168" ht="15.35" customHeight="1">
      <c r="A1168" s="27">
        <v>1190</v>
      </c>
      <c r="B1168" t="s" s="26">
        <v>87</v>
      </c>
      <c r="C1168" t="s" s="26">
        <v>100</v>
      </c>
      <c r="D1168" t="s" s="26">
        <v>1294</v>
      </c>
      <c r="E1168" t="s" s="26">
        <v>63</v>
      </c>
      <c r="F1168" t="s" s="26">
        <v>64</v>
      </c>
      <c r="G1168" t="s" s="26">
        <v>1856</v>
      </c>
      <c r="H1168" s="28">
        <v>42208.243368055555</v>
      </c>
      <c r="I1168" s="27">
        <v>0</v>
      </c>
      <c r="J1168" t="s" s="26">
        <v>66</v>
      </c>
      <c r="K1168" s="29"/>
      <c r="L1168" t="s" s="26">
        <v>1296</v>
      </c>
      <c r="M1168" s="29"/>
      <c r="N1168" s="29"/>
      <c r="O1168" s="29"/>
      <c r="P1168" s="29"/>
      <c r="Q1168" t="s" s="26">
        <v>68</v>
      </c>
      <c r="R1168" t="s" s="26">
        <v>66</v>
      </c>
      <c r="S1168" s="29"/>
      <c r="T1168" s="29"/>
      <c r="U1168" s="27">
        <v>3</v>
      </c>
      <c r="V1168" s="28">
        <v>42208.160497685189</v>
      </c>
      <c r="W1168" t="s" s="26">
        <v>66</v>
      </c>
      <c r="X1168" t="s" s="26">
        <v>70</v>
      </c>
      <c r="Y1168" s="29"/>
      <c r="Z1168" t="s" s="26">
        <v>1172</v>
      </c>
      <c r="AA1168" t="s" s="26">
        <v>1294</v>
      </c>
      <c r="AB1168" t="s" s="26">
        <v>1296</v>
      </c>
      <c r="AC1168" t="s" s="26">
        <v>293</v>
      </c>
      <c r="AD1168" t="s" s="26">
        <v>1856</v>
      </c>
      <c r="AE1168" s="29"/>
      <c r="AF1168" t="s" s="26">
        <v>75</v>
      </c>
      <c r="AG1168" s="27">
        <v>0</v>
      </c>
    </row>
    <row r="1169" ht="15.35" customHeight="1">
      <c r="A1169" s="27">
        <v>1102</v>
      </c>
      <c r="B1169" t="s" s="26">
        <v>87</v>
      </c>
      <c r="C1169" t="s" s="26">
        <v>170</v>
      </c>
      <c r="D1169" t="s" s="26">
        <v>1195</v>
      </c>
      <c r="E1169" t="s" s="26">
        <v>63</v>
      </c>
      <c r="F1169" t="s" s="26">
        <v>64</v>
      </c>
      <c r="G1169" t="s" s="26">
        <v>1857</v>
      </c>
      <c r="H1169" s="28">
        <v>42170.188657407409</v>
      </c>
      <c r="I1169" s="27">
        <v>0</v>
      </c>
      <c r="J1169" t="s" s="26">
        <v>66</v>
      </c>
      <c r="K1169" s="29"/>
      <c r="L1169" t="s" s="26">
        <v>1197</v>
      </c>
      <c r="M1169" s="29"/>
      <c r="N1169" s="29"/>
      <c r="O1169" s="29"/>
      <c r="P1169" s="29"/>
      <c r="Q1169" t="s" s="26">
        <v>68</v>
      </c>
      <c r="R1169" t="s" s="26">
        <v>66</v>
      </c>
      <c r="S1169" s="29"/>
      <c r="T1169" s="29"/>
      <c r="U1169" s="27">
        <v>3</v>
      </c>
      <c r="V1169" s="28">
        <v>42169.989803240744</v>
      </c>
      <c r="W1169" t="s" s="26">
        <v>66</v>
      </c>
      <c r="X1169" t="s" s="26">
        <v>70</v>
      </c>
      <c r="Y1169" s="29"/>
      <c r="Z1169" t="s" s="26">
        <v>1172</v>
      </c>
      <c r="AA1169" t="s" s="26">
        <v>1195</v>
      </c>
      <c r="AB1169" t="s" s="26">
        <v>1197</v>
      </c>
      <c r="AC1169" t="s" s="26">
        <v>293</v>
      </c>
      <c r="AD1169" t="s" s="26">
        <v>1857</v>
      </c>
      <c r="AE1169" s="29"/>
      <c r="AF1169" t="s" s="26">
        <v>75</v>
      </c>
      <c r="AG1169" s="27">
        <v>0</v>
      </c>
    </row>
    <row r="1170" ht="15.35" customHeight="1">
      <c r="A1170" s="27">
        <v>1014</v>
      </c>
      <c r="B1170" t="s" s="26">
        <v>87</v>
      </c>
      <c r="C1170" t="s" s="26">
        <v>1858</v>
      </c>
      <c r="D1170" t="s" s="26">
        <v>82</v>
      </c>
      <c r="E1170" t="s" s="26">
        <v>117</v>
      </c>
      <c r="F1170" t="s" s="26">
        <v>118</v>
      </c>
      <c r="G1170" t="s" s="26">
        <v>1859</v>
      </c>
      <c r="H1170" s="28">
        <v>42209.486539351848</v>
      </c>
      <c r="I1170" s="27">
        <v>0</v>
      </c>
      <c r="J1170" t="s" s="26">
        <v>66</v>
      </c>
      <c r="K1170" s="29"/>
      <c r="L1170" t="s" s="26">
        <v>84</v>
      </c>
      <c r="M1170" s="29"/>
      <c r="N1170" s="29"/>
      <c r="O1170" s="29"/>
      <c r="P1170" s="29"/>
      <c r="Q1170" t="s" s="26">
        <v>68</v>
      </c>
      <c r="R1170" t="s" s="26">
        <v>66</v>
      </c>
      <c r="S1170" s="29"/>
      <c r="T1170" s="29"/>
      <c r="U1170" s="27">
        <v>4</v>
      </c>
      <c r="V1170" s="28">
        <v>42143.340555555558</v>
      </c>
      <c r="W1170" t="s" s="26">
        <v>66</v>
      </c>
      <c r="X1170" t="s" s="26">
        <v>70</v>
      </c>
      <c r="Y1170" s="29"/>
      <c r="Z1170" t="s" s="26">
        <v>1172</v>
      </c>
      <c r="AA1170" t="s" s="26">
        <v>171</v>
      </c>
      <c r="AB1170" t="s" s="26">
        <v>174</v>
      </c>
      <c r="AC1170" t="s" s="26">
        <v>293</v>
      </c>
      <c r="AD1170" t="s" s="26">
        <v>1859</v>
      </c>
      <c r="AE1170" s="29"/>
      <c r="AF1170" t="s" s="26">
        <v>75</v>
      </c>
      <c r="AG1170" s="27">
        <v>0</v>
      </c>
    </row>
    <row r="1171" ht="15.35" customHeight="1">
      <c r="A1171" s="27">
        <v>1388</v>
      </c>
      <c r="B1171" t="s" s="26">
        <v>87</v>
      </c>
      <c r="C1171" t="s" s="26">
        <v>170</v>
      </c>
      <c r="D1171" t="s" s="26">
        <v>1195</v>
      </c>
      <c r="E1171" t="s" s="26">
        <v>63</v>
      </c>
      <c r="F1171" t="s" s="26">
        <v>64</v>
      </c>
      <c r="G1171" t="s" s="26">
        <v>1860</v>
      </c>
      <c r="H1171" s="28">
        <v>42304.255393518521</v>
      </c>
      <c r="I1171" s="27">
        <v>0</v>
      </c>
      <c r="J1171" t="s" s="26">
        <v>66</v>
      </c>
      <c r="K1171" s="29"/>
      <c r="L1171" t="s" s="26">
        <v>1197</v>
      </c>
      <c r="M1171" s="29"/>
      <c r="N1171" s="29"/>
      <c r="O1171" s="29"/>
      <c r="P1171" s="29"/>
      <c r="Q1171" t="s" s="26">
        <v>68</v>
      </c>
      <c r="R1171" t="s" s="26">
        <v>66</v>
      </c>
      <c r="S1171" s="29"/>
      <c r="T1171" s="29"/>
      <c r="U1171" s="27">
        <v>3</v>
      </c>
      <c r="V1171" s="28">
        <v>42302.919618055559</v>
      </c>
      <c r="W1171" t="s" s="26">
        <v>66</v>
      </c>
      <c r="X1171" t="s" s="26">
        <v>70</v>
      </c>
      <c r="Y1171" s="29"/>
      <c r="Z1171" t="s" s="26">
        <v>1172</v>
      </c>
      <c r="AA1171" t="s" s="26">
        <v>1195</v>
      </c>
      <c r="AB1171" t="s" s="26">
        <v>1197</v>
      </c>
      <c r="AC1171" t="s" s="26">
        <v>293</v>
      </c>
      <c r="AD1171" t="s" s="26">
        <v>1860</v>
      </c>
      <c r="AE1171" s="29"/>
      <c r="AF1171" t="s" s="26">
        <v>75</v>
      </c>
      <c r="AG1171" s="27">
        <v>0</v>
      </c>
    </row>
    <row r="1172" ht="15.35" customHeight="1">
      <c r="A1172" s="27">
        <v>1295</v>
      </c>
      <c r="B1172" t="s" s="26">
        <v>87</v>
      </c>
      <c r="C1172" t="s" s="26">
        <v>1686</v>
      </c>
      <c r="D1172" t="s" s="26">
        <v>82</v>
      </c>
      <c r="E1172" t="s" s="26">
        <v>63</v>
      </c>
      <c r="F1172" t="s" s="26">
        <v>64</v>
      </c>
      <c r="G1172" t="s" s="26">
        <v>1861</v>
      </c>
      <c r="H1172" s="28">
        <v>42256.173981481479</v>
      </c>
      <c r="I1172" s="27">
        <v>0</v>
      </c>
      <c r="J1172" t="s" s="26">
        <v>66</v>
      </c>
      <c r="K1172" s="29"/>
      <c r="L1172" t="s" s="26">
        <v>84</v>
      </c>
      <c r="M1172" s="29"/>
      <c r="N1172" s="29"/>
      <c r="O1172" s="29"/>
      <c r="P1172" s="29"/>
      <c r="Q1172" t="s" s="26">
        <v>68</v>
      </c>
      <c r="R1172" t="s" s="26">
        <v>66</v>
      </c>
      <c r="S1172" s="29"/>
      <c r="T1172" s="29"/>
      <c r="U1172" s="27">
        <v>2</v>
      </c>
      <c r="V1172" s="28">
        <v>42256.124340277776</v>
      </c>
      <c r="W1172" t="s" s="26">
        <v>66</v>
      </c>
      <c r="X1172" t="s" s="26">
        <v>70</v>
      </c>
      <c r="Y1172" s="29"/>
      <c r="Z1172" t="s" s="26">
        <v>1172</v>
      </c>
      <c r="AA1172" t="s" s="26">
        <v>1580</v>
      </c>
      <c r="AB1172" t="s" s="26">
        <v>1581</v>
      </c>
      <c r="AC1172" t="s" s="26">
        <v>293</v>
      </c>
      <c r="AD1172" t="s" s="26">
        <v>1861</v>
      </c>
      <c r="AE1172" s="29"/>
      <c r="AF1172" t="s" s="26">
        <v>75</v>
      </c>
      <c r="AG1172" s="27">
        <v>0</v>
      </c>
    </row>
    <row r="1173" ht="15.35" customHeight="1">
      <c r="A1173" s="27">
        <v>55</v>
      </c>
      <c r="B1173" t="s" s="26">
        <v>87</v>
      </c>
      <c r="C1173" t="s" s="26">
        <v>344</v>
      </c>
      <c r="D1173" t="s" s="26">
        <v>82</v>
      </c>
      <c r="E1173" t="s" s="26">
        <v>63</v>
      </c>
      <c r="F1173" t="s" s="26">
        <v>64</v>
      </c>
      <c r="G1173" t="s" s="26">
        <v>1862</v>
      </c>
      <c r="H1173" s="28">
        <v>40891.8737962963</v>
      </c>
      <c r="I1173" s="27">
        <v>0</v>
      </c>
      <c r="J1173" t="s" s="26">
        <v>66</v>
      </c>
      <c r="K1173" s="29"/>
      <c r="L1173" t="s" s="26">
        <v>84</v>
      </c>
      <c r="M1173" s="27">
        <v>56</v>
      </c>
      <c r="N1173" s="29"/>
      <c r="O1173" s="29"/>
      <c r="P1173" s="29"/>
      <c r="Q1173" t="s" s="26">
        <v>68</v>
      </c>
      <c r="R1173" t="s" s="26">
        <v>66</v>
      </c>
      <c r="S1173" s="29"/>
      <c r="T1173" s="29"/>
      <c r="U1173" s="27">
        <v>2</v>
      </c>
      <c r="V1173" s="28">
        <v>40890.403067129628</v>
      </c>
      <c r="W1173" t="s" s="26">
        <v>66</v>
      </c>
      <c r="X1173" t="s" s="26">
        <v>70</v>
      </c>
      <c r="Y1173" s="29"/>
      <c r="Z1173" t="s" s="26">
        <v>1172</v>
      </c>
      <c r="AA1173" t="s" s="26">
        <v>92</v>
      </c>
      <c r="AB1173" t="s" s="26">
        <v>93</v>
      </c>
      <c r="AC1173" t="s" s="26">
        <v>293</v>
      </c>
      <c r="AD1173" t="s" s="26">
        <v>1862</v>
      </c>
      <c r="AE1173" s="29"/>
      <c r="AF1173" t="s" s="26">
        <v>410</v>
      </c>
      <c r="AG1173" s="27">
        <v>0</v>
      </c>
    </row>
    <row r="1174" ht="15.35" customHeight="1">
      <c r="A1174" s="27">
        <v>1208</v>
      </c>
      <c r="B1174" t="s" s="26">
        <v>87</v>
      </c>
      <c r="C1174" t="s" s="26">
        <v>1453</v>
      </c>
      <c r="D1174" t="s" s="26">
        <v>499</v>
      </c>
      <c r="E1174" t="s" s="26">
        <v>63</v>
      </c>
      <c r="F1174" t="s" s="26">
        <v>64</v>
      </c>
      <c r="G1174" t="s" s="26">
        <v>1863</v>
      </c>
      <c r="H1174" s="28">
        <v>42243.881759259260</v>
      </c>
      <c r="I1174" s="27">
        <v>0</v>
      </c>
      <c r="J1174" t="s" s="26">
        <v>66</v>
      </c>
      <c r="K1174" s="29"/>
      <c r="L1174" t="s" s="26">
        <v>500</v>
      </c>
      <c r="M1174" s="29"/>
      <c r="N1174" s="29"/>
      <c r="O1174" s="29"/>
      <c r="P1174" s="29"/>
      <c r="Q1174" t="s" s="26">
        <v>68</v>
      </c>
      <c r="R1174" t="s" s="26">
        <v>66</v>
      </c>
      <c r="S1174" s="29"/>
      <c r="T1174" s="29"/>
      <c r="U1174" s="27">
        <v>3</v>
      </c>
      <c r="V1174" s="28">
        <v>42220.942256944443</v>
      </c>
      <c r="W1174" t="s" s="26">
        <v>66</v>
      </c>
      <c r="X1174" t="s" s="26">
        <v>70</v>
      </c>
      <c r="Y1174" s="29"/>
      <c r="Z1174" t="s" s="26">
        <v>1172</v>
      </c>
      <c r="AA1174" t="s" s="26">
        <v>499</v>
      </c>
      <c r="AB1174" t="s" s="26">
        <v>500</v>
      </c>
      <c r="AC1174" t="s" s="26">
        <v>293</v>
      </c>
      <c r="AD1174" t="s" s="26">
        <v>1863</v>
      </c>
      <c r="AE1174" s="29"/>
      <c r="AF1174" t="s" s="26">
        <v>75</v>
      </c>
      <c r="AG1174" s="27">
        <v>0</v>
      </c>
    </row>
    <row r="1175" ht="15.35" customHeight="1">
      <c r="A1175" s="27">
        <v>869</v>
      </c>
      <c r="B1175" t="s" s="26">
        <v>87</v>
      </c>
      <c r="C1175" t="s" s="26">
        <v>351</v>
      </c>
      <c r="D1175" t="s" s="26">
        <v>352</v>
      </c>
      <c r="E1175" t="s" s="26">
        <v>63</v>
      </c>
      <c r="F1175" t="s" s="26">
        <v>152</v>
      </c>
      <c r="G1175" t="s" s="26">
        <v>1864</v>
      </c>
      <c r="H1175" s="28">
        <v>42166.2919675926</v>
      </c>
      <c r="I1175" s="27">
        <v>0</v>
      </c>
      <c r="J1175" t="s" s="26">
        <v>66</v>
      </c>
      <c r="K1175" s="29"/>
      <c r="L1175" t="s" s="26">
        <v>354</v>
      </c>
      <c r="M1175" s="29"/>
      <c r="N1175" s="29"/>
      <c r="O1175" s="29"/>
      <c r="P1175" s="29"/>
      <c r="Q1175" t="s" s="26">
        <v>68</v>
      </c>
      <c r="R1175" t="s" s="26">
        <v>66</v>
      </c>
      <c r="S1175" s="29"/>
      <c r="T1175" s="29"/>
      <c r="U1175" s="27">
        <v>3</v>
      </c>
      <c r="V1175" s="28">
        <v>42103.985277777778</v>
      </c>
      <c r="W1175" t="s" s="26">
        <v>1270</v>
      </c>
      <c r="X1175" t="s" s="26">
        <v>70</v>
      </c>
      <c r="Y1175" s="29"/>
      <c r="Z1175" t="s" s="26">
        <v>1172</v>
      </c>
      <c r="AA1175" t="s" s="26">
        <v>352</v>
      </c>
      <c r="AB1175" t="s" s="26">
        <v>354</v>
      </c>
      <c r="AC1175" t="s" s="26">
        <v>293</v>
      </c>
      <c r="AD1175" t="s" s="26">
        <v>1864</v>
      </c>
      <c r="AE1175" s="29"/>
      <c r="AF1175" t="s" s="26">
        <v>75</v>
      </c>
      <c r="AG1175" s="27">
        <v>0</v>
      </c>
    </row>
    <row r="1176" ht="15.35" customHeight="1">
      <c r="A1176" s="27">
        <v>1122</v>
      </c>
      <c r="B1176" t="s" s="26">
        <v>87</v>
      </c>
      <c r="C1176" t="s" s="26">
        <v>100</v>
      </c>
      <c r="D1176" t="s" s="26">
        <v>1294</v>
      </c>
      <c r="E1176" t="s" s="26">
        <v>63</v>
      </c>
      <c r="F1176" t="s" s="26">
        <v>64</v>
      </c>
      <c r="G1176" t="s" s="26">
        <v>1865</v>
      </c>
      <c r="H1176" s="28">
        <v>42180.038761574076</v>
      </c>
      <c r="I1176" s="27">
        <v>0</v>
      </c>
      <c r="J1176" t="s" s="26">
        <v>66</v>
      </c>
      <c r="K1176" s="29"/>
      <c r="L1176" t="s" s="26">
        <v>1296</v>
      </c>
      <c r="M1176" s="29"/>
      <c r="N1176" s="29"/>
      <c r="O1176" s="29"/>
      <c r="P1176" s="29"/>
      <c r="Q1176" t="s" s="26">
        <v>68</v>
      </c>
      <c r="R1176" t="s" s="26">
        <v>66</v>
      </c>
      <c r="S1176" s="29"/>
      <c r="T1176" s="29"/>
      <c r="U1176" s="27">
        <v>2</v>
      </c>
      <c r="V1176" s="28">
        <v>42179.153194444443</v>
      </c>
      <c r="W1176" t="s" s="26">
        <v>66</v>
      </c>
      <c r="X1176" t="s" s="26">
        <v>70</v>
      </c>
      <c r="Y1176" s="29"/>
      <c r="Z1176" t="s" s="26">
        <v>1172</v>
      </c>
      <c r="AA1176" t="s" s="26">
        <v>1294</v>
      </c>
      <c r="AB1176" t="s" s="26">
        <v>1296</v>
      </c>
      <c r="AC1176" t="s" s="26">
        <v>293</v>
      </c>
      <c r="AD1176" t="s" s="26">
        <v>1865</v>
      </c>
      <c r="AE1176" s="29"/>
      <c r="AF1176" t="s" s="26">
        <v>75</v>
      </c>
      <c r="AG1176" s="27">
        <v>0</v>
      </c>
    </row>
    <row r="1177" ht="15.35" customHeight="1">
      <c r="A1177" s="27">
        <v>1030</v>
      </c>
      <c r="B1177" t="s" s="26">
        <v>87</v>
      </c>
      <c r="C1177" t="s" s="26">
        <v>1799</v>
      </c>
      <c r="D1177" t="s" s="26">
        <v>204</v>
      </c>
      <c r="E1177" t="s" s="26">
        <v>304</v>
      </c>
      <c r="F1177" t="s" s="26">
        <v>118</v>
      </c>
      <c r="G1177" t="s" s="26">
        <v>1866</v>
      </c>
      <c r="H1177" s="28">
        <v>42150.503321759257</v>
      </c>
      <c r="I1177" s="27">
        <v>0</v>
      </c>
      <c r="J1177" t="s" s="26">
        <v>66</v>
      </c>
      <c r="K1177" s="29"/>
      <c r="L1177" t="s" s="26">
        <v>205</v>
      </c>
      <c r="M1177" s="29"/>
      <c r="N1177" s="29"/>
      <c r="O1177" s="29"/>
      <c r="P1177" s="29"/>
      <c r="Q1177" t="s" s="26">
        <v>68</v>
      </c>
      <c r="R1177" t="s" s="26">
        <v>66</v>
      </c>
      <c r="S1177" s="29"/>
      <c r="T1177" s="29"/>
      <c r="U1177" s="27">
        <v>2</v>
      </c>
      <c r="V1177" s="28">
        <v>42150.491481481484</v>
      </c>
      <c r="W1177" t="s" s="26">
        <v>66</v>
      </c>
      <c r="X1177" t="s" s="26">
        <v>70</v>
      </c>
      <c r="Y1177" s="29"/>
      <c r="Z1177" t="s" s="26">
        <v>1172</v>
      </c>
      <c r="AA1177" t="s" s="26">
        <v>204</v>
      </c>
      <c r="AB1177" t="s" s="26">
        <v>205</v>
      </c>
      <c r="AC1177" t="s" s="26">
        <v>293</v>
      </c>
      <c r="AD1177" t="s" s="26">
        <v>1866</v>
      </c>
      <c r="AE1177" s="29"/>
      <c r="AF1177" t="s" s="26">
        <v>75</v>
      </c>
      <c r="AG1177" s="27">
        <v>0</v>
      </c>
    </row>
    <row r="1178" ht="15.35" customHeight="1">
      <c r="A1178" s="27">
        <v>933</v>
      </c>
      <c r="B1178" t="s" s="26">
        <v>87</v>
      </c>
      <c r="C1178" t="s" s="26">
        <v>311</v>
      </c>
      <c r="D1178" t="s" s="26">
        <v>171</v>
      </c>
      <c r="E1178" t="s" s="26">
        <v>304</v>
      </c>
      <c r="F1178" t="s" s="26">
        <v>118</v>
      </c>
      <c r="G1178" t="s" s="26">
        <v>1867</v>
      </c>
      <c r="H1178" s="28">
        <v>42179.362083333333</v>
      </c>
      <c r="I1178" s="27">
        <v>33</v>
      </c>
      <c r="J1178" t="s" s="26">
        <v>313</v>
      </c>
      <c r="K1178" s="29"/>
      <c r="L1178" t="s" s="26">
        <v>174</v>
      </c>
      <c r="M1178" s="27">
        <v>927</v>
      </c>
      <c r="N1178" s="29"/>
      <c r="O1178" s="27">
        <v>980</v>
      </c>
      <c r="P1178" s="29"/>
      <c r="Q1178" t="s" s="26">
        <v>68</v>
      </c>
      <c r="R1178" t="s" s="26">
        <v>1868</v>
      </c>
      <c r="S1178" s="29"/>
      <c r="T1178" s="29"/>
      <c r="U1178" s="27">
        <v>3</v>
      </c>
      <c r="V1178" s="28">
        <v>42121.371076388888</v>
      </c>
      <c r="W1178" t="s" s="26">
        <v>474</v>
      </c>
      <c r="X1178" t="s" s="26">
        <v>70</v>
      </c>
      <c r="Y1178" s="29"/>
      <c r="Z1178" t="s" s="26">
        <v>1172</v>
      </c>
      <c r="AA1178" t="s" s="26">
        <v>171</v>
      </c>
      <c r="AB1178" t="s" s="26">
        <v>174</v>
      </c>
      <c r="AC1178" t="s" s="26">
        <v>293</v>
      </c>
      <c r="AD1178" t="s" s="26">
        <v>1867</v>
      </c>
      <c r="AE1178" s="29"/>
      <c r="AF1178" t="s" s="26">
        <v>75</v>
      </c>
      <c r="AG1178" s="27">
        <v>0</v>
      </c>
    </row>
    <row r="1179" ht="15.35" customHeight="1">
      <c r="A1179" s="27">
        <v>936</v>
      </c>
      <c r="B1179" t="s" s="26">
        <v>87</v>
      </c>
      <c r="C1179" t="s" s="26">
        <v>88</v>
      </c>
      <c r="D1179" t="s" s="26">
        <v>499</v>
      </c>
      <c r="E1179" t="s" s="26">
        <v>63</v>
      </c>
      <c r="F1179" t="s" s="26">
        <v>64</v>
      </c>
      <c r="G1179" t="s" s="26">
        <v>1869</v>
      </c>
      <c r="H1179" s="28">
        <v>42122.555671296293</v>
      </c>
      <c r="I1179" s="27">
        <v>0</v>
      </c>
      <c r="J1179" t="s" s="26">
        <v>66</v>
      </c>
      <c r="K1179" s="29"/>
      <c r="L1179" t="s" s="26">
        <v>500</v>
      </c>
      <c r="M1179" s="29"/>
      <c r="N1179" s="29"/>
      <c r="O1179" s="29"/>
      <c r="P1179" s="29"/>
      <c r="Q1179" t="s" s="26">
        <v>68</v>
      </c>
      <c r="R1179" t="s" s="26">
        <v>66</v>
      </c>
      <c r="S1179" s="29"/>
      <c r="T1179" s="29"/>
      <c r="U1179" s="27">
        <v>3</v>
      </c>
      <c r="V1179" s="28">
        <v>42122.532557870371</v>
      </c>
      <c r="W1179" t="s" s="26">
        <v>66</v>
      </c>
      <c r="X1179" t="s" s="26">
        <v>70</v>
      </c>
      <c r="Y1179" s="29"/>
      <c r="Z1179" t="s" s="26">
        <v>1172</v>
      </c>
      <c r="AA1179" t="s" s="26">
        <v>499</v>
      </c>
      <c r="AB1179" t="s" s="26">
        <v>500</v>
      </c>
      <c r="AC1179" t="s" s="26">
        <v>293</v>
      </c>
      <c r="AD1179" t="s" s="26">
        <v>1869</v>
      </c>
      <c r="AE1179" s="29"/>
      <c r="AF1179" t="s" s="26">
        <v>75</v>
      </c>
      <c r="AG1179" s="27">
        <v>0</v>
      </c>
    </row>
    <row r="1180" ht="15.35" customHeight="1">
      <c r="A1180" s="27">
        <v>1316</v>
      </c>
      <c r="B1180" t="s" s="26">
        <v>87</v>
      </c>
      <c r="C1180" t="s" s="26">
        <v>170</v>
      </c>
      <c r="D1180" t="s" s="26">
        <v>1195</v>
      </c>
      <c r="E1180" t="s" s="26">
        <v>63</v>
      </c>
      <c r="F1180" t="s" s="26">
        <v>64</v>
      </c>
      <c r="G1180" t="s" s="26">
        <v>1870</v>
      </c>
      <c r="H1180" s="28">
        <v>42263.254097222220</v>
      </c>
      <c r="I1180" s="27">
        <v>0</v>
      </c>
      <c r="J1180" t="s" s="26">
        <v>66</v>
      </c>
      <c r="K1180" s="29"/>
      <c r="L1180" t="s" s="26">
        <v>1197</v>
      </c>
      <c r="M1180" s="29"/>
      <c r="N1180" s="29"/>
      <c r="O1180" s="29"/>
      <c r="P1180" s="29"/>
      <c r="Q1180" t="s" s="26">
        <v>68</v>
      </c>
      <c r="R1180" t="s" s="26">
        <v>66</v>
      </c>
      <c r="S1180" s="29"/>
      <c r="T1180" s="29"/>
      <c r="U1180" s="27">
        <v>3</v>
      </c>
      <c r="V1180" s="28">
        <v>42262.200775462959</v>
      </c>
      <c r="W1180" t="s" s="26">
        <v>66</v>
      </c>
      <c r="X1180" t="s" s="26">
        <v>70</v>
      </c>
      <c r="Y1180" s="29"/>
      <c r="Z1180" t="s" s="26">
        <v>1172</v>
      </c>
      <c r="AA1180" t="s" s="26">
        <v>1195</v>
      </c>
      <c r="AB1180" t="s" s="26">
        <v>1197</v>
      </c>
      <c r="AC1180" t="s" s="26">
        <v>293</v>
      </c>
      <c r="AD1180" t="s" s="26">
        <v>1870</v>
      </c>
      <c r="AE1180" s="29"/>
      <c r="AF1180" t="s" s="26">
        <v>75</v>
      </c>
      <c r="AG1180" s="27">
        <v>0</v>
      </c>
    </row>
    <row r="1181" ht="15.35" customHeight="1">
      <c r="A1181" s="27">
        <v>1226</v>
      </c>
      <c r="B1181" t="s" s="26">
        <v>87</v>
      </c>
      <c r="C1181" t="s" s="26">
        <v>100</v>
      </c>
      <c r="D1181" t="s" s="26">
        <v>82</v>
      </c>
      <c r="E1181" t="s" s="26">
        <v>63</v>
      </c>
      <c r="F1181" t="s" s="26">
        <v>172</v>
      </c>
      <c r="G1181" t="s" s="26">
        <v>1871</v>
      </c>
      <c r="H1181" s="28">
        <v>42228.447268518517</v>
      </c>
      <c r="I1181" s="27">
        <v>0</v>
      </c>
      <c r="J1181" t="s" s="26">
        <v>66</v>
      </c>
      <c r="K1181" s="29"/>
      <c r="L1181" t="s" s="26">
        <v>84</v>
      </c>
      <c r="M1181" s="29"/>
      <c r="N1181" s="29"/>
      <c r="O1181" s="29"/>
      <c r="P1181" s="29"/>
      <c r="Q1181" t="s" s="26">
        <v>68</v>
      </c>
      <c r="R1181" t="s" s="26">
        <v>66</v>
      </c>
      <c r="S1181" s="29"/>
      <c r="T1181" s="29"/>
      <c r="U1181" s="27">
        <v>2</v>
      </c>
      <c r="V1181" s="28">
        <v>42227.432442129626</v>
      </c>
      <c r="W1181" t="s" s="26">
        <v>66</v>
      </c>
      <c r="X1181" t="s" s="26">
        <v>70</v>
      </c>
      <c r="Y1181" s="29"/>
      <c r="Z1181" t="s" s="26">
        <v>1172</v>
      </c>
      <c r="AA1181" t="s" s="26">
        <v>1372</v>
      </c>
      <c r="AB1181" t="s" s="26">
        <v>1374</v>
      </c>
      <c r="AC1181" t="s" s="26">
        <v>293</v>
      </c>
      <c r="AD1181" t="s" s="26">
        <v>1871</v>
      </c>
      <c r="AE1181" s="29"/>
      <c r="AF1181" t="s" s="26">
        <v>75</v>
      </c>
      <c r="AG1181" s="27">
        <v>0</v>
      </c>
    </row>
    <row r="1182" ht="15.35" customHeight="1">
      <c r="A1182" s="27">
        <v>896</v>
      </c>
      <c r="B1182" t="s" s="26">
        <v>87</v>
      </c>
      <c r="C1182" t="s" s="26">
        <v>1070</v>
      </c>
      <c r="D1182" t="s" s="26">
        <v>741</v>
      </c>
      <c r="E1182" t="s" s="26">
        <v>455</v>
      </c>
      <c r="F1182" t="s" s="26">
        <v>64</v>
      </c>
      <c r="G1182" t="s" s="26">
        <v>1872</v>
      </c>
      <c r="H1182" s="28">
        <v>42108.892002314817</v>
      </c>
      <c r="I1182" s="27">
        <v>0</v>
      </c>
      <c r="J1182" t="s" s="26">
        <v>66</v>
      </c>
      <c r="K1182" s="29"/>
      <c r="L1182" t="s" s="26">
        <v>744</v>
      </c>
      <c r="M1182" s="29"/>
      <c r="N1182" s="29"/>
      <c r="O1182" s="29"/>
      <c r="P1182" s="29"/>
      <c r="Q1182" t="s" s="26">
        <v>68</v>
      </c>
      <c r="R1182" t="s" s="26">
        <v>66</v>
      </c>
      <c r="S1182" s="29"/>
      <c r="T1182" s="29"/>
      <c r="U1182" s="27">
        <v>3</v>
      </c>
      <c r="V1182" s="28">
        <v>42108.755925925929</v>
      </c>
      <c r="W1182" t="s" s="26">
        <v>66</v>
      </c>
      <c r="X1182" t="s" s="26">
        <v>70</v>
      </c>
      <c r="Y1182" s="29"/>
      <c r="Z1182" t="s" s="26">
        <v>1172</v>
      </c>
      <c r="AA1182" t="s" s="26">
        <v>741</v>
      </c>
      <c r="AB1182" t="s" s="26">
        <v>744</v>
      </c>
      <c r="AC1182" t="s" s="26">
        <v>293</v>
      </c>
      <c r="AD1182" t="s" s="26">
        <v>1872</v>
      </c>
      <c r="AE1182" s="29"/>
      <c r="AF1182" t="s" s="26">
        <v>75</v>
      </c>
      <c r="AG1182" s="27">
        <v>0</v>
      </c>
    </row>
    <row r="1183" ht="15.35" customHeight="1">
      <c r="A1183" s="27">
        <v>1141</v>
      </c>
      <c r="B1183" t="s" s="26">
        <v>87</v>
      </c>
      <c r="C1183" t="s" s="26">
        <v>1725</v>
      </c>
      <c r="D1183" t="s" s="26">
        <v>82</v>
      </c>
      <c r="E1183" t="s" s="26">
        <v>117</v>
      </c>
      <c r="F1183" t="s" s="26">
        <v>118</v>
      </c>
      <c r="G1183" t="s" s="26">
        <v>1873</v>
      </c>
      <c r="H1183" s="28">
        <v>42185.025381944448</v>
      </c>
      <c r="I1183" s="27">
        <v>0</v>
      </c>
      <c r="J1183" t="s" s="26">
        <v>66</v>
      </c>
      <c r="K1183" s="29"/>
      <c r="L1183" t="s" s="26">
        <v>84</v>
      </c>
      <c r="M1183" s="29"/>
      <c r="N1183" s="29"/>
      <c r="O1183" s="29"/>
      <c r="P1183" s="29"/>
      <c r="Q1183" t="s" s="26">
        <v>68</v>
      </c>
      <c r="R1183" t="s" s="26">
        <v>66</v>
      </c>
      <c r="S1183" s="29"/>
      <c r="T1183" s="29"/>
      <c r="U1183" s="27">
        <v>2</v>
      </c>
      <c r="V1183" s="28">
        <v>42185.016134259262</v>
      </c>
      <c r="W1183" t="s" s="26">
        <v>66</v>
      </c>
      <c r="X1183" t="s" s="26">
        <v>70</v>
      </c>
      <c r="Y1183" s="29"/>
      <c r="Z1183" t="s" s="26">
        <v>1172</v>
      </c>
      <c r="AA1183" t="s" s="26">
        <v>1221</v>
      </c>
      <c r="AB1183" t="s" s="26">
        <v>1222</v>
      </c>
      <c r="AC1183" t="s" s="26">
        <v>293</v>
      </c>
      <c r="AD1183" t="s" s="26">
        <v>1873</v>
      </c>
      <c r="AE1183" s="29"/>
      <c r="AF1183" t="s" s="26">
        <v>75</v>
      </c>
      <c r="AG1183" s="27">
        <v>0</v>
      </c>
    </row>
    <row r="1184" ht="15.35" customHeight="1">
      <c r="A1184" s="27">
        <v>1050</v>
      </c>
      <c r="B1184" t="s" s="26">
        <v>87</v>
      </c>
      <c r="C1184" t="s" s="26">
        <v>1053</v>
      </c>
      <c r="D1184" t="s" s="26">
        <v>1874</v>
      </c>
      <c r="E1184" t="s" s="26">
        <v>63</v>
      </c>
      <c r="F1184" t="s" s="26">
        <v>64</v>
      </c>
      <c r="G1184" t="s" s="26">
        <v>1875</v>
      </c>
      <c r="H1184" s="28">
        <v>42167.328113425923</v>
      </c>
      <c r="I1184" s="27">
        <v>0</v>
      </c>
      <c r="J1184" t="s" s="26">
        <v>66</v>
      </c>
      <c r="K1184" s="29"/>
      <c r="L1184" t="s" s="26">
        <v>1876</v>
      </c>
      <c r="M1184" s="29"/>
      <c r="N1184" s="29"/>
      <c r="O1184" s="29"/>
      <c r="P1184" s="29"/>
      <c r="Q1184" t="s" s="26">
        <v>68</v>
      </c>
      <c r="R1184" t="s" s="26">
        <v>66</v>
      </c>
      <c r="S1184" s="29"/>
      <c r="T1184" s="29"/>
      <c r="U1184" s="27">
        <v>4</v>
      </c>
      <c r="V1184" s="28">
        <v>42156.684224537035</v>
      </c>
      <c r="W1184" t="s" s="26">
        <v>66</v>
      </c>
      <c r="X1184" t="s" s="26">
        <v>70</v>
      </c>
      <c r="Y1184" s="29"/>
      <c r="Z1184" t="s" s="26">
        <v>1172</v>
      </c>
      <c r="AA1184" t="s" s="26">
        <v>1874</v>
      </c>
      <c r="AB1184" t="s" s="26">
        <v>1876</v>
      </c>
      <c r="AC1184" t="s" s="26">
        <v>293</v>
      </c>
      <c r="AD1184" t="s" s="26">
        <v>1875</v>
      </c>
      <c r="AE1184" s="29"/>
      <c r="AF1184" t="s" s="26">
        <v>75</v>
      </c>
      <c r="AG1184" s="27">
        <v>0</v>
      </c>
    </row>
    <row r="1185" ht="15.35" customHeight="1">
      <c r="A1185" s="27">
        <v>406</v>
      </c>
      <c r="B1185" t="s" s="26">
        <v>60</v>
      </c>
      <c r="C1185" t="s" s="26">
        <v>985</v>
      </c>
      <c r="D1185" t="s" s="26">
        <v>92</v>
      </c>
      <c r="E1185" t="s" s="26">
        <v>117</v>
      </c>
      <c r="F1185" t="s" s="26">
        <v>118</v>
      </c>
      <c r="G1185" t="s" s="26">
        <v>1877</v>
      </c>
      <c r="H1185" s="28">
        <v>41091.410428240742</v>
      </c>
      <c r="I1185" s="27">
        <v>0</v>
      </c>
      <c r="J1185" t="s" s="26">
        <v>66</v>
      </c>
      <c r="K1185" s="29"/>
      <c r="L1185" t="s" s="26">
        <v>93</v>
      </c>
      <c r="M1185" s="29"/>
      <c r="N1185" s="29"/>
      <c r="O1185" s="29"/>
      <c r="P1185" s="29"/>
      <c r="Q1185" t="s" s="26">
        <v>68</v>
      </c>
      <c r="R1185" t="s" s="26">
        <v>66</v>
      </c>
      <c r="S1185" s="29"/>
      <c r="T1185" s="29"/>
      <c r="U1185" s="27">
        <v>1</v>
      </c>
      <c r="V1185" s="28">
        <v>41091.410428240742</v>
      </c>
      <c r="W1185" t="s" s="26">
        <v>66</v>
      </c>
      <c r="X1185" t="s" s="26">
        <v>70</v>
      </c>
      <c r="Y1185" s="29"/>
      <c r="Z1185" t="s" s="26">
        <v>1172</v>
      </c>
      <c r="AA1185" t="s" s="26">
        <v>92</v>
      </c>
      <c r="AB1185" t="s" s="26">
        <v>93</v>
      </c>
      <c r="AC1185" t="s" s="26">
        <v>293</v>
      </c>
      <c r="AD1185" t="s" s="26">
        <v>1877</v>
      </c>
      <c r="AE1185" s="29"/>
      <c r="AF1185" t="s" s="26">
        <v>75</v>
      </c>
      <c r="AG1185" s="27">
        <v>0</v>
      </c>
    </row>
    <row r="1186" ht="15.35" customHeight="1">
      <c r="A1186" s="27">
        <v>960</v>
      </c>
      <c r="B1186" t="s" s="26">
        <v>87</v>
      </c>
      <c r="C1186" t="s" s="26">
        <v>1382</v>
      </c>
      <c r="D1186" t="s" s="26">
        <v>82</v>
      </c>
      <c r="E1186" t="s" s="26">
        <v>63</v>
      </c>
      <c r="F1186" t="s" s="26">
        <v>64</v>
      </c>
      <c r="G1186" t="s" s="26">
        <v>1878</v>
      </c>
      <c r="H1186" s="28">
        <v>42143.530543981484</v>
      </c>
      <c r="I1186" s="27">
        <v>0</v>
      </c>
      <c r="J1186" t="s" s="26">
        <v>66</v>
      </c>
      <c r="K1186" s="29"/>
      <c r="L1186" t="s" s="26">
        <v>84</v>
      </c>
      <c r="M1186" s="29"/>
      <c r="N1186" s="29"/>
      <c r="O1186" s="29"/>
      <c r="P1186" s="29"/>
      <c r="Q1186" t="s" s="26">
        <v>68</v>
      </c>
      <c r="R1186" t="s" s="26">
        <v>66</v>
      </c>
      <c r="S1186" s="29"/>
      <c r="T1186" s="29"/>
      <c r="U1186" s="27">
        <v>2</v>
      </c>
      <c r="V1186" s="28">
        <v>42128.5418287037</v>
      </c>
      <c r="W1186" t="s" s="26">
        <v>66</v>
      </c>
      <c r="X1186" t="s" s="26">
        <v>70</v>
      </c>
      <c r="Y1186" s="29"/>
      <c r="Z1186" t="s" s="26">
        <v>1172</v>
      </c>
      <c r="AA1186" t="s" s="26">
        <v>866</v>
      </c>
      <c r="AB1186" t="s" s="26">
        <v>868</v>
      </c>
      <c r="AC1186" t="s" s="26">
        <v>293</v>
      </c>
      <c r="AD1186" t="s" s="26">
        <v>1878</v>
      </c>
      <c r="AE1186" s="29"/>
      <c r="AF1186" t="s" s="26">
        <v>75</v>
      </c>
      <c r="AG1186" s="27">
        <v>0</v>
      </c>
    </row>
    <row r="1187" ht="15.35" customHeight="1">
      <c r="A1187" s="27">
        <v>1336</v>
      </c>
      <c r="B1187" t="s" s="26">
        <v>87</v>
      </c>
      <c r="C1187" t="s" s="26">
        <v>170</v>
      </c>
      <c r="D1187" t="s" s="26">
        <v>82</v>
      </c>
      <c r="E1187" t="s" s="26">
        <v>117</v>
      </c>
      <c r="F1187" t="s" s="26">
        <v>118</v>
      </c>
      <c r="G1187" t="s" s="26">
        <v>1879</v>
      </c>
      <c r="H1187" s="28">
        <v>42268.608449074076</v>
      </c>
      <c r="I1187" s="27">
        <v>0</v>
      </c>
      <c r="J1187" t="s" s="26">
        <v>66</v>
      </c>
      <c r="K1187" s="29"/>
      <c r="L1187" t="s" s="26">
        <v>84</v>
      </c>
      <c r="M1187" s="29"/>
      <c r="N1187" s="29"/>
      <c r="O1187" s="29"/>
      <c r="P1187" s="29"/>
      <c r="Q1187" t="s" s="26">
        <v>68</v>
      </c>
      <c r="R1187" t="s" s="26">
        <v>66</v>
      </c>
      <c r="S1187" s="29"/>
      <c r="T1187" s="29"/>
      <c r="U1187" s="27">
        <v>1</v>
      </c>
      <c r="V1187" s="28">
        <v>42268.608449074076</v>
      </c>
      <c r="W1187" t="s" s="26">
        <v>66</v>
      </c>
      <c r="X1187" t="s" s="26">
        <v>70</v>
      </c>
      <c r="Y1187" s="29"/>
      <c r="Z1187" t="s" s="26">
        <v>1172</v>
      </c>
      <c r="AA1187" t="s" s="26">
        <v>1573</v>
      </c>
      <c r="AB1187" t="s" s="26">
        <v>205</v>
      </c>
      <c r="AC1187" t="s" s="26">
        <v>293</v>
      </c>
      <c r="AD1187" t="s" s="26">
        <v>1879</v>
      </c>
      <c r="AE1187" s="29"/>
      <c r="AF1187" t="s" s="26">
        <v>75</v>
      </c>
      <c r="AG1187" s="27">
        <v>0</v>
      </c>
    </row>
    <row r="1188" ht="15.35" customHeight="1">
      <c r="A1188" s="27">
        <v>1243</v>
      </c>
      <c r="B1188" t="s" s="26">
        <v>87</v>
      </c>
      <c r="C1188" t="s" s="26">
        <v>113</v>
      </c>
      <c r="D1188" t="s" s="26">
        <v>82</v>
      </c>
      <c r="E1188" t="s" s="26">
        <v>63</v>
      </c>
      <c r="F1188" t="s" s="26">
        <v>64</v>
      </c>
      <c r="G1188" t="s" s="26">
        <v>1880</v>
      </c>
      <c r="H1188" s="28">
        <v>42233.295347222222</v>
      </c>
      <c r="I1188" s="27">
        <v>0</v>
      </c>
      <c r="J1188" t="s" s="26">
        <v>66</v>
      </c>
      <c r="K1188" s="29"/>
      <c r="L1188" t="s" s="26">
        <v>84</v>
      </c>
      <c r="M1188" s="29"/>
      <c r="N1188" s="29"/>
      <c r="O1188" s="29"/>
      <c r="P1188" s="29"/>
      <c r="Q1188" t="s" s="26">
        <v>68</v>
      </c>
      <c r="R1188" t="s" s="26">
        <v>66</v>
      </c>
      <c r="S1188" s="29"/>
      <c r="T1188" s="29"/>
      <c r="U1188" s="27">
        <v>2</v>
      </c>
      <c r="V1188" s="28">
        <v>42232.321504629632</v>
      </c>
      <c r="W1188" t="s" s="26">
        <v>66</v>
      </c>
      <c r="X1188" t="s" s="26">
        <v>70</v>
      </c>
      <c r="Y1188" s="29"/>
      <c r="Z1188" t="s" s="26">
        <v>1172</v>
      </c>
      <c r="AA1188" t="s" s="26">
        <v>499</v>
      </c>
      <c r="AB1188" t="s" s="26">
        <v>500</v>
      </c>
      <c r="AC1188" t="s" s="26">
        <v>293</v>
      </c>
      <c r="AD1188" t="s" s="26">
        <v>1880</v>
      </c>
      <c r="AE1188" s="29"/>
      <c r="AF1188" t="s" s="26">
        <v>75</v>
      </c>
      <c r="AG1188" s="27">
        <v>0</v>
      </c>
    </row>
    <row r="1189" ht="15.35" customHeight="1">
      <c r="A1189" s="27">
        <v>1157</v>
      </c>
      <c r="B1189" t="s" s="26">
        <v>87</v>
      </c>
      <c r="C1189" t="s" s="26">
        <v>170</v>
      </c>
      <c r="D1189" t="s" s="26">
        <v>1195</v>
      </c>
      <c r="E1189" t="s" s="26">
        <v>63</v>
      </c>
      <c r="F1189" t="s" s="26">
        <v>64</v>
      </c>
      <c r="G1189" t="s" s="26">
        <v>1881</v>
      </c>
      <c r="H1189" s="28">
        <v>42194.137245370373</v>
      </c>
      <c r="I1189" s="27">
        <v>0</v>
      </c>
      <c r="J1189" t="s" s="26">
        <v>66</v>
      </c>
      <c r="K1189" s="29"/>
      <c r="L1189" t="s" s="26">
        <v>1197</v>
      </c>
      <c r="M1189" s="29"/>
      <c r="N1189" s="29"/>
      <c r="O1189" s="29"/>
      <c r="P1189" s="29"/>
      <c r="Q1189" t="s" s="26">
        <v>68</v>
      </c>
      <c r="R1189" t="s" s="26">
        <v>66</v>
      </c>
      <c r="S1189" s="29"/>
      <c r="T1189" s="29"/>
      <c r="U1189" s="27">
        <v>3</v>
      </c>
      <c r="V1189" s="28">
        <v>42193.209166666667</v>
      </c>
      <c r="W1189" t="s" s="26">
        <v>66</v>
      </c>
      <c r="X1189" t="s" s="26">
        <v>70</v>
      </c>
      <c r="Y1189" s="29"/>
      <c r="Z1189" t="s" s="26">
        <v>1172</v>
      </c>
      <c r="AA1189" t="s" s="26">
        <v>1195</v>
      </c>
      <c r="AB1189" t="s" s="26">
        <v>1197</v>
      </c>
      <c r="AC1189" t="s" s="26">
        <v>293</v>
      </c>
      <c r="AD1189" t="s" s="26">
        <v>1881</v>
      </c>
      <c r="AE1189" s="29"/>
      <c r="AF1189" t="s" s="26">
        <v>75</v>
      </c>
      <c r="AG1189" s="27">
        <v>0</v>
      </c>
    </row>
    <row r="1190" ht="15.35" customHeight="1">
      <c r="A1190" s="27">
        <v>1067</v>
      </c>
      <c r="B1190" t="s" s="26">
        <v>87</v>
      </c>
      <c r="C1190" t="s" s="26">
        <v>1053</v>
      </c>
      <c r="D1190" t="s" s="26">
        <v>82</v>
      </c>
      <c r="E1190" t="s" s="26">
        <v>63</v>
      </c>
      <c r="F1190" t="s" s="26">
        <v>130</v>
      </c>
      <c r="G1190" t="s" s="26">
        <v>1882</v>
      </c>
      <c r="H1190" s="28">
        <v>42158.664444444446</v>
      </c>
      <c r="I1190" s="27">
        <v>0</v>
      </c>
      <c r="J1190" t="s" s="26">
        <v>66</v>
      </c>
      <c r="K1190" s="29"/>
      <c r="L1190" t="s" s="26">
        <v>84</v>
      </c>
      <c r="M1190" s="29"/>
      <c r="N1190" s="29"/>
      <c r="O1190" s="29"/>
      <c r="P1190" s="29"/>
      <c r="Q1190" t="s" s="26">
        <v>68</v>
      </c>
      <c r="R1190" t="s" s="26">
        <v>66</v>
      </c>
      <c r="S1190" s="29"/>
      <c r="T1190" s="29"/>
      <c r="U1190" s="27">
        <v>2</v>
      </c>
      <c r="V1190" s="28">
        <v>42158.644120370373</v>
      </c>
      <c r="W1190" t="s" s="26">
        <v>66</v>
      </c>
      <c r="X1190" t="s" s="26">
        <v>70</v>
      </c>
      <c r="Y1190" s="29"/>
      <c r="Z1190" t="s" s="26">
        <v>1172</v>
      </c>
      <c r="AA1190" t="s" s="26">
        <v>140</v>
      </c>
      <c r="AB1190" t="s" s="26">
        <v>142</v>
      </c>
      <c r="AC1190" t="s" s="26">
        <v>293</v>
      </c>
      <c r="AD1190" t="s" s="26">
        <v>1882</v>
      </c>
      <c r="AE1190" s="29"/>
      <c r="AF1190" t="s" s="26">
        <v>75</v>
      </c>
      <c r="AG1190" s="27">
        <v>0</v>
      </c>
    </row>
    <row r="1191" ht="15.35" customHeight="1">
      <c r="A1191" s="27">
        <v>979</v>
      </c>
      <c r="B1191" t="s" s="26">
        <v>87</v>
      </c>
      <c r="C1191" t="s" s="26">
        <v>1883</v>
      </c>
      <c r="D1191" t="s" s="26">
        <v>1156</v>
      </c>
      <c r="E1191" t="s" s="26">
        <v>63</v>
      </c>
      <c r="F1191" t="s" s="26">
        <v>64</v>
      </c>
      <c r="G1191" t="s" s="26">
        <v>1884</v>
      </c>
      <c r="H1191" s="28">
        <v>42139.623715277776</v>
      </c>
      <c r="I1191" s="27">
        <v>0</v>
      </c>
      <c r="J1191" t="s" s="26">
        <v>66</v>
      </c>
      <c r="K1191" s="29"/>
      <c r="L1191" t="s" s="26">
        <v>1158</v>
      </c>
      <c r="M1191" s="29"/>
      <c r="N1191" s="29"/>
      <c r="O1191" s="29"/>
      <c r="P1191" s="29"/>
      <c r="Q1191" t="s" s="26">
        <v>68</v>
      </c>
      <c r="R1191" t="s" s="26">
        <v>66</v>
      </c>
      <c r="S1191" s="29"/>
      <c r="T1191" s="29"/>
      <c r="U1191" s="27">
        <v>3</v>
      </c>
      <c r="V1191" s="28">
        <v>42131.356388888889</v>
      </c>
      <c r="W1191" t="s" s="26">
        <v>66</v>
      </c>
      <c r="X1191" t="s" s="26">
        <v>70</v>
      </c>
      <c r="Y1191" s="29"/>
      <c r="Z1191" t="s" s="26">
        <v>1172</v>
      </c>
      <c r="AA1191" t="s" s="26">
        <v>1156</v>
      </c>
      <c r="AB1191" t="s" s="26">
        <v>1158</v>
      </c>
      <c r="AC1191" t="s" s="26">
        <v>293</v>
      </c>
      <c r="AD1191" t="s" s="26">
        <v>1884</v>
      </c>
      <c r="AE1191" s="29"/>
      <c r="AF1191" t="s" s="26">
        <v>75</v>
      </c>
      <c r="AG1191" s="27">
        <v>0</v>
      </c>
    </row>
    <row r="1192" ht="15.35" customHeight="1">
      <c r="A1192" s="27">
        <v>1352</v>
      </c>
      <c r="B1192" t="s" s="26">
        <v>87</v>
      </c>
      <c r="C1192" t="s" s="26">
        <v>170</v>
      </c>
      <c r="D1192" t="s" s="26">
        <v>1195</v>
      </c>
      <c r="E1192" t="s" s="26">
        <v>63</v>
      </c>
      <c r="F1192" t="s" s="26">
        <v>64</v>
      </c>
      <c r="G1192" t="s" s="26">
        <v>1885</v>
      </c>
      <c r="H1192" s="28">
        <v>42277.226064814815</v>
      </c>
      <c r="I1192" s="27">
        <v>0</v>
      </c>
      <c r="J1192" t="s" s="26">
        <v>66</v>
      </c>
      <c r="K1192" s="29"/>
      <c r="L1192" t="s" s="26">
        <v>1197</v>
      </c>
      <c r="M1192" s="29"/>
      <c r="N1192" s="29"/>
      <c r="O1192" s="29"/>
      <c r="P1192" s="29"/>
      <c r="Q1192" t="s" s="26">
        <v>68</v>
      </c>
      <c r="R1192" t="s" s="26">
        <v>66</v>
      </c>
      <c r="S1192" s="29"/>
      <c r="T1192" s="29"/>
      <c r="U1192" s="27">
        <v>3</v>
      </c>
      <c r="V1192" s="28">
        <v>42276.942222222220</v>
      </c>
      <c r="W1192" t="s" s="26">
        <v>66</v>
      </c>
      <c r="X1192" t="s" s="26">
        <v>70</v>
      </c>
      <c r="Y1192" s="29"/>
      <c r="Z1192" t="s" s="26">
        <v>1172</v>
      </c>
      <c r="AA1192" t="s" s="26">
        <v>1195</v>
      </c>
      <c r="AB1192" t="s" s="26">
        <v>1197</v>
      </c>
      <c r="AC1192" t="s" s="26">
        <v>293</v>
      </c>
      <c r="AD1192" t="s" s="26">
        <v>1885</v>
      </c>
      <c r="AE1192" s="29"/>
      <c r="AF1192" t="s" s="26">
        <v>75</v>
      </c>
      <c r="AG1192" s="27">
        <v>0</v>
      </c>
    </row>
    <row r="1193" ht="15.35" customHeight="1">
      <c r="A1193" s="27">
        <v>1263</v>
      </c>
      <c r="B1193" t="s" s="26">
        <v>87</v>
      </c>
      <c r="C1193" t="s" s="26">
        <v>339</v>
      </c>
      <c r="D1193" t="s" s="26">
        <v>82</v>
      </c>
      <c r="E1193" t="s" s="26">
        <v>63</v>
      </c>
      <c r="F1193" t="s" s="26">
        <v>64</v>
      </c>
      <c r="G1193" t="s" s="26">
        <v>1886</v>
      </c>
      <c r="H1193" s="28">
        <v>42242.515347222223</v>
      </c>
      <c r="I1193" s="27">
        <v>0</v>
      </c>
      <c r="J1193" t="s" s="26">
        <v>66</v>
      </c>
      <c r="K1193" s="29"/>
      <c r="L1193" t="s" s="26">
        <v>84</v>
      </c>
      <c r="M1193" s="29"/>
      <c r="N1193" s="29"/>
      <c r="O1193" s="29"/>
      <c r="P1193" s="29"/>
      <c r="Q1193" t="s" s="26">
        <v>68</v>
      </c>
      <c r="R1193" t="s" s="26">
        <v>66</v>
      </c>
      <c r="S1193" s="29"/>
      <c r="T1193" s="29"/>
      <c r="U1193" s="27">
        <v>2</v>
      </c>
      <c r="V1193" s="28">
        <v>42241.3938425926</v>
      </c>
      <c r="W1193" t="s" s="26">
        <v>66</v>
      </c>
      <c r="X1193" t="s" s="26">
        <v>70</v>
      </c>
      <c r="Y1193" s="29"/>
      <c r="Z1193" t="s" s="26">
        <v>1172</v>
      </c>
      <c r="AA1193" t="s" s="26">
        <v>92</v>
      </c>
      <c r="AB1193" t="s" s="26">
        <v>93</v>
      </c>
      <c r="AC1193" t="s" s="26">
        <v>293</v>
      </c>
      <c r="AD1193" t="s" s="26">
        <v>1886</v>
      </c>
      <c r="AE1193" s="29"/>
      <c r="AF1193" t="s" s="26">
        <v>75</v>
      </c>
      <c r="AG1193" s="27">
        <v>0</v>
      </c>
    </row>
    <row r="1194" ht="15.35" customHeight="1">
      <c r="A1194" s="27">
        <v>12</v>
      </c>
      <c r="B1194" t="s" s="26">
        <v>87</v>
      </c>
      <c r="C1194" t="s" s="26">
        <v>116</v>
      </c>
      <c r="D1194" t="s" s="26">
        <v>92</v>
      </c>
      <c r="E1194" t="s" s="26">
        <v>63</v>
      </c>
      <c r="F1194" t="s" s="26">
        <v>64</v>
      </c>
      <c r="G1194" t="s" s="26">
        <v>1887</v>
      </c>
      <c r="H1194" s="28">
        <v>40955.335810185185</v>
      </c>
      <c r="I1194" s="27">
        <v>0</v>
      </c>
      <c r="J1194" t="s" s="26">
        <v>66</v>
      </c>
      <c r="K1194" s="29"/>
      <c r="L1194" t="s" s="26">
        <v>93</v>
      </c>
      <c r="M1194" s="29"/>
      <c r="N1194" s="29"/>
      <c r="O1194" s="29"/>
      <c r="P1194" s="29"/>
      <c r="Q1194" t="s" s="26">
        <v>68</v>
      </c>
      <c r="R1194" t="s" s="26">
        <v>66</v>
      </c>
      <c r="S1194" s="29"/>
      <c r="T1194" s="29"/>
      <c r="U1194" s="27">
        <v>2</v>
      </c>
      <c r="V1194" s="28">
        <v>40875.339872685188</v>
      </c>
      <c r="W1194" t="s" s="26">
        <v>66</v>
      </c>
      <c r="X1194" t="s" s="26">
        <v>70</v>
      </c>
      <c r="Y1194" s="29"/>
      <c r="Z1194" t="s" s="26">
        <v>1172</v>
      </c>
      <c r="AA1194" t="s" s="26">
        <v>92</v>
      </c>
      <c r="AB1194" t="s" s="26">
        <v>93</v>
      </c>
      <c r="AC1194" t="s" s="26">
        <v>293</v>
      </c>
      <c r="AD1194" t="s" s="26">
        <v>1887</v>
      </c>
      <c r="AE1194" s="29"/>
      <c r="AF1194" t="s" s="26">
        <v>410</v>
      </c>
      <c r="AG1194" s="27">
        <v>0</v>
      </c>
    </row>
    <row r="1195" ht="15.35" customHeight="1">
      <c r="A1195" s="27">
        <v>1174</v>
      </c>
      <c r="B1195" t="s" s="26">
        <v>87</v>
      </c>
      <c r="C1195" t="s" s="26">
        <v>170</v>
      </c>
      <c r="D1195" t="s" s="26">
        <v>1195</v>
      </c>
      <c r="E1195" t="s" s="26">
        <v>63</v>
      </c>
      <c r="F1195" t="s" s="26">
        <v>64</v>
      </c>
      <c r="G1195" t="s" s="26">
        <v>1888</v>
      </c>
      <c r="H1195" s="28">
        <v>42234.311863425923</v>
      </c>
      <c r="I1195" s="27">
        <v>0</v>
      </c>
      <c r="J1195" t="s" s="26">
        <v>66</v>
      </c>
      <c r="K1195" s="29"/>
      <c r="L1195" t="s" s="26">
        <v>1197</v>
      </c>
      <c r="M1195" s="29"/>
      <c r="N1195" s="29"/>
      <c r="O1195" s="29"/>
      <c r="P1195" s="29"/>
      <c r="Q1195" t="s" s="26">
        <v>68</v>
      </c>
      <c r="R1195" t="s" s="26">
        <v>66</v>
      </c>
      <c r="S1195" s="29"/>
      <c r="T1195" s="29"/>
      <c r="U1195" s="27">
        <v>4</v>
      </c>
      <c r="V1195" s="28">
        <v>42202.145949074074</v>
      </c>
      <c r="W1195" t="s" s="26">
        <v>66</v>
      </c>
      <c r="X1195" t="s" s="26">
        <v>70</v>
      </c>
      <c r="Y1195" s="29"/>
      <c r="Z1195" t="s" s="26">
        <v>1172</v>
      </c>
      <c r="AA1195" t="s" s="26">
        <v>1195</v>
      </c>
      <c r="AB1195" t="s" s="26">
        <v>1197</v>
      </c>
      <c r="AC1195" t="s" s="26">
        <v>293</v>
      </c>
      <c r="AD1195" t="s" s="26">
        <v>1888</v>
      </c>
      <c r="AE1195" s="29"/>
      <c r="AF1195" t="s" s="26">
        <v>75</v>
      </c>
      <c r="AG1195" s="27">
        <v>0</v>
      </c>
    </row>
    <row r="1196" ht="15.35" customHeight="1">
      <c r="A1196" s="27">
        <v>1083</v>
      </c>
      <c r="B1196" t="s" s="26">
        <v>87</v>
      </c>
      <c r="C1196" t="s" s="26">
        <v>339</v>
      </c>
      <c r="D1196" t="s" s="26">
        <v>82</v>
      </c>
      <c r="E1196" t="s" s="26">
        <v>63</v>
      </c>
      <c r="F1196" t="s" s="26">
        <v>64</v>
      </c>
      <c r="G1196" t="s" s="26">
        <v>1889</v>
      </c>
      <c r="H1196" s="28">
        <v>42177.579803240740</v>
      </c>
      <c r="I1196" s="27">
        <v>0</v>
      </c>
      <c r="J1196" t="s" s="26">
        <v>66</v>
      </c>
      <c r="K1196" s="29"/>
      <c r="L1196" t="s" s="26">
        <v>84</v>
      </c>
      <c r="M1196" s="27">
        <v>965</v>
      </c>
      <c r="N1196" s="29"/>
      <c r="O1196" s="29"/>
      <c r="P1196" s="29"/>
      <c r="Q1196" t="s" s="26">
        <v>68</v>
      </c>
      <c r="R1196" t="s" s="26">
        <v>66</v>
      </c>
      <c r="S1196" s="29"/>
      <c r="T1196" s="29"/>
      <c r="U1196" s="27">
        <v>3</v>
      </c>
      <c r="V1196" s="28">
        <v>42163.587928240740</v>
      </c>
      <c r="W1196" t="s" s="26">
        <v>66</v>
      </c>
      <c r="X1196" t="s" s="26">
        <v>70</v>
      </c>
      <c r="Y1196" s="29"/>
      <c r="Z1196" t="s" s="26">
        <v>1172</v>
      </c>
      <c r="AA1196" t="s" s="26">
        <v>994</v>
      </c>
      <c r="AB1196" t="s" s="26">
        <v>995</v>
      </c>
      <c r="AC1196" t="s" s="26">
        <v>293</v>
      </c>
      <c r="AD1196" t="s" s="26">
        <v>1889</v>
      </c>
      <c r="AE1196" s="29"/>
      <c r="AF1196" t="s" s="26">
        <v>75</v>
      </c>
      <c r="AG1196" s="27">
        <v>0</v>
      </c>
    </row>
    <row r="1197" ht="15.35" customHeight="1">
      <c r="A1197" s="27">
        <v>998</v>
      </c>
      <c r="B1197" t="s" s="26">
        <v>87</v>
      </c>
      <c r="C1197" t="s" s="26">
        <v>170</v>
      </c>
      <c r="D1197" t="s" s="26">
        <v>1195</v>
      </c>
      <c r="E1197" t="s" s="26">
        <v>63</v>
      </c>
      <c r="F1197" t="s" s="26">
        <v>64</v>
      </c>
      <c r="G1197" t="s" s="26">
        <v>1890</v>
      </c>
      <c r="H1197" s="28">
        <v>42139.322233796294</v>
      </c>
      <c r="I1197" s="27">
        <v>0</v>
      </c>
      <c r="J1197" t="s" s="26">
        <v>66</v>
      </c>
      <c r="K1197" s="29"/>
      <c r="L1197" t="s" s="26">
        <v>1197</v>
      </c>
      <c r="M1197" s="29"/>
      <c r="N1197" s="29"/>
      <c r="O1197" s="29"/>
      <c r="P1197" s="29"/>
      <c r="Q1197" t="s" s="26">
        <v>68</v>
      </c>
      <c r="R1197" t="s" s="26">
        <v>66</v>
      </c>
      <c r="S1197" s="29"/>
      <c r="T1197" s="29"/>
      <c r="U1197" s="27">
        <v>3</v>
      </c>
      <c r="V1197" s="28">
        <v>42137.961006944446</v>
      </c>
      <c r="W1197" t="s" s="26">
        <v>66</v>
      </c>
      <c r="X1197" t="s" s="26">
        <v>70</v>
      </c>
      <c r="Y1197" s="29"/>
      <c r="Z1197" t="s" s="26">
        <v>1172</v>
      </c>
      <c r="AA1197" t="s" s="26">
        <v>1195</v>
      </c>
      <c r="AB1197" t="s" s="26">
        <v>1197</v>
      </c>
      <c r="AC1197" t="s" s="26">
        <v>293</v>
      </c>
      <c r="AD1197" t="s" s="26">
        <v>1890</v>
      </c>
      <c r="AE1197" s="29"/>
      <c r="AF1197" t="s" s="26">
        <v>75</v>
      </c>
      <c r="AG1197" s="27">
        <v>0</v>
      </c>
    </row>
    <row r="1198" ht="15.35" customHeight="1">
      <c r="A1198" s="27">
        <v>1371</v>
      </c>
      <c r="B1198" t="s" s="26">
        <v>87</v>
      </c>
      <c r="C1198" t="s" s="26">
        <v>1595</v>
      </c>
      <c r="D1198" t="s" s="26">
        <v>82</v>
      </c>
      <c r="E1198" t="s" s="26">
        <v>117</v>
      </c>
      <c r="F1198" t="s" s="26">
        <v>118</v>
      </c>
      <c r="G1198" t="s" s="26">
        <v>1891</v>
      </c>
      <c r="H1198" s="28">
        <v>42291.4485300926</v>
      </c>
      <c r="I1198" s="27">
        <v>0</v>
      </c>
      <c r="J1198" t="s" s="26">
        <v>66</v>
      </c>
      <c r="K1198" s="29"/>
      <c r="L1198" t="s" s="26">
        <v>84</v>
      </c>
      <c r="M1198" s="29"/>
      <c r="N1198" s="29"/>
      <c r="O1198" s="29"/>
      <c r="P1198" s="29"/>
      <c r="Q1198" t="s" s="26">
        <v>68</v>
      </c>
      <c r="R1198" t="s" s="26">
        <v>66</v>
      </c>
      <c r="S1198" s="29"/>
      <c r="T1198" s="29"/>
      <c r="U1198" s="27">
        <v>1</v>
      </c>
      <c r="V1198" s="28">
        <v>42291.4485300926</v>
      </c>
      <c r="W1198" t="s" s="26">
        <v>66</v>
      </c>
      <c r="X1198" t="s" s="26">
        <v>70</v>
      </c>
      <c r="Y1198" s="29"/>
      <c r="Z1198" t="s" s="26">
        <v>1172</v>
      </c>
      <c r="AA1198" t="s" s="26">
        <v>1597</v>
      </c>
      <c r="AB1198" t="s" s="26">
        <v>1598</v>
      </c>
      <c r="AC1198" t="s" s="26">
        <v>293</v>
      </c>
      <c r="AD1198" t="s" s="26">
        <v>1891</v>
      </c>
      <c r="AE1198" s="29"/>
      <c r="AF1198" t="s" s="26">
        <v>75</v>
      </c>
      <c r="AG1198" s="27">
        <v>0</v>
      </c>
    </row>
    <row r="1199" ht="15.35" customHeight="1">
      <c r="A1199" s="27">
        <v>1281</v>
      </c>
      <c r="B1199" t="s" s="26">
        <v>87</v>
      </c>
      <c r="C1199" t="s" s="26">
        <v>288</v>
      </c>
      <c r="D1199" t="s" s="26">
        <v>82</v>
      </c>
      <c r="E1199" t="s" s="26">
        <v>63</v>
      </c>
      <c r="F1199" t="s" s="26">
        <v>64</v>
      </c>
      <c r="G1199" t="s" s="26">
        <v>1892</v>
      </c>
      <c r="H1199" s="28">
        <v>42257.676238425927</v>
      </c>
      <c r="I1199" s="27">
        <v>0</v>
      </c>
      <c r="J1199" t="s" s="26">
        <v>66</v>
      </c>
      <c r="K1199" s="29"/>
      <c r="L1199" t="s" s="26">
        <v>84</v>
      </c>
      <c r="M1199" s="29"/>
      <c r="N1199" s="29"/>
      <c r="O1199" s="29"/>
      <c r="P1199" s="29"/>
      <c r="Q1199" t="s" s="26">
        <v>68</v>
      </c>
      <c r="R1199" t="s" s="26">
        <v>66</v>
      </c>
      <c r="S1199" s="29"/>
      <c r="T1199" s="29"/>
      <c r="U1199" s="27">
        <v>2</v>
      </c>
      <c r="V1199" s="28">
        <v>42248.611527777779</v>
      </c>
      <c r="W1199" t="s" s="26">
        <v>66</v>
      </c>
      <c r="X1199" t="s" s="26">
        <v>70</v>
      </c>
      <c r="Y1199" s="29"/>
      <c r="Z1199" t="s" s="26">
        <v>1172</v>
      </c>
      <c r="AA1199" t="s" s="26">
        <v>866</v>
      </c>
      <c r="AB1199" t="s" s="26">
        <v>868</v>
      </c>
      <c r="AC1199" t="s" s="26">
        <v>293</v>
      </c>
      <c r="AD1199" t="s" s="26">
        <v>1892</v>
      </c>
      <c r="AE1199" s="29"/>
      <c r="AF1199" t="s" s="26">
        <v>75</v>
      </c>
      <c r="AG1199" s="27">
        <v>0</v>
      </c>
    </row>
    <row r="1200" ht="15.35" customHeight="1">
      <c r="A1200" s="27">
        <v>1191</v>
      </c>
      <c r="B1200" t="s" s="26">
        <v>87</v>
      </c>
      <c r="C1200" t="s" s="26">
        <v>170</v>
      </c>
      <c r="D1200" t="s" s="26">
        <v>204</v>
      </c>
      <c r="E1200" t="s" s="26">
        <v>63</v>
      </c>
      <c r="F1200" t="s" s="26">
        <v>64</v>
      </c>
      <c r="G1200" t="s" s="26">
        <v>1893</v>
      </c>
      <c r="H1200" s="28">
        <v>42209.356701388890</v>
      </c>
      <c r="I1200" s="27">
        <v>0</v>
      </c>
      <c r="J1200" t="s" s="26">
        <v>66</v>
      </c>
      <c r="K1200" s="29"/>
      <c r="L1200" t="s" s="26">
        <v>205</v>
      </c>
      <c r="M1200" s="29"/>
      <c r="N1200" s="29"/>
      <c r="O1200" s="29"/>
      <c r="P1200" s="29"/>
      <c r="Q1200" t="s" s="26">
        <v>68</v>
      </c>
      <c r="R1200" t="s" s="26">
        <v>66</v>
      </c>
      <c r="S1200" s="29"/>
      <c r="T1200" s="29"/>
      <c r="U1200" s="27">
        <v>3</v>
      </c>
      <c r="V1200" s="28">
        <v>42209.293854166666</v>
      </c>
      <c r="W1200" t="s" s="26">
        <v>66</v>
      </c>
      <c r="X1200" t="s" s="26">
        <v>70</v>
      </c>
      <c r="Y1200" s="29"/>
      <c r="Z1200" t="s" s="26">
        <v>1172</v>
      </c>
      <c r="AA1200" t="s" s="26">
        <v>204</v>
      </c>
      <c r="AB1200" t="s" s="26">
        <v>205</v>
      </c>
      <c r="AC1200" t="s" s="26">
        <v>293</v>
      </c>
      <c r="AD1200" t="s" s="26">
        <v>1893</v>
      </c>
      <c r="AE1200" s="29"/>
      <c r="AF1200" t="s" s="26">
        <v>75</v>
      </c>
      <c r="AG1200" s="27">
        <v>0</v>
      </c>
    </row>
    <row r="1201" ht="15.35" customHeight="1">
      <c r="A1201" s="27">
        <v>848</v>
      </c>
      <c r="B1201" t="s" s="26">
        <v>60</v>
      </c>
      <c r="C1201" t="s" s="26">
        <v>68</v>
      </c>
      <c r="D1201" t="s" s="26">
        <v>95</v>
      </c>
      <c r="E1201" t="s" s="26">
        <v>63</v>
      </c>
      <c r="F1201" t="s" s="26">
        <v>64</v>
      </c>
      <c r="G1201" t="s" s="26">
        <v>1894</v>
      </c>
      <c r="H1201" s="28">
        <v>41901.497199074074</v>
      </c>
      <c r="I1201" s="27">
        <v>0</v>
      </c>
      <c r="J1201" t="s" s="26">
        <v>66</v>
      </c>
      <c r="K1201" s="29"/>
      <c r="L1201" t="s" s="26">
        <v>97</v>
      </c>
      <c r="M1201" s="29"/>
      <c r="N1201" s="29"/>
      <c r="O1201" s="29"/>
      <c r="P1201" s="29"/>
      <c r="Q1201" t="s" s="26">
        <v>68</v>
      </c>
      <c r="R1201" t="s" s="26">
        <v>66</v>
      </c>
      <c r="S1201" s="29"/>
      <c r="T1201" s="29"/>
      <c r="U1201" s="27">
        <v>4</v>
      </c>
      <c r="V1201" s="28">
        <v>41900.531921296293</v>
      </c>
      <c r="W1201" t="s" s="26">
        <v>66</v>
      </c>
      <c r="X1201" t="s" s="26">
        <v>70</v>
      </c>
      <c r="Y1201" s="29"/>
      <c r="Z1201" t="s" s="26">
        <v>1172</v>
      </c>
      <c r="AA1201" t="s" s="26">
        <v>927</v>
      </c>
      <c r="AB1201" t="s" s="26">
        <v>928</v>
      </c>
      <c r="AC1201" t="s" s="26">
        <v>293</v>
      </c>
      <c r="AD1201" t="s" s="26">
        <v>1894</v>
      </c>
      <c r="AE1201" s="29"/>
      <c r="AF1201" t="s" s="26">
        <v>75</v>
      </c>
      <c r="AG1201" s="27">
        <v>0</v>
      </c>
    </row>
    <row r="1202" ht="15.35" customHeight="1">
      <c r="A1202" s="27">
        <v>1103</v>
      </c>
      <c r="B1202" t="s" s="26">
        <v>87</v>
      </c>
      <c r="C1202" t="s" s="26">
        <v>1605</v>
      </c>
      <c r="D1202" t="s" s="26">
        <v>82</v>
      </c>
      <c r="E1202" t="s" s="26">
        <v>63</v>
      </c>
      <c r="F1202" t="s" s="26">
        <v>64</v>
      </c>
      <c r="G1202" t="s" s="26">
        <v>1895</v>
      </c>
      <c r="H1202" s="28">
        <v>42170.310972222222</v>
      </c>
      <c r="I1202" s="27">
        <v>0</v>
      </c>
      <c r="J1202" t="s" s="26">
        <v>66</v>
      </c>
      <c r="K1202" s="29"/>
      <c r="L1202" t="s" s="26">
        <v>84</v>
      </c>
      <c r="M1202" s="29"/>
      <c r="N1202" s="29"/>
      <c r="O1202" s="29"/>
      <c r="P1202" s="29"/>
      <c r="Q1202" t="s" s="26">
        <v>68</v>
      </c>
      <c r="R1202" t="s" s="26">
        <v>66</v>
      </c>
      <c r="S1202" s="29"/>
      <c r="T1202" s="29"/>
      <c r="U1202" s="27">
        <v>3</v>
      </c>
      <c r="V1202" s="28">
        <v>42170.292581018519</v>
      </c>
      <c r="W1202" t="s" s="26">
        <v>66</v>
      </c>
      <c r="X1202" t="s" s="26">
        <v>70</v>
      </c>
      <c r="Y1202" s="29"/>
      <c r="Z1202" t="s" s="26">
        <v>1172</v>
      </c>
      <c r="AA1202" t="s" s="26">
        <v>1580</v>
      </c>
      <c r="AB1202" t="s" s="26">
        <v>1581</v>
      </c>
      <c r="AC1202" t="s" s="26">
        <v>293</v>
      </c>
      <c r="AD1202" t="s" s="26">
        <v>1895</v>
      </c>
      <c r="AE1202" s="29"/>
      <c r="AF1202" t="s" s="26">
        <v>75</v>
      </c>
      <c r="AG1202" s="27">
        <v>0</v>
      </c>
    </row>
    <row r="1203" ht="15.35" customHeight="1">
      <c r="A1203" s="27">
        <v>1015</v>
      </c>
      <c r="B1203" t="s" s="26">
        <v>87</v>
      </c>
      <c r="C1203" t="s" s="26">
        <v>1858</v>
      </c>
      <c r="D1203" t="s" s="26">
        <v>82</v>
      </c>
      <c r="E1203" t="s" s="26">
        <v>117</v>
      </c>
      <c r="F1203" t="s" s="26">
        <v>118</v>
      </c>
      <c r="G1203" t="s" s="26">
        <v>1896</v>
      </c>
      <c r="H1203" s="28">
        <v>42209.486296296294</v>
      </c>
      <c r="I1203" s="27">
        <v>0</v>
      </c>
      <c r="J1203" t="s" s="26">
        <v>66</v>
      </c>
      <c r="K1203" s="29"/>
      <c r="L1203" t="s" s="26">
        <v>84</v>
      </c>
      <c r="M1203" s="29"/>
      <c r="N1203" s="29"/>
      <c r="O1203" s="29"/>
      <c r="P1203" s="29"/>
      <c r="Q1203" t="s" s="26">
        <v>68</v>
      </c>
      <c r="R1203" t="s" s="26">
        <v>66</v>
      </c>
      <c r="S1203" s="29"/>
      <c r="T1203" s="29"/>
      <c r="U1203" s="27">
        <v>1</v>
      </c>
      <c r="V1203" s="28">
        <v>42143.353622685187</v>
      </c>
      <c r="W1203" t="s" s="26">
        <v>66</v>
      </c>
      <c r="X1203" t="s" s="26">
        <v>70</v>
      </c>
      <c r="Y1203" s="29"/>
      <c r="Z1203" t="s" s="26">
        <v>1172</v>
      </c>
      <c r="AA1203" t="s" s="26">
        <v>171</v>
      </c>
      <c r="AB1203" t="s" s="26">
        <v>174</v>
      </c>
      <c r="AC1203" t="s" s="26">
        <v>293</v>
      </c>
      <c r="AD1203" t="s" s="26">
        <v>1896</v>
      </c>
      <c r="AE1203" s="29"/>
      <c r="AF1203" t="s" s="26">
        <v>75</v>
      </c>
      <c r="AG1203" s="27">
        <v>0</v>
      </c>
    </row>
    <row r="1204" ht="15.35" customHeight="1">
      <c r="A1204" s="27">
        <v>1389</v>
      </c>
      <c r="B1204" t="s" s="26">
        <v>87</v>
      </c>
      <c r="C1204" t="s" s="26">
        <v>170</v>
      </c>
      <c r="D1204" t="s" s="26">
        <v>1195</v>
      </c>
      <c r="E1204" t="s" s="26">
        <v>63</v>
      </c>
      <c r="F1204" t="s" s="26">
        <v>64</v>
      </c>
      <c r="G1204" t="s" s="26">
        <v>1897</v>
      </c>
      <c r="H1204" s="28">
        <v>42304.254212962966</v>
      </c>
      <c r="I1204" s="27">
        <v>0</v>
      </c>
      <c r="J1204" t="s" s="26">
        <v>66</v>
      </c>
      <c r="K1204" s="29"/>
      <c r="L1204" t="s" s="26">
        <v>1197</v>
      </c>
      <c r="M1204" s="29"/>
      <c r="N1204" s="29"/>
      <c r="O1204" s="29"/>
      <c r="P1204" s="29"/>
      <c r="Q1204" t="s" s="26">
        <v>68</v>
      </c>
      <c r="R1204" t="s" s="26">
        <v>66</v>
      </c>
      <c r="S1204" s="29"/>
      <c r="T1204" s="29"/>
      <c r="U1204" s="27">
        <v>3</v>
      </c>
      <c r="V1204" s="28">
        <v>42303.067754629628</v>
      </c>
      <c r="W1204" t="s" s="26">
        <v>66</v>
      </c>
      <c r="X1204" t="s" s="26">
        <v>70</v>
      </c>
      <c r="Y1204" s="29"/>
      <c r="Z1204" t="s" s="26">
        <v>1172</v>
      </c>
      <c r="AA1204" t="s" s="26">
        <v>1195</v>
      </c>
      <c r="AB1204" t="s" s="26">
        <v>1197</v>
      </c>
      <c r="AC1204" t="s" s="26">
        <v>293</v>
      </c>
      <c r="AD1204" t="s" s="26">
        <v>1897</v>
      </c>
      <c r="AE1204" s="29"/>
      <c r="AF1204" t="s" s="26">
        <v>75</v>
      </c>
      <c r="AG1204" s="27">
        <v>0</v>
      </c>
    </row>
    <row r="1205" ht="15.35" customHeight="1">
      <c r="A1205" s="27">
        <v>1296</v>
      </c>
      <c r="B1205" t="s" s="26">
        <v>87</v>
      </c>
      <c r="C1205" t="s" s="26">
        <v>1605</v>
      </c>
      <c r="D1205" t="s" s="26">
        <v>1580</v>
      </c>
      <c r="E1205" t="s" s="26">
        <v>63</v>
      </c>
      <c r="F1205" t="s" s="26">
        <v>152</v>
      </c>
      <c r="G1205" t="s" s="26">
        <v>1898</v>
      </c>
      <c r="H1205" s="28">
        <v>42256.144444444442</v>
      </c>
      <c r="I1205" s="27">
        <v>0</v>
      </c>
      <c r="J1205" t="s" s="26">
        <v>66</v>
      </c>
      <c r="K1205" s="29"/>
      <c r="L1205" t="s" s="26">
        <v>1581</v>
      </c>
      <c r="M1205" s="29"/>
      <c r="N1205" s="29"/>
      <c r="O1205" s="29"/>
      <c r="P1205" s="29"/>
      <c r="Q1205" t="s" s="26">
        <v>68</v>
      </c>
      <c r="R1205" t="s" s="26">
        <v>66</v>
      </c>
      <c r="S1205" s="29"/>
      <c r="T1205" s="29"/>
      <c r="U1205" s="27">
        <v>4</v>
      </c>
      <c r="V1205" s="28">
        <v>42256.137395833335</v>
      </c>
      <c r="W1205" t="s" s="26">
        <v>66</v>
      </c>
      <c r="X1205" t="s" s="26">
        <v>70</v>
      </c>
      <c r="Y1205" s="29"/>
      <c r="Z1205" t="s" s="26">
        <v>1172</v>
      </c>
      <c r="AA1205" t="s" s="26">
        <v>1580</v>
      </c>
      <c r="AB1205" t="s" s="26">
        <v>1581</v>
      </c>
      <c r="AC1205" t="s" s="26">
        <v>293</v>
      </c>
      <c r="AD1205" t="s" s="26">
        <v>1898</v>
      </c>
      <c r="AE1205" s="29"/>
      <c r="AF1205" t="s" s="26">
        <v>75</v>
      </c>
      <c r="AG1205" s="27">
        <v>0</v>
      </c>
    </row>
    <row r="1206" ht="15.35" customHeight="1">
      <c r="A1206" s="27">
        <v>56</v>
      </c>
      <c r="B1206" t="s" s="26">
        <v>87</v>
      </c>
      <c r="C1206" t="s" s="26">
        <v>116</v>
      </c>
      <c r="D1206" t="s" s="26">
        <v>82</v>
      </c>
      <c r="E1206" t="s" s="26">
        <v>63</v>
      </c>
      <c r="F1206" t="s" s="26">
        <v>64</v>
      </c>
      <c r="G1206" t="s" s="26">
        <v>1899</v>
      </c>
      <c r="H1206" s="28">
        <v>40892.626076388886</v>
      </c>
      <c r="I1206" s="27">
        <v>0</v>
      </c>
      <c r="J1206" t="s" s="26">
        <v>66</v>
      </c>
      <c r="K1206" s="29"/>
      <c r="L1206" t="s" s="26">
        <v>84</v>
      </c>
      <c r="M1206" s="29"/>
      <c r="N1206" s="29"/>
      <c r="O1206" s="27">
        <v>55</v>
      </c>
      <c r="P1206" s="29"/>
      <c r="Q1206" t="s" s="26">
        <v>68</v>
      </c>
      <c r="R1206" t="s" s="26">
        <v>66</v>
      </c>
      <c r="S1206" s="29"/>
      <c r="T1206" s="29"/>
      <c r="U1206" s="27">
        <v>2</v>
      </c>
      <c r="V1206" s="28">
        <v>40890.403773148151</v>
      </c>
      <c r="W1206" t="s" s="26">
        <v>66</v>
      </c>
      <c r="X1206" t="s" s="26">
        <v>70</v>
      </c>
      <c r="Y1206" s="29"/>
      <c r="Z1206" t="s" s="26">
        <v>1172</v>
      </c>
      <c r="AA1206" t="s" s="26">
        <v>92</v>
      </c>
      <c r="AB1206" t="s" s="26">
        <v>93</v>
      </c>
      <c r="AC1206" t="s" s="26">
        <v>293</v>
      </c>
      <c r="AD1206" t="s" s="26">
        <v>1899</v>
      </c>
      <c r="AE1206" s="29"/>
      <c r="AF1206" t="s" s="26">
        <v>410</v>
      </c>
      <c r="AG1206" s="27">
        <v>0</v>
      </c>
    </row>
    <row r="1207" ht="15.35" customHeight="1">
      <c r="A1207" s="27">
        <v>1209</v>
      </c>
      <c r="B1207" t="s" s="26">
        <v>87</v>
      </c>
      <c r="C1207" t="s" s="26">
        <v>100</v>
      </c>
      <c r="D1207" t="s" s="26">
        <v>82</v>
      </c>
      <c r="E1207" t="s" s="26">
        <v>117</v>
      </c>
      <c r="F1207" t="s" s="26">
        <v>118</v>
      </c>
      <c r="G1207" t="s" s="26">
        <v>1900</v>
      </c>
      <c r="H1207" s="28">
        <v>42221.130763888890</v>
      </c>
      <c r="I1207" s="27">
        <v>0</v>
      </c>
      <c r="J1207" t="s" s="26">
        <v>66</v>
      </c>
      <c r="K1207" s="29"/>
      <c r="L1207" t="s" s="26">
        <v>84</v>
      </c>
      <c r="M1207" s="29"/>
      <c r="N1207" s="29"/>
      <c r="O1207" s="29"/>
      <c r="P1207" s="29"/>
      <c r="Q1207" t="s" s="26">
        <v>68</v>
      </c>
      <c r="R1207" t="s" s="26">
        <v>66</v>
      </c>
      <c r="S1207" s="29"/>
      <c r="T1207" s="29"/>
      <c r="U1207" s="27">
        <v>1</v>
      </c>
      <c r="V1207" s="28">
        <v>42221.130763888890</v>
      </c>
      <c r="W1207" t="s" s="26">
        <v>66</v>
      </c>
      <c r="X1207" t="s" s="26">
        <v>70</v>
      </c>
      <c r="Y1207" s="29"/>
      <c r="Z1207" t="s" s="26">
        <v>1172</v>
      </c>
      <c r="AA1207" t="s" s="26">
        <v>352</v>
      </c>
      <c r="AB1207" t="s" s="26">
        <v>354</v>
      </c>
      <c r="AC1207" t="s" s="26">
        <v>293</v>
      </c>
      <c r="AD1207" t="s" s="26">
        <v>1900</v>
      </c>
      <c r="AE1207" s="29"/>
      <c r="AF1207" t="s" s="26">
        <v>487</v>
      </c>
      <c r="AG1207" s="27">
        <v>0</v>
      </c>
    </row>
    <row r="1208" ht="15.35" customHeight="1">
      <c r="A1208" s="27">
        <v>870</v>
      </c>
      <c r="B1208" t="s" s="26">
        <v>87</v>
      </c>
      <c r="C1208" t="s" s="26">
        <v>351</v>
      </c>
      <c r="D1208" t="s" s="26">
        <v>82</v>
      </c>
      <c r="E1208" t="s" s="26">
        <v>117</v>
      </c>
      <c r="F1208" t="s" s="26">
        <v>118</v>
      </c>
      <c r="G1208" t="s" s="26">
        <v>1901</v>
      </c>
      <c r="H1208" s="28">
        <v>42103.9862037037</v>
      </c>
      <c r="I1208" s="27">
        <v>0</v>
      </c>
      <c r="J1208" t="s" s="26">
        <v>66</v>
      </c>
      <c r="K1208" s="29"/>
      <c r="L1208" t="s" s="26">
        <v>84</v>
      </c>
      <c r="M1208" s="29"/>
      <c r="N1208" s="29"/>
      <c r="O1208" s="29"/>
      <c r="P1208" s="29"/>
      <c r="Q1208" t="s" s="26">
        <v>68</v>
      </c>
      <c r="R1208" t="s" s="26">
        <v>66</v>
      </c>
      <c r="S1208" s="29"/>
      <c r="T1208" s="29"/>
      <c r="U1208" s="27">
        <v>1</v>
      </c>
      <c r="V1208" s="28">
        <v>42103.9862037037</v>
      </c>
      <c r="W1208" t="s" s="26">
        <v>66</v>
      </c>
      <c r="X1208" t="s" s="26">
        <v>70</v>
      </c>
      <c r="Y1208" s="29"/>
      <c r="Z1208" t="s" s="26">
        <v>1172</v>
      </c>
      <c r="AA1208" t="s" s="26">
        <v>352</v>
      </c>
      <c r="AB1208" t="s" s="26">
        <v>354</v>
      </c>
      <c r="AC1208" t="s" s="26">
        <v>293</v>
      </c>
      <c r="AD1208" t="s" s="26">
        <v>1901</v>
      </c>
      <c r="AE1208" s="29"/>
      <c r="AF1208" t="s" s="26">
        <v>75</v>
      </c>
      <c r="AG1208" s="27">
        <v>0</v>
      </c>
    </row>
    <row r="1209" ht="15.35" customHeight="1">
      <c r="A1209" s="27">
        <v>1123</v>
      </c>
      <c r="B1209" t="s" s="26">
        <v>87</v>
      </c>
      <c r="C1209" t="s" s="26">
        <v>100</v>
      </c>
      <c r="D1209" t="s" s="26">
        <v>1294</v>
      </c>
      <c r="E1209" t="s" s="26">
        <v>304</v>
      </c>
      <c r="F1209" t="s" s="26">
        <v>118</v>
      </c>
      <c r="G1209" t="s" s="26">
        <v>1902</v>
      </c>
      <c r="H1209" s="28">
        <v>42180.039803240739</v>
      </c>
      <c r="I1209" s="27">
        <v>0</v>
      </c>
      <c r="J1209" t="s" s="26">
        <v>66</v>
      </c>
      <c r="K1209" s="29"/>
      <c r="L1209" t="s" s="26">
        <v>1296</v>
      </c>
      <c r="M1209" s="29"/>
      <c r="N1209" s="29"/>
      <c r="O1209" s="29"/>
      <c r="P1209" s="29"/>
      <c r="Q1209" t="s" s="26">
        <v>68</v>
      </c>
      <c r="R1209" t="s" s="26">
        <v>66</v>
      </c>
      <c r="S1209" s="29"/>
      <c r="T1209" s="29"/>
      <c r="U1209" s="27">
        <v>2</v>
      </c>
      <c r="V1209" s="28">
        <v>42179.157604166663</v>
      </c>
      <c r="W1209" t="s" s="26">
        <v>66</v>
      </c>
      <c r="X1209" t="s" s="26">
        <v>70</v>
      </c>
      <c r="Y1209" s="29"/>
      <c r="Z1209" t="s" s="26">
        <v>1172</v>
      </c>
      <c r="AA1209" t="s" s="26">
        <v>1294</v>
      </c>
      <c r="AB1209" t="s" s="26">
        <v>1296</v>
      </c>
      <c r="AC1209" t="s" s="26">
        <v>293</v>
      </c>
      <c r="AD1209" t="s" s="26">
        <v>1902</v>
      </c>
      <c r="AE1209" s="29"/>
      <c r="AF1209" t="s" s="26">
        <v>75</v>
      </c>
      <c r="AG1209" s="27">
        <v>0</v>
      </c>
    </row>
    <row r="1210" ht="15.35" customHeight="1">
      <c r="A1210" s="27">
        <v>1031</v>
      </c>
      <c r="B1210" t="s" s="26">
        <v>87</v>
      </c>
      <c r="C1210" t="s" s="26">
        <v>170</v>
      </c>
      <c r="D1210" t="s" s="26">
        <v>204</v>
      </c>
      <c r="E1210" t="s" s="26">
        <v>63</v>
      </c>
      <c r="F1210" t="s" s="26">
        <v>64</v>
      </c>
      <c r="G1210" t="s" s="26">
        <v>1903</v>
      </c>
      <c r="H1210" s="28">
        <v>42262.483807870369</v>
      </c>
      <c r="I1210" s="27">
        <v>0</v>
      </c>
      <c r="J1210" t="s" s="26">
        <v>66</v>
      </c>
      <c r="K1210" s="29"/>
      <c r="L1210" t="s" s="26">
        <v>205</v>
      </c>
      <c r="M1210" s="29"/>
      <c r="N1210" s="29"/>
      <c r="O1210" s="29"/>
      <c r="P1210" s="29"/>
      <c r="Q1210" t="s" s="26">
        <v>68</v>
      </c>
      <c r="R1210" t="s" s="26">
        <v>66</v>
      </c>
      <c r="S1210" s="29"/>
      <c r="T1210" s="29"/>
      <c r="U1210" s="27">
        <v>3</v>
      </c>
      <c r="V1210" s="28">
        <v>42150.5080787037</v>
      </c>
      <c r="W1210" t="s" s="26">
        <v>66</v>
      </c>
      <c r="X1210" t="s" s="26">
        <v>70</v>
      </c>
      <c r="Y1210" s="29"/>
      <c r="Z1210" t="s" s="26">
        <v>1172</v>
      </c>
      <c r="AA1210" t="s" s="26">
        <v>204</v>
      </c>
      <c r="AB1210" t="s" s="26">
        <v>205</v>
      </c>
      <c r="AC1210" t="s" s="26">
        <v>293</v>
      </c>
      <c r="AD1210" t="s" s="26">
        <v>1903</v>
      </c>
      <c r="AE1210" s="29"/>
      <c r="AF1210" t="s" s="26">
        <v>75</v>
      </c>
      <c r="AG1210" s="27">
        <v>0</v>
      </c>
    </row>
    <row r="1211" ht="15.35" customHeight="1">
      <c r="A1211" s="27">
        <v>937</v>
      </c>
      <c r="B1211" t="s" s="26">
        <v>87</v>
      </c>
      <c r="C1211" t="s" s="26">
        <v>170</v>
      </c>
      <c r="D1211" t="s" s="26">
        <v>82</v>
      </c>
      <c r="E1211" t="s" s="26">
        <v>63</v>
      </c>
      <c r="F1211" t="s" s="26">
        <v>64</v>
      </c>
      <c r="G1211" t="s" s="26">
        <v>1904</v>
      </c>
      <c r="H1211" s="28">
        <v>42130.946724537040</v>
      </c>
      <c r="I1211" s="27">
        <v>0</v>
      </c>
      <c r="J1211" t="s" s="26">
        <v>66</v>
      </c>
      <c r="K1211" s="29"/>
      <c r="L1211" t="s" s="26">
        <v>84</v>
      </c>
      <c r="M1211" s="29"/>
      <c r="N1211" s="29"/>
      <c r="O1211" s="29"/>
      <c r="P1211" s="29"/>
      <c r="Q1211" t="s" s="26">
        <v>68</v>
      </c>
      <c r="R1211" t="s" s="26">
        <v>66</v>
      </c>
      <c r="S1211" s="29"/>
      <c r="T1211" s="29"/>
      <c r="U1211" s="27">
        <v>3</v>
      </c>
      <c r="V1211" s="28">
        <v>42122.908263888887</v>
      </c>
      <c r="W1211" t="s" s="26">
        <v>66</v>
      </c>
      <c r="X1211" t="s" s="26">
        <v>70</v>
      </c>
      <c r="Y1211" s="29"/>
      <c r="Z1211" t="s" s="26">
        <v>1172</v>
      </c>
      <c r="AA1211" t="s" s="26">
        <v>1195</v>
      </c>
      <c r="AB1211" t="s" s="26">
        <v>1197</v>
      </c>
      <c r="AC1211" t="s" s="26">
        <v>293</v>
      </c>
      <c r="AD1211" t="s" s="26">
        <v>1904</v>
      </c>
      <c r="AE1211" s="29"/>
      <c r="AF1211" t="s" s="26">
        <v>75</v>
      </c>
      <c r="AG1211" s="27">
        <v>0</v>
      </c>
    </row>
    <row r="1212" ht="15.35" customHeight="1">
      <c r="A1212" s="27">
        <v>1317</v>
      </c>
      <c r="B1212" t="s" s="26">
        <v>87</v>
      </c>
      <c r="C1212" t="s" s="26">
        <v>170</v>
      </c>
      <c r="D1212" t="s" s="26">
        <v>82</v>
      </c>
      <c r="E1212" t="s" s="26">
        <v>117</v>
      </c>
      <c r="F1212" t="s" s="26">
        <v>118</v>
      </c>
      <c r="G1212" t="s" s="26">
        <v>1905</v>
      </c>
      <c r="H1212" s="28">
        <v>42262.486064814817</v>
      </c>
      <c r="I1212" s="27">
        <v>0</v>
      </c>
      <c r="J1212" t="s" s="26">
        <v>66</v>
      </c>
      <c r="K1212" s="29"/>
      <c r="L1212" t="s" s="26">
        <v>84</v>
      </c>
      <c r="M1212" s="29"/>
      <c r="N1212" s="29"/>
      <c r="O1212" s="29"/>
      <c r="P1212" s="29"/>
      <c r="Q1212" t="s" s="26">
        <v>68</v>
      </c>
      <c r="R1212" t="s" s="26">
        <v>66</v>
      </c>
      <c r="S1212" s="29"/>
      <c r="T1212" s="29"/>
      <c r="U1212" s="27">
        <v>1</v>
      </c>
      <c r="V1212" s="28">
        <v>42262.486064814817</v>
      </c>
      <c r="W1212" t="s" s="26">
        <v>66</v>
      </c>
      <c r="X1212" t="s" s="26">
        <v>70</v>
      </c>
      <c r="Y1212" s="29"/>
      <c r="Z1212" t="s" s="26">
        <v>1172</v>
      </c>
      <c r="AA1212" t="s" s="26">
        <v>1573</v>
      </c>
      <c r="AB1212" t="s" s="26">
        <v>205</v>
      </c>
      <c r="AC1212" t="s" s="26">
        <v>293</v>
      </c>
      <c r="AD1212" t="s" s="26">
        <v>1905</v>
      </c>
      <c r="AE1212" s="29"/>
      <c r="AF1212" t="s" s="26">
        <v>75</v>
      </c>
      <c r="AG1212" s="27">
        <v>0</v>
      </c>
    </row>
    <row r="1213" ht="15.35" customHeight="1">
      <c r="A1213" s="27">
        <v>1227</v>
      </c>
      <c r="B1213" t="s" s="26">
        <v>87</v>
      </c>
      <c r="C1213" t="s" s="26">
        <v>1833</v>
      </c>
      <c r="D1213" t="s" s="26">
        <v>1563</v>
      </c>
      <c r="E1213" t="s" s="26">
        <v>63</v>
      </c>
      <c r="F1213" t="s" s="26">
        <v>64</v>
      </c>
      <c r="G1213" t="s" s="26">
        <v>1906</v>
      </c>
      <c r="H1213" s="28">
        <v>42262.612060185187</v>
      </c>
      <c r="I1213" s="27">
        <v>0</v>
      </c>
      <c r="J1213" t="s" s="26">
        <v>66</v>
      </c>
      <c r="K1213" s="29"/>
      <c r="L1213" t="s" s="26">
        <v>1565</v>
      </c>
      <c r="M1213" s="29"/>
      <c r="N1213" s="29"/>
      <c r="O1213" s="29"/>
      <c r="P1213" s="29"/>
      <c r="Q1213" t="s" s="26">
        <v>68</v>
      </c>
      <c r="R1213" t="s" s="26">
        <v>66</v>
      </c>
      <c r="S1213" s="29"/>
      <c r="T1213" s="29"/>
      <c r="U1213" s="27">
        <v>4</v>
      </c>
      <c r="V1213" s="28">
        <v>42227.694456018522</v>
      </c>
      <c r="W1213" t="s" s="26">
        <v>66</v>
      </c>
      <c r="X1213" t="s" s="26">
        <v>70</v>
      </c>
      <c r="Y1213" s="29"/>
      <c r="Z1213" t="s" s="26">
        <v>1172</v>
      </c>
      <c r="AA1213" t="s" s="26">
        <v>1563</v>
      </c>
      <c r="AB1213" t="s" s="26">
        <v>1565</v>
      </c>
      <c r="AC1213" t="s" s="26">
        <v>293</v>
      </c>
      <c r="AD1213" t="s" s="26">
        <v>1906</v>
      </c>
      <c r="AE1213" s="29"/>
      <c r="AF1213" t="s" s="26">
        <v>75</v>
      </c>
      <c r="AG1213" s="27">
        <v>0</v>
      </c>
    </row>
    <row r="1214" ht="15.35" customHeight="1">
      <c r="A1214" s="27">
        <v>898</v>
      </c>
      <c r="B1214" t="s" s="26">
        <v>87</v>
      </c>
      <c r="C1214" t="s" s="26">
        <v>351</v>
      </c>
      <c r="D1214" t="s" s="26">
        <v>352</v>
      </c>
      <c r="E1214" t="s" s="26">
        <v>63</v>
      </c>
      <c r="F1214" t="s" s="26">
        <v>64</v>
      </c>
      <c r="G1214" t="s" s="26">
        <v>1907</v>
      </c>
      <c r="H1214" s="28">
        <v>42114.140486111108</v>
      </c>
      <c r="I1214" s="27">
        <v>0</v>
      </c>
      <c r="J1214" t="s" s="26">
        <v>66</v>
      </c>
      <c r="K1214" s="29"/>
      <c r="L1214" t="s" s="26">
        <v>354</v>
      </c>
      <c r="M1214" s="29"/>
      <c r="N1214" s="29"/>
      <c r="O1214" s="29"/>
      <c r="P1214" s="29"/>
      <c r="Q1214" t="s" s="26">
        <v>68</v>
      </c>
      <c r="R1214" t="s" s="26">
        <v>66</v>
      </c>
      <c r="S1214" s="29"/>
      <c r="T1214" s="29"/>
      <c r="U1214" s="27">
        <v>2</v>
      </c>
      <c r="V1214" s="28">
        <v>42110.074872685182</v>
      </c>
      <c r="W1214" t="s" s="26">
        <v>66</v>
      </c>
      <c r="X1214" t="s" s="26">
        <v>70</v>
      </c>
      <c r="Y1214" s="29"/>
      <c r="Z1214" t="s" s="26">
        <v>1172</v>
      </c>
      <c r="AA1214" t="s" s="26">
        <v>352</v>
      </c>
      <c r="AB1214" t="s" s="26">
        <v>354</v>
      </c>
      <c r="AC1214" t="s" s="26">
        <v>293</v>
      </c>
      <c r="AD1214" t="s" s="26">
        <v>1907</v>
      </c>
      <c r="AE1214" s="29"/>
      <c r="AF1214" t="s" s="26">
        <v>75</v>
      </c>
      <c r="AG1214" s="27">
        <v>0</v>
      </c>
    </row>
    <row r="1215" ht="15.35" customHeight="1">
      <c r="A1215" s="27">
        <v>1142</v>
      </c>
      <c r="B1215" t="s" s="26">
        <v>87</v>
      </c>
      <c r="C1215" t="s" s="26">
        <v>1199</v>
      </c>
      <c r="D1215" t="s" s="26">
        <v>352</v>
      </c>
      <c r="E1215" t="s" s="26">
        <v>63</v>
      </c>
      <c r="F1215" t="s" s="26">
        <v>64</v>
      </c>
      <c r="G1215" t="s" s="26">
        <v>1908</v>
      </c>
      <c r="H1215" s="28">
        <v>42185.976481481484</v>
      </c>
      <c r="I1215" s="27">
        <v>0</v>
      </c>
      <c r="J1215" t="s" s="26">
        <v>66</v>
      </c>
      <c r="K1215" s="29"/>
      <c r="L1215" t="s" s="26">
        <v>354</v>
      </c>
      <c r="M1215" s="29"/>
      <c r="N1215" s="29"/>
      <c r="O1215" s="29"/>
      <c r="P1215" s="29"/>
      <c r="Q1215" t="s" s="26">
        <v>68</v>
      </c>
      <c r="R1215" t="s" s="26">
        <v>66</v>
      </c>
      <c r="S1215" s="29"/>
      <c r="T1215" s="29"/>
      <c r="U1215" s="27">
        <v>3</v>
      </c>
      <c r="V1215" s="28">
        <v>42185.069363425922</v>
      </c>
      <c r="W1215" t="s" s="26">
        <v>66</v>
      </c>
      <c r="X1215" t="s" s="26">
        <v>70</v>
      </c>
      <c r="Y1215" s="29"/>
      <c r="Z1215" t="s" s="26">
        <v>1172</v>
      </c>
      <c r="AA1215" t="s" s="26">
        <v>352</v>
      </c>
      <c r="AB1215" t="s" s="26">
        <v>354</v>
      </c>
      <c r="AC1215" t="s" s="26">
        <v>293</v>
      </c>
      <c r="AD1215" t="s" s="26">
        <v>1908</v>
      </c>
      <c r="AE1215" s="29"/>
      <c r="AF1215" t="s" s="26">
        <v>75</v>
      </c>
      <c r="AG1215" s="27">
        <v>0</v>
      </c>
    </row>
    <row r="1216" ht="15.35" customHeight="1">
      <c r="A1216" s="27">
        <v>1051</v>
      </c>
      <c r="B1216" t="s" s="26">
        <v>87</v>
      </c>
      <c r="C1216" t="s" s="26">
        <v>170</v>
      </c>
      <c r="D1216" t="s" s="26">
        <v>82</v>
      </c>
      <c r="E1216" t="s" s="26">
        <v>63</v>
      </c>
      <c r="F1216" t="s" s="26">
        <v>64</v>
      </c>
      <c r="G1216" t="s" s="26">
        <v>1909</v>
      </c>
      <c r="H1216" s="28">
        <v>42157.453958333332</v>
      </c>
      <c r="I1216" s="27">
        <v>0</v>
      </c>
      <c r="J1216" t="s" s="26">
        <v>66</v>
      </c>
      <c r="K1216" s="29"/>
      <c r="L1216" t="s" s="26">
        <v>84</v>
      </c>
      <c r="M1216" s="29"/>
      <c r="N1216" s="29"/>
      <c r="O1216" s="29"/>
      <c r="P1216" s="29"/>
      <c r="Q1216" t="s" s="26">
        <v>68</v>
      </c>
      <c r="R1216" t="s" s="26">
        <v>66</v>
      </c>
      <c r="S1216" s="29"/>
      <c r="T1216" s="29"/>
      <c r="U1216" s="27">
        <v>2</v>
      </c>
      <c r="V1216" s="28">
        <v>42156.753668981481</v>
      </c>
      <c r="W1216" t="s" s="26">
        <v>66</v>
      </c>
      <c r="X1216" t="s" s="26">
        <v>70</v>
      </c>
      <c r="Y1216" s="29"/>
      <c r="Z1216" t="s" s="26">
        <v>1172</v>
      </c>
      <c r="AA1216" t="s" s="26">
        <v>204</v>
      </c>
      <c r="AB1216" t="s" s="26">
        <v>205</v>
      </c>
      <c r="AC1216" t="s" s="26">
        <v>293</v>
      </c>
      <c r="AD1216" t="s" s="26">
        <v>1909</v>
      </c>
      <c r="AE1216" s="29"/>
      <c r="AF1216" t="s" s="26">
        <v>75</v>
      </c>
      <c r="AG1216" s="27">
        <v>0</v>
      </c>
    </row>
    <row r="1217" ht="15.35" customHeight="1">
      <c r="A1217" s="27">
        <v>961</v>
      </c>
      <c r="B1217" t="s" s="26">
        <v>87</v>
      </c>
      <c r="C1217" t="s" s="26">
        <v>1448</v>
      </c>
      <c r="D1217" t="s" s="26">
        <v>82</v>
      </c>
      <c r="E1217" t="s" s="26">
        <v>63</v>
      </c>
      <c r="F1217" t="s" s="26">
        <v>64</v>
      </c>
      <c r="G1217" t="s" s="26">
        <v>1910</v>
      </c>
      <c r="H1217" s="28">
        <v>42131.370625</v>
      </c>
      <c r="I1217" s="27">
        <v>100</v>
      </c>
      <c r="J1217" t="s" s="26">
        <v>432</v>
      </c>
      <c r="K1217" s="29"/>
      <c r="L1217" t="s" s="26">
        <v>84</v>
      </c>
      <c r="M1217" s="29"/>
      <c r="N1217" s="29"/>
      <c r="O1217" s="29"/>
      <c r="P1217" s="29"/>
      <c r="Q1217" t="s" s="26">
        <v>68</v>
      </c>
      <c r="R1217" t="s" s="26">
        <v>66</v>
      </c>
      <c r="S1217" s="29"/>
      <c r="T1217" s="29"/>
      <c r="U1217" s="27">
        <v>2</v>
      </c>
      <c r="V1217" s="28">
        <v>42128.575555555559</v>
      </c>
      <c r="W1217" t="s" s="26">
        <v>66</v>
      </c>
      <c r="X1217" t="s" s="26">
        <v>70</v>
      </c>
      <c r="Y1217" s="29"/>
      <c r="Z1217" t="s" s="26">
        <v>1172</v>
      </c>
      <c r="AA1217" t="s" s="26">
        <v>866</v>
      </c>
      <c r="AB1217" t="s" s="26">
        <v>868</v>
      </c>
      <c r="AC1217" t="s" s="26">
        <v>293</v>
      </c>
      <c r="AD1217" t="s" s="26">
        <v>1910</v>
      </c>
      <c r="AE1217" s="29"/>
      <c r="AF1217" t="s" s="26">
        <v>75</v>
      </c>
      <c r="AG1217" s="27">
        <v>0</v>
      </c>
    </row>
    <row r="1218" ht="15.35" customHeight="1">
      <c r="A1218" s="27">
        <v>1337</v>
      </c>
      <c r="B1218" t="s" s="26">
        <v>60</v>
      </c>
      <c r="C1218" t="s" s="26">
        <v>121</v>
      </c>
      <c r="D1218" t="s" s="26">
        <v>82</v>
      </c>
      <c r="E1218" t="s" s="26">
        <v>117</v>
      </c>
      <c r="F1218" t="s" s="26">
        <v>118</v>
      </c>
      <c r="G1218" t="s" s="26">
        <v>1911</v>
      </c>
      <c r="H1218" s="28">
        <v>42268.814814814818</v>
      </c>
      <c r="I1218" s="27">
        <v>0</v>
      </c>
      <c r="J1218" t="s" s="26">
        <v>66</v>
      </c>
      <c r="K1218" s="29"/>
      <c r="L1218" t="s" s="26">
        <v>84</v>
      </c>
      <c r="M1218" s="29"/>
      <c r="N1218" s="29"/>
      <c r="O1218" s="29"/>
      <c r="P1218" s="29"/>
      <c r="Q1218" t="s" s="26">
        <v>68</v>
      </c>
      <c r="R1218" t="s" s="26">
        <v>66</v>
      </c>
      <c r="S1218" s="29"/>
      <c r="T1218" s="29"/>
      <c r="U1218" s="27">
        <v>1</v>
      </c>
      <c r="V1218" s="28">
        <v>42268.814814814818</v>
      </c>
      <c r="W1218" t="s" s="26">
        <v>66</v>
      </c>
      <c r="X1218" t="s" s="26">
        <v>123</v>
      </c>
      <c r="Y1218" s="29"/>
      <c r="Z1218" t="s" s="26">
        <v>1172</v>
      </c>
      <c r="AA1218" t="s" s="26">
        <v>1912</v>
      </c>
      <c r="AB1218" s="29"/>
      <c r="AC1218" t="s" s="26">
        <v>293</v>
      </c>
      <c r="AD1218" t="s" s="26">
        <v>1911</v>
      </c>
      <c r="AE1218" s="29"/>
      <c r="AF1218" t="s" s="26">
        <v>75</v>
      </c>
      <c r="AG1218" s="27">
        <v>0</v>
      </c>
    </row>
    <row r="1219" ht="15.35" customHeight="1">
      <c r="A1219" s="27">
        <v>1244</v>
      </c>
      <c r="B1219" t="s" s="26">
        <v>87</v>
      </c>
      <c r="C1219" t="s" s="26">
        <v>170</v>
      </c>
      <c r="D1219" t="s" s="26">
        <v>1195</v>
      </c>
      <c r="E1219" t="s" s="26">
        <v>63</v>
      </c>
      <c r="F1219" t="s" s="26">
        <v>64</v>
      </c>
      <c r="G1219" t="s" s="26">
        <v>1913</v>
      </c>
      <c r="H1219" s="28">
        <v>42233.187291666669</v>
      </c>
      <c r="I1219" s="27">
        <v>0</v>
      </c>
      <c r="J1219" t="s" s="26">
        <v>66</v>
      </c>
      <c r="K1219" s="29"/>
      <c r="L1219" t="s" s="26">
        <v>1197</v>
      </c>
      <c r="M1219" s="29"/>
      <c r="N1219" s="29"/>
      <c r="O1219" s="29"/>
      <c r="P1219" s="29"/>
      <c r="Q1219" t="s" s="26">
        <v>68</v>
      </c>
      <c r="R1219" t="s" s="26">
        <v>66</v>
      </c>
      <c r="S1219" s="29"/>
      <c r="T1219" s="29"/>
      <c r="U1219" s="27">
        <v>3</v>
      </c>
      <c r="V1219" s="28">
        <v>42232.959340277775</v>
      </c>
      <c r="W1219" t="s" s="26">
        <v>66</v>
      </c>
      <c r="X1219" t="s" s="26">
        <v>70</v>
      </c>
      <c r="Y1219" s="29"/>
      <c r="Z1219" t="s" s="26">
        <v>1172</v>
      </c>
      <c r="AA1219" t="s" s="26">
        <v>1195</v>
      </c>
      <c r="AB1219" t="s" s="26">
        <v>1197</v>
      </c>
      <c r="AC1219" t="s" s="26">
        <v>293</v>
      </c>
      <c r="AD1219" t="s" s="26">
        <v>1913</v>
      </c>
      <c r="AE1219" s="29"/>
      <c r="AF1219" t="s" s="26">
        <v>75</v>
      </c>
      <c r="AG1219" s="27">
        <v>0</v>
      </c>
    </row>
    <row r="1220" ht="15.35" customHeight="1">
      <c r="A1220" s="27">
        <v>1158</v>
      </c>
      <c r="B1220" t="s" s="26">
        <v>87</v>
      </c>
      <c r="C1220" t="s" s="26">
        <v>170</v>
      </c>
      <c r="D1220" t="s" s="26">
        <v>1195</v>
      </c>
      <c r="E1220" t="s" s="26">
        <v>63</v>
      </c>
      <c r="F1220" t="s" s="26">
        <v>64</v>
      </c>
      <c r="G1220" t="s" s="26">
        <v>1914</v>
      </c>
      <c r="H1220" s="28">
        <v>42194.183125</v>
      </c>
      <c r="I1220" s="27">
        <v>0</v>
      </c>
      <c r="J1220" t="s" s="26">
        <v>66</v>
      </c>
      <c r="K1220" s="29"/>
      <c r="L1220" t="s" s="26">
        <v>1197</v>
      </c>
      <c r="M1220" s="29"/>
      <c r="N1220" s="29"/>
      <c r="O1220" s="29"/>
      <c r="P1220" s="29"/>
      <c r="Q1220" t="s" s="26">
        <v>68</v>
      </c>
      <c r="R1220" t="s" s="26">
        <v>66</v>
      </c>
      <c r="S1220" s="29"/>
      <c r="T1220" s="29"/>
      <c r="U1220" s="27">
        <v>3</v>
      </c>
      <c r="V1220" s="28">
        <v>42193.285335648150</v>
      </c>
      <c r="W1220" t="s" s="26">
        <v>66</v>
      </c>
      <c r="X1220" t="s" s="26">
        <v>70</v>
      </c>
      <c r="Y1220" s="29"/>
      <c r="Z1220" t="s" s="26">
        <v>1172</v>
      </c>
      <c r="AA1220" t="s" s="26">
        <v>1195</v>
      </c>
      <c r="AB1220" t="s" s="26">
        <v>1197</v>
      </c>
      <c r="AC1220" t="s" s="26">
        <v>293</v>
      </c>
      <c r="AD1220" t="s" s="26">
        <v>1914</v>
      </c>
      <c r="AE1220" s="29"/>
      <c r="AF1220" t="s" s="26">
        <v>75</v>
      </c>
      <c r="AG1220" s="27">
        <v>0</v>
      </c>
    </row>
    <row r="1221" ht="15.35" customHeight="1">
      <c r="A1221" s="27">
        <v>1068</v>
      </c>
      <c r="B1221" t="s" s="26">
        <v>87</v>
      </c>
      <c r="C1221" t="s" s="26">
        <v>170</v>
      </c>
      <c r="D1221" t="s" s="26">
        <v>1195</v>
      </c>
      <c r="E1221" t="s" s="26">
        <v>63</v>
      </c>
      <c r="F1221" t="s" s="26">
        <v>64</v>
      </c>
      <c r="G1221" t="s" s="26">
        <v>1915</v>
      </c>
      <c r="H1221" s="28">
        <v>42158.764097222222</v>
      </c>
      <c r="I1221" s="27">
        <v>0</v>
      </c>
      <c r="J1221" t="s" s="26">
        <v>66</v>
      </c>
      <c r="K1221" s="29"/>
      <c r="L1221" t="s" s="26">
        <v>1197</v>
      </c>
      <c r="M1221" s="29"/>
      <c r="N1221" s="29"/>
      <c r="O1221" s="29"/>
      <c r="P1221" s="29"/>
      <c r="Q1221" t="s" s="26">
        <v>68</v>
      </c>
      <c r="R1221" t="s" s="26">
        <v>66</v>
      </c>
      <c r="S1221" s="29"/>
      <c r="T1221" s="29"/>
      <c r="U1221" s="27">
        <v>4</v>
      </c>
      <c r="V1221" s="28">
        <v>42158.647523148145</v>
      </c>
      <c r="W1221" t="s" s="26">
        <v>66</v>
      </c>
      <c r="X1221" t="s" s="26">
        <v>70</v>
      </c>
      <c r="Y1221" s="29"/>
      <c r="Z1221" t="s" s="26">
        <v>1172</v>
      </c>
      <c r="AA1221" t="s" s="26">
        <v>1195</v>
      </c>
      <c r="AB1221" t="s" s="26">
        <v>1197</v>
      </c>
      <c r="AC1221" t="s" s="26">
        <v>293</v>
      </c>
      <c r="AD1221" t="s" s="26">
        <v>1915</v>
      </c>
      <c r="AE1221" s="29"/>
      <c r="AF1221" t="s" s="26">
        <v>75</v>
      </c>
      <c r="AG1221" s="27">
        <v>0</v>
      </c>
    </row>
    <row r="1222" ht="15.35" customHeight="1">
      <c r="A1222" s="27">
        <v>980</v>
      </c>
      <c r="B1222" t="s" s="26">
        <v>87</v>
      </c>
      <c r="C1222" t="s" s="26">
        <v>311</v>
      </c>
      <c r="D1222" t="s" s="26">
        <v>171</v>
      </c>
      <c r="E1222" t="s" s="26">
        <v>304</v>
      </c>
      <c r="F1222" t="s" s="26">
        <v>118</v>
      </c>
      <c r="G1222" t="s" s="26">
        <v>1916</v>
      </c>
      <c r="H1222" s="28">
        <v>42205.4549537037</v>
      </c>
      <c r="I1222" s="27">
        <v>60</v>
      </c>
      <c r="J1222" t="s" s="26">
        <v>1917</v>
      </c>
      <c r="K1222" s="29"/>
      <c r="L1222" t="s" s="26">
        <v>174</v>
      </c>
      <c r="M1222" s="27">
        <v>933</v>
      </c>
      <c r="N1222" s="29"/>
      <c r="O1222" s="29"/>
      <c r="P1222" s="29"/>
      <c r="Q1222" t="s" s="26">
        <v>68</v>
      </c>
      <c r="R1222" t="s" s="26">
        <v>313</v>
      </c>
      <c r="S1222" s="29"/>
      <c r="T1222" s="29"/>
      <c r="U1222" s="27">
        <v>5</v>
      </c>
      <c r="V1222" s="28">
        <v>42131.415567129632</v>
      </c>
      <c r="W1222" t="s" s="26">
        <v>1270</v>
      </c>
      <c r="X1222" t="s" s="26">
        <v>70</v>
      </c>
      <c r="Y1222" s="29"/>
      <c r="Z1222" t="s" s="26">
        <v>1172</v>
      </c>
      <c r="AA1222" t="s" s="26">
        <v>171</v>
      </c>
      <c r="AB1222" t="s" s="26">
        <v>174</v>
      </c>
      <c r="AC1222" t="s" s="26">
        <v>293</v>
      </c>
      <c r="AD1222" t="s" s="26">
        <v>1916</v>
      </c>
      <c r="AE1222" s="29"/>
      <c r="AF1222" t="s" s="26">
        <v>75</v>
      </c>
      <c r="AG1222" s="27">
        <v>0</v>
      </c>
    </row>
    <row r="1223" ht="15.35" customHeight="1">
      <c r="A1223" s="27">
        <v>1353</v>
      </c>
      <c r="B1223" t="s" s="26">
        <v>87</v>
      </c>
      <c r="C1223" t="s" s="26">
        <v>170</v>
      </c>
      <c r="D1223" t="s" s="26">
        <v>1195</v>
      </c>
      <c r="E1223" t="s" s="26">
        <v>63</v>
      </c>
      <c r="F1223" t="s" s="26">
        <v>64</v>
      </c>
      <c r="G1223" t="s" s="26">
        <v>1918</v>
      </c>
      <c r="H1223" s="28">
        <v>42277.266932870371</v>
      </c>
      <c r="I1223" s="27">
        <v>0</v>
      </c>
      <c r="J1223" t="s" s="26">
        <v>66</v>
      </c>
      <c r="K1223" s="29"/>
      <c r="L1223" t="s" s="26">
        <v>1197</v>
      </c>
      <c r="M1223" s="29"/>
      <c r="N1223" s="29"/>
      <c r="O1223" s="29"/>
      <c r="P1223" s="29"/>
      <c r="Q1223" t="s" s="26">
        <v>68</v>
      </c>
      <c r="R1223" t="s" s="26">
        <v>66</v>
      </c>
      <c r="S1223" s="29"/>
      <c r="T1223" s="29"/>
      <c r="U1223" s="27">
        <v>3</v>
      </c>
      <c r="V1223" s="28">
        <v>42277.174965277780</v>
      </c>
      <c r="W1223" t="s" s="26">
        <v>66</v>
      </c>
      <c r="X1223" t="s" s="26">
        <v>70</v>
      </c>
      <c r="Y1223" s="29"/>
      <c r="Z1223" t="s" s="26">
        <v>1172</v>
      </c>
      <c r="AA1223" t="s" s="26">
        <v>1195</v>
      </c>
      <c r="AB1223" t="s" s="26">
        <v>1197</v>
      </c>
      <c r="AC1223" t="s" s="26">
        <v>293</v>
      </c>
      <c r="AD1223" t="s" s="26">
        <v>1918</v>
      </c>
      <c r="AE1223" s="29"/>
      <c r="AF1223" t="s" s="26">
        <v>75</v>
      </c>
      <c r="AG1223" s="27">
        <v>0</v>
      </c>
    </row>
    <row r="1224" ht="15.35" customHeight="1">
      <c r="A1224" s="27">
        <v>1264</v>
      </c>
      <c r="B1224" t="s" s="26">
        <v>87</v>
      </c>
      <c r="C1224" t="s" s="26">
        <v>170</v>
      </c>
      <c r="D1224" t="s" s="26">
        <v>1573</v>
      </c>
      <c r="E1224" t="s" s="26">
        <v>63</v>
      </c>
      <c r="F1224" t="s" s="26">
        <v>64</v>
      </c>
      <c r="G1224" t="s" s="26">
        <v>1919</v>
      </c>
      <c r="H1224" s="28">
        <v>42262.482511574075</v>
      </c>
      <c r="I1224" s="27">
        <v>0</v>
      </c>
      <c r="J1224" t="s" s="26">
        <v>66</v>
      </c>
      <c r="K1224" s="29"/>
      <c r="L1224" t="s" s="26">
        <v>205</v>
      </c>
      <c r="M1224" s="29"/>
      <c r="N1224" s="29"/>
      <c r="O1224" s="29"/>
      <c r="P1224" s="29"/>
      <c r="Q1224" t="s" s="26">
        <v>68</v>
      </c>
      <c r="R1224" t="s" s="26">
        <v>66</v>
      </c>
      <c r="S1224" s="29"/>
      <c r="T1224" s="29"/>
      <c r="U1224" s="27">
        <v>3</v>
      </c>
      <c r="V1224" s="28">
        <v>42241.4621875</v>
      </c>
      <c r="W1224" t="s" s="26">
        <v>66</v>
      </c>
      <c r="X1224" t="s" s="26">
        <v>70</v>
      </c>
      <c r="Y1224" s="29"/>
      <c r="Z1224" t="s" s="26">
        <v>1172</v>
      </c>
      <c r="AA1224" t="s" s="26">
        <v>1573</v>
      </c>
      <c r="AB1224" t="s" s="26">
        <v>205</v>
      </c>
      <c r="AC1224" t="s" s="26">
        <v>293</v>
      </c>
      <c r="AD1224" t="s" s="26">
        <v>1919</v>
      </c>
      <c r="AE1224" s="29"/>
      <c r="AF1224" t="s" s="26">
        <v>75</v>
      </c>
      <c r="AG1224" s="27">
        <v>0</v>
      </c>
    </row>
    <row r="1225" ht="15.35" customHeight="1">
      <c r="A1225" s="27">
        <v>1175</v>
      </c>
      <c r="B1225" t="s" s="26">
        <v>87</v>
      </c>
      <c r="C1225" t="s" s="26">
        <v>1605</v>
      </c>
      <c r="D1225" t="s" s="26">
        <v>1597</v>
      </c>
      <c r="E1225" t="s" s="26">
        <v>63</v>
      </c>
      <c r="F1225" t="s" s="26">
        <v>64</v>
      </c>
      <c r="G1225" t="s" s="26">
        <v>1920</v>
      </c>
      <c r="H1225" s="28">
        <v>42205.266504629632</v>
      </c>
      <c r="I1225" s="27">
        <v>0</v>
      </c>
      <c r="J1225" t="s" s="26">
        <v>66</v>
      </c>
      <c r="K1225" s="29"/>
      <c r="L1225" t="s" s="26">
        <v>1598</v>
      </c>
      <c r="M1225" s="29"/>
      <c r="N1225" s="29"/>
      <c r="O1225" s="29"/>
      <c r="P1225" s="29"/>
      <c r="Q1225" t="s" s="26">
        <v>68</v>
      </c>
      <c r="R1225" t="s" s="26">
        <v>66</v>
      </c>
      <c r="S1225" s="29"/>
      <c r="T1225" s="29"/>
      <c r="U1225" s="27">
        <v>2</v>
      </c>
      <c r="V1225" s="28">
        <v>42202.237384259257</v>
      </c>
      <c r="W1225" t="s" s="26">
        <v>66</v>
      </c>
      <c r="X1225" t="s" s="26">
        <v>70</v>
      </c>
      <c r="Y1225" s="29"/>
      <c r="Z1225" t="s" s="26">
        <v>1172</v>
      </c>
      <c r="AA1225" t="s" s="26">
        <v>1597</v>
      </c>
      <c r="AB1225" t="s" s="26">
        <v>1598</v>
      </c>
      <c r="AC1225" t="s" s="26">
        <v>293</v>
      </c>
      <c r="AD1225" t="s" s="26">
        <v>1920</v>
      </c>
      <c r="AE1225" s="29"/>
      <c r="AF1225" t="s" s="26">
        <v>75</v>
      </c>
      <c r="AG1225" s="27">
        <v>0</v>
      </c>
    </row>
    <row r="1226" ht="15.35" customHeight="1">
      <c r="A1226" s="27">
        <v>1084</v>
      </c>
      <c r="B1226" t="s" s="26">
        <v>87</v>
      </c>
      <c r="C1226" t="s" s="26">
        <v>672</v>
      </c>
      <c r="D1226" t="s" s="26">
        <v>82</v>
      </c>
      <c r="E1226" t="s" s="26">
        <v>117</v>
      </c>
      <c r="F1226" t="s" s="26">
        <v>118</v>
      </c>
      <c r="G1226" t="s" s="26">
        <v>1921</v>
      </c>
      <c r="H1226" s="28">
        <v>42163.623333333337</v>
      </c>
      <c r="I1226" s="27">
        <v>0</v>
      </c>
      <c r="J1226" t="s" s="26">
        <v>66</v>
      </c>
      <c r="K1226" s="29"/>
      <c r="L1226" t="s" s="26">
        <v>84</v>
      </c>
      <c r="M1226" s="29"/>
      <c r="N1226" s="29"/>
      <c r="O1226" s="29"/>
      <c r="P1226" s="29"/>
      <c r="Q1226" t="s" s="26">
        <v>68</v>
      </c>
      <c r="R1226" t="s" s="26">
        <v>66</v>
      </c>
      <c r="S1226" s="29"/>
      <c r="T1226" s="29"/>
      <c r="U1226" s="27">
        <v>1</v>
      </c>
      <c r="V1226" s="28">
        <v>42163.623333333337</v>
      </c>
      <c r="W1226" t="s" s="26">
        <v>66</v>
      </c>
      <c r="X1226" t="s" s="26">
        <v>70</v>
      </c>
      <c r="Y1226" s="29"/>
      <c r="Z1226" t="s" s="26">
        <v>1172</v>
      </c>
      <c r="AA1226" t="s" s="26">
        <v>1221</v>
      </c>
      <c r="AB1226" t="s" s="26">
        <v>1222</v>
      </c>
      <c r="AC1226" t="s" s="26">
        <v>293</v>
      </c>
      <c r="AD1226" t="s" s="26">
        <v>1921</v>
      </c>
      <c r="AE1226" s="29"/>
      <c r="AF1226" t="s" s="26">
        <v>75</v>
      </c>
      <c r="AG1226" s="27">
        <v>0</v>
      </c>
    </row>
    <row r="1227" ht="15.35" customHeight="1">
      <c r="A1227" s="27">
        <v>999</v>
      </c>
      <c r="B1227" t="s" s="26">
        <v>87</v>
      </c>
      <c r="C1227" t="s" s="26">
        <v>170</v>
      </c>
      <c r="D1227" t="s" s="26">
        <v>1195</v>
      </c>
      <c r="E1227" t="s" s="26">
        <v>63</v>
      </c>
      <c r="F1227" t="s" s="26">
        <v>64</v>
      </c>
      <c r="G1227" t="s" s="26">
        <v>1922</v>
      </c>
      <c r="H1227" s="28">
        <v>42139.322488425925</v>
      </c>
      <c r="I1227" s="27">
        <v>0</v>
      </c>
      <c r="J1227" t="s" s="26">
        <v>66</v>
      </c>
      <c r="K1227" s="29"/>
      <c r="L1227" t="s" s="26">
        <v>1197</v>
      </c>
      <c r="M1227" s="29"/>
      <c r="N1227" s="29"/>
      <c r="O1227" s="29"/>
      <c r="P1227" s="29"/>
      <c r="Q1227" t="s" s="26">
        <v>68</v>
      </c>
      <c r="R1227" t="s" s="26">
        <v>66</v>
      </c>
      <c r="S1227" s="29"/>
      <c r="T1227" s="29"/>
      <c r="U1227" s="27">
        <v>3</v>
      </c>
      <c r="V1227" s="28">
        <v>42138.085902777777</v>
      </c>
      <c r="W1227" t="s" s="26">
        <v>66</v>
      </c>
      <c r="X1227" t="s" s="26">
        <v>70</v>
      </c>
      <c r="Y1227" s="29"/>
      <c r="Z1227" t="s" s="26">
        <v>1172</v>
      </c>
      <c r="AA1227" t="s" s="26">
        <v>1195</v>
      </c>
      <c r="AB1227" t="s" s="26">
        <v>1197</v>
      </c>
      <c r="AC1227" t="s" s="26">
        <v>293</v>
      </c>
      <c r="AD1227" t="s" s="26">
        <v>1922</v>
      </c>
      <c r="AE1227" s="29"/>
      <c r="AF1227" t="s" s="26">
        <v>75</v>
      </c>
      <c r="AG1227" s="27">
        <v>0</v>
      </c>
    </row>
    <row r="1228" ht="15.35" customHeight="1">
      <c r="A1228" s="27">
        <v>1372</v>
      </c>
      <c r="B1228" t="s" s="26">
        <v>87</v>
      </c>
      <c r="C1228" t="s" s="26">
        <v>170</v>
      </c>
      <c r="D1228" t="s" s="26">
        <v>82</v>
      </c>
      <c r="E1228" t="s" s="26">
        <v>63</v>
      </c>
      <c r="F1228" t="s" s="26">
        <v>64</v>
      </c>
      <c r="G1228" t="s" s="26">
        <v>1923</v>
      </c>
      <c r="H1228" s="28">
        <v>42292.579212962963</v>
      </c>
      <c r="I1228" s="27">
        <v>0</v>
      </c>
      <c r="J1228" t="s" s="26">
        <v>66</v>
      </c>
      <c r="K1228" s="29"/>
      <c r="L1228" t="s" s="26">
        <v>84</v>
      </c>
      <c r="M1228" s="29"/>
      <c r="N1228" s="29"/>
      <c r="O1228" s="29"/>
      <c r="P1228" s="29"/>
      <c r="Q1228" t="s" s="26">
        <v>68</v>
      </c>
      <c r="R1228" t="s" s="26">
        <v>66</v>
      </c>
      <c r="S1228" s="29"/>
      <c r="T1228" s="29"/>
      <c r="U1228" s="27">
        <v>2</v>
      </c>
      <c r="V1228" s="28">
        <v>42292.578032407408</v>
      </c>
      <c r="W1228" t="s" s="26">
        <v>66</v>
      </c>
      <c r="X1228" t="s" s="26">
        <v>70</v>
      </c>
      <c r="Y1228" s="29"/>
      <c r="Z1228" t="s" s="26">
        <v>1172</v>
      </c>
      <c r="AA1228" t="s" s="26">
        <v>866</v>
      </c>
      <c r="AB1228" t="s" s="26">
        <v>868</v>
      </c>
      <c r="AC1228" t="s" s="26">
        <v>293</v>
      </c>
      <c r="AD1228" t="s" s="26">
        <v>1923</v>
      </c>
      <c r="AE1228" s="29"/>
      <c r="AF1228" t="s" s="26">
        <v>75</v>
      </c>
      <c r="AG1228" s="27">
        <v>0</v>
      </c>
    </row>
    <row r="1229" ht="15.35" customHeight="1">
      <c r="A1229" s="27">
        <v>194</v>
      </c>
      <c r="B1229" t="s" s="26">
        <v>87</v>
      </c>
      <c r="C1229" t="s" s="26">
        <v>170</v>
      </c>
      <c r="D1229" t="s" s="26">
        <v>89</v>
      </c>
      <c r="E1229" t="s" s="26">
        <v>475</v>
      </c>
      <c r="F1229" t="s" s="26">
        <v>64</v>
      </c>
      <c r="G1229" t="s" s="26">
        <v>1924</v>
      </c>
      <c r="H1229" s="28">
        <v>41351.095069444447</v>
      </c>
      <c r="I1229" s="27">
        <v>0</v>
      </c>
      <c r="J1229" t="s" s="26">
        <v>66</v>
      </c>
      <c r="K1229" s="29"/>
      <c r="L1229" t="s" s="26">
        <v>91</v>
      </c>
      <c r="M1229" s="29"/>
      <c r="N1229" s="29"/>
      <c r="O1229" s="29"/>
      <c r="P1229" s="29"/>
      <c r="Q1229" t="s" s="26">
        <v>68</v>
      </c>
      <c r="R1229" t="s" s="26">
        <v>66</v>
      </c>
      <c r="S1229" s="29"/>
      <c r="T1229" s="29"/>
      <c r="U1229" s="27">
        <v>6</v>
      </c>
      <c r="V1229" s="28">
        <v>40962.4644675926</v>
      </c>
      <c r="W1229" t="s" s="26">
        <v>66</v>
      </c>
      <c r="X1229" t="s" s="26">
        <v>70</v>
      </c>
      <c r="Y1229" s="29"/>
      <c r="Z1229" t="s" s="26">
        <v>1172</v>
      </c>
      <c r="AA1229" t="s" s="26">
        <v>89</v>
      </c>
      <c r="AB1229" t="s" s="26">
        <v>91</v>
      </c>
      <c r="AC1229" t="s" s="26">
        <v>293</v>
      </c>
      <c r="AD1229" t="s" s="26">
        <v>1924</v>
      </c>
      <c r="AE1229" s="29"/>
      <c r="AF1229" t="s" s="26">
        <v>75</v>
      </c>
      <c r="AG1229" s="27">
        <v>0</v>
      </c>
    </row>
    <row r="1230" ht="15.35" customHeight="1">
      <c r="A1230" s="27">
        <v>1282</v>
      </c>
      <c r="B1230" t="s" s="26">
        <v>87</v>
      </c>
      <c r="C1230" t="s" s="26">
        <v>311</v>
      </c>
      <c r="D1230" t="s" s="26">
        <v>171</v>
      </c>
      <c r="E1230" t="s" s="26">
        <v>304</v>
      </c>
      <c r="F1230" t="s" s="26">
        <v>118</v>
      </c>
      <c r="G1230" t="s" s="26">
        <v>1925</v>
      </c>
      <c r="H1230" s="28">
        <v>42249.448425925926</v>
      </c>
      <c r="I1230" s="27">
        <v>50</v>
      </c>
      <c r="J1230" t="s" s="26">
        <v>432</v>
      </c>
      <c r="K1230" s="29"/>
      <c r="L1230" t="s" s="26">
        <v>174</v>
      </c>
      <c r="M1230" s="27">
        <v>1285</v>
      </c>
      <c r="N1230" s="29"/>
      <c r="O1230" s="29"/>
      <c r="P1230" s="29"/>
      <c r="Q1230" t="s" s="26">
        <v>68</v>
      </c>
      <c r="R1230" t="s" s="26">
        <v>432</v>
      </c>
      <c r="S1230" s="29"/>
      <c r="T1230" s="29"/>
      <c r="U1230" s="27">
        <v>2</v>
      </c>
      <c r="V1230" s="28">
        <v>42249.361840277779</v>
      </c>
      <c r="W1230" t="s" s="26">
        <v>545</v>
      </c>
      <c r="X1230" t="s" s="26">
        <v>70</v>
      </c>
      <c r="Y1230" s="29"/>
      <c r="Z1230" t="s" s="26">
        <v>1172</v>
      </c>
      <c r="AA1230" t="s" s="26">
        <v>171</v>
      </c>
      <c r="AB1230" t="s" s="26">
        <v>174</v>
      </c>
      <c r="AC1230" t="s" s="26">
        <v>293</v>
      </c>
      <c r="AD1230" t="s" s="26">
        <v>1925</v>
      </c>
      <c r="AE1230" s="29"/>
      <c r="AF1230" t="s" s="26">
        <v>75</v>
      </c>
      <c r="AG1230" s="27">
        <v>0</v>
      </c>
    </row>
    <row r="1231" ht="15.35" customHeight="1">
      <c r="A1231" s="27">
        <v>1192</v>
      </c>
      <c r="B1231" t="s" s="26">
        <v>87</v>
      </c>
      <c r="C1231" t="s" s="26">
        <v>170</v>
      </c>
      <c r="D1231" t="s" s="26">
        <v>1563</v>
      </c>
      <c r="E1231" t="s" s="26">
        <v>63</v>
      </c>
      <c r="F1231" t="s" s="26">
        <v>64</v>
      </c>
      <c r="G1231" t="s" s="26">
        <v>1926</v>
      </c>
      <c r="H1231" s="28">
        <v>42262.607997685183</v>
      </c>
      <c r="I1231" s="27">
        <v>0</v>
      </c>
      <c r="J1231" t="s" s="26">
        <v>66</v>
      </c>
      <c r="K1231" s="29"/>
      <c r="L1231" t="s" s="26">
        <v>1565</v>
      </c>
      <c r="M1231" s="29"/>
      <c r="N1231" s="29"/>
      <c r="O1231" s="29"/>
      <c r="P1231" s="29"/>
      <c r="Q1231" t="s" s="26">
        <v>68</v>
      </c>
      <c r="R1231" t="s" s="26">
        <v>66</v>
      </c>
      <c r="S1231" s="29"/>
      <c r="T1231" s="29"/>
      <c r="U1231" s="27">
        <v>3</v>
      </c>
      <c r="V1231" s="28">
        <v>42209.472638888888</v>
      </c>
      <c r="W1231" t="s" s="26">
        <v>66</v>
      </c>
      <c r="X1231" t="s" s="26">
        <v>70</v>
      </c>
      <c r="Y1231" s="29"/>
      <c r="Z1231" t="s" s="26">
        <v>1172</v>
      </c>
      <c r="AA1231" t="s" s="26">
        <v>1563</v>
      </c>
      <c r="AB1231" t="s" s="26">
        <v>1565</v>
      </c>
      <c r="AC1231" t="s" s="26">
        <v>293</v>
      </c>
      <c r="AD1231" t="s" s="26">
        <v>1926</v>
      </c>
      <c r="AE1231" s="29"/>
      <c r="AF1231" t="s" s="26">
        <v>75</v>
      </c>
      <c r="AG1231" s="27">
        <v>0</v>
      </c>
    </row>
    <row r="1232" ht="15.35" customHeight="1">
      <c r="A1232" s="27">
        <v>849</v>
      </c>
      <c r="B1232" t="s" s="26">
        <v>60</v>
      </c>
      <c r="C1232" t="s" s="26">
        <v>68</v>
      </c>
      <c r="D1232" t="s" s="26">
        <v>82</v>
      </c>
      <c r="E1232" t="s" s="26">
        <v>117</v>
      </c>
      <c r="F1232" t="s" s="26">
        <v>118</v>
      </c>
      <c r="G1232" t="s" s="26">
        <v>1927</v>
      </c>
      <c r="H1232" s="28">
        <v>41901.476793981485</v>
      </c>
      <c r="I1232" s="27">
        <v>0</v>
      </c>
      <c r="J1232" t="s" s="26">
        <v>66</v>
      </c>
      <c r="K1232" s="29"/>
      <c r="L1232" t="s" s="26">
        <v>84</v>
      </c>
      <c r="M1232" s="29"/>
      <c r="N1232" s="29"/>
      <c r="O1232" s="29"/>
      <c r="P1232" s="29"/>
      <c r="Q1232" t="s" s="26">
        <v>68</v>
      </c>
      <c r="R1232" t="s" s="26">
        <v>66</v>
      </c>
      <c r="S1232" s="29"/>
      <c r="T1232" s="29"/>
      <c r="U1232" s="27">
        <v>1</v>
      </c>
      <c r="V1232" s="28">
        <v>41901.476793981485</v>
      </c>
      <c r="W1232" t="s" s="26">
        <v>66</v>
      </c>
      <c r="X1232" t="s" s="26">
        <v>70</v>
      </c>
      <c r="Y1232" s="29"/>
      <c r="Z1232" t="s" s="26">
        <v>1172</v>
      </c>
      <c r="AA1232" t="s" s="26">
        <v>95</v>
      </c>
      <c r="AB1232" t="s" s="26">
        <v>97</v>
      </c>
      <c r="AC1232" t="s" s="26">
        <v>293</v>
      </c>
      <c r="AD1232" t="s" s="26">
        <v>1927</v>
      </c>
      <c r="AE1232" s="29"/>
      <c r="AF1232" t="s" s="26">
        <v>75</v>
      </c>
      <c r="AG1232" s="27">
        <v>0</v>
      </c>
    </row>
    <row r="1233" ht="15.35" customHeight="1">
      <c r="A1233" s="27">
        <v>1104</v>
      </c>
      <c r="B1233" t="s" s="26">
        <v>87</v>
      </c>
      <c r="C1233" t="s" s="26">
        <v>1605</v>
      </c>
      <c r="D1233" t="s" s="26">
        <v>82</v>
      </c>
      <c r="E1233" t="s" s="26">
        <v>63</v>
      </c>
      <c r="F1233" t="s" s="26">
        <v>64</v>
      </c>
      <c r="G1233" t="s" s="26">
        <v>1928</v>
      </c>
      <c r="H1233" s="28">
        <v>42171.156076388892</v>
      </c>
      <c r="I1233" s="27">
        <v>0</v>
      </c>
      <c r="J1233" t="s" s="26">
        <v>66</v>
      </c>
      <c r="K1233" s="29"/>
      <c r="L1233" t="s" s="26">
        <v>84</v>
      </c>
      <c r="M1233" s="29"/>
      <c r="N1233" s="29"/>
      <c r="O1233" s="29"/>
      <c r="P1233" s="29"/>
      <c r="Q1233" t="s" s="26">
        <v>68</v>
      </c>
      <c r="R1233" t="s" s="26">
        <v>66</v>
      </c>
      <c r="S1233" s="29"/>
      <c r="T1233" s="29"/>
      <c r="U1233" s="27">
        <v>3</v>
      </c>
      <c r="V1233" s="28">
        <v>42171.044814814813</v>
      </c>
      <c r="W1233" t="s" s="26">
        <v>66</v>
      </c>
      <c r="X1233" t="s" s="26">
        <v>70</v>
      </c>
      <c r="Y1233" s="29"/>
      <c r="Z1233" t="s" s="26">
        <v>1172</v>
      </c>
      <c r="AA1233" t="s" s="26">
        <v>1580</v>
      </c>
      <c r="AB1233" t="s" s="26">
        <v>1581</v>
      </c>
      <c r="AC1233" t="s" s="26">
        <v>293</v>
      </c>
      <c r="AD1233" t="s" s="26">
        <v>1928</v>
      </c>
      <c r="AE1233" s="29"/>
      <c r="AF1233" t="s" s="26">
        <v>75</v>
      </c>
      <c r="AG1233" s="27">
        <v>0</v>
      </c>
    </row>
    <row r="1234" ht="15.35" customHeight="1">
      <c r="A1234" s="27">
        <v>1016</v>
      </c>
      <c r="B1234" t="s" s="26">
        <v>87</v>
      </c>
      <c r="C1234" t="s" s="26">
        <v>288</v>
      </c>
      <c r="D1234" t="s" s="26">
        <v>82</v>
      </c>
      <c r="E1234" t="s" s="26">
        <v>117</v>
      </c>
      <c r="F1234" t="s" s="26">
        <v>118</v>
      </c>
      <c r="G1234" t="s" s="26">
        <v>1929</v>
      </c>
      <c r="H1234" s="28">
        <v>42143.407546296294</v>
      </c>
      <c r="I1234" s="27">
        <v>0</v>
      </c>
      <c r="J1234" t="s" s="26">
        <v>66</v>
      </c>
      <c r="K1234" s="29"/>
      <c r="L1234" t="s" s="26">
        <v>84</v>
      </c>
      <c r="M1234" s="29"/>
      <c r="N1234" s="29"/>
      <c r="O1234" s="29"/>
      <c r="P1234" s="29"/>
      <c r="Q1234" t="s" s="26">
        <v>68</v>
      </c>
      <c r="R1234" t="s" s="26">
        <v>66</v>
      </c>
      <c r="S1234" s="29"/>
      <c r="T1234" s="29"/>
      <c r="U1234" s="27">
        <v>1</v>
      </c>
      <c r="V1234" s="28">
        <v>42143.407546296294</v>
      </c>
      <c r="W1234" t="s" s="26">
        <v>66</v>
      </c>
      <c r="X1234" t="s" s="26">
        <v>70</v>
      </c>
      <c r="Y1234" s="29"/>
      <c r="Z1234" t="s" s="26">
        <v>1172</v>
      </c>
      <c r="AA1234" t="s" s="26">
        <v>1156</v>
      </c>
      <c r="AB1234" t="s" s="26">
        <v>1158</v>
      </c>
      <c r="AC1234" t="s" s="26">
        <v>293</v>
      </c>
      <c r="AD1234" t="s" s="26">
        <v>1929</v>
      </c>
      <c r="AE1234" s="29"/>
      <c r="AF1234" t="s" s="26">
        <v>75</v>
      </c>
      <c r="AG1234" s="27">
        <v>0</v>
      </c>
    </row>
    <row r="1235" ht="15.35" customHeight="1">
      <c r="A1235" s="27">
        <v>1390</v>
      </c>
      <c r="B1235" t="s" s="26">
        <v>87</v>
      </c>
      <c r="C1235" t="s" s="26">
        <v>170</v>
      </c>
      <c r="D1235" t="s" s="26">
        <v>82</v>
      </c>
      <c r="E1235" t="s" s="26">
        <v>117</v>
      </c>
      <c r="F1235" t="s" s="26">
        <v>118</v>
      </c>
      <c r="G1235" t="s" s="26">
        <v>1930</v>
      </c>
      <c r="H1235" s="28">
        <v>42303.516574074078</v>
      </c>
      <c r="I1235" s="27">
        <v>0</v>
      </c>
      <c r="J1235" t="s" s="26">
        <v>66</v>
      </c>
      <c r="K1235" s="29"/>
      <c r="L1235" t="s" s="26">
        <v>84</v>
      </c>
      <c r="M1235" s="29"/>
      <c r="N1235" s="29"/>
      <c r="O1235" s="29"/>
      <c r="P1235" s="29"/>
      <c r="Q1235" t="s" s="26">
        <v>68</v>
      </c>
      <c r="R1235" t="s" s="26">
        <v>66</v>
      </c>
      <c r="S1235" s="29"/>
      <c r="T1235" s="29"/>
      <c r="U1235" s="27">
        <v>1</v>
      </c>
      <c r="V1235" s="28">
        <v>42303.516574074078</v>
      </c>
      <c r="W1235" t="s" s="26">
        <v>66</v>
      </c>
      <c r="X1235" t="s" s="26">
        <v>70</v>
      </c>
      <c r="Y1235" s="29"/>
      <c r="Z1235" t="s" s="26">
        <v>1172</v>
      </c>
      <c r="AA1235" t="s" s="26">
        <v>1573</v>
      </c>
      <c r="AB1235" t="s" s="26">
        <v>205</v>
      </c>
      <c r="AC1235" t="s" s="26">
        <v>293</v>
      </c>
      <c r="AD1235" t="s" s="26">
        <v>1930</v>
      </c>
      <c r="AE1235" s="29"/>
      <c r="AF1235" t="s" s="26">
        <v>75</v>
      </c>
      <c r="AG1235" s="27">
        <v>0</v>
      </c>
    </row>
    <row r="1236" ht="15.35" customHeight="1">
      <c r="A1236" s="27">
        <v>909</v>
      </c>
      <c r="B1236" t="s" s="26">
        <v>87</v>
      </c>
      <c r="C1236" t="s" s="26">
        <v>396</v>
      </c>
      <c r="D1236" t="s" s="26">
        <v>82</v>
      </c>
      <c r="E1236" t="s" s="26">
        <v>117</v>
      </c>
      <c r="F1236" t="s" s="26">
        <v>118</v>
      </c>
      <c r="G1236" t="s" s="26">
        <v>1931</v>
      </c>
      <c r="H1236" s="28">
        <v>42115.215127314812</v>
      </c>
      <c r="I1236" s="27">
        <v>0</v>
      </c>
      <c r="J1236" t="s" s="26">
        <v>66</v>
      </c>
      <c r="K1236" s="29"/>
      <c r="L1236" t="s" s="26">
        <v>84</v>
      </c>
      <c r="M1236" s="29"/>
      <c r="N1236" s="29"/>
      <c r="O1236" s="29"/>
      <c r="P1236" s="29"/>
      <c r="Q1236" t="s" s="26">
        <v>68</v>
      </c>
      <c r="R1236" t="s" s="26">
        <v>66</v>
      </c>
      <c r="S1236" s="29"/>
      <c r="T1236" s="29"/>
      <c r="U1236" s="27">
        <v>1</v>
      </c>
      <c r="V1236" s="28">
        <v>42115.215127314812</v>
      </c>
      <c r="W1236" t="s" s="26">
        <v>66</v>
      </c>
      <c r="X1236" t="s" s="26">
        <v>70</v>
      </c>
      <c r="Y1236" s="29"/>
      <c r="Z1236" t="s" s="26">
        <v>1172</v>
      </c>
      <c r="AA1236" t="s" s="26">
        <v>140</v>
      </c>
      <c r="AB1236" t="s" s="26">
        <v>142</v>
      </c>
      <c r="AC1236" t="s" s="26">
        <v>293</v>
      </c>
      <c r="AD1236" t="s" s="26">
        <v>1931</v>
      </c>
      <c r="AE1236" s="29"/>
      <c r="AF1236" t="s" s="26">
        <v>75</v>
      </c>
      <c r="AG1236" s="27">
        <v>0</v>
      </c>
    </row>
    <row r="1237" ht="15.35" customHeight="1">
      <c r="A1237" s="27">
        <v>244</v>
      </c>
      <c r="B1237" t="s" s="26">
        <v>181</v>
      </c>
      <c r="C1237" t="s" s="26">
        <v>225</v>
      </c>
      <c r="D1237" t="s" s="26">
        <v>95</v>
      </c>
      <c r="E1237" t="s" s="26">
        <v>304</v>
      </c>
      <c r="F1237" t="s" s="26">
        <v>118</v>
      </c>
      <c r="G1237" t="s" s="26">
        <v>1932</v>
      </c>
      <c r="H1237" s="28">
        <v>41134.540081018517</v>
      </c>
      <c r="I1237" s="27">
        <v>0</v>
      </c>
      <c r="J1237" t="s" s="26">
        <v>66</v>
      </c>
      <c r="K1237" s="29"/>
      <c r="L1237" t="s" s="26">
        <v>97</v>
      </c>
      <c r="M1237" s="29"/>
      <c r="N1237" s="29"/>
      <c r="O1237" s="29"/>
      <c r="P1237" s="29"/>
      <c r="Q1237" t="s" s="26">
        <v>68</v>
      </c>
      <c r="R1237" t="s" s="26">
        <v>66</v>
      </c>
      <c r="S1237" s="29"/>
      <c r="T1237" s="29"/>
      <c r="U1237" s="27">
        <v>4</v>
      </c>
      <c r="V1237" s="28">
        <v>40991.447557870371</v>
      </c>
      <c r="W1237" t="s" s="26">
        <v>66</v>
      </c>
      <c r="X1237" t="s" s="26">
        <v>123</v>
      </c>
      <c r="Y1237" s="29"/>
      <c r="Z1237" t="s" s="26">
        <v>1172</v>
      </c>
      <c r="AA1237" t="s" s="26">
        <v>383</v>
      </c>
      <c r="AB1237" t="s" s="26">
        <v>384</v>
      </c>
      <c r="AC1237" t="s" s="26">
        <v>293</v>
      </c>
      <c r="AD1237" t="s" s="26">
        <v>1932</v>
      </c>
      <c r="AE1237" s="29"/>
      <c r="AF1237" t="s" s="26">
        <v>75</v>
      </c>
      <c r="AG1237" s="27">
        <v>0</v>
      </c>
    </row>
    <row r="1238" ht="15.35" customHeight="1">
      <c r="A1238" s="27">
        <v>1297</v>
      </c>
      <c r="B1238" t="s" s="26">
        <v>87</v>
      </c>
      <c r="C1238" t="s" s="26">
        <v>1605</v>
      </c>
      <c r="D1238" t="s" s="26">
        <v>1580</v>
      </c>
      <c r="E1238" t="s" s="26">
        <v>63</v>
      </c>
      <c r="F1238" t="s" s="26">
        <v>64</v>
      </c>
      <c r="G1238" t="s" s="26">
        <v>1933</v>
      </c>
      <c r="H1238" s="28">
        <v>42261.265625</v>
      </c>
      <c r="I1238" s="27">
        <v>0</v>
      </c>
      <c r="J1238" t="s" s="26">
        <v>66</v>
      </c>
      <c r="K1238" s="29"/>
      <c r="L1238" t="s" s="26">
        <v>1581</v>
      </c>
      <c r="M1238" s="29"/>
      <c r="N1238" s="29"/>
      <c r="O1238" s="29"/>
      <c r="P1238" s="29"/>
      <c r="Q1238" t="s" s="26">
        <v>68</v>
      </c>
      <c r="R1238" t="s" s="26">
        <v>66</v>
      </c>
      <c r="S1238" s="29"/>
      <c r="T1238" s="29"/>
      <c r="U1238" s="27">
        <v>4</v>
      </c>
      <c r="V1238" s="28">
        <v>42256.152048611111</v>
      </c>
      <c r="W1238" t="s" s="26">
        <v>66</v>
      </c>
      <c r="X1238" t="s" s="26">
        <v>70</v>
      </c>
      <c r="Y1238" s="29"/>
      <c r="Z1238" t="s" s="26">
        <v>1172</v>
      </c>
      <c r="AA1238" t="s" s="26">
        <v>1580</v>
      </c>
      <c r="AB1238" t="s" s="26">
        <v>1581</v>
      </c>
      <c r="AC1238" t="s" s="26">
        <v>293</v>
      </c>
      <c r="AD1238" t="s" s="26">
        <v>1933</v>
      </c>
      <c r="AE1238" s="29"/>
      <c r="AF1238" t="s" s="26">
        <v>75</v>
      </c>
      <c r="AG1238" s="27">
        <v>0</v>
      </c>
    </row>
    <row r="1239" ht="15.35" customHeight="1">
      <c r="A1239" s="27">
        <v>1210</v>
      </c>
      <c r="B1239" t="s" s="26">
        <v>87</v>
      </c>
      <c r="C1239" t="s" s="26">
        <v>170</v>
      </c>
      <c r="D1239" t="s" s="26">
        <v>171</v>
      </c>
      <c r="E1239" t="s" s="26">
        <v>304</v>
      </c>
      <c r="F1239" t="s" s="26">
        <v>118</v>
      </c>
      <c r="G1239" t="s" s="26">
        <v>1934</v>
      </c>
      <c r="H1239" s="28">
        <v>42221.456412037034</v>
      </c>
      <c r="I1239" s="27">
        <v>0</v>
      </c>
      <c r="J1239" t="s" s="26">
        <v>66</v>
      </c>
      <c r="K1239" s="29"/>
      <c r="L1239" t="s" s="26">
        <v>174</v>
      </c>
      <c r="M1239" s="29"/>
      <c r="N1239" s="29"/>
      <c r="O1239" s="29"/>
      <c r="P1239" s="29"/>
      <c r="Q1239" t="s" s="26">
        <v>68</v>
      </c>
      <c r="R1239" t="s" s="26">
        <v>66</v>
      </c>
      <c r="S1239" s="29"/>
      <c r="T1239" s="29"/>
      <c r="U1239" s="27">
        <v>1</v>
      </c>
      <c r="V1239" s="28">
        <v>42221.456261574072</v>
      </c>
      <c r="W1239" t="s" s="26">
        <v>66</v>
      </c>
      <c r="X1239" t="s" s="26">
        <v>70</v>
      </c>
      <c r="Y1239" s="29"/>
      <c r="Z1239" t="s" s="26">
        <v>1172</v>
      </c>
      <c r="AA1239" t="s" s="26">
        <v>171</v>
      </c>
      <c r="AB1239" t="s" s="26">
        <v>174</v>
      </c>
      <c r="AC1239" t="s" s="26">
        <v>293</v>
      </c>
      <c r="AD1239" t="s" s="26">
        <v>1934</v>
      </c>
      <c r="AE1239" s="29"/>
      <c r="AF1239" t="s" s="26">
        <v>75</v>
      </c>
      <c r="AG1239" s="27">
        <v>0</v>
      </c>
    </row>
    <row r="1240" ht="15.35" customHeight="1">
      <c r="A1240" s="27">
        <v>871</v>
      </c>
      <c r="B1240" t="s" s="26">
        <v>87</v>
      </c>
      <c r="C1240" t="s" s="26">
        <v>351</v>
      </c>
      <c r="D1240" t="s" s="26">
        <v>82</v>
      </c>
      <c r="E1240" t="s" s="26">
        <v>117</v>
      </c>
      <c r="F1240" t="s" s="26">
        <v>118</v>
      </c>
      <c r="G1240" t="s" s="26">
        <v>1935</v>
      </c>
      <c r="H1240" s="28">
        <v>42103.989004629628</v>
      </c>
      <c r="I1240" s="27">
        <v>0</v>
      </c>
      <c r="J1240" t="s" s="26">
        <v>66</v>
      </c>
      <c r="K1240" s="29"/>
      <c r="L1240" t="s" s="26">
        <v>84</v>
      </c>
      <c r="M1240" s="29"/>
      <c r="N1240" s="29"/>
      <c r="O1240" s="29"/>
      <c r="P1240" s="29"/>
      <c r="Q1240" t="s" s="26">
        <v>68</v>
      </c>
      <c r="R1240" t="s" s="26">
        <v>66</v>
      </c>
      <c r="S1240" s="29"/>
      <c r="T1240" s="29"/>
      <c r="U1240" s="27">
        <v>2</v>
      </c>
      <c r="V1240" s="28">
        <v>42103.988055555557</v>
      </c>
      <c r="W1240" t="s" s="26">
        <v>66</v>
      </c>
      <c r="X1240" t="s" s="26">
        <v>70</v>
      </c>
      <c r="Y1240" s="29"/>
      <c r="Z1240" t="s" s="26">
        <v>1172</v>
      </c>
      <c r="AA1240" t="s" s="26">
        <v>352</v>
      </c>
      <c r="AB1240" t="s" s="26">
        <v>354</v>
      </c>
      <c r="AC1240" t="s" s="26">
        <v>293</v>
      </c>
      <c r="AD1240" t="s" s="26">
        <v>1935</v>
      </c>
      <c r="AE1240" s="29"/>
      <c r="AF1240" t="s" s="26">
        <v>75</v>
      </c>
      <c r="AG1240" s="27">
        <v>0</v>
      </c>
    </row>
    <row r="1241" ht="15.35" customHeight="1">
      <c r="A1241" s="27">
        <v>1124</v>
      </c>
      <c r="B1241" t="s" s="26">
        <v>87</v>
      </c>
      <c r="C1241" t="s" s="26">
        <v>1605</v>
      </c>
      <c r="D1241" t="s" s="26">
        <v>1580</v>
      </c>
      <c r="E1241" t="s" s="26">
        <v>63</v>
      </c>
      <c r="F1241" t="s" s="26">
        <v>64</v>
      </c>
      <c r="G1241" t="s" s="26">
        <v>1936</v>
      </c>
      <c r="H1241" s="28">
        <v>42202.130787037036</v>
      </c>
      <c r="I1241" s="27">
        <v>0</v>
      </c>
      <c r="J1241" t="s" s="26">
        <v>66</v>
      </c>
      <c r="K1241" s="29"/>
      <c r="L1241" t="s" s="26">
        <v>1581</v>
      </c>
      <c r="M1241" s="29"/>
      <c r="N1241" s="29"/>
      <c r="O1241" s="29"/>
      <c r="P1241" s="29"/>
      <c r="Q1241" t="s" s="26">
        <v>68</v>
      </c>
      <c r="R1241" t="s" s="26">
        <v>66</v>
      </c>
      <c r="S1241" s="29"/>
      <c r="T1241" s="29"/>
      <c r="U1241" s="27">
        <v>5</v>
      </c>
      <c r="V1241" s="28">
        <v>42179.233923611115</v>
      </c>
      <c r="W1241" t="s" s="26">
        <v>66</v>
      </c>
      <c r="X1241" t="s" s="26">
        <v>70</v>
      </c>
      <c r="Y1241" s="29"/>
      <c r="Z1241" t="s" s="26">
        <v>1172</v>
      </c>
      <c r="AA1241" t="s" s="26">
        <v>1580</v>
      </c>
      <c r="AB1241" t="s" s="26">
        <v>1581</v>
      </c>
      <c r="AC1241" t="s" s="26">
        <v>293</v>
      </c>
      <c r="AD1241" t="s" s="26">
        <v>1936</v>
      </c>
      <c r="AE1241" s="29"/>
      <c r="AF1241" t="s" s="26">
        <v>75</v>
      </c>
      <c r="AG1241" s="27">
        <v>0</v>
      </c>
    </row>
    <row r="1242" ht="15.35" customHeight="1">
      <c r="A1242" s="27">
        <v>1032</v>
      </c>
      <c r="B1242" t="s" s="26">
        <v>87</v>
      </c>
      <c r="C1242" t="s" s="26">
        <v>1382</v>
      </c>
      <c r="D1242" t="s" s="26">
        <v>204</v>
      </c>
      <c r="E1242" t="s" s="26">
        <v>63</v>
      </c>
      <c r="F1242" t="s" s="26">
        <v>64</v>
      </c>
      <c r="G1242" t="s" s="26">
        <v>1937</v>
      </c>
      <c r="H1242" s="28">
        <v>42177.495856481481</v>
      </c>
      <c r="I1242" s="27">
        <v>0</v>
      </c>
      <c r="J1242" t="s" s="26">
        <v>66</v>
      </c>
      <c r="K1242" s="29"/>
      <c r="L1242" t="s" s="26">
        <v>205</v>
      </c>
      <c r="M1242" s="29"/>
      <c r="N1242" s="29"/>
      <c r="O1242" s="29"/>
      <c r="P1242" s="29"/>
      <c r="Q1242" t="s" s="26">
        <v>68</v>
      </c>
      <c r="R1242" t="s" s="26">
        <v>66</v>
      </c>
      <c r="S1242" s="29"/>
      <c r="T1242" s="29"/>
      <c r="U1242" s="27">
        <v>3</v>
      </c>
      <c r="V1242" s="28">
        <v>42150.5343287037</v>
      </c>
      <c r="W1242" t="s" s="26">
        <v>66</v>
      </c>
      <c r="X1242" t="s" s="26">
        <v>70</v>
      </c>
      <c r="Y1242" s="29"/>
      <c r="Z1242" t="s" s="26">
        <v>1172</v>
      </c>
      <c r="AA1242" t="s" s="26">
        <v>204</v>
      </c>
      <c r="AB1242" t="s" s="26">
        <v>205</v>
      </c>
      <c r="AC1242" t="s" s="26">
        <v>293</v>
      </c>
      <c r="AD1242" t="s" s="26">
        <v>1937</v>
      </c>
      <c r="AE1242" s="29"/>
      <c r="AF1242" t="s" s="26">
        <v>75</v>
      </c>
      <c r="AG1242" s="27">
        <v>0</v>
      </c>
    </row>
    <row r="1243" ht="15.35" customHeight="1">
      <c r="A1243" s="27">
        <v>938</v>
      </c>
      <c r="B1243" t="s" s="26">
        <v>87</v>
      </c>
      <c r="C1243" t="s" s="26">
        <v>170</v>
      </c>
      <c r="D1243" t="s" s="26">
        <v>1195</v>
      </c>
      <c r="E1243" t="s" s="26">
        <v>63</v>
      </c>
      <c r="F1243" t="s" s="26">
        <v>172</v>
      </c>
      <c r="G1243" t="s" s="26">
        <v>1938</v>
      </c>
      <c r="H1243" s="28">
        <v>42128.8984837963</v>
      </c>
      <c r="I1243" s="27">
        <v>0</v>
      </c>
      <c r="J1243" t="s" s="26">
        <v>66</v>
      </c>
      <c r="K1243" s="29"/>
      <c r="L1243" t="s" s="26">
        <v>1197</v>
      </c>
      <c r="M1243" s="29"/>
      <c r="N1243" s="29"/>
      <c r="O1243" s="29"/>
      <c r="P1243" s="29"/>
      <c r="Q1243" t="s" s="26">
        <v>68</v>
      </c>
      <c r="R1243" t="s" s="26">
        <v>66</v>
      </c>
      <c r="S1243" s="29"/>
      <c r="T1243" s="29"/>
      <c r="U1243" s="27">
        <v>3</v>
      </c>
      <c r="V1243" s="28">
        <v>42122.944398148145</v>
      </c>
      <c r="W1243" t="s" s="26">
        <v>66</v>
      </c>
      <c r="X1243" t="s" s="26">
        <v>70</v>
      </c>
      <c r="Y1243" s="29"/>
      <c r="Z1243" t="s" s="26">
        <v>1172</v>
      </c>
      <c r="AA1243" t="s" s="26">
        <v>1195</v>
      </c>
      <c r="AB1243" t="s" s="26">
        <v>1197</v>
      </c>
      <c r="AC1243" t="s" s="26">
        <v>293</v>
      </c>
      <c r="AD1243" t="s" s="26">
        <v>1938</v>
      </c>
      <c r="AE1243" s="29"/>
      <c r="AF1243" t="s" s="26">
        <v>75</v>
      </c>
      <c r="AG1243" s="27">
        <v>0</v>
      </c>
    </row>
    <row r="1244" ht="15.35" customHeight="1">
      <c r="A1244" s="27">
        <v>1319</v>
      </c>
      <c r="B1244" t="s" s="26">
        <v>87</v>
      </c>
      <c r="C1244" t="s" s="26">
        <v>1858</v>
      </c>
      <c r="D1244" t="s" s="26">
        <v>171</v>
      </c>
      <c r="E1244" t="s" s="26">
        <v>304</v>
      </c>
      <c r="F1244" t="s" s="26">
        <v>118</v>
      </c>
      <c r="G1244" t="s" s="26">
        <v>1939</v>
      </c>
      <c r="H1244" s="28">
        <v>42278.631655092591</v>
      </c>
      <c r="I1244" s="27">
        <v>91</v>
      </c>
      <c r="J1244" t="s" s="26">
        <v>1940</v>
      </c>
      <c r="K1244" s="29"/>
      <c r="L1244" t="s" s="26">
        <v>174</v>
      </c>
      <c r="M1244" s="29"/>
      <c r="N1244" s="29"/>
      <c r="O1244" s="29"/>
      <c r="P1244" s="29"/>
      <c r="Q1244" t="s" s="26">
        <v>68</v>
      </c>
      <c r="R1244" t="s" s="26">
        <v>1496</v>
      </c>
      <c r="S1244" s="29"/>
      <c r="T1244" s="29"/>
      <c r="U1244" s="27">
        <v>18</v>
      </c>
      <c r="V1244" s="28">
        <v>42262.5287962963</v>
      </c>
      <c r="W1244" t="s" s="26">
        <v>545</v>
      </c>
      <c r="X1244" t="s" s="26">
        <v>70</v>
      </c>
      <c r="Y1244" s="29"/>
      <c r="Z1244" t="s" s="26">
        <v>1172</v>
      </c>
      <c r="AA1244" t="s" s="26">
        <v>171</v>
      </c>
      <c r="AB1244" t="s" s="26">
        <v>174</v>
      </c>
      <c r="AC1244" t="s" s="26">
        <v>293</v>
      </c>
      <c r="AD1244" t="s" s="26">
        <v>1939</v>
      </c>
      <c r="AE1244" s="29"/>
      <c r="AF1244" t="s" s="26">
        <v>75</v>
      </c>
      <c r="AG1244" s="27">
        <v>0</v>
      </c>
    </row>
    <row r="1245" ht="15.35" customHeight="1">
      <c r="A1245" s="27">
        <v>1228</v>
      </c>
      <c r="B1245" t="s" s="26">
        <v>87</v>
      </c>
      <c r="C1245" t="s" s="26">
        <v>100</v>
      </c>
      <c r="D1245" t="s" s="26">
        <v>1372</v>
      </c>
      <c r="E1245" t="s" s="26">
        <v>63</v>
      </c>
      <c r="F1245" t="s" s="26">
        <v>64</v>
      </c>
      <c r="G1245" t="s" s="26">
        <v>1941</v>
      </c>
      <c r="H1245" s="28">
        <v>42237.406041666669</v>
      </c>
      <c r="I1245" s="27">
        <v>0</v>
      </c>
      <c r="J1245" t="s" s="26">
        <v>66</v>
      </c>
      <c r="K1245" s="29"/>
      <c r="L1245" t="s" s="26">
        <v>1374</v>
      </c>
      <c r="M1245" s="29"/>
      <c r="N1245" s="29"/>
      <c r="O1245" s="29"/>
      <c r="P1245" s="29"/>
      <c r="Q1245" t="s" s="26">
        <v>68</v>
      </c>
      <c r="R1245" t="s" s="26">
        <v>66</v>
      </c>
      <c r="S1245" s="29"/>
      <c r="T1245" s="29"/>
      <c r="U1245" s="27">
        <v>3</v>
      </c>
      <c r="V1245" s="28">
        <v>42228.325555555559</v>
      </c>
      <c r="W1245" t="s" s="26">
        <v>66</v>
      </c>
      <c r="X1245" t="s" s="26">
        <v>70</v>
      </c>
      <c r="Y1245" s="29"/>
      <c r="Z1245" t="s" s="26">
        <v>1172</v>
      </c>
      <c r="AA1245" t="s" s="26">
        <v>1372</v>
      </c>
      <c r="AB1245" t="s" s="26">
        <v>1374</v>
      </c>
      <c r="AC1245" t="s" s="26">
        <v>293</v>
      </c>
      <c r="AD1245" t="s" s="26">
        <v>1941</v>
      </c>
      <c r="AE1245" s="29"/>
      <c r="AF1245" t="s" s="26">
        <v>75</v>
      </c>
      <c r="AG1245" s="27">
        <v>0</v>
      </c>
    </row>
    <row r="1246" ht="15.35" customHeight="1">
      <c r="A1246" s="27">
        <v>900</v>
      </c>
      <c r="B1246" t="s" s="26">
        <v>87</v>
      </c>
      <c r="C1246" t="s" s="26">
        <v>1942</v>
      </c>
      <c r="D1246" t="s" s="26">
        <v>1372</v>
      </c>
      <c r="E1246" t="s" s="26">
        <v>63</v>
      </c>
      <c r="F1246" t="s" s="26">
        <v>64</v>
      </c>
      <c r="G1246" t="s" s="26">
        <v>1943</v>
      </c>
      <c r="H1246" s="28">
        <v>42110.488576388889</v>
      </c>
      <c r="I1246" s="27">
        <v>100</v>
      </c>
      <c r="J1246" t="s" s="26">
        <v>432</v>
      </c>
      <c r="K1246" s="29"/>
      <c r="L1246" t="s" s="26">
        <v>1374</v>
      </c>
      <c r="M1246" s="29"/>
      <c r="N1246" s="29"/>
      <c r="O1246" s="29"/>
      <c r="P1246" s="29"/>
      <c r="Q1246" t="s" s="26">
        <v>68</v>
      </c>
      <c r="R1246" t="s" s="26">
        <v>66</v>
      </c>
      <c r="S1246" s="29"/>
      <c r="T1246" s="29"/>
      <c r="U1246" s="27">
        <v>3</v>
      </c>
      <c r="V1246" s="28">
        <v>42110.424918981480</v>
      </c>
      <c r="W1246" t="s" s="26">
        <v>66</v>
      </c>
      <c r="X1246" t="s" s="26">
        <v>70</v>
      </c>
      <c r="Y1246" s="29"/>
      <c r="Z1246" t="s" s="26">
        <v>1172</v>
      </c>
      <c r="AA1246" t="s" s="26">
        <v>1372</v>
      </c>
      <c r="AB1246" t="s" s="26">
        <v>1374</v>
      </c>
      <c r="AC1246" t="s" s="26">
        <v>293</v>
      </c>
      <c r="AD1246" t="s" s="26">
        <v>1943</v>
      </c>
      <c r="AE1246" s="29"/>
      <c r="AF1246" t="s" s="26">
        <v>75</v>
      </c>
      <c r="AG1246" s="27">
        <v>0</v>
      </c>
    </row>
    <row r="1247" ht="15.35" customHeight="1">
      <c r="A1247" s="27">
        <v>1143</v>
      </c>
      <c r="B1247" t="s" s="26">
        <v>87</v>
      </c>
      <c r="C1247" t="s" s="26">
        <v>170</v>
      </c>
      <c r="D1247" t="s" s="26">
        <v>204</v>
      </c>
      <c r="E1247" t="s" s="26">
        <v>63</v>
      </c>
      <c r="F1247" t="s" s="26">
        <v>64</v>
      </c>
      <c r="G1247" t="s" s="26">
        <v>1944</v>
      </c>
      <c r="H1247" s="28">
        <v>42220.253854166665</v>
      </c>
      <c r="I1247" s="27">
        <v>0</v>
      </c>
      <c r="J1247" t="s" s="26">
        <v>66</v>
      </c>
      <c r="K1247" s="29"/>
      <c r="L1247" t="s" s="26">
        <v>205</v>
      </c>
      <c r="M1247" s="27">
        <v>1144</v>
      </c>
      <c r="N1247" s="29"/>
      <c r="O1247" s="29"/>
      <c r="P1247" s="29"/>
      <c r="Q1247" t="s" s="26">
        <v>68</v>
      </c>
      <c r="R1247" t="s" s="26">
        <v>66</v>
      </c>
      <c r="S1247" s="29"/>
      <c r="T1247" s="29"/>
      <c r="U1247" s="27">
        <v>6</v>
      </c>
      <c r="V1247" s="28">
        <v>42185.379571759258</v>
      </c>
      <c r="W1247" t="s" s="26">
        <v>66</v>
      </c>
      <c r="X1247" t="s" s="26">
        <v>70</v>
      </c>
      <c r="Y1247" s="29"/>
      <c r="Z1247" t="s" s="26">
        <v>1172</v>
      </c>
      <c r="AA1247" t="s" s="26">
        <v>204</v>
      </c>
      <c r="AB1247" t="s" s="26">
        <v>205</v>
      </c>
      <c r="AC1247" t="s" s="26">
        <v>293</v>
      </c>
      <c r="AD1247" t="s" s="26">
        <v>1944</v>
      </c>
      <c r="AE1247" s="29"/>
      <c r="AF1247" t="s" s="26">
        <v>75</v>
      </c>
      <c r="AG1247" s="27">
        <v>0</v>
      </c>
    </row>
    <row r="1248" ht="15.35" customHeight="1">
      <c r="A1248" s="27">
        <v>1052</v>
      </c>
      <c r="B1248" t="s" s="26">
        <v>87</v>
      </c>
      <c r="C1248" t="s" s="26">
        <v>170</v>
      </c>
      <c r="D1248" t="s" s="26">
        <v>1195</v>
      </c>
      <c r="E1248" t="s" s="26">
        <v>63</v>
      </c>
      <c r="F1248" t="s" s="26">
        <v>64</v>
      </c>
      <c r="G1248" t="s" s="26">
        <v>1945</v>
      </c>
      <c r="H1248" s="28">
        <v>42157.357372685183</v>
      </c>
      <c r="I1248" s="27">
        <v>0</v>
      </c>
      <c r="J1248" t="s" s="26">
        <v>66</v>
      </c>
      <c r="K1248" s="29"/>
      <c r="L1248" t="s" s="26">
        <v>1197</v>
      </c>
      <c r="M1248" s="29"/>
      <c r="N1248" s="29"/>
      <c r="O1248" s="29"/>
      <c r="P1248" s="29"/>
      <c r="Q1248" t="s" s="26">
        <v>68</v>
      </c>
      <c r="R1248" t="s" s="26">
        <v>66</v>
      </c>
      <c r="S1248" s="29"/>
      <c r="T1248" s="29"/>
      <c r="U1248" s="27">
        <v>3</v>
      </c>
      <c r="V1248" s="28">
        <v>42157.323518518519</v>
      </c>
      <c r="W1248" t="s" s="26">
        <v>66</v>
      </c>
      <c r="X1248" t="s" s="26">
        <v>70</v>
      </c>
      <c r="Y1248" s="29"/>
      <c r="Z1248" t="s" s="26">
        <v>1172</v>
      </c>
      <c r="AA1248" t="s" s="26">
        <v>1195</v>
      </c>
      <c r="AB1248" t="s" s="26">
        <v>1197</v>
      </c>
      <c r="AC1248" t="s" s="26">
        <v>293</v>
      </c>
      <c r="AD1248" t="s" s="26">
        <v>1945</v>
      </c>
      <c r="AE1248" s="29"/>
      <c r="AF1248" t="s" s="26">
        <v>75</v>
      </c>
      <c r="AG1248" s="27">
        <v>0</v>
      </c>
    </row>
    <row r="1249" ht="15.35" customHeight="1">
      <c r="A1249" s="27">
        <v>963</v>
      </c>
      <c r="B1249" t="s" s="26">
        <v>358</v>
      </c>
      <c r="C1249" t="s" s="26">
        <v>406</v>
      </c>
      <c r="D1249" t="s" s="26">
        <v>1587</v>
      </c>
      <c r="E1249" t="s" s="26">
        <v>63</v>
      </c>
      <c r="F1249" t="s" s="26">
        <v>64</v>
      </c>
      <c r="G1249" t="s" s="26">
        <v>1946</v>
      </c>
      <c r="H1249" s="28">
        <v>42129.243472222224</v>
      </c>
      <c r="I1249" s="27">
        <v>0</v>
      </c>
      <c r="J1249" t="s" s="26">
        <v>66</v>
      </c>
      <c r="K1249" s="29"/>
      <c r="L1249" s="29"/>
      <c r="M1249" s="29"/>
      <c r="N1249" s="29"/>
      <c r="O1249" s="29"/>
      <c r="P1249" s="29"/>
      <c r="Q1249" t="s" s="26">
        <v>68</v>
      </c>
      <c r="R1249" t="s" s="26">
        <v>66</v>
      </c>
      <c r="S1249" s="29"/>
      <c r="T1249" s="29"/>
      <c r="U1249" s="27">
        <v>2</v>
      </c>
      <c r="V1249" s="28">
        <v>42129.181168981479</v>
      </c>
      <c r="W1249" t="s" s="26">
        <v>66</v>
      </c>
      <c r="X1249" t="s" s="26">
        <v>70</v>
      </c>
      <c r="Y1249" s="29"/>
      <c r="Z1249" t="s" s="26">
        <v>1172</v>
      </c>
      <c r="AA1249" t="s" s="26">
        <v>1587</v>
      </c>
      <c r="AB1249" s="29"/>
      <c r="AC1249" t="s" s="26">
        <v>293</v>
      </c>
      <c r="AD1249" t="s" s="26">
        <v>1946</v>
      </c>
      <c r="AE1249" s="29"/>
      <c r="AF1249" t="s" s="26">
        <v>75</v>
      </c>
      <c r="AG1249" s="27">
        <v>0</v>
      </c>
    </row>
    <row r="1250" ht="15.35" customHeight="1">
      <c r="A1250" s="27">
        <v>1338</v>
      </c>
      <c r="B1250" t="s" s="26">
        <v>87</v>
      </c>
      <c r="C1250" t="s" s="26">
        <v>1697</v>
      </c>
      <c r="D1250" t="s" s="26">
        <v>1580</v>
      </c>
      <c r="E1250" t="s" s="26">
        <v>117</v>
      </c>
      <c r="F1250" t="s" s="26">
        <v>118</v>
      </c>
      <c r="G1250" t="s" s="26">
        <v>1947</v>
      </c>
      <c r="H1250" s="28">
        <v>42269.172881944447</v>
      </c>
      <c r="I1250" s="27">
        <v>0</v>
      </c>
      <c r="J1250" t="s" s="26">
        <v>66</v>
      </c>
      <c r="K1250" s="29"/>
      <c r="L1250" t="s" s="26">
        <v>1581</v>
      </c>
      <c r="M1250" s="29"/>
      <c r="N1250" s="29"/>
      <c r="O1250" s="29"/>
      <c r="P1250" s="29"/>
      <c r="Q1250" t="s" s="26">
        <v>68</v>
      </c>
      <c r="R1250" t="s" s="26">
        <v>66</v>
      </c>
      <c r="S1250" s="29"/>
      <c r="T1250" s="29"/>
      <c r="U1250" s="27">
        <v>3</v>
      </c>
      <c r="V1250" s="28">
        <v>42269.166504629633</v>
      </c>
      <c r="W1250" t="s" s="26">
        <v>66</v>
      </c>
      <c r="X1250" t="s" s="26">
        <v>70</v>
      </c>
      <c r="Y1250" s="29"/>
      <c r="Z1250" t="s" s="26">
        <v>1172</v>
      </c>
      <c r="AA1250" t="s" s="26">
        <v>1580</v>
      </c>
      <c r="AB1250" t="s" s="26">
        <v>1581</v>
      </c>
      <c r="AC1250" t="s" s="26">
        <v>293</v>
      </c>
      <c r="AD1250" t="s" s="26">
        <v>1947</v>
      </c>
      <c r="AE1250" s="29"/>
      <c r="AF1250" t="s" s="26">
        <v>75</v>
      </c>
      <c r="AG1250" s="27">
        <v>0</v>
      </c>
    </row>
    <row r="1251" ht="15.35" customHeight="1">
      <c r="A1251" s="27">
        <v>1245</v>
      </c>
      <c r="B1251" t="s" s="26">
        <v>87</v>
      </c>
      <c r="C1251" t="s" s="26">
        <v>288</v>
      </c>
      <c r="D1251" t="s" s="26">
        <v>82</v>
      </c>
      <c r="E1251" t="s" s="26">
        <v>117</v>
      </c>
      <c r="F1251" t="s" s="26">
        <v>118</v>
      </c>
      <c r="G1251" t="s" s="26">
        <v>1948</v>
      </c>
      <c r="H1251" s="28">
        <v>42232.983993055554</v>
      </c>
      <c r="I1251" s="27">
        <v>0</v>
      </c>
      <c r="J1251" t="s" s="26">
        <v>66</v>
      </c>
      <c r="K1251" s="29"/>
      <c r="L1251" t="s" s="26">
        <v>84</v>
      </c>
      <c r="M1251" s="29"/>
      <c r="N1251" s="29"/>
      <c r="O1251" s="29"/>
      <c r="P1251" s="29"/>
      <c r="Q1251" t="s" s="26">
        <v>68</v>
      </c>
      <c r="R1251" t="s" s="26">
        <v>66</v>
      </c>
      <c r="S1251" s="29"/>
      <c r="T1251" s="29"/>
      <c r="U1251" s="27">
        <v>1</v>
      </c>
      <c r="V1251" s="28">
        <v>42232.983993055554</v>
      </c>
      <c r="W1251" t="s" s="26">
        <v>66</v>
      </c>
      <c r="X1251" t="s" s="26">
        <v>70</v>
      </c>
      <c r="Y1251" s="29"/>
      <c r="Z1251" t="s" s="26">
        <v>1172</v>
      </c>
      <c r="AA1251" t="s" s="26">
        <v>1587</v>
      </c>
      <c r="AB1251" s="29"/>
      <c r="AC1251" t="s" s="26">
        <v>293</v>
      </c>
      <c r="AD1251" t="s" s="26">
        <v>1948</v>
      </c>
      <c r="AE1251" s="29"/>
      <c r="AF1251" t="s" s="26">
        <v>75</v>
      </c>
      <c r="AG1251" s="27">
        <v>0</v>
      </c>
    </row>
    <row r="1252" ht="15.35" customHeight="1">
      <c r="A1252" s="27">
        <v>1159</v>
      </c>
      <c r="B1252" t="s" s="26">
        <v>87</v>
      </c>
      <c r="C1252" t="s" s="26">
        <v>351</v>
      </c>
      <c r="D1252" t="s" s="26">
        <v>82</v>
      </c>
      <c r="E1252" t="s" s="26">
        <v>63</v>
      </c>
      <c r="F1252" t="s" s="26">
        <v>64</v>
      </c>
      <c r="G1252" t="s" s="26">
        <v>1949</v>
      </c>
      <c r="H1252" s="28">
        <v>42193.804212962961</v>
      </c>
      <c r="I1252" s="27">
        <v>0</v>
      </c>
      <c r="J1252" t="s" s="26">
        <v>66</v>
      </c>
      <c r="K1252" s="29"/>
      <c r="L1252" t="s" s="26">
        <v>84</v>
      </c>
      <c r="M1252" s="29"/>
      <c r="N1252" s="29"/>
      <c r="O1252" s="29"/>
      <c r="P1252" s="29"/>
      <c r="Q1252" t="s" s="26">
        <v>68</v>
      </c>
      <c r="R1252" t="s" s="26">
        <v>66</v>
      </c>
      <c r="S1252" s="29"/>
      <c r="T1252" s="29"/>
      <c r="U1252" s="27">
        <v>2</v>
      </c>
      <c r="V1252" s="28">
        <v>42193.285856481481</v>
      </c>
      <c r="W1252" t="s" s="26">
        <v>66</v>
      </c>
      <c r="X1252" t="s" s="26">
        <v>70</v>
      </c>
      <c r="Y1252" s="29"/>
      <c r="Z1252" t="s" s="26">
        <v>1172</v>
      </c>
      <c r="AA1252" t="s" s="26">
        <v>352</v>
      </c>
      <c r="AB1252" t="s" s="26">
        <v>354</v>
      </c>
      <c r="AC1252" t="s" s="26">
        <v>293</v>
      </c>
      <c r="AD1252" t="s" s="26">
        <v>1949</v>
      </c>
      <c r="AE1252" s="29"/>
      <c r="AF1252" t="s" s="26">
        <v>487</v>
      </c>
      <c r="AG1252" s="27">
        <v>0</v>
      </c>
    </row>
    <row r="1253" ht="15.35" customHeight="1">
      <c r="A1253" s="27">
        <v>1069</v>
      </c>
      <c r="B1253" t="s" s="26">
        <v>87</v>
      </c>
      <c r="C1253" t="s" s="26">
        <v>170</v>
      </c>
      <c r="D1253" t="s" s="26">
        <v>1195</v>
      </c>
      <c r="E1253" t="s" s="26">
        <v>63</v>
      </c>
      <c r="F1253" t="s" s="26">
        <v>64</v>
      </c>
      <c r="G1253" t="s" s="26">
        <v>1950</v>
      </c>
      <c r="H1253" s="28">
        <v>42159.659166666665</v>
      </c>
      <c r="I1253" s="27">
        <v>0</v>
      </c>
      <c r="J1253" t="s" s="26">
        <v>66</v>
      </c>
      <c r="K1253" s="29"/>
      <c r="L1253" t="s" s="26">
        <v>1197</v>
      </c>
      <c r="M1253" s="29"/>
      <c r="N1253" s="29"/>
      <c r="O1253" s="29"/>
      <c r="P1253" s="29"/>
      <c r="Q1253" t="s" s="26">
        <v>68</v>
      </c>
      <c r="R1253" t="s" s="26">
        <v>66</v>
      </c>
      <c r="S1253" s="29"/>
      <c r="T1253" s="29"/>
      <c r="U1253" s="27">
        <v>4</v>
      </c>
      <c r="V1253" s="28">
        <v>42158.785300925927</v>
      </c>
      <c r="W1253" t="s" s="26">
        <v>66</v>
      </c>
      <c r="X1253" t="s" s="26">
        <v>70</v>
      </c>
      <c r="Y1253" s="29"/>
      <c r="Z1253" t="s" s="26">
        <v>1172</v>
      </c>
      <c r="AA1253" t="s" s="26">
        <v>1195</v>
      </c>
      <c r="AB1253" t="s" s="26">
        <v>1197</v>
      </c>
      <c r="AC1253" t="s" s="26">
        <v>293</v>
      </c>
      <c r="AD1253" t="s" s="26">
        <v>1950</v>
      </c>
      <c r="AE1253" s="29"/>
      <c r="AF1253" t="s" s="26">
        <v>75</v>
      </c>
      <c r="AG1253" s="27">
        <v>0</v>
      </c>
    </row>
    <row r="1254" ht="15.35" customHeight="1">
      <c r="A1254" s="27">
        <v>981</v>
      </c>
      <c r="B1254" t="s" s="26">
        <v>87</v>
      </c>
      <c r="C1254" t="s" s="26">
        <v>1589</v>
      </c>
      <c r="D1254" t="s" s="26">
        <v>171</v>
      </c>
      <c r="E1254" t="s" s="26">
        <v>63</v>
      </c>
      <c r="F1254" t="s" s="26">
        <v>64</v>
      </c>
      <c r="G1254" t="s" s="26">
        <v>1951</v>
      </c>
      <c r="H1254" s="28">
        <v>42132.3443287037</v>
      </c>
      <c r="I1254" s="27">
        <v>100</v>
      </c>
      <c r="J1254" t="s" s="26">
        <v>545</v>
      </c>
      <c r="K1254" s="29"/>
      <c r="L1254" t="s" s="26">
        <v>174</v>
      </c>
      <c r="M1254" s="29"/>
      <c r="N1254" s="29"/>
      <c r="O1254" s="27">
        <v>865</v>
      </c>
      <c r="P1254" s="29"/>
      <c r="Q1254" t="s" s="26">
        <v>68</v>
      </c>
      <c r="R1254" t="s" s="26">
        <v>66</v>
      </c>
      <c r="S1254" s="29"/>
      <c r="T1254" s="29"/>
      <c r="U1254" s="27">
        <v>3</v>
      </c>
      <c r="V1254" s="28">
        <v>42131.421134259261</v>
      </c>
      <c r="W1254" t="s" s="26">
        <v>313</v>
      </c>
      <c r="X1254" t="s" s="26">
        <v>70</v>
      </c>
      <c r="Y1254" s="29"/>
      <c r="Z1254" t="s" s="26">
        <v>1172</v>
      </c>
      <c r="AA1254" t="s" s="26">
        <v>171</v>
      </c>
      <c r="AB1254" t="s" s="26">
        <v>174</v>
      </c>
      <c r="AC1254" t="s" s="26">
        <v>293</v>
      </c>
      <c r="AD1254" t="s" s="26">
        <v>1951</v>
      </c>
      <c r="AE1254" s="29"/>
      <c r="AF1254" t="s" s="26">
        <v>75</v>
      </c>
      <c r="AG1254" s="27">
        <v>0</v>
      </c>
    </row>
    <row r="1255" ht="15.35" customHeight="1">
      <c r="A1255" s="27">
        <v>1354</v>
      </c>
      <c r="B1255" t="s" s="26">
        <v>87</v>
      </c>
      <c r="C1255" t="s" s="26">
        <v>1453</v>
      </c>
      <c r="D1255" t="s" s="26">
        <v>499</v>
      </c>
      <c r="E1255" t="s" s="26">
        <v>63</v>
      </c>
      <c r="F1255" t="s" s="26">
        <v>64</v>
      </c>
      <c r="G1255" t="s" s="26">
        <v>1952</v>
      </c>
      <c r="H1255" s="28">
        <v>42284.299988425926</v>
      </c>
      <c r="I1255" s="27">
        <v>0</v>
      </c>
      <c r="J1255" t="s" s="26">
        <v>66</v>
      </c>
      <c r="K1255" s="29"/>
      <c r="L1255" t="s" s="26">
        <v>500</v>
      </c>
      <c r="M1255" s="29"/>
      <c r="N1255" s="29"/>
      <c r="O1255" s="29"/>
      <c r="P1255" s="29"/>
      <c r="Q1255" t="s" s="26">
        <v>68</v>
      </c>
      <c r="R1255" t="s" s="26">
        <v>66</v>
      </c>
      <c r="S1255" s="29"/>
      <c r="T1255" s="29"/>
      <c r="U1255" s="27">
        <v>3</v>
      </c>
      <c r="V1255" s="28">
        <v>42277.2534375</v>
      </c>
      <c r="W1255" t="s" s="26">
        <v>66</v>
      </c>
      <c r="X1255" t="s" s="26">
        <v>70</v>
      </c>
      <c r="Y1255" s="29"/>
      <c r="Z1255" t="s" s="26">
        <v>1172</v>
      </c>
      <c r="AA1255" t="s" s="26">
        <v>499</v>
      </c>
      <c r="AB1255" t="s" s="26">
        <v>500</v>
      </c>
      <c r="AC1255" t="s" s="26">
        <v>293</v>
      </c>
      <c r="AD1255" t="s" s="26">
        <v>1952</v>
      </c>
      <c r="AE1255" s="29"/>
      <c r="AF1255" t="s" s="26">
        <v>75</v>
      </c>
      <c r="AG1255" s="27">
        <v>0</v>
      </c>
    </row>
    <row r="1256" ht="15.35" customHeight="1">
      <c r="A1256" s="27">
        <v>1265</v>
      </c>
      <c r="B1256" t="s" s="26">
        <v>87</v>
      </c>
      <c r="C1256" t="s" s="26">
        <v>170</v>
      </c>
      <c r="D1256" t="s" s="26">
        <v>1573</v>
      </c>
      <c r="E1256" t="s" s="26">
        <v>304</v>
      </c>
      <c r="F1256" t="s" s="26">
        <v>118</v>
      </c>
      <c r="G1256" t="s" s="26">
        <v>1953</v>
      </c>
      <c r="H1256" s="28">
        <v>42241.555648148147</v>
      </c>
      <c r="I1256" s="27">
        <v>0</v>
      </c>
      <c r="J1256" t="s" s="26">
        <v>66</v>
      </c>
      <c r="K1256" s="29"/>
      <c r="L1256" t="s" s="26">
        <v>205</v>
      </c>
      <c r="M1256" s="29"/>
      <c r="N1256" s="29"/>
      <c r="O1256" s="29"/>
      <c r="P1256" s="29"/>
      <c r="Q1256" t="s" s="26">
        <v>68</v>
      </c>
      <c r="R1256" t="s" s="26">
        <v>66</v>
      </c>
      <c r="S1256" s="29"/>
      <c r="T1256" s="29"/>
      <c r="U1256" s="27">
        <v>2</v>
      </c>
      <c r="V1256" s="28">
        <v>42241.551168981481</v>
      </c>
      <c r="W1256" t="s" s="26">
        <v>66</v>
      </c>
      <c r="X1256" t="s" s="26">
        <v>70</v>
      </c>
      <c r="Y1256" s="29"/>
      <c r="Z1256" t="s" s="26">
        <v>1172</v>
      </c>
      <c r="AA1256" t="s" s="26">
        <v>1573</v>
      </c>
      <c r="AB1256" t="s" s="26">
        <v>205</v>
      </c>
      <c r="AC1256" t="s" s="26">
        <v>293</v>
      </c>
      <c r="AD1256" t="s" s="26">
        <v>1953</v>
      </c>
      <c r="AE1256" s="29"/>
      <c r="AF1256" t="s" s="26">
        <v>75</v>
      </c>
      <c r="AG1256" s="27">
        <v>0</v>
      </c>
    </row>
    <row r="1257" ht="15.35" customHeight="1">
      <c r="A1257" s="27">
        <v>1176</v>
      </c>
      <c r="B1257" t="s" s="26">
        <v>87</v>
      </c>
      <c r="C1257" t="s" s="26">
        <v>1605</v>
      </c>
      <c r="D1257" t="s" s="26">
        <v>82</v>
      </c>
      <c r="E1257" t="s" s="26">
        <v>63</v>
      </c>
      <c r="F1257" t="s" s="26">
        <v>64</v>
      </c>
      <c r="G1257" t="s" s="26">
        <v>1954</v>
      </c>
      <c r="H1257" s="28">
        <v>42205.252673611110</v>
      </c>
      <c r="I1257" s="27">
        <v>0</v>
      </c>
      <c r="J1257" t="s" s="26">
        <v>66</v>
      </c>
      <c r="K1257" s="29"/>
      <c r="L1257" t="s" s="26">
        <v>84</v>
      </c>
      <c r="M1257" s="29"/>
      <c r="N1257" s="29"/>
      <c r="O1257" s="29"/>
      <c r="P1257" s="29"/>
      <c r="Q1257" t="s" s="26">
        <v>68</v>
      </c>
      <c r="R1257" t="s" s="26">
        <v>66</v>
      </c>
      <c r="S1257" s="29"/>
      <c r="T1257" s="29"/>
      <c r="U1257" s="27">
        <v>2</v>
      </c>
      <c r="V1257" s="28">
        <v>42202.241030092591</v>
      </c>
      <c r="W1257" t="s" s="26">
        <v>66</v>
      </c>
      <c r="X1257" t="s" s="26">
        <v>70</v>
      </c>
      <c r="Y1257" s="29"/>
      <c r="Z1257" t="s" s="26">
        <v>1172</v>
      </c>
      <c r="AA1257" t="s" s="26">
        <v>1597</v>
      </c>
      <c r="AB1257" t="s" s="26">
        <v>1598</v>
      </c>
      <c r="AC1257" t="s" s="26">
        <v>293</v>
      </c>
      <c r="AD1257" t="s" s="26">
        <v>1954</v>
      </c>
      <c r="AE1257" s="29"/>
      <c r="AF1257" t="s" s="26">
        <v>75</v>
      </c>
      <c r="AG1257" s="27">
        <v>0</v>
      </c>
    </row>
    <row r="1258" ht="15.35" customHeight="1">
      <c r="A1258" s="27">
        <v>1086</v>
      </c>
      <c r="B1258" t="s" s="26">
        <v>87</v>
      </c>
      <c r="C1258" t="s" s="26">
        <v>170</v>
      </c>
      <c r="D1258" t="s" s="26">
        <v>1195</v>
      </c>
      <c r="E1258" t="s" s="26">
        <v>63</v>
      </c>
      <c r="F1258" t="s" s="26">
        <v>64</v>
      </c>
      <c r="G1258" t="s" s="26">
        <v>1955</v>
      </c>
      <c r="H1258" s="28">
        <v>42164.056909722225</v>
      </c>
      <c r="I1258" s="27">
        <v>0</v>
      </c>
      <c r="J1258" t="s" s="26">
        <v>66</v>
      </c>
      <c r="K1258" s="29"/>
      <c r="L1258" t="s" s="26">
        <v>1197</v>
      </c>
      <c r="M1258" s="29"/>
      <c r="N1258" s="29"/>
      <c r="O1258" s="29"/>
      <c r="P1258" s="29"/>
      <c r="Q1258" t="s" s="26">
        <v>68</v>
      </c>
      <c r="R1258" t="s" s="26">
        <v>66</v>
      </c>
      <c r="S1258" s="29"/>
      <c r="T1258" s="29"/>
      <c r="U1258" s="27">
        <v>3</v>
      </c>
      <c r="V1258" s="28">
        <v>42163.962696759256</v>
      </c>
      <c r="W1258" t="s" s="26">
        <v>66</v>
      </c>
      <c r="X1258" t="s" s="26">
        <v>70</v>
      </c>
      <c r="Y1258" s="29"/>
      <c r="Z1258" t="s" s="26">
        <v>1172</v>
      </c>
      <c r="AA1258" t="s" s="26">
        <v>1195</v>
      </c>
      <c r="AB1258" t="s" s="26">
        <v>1197</v>
      </c>
      <c r="AC1258" t="s" s="26">
        <v>293</v>
      </c>
      <c r="AD1258" t="s" s="26">
        <v>1955</v>
      </c>
      <c r="AE1258" s="29"/>
      <c r="AF1258" t="s" s="26">
        <v>75</v>
      </c>
      <c r="AG1258" s="27">
        <v>0</v>
      </c>
    </row>
    <row r="1259" ht="15.35" customHeight="1">
      <c r="A1259" s="27">
        <v>1000</v>
      </c>
      <c r="B1259" t="s" s="26">
        <v>87</v>
      </c>
      <c r="C1259" t="s" s="26">
        <v>170</v>
      </c>
      <c r="D1259" t="s" s="26">
        <v>1195</v>
      </c>
      <c r="E1259" t="s" s="26">
        <v>63</v>
      </c>
      <c r="F1259" t="s" s="26">
        <v>64</v>
      </c>
      <c r="G1259" t="s" s="26">
        <v>1956</v>
      </c>
      <c r="H1259" s="28">
        <v>42139.322673611110</v>
      </c>
      <c r="I1259" s="27">
        <v>0</v>
      </c>
      <c r="J1259" t="s" s="26">
        <v>66</v>
      </c>
      <c r="K1259" s="29"/>
      <c r="L1259" t="s" s="26">
        <v>1197</v>
      </c>
      <c r="M1259" s="29"/>
      <c r="N1259" s="29"/>
      <c r="O1259" s="29"/>
      <c r="P1259" s="29"/>
      <c r="Q1259" t="s" s="26">
        <v>68</v>
      </c>
      <c r="R1259" t="s" s="26">
        <v>66</v>
      </c>
      <c r="S1259" s="29"/>
      <c r="T1259" s="29"/>
      <c r="U1259" s="27">
        <v>3</v>
      </c>
      <c r="V1259" s="28">
        <v>42138.090185185189</v>
      </c>
      <c r="W1259" t="s" s="26">
        <v>66</v>
      </c>
      <c r="X1259" t="s" s="26">
        <v>70</v>
      </c>
      <c r="Y1259" s="29"/>
      <c r="Z1259" t="s" s="26">
        <v>1172</v>
      </c>
      <c r="AA1259" t="s" s="26">
        <v>1195</v>
      </c>
      <c r="AB1259" t="s" s="26">
        <v>1197</v>
      </c>
      <c r="AC1259" t="s" s="26">
        <v>293</v>
      </c>
      <c r="AD1259" t="s" s="26">
        <v>1956</v>
      </c>
      <c r="AE1259" s="29"/>
      <c r="AF1259" t="s" s="26">
        <v>75</v>
      </c>
      <c r="AG1259" s="27">
        <v>0</v>
      </c>
    </row>
    <row r="1260" ht="15.35" customHeight="1">
      <c r="A1260" s="27">
        <v>1373</v>
      </c>
      <c r="B1260" t="s" s="26">
        <v>60</v>
      </c>
      <c r="C1260" t="s" s="26">
        <v>68</v>
      </c>
      <c r="D1260" t="s" s="26">
        <v>82</v>
      </c>
      <c r="E1260" t="s" s="26">
        <v>117</v>
      </c>
      <c r="F1260" t="s" s="26">
        <v>118</v>
      </c>
      <c r="G1260" t="s" s="26">
        <v>1957</v>
      </c>
      <c r="H1260" s="28">
        <v>42293.217025462960</v>
      </c>
      <c r="I1260" s="27">
        <v>0</v>
      </c>
      <c r="J1260" t="s" s="26">
        <v>66</v>
      </c>
      <c r="K1260" s="29"/>
      <c r="L1260" t="s" s="26">
        <v>84</v>
      </c>
      <c r="M1260" s="29"/>
      <c r="N1260" s="29"/>
      <c r="O1260" s="29"/>
      <c r="P1260" s="29"/>
      <c r="Q1260" t="s" s="26">
        <v>68</v>
      </c>
      <c r="R1260" t="s" s="26">
        <v>66</v>
      </c>
      <c r="S1260" s="29"/>
      <c r="T1260" s="29"/>
      <c r="U1260" s="27">
        <v>1</v>
      </c>
      <c r="V1260" s="28">
        <v>42293.217025462960</v>
      </c>
      <c r="W1260" t="s" s="26">
        <v>66</v>
      </c>
      <c r="X1260" t="s" s="26">
        <v>70</v>
      </c>
      <c r="Y1260" s="29"/>
      <c r="Z1260" t="s" s="26">
        <v>1172</v>
      </c>
      <c r="AA1260" t="s" s="26">
        <v>1755</v>
      </c>
      <c r="AB1260" t="s" s="26">
        <v>1757</v>
      </c>
      <c r="AC1260" t="s" s="26">
        <v>293</v>
      </c>
      <c r="AD1260" t="s" s="26">
        <v>1957</v>
      </c>
      <c r="AE1260" s="29"/>
      <c r="AF1260" t="s" s="26">
        <v>75</v>
      </c>
      <c r="AG1260" s="27">
        <v>0</v>
      </c>
    </row>
    <row r="1261" ht="15.35" customHeight="1">
      <c r="A1261" s="27">
        <v>1283</v>
      </c>
      <c r="B1261" t="s" s="26">
        <v>87</v>
      </c>
      <c r="C1261" t="s" s="26">
        <v>311</v>
      </c>
      <c r="D1261" t="s" s="26">
        <v>171</v>
      </c>
      <c r="E1261" t="s" s="26">
        <v>304</v>
      </c>
      <c r="F1261" t="s" s="26">
        <v>118</v>
      </c>
      <c r="G1261" t="s" s="26">
        <v>1958</v>
      </c>
      <c r="H1261" s="28">
        <v>42249.448425925926</v>
      </c>
      <c r="I1261" s="27">
        <v>50</v>
      </c>
      <c r="J1261" t="s" s="26">
        <v>432</v>
      </c>
      <c r="K1261" s="29"/>
      <c r="L1261" t="s" s="26">
        <v>174</v>
      </c>
      <c r="M1261" s="27">
        <v>1285</v>
      </c>
      <c r="N1261" s="29"/>
      <c r="O1261" s="29"/>
      <c r="P1261" s="29"/>
      <c r="Q1261" t="s" s="26">
        <v>68</v>
      </c>
      <c r="R1261" t="s" s="26">
        <v>432</v>
      </c>
      <c r="S1261" s="29"/>
      <c r="T1261" s="29"/>
      <c r="U1261" s="27">
        <v>2</v>
      </c>
      <c r="V1261" s="28">
        <v>42249.363726851851</v>
      </c>
      <c r="W1261" t="s" s="26">
        <v>545</v>
      </c>
      <c r="X1261" t="s" s="26">
        <v>70</v>
      </c>
      <c r="Y1261" s="29"/>
      <c r="Z1261" t="s" s="26">
        <v>1172</v>
      </c>
      <c r="AA1261" t="s" s="26">
        <v>171</v>
      </c>
      <c r="AB1261" t="s" s="26">
        <v>174</v>
      </c>
      <c r="AC1261" t="s" s="26">
        <v>293</v>
      </c>
      <c r="AD1261" t="s" s="26">
        <v>1958</v>
      </c>
      <c r="AE1261" s="29"/>
      <c r="AF1261" t="s" s="26">
        <v>75</v>
      </c>
      <c r="AG1261" s="27">
        <v>0</v>
      </c>
    </row>
    <row r="1262" ht="15.35" customHeight="1">
      <c r="A1262" s="27">
        <v>1193</v>
      </c>
      <c r="B1262" t="s" s="26">
        <v>87</v>
      </c>
      <c r="C1262" t="s" s="26">
        <v>1595</v>
      </c>
      <c r="D1262" t="s" s="26">
        <v>1563</v>
      </c>
      <c r="E1262" t="s" s="26">
        <v>63</v>
      </c>
      <c r="F1262" t="s" s="26">
        <v>64</v>
      </c>
      <c r="G1262" t="s" s="26">
        <v>1959</v>
      </c>
      <c r="H1262" s="28">
        <v>42262.610254629632</v>
      </c>
      <c r="I1262" s="27">
        <v>0</v>
      </c>
      <c r="J1262" t="s" s="26">
        <v>66</v>
      </c>
      <c r="K1262" s="29"/>
      <c r="L1262" t="s" s="26">
        <v>1565</v>
      </c>
      <c r="M1262" s="29"/>
      <c r="N1262" s="29"/>
      <c r="O1262" s="29"/>
      <c r="P1262" s="29"/>
      <c r="Q1262" t="s" s="26">
        <v>68</v>
      </c>
      <c r="R1262" t="s" s="26">
        <v>66</v>
      </c>
      <c r="S1262" s="29"/>
      <c r="T1262" s="29"/>
      <c r="U1262" s="27">
        <v>3</v>
      </c>
      <c r="V1262" s="28">
        <v>42209.637002314812</v>
      </c>
      <c r="W1262" t="s" s="26">
        <v>66</v>
      </c>
      <c r="X1262" t="s" s="26">
        <v>70</v>
      </c>
      <c r="Y1262" s="29"/>
      <c r="Z1262" t="s" s="26">
        <v>1172</v>
      </c>
      <c r="AA1262" t="s" s="26">
        <v>1563</v>
      </c>
      <c r="AB1262" t="s" s="26">
        <v>1565</v>
      </c>
      <c r="AC1262" t="s" s="26">
        <v>293</v>
      </c>
      <c r="AD1262" t="s" s="26">
        <v>1959</v>
      </c>
      <c r="AE1262" s="29"/>
      <c r="AF1262" t="s" s="26">
        <v>75</v>
      </c>
      <c r="AG1262" s="27">
        <v>0</v>
      </c>
    </row>
    <row r="1263" ht="15.35" customHeight="1">
      <c r="A1263" s="27">
        <v>851</v>
      </c>
      <c r="B1263" t="s" s="26">
        <v>181</v>
      </c>
      <c r="C1263" t="s" s="26">
        <v>182</v>
      </c>
      <c r="D1263" t="s" s="26">
        <v>82</v>
      </c>
      <c r="E1263" t="s" s="26">
        <v>117</v>
      </c>
      <c r="F1263" t="s" s="26">
        <v>118</v>
      </c>
      <c r="G1263" t="s" s="26">
        <v>1960</v>
      </c>
      <c r="H1263" s="28">
        <v>41918.414317129631</v>
      </c>
      <c r="I1263" s="27">
        <v>0</v>
      </c>
      <c r="J1263" t="s" s="26">
        <v>66</v>
      </c>
      <c r="K1263" s="29"/>
      <c r="L1263" t="s" s="26">
        <v>84</v>
      </c>
      <c r="M1263" s="29"/>
      <c r="N1263" s="29"/>
      <c r="O1263" s="29"/>
      <c r="P1263" s="29"/>
      <c r="Q1263" t="s" s="26">
        <v>68</v>
      </c>
      <c r="R1263" t="s" s="26">
        <v>66</v>
      </c>
      <c r="S1263" s="29"/>
      <c r="T1263" s="29"/>
      <c r="U1263" s="27">
        <v>1</v>
      </c>
      <c r="V1263" s="28">
        <v>41918.413969907408</v>
      </c>
      <c r="W1263" t="s" s="26">
        <v>66</v>
      </c>
      <c r="X1263" t="s" s="26">
        <v>70</v>
      </c>
      <c r="Y1263" s="29"/>
      <c r="Z1263" t="s" s="26">
        <v>1172</v>
      </c>
      <c r="AA1263" t="s" s="26">
        <v>128</v>
      </c>
      <c r="AB1263" t="s" s="26">
        <v>129</v>
      </c>
      <c r="AC1263" t="s" s="26">
        <v>293</v>
      </c>
      <c r="AD1263" t="s" s="26">
        <v>1960</v>
      </c>
      <c r="AE1263" s="29"/>
      <c r="AF1263" t="s" s="26">
        <v>75</v>
      </c>
      <c r="AG1263" s="27">
        <v>0</v>
      </c>
    </row>
    <row r="1264" ht="15.35" customHeight="1">
      <c r="A1264" s="27">
        <v>1105</v>
      </c>
      <c r="B1264" t="s" s="26">
        <v>87</v>
      </c>
      <c r="C1264" t="s" s="26">
        <v>658</v>
      </c>
      <c r="D1264" t="s" s="26">
        <v>1587</v>
      </c>
      <c r="E1264" t="s" s="26">
        <v>63</v>
      </c>
      <c r="F1264" t="s" s="26">
        <v>64</v>
      </c>
      <c r="G1264" t="s" s="26">
        <v>1961</v>
      </c>
      <c r="H1264" s="28">
        <v>42171.203900462962</v>
      </c>
      <c r="I1264" s="27">
        <v>0</v>
      </c>
      <c r="J1264" t="s" s="26">
        <v>66</v>
      </c>
      <c r="K1264" s="29"/>
      <c r="L1264" s="29"/>
      <c r="M1264" s="29"/>
      <c r="N1264" s="29"/>
      <c r="O1264" s="29"/>
      <c r="P1264" s="29"/>
      <c r="Q1264" t="s" s="26">
        <v>68</v>
      </c>
      <c r="R1264" t="s" s="26">
        <v>66</v>
      </c>
      <c r="S1264" s="29"/>
      <c r="T1264" s="29"/>
      <c r="U1264" s="27">
        <v>2</v>
      </c>
      <c r="V1264" s="28">
        <v>42171.082939814813</v>
      </c>
      <c r="W1264" t="s" s="26">
        <v>66</v>
      </c>
      <c r="X1264" t="s" s="26">
        <v>70</v>
      </c>
      <c r="Y1264" s="29"/>
      <c r="Z1264" t="s" s="26">
        <v>1172</v>
      </c>
      <c r="AA1264" t="s" s="26">
        <v>1587</v>
      </c>
      <c r="AB1264" s="29"/>
      <c r="AC1264" t="s" s="26">
        <v>293</v>
      </c>
      <c r="AD1264" t="s" s="26">
        <v>1961</v>
      </c>
      <c r="AE1264" s="29"/>
      <c r="AF1264" t="s" s="26">
        <v>75</v>
      </c>
      <c r="AG1264" s="27">
        <v>0</v>
      </c>
    </row>
    <row r="1265" ht="15.35" customHeight="1">
      <c r="A1265" s="27">
        <v>1017</v>
      </c>
      <c r="B1265" t="s" s="26">
        <v>87</v>
      </c>
      <c r="C1265" t="s" s="26">
        <v>658</v>
      </c>
      <c r="D1265" t="s" s="26">
        <v>1372</v>
      </c>
      <c r="E1265" t="s" s="26">
        <v>63</v>
      </c>
      <c r="F1265" t="s" s="26">
        <v>64</v>
      </c>
      <c r="G1265" t="s" s="26">
        <v>1962</v>
      </c>
      <c r="H1265" s="28">
        <v>42145.242511574077</v>
      </c>
      <c r="I1265" s="27">
        <v>0</v>
      </c>
      <c r="J1265" t="s" s="26">
        <v>66</v>
      </c>
      <c r="K1265" s="29"/>
      <c r="L1265" t="s" s="26">
        <v>1374</v>
      </c>
      <c r="M1265" s="29"/>
      <c r="N1265" s="29"/>
      <c r="O1265" s="29"/>
      <c r="P1265" s="29"/>
      <c r="Q1265" t="s" s="26">
        <v>68</v>
      </c>
      <c r="R1265" t="s" s="26">
        <v>66</v>
      </c>
      <c r="S1265" s="29"/>
      <c r="T1265" s="29"/>
      <c r="U1265" s="27">
        <v>6</v>
      </c>
      <c r="V1265" s="28">
        <v>42143.425439814811</v>
      </c>
      <c r="W1265" t="s" s="26">
        <v>66</v>
      </c>
      <c r="X1265" t="s" s="26">
        <v>70</v>
      </c>
      <c r="Y1265" s="29"/>
      <c r="Z1265" t="s" s="26">
        <v>1172</v>
      </c>
      <c r="AA1265" t="s" s="26">
        <v>1372</v>
      </c>
      <c r="AB1265" t="s" s="26">
        <v>1374</v>
      </c>
      <c r="AC1265" t="s" s="26">
        <v>293</v>
      </c>
      <c r="AD1265" t="s" s="26">
        <v>1962</v>
      </c>
      <c r="AE1265" s="29"/>
      <c r="AF1265" t="s" s="26">
        <v>75</v>
      </c>
      <c r="AG1265" s="27">
        <v>0</v>
      </c>
    </row>
    <row r="1266" ht="15.35" customHeight="1">
      <c r="A1266" s="27">
        <v>1391</v>
      </c>
      <c r="B1266" t="s" s="26">
        <v>87</v>
      </c>
      <c r="C1266" t="s" s="26">
        <v>170</v>
      </c>
      <c r="D1266" t="s" s="26">
        <v>1195</v>
      </c>
      <c r="E1266" t="s" s="26">
        <v>117</v>
      </c>
      <c r="F1266" t="s" s="26">
        <v>118</v>
      </c>
      <c r="G1266" t="s" s="26">
        <v>1963</v>
      </c>
      <c r="H1266" s="28">
        <v>42305.032407407409</v>
      </c>
      <c r="I1266" s="27">
        <v>0</v>
      </c>
      <c r="J1266" t="s" s="26">
        <v>66</v>
      </c>
      <c r="K1266" s="29"/>
      <c r="L1266" t="s" s="26">
        <v>1197</v>
      </c>
      <c r="M1266" s="29"/>
      <c r="N1266" s="29"/>
      <c r="O1266" s="29"/>
      <c r="P1266" s="29"/>
      <c r="Q1266" t="s" s="26">
        <v>68</v>
      </c>
      <c r="R1266" t="s" s="26">
        <v>66</v>
      </c>
      <c r="S1266" s="29"/>
      <c r="T1266" s="29"/>
      <c r="U1266" s="27">
        <v>2</v>
      </c>
      <c r="V1266" s="28">
        <v>42305.011192129627</v>
      </c>
      <c r="W1266" t="s" s="26">
        <v>66</v>
      </c>
      <c r="X1266" t="s" s="26">
        <v>70</v>
      </c>
      <c r="Y1266" s="29"/>
      <c r="Z1266" t="s" s="26">
        <v>1172</v>
      </c>
      <c r="AA1266" t="s" s="26">
        <v>1195</v>
      </c>
      <c r="AB1266" t="s" s="26">
        <v>1197</v>
      </c>
      <c r="AC1266" t="s" s="26">
        <v>293</v>
      </c>
      <c r="AD1266" t="s" s="26">
        <v>1963</v>
      </c>
      <c r="AE1266" s="29"/>
      <c r="AF1266" t="s" s="26">
        <v>75</v>
      </c>
      <c r="AG1266" s="27">
        <v>0</v>
      </c>
    </row>
    <row r="1267" ht="15.35" customHeight="1">
      <c r="A1267" s="27">
        <v>910</v>
      </c>
      <c r="B1267" t="s" s="26">
        <v>87</v>
      </c>
      <c r="C1267" t="s" s="26">
        <v>170</v>
      </c>
      <c r="D1267" t="s" s="26">
        <v>499</v>
      </c>
      <c r="E1267" t="s" s="26">
        <v>117</v>
      </c>
      <c r="F1267" t="s" s="26">
        <v>118</v>
      </c>
      <c r="G1267" t="s" s="26">
        <v>1964</v>
      </c>
      <c r="H1267" s="28">
        <v>42160.7590162037</v>
      </c>
      <c r="I1267" s="27">
        <v>0</v>
      </c>
      <c r="J1267" t="s" s="26">
        <v>66</v>
      </c>
      <c r="K1267" s="29"/>
      <c r="L1267" t="s" s="26">
        <v>500</v>
      </c>
      <c r="M1267" s="29"/>
      <c r="N1267" s="29"/>
      <c r="O1267" s="29"/>
      <c r="P1267" s="29"/>
      <c r="Q1267" t="s" s="26">
        <v>68</v>
      </c>
      <c r="R1267" t="s" s="26">
        <v>66</v>
      </c>
      <c r="S1267" s="29"/>
      <c r="T1267" s="29"/>
      <c r="U1267" s="27">
        <v>4</v>
      </c>
      <c r="V1267" s="28">
        <v>42115.347835648150</v>
      </c>
      <c r="W1267" t="s" s="26">
        <v>66</v>
      </c>
      <c r="X1267" t="s" s="26">
        <v>70</v>
      </c>
      <c r="Y1267" s="29"/>
      <c r="Z1267" t="s" s="26">
        <v>1172</v>
      </c>
      <c r="AA1267" t="s" s="26">
        <v>104</v>
      </c>
      <c r="AB1267" t="s" s="26">
        <v>105</v>
      </c>
      <c r="AC1267" t="s" s="26">
        <v>293</v>
      </c>
      <c r="AD1267" t="s" s="26">
        <v>1964</v>
      </c>
      <c r="AE1267" s="29"/>
      <c r="AF1267" t="s" s="26">
        <v>75</v>
      </c>
      <c r="AG1267" s="27">
        <v>0</v>
      </c>
    </row>
    <row r="1268" ht="15.35" customHeight="1">
      <c r="A1268" s="27">
        <v>1298</v>
      </c>
      <c r="B1268" t="s" s="26">
        <v>87</v>
      </c>
      <c r="C1268" t="s" s="26">
        <v>351</v>
      </c>
      <c r="D1268" t="s" s="26">
        <v>352</v>
      </c>
      <c r="E1268" t="s" s="26">
        <v>63</v>
      </c>
      <c r="F1268" t="s" s="26">
        <v>64</v>
      </c>
      <c r="G1268" t="s" s="26">
        <v>1965</v>
      </c>
      <c r="H1268" s="28">
        <v>42274.8714699074</v>
      </c>
      <c r="I1268" s="27">
        <v>0</v>
      </c>
      <c r="J1268" t="s" s="26">
        <v>66</v>
      </c>
      <c r="K1268" s="29"/>
      <c r="L1268" t="s" s="26">
        <v>354</v>
      </c>
      <c r="M1268" s="29"/>
      <c r="N1268" s="29"/>
      <c r="O1268" s="29"/>
      <c r="P1268" s="29"/>
      <c r="Q1268" t="s" s="26">
        <v>68</v>
      </c>
      <c r="R1268" t="s" s="26">
        <v>66</v>
      </c>
      <c r="S1268" s="29"/>
      <c r="T1268" s="29"/>
      <c r="U1268" s="27">
        <v>3</v>
      </c>
      <c r="V1268" s="28">
        <v>42256.199988425928</v>
      </c>
      <c r="W1268" t="s" s="26">
        <v>66</v>
      </c>
      <c r="X1268" t="s" s="26">
        <v>70</v>
      </c>
      <c r="Y1268" s="29"/>
      <c r="Z1268" t="s" s="26">
        <v>1172</v>
      </c>
      <c r="AA1268" t="s" s="26">
        <v>352</v>
      </c>
      <c r="AB1268" t="s" s="26">
        <v>354</v>
      </c>
      <c r="AC1268" t="s" s="26">
        <v>293</v>
      </c>
      <c r="AD1268" t="s" s="26">
        <v>1965</v>
      </c>
      <c r="AE1268" s="29"/>
      <c r="AF1268" t="s" s="26">
        <v>487</v>
      </c>
      <c r="AG1268" s="27">
        <v>0</v>
      </c>
    </row>
    <row r="1269" ht="15.35" customHeight="1">
      <c r="A1269" s="27">
        <v>1211</v>
      </c>
      <c r="B1269" t="s" s="26">
        <v>87</v>
      </c>
      <c r="C1269" t="s" s="26">
        <v>170</v>
      </c>
      <c r="D1269" t="s" s="26">
        <v>1573</v>
      </c>
      <c r="E1269" t="s" s="26">
        <v>63</v>
      </c>
      <c r="F1269" t="s" s="26">
        <v>64</v>
      </c>
      <c r="G1269" t="s" s="26">
        <v>1966</v>
      </c>
      <c r="H1269" s="28">
        <v>42222.284502314818</v>
      </c>
      <c r="I1269" s="27">
        <v>0</v>
      </c>
      <c r="J1269" t="s" s="26">
        <v>66</v>
      </c>
      <c r="K1269" s="29"/>
      <c r="L1269" t="s" s="26">
        <v>205</v>
      </c>
      <c r="M1269" s="29"/>
      <c r="N1269" s="29"/>
      <c r="O1269" s="29"/>
      <c r="P1269" s="29"/>
      <c r="Q1269" t="s" s="26">
        <v>68</v>
      </c>
      <c r="R1269" t="s" s="26">
        <v>66</v>
      </c>
      <c r="S1269" s="29"/>
      <c r="T1269" s="29"/>
      <c r="U1269" s="27">
        <v>3</v>
      </c>
      <c r="V1269" s="28">
        <v>42222.269444444442</v>
      </c>
      <c r="W1269" t="s" s="26">
        <v>66</v>
      </c>
      <c r="X1269" t="s" s="26">
        <v>70</v>
      </c>
      <c r="Y1269" s="29"/>
      <c r="Z1269" t="s" s="26">
        <v>1172</v>
      </c>
      <c r="AA1269" t="s" s="26">
        <v>1573</v>
      </c>
      <c r="AB1269" t="s" s="26">
        <v>205</v>
      </c>
      <c r="AC1269" t="s" s="26">
        <v>293</v>
      </c>
      <c r="AD1269" t="s" s="26">
        <v>1966</v>
      </c>
      <c r="AE1269" s="29"/>
      <c r="AF1269" t="s" s="26">
        <v>75</v>
      </c>
      <c r="AG1269" s="27">
        <v>0</v>
      </c>
    </row>
    <row r="1270" ht="15.35" customHeight="1">
      <c r="A1270" s="27">
        <v>872</v>
      </c>
      <c r="B1270" t="s" s="26">
        <v>87</v>
      </c>
      <c r="C1270" t="s" s="26">
        <v>351</v>
      </c>
      <c r="D1270" t="s" s="26">
        <v>352</v>
      </c>
      <c r="E1270" t="s" s="26">
        <v>63</v>
      </c>
      <c r="F1270" t="s" s="26">
        <v>64</v>
      </c>
      <c r="G1270" t="s" s="26">
        <v>1967</v>
      </c>
      <c r="H1270" s="28">
        <v>42114.180092592593</v>
      </c>
      <c r="I1270" s="27">
        <v>100</v>
      </c>
      <c r="J1270" t="s" s="26">
        <v>432</v>
      </c>
      <c r="K1270" s="29"/>
      <c r="L1270" t="s" s="26">
        <v>354</v>
      </c>
      <c r="M1270" s="29"/>
      <c r="N1270" s="29"/>
      <c r="O1270" s="29"/>
      <c r="P1270" s="29"/>
      <c r="Q1270" t="s" s="26">
        <v>68</v>
      </c>
      <c r="R1270" t="s" s="26">
        <v>66</v>
      </c>
      <c r="S1270" s="29"/>
      <c r="T1270" s="29"/>
      <c r="U1270" s="27">
        <v>7</v>
      </c>
      <c r="V1270" s="28">
        <v>42103.990289351852</v>
      </c>
      <c r="W1270" t="s" s="26">
        <v>66</v>
      </c>
      <c r="X1270" t="s" s="26">
        <v>70</v>
      </c>
      <c r="Y1270" s="29"/>
      <c r="Z1270" t="s" s="26">
        <v>1172</v>
      </c>
      <c r="AA1270" t="s" s="26">
        <v>352</v>
      </c>
      <c r="AB1270" t="s" s="26">
        <v>354</v>
      </c>
      <c r="AC1270" t="s" s="26">
        <v>293</v>
      </c>
      <c r="AD1270" t="s" s="26">
        <v>1967</v>
      </c>
      <c r="AE1270" s="29"/>
      <c r="AF1270" t="s" s="26">
        <v>75</v>
      </c>
      <c r="AG1270" s="27">
        <v>0</v>
      </c>
    </row>
    <row r="1271" ht="15.35" customHeight="1">
      <c r="A1271" s="27">
        <v>1125</v>
      </c>
      <c r="B1271" t="s" s="26">
        <v>87</v>
      </c>
      <c r="C1271" t="s" s="26">
        <v>170</v>
      </c>
      <c r="D1271" t="s" s="26">
        <v>82</v>
      </c>
      <c r="E1271" t="s" s="26">
        <v>117</v>
      </c>
      <c r="F1271" t="s" s="26">
        <v>118</v>
      </c>
      <c r="G1271" t="s" s="26">
        <v>1968</v>
      </c>
      <c r="H1271" s="28">
        <v>42191.656990740739</v>
      </c>
      <c r="I1271" s="27">
        <v>0</v>
      </c>
      <c r="J1271" t="s" s="26">
        <v>66</v>
      </c>
      <c r="K1271" s="29"/>
      <c r="L1271" t="s" s="26">
        <v>84</v>
      </c>
      <c r="M1271" s="29"/>
      <c r="N1271" s="29"/>
      <c r="O1271" s="29"/>
      <c r="P1271" s="29"/>
      <c r="Q1271" t="s" s="26">
        <v>68</v>
      </c>
      <c r="R1271" t="s" s="26">
        <v>66</v>
      </c>
      <c r="S1271" s="29"/>
      <c r="T1271" s="29"/>
      <c r="U1271" s="27">
        <v>4</v>
      </c>
      <c r="V1271" s="28">
        <v>42179.455787037034</v>
      </c>
      <c r="W1271" t="s" s="26">
        <v>66</v>
      </c>
      <c r="X1271" t="s" s="26">
        <v>70</v>
      </c>
      <c r="Y1271" s="29"/>
      <c r="Z1271" t="s" s="26">
        <v>1172</v>
      </c>
      <c r="AA1271" t="s" s="26">
        <v>89</v>
      </c>
      <c r="AB1271" t="s" s="26">
        <v>91</v>
      </c>
      <c r="AC1271" t="s" s="26">
        <v>293</v>
      </c>
      <c r="AD1271" t="s" s="26">
        <v>1968</v>
      </c>
      <c r="AE1271" s="29"/>
      <c r="AF1271" t="s" s="26">
        <v>75</v>
      </c>
      <c r="AG1271" s="27">
        <v>0</v>
      </c>
    </row>
    <row r="1272" ht="15.35" customHeight="1">
      <c r="A1272" s="27">
        <v>1033</v>
      </c>
      <c r="B1272" t="s" s="26">
        <v>87</v>
      </c>
      <c r="C1272" t="s" s="26">
        <v>1382</v>
      </c>
      <c r="D1272" t="s" s="26">
        <v>82</v>
      </c>
      <c r="E1272" t="s" s="26">
        <v>63</v>
      </c>
      <c r="F1272" t="s" s="26">
        <v>64</v>
      </c>
      <c r="G1272" t="s" s="26">
        <v>1969</v>
      </c>
      <c r="H1272" s="28">
        <v>42151.562638888892</v>
      </c>
      <c r="I1272" s="27">
        <v>0</v>
      </c>
      <c r="J1272" t="s" s="26">
        <v>66</v>
      </c>
      <c r="K1272" s="29"/>
      <c r="L1272" t="s" s="26">
        <v>84</v>
      </c>
      <c r="M1272" s="29"/>
      <c r="N1272" s="29"/>
      <c r="O1272" s="29"/>
      <c r="P1272" s="29"/>
      <c r="Q1272" t="s" s="26">
        <v>68</v>
      </c>
      <c r="R1272" t="s" s="26">
        <v>66</v>
      </c>
      <c r="S1272" s="29"/>
      <c r="T1272" s="29"/>
      <c r="U1272" s="27">
        <v>2</v>
      </c>
      <c r="V1272" s="28">
        <v>42150.729664351849</v>
      </c>
      <c r="W1272" t="s" s="26">
        <v>66</v>
      </c>
      <c r="X1272" t="s" s="26">
        <v>70</v>
      </c>
      <c r="Y1272" s="29"/>
      <c r="Z1272" t="s" s="26">
        <v>1172</v>
      </c>
      <c r="AA1272" t="s" s="26">
        <v>1583</v>
      </c>
      <c r="AB1272" t="s" s="26">
        <v>1584</v>
      </c>
      <c r="AC1272" t="s" s="26">
        <v>293</v>
      </c>
      <c r="AD1272" t="s" s="26">
        <v>1969</v>
      </c>
      <c r="AE1272" s="29"/>
      <c r="AF1272" t="s" s="26">
        <v>75</v>
      </c>
      <c r="AG1272" s="27">
        <v>0</v>
      </c>
    </row>
    <row r="1273" ht="15.35" customHeight="1">
      <c r="A1273" s="27">
        <v>940</v>
      </c>
      <c r="B1273" t="s" s="26">
        <v>87</v>
      </c>
      <c r="C1273" t="s" s="26">
        <v>170</v>
      </c>
      <c r="D1273" t="s" s="26">
        <v>1195</v>
      </c>
      <c r="E1273" t="s" s="26">
        <v>63</v>
      </c>
      <c r="F1273" t="s" s="26">
        <v>64</v>
      </c>
      <c r="G1273" t="s" s="26">
        <v>1970</v>
      </c>
      <c r="H1273" s="28">
        <v>42123.161539351851</v>
      </c>
      <c r="I1273" s="27">
        <v>0</v>
      </c>
      <c r="J1273" t="s" s="26">
        <v>66</v>
      </c>
      <c r="K1273" s="29"/>
      <c r="L1273" t="s" s="26">
        <v>1197</v>
      </c>
      <c r="M1273" s="29"/>
      <c r="N1273" s="29"/>
      <c r="O1273" s="29"/>
      <c r="P1273" s="29"/>
      <c r="Q1273" t="s" s="26">
        <v>68</v>
      </c>
      <c r="R1273" t="s" s="26">
        <v>66</v>
      </c>
      <c r="S1273" s="29"/>
      <c r="T1273" s="29"/>
      <c r="U1273" s="27">
        <v>3</v>
      </c>
      <c r="V1273" s="28">
        <v>42123.064097222225</v>
      </c>
      <c r="W1273" t="s" s="26">
        <v>66</v>
      </c>
      <c r="X1273" t="s" s="26">
        <v>70</v>
      </c>
      <c r="Y1273" s="29"/>
      <c r="Z1273" t="s" s="26">
        <v>1172</v>
      </c>
      <c r="AA1273" t="s" s="26">
        <v>1195</v>
      </c>
      <c r="AB1273" t="s" s="26">
        <v>1197</v>
      </c>
      <c r="AC1273" t="s" s="26">
        <v>293</v>
      </c>
      <c r="AD1273" t="s" s="26">
        <v>1970</v>
      </c>
      <c r="AE1273" s="29"/>
      <c r="AF1273" t="s" s="26">
        <v>75</v>
      </c>
      <c r="AG1273" s="27">
        <v>0</v>
      </c>
    </row>
    <row r="1274" ht="15.35" customHeight="1">
      <c r="A1274" s="27">
        <v>1320</v>
      </c>
      <c r="B1274" t="s" s="26">
        <v>87</v>
      </c>
      <c r="C1274" t="s" s="26">
        <v>1382</v>
      </c>
      <c r="D1274" t="s" s="26">
        <v>82</v>
      </c>
      <c r="E1274" t="s" s="26">
        <v>117</v>
      </c>
      <c r="F1274" t="s" s="26">
        <v>118</v>
      </c>
      <c r="G1274" t="s" s="26">
        <v>1971</v>
      </c>
      <c r="H1274" s="28">
        <v>42262.578541666669</v>
      </c>
      <c r="I1274" s="27">
        <v>0</v>
      </c>
      <c r="J1274" t="s" s="26">
        <v>66</v>
      </c>
      <c r="K1274" s="29"/>
      <c r="L1274" t="s" s="26">
        <v>84</v>
      </c>
      <c r="M1274" s="29"/>
      <c r="N1274" s="29"/>
      <c r="O1274" s="29"/>
      <c r="P1274" s="29"/>
      <c r="Q1274" t="s" s="26">
        <v>68</v>
      </c>
      <c r="R1274" t="s" s="26">
        <v>66</v>
      </c>
      <c r="S1274" s="29"/>
      <c r="T1274" s="29"/>
      <c r="U1274" s="27">
        <v>1</v>
      </c>
      <c r="V1274" s="28">
        <v>42262.578541666669</v>
      </c>
      <c r="W1274" t="s" s="26">
        <v>66</v>
      </c>
      <c r="X1274" t="s" s="26">
        <v>70</v>
      </c>
      <c r="Y1274" s="29"/>
      <c r="Z1274" t="s" s="26">
        <v>1172</v>
      </c>
      <c r="AA1274" t="s" s="26">
        <v>1563</v>
      </c>
      <c r="AB1274" t="s" s="26">
        <v>1565</v>
      </c>
      <c r="AC1274" t="s" s="26">
        <v>293</v>
      </c>
      <c r="AD1274" t="s" s="26">
        <v>1971</v>
      </c>
      <c r="AE1274" s="29"/>
      <c r="AF1274" t="s" s="26">
        <v>75</v>
      </c>
      <c r="AG1274" s="27">
        <v>0</v>
      </c>
    </row>
    <row r="1275" ht="15.35" customHeight="1">
      <c r="A1275" s="27">
        <v>1230</v>
      </c>
      <c r="B1275" t="s" s="26">
        <v>87</v>
      </c>
      <c r="C1275" t="s" s="26">
        <v>100</v>
      </c>
      <c r="D1275" t="s" s="26">
        <v>1372</v>
      </c>
      <c r="E1275" t="s" s="26">
        <v>63</v>
      </c>
      <c r="F1275" t="s" s="26">
        <v>64</v>
      </c>
      <c r="G1275" t="s" s="26">
        <v>1972</v>
      </c>
      <c r="H1275" s="28">
        <v>42240.513113425928</v>
      </c>
      <c r="I1275" s="27">
        <v>0</v>
      </c>
      <c r="J1275" t="s" s="26">
        <v>66</v>
      </c>
      <c r="K1275" s="29"/>
      <c r="L1275" t="s" s="26">
        <v>1374</v>
      </c>
      <c r="M1275" s="29"/>
      <c r="N1275" s="29"/>
      <c r="O1275" s="29"/>
      <c r="P1275" s="29"/>
      <c r="Q1275" t="s" s="26">
        <v>68</v>
      </c>
      <c r="R1275" t="s" s="26">
        <v>66</v>
      </c>
      <c r="S1275" s="29"/>
      <c r="T1275" s="29"/>
      <c r="U1275" s="27">
        <v>3</v>
      </c>
      <c r="V1275" s="28">
        <v>42228.483530092592</v>
      </c>
      <c r="W1275" t="s" s="26">
        <v>66</v>
      </c>
      <c r="X1275" t="s" s="26">
        <v>70</v>
      </c>
      <c r="Y1275" s="29"/>
      <c r="Z1275" t="s" s="26">
        <v>1172</v>
      </c>
      <c r="AA1275" t="s" s="26">
        <v>1372</v>
      </c>
      <c r="AB1275" t="s" s="26">
        <v>1374</v>
      </c>
      <c r="AC1275" t="s" s="26">
        <v>293</v>
      </c>
      <c r="AD1275" t="s" s="26">
        <v>1972</v>
      </c>
      <c r="AE1275" s="29"/>
      <c r="AF1275" t="s" s="26">
        <v>75</v>
      </c>
      <c r="AG1275" s="27">
        <v>0</v>
      </c>
    </row>
    <row r="1276" ht="15.35" customHeight="1">
      <c r="A1276" s="27">
        <v>1144</v>
      </c>
      <c r="B1276" t="s" s="26">
        <v>87</v>
      </c>
      <c r="C1276" t="s" s="26">
        <v>170</v>
      </c>
      <c r="D1276" t="s" s="26">
        <v>82</v>
      </c>
      <c r="E1276" t="s" s="26">
        <v>117</v>
      </c>
      <c r="F1276" t="s" s="26">
        <v>118</v>
      </c>
      <c r="G1276" t="s" s="26">
        <v>1973</v>
      </c>
      <c r="H1276" s="28">
        <v>42185.497962962960</v>
      </c>
      <c r="I1276" s="27">
        <v>0</v>
      </c>
      <c r="J1276" t="s" s="26">
        <v>66</v>
      </c>
      <c r="K1276" s="29"/>
      <c r="L1276" t="s" s="26">
        <v>84</v>
      </c>
      <c r="M1276" s="29"/>
      <c r="N1276" s="29"/>
      <c r="O1276" s="27">
        <v>1143</v>
      </c>
      <c r="P1276" s="29"/>
      <c r="Q1276" t="s" s="26">
        <v>68</v>
      </c>
      <c r="R1276" t="s" s="26">
        <v>66</v>
      </c>
      <c r="S1276" s="29"/>
      <c r="T1276" s="29"/>
      <c r="U1276" s="27">
        <v>1</v>
      </c>
      <c r="V1276" s="28">
        <v>42185.497962962960</v>
      </c>
      <c r="W1276" t="s" s="26">
        <v>66</v>
      </c>
      <c r="X1276" t="s" s="26">
        <v>70</v>
      </c>
      <c r="Y1276" s="29"/>
      <c r="Z1276" t="s" s="26">
        <v>1172</v>
      </c>
      <c r="AA1276" t="s" s="26">
        <v>204</v>
      </c>
      <c r="AB1276" t="s" s="26">
        <v>205</v>
      </c>
      <c r="AC1276" t="s" s="26">
        <v>293</v>
      </c>
      <c r="AD1276" t="s" s="26">
        <v>1973</v>
      </c>
      <c r="AE1276" s="29"/>
      <c r="AF1276" t="s" s="26">
        <v>75</v>
      </c>
      <c r="AG1276" s="27">
        <v>0</v>
      </c>
    </row>
    <row r="1277" ht="15.35" customHeight="1">
      <c r="A1277" s="27">
        <v>1053</v>
      </c>
      <c r="B1277" t="s" s="26">
        <v>87</v>
      </c>
      <c r="C1277" t="s" s="26">
        <v>1683</v>
      </c>
      <c r="D1277" t="s" s="26">
        <v>82</v>
      </c>
      <c r="E1277" t="s" s="26">
        <v>63</v>
      </c>
      <c r="F1277" t="s" s="26">
        <v>64</v>
      </c>
      <c r="G1277" t="s" s="26">
        <v>1974</v>
      </c>
      <c r="H1277" s="28">
        <v>42157.628379629627</v>
      </c>
      <c r="I1277" s="27">
        <v>0</v>
      </c>
      <c r="J1277" t="s" s="26">
        <v>66</v>
      </c>
      <c r="K1277" s="29"/>
      <c r="L1277" t="s" s="26">
        <v>84</v>
      </c>
      <c r="M1277" s="29"/>
      <c r="N1277" s="29"/>
      <c r="O1277" s="29"/>
      <c r="P1277" s="29"/>
      <c r="Q1277" t="s" s="26">
        <v>68</v>
      </c>
      <c r="R1277" t="s" s="26">
        <v>66</v>
      </c>
      <c r="S1277" s="29"/>
      <c r="T1277" s="29"/>
      <c r="U1277" s="27">
        <v>4</v>
      </c>
      <c r="V1277" s="28">
        <v>42157.335023148145</v>
      </c>
      <c r="W1277" t="s" s="26">
        <v>66</v>
      </c>
      <c r="X1277" t="s" s="26">
        <v>70</v>
      </c>
      <c r="Y1277" s="29"/>
      <c r="Z1277" t="s" s="26">
        <v>1172</v>
      </c>
      <c r="AA1277" t="s" s="26">
        <v>1580</v>
      </c>
      <c r="AB1277" t="s" s="26">
        <v>1581</v>
      </c>
      <c r="AC1277" t="s" s="26">
        <v>293</v>
      </c>
      <c r="AD1277" t="s" s="26">
        <v>1974</v>
      </c>
      <c r="AE1277" s="29"/>
      <c r="AF1277" t="s" s="26">
        <v>75</v>
      </c>
      <c r="AG1277" s="27">
        <v>0</v>
      </c>
    </row>
    <row r="1278" ht="15.35" customHeight="1">
      <c r="A1278" s="27">
        <v>964</v>
      </c>
      <c r="B1278" t="s" s="26">
        <v>87</v>
      </c>
      <c r="C1278" t="s" s="26">
        <v>311</v>
      </c>
      <c r="D1278" t="s" s="26">
        <v>171</v>
      </c>
      <c r="E1278" t="s" s="26">
        <v>304</v>
      </c>
      <c r="F1278" t="s" s="26">
        <v>118</v>
      </c>
      <c r="G1278" t="s" s="26">
        <v>1975</v>
      </c>
      <c r="H1278" s="28">
        <v>42205.454664351855</v>
      </c>
      <c r="I1278" s="27">
        <v>50</v>
      </c>
      <c r="J1278" t="s" s="26">
        <v>1496</v>
      </c>
      <c r="K1278" s="29"/>
      <c r="L1278" t="s" s="26">
        <v>174</v>
      </c>
      <c r="M1278" s="29"/>
      <c r="N1278" s="29"/>
      <c r="O1278" s="29"/>
      <c r="P1278" s="29"/>
      <c r="Q1278" t="s" s="26">
        <v>68</v>
      </c>
      <c r="R1278" t="s" s="26">
        <v>1496</v>
      </c>
      <c r="S1278" s="29"/>
      <c r="T1278" s="29"/>
      <c r="U1278" s="27">
        <v>3</v>
      </c>
      <c r="V1278" s="28">
        <v>42129.226203703707</v>
      </c>
      <c r="W1278" t="s" s="26">
        <v>432</v>
      </c>
      <c r="X1278" t="s" s="26">
        <v>70</v>
      </c>
      <c r="Y1278" s="29"/>
      <c r="Z1278" t="s" s="26">
        <v>1172</v>
      </c>
      <c r="AA1278" t="s" s="26">
        <v>171</v>
      </c>
      <c r="AB1278" t="s" s="26">
        <v>174</v>
      </c>
      <c r="AC1278" t="s" s="26">
        <v>293</v>
      </c>
      <c r="AD1278" t="s" s="26">
        <v>1975</v>
      </c>
      <c r="AE1278" s="29"/>
      <c r="AF1278" t="s" s="26">
        <v>75</v>
      </c>
      <c r="AG1278" s="27">
        <v>0</v>
      </c>
    </row>
    <row r="1279" ht="15.35" customHeight="1">
      <c r="A1279" s="27">
        <v>1339</v>
      </c>
      <c r="B1279" t="s" s="26">
        <v>87</v>
      </c>
      <c r="C1279" t="s" s="26">
        <v>1976</v>
      </c>
      <c r="D1279" t="s" s="26">
        <v>82</v>
      </c>
      <c r="E1279" t="s" s="26">
        <v>117</v>
      </c>
      <c r="F1279" t="s" s="26">
        <v>118</v>
      </c>
      <c r="G1279" t="s" s="26">
        <v>1977</v>
      </c>
      <c r="H1279" s="28">
        <v>42269.445856481485</v>
      </c>
      <c r="I1279" s="27">
        <v>0</v>
      </c>
      <c r="J1279" t="s" s="26">
        <v>66</v>
      </c>
      <c r="K1279" s="29"/>
      <c r="L1279" t="s" s="26">
        <v>84</v>
      </c>
      <c r="M1279" s="29"/>
      <c r="N1279" s="29"/>
      <c r="O1279" s="29"/>
      <c r="P1279" s="29"/>
      <c r="Q1279" t="s" s="26">
        <v>68</v>
      </c>
      <c r="R1279" t="s" s="26">
        <v>66</v>
      </c>
      <c r="S1279" s="29"/>
      <c r="T1279" s="29"/>
      <c r="U1279" s="27">
        <v>1</v>
      </c>
      <c r="V1279" s="28">
        <v>42269.445856481485</v>
      </c>
      <c r="W1279" t="s" s="26">
        <v>66</v>
      </c>
      <c r="X1279" t="s" s="26">
        <v>70</v>
      </c>
      <c r="Y1279" s="29"/>
      <c r="Z1279" t="s" s="26">
        <v>1172</v>
      </c>
      <c r="AA1279" t="s" s="26">
        <v>866</v>
      </c>
      <c r="AB1279" t="s" s="26">
        <v>868</v>
      </c>
      <c r="AC1279" t="s" s="26">
        <v>293</v>
      </c>
      <c r="AD1279" t="s" s="26">
        <v>1977</v>
      </c>
      <c r="AE1279" s="29"/>
      <c r="AF1279" t="s" s="26">
        <v>75</v>
      </c>
      <c r="AG1279" s="27">
        <v>0</v>
      </c>
    </row>
    <row r="1280" ht="15.35" customHeight="1">
      <c r="A1280" s="27">
        <v>119</v>
      </c>
      <c r="B1280" t="s" s="26">
        <v>181</v>
      </c>
      <c r="C1280" t="s" s="26">
        <v>225</v>
      </c>
      <c r="D1280" t="s" s="26">
        <v>95</v>
      </c>
      <c r="E1280" t="s" s="26">
        <v>117</v>
      </c>
      <c r="F1280" t="s" s="26">
        <v>118</v>
      </c>
      <c r="G1280" t="s" s="26">
        <v>1978</v>
      </c>
      <c r="H1280" s="28">
        <v>40928.737048611110</v>
      </c>
      <c r="I1280" s="27">
        <v>0</v>
      </c>
      <c r="J1280" t="s" s="26">
        <v>66</v>
      </c>
      <c r="K1280" s="29"/>
      <c r="L1280" t="s" s="26">
        <v>97</v>
      </c>
      <c r="M1280" s="29"/>
      <c r="N1280" s="29"/>
      <c r="O1280" s="29"/>
      <c r="P1280" s="29"/>
      <c r="Q1280" t="s" s="26">
        <v>68</v>
      </c>
      <c r="R1280" t="s" s="26">
        <v>66</v>
      </c>
      <c r="S1280" s="29"/>
      <c r="T1280" s="29"/>
      <c r="U1280" s="27">
        <v>2</v>
      </c>
      <c r="V1280" s="28">
        <v>40921.493657407409</v>
      </c>
      <c r="W1280" t="s" s="26">
        <v>66</v>
      </c>
      <c r="X1280" t="s" s="26">
        <v>70</v>
      </c>
      <c r="Y1280" s="29"/>
      <c r="Z1280" t="s" s="26">
        <v>1172</v>
      </c>
      <c r="AA1280" t="s" s="26">
        <v>92</v>
      </c>
      <c r="AB1280" t="s" s="26">
        <v>93</v>
      </c>
      <c r="AC1280" t="s" s="26">
        <v>293</v>
      </c>
      <c r="AD1280" t="s" s="26">
        <v>1978</v>
      </c>
      <c r="AE1280" s="29"/>
      <c r="AF1280" t="s" s="26">
        <v>75</v>
      </c>
      <c r="AG1280" s="27">
        <v>0</v>
      </c>
    </row>
    <row r="1281" ht="15.35" customHeight="1">
      <c r="A1281" s="27">
        <v>1246</v>
      </c>
      <c r="B1281" t="s" s="26">
        <v>87</v>
      </c>
      <c r="C1281" t="s" s="26">
        <v>1979</v>
      </c>
      <c r="D1281" t="s" s="26">
        <v>82</v>
      </c>
      <c r="E1281" t="s" s="26">
        <v>63</v>
      </c>
      <c r="F1281" t="s" s="26">
        <v>64</v>
      </c>
      <c r="G1281" t="s" s="26">
        <v>1980</v>
      </c>
      <c r="H1281" s="28">
        <v>42233.365196759260</v>
      </c>
      <c r="I1281" s="27">
        <v>0</v>
      </c>
      <c r="J1281" t="s" s="26">
        <v>66</v>
      </c>
      <c r="K1281" s="29"/>
      <c r="L1281" t="s" s="26">
        <v>84</v>
      </c>
      <c r="M1281" s="29"/>
      <c r="N1281" s="29"/>
      <c r="O1281" s="29"/>
      <c r="P1281" s="29"/>
      <c r="Q1281" t="s" s="26">
        <v>68</v>
      </c>
      <c r="R1281" t="s" s="26">
        <v>66</v>
      </c>
      <c r="S1281" s="29"/>
      <c r="T1281" s="29"/>
      <c r="U1281" s="27">
        <v>5</v>
      </c>
      <c r="V1281" s="28">
        <v>42233.185092592590</v>
      </c>
      <c r="W1281" t="s" s="26">
        <v>66</v>
      </c>
      <c r="X1281" t="s" s="26">
        <v>70</v>
      </c>
      <c r="Y1281" s="29"/>
      <c r="Z1281" t="s" s="26">
        <v>1172</v>
      </c>
      <c r="AA1281" t="s" s="26">
        <v>1580</v>
      </c>
      <c r="AB1281" t="s" s="26">
        <v>1581</v>
      </c>
      <c r="AC1281" t="s" s="26">
        <v>293</v>
      </c>
      <c r="AD1281" t="s" s="26">
        <v>1980</v>
      </c>
      <c r="AE1281" s="29"/>
      <c r="AF1281" t="s" s="26">
        <v>75</v>
      </c>
      <c r="AG1281" s="27">
        <v>0</v>
      </c>
    </row>
    <row r="1282" ht="15.35" customHeight="1">
      <c r="A1282" s="27">
        <v>1160</v>
      </c>
      <c r="B1282" t="s" s="26">
        <v>60</v>
      </c>
      <c r="C1282" t="s" s="26">
        <v>166</v>
      </c>
      <c r="D1282" t="s" s="26">
        <v>82</v>
      </c>
      <c r="E1282" t="s" s="26">
        <v>117</v>
      </c>
      <c r="F1282" t="s" s="26">
        <v>118</v>
      </c>
      <c r="G1282" t="s" s="26">
        <v>1981</v>
      </c>
      <c r="H1282" s="28">
        <v>42193.378877314812</v>
      </c>
      <c r="I1282" s="27">
        <v>0</v>
      </c>
      <c r="J1282" t="s" s="26">
        <v>66</v>
      </c>
      <c r="K1282" s="29"/>
      <c r="L1282" t="s" s="26">
        <v>84</v>
      </c>
      <c r="M1282" s="29"/>
      <c r="N1282" s="29"/>
      <c r="O1282" s="29"/>
      <c r="P1282" s="29"/>
      <c r="Q1282" t="s" s="26">
        <v>68</v>
      </c>
      <c r="R1282" t="s" s="26">
        <v>66</v>
      </c>
      <c r="S1282" s="29"/>
      <c r="T1282" s="29"/>
      <c r="U1282" s="27">
        <v>1</v>
      </c>
      <c r="V1282" s="28">
        <v>42193.378877314812</v>
      </c>
      <c r="W1282" t="s" s="26">
        <v>66</v>
      </c>
      <c r="X1282" t="s" s="26">
        <v>70</v>
      </c>
      <c r="Y1282" s="29"/>
      <c r="Z1282" t="s" s="26">
        <v>1172</v>
      </c>
      <c r="AA1282" t="s" s="26">
        <v>1982</v>
      </c>
      <c r="AB1282" t="s" s="26">
        <v>1983</v>
      </c>
      <c r="AC1282" t="s" s="26">
        <v>293</v>
      </c>
      <c r="AD1282" t="s" s="26">
        <v>1981</v>
      </c>
      <c r="AE1282" s="29"/>
      <c r="AF1282" t="s" s="26">
        <v>75</v>
      </c>
      <c r="AG1282" s="27">
        <v>0</v>
      </c>
    </row>
    <row r="1283" ht="15.35" customHeight="1">
      <c r="A1283" s="27">
        <v>1070</v>
      </c>
      <c r="B1283" t="s" s="26">
        <v>87</v>
      </c>
      <c r="C1283" t="s" s="26">
        <v>170</v>
      </c>
      <c r="D1283" t="s" s="26">
        <v>1195</v>
      </c>
      <c r="E1283" t="s" s="26">
        <v>63</v>
      </c>
      <c r="F1283" t="s" s="26">
        <v>64</v>
      </c>
      <c r="G1283" t="s" s="26">
        <v>1984</v>
      </c>
      <c r="H1283" s="28">
        <v>42159.651006944441</v>
      </c>
      <c r="I1283" s="27">
        <v>0</v>
      </c>
      <c r="J1283" t="s" s="26">
        <v>66</v>
      </c>
      <c r="K1283" s="29"/>
      <c r="L1283" t="s" s="26">
        <v>1197</v>
      </c>
      <c r="M1283" s="29"/>
      <c r="N1283" s="29"/>
      <c r="O1283" s="29"/>
      <c r="P1283" s="29"/>
      <c r="Q1283" t="s" s="26">
        <v>68</v>
      </c>
      <c r="R1283" t="s" s="26">
        <v>66</v>
      </c>
      <c r="S1283" s="29"/>
      <c r="T1283" s="29"/>
      <c r="U1283" s="27">
        <v>3</v>
      </c>
      <c r="V1283" s="28">
        <v>42158.787152777775</v>
      </c>
      <c r="W1283" t="s" s="26">
        <v>66</v>
      </c>
      <c r="X1283" t="s" s="26">
        <v>70</v>
      </c>
      <c r="Y1283" s="29"/>
      <c r="Z1283" t="s" s="26">
        <v>1172</v>
      </c>
      <c r="AA1283" t="s" s="26">
        <v>1195</v>
      </c>
      <c r="AB1283" t="s" s="26">
        <v>1197</v>
      </c>
      <c r="AC1283" t="s" s="26">
        <v>293</v>
      </c>
      <c r="AD1283" t="s" s="26">
        <v>1984</v>
      </c>
      <c r="AE1283" s="29"/>
      <c r="AF1283" t="s" s="26">
        <v>75</v>
      </c>
      <c r="AG1283" s="27">
        <v>0</v>
      </c>
    </row>
    <row r="1284" ht="15.35" customHeight="1">
      <c r="A1284" s="27">
        <v>982</v>
      </c>
      <c r="B1284" t="s" s="26">
        <v>87</v>
      </c>
      <c r="C1284" t="s" s="26">
        <v>1605</v>
      </c>
      <c r="D1284" t="s" s="26">
        <v>1580</v>
      </c>
      <c r="E1284" t="s" s="26">
        <v>63</v>
      </c>
      <c r="F1284" t="s" s="26">
        <v>64</v>
      </c>
      <c r="G1284" t="s" s="26">
        <v>1985</v>
      </c>
      <c r="H1284" s="28">
        <v>42139.009756944448</v>
      </c>
      <c r="I1284" s="27">
        <v>0</v>
      </c>
      <c r="J1284" t="s" s="26">
        <v>66</v>
      </c>
      <c r="K1284" s="29"/>
      <c r="L1284" t="s" s="26">
        <v>1581</v>
      </c>
      <c r="M1284" s="29"/>
      <c r="N1284" s="29"/>
      <c r="O1284" s="29"/>
      <c r="P1284" s="29"/>
      <c r="Q1284" t="s" s="26">
        <v>68</v>
      </c>
      <c r="R1284" t="s" s="26">
        <v>66</v>
      </c>
      <c r="S1284" s="29"/>
      <c r="T1284" s="29"/>
      <c r="U1284" s="27">
        <v>3</v>
      </c>
      <c r="V1284" s="28">
        <v>42132.355590277781</v>
      </c>
      <c r="W1284" t="s" s="26">
        <v>66</v>
      </c>
      <c r="X1284" t="s" s="26">
        <v>70</v>
      </c>
      <c r="Y1284" s="29"/>
      <c r="Z1284" t="s" s="26">
        <v>1172</v>
      </c>
      <c r="AA1284" t="s" s="26">
        <v>1580</v>
      </c>
      <c r="AB1284" t="s" s="26">
        <v>1581</v>
      </c>
      <c r="AC1284" t="s" s="26">
        <v>293</v>
      </c>
      <c r="AD1284" t="s" s="26">
        <v>1985</v>
      </c>
      <c r="AE1284" s="29"/>
      <c r="AF1284" t="s" s="26">
        <v>75</v>
      </c>
      <c r="AG1284" s="27">
        <v>0</v>
      </c>
    </row>
    <row r="1285" ht="15.35" customHeight="1">
      <c r="A1285" s="27">
        <v>1356</v>
      </c>
      <c r="B1285" t="s" s="26">
        <v>87</v>
      </c>
      <c r="C1285" t="s" s="26">
        <v>170</v>
      </c>
      <c r="D1285" t="s" s="26">
        <v>82</v>
      </c>
      <c r="E1285" t="s" s="26">
        <v>304</v>
      </c>
      <c r="F1285" t="s" s="26">
        <v>118</v>
      </c>
      <c r="G1285" t="s" s="26">
        <v>1986</v>
      </c>
      <c r="H1285" s="28">
        <v>42277.489166666666</v>
      </c>
      <c r="I1285" s="27">
        <v>0</v>
      </c>
      <c r="J1285" t="s" s="26">
        <v>66</v>
      </c>
      <c r="K1285" s="29"/>
      <c r="L1285" t="s" s="26">
        <v>84</v>
      </c>
      <c r="M1285" s="29"/>
      <c r="N1285" s="29"/>
      <c r="O1285" s="29"/>
      <c r="P1285" s="29"/>
      <c r="Q1285" t="s" s="26">
        <v>68</v>
      </c>
      <c r="R1285" t="s" s="26">
        <v>66</v>
      </c>
      <c r="S1285" s="29"/>
      <c r="T1285" s="29"/>
      <c r="U1285" s="27">
        <v>2</v>
      </c>
      <c r="V1285" s="28">
        <v>42277.472094907411</v>
      </c>
      <c r="W1285" t="s" s="26">
        <v>66</v>
      </c>
      <c r="X1285" t="s" s="26">
        <v>70</v>
      </c>
      <c r="Y1285" s="29"/>
      <c r="Z1285" t="s" s="26">
        <v>1172</v>
      </c>
      <c r="AA1285" t="s" s="26">
        <v>1573</v>
      </c>
      <c r="AB1285" t="s" s="26">
        <v>205</v>
      </c>
      <c r="AC1285" t="s" s="26">
        <v>293</v>
      </c>
      <c r="AD1285" t="s" s="26">
        <v>1986</v>
      </c>
      <c r="AE1285" s="29"/>
      <c r="AF1285" t="s" s="26">
        <v>75</v>
      </c>
      <c r="AG1285" s="27">
        <v>0</v>
      </c>
    </row>
    <row r="1286" ht="15.35" customHeight="1">
      <c r="A1286" s="27">
        <v>1266</v>
      </c>
      <c r="B1286" t="s" s="26">
        <v>87</v>
      </c>
      <c r="C1286" t="s" s="26">
        <v>113</v>
      </c>
      <c r="D1286" t="s" s="26">
        <v>499</v>
      </c>
      <c r="E1286" t="s" s="26">
        <v>117</v>
      </c>
      <c r="F1286" t="s" s="26">
        <v>118</v>
      </c>
      <c r="G1286" t="s" s="26">
        <v>1987</v>
      </c>
      <c r="H1286" s="28">
        <v>42241.838194444441</v>
      </c>
      <c r="I1286" s="27">
        <v>0</v>
      </c>
      <c r="J1286" t="s" s="26">
        <v>66</v>
      </c>
      <c r="K1286" s="29"/>
      <c r="L1286" t="s" s="26">
        <v>500</v>
      </c>
      <c r="M1286" s="29"/>
      <c r="N1286" s="29"/>
      <c r="O1286" s="29"/>
      <c r="P1286" s="29"/>
      <c r="Q1286" t="s" s="26">
        <v>68</v>
      </c>
      <c r="R1286" t="s" s="26">
        <v>66</v>
      </c>
      <c r="S1286" s="29"/>
      <c r="T1286" s="29"/>
      <c r="U1286" s="27">
        <v>1</v>
      </c>
      <c r="V1286" s="28">
        <v>42241.838090277779</v>
      </c>
      <c r="W1286" t="s" s="26">
        <v>66</v>
      </c>
      <c r="X1286" t="s" s="26">
        <v>70</v>
      </c>
      <c r="Y1286" s="29"/>
      <c r="Z1286" t="s" s="26">
        <v>1172</v>
      </c>
      <c r="AA1286" t="s" s="26">
        <v>499</v>
      </c>
      <c r="AB1286" t="s" s="26">
        <v>500</v>
      </c>
      <c r="AC1286" t="s" s="26">
        <v>293</v>
      </c>
      <c r="AD1286" t="s" s="26">
        <v>1987</v>
      </c>
      <c r="AE1286" s="29"/>
      <c r="AF1286" t="s" s="26">
        <v>75</v>
      </c>
      <c r="AG1286" s="27">
        <v>0</v>
      </c>
    </row>
    <row r="1287" ht="15.35" customHeight="1">
      <c r="A1287" s="27">
        <v>1177</v>
      </c>
      <c r="B1287" t="s" s="26">
        <v>87</v>
      </c>
      <c r="C1287" t="s" s="26">
        <v>1448</v>
      </c>
      <c r="D1287" t="s" s="26">
        <v>82</v>
      </c>
      <c r="E1287" t="s" s="26">
        <v>117</v>
      </c>
      <c r="F1287" t="s" s="26">
        <v>118</v>
      </c>
      <c r="G1287" t="s" s="26">
        <v>1988</v>
      </c>
      <c r="H1287" s="28">
        <v>42202.511863425927</v>
      </c>
      <c r="I1287" s="27">
        <v>0</v>
      </c>
      <c r="J1287" t="s" s="26">
        <v>66</v>
      </c>
      <c r="K1287" s="29"/>
      <c r="L1287" t="s" s="26">
        <v>84</v>
      </c>
      <c r="M1287" s="29"/>
      <c r="N1287" s="29"/>
      <c r="O1287" s="29"/>
      <c r="P1287" s="29"/>
      <c r="Q1287" t="s" s="26">
        <v>68</v>
      </c>
      <c r="R1287" t="s" s="26">
        <v>66</v>
      </c>
      <c r="S1287" s="29"/>
      <c r="T1287" s="29"/>
      <c r="U1287" s="27">
        <v>1</v>
      </c>
      <c r="V1287" s="28">
        <v>42202.511863425927</v>
      </c>
      <c r="W1287" t="s" s="26">
        <v>66</v>
      </c>
      <c r="X1287" t="s" s="26">
        <v>70</v>
      </c>
      <c r="Y1287" s="29"/>
      <c r="Z1287" t="s" s="26">
        <v>1172</v>
      </c>
      <c r="AA1287" t="s" s="26">
        <v>171</v>
      </c>
      <c r="AB1287" t="s" s="26">
        <v>174</v>
      </c>
      <c r="AC1287" t="s" s="26">
        <v>293</v>
      </c>
      <c r="AD1287" t="s" s="26">
        <v>1988</v>
      </c>
      <c r="AE1287" s="29"/>
      <c r="AF1287" t="s" s="26">
        <v>75</v>
      </c>
      <c r="AG1287" s="27">
        <v>0</v>
      </c>
    </row>
    <row r="1288" ht="15.35" customHeight="1">
      <c r="A1288" s="27">
        <v>1087</v>
      </c>
      <c r="B1288" t="s" s="26">
        <v>87</v>
      </c>
      <c r="C1288" t="s" s="26">
        <v>170</v>
      </c>
      <c r="D1288" t="s" s="26">
        <v>1195</v>
      </c>
      <c r="E1288" t="s" s="26">
        <v>63</v>
      </c>
      <c r="F1288" t="s" s="26">
        <v>64</v>
      </c>
      <c r="G1288" t="s" s="26">
        <v>1989</v>
      </c>
      <c r="H1288" s="28">
        <v>42164.374305555553</v>
      </c>
      <c r="I1288" s="27">
        <v>0</v>
      </c>
      <c r="J1288" t="s" s="26">
        <v>66</v>
      </c>
      <c r="K1288" s="29"/>
      <c r="L1288" t="s" s="26">
        <v>1197</v>
      </c>
      <c r="M1288" s="29"/>
      <c r="N1288" s="29"/>
      <c r="O1288" s="29"/>
      <c r="P1288" s="29"/>
      <c r="Q1288" t="s" s="26">
        <v>68</v>
      </c>
      <c r="R1288" t="s" s="26">
        <v>66</v>
      </c>
      <c r="S1288" s="29"/>
      <c r="T1288" s="29"/>
      <c r="U1288" s="27">
        <v>3</v>
      </c>
      <c r="V1288" s="28">
        <v>42164.12</v>
      </c>
      <c r="W1288" t="s" s="26">
        <v>66</v>
      </c>
      <c r="X1288" t="s" s="26">
        <v>70</v>
      </c>
      <c r="Y1288" s="29"/>
      <c r="Z1288" t="s" s="26">
        <v>1172</v>
      </c>
      <c r="AA1288" t="s" s="26">
        <v>1195</v>
      </c>
      <c r="AB1288" t="s" s="26">
        <v>1197</v>
      </c>
      <c r="AC1288" t="s" s="26">
        <v>293</v>
      </c>
      <c r="AD1288" t="s" s="26">
        <v>1989</v>
      </c>
      <c r="AE1288" s="29"/>
      <c r="AF1288" t="s" s="26">
        <v>75</v>
      </c>
      <c r="AG1288" s="27">
        <v>0</v>
      </c>
    </row>
    <row r="1289" ht="15.35" customHeight="1">
      <c r="A1289" s="27">
        <v>1001</v>
      </c>
      <c r="B1289" t="s" s="26">
        <v>87</v>
      </c>
      <c r="C1289" t="s" s="26">
        <v>351</v>
      </c>
      <c r="D1289" t="s" s="26">
        <v>352</v>
      </c>
      <c r="E1289" t="s" s="26">
        <v>63</v>
      </c>
      <c r="F1289" t="s" s="26">
        <v>64</v>
      </c>
      <c r="G1289" t="s" s="26">
        <v>1990</v>
      </c>
      <c r="H1289" s="28">
        <v>42188.076377314814</v>
      </c>
      <c r="I1289" s="27">
        <v>0</v>
      </c>
      <c r="J1289" t="s" s="26">
        <v>66</v>
      </c>
      <c r="K1289" s="29"/>
      <c r="L1289" t="s" s="26">
        <v>354</v>
      </c>
      <c r="M1289" s="29"/>
      <c r="N1289" s="29"/>
      <c r="O1289" s="29"/>
      <c r="P1289" s="29"/>
      <c r="Q1289" t="s" s="26">
        <v>68</v>
      </c>
      <c r="R1289" t="s" s="26">
        <v>66</v>
      </c>
      <c r="S1289" s="29"/>
      <c r="T1289" s="29"/>
      <c r="U1289" s="27">
        <v>2</v>
      </c>
      <c r="V1289" s="28">
        <v>42138.100520833330</v>
      </c>
      <c r="W1289" t="s" s="26">
        <v>66</v>
      </c>
      <c r="X1289" t="s" s="26">
        <v>70</v>
      </c>
      <c r="Y1289" s="29"/>
      <c r="Z1289" t="s" s="26">
        <v>1172</v>
      </c>
      <c r="AA1289" t="s" s="26">
        <v>352</v>
      </c>
      <c r="AB1289" t="s" s="26">
        <v>354</v>
      </c>
      <c r="AC1289" t="s" s="26">
        <v>293</v>
      </c>
      <c r="AD1289" t="s" s="26">
        <v>1990</v>
      </c>
      <c r="AE1289" s="29"/>
      <c r="AF1289" t="s" s="26">
        <v>75</v>
      </c>
      <c r="AG1289" s="27">
        <v>0</v>
      </c>
    </row>
    <row r="1290" ht="15.35" customHeight="1">
      <c r="A1290" s="27">
        <v>1374</v>
      </c>
      <c r="B1290" t="s" s="26">
        <v>87</v>
      </c>
      <c r="C1290" t="s" s="26">
        <v>170</v>
      </c>
      <c r="D1290" t="s" s="26">
        <v>82</v>
      </c>
      <c r="E1290" t="s" s="26">
        <v>63</v>
      </c>
      <c r="F1290" t="s" s="26">
        <v>64</v>
      </c>
      <c r="G1290" t="s" s="26">
        <v>1991</v>
      </c>
      <c r="H1290" s="28">
        <v>42297.049282407410</v>
      </c>
      <c r="I1290" s="27">
        <v>0</v>
      </c>
      <c r="J1290" t="s" s="26">
        <v>66</v>
      </c>
      <c r="K1290" s="29"/>
      <c r="L1290" t="s" s="26">
        <v>84</v>
      </c>
      <c r="M1290" s="29"/>
      <c r="N1290" s="29"/>
      <c r="O1290" s="29"/>
      <c r="P1290" s="29"/>
      <c r="Q1290" t="s" s="26">
        <v>68</v>
      </c>
      <c r="R1290" t="s" s="26">
        <v>66</v>
      </c>
      <c r="S1290" s="29"/>
      <c r="T1290" s="29"/>
      <c r="U1290" s="27">
        <v>3</v>
      </c>
      <c r="V1290" s="28">
        <v>42295.969340277778</v>
      </c>
      <c r="W1290" t="s" s="26">
        <v>66</v>
      </c>
      <c r="X1290" t="s" s="26">
        <v>70</v>
      </c>
      <c r="Y1290" s="29"/>
      <c r="Z1290" t="s" s="26">
        <v>1172</v>
      </c>
      <c r="AA1290" t="s" s="26">
        <v>1195</v>
      </c>
      <c r="AB1290" t="s" s="26">
        <v>1197</v>
      </c>
      <c r="AC1290" t="s" s="26">
        <v>293</v>
      </c>
      <c r="AD1290" t="s" s="26">
        <v>1991</v>
      </c>
      <c r="AE1290" s="29"/>
      <c r="AF1290" t="s" s="26">
        <v>75</v>
      </c>
      <c r="AG1290" s="27">
        <v>0</v>
      </c>
    </row>
    <row r="1291" ht="15.35" customHeight="1">
      <c r="A1291" s="27">
        <v>1284</v>
      </c>
      <c r="B1291" t="s" s="26">
        <v>87</v>
      </c>
      <c r="C1291" t="s" s="26">
        <v>351</v>
      </c>
      <c r="D1291" t="s" s="26">
        <v>82</v>
      </c>
      <c r="E1291" t="s" s="26">
        <v>63</v>
      </c>
      <c r="F1291" t="s" s="26">
        <v>64</v>
      </c>
      <c r="G1291" t="s" s="26">
        <v>1992</v>
      </c>
      <c r="H1291" s="28">
        <v>42274.871793981481</v>
      </c>
      <c r="I1291" s="27">
        <v>0</v>
      </c>
      <c r="J1291" t="s" s="26">
        <v>66</v>
      </c>
      <c r="K1291" s="29"/>
      <c r="L1291" t="s" s="26">
        <v>84</v>
      </c>
      <c r="M1291" s="29"/>
      <c r="N1291" s="29"/>
      <c r="O1291" s="29"/>
      <c r="P1291" s="29"/>
      <c r="Q1291" t="s" s="26">
        <v>68</v>
      </c>
      <c r="R1291" t="s" s="26">
        <v>66</v>
      </c>
      <c r="S1291" s="29"/>
      <c r="T1291" s="29"/>
      <c r="U1291" s="27">
        <v>3</v>
      </c>
      <c r="V1291" s="28">
        <v>42249.4025925926</v>
      </c>
      <c r="W1291" t="s" s="26">
        <v>66</v>
      </c>
      <c r="X1291" t="s" s="26">
        <v>70</v>
      </c>
      <c r="Y1291" s="29"/>
      <c r="Z1291" t="s" s="26">
        <v>1172</v>
      </c>
      <c r="AA1291" t="s" s="26">
        <v>352</v>
      </c>
      <c r="AB1291" t="s" s="26">
        <v>354</v>
      </c>
      <c r="AC1291" t="s" s="26">
        <v>293</v>
      </c>
      <c r="AD1291" t="s" s="26">
        <v>1992</v>
      </c>
      <c r="AE1291" s="29"/>
      <c r="AF1291" t="s" s="26">
        <v>75</v>
      </c>
      <c r="AG1291" s="27">
        <v>0</v>
      </c>
    </row>
    <row r="1292" ht="15.35" customHeight="1">
      <c r="A1292" s="27">
        <v>1194</v>
      </c>
      <c r="B1292" t="s" s="26">
        <v>87</v>
      </c>
      <c r="C1292" t="s" s="26">
        <v>1320</v>
      </c>
      <c r="D1292" t="s" s="26">
        <v>1294</v>
      </c>
      <c r="E1292" t="s" s="26">
        <v>63</v>
      </c>
      <c r="F1292" t="s" s="26">
        <v>64</v>
      </c>
      <c r="G1292" t="s" s="26">
        <v>1993</v>
      </c>
      <c r="H1292" s="28">
        <v>42214.088136574072</v>
      </c>
      <c r="I1292" s="27">
        <v>0</v>
      </c>
      <c r="J1292" t="s" s="26">
        <v>66</v>
      </c>
      <c r="K1292" s="29"/>
      <c r="L1292" t="s" s="26">
        <v>1296</v>
      </c>
      <c r="M1292" s="29"/>
      <c r="N1292" s="29"/>
      <c r="O1292" s="29"/>
      <c r="P1292" s="29"/>
      <c r="Q1292" t="s" s="26">
        <v>68</v>
      </c>
      <c r="R1292" t="s" s="26">
        <v>66</v>
      </c>
      <c r="S1292" s="29"/>
      <c r="T1292" s="29"/>
      <c r="U1292" s="27">
        <v>2</v>
      </c>
      <c r="V1292" s="28">
        <v>42212.041863425926</v>
      </c>
      <c r="W1292" t="s" s="26">
        <v>66</v>
      </c>
      <c r="X1292" t="s" s="26">
        <v>70</v>
      </c>
      <c r="Y1292" s="29"/>
      <c r="Z1292" t="s" s="26">
        <v>1172</v>
      </c>
      <c r="AA1292" t="s" s="26">
        <v>1294</v>
      </c>
      <c r="AB1292" t="s" s="26">
        <v>1296</v>
      </c>
      <c r="AC1292" t="s" s="26">
        <v>293</v>
      </c>
      <c r="AD1292" t="s" s="26">
        <v>1993</v>
      </c>
      <c r="AE1292" s="29"/>
      <c r="AF1292" t="s" s="26">
        <v>75</v>
      </c>
      <c r="AG1292" s="27">
        <v>0</v>
      </c>
    </row>
    <row r="1293" ht="15.35" customHeight="1">
      <c r="A1293" s="27">
        <v>852</v>
      </c>
      <c r="B1293" t="s" s="26">
        <v>181</v>
      </c>
      <c r="C1293" t="s" s="26">
        <v>182</v>
      </c>
      <c r="D1293" t="s" s="26">
        <v>82</v>
      </c>
      <c r="E1293" t="s" s="26">
        <v>117</v>
      </c>
      <c r="F1293" t="s" s="26">
        <v>118</v>
      </c>
      <c r="G1293" t="s" s="26">
        <v>1994</v>
      </c>
      <c r="H1293" s="28">
        <v>41918.417615740742</v>
      </c>
      <c r="I1293" s="27">
        <v>0</v>
      </c>
      <c r="J1293" t="s" s="26">
        <v>66</v>
      </c>
      <c r="K1293" s="29"/>
      <c r="L1293" t="s" s="26">
        <v>84</v>
      </c>
      <c r="M1293" s="29"/>
      <c r="N1293" s="29"/>
      <c r="O1293" s="29"/>
      <c r="P1293" s="29"/>
      <c r="Q1293" t="s" s="26">
        <v>68</v>
      </c>
      <c r="R1293" t="s" s="26">
        <v>66</v>
      </c>
      <c r="S1293" s="29"/>
      <c r="T1293" s="29"/>
      <c r="U1293" s="27">
        <v>1</v>
      </c>
      <c r="V1293" s="28">
        <v>41918.417569444442</v>
      </c>
      <c r="W1293" t="s" s="26">
        <v>66</v>
      </c>
      <c r="X1293" t="s" s="26">
        <v>70</v>
      </c>
      <c r="Y1293" s="29"/>
      <c r="Z1293" t="s" s="26">
        <v>1172</v>
      </c>
      <c r="AA1293" t="s" s="26">
        <v>128</v>
      </c>
      <c r="AB1293" t="s" s="26">
        <v>129</v>
      </c>
      <c r="AC1293" t="s" s="26">
        <v>293</v>
      </c>
      <c r="AD1293" t="s" s="26">
        <v>1994</v>
      </c>
      <c r="AE1293" s="29"/>
      <c r="AF1293" t="s" s="26">
        <v>75</v>
      </c>
      <c r="AG1293" s="27">
        <v>0</v>
      </c>
    </row>
    <row r="1294" ht="15.35" customHeight="1">
      <c r="A1294" s="27">
        <v>1018</v>
      </c>
      <c r="B1294" t="s" s="26">
        <v>358</v>
      </c>
      <c r="C1294" t="s" s="26">
        <v>406</v>
      </c>
      <c r="D1294" t="s" s="26">
        <v>1623</v>
      </c>
      <c r="E1294" t="s" s="26">
        <v>63</v>
      </c>
      <c r="F1294" t="s" s="26">
        <v>64</v>
      </c>
      <c r="G1294" t="s" s="26">
        <v>1995</v>
      </c>
      <c r="H1294" s="28">
        <v>42149.459432870368</v>
      </c>
      <c r="I1294" s="27">
        <v>0</v>
      </c>
      <c r="J1294" t="s" s="26">
        <v>66</v>
      </c>
      <c r="K1294" s="29"/>
      <c r="L1294" t="s" s="26">
        <v>1624</v>
      </c>
      <c r="M1294" s="29"/>
      <c r="N1294" s="29"/>
      <c r="O1294" s="29"/>
      <c r="P1294" s="29"/>
      <c r="Q1294" t="s" s="26">
        <v>103</v>
      </c>
      <c r="R1294" t="s" s="26">
        <v>66</v>
      </c>
      <c r="S1294" s="29"/>
      <c r="T1294" s="29"/>
      <c r="U1294" s="27">
        <v>3</v>
      </c>
      <c r="V1294" s="28">
        <v>42143.472361111111</v>
      </c>
      <c r="W1294" t="s" s="26">
        <v>66</v>
      </c>
      <c r="X1294" t="s" s="26">
        <v>70</v>
      </c>
      <c r="Y1294" s="29"/>
      <c r="Z1294" t="s" s="26">
        <v>1172</v>
      </c>
      <c r="AA1294" t="s" s="26">
        <v>1623</v>
      </c>
      <c r="AB1294" t="s" s="26">
        <v>1624</v>
      </c>
      <c r="AC1294" t="s" s="26">
        <v>293</v>
      </c>
      <c r="AD1294" t="s" s="26">
        <v>1995</v>
      </c>
      <c r="AE1294" s="29"/>
      <c r="AF1294" t="s" s="26">
        <v>75</v>
      </c>
      <c r="AG1294" s="27">
        <v>0</v>
      </c>
    </row>
    <row r="1295" ht="15.35" customHeight="1">
      <c r="A1295" s="27">
        <v>1392</v>
      </c>
      <c r="B1295" t="s" s="26">
        <v>87</v>
      </c>
      <c r="C1295" t="s" s="26">
        <v>1605</v>
      </c>
      <c r="D1295" t="s" s="26">
        <v>1580</v>
      </c>
      <c r="E1295" t="s" s="26">
        <v>117</v>
      </c>
      <c r="F1295" t="s" s="26">
        <v>118</v>
      </c>
      <c r="G1295" t="s" s="26">
        <v>1996</v>
      </c>
      <c r="H1295" s="28">
        <v>42305.242118055554</v>
      </c>
      <c r="I1295" s="27">
        <v>0</v>
      </c>
      <c r="J1295" t="s" s="26">
        <v>66</v>
      </c>
      <c r="K1295" s="29"/>
      <c r="L1295" t="s" s="26">
        <v>1581</v>
      </c>
      <c r="M1295" s="29"/>
      <c r="N1295" s="29"/>
      <c r="O1295" s="29"/>
      <c r="P1295" s="29"/>
      <c r="Q1295" t="s" s="26">
        <v>68</v>
      </c>
      <c r="R1295" t="s" s="26">
        <v>66</v>
      </c>
      <c r="S1295" s="29"/>
      <c r="T1295" s="29"/>
      <c r="U1295" s="27">
        <v>3</v>
      </c>
      <c r="V1295" s="28">
        <v>42305.177627314813</v>
      </c>
      <c r="W1295" t="s" s="26">
        <v>66</v>
      </c>
      <c r="X1295" t="s" s="26">
        <v>70</v>
      </c>
      <c r="Y1295" s="29"/>
      <c r="Z1295" t="s" s="26">
        <v>1172</v>
      </c>
      <c r="AA1295" t="s" s="26">
        <v>1580</v>
      </c>
      <c r="AB1295" t="s" s="26">
        <v>1581</v>
      </c>
      <c r="AC1295" t="s" s="26">
        <v>293</v>
      </c>
      <c r="AD1295" t="s" s="26">
        <v>1996</v>
      </c>
      <c r="AE1295" s="29"/>
      <c r="AF1295" t="s" s="26">
        <v>75</v>
      </c>
      <c r="AG1295" s="27">
        <v>0</v>
      </c>
    </row>
    <row r="1296" ht="15.35" customHeight="1">
      <c r="A1296" s="27">
        <v>911</v>
      </c>
      <c r="B1296" t="s" s="26">
        <v>87</v>
      </c>
      <c r="C1296" t="s" s="26">
        <v>1997</v>
      </c>
      <c r="D1296" t="s" s="26">
        <v>1583</v>
      </c>
      <c r="E1296" t="s" s="26">
        <v>63</v>
      </c>
      <c r="F1296" t="s" s="26">
        <v>64</v>
      </c>
      <c r="G1296" t="s" s="26">
        <v>1998</v>
      </c>
      <c r="H1296" s="28">
        <v>42116.333657407406</v>
      </c>
      <c r="I1296" s="27">
        <v>0</v>
      </c>
      <c r="J1296" t="s" s="26">
        <v>66</v>
      </c>
      <c r="K1296" s="29"/>
      <c r="L1296" t="s" s="26">
        <v>1584</v>
      </c>
      <c r="M1296" s="29"/>
      <c r="N1296" s="29"/>
      <c r="O1296" s="29"/>
      <c r="P1296" s="29"/>
      <c r="Q1296" t="s" s="26">
        <v>68</v>
      </c>
      <c r="R1296" t="s" s="26">
        <v>66</v>
      </c>
      <c r="S1296" s="29"/>
      <c r="T1296" s="29"/>
      <c r="U1296" s="27">
        <v>3</v>
      </c>
      <c r="V1296" s="28">
        <v>42115.436238425929</v>
      </c>
      <c r="W1296" t="s" s="26">
        <v>66</v>
      </c>
      <c r="X1296" t="s" s="26">
        <v>70</v>
      </c>
      <c r="Y1296" s="29"/>
      <c r="Z1296" t="s" s="26">
        <v>1172</v>
      </c>
      <c r="AA1296" t="s" s="26">
        <v>1583</v>
      </c>
      <c r="AB1296" t="s" s="26">
        <v>1584</v>
      </c>
      <c r="AC1296" t="s" s="26">
        <v>293</v>
      </c>
      <c r="AD1296" t="s" s="26">
        <v>1998</v>
      </c>
      <c r="AE1296" s="29"/>
      <c r="AF1296" t="s" s="26">
        <v>75</v>
      </c>
      <c r="AG1296" s="27">
        <v>0</v>
      </c>
    </row>
    <row r="1297" ht="15.35" customHeight="1">
      <c r="A1297" s="27">
        <v>1300</v>
      </c>
      <c r="B1297" t="s" s="26">
        <v>87</v>
      </c>
      <c r="C1297" t="s" s="26">
        <v>695</v>
      </c>
      <c r="D1297" t="s" s="26">
        <v>499</v>
      </c>
      <c r="E1297" t="s" s="26">
        <v>63</v>
      </c>
      <c r="F1297" t="s" s="26">
        <v>64</v>
      </c>
      <c r="G1297" t="s" s="26">
        <v>1999</v>
      </c>
      <c r="H1297" s="28">
        <v>42256.469861111109</v>
      </c>
      <c r="I1297" s="27">
        <v>0</v>
      </c>
      <c r="J1297" t="s" s="26">
        <v>66</v>
      </c>
      <c r="K1297" s="29"/>
      <c r="L1297" t="s" s="26">
        <v>500</v>
      </c>
      <c r="M1297" s="29"/>
      <c r="N1297" s="29"/>
      <c r="O1297" s="29"/>
      <c r="P1297" s="29"/>
      <c r="Q1297" t="s" s="26">
        <v>68</v>
      </c>
      <c r="R1297" t="s" s="26">
        <v>66</v>
      </c>
      <c r="S1297" s="29"/>
      <c r="T1297" s="29"/>
      <c r="U1297" s="27">
        <v>2</v>
      </c>
      <c r="V1297" s="28">
        <v>42256.399247685185</v>
      </c>
      <c r="W1297" t="s" s="26">
        <v>66</v>
      </c>
      <c r="X1297" t="s" s="26">
        <v>70</v>
      </c>
      <c r="Y1297" s="29"/>
      <c r="Z1297" t="s" s="26">
        <v>1172</v>
      </c>
      <c r="AA1297" t="s" s="26">
        <v>499</v>
      </c>
      <c r="AB1297" t="s" s="26">
        <v>500</v>
      </c>
      <c r="AC1297" t="s" s="26">
        <v>293</v>
      </c>
      <c r="AD1297" t="s" s="26">
        <v>1999</v>
      </c>
      <c r="AE1297" s="29"/>
      <c r="AF1297" t="s" s="26">
        <v>75</v>
      </c>
      <c r="AG1297" s="27">
        <v>0</v>
      </c>
    </row>
    <row r="1298" ht="15.35" customHeight="1">
      <c r="A1298" s="27">
        <v>1212</v>
      </c>
      <c r="B1298" t="s" s="26">
        <v>87</v>
      </c>
      <c r="C1298" t="s" s="26">
        <v>170</v>
      </c>
      <c r="D1298" t="s" s="26">
        <v>82</v>
      </c>
      <c r="E1298" t="s" s="26">
        <v>117</v>
      </c>
      <c r="F1298" t="s" s="26">
        <v>118</v>
      </c>
      <c r="G1298" t="s" s="26">
        <v>2000</v>
      </c>
      <c r="H1298" s="28">
        <v>42222.358657407407</v>
      </c>
      <c r="I1298" s="27">
        <v>0</v>
      </c>
      <c r="J1298" t="s" s="26">
        <v>66</v>
      </c>
      <c r="K1298" s="29"/>
      <c r="L1298" t="s" s="26">
        <v>84</v>
      </c>
      <c r="M1298" s="29"/>
      <c r="N1298" s="29"/>
      <c r="O1298" s="29"/>
      <c r="P1298" s="29"/>
      <c r="Q1298" t="s" s="26">
        <v>68</v>
      </c>
      <c r="R1298" t="s" s="26">
        <v>66</v>
      </c>
      <c r="S1298" s="29"/>
      <c r="T1298" s="29"/>
      <c r="U1298" s="27">
        <v>1</v>
      </c>
      <c r="V1298" s="28">
        <v>42222.358657407407</v>
      </c>
      <c r="W1298" t="s" s="26">
        <v>66</v>
      </c>
      <c r="X1298" t="s" s="26">
        <v>70</v>
      </c>
      <c r="Y1298" s="29"/>
      <c r="Z1298" t="s" s="26">
        <v>1172</v>
      </c>
      <c r="AA1298" t="s" s="26">
        <v>1573</v>
      </c>
      <c r="AB1298" t="s" s="26">
        <v>205</v>
      </c>
      <c r="AC1298" t="s" s="26">
        <v>293</v>
      </c>
      <c r="AD1298" t="s" s="26">
        <v>2000</v>
      </c>
      <c r="AE1298" s="29"/>
      <c r="AF1298" t="s" s="26">
        <v>75</v>
      </c>
      <c r="AG1298" s="27">
        <v>0</v>
      </c>
    </row>
    <row r="1299" ht="15.35" customHeight="1">
      <c r="A1299" s="27">
        <v>873</v>
      </c>
      <c r="B1299" t="s" s="26">
        <v>87</v>
      </c>
      <c r="C1299" t="s" s="26">
        <v>351</v>
      </c>
      <c r="D1299" t="s" s="26">
        <v>352</v>
      </c>
      <c r="E1299" t="s" s="26">
        <v>63</v>
      </c>
      <c r="F1299" t="s" s="26">
        <v>64</v>
      </c>
      <c r="G1299" t="s" s="26">
        <v>2001</v>
      </c>
      <c r="H1299" s="28">
        <v>42114.141967592594</v>
      </c>
      <c r="I1299" s="27">
        <v>0</v>
      </c>
      <c r="J1299" t="s" s="26">
        <v>66</v>
      </c>
      <c r="K1299" s="29"/>
      <c r="L1299" t="s" s="26">
        <v>354</v>
      </c>
      <c r="M1299" s="29"/>
      <c r="N1299" s="29"/>
      <c r="O1299" s="29"/>
      <c r="P1299" s="29"/>
      <c r="Q1299" t="s" s="26">
        <v>68</v>
      </c>
      <c r="R1299" t="s" s="26">
        <v>66</v>
      </c>
      <c r="S1299" s="29"/>
      <c r="T1299" s="29"/>
      <c r="U1299" s="27">
        <v>3</v>
      </c>
      <c r="V1299" s="28">
        <v>42104.228101851855</v>
      </c>
      <c r="W1299" t="s" s="26">
        <v>66</v>
      </c>
      <c r="X1299" t="s" s="26">
        <v>70</v>
      </c>
      <c r="Y1299" s="29"/>
      <c r="Z1299" t="s" s="26">
        <v>1172</v>
      </c>
      <c r="AA1299" t="s" s="26">
        <v>352</v>
      </c>
      <c r="AB1299" t="s" s="26">
        <v>354</v>
      </c>
      <c r="AC1299" t="s" s="26">
        <v>293</v>
      </c>
      <c r="AD1299" t="s" s="26">
        <v>2001</v>
      </c>
      <c r="AE1299" s="29"/>
      <c r="AF1299" t="s" s="26">
        <v>75</v>
      </c>
      <c r="AG1299" s="27">
        <v>0</v>
      </c>
    </row>
    <row r="1300" ht="15.35" customHeight="1">
      <c r="A1300" s="27">
        <v>1126</v>
      </c>
      <c r="B1300" t="s" s="26">
        <v>87</v>
      </c>
      <c r="C1300" t="s" s="26">
        <v>1595</v>
      </c>
      <c r="D1300" t="s" s="26">
        <v>1580</v>
      </c>
      <c r="E1300" t="s" s="26">
        <v>117</v>
      </c>
      <c r="F1300" t="s" s="26">
        <v>118</v>
      </c>
      <c r="G1300" t="s" s="26">
        <v>2002</v>
      </c>
      <c r="H1300" s="28">
        <v>42209.635104166664</v>
      </c>
      <c r="I1300" s="27">
        <v>0</v>
      </c>
      <c r="J1300" t="s" s="26">
        <v>66</v>
      </c>
      <c r="K1300" s="29"/>
      <c r="L1300" t="s" s="26">
        <v>1581</v>
      </c>
      <c r="M1300" s="29"/>
      <c r="N1300" s="29"/>
      <c r="O1300" s="29"/>
      <c r="P1300" s="29"/>
      <c r="Q1300" t="s" s="26">
        <v>68</v>
      </c>
      <c r="R1300" t="s" s="26">
        <v>66</v>
      </c>
      <c r="S1300" s="29"/>
      <c r="T1300" s="29"/>
      <c r="U1300" s="27">
        <v>2</v>
      </c>
      <c r="V1300" s="28">
        <v>42180.093611111108</v>
      </c>
      <c r="W1300" t="s" s="26">
        <v>66</v>
      </c>
      <c r="X1300" t="s" s="26">
        <v>70</v>
      </c>
      <c r="Y1300" s="29"/>
      <c r="Z1300" t="s" s="26">
        <v>1172</v>
      </c>
      <c r="AA1300" t="s" s="26">
        <v>1580</v>
      </c>
      <c r="AB1300" t="s" s="26">
        <v>1581</v>
      </c>
      <c r="AC1300" t="s" s="26">
        <v>293</v>
      </c>
      <c r="AD1300" t="s" s="26">
        <v>2002</v>
      </c>
      <c r="AE1300" s="29"/>
      <c r="AF1300" t="s" s="26">
        <v>75</v>
      </c>
      <c r="AG1300" s="27">
        <v>0</v>
      </c>
    </row>
    <row r="1301" ht="15.35" customHeight="1">
      <c r="A1301" s="27">
        <v>1034</v>
      </c>
      <c r="B1301" t="s" s="26">
        <v>87</v>
      </c>
      <c r="C1301" t="s" s="26">
        <v>170</v>
      </c>
      <c r="D1301" t="s" s="26">
        <v>1195</v>
      </c>
      <c r="E1301" t="s" s="26">
        <v>63</v>
      </c>
      <c r="F1301" t="s" s="26">
        <v>64</v>
      </c>
      <c r="G1301" t="s" s="26">
        <v>2003</v>
      </c>
      <c r="H1301" s="28">
        <v>42151.083391203705</v>
      </c>
      <c r="I1301" s="27">
        <v>0</v>
      </c>
      <c r="J1301" t="s" s="26">
        <v>66</v>
      </c>
      <c r="K1301" s="29"/>
      <c r="L1301" t="s" s="26">
        <v>1197</v>
      </c>
      <c r="M1301" s="29"/>
      <c r="N1301" s="29"/>
      <c r="O1301" s="29"/>
      <c r="P1301" s="29"/>
      <c r="Q1301" t="s" s="26">
        <v>68</v>
      </c>
      <c r="R1301" t="s" s="26">
        <v>66</v>
      </c>
      <c r="S1301" s="29"/>
      <c r="T1301" s="29"/>
      <c r="U1301" s="27">
        <v>3</v>
      </c>
      <c r="V1301" s="28">
        <v>42151.0596875</v>
      </c>
      <c r="W1301" t="s" s="26">
        <v>66</v>
      </c>
      <c r="X1301" t="s" s="26">
        <v>70</v>
      </c>
      <c r="Y1301" s="29"/>
      <c r="Z1301" t="s" s="26">
        <v>1172</v>
      </c>
      <c r="AA1301" t="s" s="26">
        <v>1195</v>
      </c>
      <c r="AB1301" t="s" s="26">
        <v>1197</v>
      </c>
      <c r="AC1301" t="s" s="26">
        <v>293</v>
      </c>
      <c r="AD1301" t="s" s="26">
        <v>2003</v>
      </c>
      <c r="AE1301" s="29"/>
      <c r="AF1301" t="s" s="26">
        <v>75</v>
      </c>
      <c r="AG1301" s="27">
        <v>0</v>
      </c>
    </row>
    <row r="1302" ht="15.35" customHeight="1">
      <c r="A1302" s="27">
        <v>1035</v>
      </c>
      <c r="B1302" t="s" s="26">
        <v>87</v>
      </c>
      <c r="C1302" t="s" s="26">
        <v>170</v>
      </c>
      <c r="D1302" t="s" s="26">
        <v>1195</v>
      </c>
      <c r="E1302" t="s" s="26">
        <v>63</v>
      </c>
      <c r="F1302" t="s" s="26">
        <v>64</v>
      </c>
      <c r="G1302" t="s" s="26">
        <v>2004</v>
      </c>
      <c r="H1302" s="28">
        <v>42164.079120370370</v>
      </c>
      <c r="I1302" s="27">
        <v>0</v>
      </c>
      <c r="J1302" t="s" s="26">
        <v>66</v>
      </c>
      <c r="K1302" s="29"/>
      <c r="L1302" t="s" s="26">
        <v>1197</v>
      </c>
      <c r="M1302" s="29"/>
      <c r="N1302" s="29"/>
      <c r="O1302" s="29"/>
      <c r="P1302" s="29"/>
      <c r="Q1302" t="s" s="26">
        <v>68</v>
      </c>
      <c r="R1302" t="s" s="26">
        <v>66</v>
      </c>
      <c r="S1302" s="29"/>
      <c r="T1302" s="29"/>
      <c r="U1302" s="27">
        <v>4</v>
      </c>
      <c r="V1302" s="28">
        <v>42151.174212962964</v>
      </c>
      <c r="W1302" t="s" s="26">
        <v>66</v>
      </c>
      <c r="X1302" t="s" s="26">
        <v>70</v>
      </c>
      <c r="Y1302" s="29"/>
      <c r="Z1302" t="s" s="26">
        <v>1172</v>
      </c>
      <c r="AA1302" t="s" s="26">
        <v>1195</v>
      </c>
      <c r="AB1302" t="s" s="26">
        <v>1197</v>
      </c>
      <c r="AC1302" t="s" s="26">
        <v>293</v>
      </c>
      <c r="AD1302" t="s" s="26">
        <v>2004</v>
      </c>
      <c r="AE1302" s="29"/>
      <c r="AF1302" t="s" s="26">
        <v>75</v>
      </c>
      <c r="AG1302" s="27">
        <v>0</v>
      </c>
    </row>
    <row r="1303" ht="15.35" customHeight="1">
      <c r="A1303" s="27">
        <v>391</v>
      </c>
      <c r="B1303" t="s" s="26">
        <v>60</v>
      </c>
      <c r="C1303" t="s" s="26">
        <v>121</v>
      </c>
      <c r="D1303" t="s" s="26">
        <v>82</v>
      </c>
      <c r="E1303" t="s" s="26">
        <v>63</v>
      </c>
      <c r="F1303" t="s" s="26">
        <v>64</v>
      </c>
      <c r="G1303" t="s" s="26">
        <v>2005</v>
      </c>
      <c r="H1303" s="28">
        <v>41087.588344907410</v>
      </c>
      <c r="I1303" s="27">
        <v>0</v>
      </c>
      <c r="J1303" t="s" s="26">
        <v>66</v>
      </c>
      <c r="K1303" s="29"/>
      <c r="L1303" t="s" s="26">
        <v>84</v>
      </c>
      <c r="M1303" s="29"/>
      <c r="N1303" s="29"/>
      <c r="O1303" s="29"/>
      <c r="P1303" s="29"/>
      <c r="Q1303" t="s" s="26">
        <v>68</v>
      </c>
      <c r="R1303" t="s" s="26">
        <v>66</v>
      </c>
      <c r="S1303" s="29"/>
      <c r="T1303" s="29"/>
      <c r="U1303" s="27">
        <v>2</v>
      </c>
      <c r="V1303" s="28">
        <v>41086.736550925925</v>
      </c>
      <c r="W1303" t="s" s="26">
        <v>66</v>
      </c>
      <c r="X1303" t="s" s="26">
        <v>70</v>
      </c>
      <c r="Y1303" s="29"/>
      <c r="Z1303" t="s" s="26">
        <v>1172</v>
      </c>
      <c r="AA1303" t="s" s="26">
        <v>92</v>
      </c>
      <c r="AB1303" t="s" s="26">
        <v>93</v>
      </c>
      <c r="AC1303" t="s" s="26">
        <v>293</v>
      </c>
      <c r="AD1303" t="s" s="26">
        <v>2005</v>
      </c>
      <c r="AE1303" s="29"/>
      <c r="AF1303" t="s" s="26">
        <v>75</v>
      </c>
      <c r="AG1303" s="27">
        <v>0</v>
      </c>
    </row>
    <row r="1304" ht="15.35" customHeight="1">
      <c r="A1304" s="27">
        <v>941</v>
      </c>
      <c r="B1304" t="s" s="26">
        <v>87</v>
      </c>
      <c r="C1304" t="s" s="26">
        <v>1605</v>
      </c>
      <c r="D1304" t="s" s="26">
        <v>82</v>
      </c>
      <c r="E1304" t="s" s="26">
        <v>63</v>
      </c>
      <c r="F1304" t="s" s="26">
        <v>64</v>
      </c>
      <c r="G1304" t="s" s="26">
        <v>2006</v>
      </c>
      <c r="H1304" s="28">
        <v>42128.334293981483</v>
      </c>
      <c r="I1304" s="27">
        <v>0</v>
      </c>
      <c r="J1304" t="s" s="26">
        <v>66</v>
      </c>
      <c r="K1304" s="29"/>
      <c r="L1304" t="s" s="26">
        <v>84</v>
      </c>
      <c r="M1304" s="29"/>
      <c r="N1304" s="29"/>
      <c r="O1304" s="29"/>
      <c r="P1304" s="29"/>
      <c r="Q1304" t="s" s="26">
        <v>68</v>
      </c>
      <c r="R1304" t="s" s="26">
        <v>66</v>
      </c>
      <c r="S1304" s="29"/>
      <c r="T1304" s="29"/>
      <c r="U1304" s="27">
        <v>6</v>
      </c>
      <c r="V1304" s="28">
        <v>42123.317118055558</v>
      </c>
      <c r="W1304" t="s" s="26">
        <v>66</v>
      </c>
      <c r="X1304" t="s" s="26">
        <v>70</v>
      </c>
      <c r="Y1304" s="29"/>
      <c r="Z1304" t="s" s="26">
        <v>1172</v>
      </c>
      <c r="AA1304" t="s" s="26">
        <v>1580</v>
      </c>
      <c r="AB1304" t="s" s="26">
        <v>1581</v>
      </c>
      <c r="AC1304" t="s" s="26">
        <v>293</v>
      </c>
      <c r="AD1304" t="s" s="26">
        <v>2006</v>
      </c>
      <c r="AE1304" s="29"/>
      <c r="AF1304" t="s" s="26">
        <v>75</v>
      </c>
      <c r="AG1304" s="27">
        <v>0</v>
      </c>
    </row>
    <row r="1305" ht="15.35" customHeight="1">
      <c r="A1305" s="27">
        <v>1322</v>
      </c>
      <c r="B1305" t="s" s="26">
        <v>87</v>
      </c>
      <c r="C1305" t="s" s="26">
        <v>1320</v>
      </c>
      <c r="D1305" t="s" s="26">
        <v>1593</v>
      </c>
      <c r="E1305" t="s" s="26">
        <v>304</v>
      </c>
      <c r="F1305" t="s" s="26">
        <v>118</v>
      </c>
      <c r="G1305" t="s" s="26">
        <v>2007</v>
      </c>
      <c r="H1305" s="28">
        <v>42263.082037037035</v>
      </c>
      <c r="I1305" s="27">
        <v>0</v>
      </c>
      <c r="J1305" t="s" s="26">
        <v>66</v>
      </c>
      <c r="K1305" s="29"/>
      <c r="L1305" t="s" s="26">
        <v>1594</v>
      </c>
      <c r="M1305" s="29"/>
      <c r="N1305" s="29"/>
      <c r="O1305" s="29"/>
      <c r="P1305" s="29"/>
      <c r="Q1305" t="s" s="26">
        <v>68</v>
      </c>
      <c r="R1305" t="s" s="26">
        <v>66</v>
      </c>
      <c r="S1305" s="29"/>
      <c r="T1305" s="29"/>
      <c r="U1305" s="27">
        <v>2</v>
      </c>
      <c r="V1305" s="28">
        <v>42263.077407407407</v>
      </c>
      <c r="W1305" t="s" s="26">
        <v>66</v>
      </c>
      <c r="X1305" t="s" s="26">
        <v>70</v>
      </c>
      <c r="Y1305" s="29"/>
      <c r="Z1305" t="s" s="26">
        <v>1172</v>
      </c>
      <c r="AA1305" t="s" s="26">
        <v>1593</v>
      </c>
      <c r="AB1305" t="s" s="26">
        <v>1594</v>
      </c>
      <c r="AC1305" t="s" s="26">
        <v>293</v>
      </c>
      <c r="AD1305" t="s" s="26">
        <v>2007</v>
      </c>
      <c r="AE1305" s="29"/>
      <c r="AF1305" t="s" s="26">
        <v>75</v>
      </c>
      <c r="AG1305" s="27">
        <v>0</v>
      </c>
    </row>
    <row r="1306" ht="15.35" customHeight="1">
      <c r="A1306" s="27">
        <v>1231</v>
      </c>
      <c r="B1306" t="s" s="26">
        <v>87</v>
      </c>
      <c r="C1306" t="s" s="26">
        <v>100</v>
      </c>
      <c r="D1306" t="s" s="26">
        <v>1372</v>
      </c>
      <c r="E1306" t="s" s="26">
        <v>63</v>
      </c>
      <c r="F1306" t="s" s="26">
        <v>64</v>
      </c>
      <c r="G1306" t="s" s="26">
        <v>2008</v>
      </c>
      <c r="H1306" s="28">
        <v>42240.513657407406</v>
      </c>
      <c r="I1306" s="27">
        <v>0</v>
      </c>
      <c r="J1306" t="s" s="26">
        <v>66</v>
      </c>
      <c r="K1306" s="29"/>
      <c r="L1306" t="s" s="26">
        <v>1374</v>
      </c>
      <c r="M1306" s="29"/>
      <c r="N1306" s="29"/>
      <c r="O1306" s="29"/>
      <c r="P1306" s="29"/>
      <c r="Q1306" t="s" s="26">
        <v>68</v>
      </c>
      <c r="R1306" t="s" s="26">
        <v>66</v>
      </c>
      <c r="S1306" s="29"/>
      <c r="T1306" s="29"/>
      <c r="U1306" s="27">
        <v>2</v>
      </c>
      <c r="V1306" s="28">
        <v>42228.507488425923</v>
      </c>
      <c r="W1306" t="s" s="26">
        <v>66</v>
      </c>
      <c r="X1306" t="s" s="26">
        <v>70</v>
      </c>
      <c r="Y1306" s="29"/>
      <c r="Z1306" t="s" s="26">
        <v>1172</v>
      </c>
      <c r="AA1306" t="s" s="26">
        <v>1372</v>
      </c>
      <c r="AB1306" t="s" s="26">
        <v>1374</v>
      </c>
      <c r="AC1306" t="s" s="26">
        <v>293</v>
      </c>
      <c r="AD1306" t="s" s="26">
        <v>2008</v>
      </c>
      <c r="AE1306" s="29"/>
      <c r="AF1306" t="s" s="26">
        <v>75</v>
      </c>
      <c r="AG1306" s="27">
        <v>0</v>
      </c>
    </row>
    <row r="1307" ht="15.35" customHeight="1">
      <c r="A1307" s="27">
        <v>903</v>
      </c>
      <c r="B1307" t="s" s="26">
        <v>87</v>
      </c>
      <c r="C1307" t="s" s="26">
        <v>740</v>
      </c>
      <c r="D1307" t="s" s="26">
        <v>82</v>
      </c>
      <c r="E1307" t="s" s="26">
        <v>304</v>
      </c>
      <c r="F1307" t="s" s="26">
        <v>118</v>
      </c>
      <c r="G1307" t="s" s="26">
        <v>2009</v>
      </c>
      <c r="H1307" s="28">
        <v>42123.499768518515</v>
      </c>
      <c r="I1307" s="27">
        <v>0</v>
      </c>
      <c r="J1307" t="s" s="26">
        <v>66</v>
      </c>
      <c r="K1307" s="29"/>
      <c r="L1307" t="s" s="26">
        <v>84</v>
      </c>
      <c r="M1307" s="29"/>
      <c r="N1307" s="29"/>
      <c r="O1307" s="29"/>
      <c r="P1307" s="29"/>
      <c r="Q1307" t="s" s="26">
        <v>68</v>
      </c>
      <c r="R1307" t="s" s="26">
        <v>66</v>
      </c>
      <c r="S1307" s="29"/>
      <c r="T1307" s="29"/>
      <c r="U1307" s="27">
        <v>1</v>
      </c>
      <c r="V1307" s="28">
        <v>42112.419525462959</v>
      </c>
      <c r="W1307" t="s" s="26">
        <v>66</v>
      </c>
      <c r="X1307" t="s" s="26">
        <v>70</v>
      </c>
      <c r="Y1307" s="29"/>
      <c r="Z1307" t="s" s="26">
        <v>1172</v>
      </c>
      <c r="AA1307" t="s" s="26">
        <v>741</v>
      </c>
      <c r="AB1307" t="s" s="26">
        <v>744</v>
      </c>
      <c r="AC1307" t="s" s="26">
        <v>293</v>
      </c>
      <c r="AD1307" t="s" s="26">
        <v>2009</v>
      </c>
      <c r="AE1307" s="29"/>
      <c r="AF1307" t="s" s="26">
        <v>75</v>
      </c>
      <c r="AG1307" s="27">
        <v>0</v>
      </c>
    </row>
    <row r="1308" ht="15.35" customHeight="1">
      <c r="A1308" s="27">
        <v>1145</v>
      </c>
      <c r="B1308" t="s" s="26">
        <v>87</v>
      </c>
      <c r="C1308" t="s" s="26">
        <v>134</v>
      </c>
      <c r="D1308" t="s" s="26">
        <v>1372</v>
      </c>
      <c r="E1308" t="s" s="26">
        <v>63</v>
      </c>
      <c r="F1308" t="s" s="26">
        <v>64</v>
      </c>
      <c r="G1308" t="s" s="26">
        <v>2010</v>
      </c>
      <c r="H1308" s="28">
        <v>42195.391099537039</v>
      </c>
      <c r="I1308" s="27">
        <v>0</v>
      </c>
      <c r="J1308" t="s" s="26">
        <v>66</v>
      </c>
      <c r="K1308" s="29"/>
      <c r="L1308" t="s" s="26">
        <v>1374</v>
      </c>
      <c r="M1308" s="29"/>
      <c r="N1308" s="29"/>
      <c r="O1308" s="29"/>
      <c r="P1308" s="29"/>
      <c r="Q1308" t="s" s="26">
        <v>68</v>
      </c>
      <c r="R1308" t="s" s="26">
        <v>66</v>
      </c>
      <c r="S1308" s="29"/>
      <c r="T1308" s="29"/>
      <c r="U1308" s="27">
        <v>3</v>
      </c>
      <c r="V1308" s="28">
        <v>42185.512210648150</v>
      </c>
      <c r="W1308" t="s" s="26">
        <v>66</v>
      </c>
      <c r="X1308" t="s" s="26">
        <v>70</v>
      </c>
      <c r="Y1308" s="29"/>
      <c r="Z1308" t="s" s="26">
        <v>1172</v>
      </c>
      <c r="AA1308" t="s" s="26">
        <v>1372</v>
      </c>
      <c r="AB1308" t="s" s="26">
        <v>1374</v>
      </c>
      <c r="AC1308" t="s" s="26">
        <v>293</v>
      </c>
      <c r="AD1308" t="s" s="26">
        <v>2010</v>
      </c>
      <c r="AE1308" s="29"/>
      <c r="AF1308" t="s" s="26">
        <v>75</v>
      </c>
      <c r="AG1308" s="27">
        <v>0</v>
      </c>
    </row>
    <row r="1309" ht="15.35" customHeight="1">
      <c r="A1309" s="27">
        <v>1054</v>
      </c>
      <c r="B1309" t="s" s="26">
        <v>87</v>
      </c>
      <c r="C1309" t="s" s="26">
        <v>170</v>
      </c>
      <c r="D1309" t="s" s="26">
        <v>1195</v>
      </c>
      <c r="E1309" t="s" s="26">
        <v>63</v>
      </c>
      <c r="F1309" t="s" s="26">
        <v>64</v>
      </c>
      <c r="G1309" t="s" s="26">
        <v>2011</v>
      </c>
      <c r="H1309" s="28">
        <v>42157.3874074074</v>
      </c>
      <c r="I1309" s="27">
        <v>0</v>
      </c>
      <c r="J1309" t="s" s="26">
        <v>66</v>
      </c>
      <c r="K1309" s="29"/>
      <c r="L1309" t="s" s="26">
        <v>1197</v>
      </c>
      <c r="M1309" s="29"/>
      <c r="N1309" s="29"/>
      <c r="O1309" s="29"/>
      <c r="P1309" s="29"/>
      <c r="Q1309" t="s" s="26">
        <v>68</v>
      </c>
      <c r="R1309" t="s" s="26">
        <v>66</v>
      </c>
      <c r="S1309" s="29"/>
      <c r="T1309" s="29"/>
      <c r="U1309" s="27">
        <v>3</v>
      </c>
      <c r="V1309" s="28">
        <v>42157.373784722222</v>
      </c>
      <c r="W1309" t="s" s="26">
        <v>66</v>
      </c>
      <c r="X1309" t="s" s="26">
        <v>70</v>
      </c>
      <c r="Y1309" s="29"/>
      <c r="Z1309" t="s" s="26">
        <v>1172</v>
      </c>
      <c r="AA1309" t="s" s="26">
        <v>1195</v>
      </c>
      <c r="AB1309" t="s" s="26">
        <v>1197</v>
      </c>
      <c r="AC1309" t="s" s="26">
        <v>293</v>
      </c>
      <c r="AD1309" t="s" s="26">
        <v>2011</v>
      </c>
      <c r="AE1309" s="29"/>
      <c r="AF1309" t="s" s="26">
        <v>75</v>
      </c>
      <c r="AG1309" s="27">
        <v>0</v>
      </c>
    </row>
    <row r="1310" ht="15.35" customHeight="1">
      <c r="A1310" s="27">
        <v>965</v>
      </c>
      <c r="B1310" t="s" s="26">
        <v>87</v>
      </c>
      <c r="C1310" t="s" s="26">
        <v>339</v>
      </c>
      <c r="D1310" t="s" s="26">
        <v>994</v>
      </c>
      <c r="E1310" t="s" s="26">
        <v>63</v>
      </c>
      <c r="F1310" t="s" s="26">
        <v>64</v>
      </c>
      <c r="G1310" t="s" s="26">
        <v>2012</v>
      </c>
      <c r="H1310" s="28">
        <v>42179.524872685186</v>
      </c>
      <c r="I1310" s="27">
        <v>0</v>
      </c>
      <c r="J1310" t="s" s="26">
        <v>66</v>
      </c>
      <c r="K1310" s="29"/>
      <c r="L1310" t="s" s="26">
        <v>995</v>
      </c>
      <c r="M1310" s="29"/>
      <c r="N1310" s="29"/>
      <c r="O1310" t="s" s="26">
        <v>2013</v>
      </c>
      <c r="P1310" s="29"/>
      <c r="Q1310" t="s" s="26">
        <v>68</v>
      </c>
      <c r="R1310" t="s" s="26">
        <v>66</v>
      </c>
      <c r="S1310" s="29"/>
      <c r="T1310" s="29"/>
      <c r="U1310" s="27">
        <v>3</v>
      </c>
      <c r="V1310" s="28">
        <v>42129.369375</v>
      </c>
      <c r="W1310" t="s" s="26">
        <v>66</v>
      </c>
      <c r="X1310" t="s" s="26">
        <v>70</v>
      </c>
      <c r="Y1310" s="29"/>
      <c r="Z1310" t="s" s="26">
        <v>1172</v>
      </c>
      <c r="AA1310" t="s" s="26">
        <v>994</v>
      </c>
      <c r="AB1310" t="s" s="26">
        <v>995</v>
      </c>
      <c r="AC1310" t="s" s="26">
        <v>293</v>
      </c>
      <c r="AD1310" t="s" s="26">
        <v>2012</v>
      </c>
      <c r="AE1310" s="29"/>
      <c r="AF1310" t="s" s="26">
        <v>75</v>
      </c>
      <c r="AG1310" s="27">
        <v>0</v>
      </c>
    </row>
    <row r="1311" ht="15.35" customHeight="1">
      <c r="A1311" s="27">
        <v>1340</v>
      </c>
      <c r="B1311" t="s" s="26">
        <v>87</v>
      </c>
      <c r="C1311" t="s" s="26">
        <v>311</v>
      </c>
      <c r="D1311" t="s" s="26">
        <v>82</v>
      </c>
      <c r="E1311" t="s" s="26">
        <v>117</v>
      </c>
      <c r="F1311" t="s" s="26">
        <v>118</v>
      </c>
      <c r="G1311" t="s" s="26">
        <v>2014</v>
      </c>
      <c r="H1311" s="28">
        <v>42270.5783912037</v>
      </c>
      <c r="I1311" s="27">
        <v>0</v>
      </c>
      <c r="J1311" t="s" s="26">
        <v>66</v>
      </c>
      <c r="K1311" s="29"/>
      <c r="L1311" t="s" s="26">
        <v>84</v>
      </c>
      <c r="M1311" s="29"/>
      <c r="N1311" s="29"/>
      <c r="O1311" s="29"/>
      <c r="P1311" s="29"/>
      <c r="Q1311" t="s" s="26">
        <v>68</v>
      </c>
      <c r="R1311" t="s" s="26">
        <v>66</v>
      </c>
      <c r="S1311" s="29"/>
      <c r="T1311" s="29"/>
      <c r="U1311" s="27">
        <v>1</v>
      </c>
      <c r="V1311" s="28">
        <v>42270.5783912037</v>
      </c>
      <c r="W1311" t="s" s="26">
        <v>66</v>
      </c>
      <c r="X1311" t="s" s="26">
        <v>70</v>
      </c>
      <c r="Y1311" s="29"/>
      <c r="Z1311" t="s" s="26">
        <v>1172</v>
      </c>
      <c r="AA1311" t="s" s="26">
        <v>171</v>
      </c>
      <c r="AB1311" t="s" s="26">
        <v>174</v>
      </c>
      <c r="AC1311" t="s" s="26">
        <v>293</v>
      </c>
      <c r="AD1311" t="s" s="26">
        <v>2014</v>
      </c>
      <c r="AE1311" s="29"/>
      <c r="AF1311" t="s" s="26">
        <v>75</v>
      </c>
      <c r="AG1311" s="27">
        <v>0</v>
      </c>
    </row>
    <row r="1312" ht="15.35" customHeight="1">
      <c r="A1312" s="27">
        <v>1247</v>
      </c>
      <c r="B1312" t="s" s="26">
        <v>87</v>
      </c>
      <c r="C1312" t="s" s="26">
        <v>1320</v>
      </c>
      <c r="D1312" t="s" s="26">
        <v>1580</v>
      </c>
      <c r="E1312" t="s" s="26">
        <v>63</v>
      </c>
      <c r="F1312" t="s" s="26">
        <v>64</v>
      </c>
      <c r="G1312" t="s" s="26">
        <v>2015</v>
      </c>
      <c r="H1312" s="28">
        <v>42247.175208333334</v>
      </c>
      <c r="I1312" s="27">
        <v>0</v>
      </c>
      <c r="J1312" t="s" s="26">
        <v>66</v>
      </c>
      <c r="K1312" s="29"/>
      <c r="L1312" t="s" s="26">
        <v>1581</v>
      </c>
      <c r="M1312" s="29"/>
      <c r="N1312" s="29"/>
      <c r="O1312" s="29"/>
      <c r="P1312" s="29"/>
      <c r="Q1312" t="s" s="26">
        <v>68</v>
      </c>
      <c r="R1312" t="s" s="26">
        <v>66</v>
      </c>
      <c r="S1312" s="29"/>
      <c r="T1312" s="29"/>
      <c r="U1312" s="27">
        <v>3</v>
      </c>
      <c r="V1312" s="28">
        <v>42234.161770833336</v>
      </c>
      <c r="W1312" t="s" s="26">
        <v>66</v>
      </c>
      <c r="X1312" t="s" s="26">
        <v>70</v>
      </c>
      <c r="Y1312" s="29"/>
      <c r="Z1312" t="s" s="26">
        <v>1172</v>
      </c>
      <c r="AA1312" t="s" s="26">
        <v>1580</v>
      </c>
      <c r="AB1312" t="s" s="26">
        <v>1581</v>
      </c>
      <c r="AC1312" t="s" s="26">
        <v>293</v>
      </c>
      <c r="AD1312" t="s" s="26">
        <v>2015</v>
      </c>
      <c r="AE1312" s="29"/>
      <c r="AF1312" t="s" s="26">
        <v>75</v>
      </c>
      <c r="AG1312" s="27">
        <v>0</v>
      </c>
    </row>
    <row r="1313" ht="15.35" customHeight="1">
      <c r="A1313" s="27">
        <v>1161</v>
      </c>
      <c r="B1313" t="s" s="26">
        <v>87</v>
      </c>
      <c r="C1313" t="s" s="26">
        <v>1382</v>
      </c>
      <c r="D1313" t="s" s="26">
        <v>1294</v>
      </c>
      <c r="E1313" t="s" s="26">
        <v>63</v>
      </c>
      <c r="F1313" t="s" s="26">
        <v>64</v>
      </c>
      <c r="G1313" t="s" s="26">
        <v>2016</v>
      </c>
      <c r="H1313" s="28">
        <v>42195.237395833334</v>
      </c>
      <c r="I1313" s="27">
        <v>0</v>
      </c>
      <c r="J1313" t="s" s="26">
        <v>66</v>
      </c>
      <c r="K1313" s="29"/>
      <c r="L1313" t="s" s="26">
        <v>1296</v>
      </c>
      <c r="M1313" s="29"/>
      <c r="N1313" s="29"/>
      <c r="O1313" s="29"/>
      <c r="P1313" s="29"/>
      <c r="Q1313" t="s" s="26">
        <v>68</v>
      </c>
      <c r="R1313" t="s" s="26">
        <v>66</v>
      </c>
      <c r="S1313" s="29"/>
      <c r="T1313" s="29"/>
      <c r="U1313" s="27">
        <v>3</v>
      </c>
      <c r="V1313" s="28">
        <v>42194.292754629627</v>
      </c>
      <c r="W1313" t="s" s="26">
        <v>66</v>
      </c>
      <c r="X1313" t="s" s="26">
        <v>70</v>
      </c>
      <c r="Y1313" s="29"/>
      <c r="Z1313" t="s" s="26">
        <v>1172</v>
      </c>
      <c r="AA1313" t="s" s="26">
        <v>1294</v>
      </c>
      <c r="AB1313" t="s" s="26">
        <v>1296</v>
      </c>
      <c r="AC1313" t="s" s="26">
        <v>293</v>
      </c>
      <c r="AD1313" t="s" s="26">
        <v>2016</v>
      </c>
      <c r="AE1313" s="29"/>
      <c r="AF1313" t="s" s="26">
        <v>75</v>
      </c>
      <c r="AG1313" s="27">
        <v>0</v>
      </c>
    </row>
    <row r="1314" ht="15.35" customHeight="1">
      <c r="A1314" s="27">
        <v>1071</v>
      </c>
      <c r="B1314" t="s" s="26">
        <v>87</v>
      </c>
      <c r="C1314" t="s" s="26">
        <v>1605</v>
      </c>
      <c r="D1314" t="s" s="26">
        <v>82</v>
      </c>
      <c r="E1314" t="s" s="26">
        <v>63</v>
      </c>
      <c r="F1314" t="s" s="26">
        <v>64</v>
      </c>
      <c r="G1314" t="s" s="26">
        <v>2017</v>
      </c>
      <c r="H1314" s="28">
        <v>42160.4525462963</v>
      </c>
      <c r="I1314" s="27">
        <v>0</v>
      </c>
      <c r="J1314" t="s" s="26">
        <v>66</v>
      </c>
      <c r="K1314" s="29"/>
      <c r="L1314" t="s" s="26">
        <v>84</v>
      </c>
      <c r="M1314" s="29"/>
      <c r="N1314" s="29"/>
      <c r="O1314" s="29"/>
      <c r="P1314" s="29"/>
      <c r="Q1314" t="s" s="26">
        <v>68</v>
      </c>
      <c r="R1314" t="s" s="26">
        <v>66</v>
      </c>
      <c r="S1314" s="29"/>
      <c r="T1314" s="29"/>
      <c r="U1314" s="27">
        <v>3</v>
      </c>
      <c r="V1314" s="28">
        <v>42159.5943287037</v>
      </c>
      <c r="W1314" t="s" s="26">
        <v>66</v>
      </c>
      <c r="X1314" t="s" s="26">
        <v>70</v>
      </c>
      <c r="Y1314" s="29"/>
      <c r="Z1314" t="s" s="26">
        <v>1172</v>
      </c>
      <c r="AA1314" t="s" s="26">
        <v>1580</v>
      </c>
      <c r="AB1314" t="s" s="26">
        <v>1581</v>
      </c>
      <c r="AC1314" t="s" s="26">
        <v>293</v>
      </c>
      <c r="AD1314" t="s" s="26">
        <v>2017</v>
      </c>
      <c r="AE1314" s="29"/>
      <c r="AF1314" t="s" s="26">
        <v>75</v>
      </c>
      <c r="AG1314" s="27">
        <v>0</v>
      </c>
    </row>
    <row r="1315" ht="15.35" customHeight="1">
      <c r="A1315" s="27">
        <v>983</v>
      </c>
      <c r="B1315" t="s" s="26">
        <v>87</v>
      </c>
      <c r="C1315" t="s" s="26">
        <v>351</v>
      </c>
      <c r="D1315" t="s" s="26">
        <v>352</v>
      </c>
      <c r="E1315" t="s" s="26">
        <v>63</v>
      </c>
      <c r="F1315" t="s" s="26">
        <v>64</v>
      </c>
      <c r="G1315" t="s" s="26">
        <v>2018</v>
      </c>
      <c r="H1315" s="28">
        <v>42132.810266203705</v>
      </c>
      <c r="I1315" s="27">
        <v>100</v>
      </c>
      <c r="J1315" t="s" s="26">
        <v>432</v>
      </c>
      <c r="K1315" s="29"/>
      <c r="L1315" t="s" s="26">
        <v>354</v>
      </c>
      <c r="M1315" s="29"/>
      <c r="N1315" s="29"/>
      <c r="O1315" s="29"/>
      <c r="P1315" s="29"/>
      <c r="Q1315" t="s" s="26">
        <v>68</v>
      </c>
      <c r="R1315" t="s" s="26">
        <v>66</v>
      </c>
      <c r="S1315" s="29"/>
      <c r="T1315" s="29"/>
      <c r="U1315" s="27">
        <v>3</v>
      </c>
      <c r="V1315" s="28">
        <v>42132.380949074075</v>
      </c>
      <c r="W1315" t="s" s="26">
        <v>66</v>
      </c>
      <c r="X1315" t="s" s="26">
        <v>70</v>
      </c>
      <c r="Y1315" s="29"/>
      <c r="Z1315" t="s" s="26">
        <v>1172</v>
      </c>
      <c r="AA1315" t="s" s="26">
        <v>352</v>
      </c>
      <c r="AB1315" t="s" s="26">
        <v>354</v>
      </c>
      <c r="AC1315" t="s" s="26">
        <v>293</v>
      </c>
      <c r="AD1315" t="s" s="26">
        <v>2018</v>
      </c>
      <c r="AE1315" s="29"/>
      <c r="AF1315" t="s" s="26">
        <v>75</v>
      </c>
      <c r="AG1315" s="27">
        <v>0</v>
      </c>
    </row>
    <row r="1316" ht="15.35" customHeight="1">
      <c r="A1316" s="27">
        <v>315</v>
      </c>
      <c r="B1316" t="s" s="26">
        <v>358</v>
      </c>
      <c r="C1316" t="s" s="26">
        <v>720</v>
      </c>
      <c r="D1316" t="s" s="26">
        <v>138</v>
      </c>
      <c r="E1316" t="s" s="26">
        <v>63</v>
      </c>
      <c r="F1316" t="s" s="26">
        <v>64</v>
      </c>
      <c r="G1316" t="s" s="26">
        <v>2019</v>
      </c>
      <c r="H1316" s="28">
        <v>41092.4831712963</v>
      </c>
      <c r="I1316" s="27">
        <v>0</v>
      </c>
      <c r="J1316" t="s" s="26">
        <v>66</v>
      </c>
      <c r="K1316" s="29"/>
      <c r="L1316" t="s" s="26">
        <v>139</v>
      </c>
      <c r="M1316" s="29"/>
      <c r="N1316" s="29"/>
      <c r="O1316" s="29"/>
      <c r="P1316" s="29"/>
      <c r="Q1316" t="s" s="26">
        <v>68</v>
      </c>
      <c r="R1316" t="s" s="26">
        <v>66</v>
      </c>
      <c r="S1316" s="29"/>
      <c r="T1316" s="29"/>
      <c r="U1316" s="27">
        <v>3</v>
      </c>
      <c r="V1316" s="28">
        <v>41018.506851851853</v>
      </c>
      <c r="W1316" t="s" s="26">
        <v>66</v>
      </c>
      <c r="X1316" t="s" s="26">
        <v>70</v>
      </c>
      <c r="Y1316" s="29"/>
      <c r="Z1316" t="s" s="26">
        <v>1172</v>
      </c>
      <c r="AA1316" t="s" s="26">
        <v>92</v>
      </c>
      <c r="AB1316" t="s" s="26">
        <v>93</v>
      </c>
      <c r="AC1316" t="s" s="26">
        <v>293</v>
      </c>
      <c r="AD1316" t="s" s="26">
        <v>2019</v>
      </c>
      <c r="AE1316" s="29"/>
      <c r="AF1316" t="s" s="26">
        <v>75</v>
      </c>
      <c r="AG1316" s="27">
        <v>0</v>
      </c>
    </row>
    <row r="1317" ht="15.35" customHeight="1">
      <c r="A1317" s="27">
        <v>1357</v>
      </c>
      <c r="B1317" t="s" s="26">
        <v>87</v>
      </c>
      <c r="C1317" t="s" s="26">
        <v>170</v>
      </c>
      <c r="D1317" t="s" s="26">
        <v>82</v>
      </c>
      <c r="E1317" t="s" s="26">
        <v>63</v>
      </c>
      <c r="F1317" t="s" s="26">
        <v>64</v>
      </c>
      <c r="G1317" t="s" s="26">
        <v>2020</v>
      </c>
      <c r="H1317" s="28">
        <v>42278.4499537037</v>
      </c>
      <c r="I1317" s="27">
        <v>0</v>
      </c>
      <c r="J1317" t="s" s="26">
        <v>66</v>
      </c>
      <c r="K1317" s="29"/>
      <c r="L1317" t="s" s="26">
        <v>84</v>
      </c>
      <c r="M1317" s="29"/>
      <c r="N1317" s="29"/>
      <c r="O1317" s="29"/>
      <c r="P1317" s="29"/>
      <c r="Q1317" t="s" s="26">
        <v>68</v>
      </c>
      <c r="R1317" t="s" s="26">
        <v>66</v>
      </c>
      <c r="S1317" s="29"/>
      <c r="T1317" s="29"/>
      <c r="U1317" s="27">
        <v>3</v>
      </c>
      <c r="V1317" s="28">
        <v>42278.339247685188</v>
      </c>
      <c r="W1317" t="s" s="26">
        <v>66</v>
      </c>
      <c r="X1317" t="s" s="26">
        <v>70</v>
      </c>
      <c r="Y1317" s="29"/>
      <c r="Z1317" t="s" s="26">
        <v>1172</v>
      </c>
      <c r="AA1317" t="s" s="26">
        <v>1623</v>
      </c>
      <c r="AB1317" t="s" s="26">
        <v>1624</v>
      </c>
      <c r="AC1317" t="s" s="26">
        <v>293</v>
      </c>
      <c r="AD1317" t="s" s="26">
        <v>2020</v>
      </c>
      <c r="AE1317" s="29"/>
      <c r="AF1317" t="s" s="26">
        <v>75</v>
      </c>
      <c r="AG1317" s="27">
        <v>0</v>
      </c>
    </row>
    <row r="1318" ht="15.35" customHeight="1">
      <c r="A1318" s="27">
        <v>1267</v>
      </c>
      <c r="B1318" t="s" s="26">
        <v>87</v>
      </c>
      <c r="C1318" t="s" s="26">
        <v>170</v>
      </c>
      <c r="D1318" t="s" s="26">
        <v>1195</v>
      </c>
      <c r="E1318" t="s" s="26">
        <v>63</v>
      </c>
      <c r="F1318" t="s" s="26">
        <v>64</v>
      </c>
      <c r="G1318" t="s" s="26">
        <v>2021</v>
      </c>
      <c r="H1318" s="28">
        <v>42242.230613425927</v>
      </c>
      <c r="I1318" s="27">
        <v>0</v>
      </c>
      <c r="J1318" t="s" s="26">
        <v>66</v>
      </c>
      <c r="K1318" s="29"/>
      <c r="L1318" t="s" s="26">
        <v>1197</v>
      </c>
      <c r="M1318" s="29"/>
      <c r="N1318" s="29"/>
      <c r="O1318" s="29"/>
      <c r="P1318" s="29"/>
      <c r="Q1318" t="s" s="26">
        <v>68</v>
      </c>
      <c r="R1318" t="s" s="26">
        <v>66</v>
      </c>
      <c r="S1318" s="29"/>
      <c r="T1318" s="29"/>
      <c r="U1318" s="27">
        <v>3</v>
      </c>
      <c r="V1318" s="28">
        <v>42242.191400462965</v>
      </c>
      <c r="W1318" t="s" s="26">
        <v>66</v>
      </c>
      <c r="X1318" t="s" s="26">
        <v>70</v>
      </c>
      <c r="Y1318" s="29"/>
      <c r="Z1318" t="s" s="26">
        <v>1172</v>
      </c>
      <c r="AA1318" t="s" s="26">
        <v>1195</v>
      </c>
      <c r="AB1318" t="s" s="26">
        <v>1197</v>
      </c>
      <c r="AC1318" t="s" s="26">
        <v>293</v>
      </c>
      <c r="AD1318" t="s" s="26">
        <v>2021</v>
      </c>
      <c r="AE1318" s="29"/>
      <c r="AF1318" t="s" s="26">
        <v>75</v>
      </c>
      <c r="AG1318" s="27">
        <v>0</v>
      </c>
    </row>
    <row r="1319" ht="15.35" customHeight="1">
      <c r="A1319" s="27">
        <v>20</v>
      </c>
      <c r="B1319" t="s" s="26">
        <v>87</v>
      </c>
      <c r="C1319" t="s" s="26">
        <v>116</v>
      </c>
      <c r="D1319" t="s" s="26">
        <v>92</v>
      </c>
      <c r="E1319" t="s" s="26">
        <v>63</v>
      </c>
      <c r="F1319" t="s" s="26">
        <v>64</v>
      </c>
      <c r="G1319" t="s" s="26">
        <v>2022</v>
      </c>
      <c r="H1319" s="28">
        <v>40947.297719907408</v>
      </c>
      <c r="I1319" s="27">
        <v>0</v>
      </c>
      <c r="J1319" t="s" s="26">
        <v>66</v>
      </c>
      <c r="K1319" s="29"/>
      <c r="L1319" t="s" s="26">
        <v>93</v>
      </c>
      <c r="M1319" s="29"/>
      <c r="N1319" s="29"/>
      <c r="O1319" s="27">
        <v>96</v>
      </c>
      <c r="P1319" s="29"/>
      <c r="Q1319" t="s" s="26">
        <v>68</v>
      </c>
      <c r="R1319" t="s" s="26">
        <v>66</v>
      </c>
      <c r="S1319" s="29"/>
      <c r="T1319" s="29"/>
      <c r="U1319" s="27">
        <v>4</v>
      </c>
      <c r="V1319" s="28">
        <v>40878.7184375</v>
      </c>
      <c r="W1319" t="s" s="26">
        <v>66</v>
      </c>
      <c r="X1319" t="s" s="26">
        <v>70</v>
      </c>
      <c r="Y1319" s="29"/>
      <c r="Z1319" t="s" s="26">
        <v>1172</v>
      </c>
      <c r="AA1319" t="s" s="26">
        <v>124</v>
      </c>
      <c r="AB1319" t="s" s="26">
        <v>125</v>
      </c>
      <c r="AC1319" t="s" s="26">
        <v>293</v>
      </c>
      <c r="AD1319" t="s" s="26">
        <v>2022</v>
      </c>
      <c r="AE1319" s="29"/>
      <c r="AF1319" t="s" s="26">
        <v>75</v>
      </c>
      <c r="AG1319" s="27">
        <v>0</v>
      </c>
    </row>
    <row r="1320" ht="15.35" customHeight="1">
      <c r="A1320" s="27">
        <v>1178</v>
      </c>
      <c r="B1320" t="s" s="26">
        <v>87</v>
      </c>
      <c r="C1320" t="s" s="26">
        <v>1858</v>
      </c>
      <c r="D1320" t="s" s="26">
        <v>1563</v>
      </c>
      <c r="E1320" t="s" s="26">
        <v>63</v>
      </c>
      <c r="F1320" t="s" s="26">
        <v>64</v>
      </c>
      <c r="G1320" t="s" s="26">
        <v>2023</v>
      </c>
      <c r="H1320" s="28">
        <v>42262.616886574076</v>
      </c>
      <c r="I1320" s="27">
        <v>0</v>
      </c>
      <c r="J1320" t="s" s="26">
        <v>66</v>
      </c>
      <c r="K1320" s="29"/>
      <c r="L1320" t="s" s="26">
        <v>1565</v>
      </c>
      <c r="M1320" s="29"/>
      <c r="N1320" s="29"/>
      <c r="O1320" s="29"/>
      <c r="P1320" s="29"/>
      <c r="Q1320" t="s" s="26">
        <v>68</v>
      </c>
      <c r="R1320" t="s" s="26">
        <v>66</v>
      </c>
      <c r="S1320" s="29"/>
      <c r="T1320" s="29"/>
      <c r="U1320" s="27">
        <v>4</v>
      </c>
      <c r="V1320" s="28">
        <v>42202.941840277781</v>
      </c>
      <c r="W1320" t="s" s="26">
        <v>66</v>
      </c>
      <c r="X1320" t="s" s="26">
        <v>70</v>
      </c>
      <c r="Y1320" s="29"/>
      <c r="Z1320" t="s" s="26">
        <v>1172</v>
      </c>
      <c r="AA1320" t="s" s="26">
        <v>1563</v>
      </c>
      <c r="AB1320" t="s" s="26">
        <v>1565</v>
      </c>
      <c r="AC1320" t="s" s="26">
        <v>293</v>
      </c>
      <c r="AD1320" t="s" s="26">
        <v>2023</v>
      </c>
      <c r="AE1320" s="29"/>
      <c r="AF1320" t="s" s="26">
        <v>75</v>
      </c>
      <c r="AG1320" s="27">
        <v>0</v>
      </c>
    </row>
    <row r="1321" ht="15.35" customHeight="1">
      <c r="A1321" s="27">
        <v>1088</v>
      </c>
      <c r="B1321" t="s" s="26">
        <v>87</v>
      </c>
      <c r="C1321" t="s" s="26">
        <v>425</v>
      </c>
      <c r="D1321" t="s" s="26">
        <v>82</v>
      </c>
      <c r="E1321" t="s" s="26">
        <v>63</v>
      </c>
      <c r="F1321" t="s" s="26">
        <v>64</v>
      </c>
      <c r="G1321" t="s" s="26">
        <v>2024</v>
      </c>
      <c r="H1321" s="28">
        <v>42164.493344907409</v>
      </c>
      <c r="I1321" s="27">
        <v>0</v>
      </c>
      <c r="J1321" t="s" s="26">
        <v>66</v>
      </c>
      <c r="K1321" s="29"/>
      <c r="L1321" t="s" s="26">
        <v>84</v>
      </c>
      <c r="M1321" s="29"/>
      <c r="N1321" s="29"/>
      <c r="O1321" s="29"/>
      <c r="P1321" s="29"/>
      <c r="Q1321" t="s" s="26">
        <v>68</v>
      </c>
      <c r="R1321" t="s" s="26">
        <v>66</v>
      </c>
      <c r="S1321" s="29"/>
      <c r="T1321" s="29"/>
      <c r="U1321" s="27">
        <v>3</v>
      </c>
      <c r="V1321" s="28">
        <v>42164.232685185183</v>
      </c>
      <c r="W1321" t="s" s="26">
        <v>66</v>
      </c>
      <c r="X1321" t="s" s="26">
        <v>70</v>
      </c>
      <c r="Y1321" s="29"/>
      <c r="Z1321" t="s" s="26">
        <v>1172</v>
      </c>
      <c r="AA1321" t="s" s="26">
        <v>1623</v>
      </c>
      <c r="AB1321" t="s" s="26">
        <v>1624</v>
      </c>
      <c r="AC1321" t="s" s="26">
        <v>293</v>
      </c>
      <c r="AD1321" t="s" s="26">
        <v>2024</v>
      </c>
      <c r="AE1321" s="29"/>
      <c r="AF1321" t="s" s="26">
        <v>75</v>
      </c>
      <c r="AG1321" s="27">
        <v>0</v>
      </c>
    </row>
    <row r="1322" ht="15.35" customHeight="1">
      <c r="A1322" s="27">
        <v>1002</v>
      </c>
      <c r="B1322" t="s" s="26">
        <v>87</v>
      </c>
      <c r="C1322" t="s" s="26">
        <v>170</v>
      </c>
      <c r="D1322" t="s" s="26">
        <v>1195</v>
      </c>
      <c r="E1322" t="s" s="26">
        <v>63</v>
      </c>
      <c r="F1322" t="s" s="26">
        <v>64</v>
      </c>
      <c r="G1322" t="s" s="26">
        <v>2025</v>
      </c>
      <c r="H1322" s="28">
        <v>42139.3240625</v>
      </c>
      <c r="I1322" s="27">
        <v>0</v>
      </c>
      <c r="J1322" t="s" s="26">
        <v>66</v>
      </c>
      <c r="K1322" s="29"/>
      <c r="L1322" t="s" s="26">
        <v>1197</v>
      </c>
      <c r="M1322" s="29"/>
      <c r="N1322" s="29"/>
      <c r="O1322" s="29"/>
      <c r="P1322" s="29"/>
      <c r="Q1322" t="s" s="26">
        <v>68</v>
      </c>
      <c r="R1322" t="s" s="26">
        <v>66</v>
      </c>
      <c r="S1322" s="29"/>
      <c r="T1322" s="29"/>
      <c r="U1322" s="27">
        <v>4</v>
      </c>
      <c r="V1322" s="28">
        <v>42138.137384259258</v>
      </c>
      <c r="W1322" t="s" s="26">
        <v>66</v>
      </c>
      <c r="X1322" t="s" s="26">
        <v>70</v>
      </c>
      <c r="Y1322" s="29"/>
      <c r="Z1322" t="s" s="26">
        <v>1172</v>
      </c>
      <c r="AA1322" t="s" s="26">
        <v>1195</v>
      </c>
      <c r="AB1322" t="s" s="26">
        <v>1197</v>
      </c>
      <c r="AC1322" t="s" s="26">
        <v>293</v>
      </c>
      <c r="AD1322" t="s" s="26">
        <v>2025</v>
      </c>
      <c r="AE1322" s="29"/>
      <c r="AF1322" t="s" s="26">
        <v>75</v>
      </c>
      <c r="AG1322" s="27">
        <v>0</v>
      </c>
    </row>
    <row r="1323" ht="15.35" customHeight="1">
      <c r="A1323" s="27">
        <v>1375</v>
      </c>
      <c r="B1323" t="s" s="26">
        <v>87</v>
      </c>
      <c r="C1323" t="s" s="26">
        <v>170</v>
      </c>
      <c r="D1323" t="s" s="26">
        <v>1195</v>
      </c>
      <c r="E1323" t="s" s="26">
        <v>63</v>
      </c>
      <c r="F1323" t="s" s="26">
        <v>64</v>
      </c>
      <c r="G1323" t="s" s="26">
        <v>2026</v>
      </c>
      <c r="H1323" s="28">
        <v>42298.961435185185</v>
      </c>
      <c r="I1323" s="27">
        <v>0</v>
      </c>
      <c r="J1323" t="s" s="26">
        <v>66</v>
      </c>
      <c r="K1323" s="29"/>
      <c r="L1323" t="s" s="26">
        <v>1197</v>
      </c>
      <c r="M1323" s="29"/>
      <c r="N1323" s="29"/>
      <c r="O1323" s="29"/>
      <c r="P1323" s="29"/>
      <c r="Q1323" t="s" s="26">
        <v>68</v>
      </c>
      <c r="R1323" t="s" s="26">
        <v>66</v>
      </c>
      <c r="S1323" s="29"/>
      <c r="T1323" s="29"/>
      <c r="U1323" s="27">
        <v>3</v>
      </c>
      <c r="V1323" s="28">
        <v>42297.287905092591</v>
      </c>
      <c r="W1323" t="s" s="26">
        <v>66</v>
      </c>
      <c r="X1323" t="s" s="26">
        <v>70</v>
      </c>
      <c r="Y1323" s="29"/>
      <c r="Z1323" t="s" s="26">
        <v>1172</v>
      </c>
      <c r="AA1323" t="s" s="26">
        <v>1195</v>
      </c>
      <c r="AB1323" t="s" s="26">
        <v>1197</v>
      </c>
      <c r="AC1323" t="s" s="26">
        <v>293</v>
      </c>
      <c r="AD1323" t="s" s="26">
        <v>2026</v>
      </c>
      <c r="AE1323" s="29"/>
      <c r="AF1323" t="s" s="26">
        <v>75</v>
      </c>
      <c r="AG1323" s="27">
        <v>0</v>
      </c>
    </row>
    <row r="1324" ht="15.35" customHeight="1">
      <c r="A1324" s="27">
        <v>1285</v>
      </c>
      <c r="B1324" t="s" s="26">
        <v>87</v>
      </c>
      <c r="C1324" t="s" s="26">
        <v>311</v>
      </c>
      <c r="D1324" t="s" s="26">
        <v>171</v>
      </c>
      <c r="E1324" t="s" s="26">
        <v>304</v>
      </c>
      <c r="F1324" t="s" s="26">
        <v>118</v>
      </c>
      <c r="G1324" t="s" s="26">
        <v>2027</v>
      </c>
      <c r="H1324" s="28">
        <v>42258.460300925923</v>
      </c>
      <c r="I1324" s="27">
        <v>0</v>
      </c>
      <c r="J1324" t="s" s="26">
        <v>66</v>
      </c>
      <c r="K1324" s="29"/>
      <c r="L1324" t="s" s="26">
        <v>174</v>
      </c>
      <c r="M1324" s="29"/>
      <c r="N1324" s="29"/>
      <c r="O1324" t="s" s="26">
        <v>2028</v>
      </c>
      <c r="P1324" s="29"/>
      <c r="Q1324" t="s" s="26">
        <v>68</v>
      </c>
      <c r="R1324" t="s" s="26">
        <v>66</v>
      </c>
      <c r="S1324" s="29"/>
      <c r="T1324" s="29"/>
      <c r="U1324" s="27">
        <v>1</v>
      </c>
      <c r="V1324" s="28">
        <v>42249.4481712963</v>
      </c>
      <c r="W1324" t="s" s="26">
        <v>66</v>
      </c>
      <c r="X1324" t="s" s="26">
        <v>70</v>
      </c>
      <c r="Y1324" s="29"/>
      <c r="Z1324" t="s" s="26">
        <v>1172</v>
      </c>
      <c r="AA1324" t="s" s="26">
        <v>171</v>
      </c>
      <c r="AB1324" t="s" s="26">
        <v>174</v>
      </c>
      <c r="AC1324" t="s" s="26">
        <v>293</v>
      </c>
      <c r="AD1324" t="s" s="26">
        <v>2027</v>
      </c>
      <c r="AE1324" s="29"/>
      <c r="AF1324" t="s" s="26">
        <v>75</v>
      </c>
      <c r="AG1324" s="27">
        <v>0</v>
      </c>
    </row>
    <row r="1325" ht="15.35" customHeight="1">
      <c r="A1325" s="27">
        <v>1195</v>
      </c>
      <c r="B1325" t="s" s="26">
        <v>87</v>
      </c>
      <c r="C1325" t="s" s="26">
        <v>1605</v>
      </c>
      <c r="D1325" t="s" s="26">
        <v>82</v>
      </c>
      <c r="E1325" t="s" s="26">
        <v>63</v>
      </c>
      <c r="F1325" t="s" s="26">
        <v>64</v>
      </c>
      <c r="G1325" t="s" s="26">
        <v>2029</v>
      </c>
      <c r="H1325" s="28">
        <v>42215.063877314817</v>
      </c>
      <c r="I1325" s="27">
        <v>0</v>
      </c>
      <c r="J1325" t="s" s="26">
        <v>66</v>
      </c>
      <c r="K1325" s="29"/>
      <c r="L1325" t="s" s="26">
        <v>84</v>
      </c>
      <c r="M1325" s="29"/>
      <c r="N1325" s="29"/>
      <c r="O1325" s="29"/>
      <c r="P1325" s="29"/>
      <c r="Q1325" t="s" s="26">
        <v>68</v>
      </c>
      <c r="R1325" t="s" s="26">
        <v>66</v>
      </c>
      <c r="S1325" s="29"/>
      <c r="T1325" s="29"/>
      <c r="U1325" s="27">
        <v>5</v>
      </c>
      <c r="V1325" s="28">
        <v>42212.272939814815</v>
      </c>
      <c r="W1325" t="s" s="26">
        <v>66</v>
      </c>
      <c r="X1325" t="s" s="26">
        <v>70</v>
      </c>
      <c r="Y1325" s="29"/>
      <c r="Z1325" t="s" s="26">
        <v>1172</v>
      </c>
      <c r="AA1325" t="s" s="26">
        <v>1580</v>
      </c>
      <c r="AB1325" t="s" s="26">
        <v>1581</v>
      </c>
      <c r="AC1325" t="s" s="26">
        <v>293</v>
      </c>
      <c r="AD1325" t="s" s="26">
        <v>2029</v>
      </c>
      <c r="AE1325" s="29"/>
      <c r="AF1325" t="s" s="26">
        <v>75</v>
      </c>
      <c r="AG1325" s="27">
        <v>0</v>
      </c>
    </row>
    <row r="1326" ht="15.35" customHeight="1">
      <c r="A1326" s="27">
        <v>853</v>
      </c>
      <c r="B1326" t="s" s="26">
        <v>60</v>
      </c>
      <c r="C1326" t="s" s="26">
        <v>121</v>
      </c>
      <c r="D1326" t="s" s="26">
        <v>76</v>
      </c>
      <c r="E1326" t="s" s="26">
        <v>304</v>
      </c>
      <c r="F1326" t="s" s="26">
        <v>118</v>
      </c>
      <c r="G1326" t="s" s="26">
        <v>2030</v>
      </c>
      <c r="H1326" s="28">
        <v>41949.632048611114</v>
      </c>
      <c r="I1326" s="27">
        <v>0</v>
      </c>
      <c r="J1326" t="s" s="26">
        <v>66</v>
      </c>
      <c r="K1326" s="29"/>
      <c r="L1326" t="s" s="26">
        <v>78</v>
      </c>
      <c r="M1326" s="29"/>
      <c r="N1326" s="29"/>
      <c r="O1326" s="29"/>
      <c r="P1326" s="29"/>
      <c r="Q1326" t="s" s="26">
        <v>68</v>
      </c>
      <c r="R1326" t="s" s="26">
        <v>66</v>
      </c>
      <c r="S1326" s="29"/>
      <c r="T1326" s="29"/>
      <c r="U1326" s="27">
        <v>2</v>
      </c>
      <c r="V1326" s="28">
        <v>41949.582002314812</v>
      </c>
      <c r="W1326" t="s" s="26">
        <v>66</v>
      </c>
      <c r="X1326" t="s" s="26">
        <v>70</v>
      </c>
      <c r="Y1326" s="29"/>
      <c r="Z1326" t="s" s="26">
        <v>1172</v>
      </c>
      <c r="AA1326" t="s" s="26">
        <v>76</v>
      </c>
      <c r="AB1326" t="s" s="26">
        <v>78</v>
      </c>
      <c r="AC1326" t="s" s="26">
        <v>293</v>
      </c>
      <c r="AD1326" t="s" s="26">
        <v>2030</v>
      </c>
      <c r="AE1326" s="29"/>
      <c r="AF1326" t="s" s="26">
        <v>75</v>
      </c>
      <c r="AG1326" s="27">
        <v>0</v>
      </c>
    </row>
    <row r="1327" ht="15.35" customHeight="1">
      <c r="A1327" s="27">
        <v>1107</v>
      </c>
      <c r="B1327" t="s" s="26">
        <v>87</v>
      </c>
      <c r="C1327" t="s" s="26">
        <v>339</v>
      </c>
      <c r="D1327" t="s" s="26">
        <v>994</v>
      </c>
      <c r="E1327" t="s" s="26">
        <v>63</v>
      </c>
      <c r="F1327" t="s" s="26">
        <v>64</v>
      </c>
      <c r="G1327" t="s" s="26">
        <v>2031</v>
      </c>
      <c r="H1327" s="28">
        <v>42179.523043981484</v>
      </c>
      <c r="I1327" s="27">
        <v>0</v>
      </c>
      <c r="J1327" t="s" s="26">
        <v>66</v>
      </c>
      <c r="K1327" s="29"/>
      <c r="L1327" t="s" s="26">
        <v>995</v>
      </c>
      <c r="M1327" s="27">
        <v>1110</v>
      </c>
      <c r="N1327" s="29"/>
      <c r="O1327" s="29"/>
      <c r="P1327" s="29"/>
      <c r="Q1327" t="s" s="26">
        <v>68</v>
      </c>
      <c r="R1327" t="s" s="26">
        <v>66</v>
      </c>
      <c r="S1327" s="29"/>
      <c r="T1327" s="29"/>
      <c r="U1327" s="27">
        <v>4</v>
      </c>
      <c r="V1327" s="28">
        <v>42171.416898148149</v>
      </c>
      <c r="W1327" t="s" s="26">
        <v>66</v>
      </c>
      <c r="X1327" t="s" s="26">
        <v>70</v>
      </c>
      <c r="Y1327" s="29"/>
      <c r="Z1327" t="s" s="26">
        <v>1172</v>
      </c>
      <c r="AA1327" t="s" s="26">
        <v>994</v>
      </c>
      <c r="AB1327" t="s" s="26">
        <v>995</v>
      </c>
      <c r="AC1327" t="s" s="26">
        <v>293</v>
      </c>
      <c r="AD1327" t="s" s="26">
        <v>2031</v>
      </c>
      <c r="AE1327" s="29"/>
      <c r="AF1327" t="s" s="26">
        <v>75</v>
      </c>
      <c r="AG1327" s="27">
        <v>0</v>
      </c>
    </row>
    <row r="1328" ht="15.35" customHeight="1">
      <c r="A1328" s="27">
        <v>1019</v>
      </c>
      <c r="B1328" t="s" s="26">
        <v>87</v>
      </c>
      <c r="C1328" t="s" s="26">
        <v>170</v>
      </c>
      <c r="D1328" t="s" s="26">
        <v>1587</v>
      </c>
      <c r="E1328" t="s" s="26">
        <v>63</v>
      </c>
      <c r="F1328" t="s" s="26">
        <v>64</v>
      </c>
      <c r="G1328" t="s" s="26">
        <v>2032</v>
      </c>
      <c r="H1328" s="28">
        <v>42144.178344907406</v>
      </c>
      <c r="I1328" s="27">
        <v>0</v>
      </c>
      <c r="J1328" t="s" s="26">
        <v>66</v>
      </c>
      <c r="K1328" s="29"/>
      <c r="L1328" s="29"/>
      <c r="M1328" s="29"/>
      <c r="N1328" s="29"/>
      <c r="O1328" s="29"/>
      <c r="P1328" s="29"/>
      <c r="Q1328" t="s" s="26">
        <v>68</v>
      </c>
      <c r="R1328" t="s" s="26">
        <v>66</v>
      </c>
      <c r="S1328" s="29"/>
      <c r="T1328" s="29"/>
      <c r="U1328" s="27">
        <v>2</v>
      </c>
      <c r="V1328" s="28">
        <v>42144.143622685187</v>
      </c>
      <c r="W1328" t="s" s="26">
        <v>66</v>
      </c>
      <c r="X1328" t="s" s="26">
        <v>70</v>
      </c>
      <c r="Y1328" s="29"/>
      <c r="Z1328" t="s" s="26">
        <v>1172</v>
      </c>
      <c r="AA1328" t="s" s="26">
        <v>1587</v>
      </c>
      <c r="AB1328" s="29"/>
      <c r="AC1328" t="s" s="26">
        <v>293</v>
      </c>
      <c r="AD1328" t="s" s="26">
        <v>2032</v>
      </c>
      <c r="AE1328" s="29"/>
      <c r="AF1328" t="s" s="26">
        <v>75</v>
      </c>
      <c r="AG1328" s="27">
        <v>0</v>
      </c>
    </row>
    <row r="1329" ht="15.35" customHeight="1">
      <c r="A1329" s="27">
        <v>912</v>
      </c>
      <c r="B1329" t="s" s="26">
        <v>87</v>
      </c>
      <c r="C1329" t="s" s="26">
        <v>658</v>
      </c>
      <c r="D1329" t="s" s="26">
        <v>1372</v>
      </c>
      <c r="E1329" t="s" s="26">
        <v>63</v>
      </c>
      <c r="F1329" t="s" s="26">
        <v>64</v>
      </c>
      <c r="G1329" t="s" s="26">
        <v>2033</v>
      </c>
      <c r="H1329" s="28">
        <v>42116.196678240740</v>
      </c>
      <c r="I1329" s="27">
        <v>0</v>
      </c>
      <c r="J1329" t="s" s="26">
        <v>66</v>
      </c>
      <c r="K1329" s="29"/>
      <c r="L1329" t="s" s="26">
        <v>1374</v>
      </c>
      <c r="M1329" s="29"/>
      <c r="N1329" s="29"/>
      <c r="O1329" s="29"/>
      <c r="P1329" s="29"/>
      <c r="Q1329" t="s" s="26">
        <v>68</v>
      </c>
      <c r="R1329" t="s" s="26">
        <v>66</v>
      </c>
      <c r="S1329" s="29"/>
      <c r="T1329" s="29"/>
      <c r="U1329" s="27">
        <v>3</v>
      </c>
      <c r="V1329" s="28">
        <v>42115.457662037035</v>
      </c>
      <c r="W1329" t="s" s="26">
        <v>66</v>
      </c>
      <c r="X1329" t="s" s="26">
        <v>70</v>
      </c>
      <c r="Y1329" s="29"/>
      <c r="Z1329" t="s" s="26">
        <v>1172</v>
      </c>
      <c r="AA1329" t="s" s="26">
        <v>1372</v>
      </c>
      <c r="AB1329" t="s" s="26">
        <v>1374</v>
      </c>
      <c r="AC1329" t="s" s="26">
        <v>293</v>
      </c>
      <c r="AD1329" t="s" s="26">
        <v>2033</v>
      </c>
      <c r="AE1329" s="29"/>
      <c r="AF1329" t="s" s="26">
        <v>75</v>
      </c>
      <c r="AG1329" s="27">
        <v>0</v>
      </c>
    </row>
    <row r="1330" ht="15.35" customHeight="1">
      <c r="A1330" s="27">
        <v>1301</v>
      </c>
      <c r="B1330" t="s" s="26">
        <v>87</v>
      </c>
      <c r="C1330" t="s" s="26">
        <v>170</v>
      </c>
      <c r="D1330" t="s" s="26">
        <v>1573</v>
      </c>
      <c r="E1330" t="s" s="26">
        <v>304</v>
      </c>
      <c r="F1330" t="s" s="26">
        <v>118</v>
      </c>
      <c r="G1330" t="s" s="26">
        <v>2034</v>
      </c>
      <c r="H1330" s="28">
        <v>42256.727928240740</v>
      </c>
      <c r="I1330" s="27">
        <v>0</v>
      </c>
      <c r="J1330" t="s" s="26">
        <v>66</v>
      </c>
      <c r="K1330" s="29"/>
      <c r="L1330" t="s" s="26">
        <v>205</v>
      </c>
      <c r="M1330" s="29"/>
      <c r="N1330" s="29"/>
      <c r="O1330" s="29"/>
      <c r="P1330" s="29"/>
      <c r="Q1330" t="s" s="26">
        <v>68</v>
      </c>
      <c r="R1330" t="s" s="26">
        <v>66</v>
      </c>
      <c r="S1330" s="29"/>
      <c r="T1330" s="29"/>
      <c r="U1330" s="27">
        <v>2</v>
      </c>
      <c r="V1330" s="28">
        <v>42256.727604166670</v>
      </c>
      <c r="W1330" t="s" s="26">
        <v>66</v>
      </c>
      <c r="X1330" t="s" s="26">
        <v>70</v>
      </c>
      <c r="Y1330" s="29"/>
      <c r="Z1330" t="s" s="26">
        <v>1172</v>
      </c>
      <c r="AA1330" t="s" s="26">
        <v>1573</v>
      </c>
      <c r="AB1330" t="s" s="26">
        <v>205</v>
      </c>
      <c r="AC1330" t="s" s="26">
        <v>293</v>
      </c>
      <c r="AD1330" t="s" s="26">
        <v>2034</v>
      </c>
      <c r="AE1330" s="29"/>
      <c r="AF1330" t="s" s="26">
        <v>75</v>
      </c>
      <c r="AG1330" s="27">
        <v>0</v>
      </c>
    </row>
    <row r="1331" ht="15.35" customHeight="1">
      <c r="A1331" s="27">
        <v>60</v>
      </c>
      <c r="B1331" t="s" s="26">
        <v>181</v>
      </c>
      <c r="C1331" t="s" s="26">
        <v>225</v>
      </c>
      <c r="D1331" t="s" s="26">
        <v>95</v>
      </c>
      <c r="E1331" t="s" s="26">
        <v>117</v>
      </c>
      <c r="F1331" t="s" s="26">
        <v>118</v>
      </c>
      <c r="G1331" t="s" s="26">
        <v>2035</v>
      </c>
      <c r="H1331" s="28">
        <v>40892.6672800926</v>
      </c>
      <c r="I1331" s="27">
        <v>0</v>
      </c>
      <c r="J1331" t="s" s="26">
        <v>66</v>
      </c>
      <c r="K1331" s="29"/>
      <c r="L1331" t="s" s="26">
        <v>97</v>
      </c>
      <c r="M1331" s="29"/>
      <c r="N1331" s="29"/>
      <c r="O1331" s="29"/>
      <c r="P1331" s="29"/>
      <c r="Q1331" t="s" s="26">
        <v>68</v>
      </c>
      <c r="R1331" t="s" s="26">
        <v>66</v>
      </c>
      <c r="S1331" s="29"/>
      <c r="T1331" s="29"/>
      <c r="U1331" s="27">
        <v>1</v>
      </c>
      <c r="V1331" s="28">
        <v>40892.6672800926</v>
      </c>
      <c r="W1331" t="s" s="26">
        <v>66</v>
      </c>
      <c r="X1331" t="s" s="26">
        <v>70</v>
      </c>
      <c r="Y1331" s="29"/>
      <c r="Z1331" t="s" s="26">
        <v>1172</v>
      </c>
      <c r="AA1331" t="s" s="26">
        <v>92</v>
      </c>
      <c r="AB1331" t="s" s="26">
        <v>93</v>
      </c>
      <c r="AC1331" t="s" s="26">
        <v>293</v>
      </c>
      <c r="AD1331" t="s" s="26">
        <v>2035</v>
      </c>
      <c r="AE1331" s="29"/>
      <c r="AF1331" t="s" s="26">
        <v>75</v>
      </c>
      <c r="AG1331" s="27">
        <v>0</v>
      </c>
    </row>
    <row r="1332" ht="15.35" customHeight="1">
      <c r="A1332" s="27">
        <v>1213</v>
      </c>
      <c r="B1332" t="s" s="26">
        <v>60</v>
      </c>
      <c r="C1332" t="s" s="26">
        <v>121</v>
      </c>
      <c r="D1332" t="s" s="26">
        <v>82</v>
      </c>
      <c r="E1332" t="s" s="26">
        <v>117</v>
      </c>
      <c r="F1332" t="s" s="26">
        <v>118</v>
      </c>
      <c r="G1332" t="s" s="26">
        <v>2036</v>
      </c>
      <c r="H1332" s="28">
        <v>42222.588657407410</v>
      </c>
      <c r="I1332" s="27">
        <v>0</v>
      </c>
      <c r="J1332" t="s" s="26">
        <v>66</v>
      </c>
      <c r="K1332" s="29"/>
      <c r="L1332" t="s" s="26">
        <v>84</v>
      </c>
      <c r="M1332" s="29"/>
      <c r="N1332" s="29"/>
      <c r="O1332" s="29"/>
      <c r="P1332" s="29"/>
      <c r="Q1332" t="s" s="26">
        <v>68</v>
      </c>
      <c r="R1332" t="s" s="26">
        <v>66</v>
      </c>
      <c r="S1332" s="29"/>
      <c r="T1332" s="29"/>
      <c r="U1332" s="27">
        <v>1</v>
      </c>
      <c r="V1332" s="28">
        <v>42222.588657407410</v>
      </c>
      <c r="W1332" t="s" s="26">
        <v>66</v>
      </c>
      <c r="X1332" t="s" s="26">
        <v>70</v>
      </c>
      <c r="Y1332" s="29"/>
      <c r="Z1332" t="s" s="26">
        <v>1172</v>
      </c>
      <c r="AA1332" t="s" s="26">
        <v>171</v>
      </c>
      <c r="AB1332" t="s" s="26">
        <v>174</v>
      </c>
      <c r="AC1332" t="s" s="26">
        <v>293</v>
      </c>
      <c r="AD1332" t="s" s="26">
        <v>2036</v>
      </c>
      <c r="AE1332" s="29"/>
      <c r="AF1332" t="s" s="26">
        <v>75</v>
      </c>
      <c r="AG1332" s="27">
        <v>0</v>
      </c>
    </row>
    <row r="1333" ht="15.35" customHeight="1">
      <c r="A1333" s="27">
        <v>876</v>
      </c>
      <c r="B1333" t="s" s="26">
        <v>87</v>
      </c>
      <c r="C1333" t="s" s="26">
        <v>1589</v>
      </c>
      <c r="D1333" t="s" s="26">
        <v>171</v>
      </c>
      <c r="E1333" t="s" s="26">
        <v>304</v>
      </c>
      <c r="F1333" t="s" s="26">
        <v>118</v>
      </c>
      <c r="G1333" t="s" s="26">
        <v>2037</v>
      </c>
      <c r="H1333" s="28">
        <v>42104.422731481478</v>
      </c>
      <c r="I1333" s="27">
        <v>100</v>
      </c>
      <c r="J1333" t="s" s="26">
        <v>545</v>
      </c>
      <c r="K1333" s="29"/>
      <c r="L1333" t="s" s="26">
        <v>174</v>
      </c>
      <c r="M1333" s="29"/>
      <c r="N1333" s="29"/>
      <c r="O1333" s="29"/>
      <c r="P1333" s="29"/>
      <c r="Q1333" t="s" s="26">
        <v>68</v>
      </c>
      <c r="R1333" t="s" s="26">
        <v>66</v>
      </c>
      <c r="S1333" s="29"/>
      <c r="T1333" s="29"/>
      <c r="U1333" s="27">
        <v>2</v>
      </c>
      <c r="V1333" s="28">
        <v>42104.422349537039</v>
      </c>
      <c r="W1333" t="s" s="26">
        <v>545</v>
      </c>
      <c r="X1333" t="s" s="26">
        <v>70</v>
      </c>
      <c r="Y1333" s="29"/>
      <c r="Z1333" t="s" s="26">
        <v>1172</v>
      </c>
      <c r="AA1333" t="s" s="26">
        <v>171</v>
      </c>
      <c r="AB1333" t="s" s="26">
        <v>174</v>
      </c>
      <c r="AC1333" t="s" s="26">
        <v>293</v>
      </c>
      <c r="AD1333" t="s" s="26">
        <v>2037</v>
      </c>
      <c r="AE1333" s="29"/>
      <c r="AF1333" t="s" s="26">
        <v>75</v>
      </c>
      <c r="AG1333" s="27">
        <v>0</v>
      </c>
    </row>
    <row r="1334" ht="15.35" customHeight="1">
      <c r="A1334" s="27">
        <v>1127</v>
      </c>
      <c r="B1334" t="s" s="26">
        <v>87</v>
      </c>
      <c r="C1334" t="s" s="26">
        <v>170</v>
      </c>
      <c r="D1334" t="s" s="26">
        <v>171</v>
      </c>
      <c r="E1334" t="s" s="26">
        <v>63</v>
      </c>
      <c r="F1334" t="s" s="26">
        <v>64</v>
      </c>
      <c r="G1334" t="s" s="26">
        <v>2038</v>
      </c>
      <c r="H1334" s="28">
        <v>42255.349479166667</v>
      </c>
      <c r="I1334" s="27">
        <v>100</v>
      </c>
      <c r="J1334" t="s" s="26">
        <v>545</v>
      </c>
      <c r="K1334" s="29"/>
      <c r="L1334" t="s" s="26">
        <v>174</v>
      </c>
      <c r="M1334" s="27">
        <v>1128</v>
      </c>
      <c r="N1334" s="29"/>
      <c r="O1334" s="29"/>
      <c r="P1334" s="29"/>
      <c r="Q1334" t="s" s="26">
        <v>68</v>
      </c>
      <c r="R1334" t="s" s="26">
        <v>66</v>
      </c>
      <c r="S1334" s="29"/>
      <c r="T1334" s="29"/>
      <c r="U1334" s="27">
        <v>3</v>
      </c>
      <c r="V1334" s="28">
        <v>42180.395208333335</v>
      </c>
      <c r="W1334" t="s" s="26">
        <v>1620</v>
      </c>
      <c r="X1334" t="s" s="26">
        <v>70</v>
      </c>
      <c r="Y1334" s="29"/>
      <c r="Z1334" t="s" s="26">
        <v>1172</v>
      </c>
      <c r="AA1334" t="s" s="26">
        <v>171</v>
      </c>
      <c r="AB1334" t="s" s="26">
        <v>174</v>
      </c>
      <c r="AC1334" t="s" s="26">
        <v>293</v>
      </c>
      <c r="AD1334" t="s" s="26">
        <v>2038</v>
      </c>
      <c r="AE1334" s="29"/>
      <c r="AF1334" t="s" s="26">
        <v>75</v>
      </c>
      <c r="AG1334" s="27">
        <v>0</v>
      </c>
    </row>
    <row r="1335" ht="15.35" customHeight="1">
      <c r="A1335" s="27">
        <v>1036</v>
      </c>
      <c r="B1335" t="s" s="26">
        <v>87</v>
      </c>
      <c r="C1335" t="s" s="26">
        <v>170</v>
      </c>
      <c r="D1335" t="s" s="26">
        <v>1195</v>
      </c>
      <c r="E1335" t="s" s="26">
        <v>63</v>
      </c>
      <c r="F1335" t="s" s="26">
        <v>64</v>
      </c>
      <c r="G1335" t="s" s="26">
        <v>2039</v>
      </c>
      <c r="H1335" s="28">
        <v>42181.004942129628</v>
      </c>
      <c r="I1335" s="27">
        <v>0</v>
      </c>
      <c r="J1335" t="s" s="26">
        <v>66</v>
      </c>
      <c r="K1335" s="29"/>
      <c r="L1335" t="s" s="26">
        <v>1197</v>
      </c>
      <c r="M1335" s="29"/>
      <c r="N1335" s="29"/>
      <c r="O1335" s="29"/>
      <c r="P1335" s="29"/>
      <c r="Q1335" t="s" s="26">
        <v>68</v>
      </c>
      <c r="R1335" t="s" s="26">
        <v>66</v>
      </c>
      <c r="S1335" s="29"/>
      <c r="T1335" s="29"/>
      <c r="U1335" s="27">
        <v>7</v>
      </c>
      <c r="V1335" s="28">
        <v>42152.064884259256</v>
      </c>
      <c r="W1335" t="s" s="26">
        <v>66</v>
      </c>
      <c r="X1335" t="s" s="26">
        <v>70</v>
      </c>
      <c r="Y1335" s="29"/>
      <c r="Z1335" t="s" s="26">
        <v>1172</v>
      </c>
      <c r="AA1335" t="s" s="26">
        <v>1195</v>
      </c>
      <c r="AB1335" t="s" s="26">
        <v>1197</v>
      </c>
      <c r="AC1335" t="s" s="26">
        <v>293</v>
      </c>
      <c r="AD1335" t="s" s="26">
        <v>2039</v>
      </c>
      <c r="AE1335" s="29"/>
      <c r="AF1335" t="s" s="26">
        <v>75</v>
      </c>
      <c r="AG1335" s="27">
        <v>0</v>
      </c>
    </row>
    <row r="1336" ht="15.35" customHeight="1">
      <c r="A1336" s="27">
        <v>944</v>
      </c>
      <c r="B1336" t="s" s="26">
        <v>87</v>
      </c>
      <c r="C1336" t="s" s="26">
        <v>170</v>
      </c>
      <c r="D1336" t="s" s="26">
        <v>82</v>
      </c>
      <c r="E1336" t="s" s="26">
        <v>117</v>
      </c>
      <c r="F1336" t="s" s="26">
        <v>118</v>
      </c>
      <c r="G1336" t="s" s="26">
        <v>2040</v>
      </c>
      <c r="H1336" s="28">
        <v>42123.875057870369</v>
      </c>
      <c r="I1336" s="27">
        <v>0</v>
      </c>
      <c r="J1336" t="s" s="26">
        <v>66</v>
      </c>
      <c r="K1336" s="29"/>
      <c r="L1336" t="s" s="26">
        <v>84</v>
      </c>
      <c r="M1336" s="29"/>
      <c r="N1336" s="29"/>
      <c r="O1336" s="29"/>
      <c r="P1336" s="29"/>
      <c r="Q1336" t="s" s="26">
        <v>68</v>
      </c>
      <c r="R1336" t="s" s="26">
        <v>66</v>
      </c>
      <c r="S1336" s="29"/>
      <c r="T1336" s="29"/>
      <c r="U1336" s="27">
        <v>2</v>
      </c>
      <c r="V1336" s="28">
        <v>42123.7837037037</v>
      </c>
      <c r="W1336" t="s" s="26">
        <v>66</v>
      </c>
      <c r="X1336" t="s" s="26">
        <v>70</v>
      </c>
      <c r="Y1336" s="29"/>
      <c r="Z1336" t="s" s="26">
        <v>1172</v>
      </c>
      <c r="AA1336" t="s" s="26">
        <v>204</v>
      </c>
      <c r="AB1336" t="s" s="26">
        <v>205</v>
      </c>
      <c r="AC1336" t="s" s="26">
        <v>293</v>
      </c>
      <c r="AD1336" t="s" s="26">
        <v>2040</v>
      </c>
      <c r="AE1336" s="29"/>
      <c r="AF1336" t="s" s="26">
        <v>75</v>
      </c>
      <c r="AG1336" s="27">
        <v>0</v>
      </c>
    </row>
    <row r="1337" ht="15.35" customHeight="1">
      <c r="A1337" s="27">
        <v>1323</v>
      </c>
      <c r="B1337" t="s" s="26">
        <v>87</v>
      </c>
      <c r="C1337" t="s" s="26">
        <v>1605</v>
      </c>
      <c r="D1337" t="s" s="26">
        <v>1580</v>
      </c>
      <c r="E1337" t="s" s="26">
        <v>63</v>
      </c>
      <c r="F1337" t="s" s="26">
        <v>64</v>
      </c>
      <c r="G1337" t="s" s="26">
        <v>2041</v>
      </c>
      <c r="H1337" s="28">
        <v>42286.531157407408</v>
      </c>
      <c r="I1337" s="27">
        <v>0</v>
      </c>
      <c r="J1337" t="s" s="26">
        <v>66</v>
      </c>
      <c r="K1337" s="29"/>
      <c r="L1337" t="s" s="26">
        <v>1581</v>
      </c>
      <c r="M1337" s="29"/>
      <c r="N1337" s="29"/>
      <c r="O1337" s="29"/>
      <c r="P1337" s="29"/>
      <c r="Q1337" t="s" s="26">
        <v>68</v>
      </c>
      <c r="R1337" t="s" s="26">
        <v>66</v>
      </c>
      <c r="S1337" s="29"/>
      <c r="T1337" s="29"/>
      <c r="U1337" s="27">
        <v>4</v>
      </c>
      <c r="V1337" s="28">
        <v>42263.304340277777</v>
      </c>
      <c r="W1337" t="s" s="26">
        <v>66</v>
      </c>
      <c r="X1337" t="s" s="26">
        <v>70</v>
      </c>
      <c r="Y1337" s="29"/>
      <c r="Z1337" t="s" s="26">
        <v>1172</v>
      </c>
      <c r="AA1337" t="s" s="26">
        <v>1580</v>
      </c>
      <c r="AB1337" t="s" s="26">
        <v>1581</v>
      </c>
      <c r="AC1337" t="s" s="26">
        <v>293</v>
      </c>
      <c r="AD1337" t="s" s="26">
        <v>2041</v>
      </c>
      <c r="AE1337" s="29"/>
      <c r="AF1337" t="s" s="26">
        <v>75</v>
      </c>
      <c r="AG1337" s="27">
        <v>0</v>
      </c>
    </row>
    <row r="1338" ht="15.35" customHeight="1">
      <c r="A1338" s="27">
        <v>1232</v>
      </c>
      <c r="B1338" t="s" s="26">
        <v>87</v>
      </c>
      <c r="C1338" t="s" s="26">
        <v>1320</v>
      </c>
      <c r="D1338" t="s" s="26">
        <v>82</v>
      </c>
      <c r="E1338" t="s" s="26">
        <v>63</v>
      </c>
      <c r="F1338" t="s" s="26">
        <v>64</v>
      </c>
      <c r="G1338" t="s" s="26">
        <v>2042</v>
      </c>
      <c r="H1338" s="28">
        <v>42230.464849537035</v>
      </c>
      <c r="I1338" s="27">
        <v>0</v>
      </c>
      <c r="J1338" t="s" s="26">
        <v>66</v>
      </c>
      <c r="K1338" s="29"/>
      <c r="L1338" t="s" s="26">
        <v>84</v>
      </c>
      <c r="M1338" s="29"/>
      <c r="N1338" s="29"/>
      <c r="O1338" s="29"/>
      <c r="P1338" s="29"/>
      <c r="Q1338" t="s" s="26">
        <v>68</v>
      </c>
      <c r="R1338" t="s" s="26">
        <v>66</v>
      </c>
      <c r="S1338" s="29"/>
      <c r="T1338" s="29"/>
      <c r="U1338" s="27">
        <v>2</v>
      </c>
      <c r="V1338" s="28">
        <v>42229.296898148146</v>
      </c>
      <c r="W1338" t="s" s="26">
        <v>66</v>
      </c>
      <c r="X1338" t="s" s="26">
        <v>70</v>
      </c>
      <c r="Y1338" s="29"/>
      <c r="Z1338" t="s" s="26">
        <v>1172</v>
      </c>
      <c r="AA1338" t="s" s="26">
        <v>2043</v>
      </c>
      <c r="AB1338" t="s" s="26">
        <v>2044</v>
      </c>
      <c r="AC1338" t="s" s="26">
        <v>293</v>
      </c>
      <c r="AD1338" t="s" s="26">
        <v>2042</v>
      </c>
      <c r="AE1338" s="29"/>
      <c r="AF1338" t="s" s="26">
        <v>75</v>
      </c>
      <c r="AG1338" s="27">
        <v>0</v>
      </c>
    </row>
    <row r="1339" ht="15.35" customHeight="1">
      <c r="A1339" s="27">
        <v>1146</v>
      </c>
      <c r="B1339" t="s" s="26">
        <v>87</v>
      </c>
      <c r="C1339" t="s" s="26">
        <v>170</v>
      </c>
      <c r="D1339" t="s" s="26">
        <v>1195</v>
      </c>
      <c r="E1339" t="s" s="26">
        <v>63</v>
      </c>
      <c r="F1339" t="s" s="26">
        <v>64</v>
      </c>
      <c r="G1339" t="s" s="26">
        <v>2045</v>
      </c>
      <c r="H1339" s="28">
        <v>42187.0759837963</v>
      </c>
      <c r="I1339" s="27">
        <v>0</v>
      </c>
      <c r="J1339" t="s" s="26">
        <v>66</v>
      </c>
      <c r="K1339" s="29"/>
      <c r="L1339" t="s" s="26">
        <v>1197</v>
      </c>
      <c r="M1339" s="29"/>
      <c r="N1339" s="29"/>
      <c r="O1339" s="29"/>
      <c r="P1339" s="29"/>
      <c r="Q1339" t="s" s="26">
        <v>68</v>
      </c>
      <c r="R1339" t="s" s="26">
        <v>66</v>
      </c>
      <c r="S1339" s="29"/>
      <c r="T1339" s="29"/>
      <c r="U1339" s="27">
        <v>3</v>
      </c>
      <c r="V1339" s="28">
        <v>42185.974097222221</v>
      </c>
      <c r="W1339" t="s" s="26">
        <v>66</v>
      </c>
      <c r="X1339" t="s" s="26">
        <v>70</v>
      </c>
      <c r="Y1339" s="29"/>
      <c r="Z1339" t="s" s="26">
        <v>1172</v>
      </c>
      <c r="AA1339" t="s" s="26">
        <v>1195</v>
      </c>
      <c r="AB1339" t="s" s="26">
        <v>1197</v>
      </c>
      <c r="AC1339" t="s" s="26">
        <v>293</v>
      </c>
      <c r="AD1339" t="s" s="26">
        <v>2045</v>
      </c>
      <c r="AE1339" s="29"/>
      <c r="AF1339" t="s" s="26">
        <v>75</v>
      </c>
      <c r="AG1339" s="27">
        <v>0</v>
      </c>
    </row>
    <row r="1340" ht="15.35" customHeight="1">
      <c r="A1340" s="27">
        <v>1055</v>
      </c>
      <c r="B1340" t="s" s="26">
        <v>87</v>
      </c>
      <c r="C1340" t="s" s="26">
        <v>170</v>
      </c>
      <c r="D1340" t="s" s="26">
        <v>1195</v>
      </c>
      <c r="E1340" t="s" s="26">
        <v>63</v>
      </c>
      <c r="F1340" t="s" s="26">
        <v>64</v>
      </c>
      <c r="G1340" t="s" s="26">
        <v>2046</v>
      </c>
      <c r="H1340" s="28">
        <v>42163.914317129631</v>
      </c>
      <c r="I1340" s="27">
        <v>0</v>
      </c>
      <c r="J1340" t="s" s="26">
        <v>66</v>
      </c>
      <c r="K1340" s="29"/>
      <c r="L1340" t="s" s="26">
        <v>1197</v>
      </c>
      <c r="M1340" s="29"/>
      <c r="N1340" s="29"/>
      <c r="O1340" s="29"/>
      <c r="P1340" s="29"/>
      <c r="Q1340" t="s" s="26">
        <v>68</v>
      </c>
      <c r="R1340" t="s" s="26">
        <v>66</v>
      </c>
      <c r="S1340" s="29"/>
      <c r="T1340" s="29"/>
      <c r="U1340" s="27">
        <v>3</v>
      </c>
      <c r="V1340" s="28">
        <v>42157.481909722221</v>
      </c>
      <c r="W1340" t="s" s="26">
        <v>66</v>
      </c>
      <c r="X1340" t="s" s="26">
        <v>70</v>
      </c>
      <c r="Y1340" s="29"/>
      <c r="Z1340" t="s" s="26">
        <v>1172</v>
      </c>
      <c r="AA1340" t="s" s="26">
        <v>1195</v>
      </c>
      <c r="AB1340" t="s" s="26">
        <v>1197</v>
      </c>
      <c r="AC1340" t="s" s="26">
        <v>293</v>
      </c>
      <c r="AD1340" t="s" s="26">
        <v>2046</v>
      </c>
      <c r="AE1340" s="29"/>
      <c r="AF1340" t="s" s="26">
        <v>75</v>
      </c>
      <c r="AG1340" s="27">
        <v>0</v>
      </c>
    </row>
    <row r="1341" ht="15.35" customHeight="1">
      <c r="A1341" s="27">
        <v>966</v>
      </c>
      <c r="B1341" t="s" s="26">
        <v>87</v>
      </c>
      <c r="C1341" t="s" s="26">
        <v>2047</v>
      </c>
      <c r="D1341" t="s" s="26">
        <v>82</v>
      </c>
      <c r="E1341" t="s" s="26">
        <v>117</v>
      </c>
      <c r="F1341" t="s" s="26">
        <v>118</v>
      </c>
      <c r="G1341" t="s" s="26">
        <v>2048</v>
      </c>
      <c r="H1341" s="28">
        <v>42129.599953703706</v>
      </c>
      <c r="I1341" s="27">
        <v>0</v>
      </c>
      <c r="J1341" t="s" s="26">
        <v>66</v>
      </c>
      <c r="K1341" s="29"/>
      <c r="L1341" t="s" s="26">
        <v>84</v>
      </c>
      <c r="M1341" s="29"/>
      <c r="N1341" s="29"/>
      <c r="O1341" s="29"/>
      <c r="P1341" s="29"/>
      <c r="Q1341" t="s" s="26">
        <v>68</v>
      </c>
      <c r="R1341" t="s" s="26">
        <v>66</v>
      </c>
      <c r="S1341" s="29"/>
      <c r="T1341" s="29"/>
      <c r="U1341" s="27">
        <v>1</v>
      </c>
      <c r="V1341" s="28">
        <v>42129.599953703706</v>
      </c>
      <c r="W1341" t="s" s="26">
        <v>66</v>
      </c>
      <c r="X1341" t="s" s="26">
        <v>70</v>
      </c>
      <c r="Y1341" s="29"/>
      <c r="Z1341" t="s" s="26">
        <v>1172</v>
      </c>
      <c r="AA1341" t="s" s="26">
        <v>140</v>
      </c>
      <c r="AB1341" t="s" s="26">
        <v>142</v>
      </c>
      <c r="AC1341" t="s" s="26">
        <v>293</v>
      </c>
      <c r="AD1341" t="s" s="26">
        <v>2048</v>
      </c>
      <c r="AE1341" s="29"/>
      <c r="AF1341" t="s" s="26">
        <v>75</v>
      </c>
      <c r="AG1341" s="27">
        <v>0</v>
      </c>
    </row>
    <row r="1342" ht="15.35" customHeight="1">
      <c r="A1342" s="27">
        <v>1341</v>
      </c>
      <c r="B1342" t="s" s="26">
        <v>60</v>
      </c>
      <c r="C1342" t="s" s="26">
        <v>94</v>
      </c>
      <c r="D1342" t="s" s="26">
        <v>82</v>
      </c>
      <c r="E1342" t="s" s="26">
        <v>117</v>
      </c>
      <c r="F1342" t="s" s="26">
        <v>118</v>
      </c>
      <c r="G1342" t="s" s="26">
        <v>2049</v>
      </c>
      <c r="H1342" s="28">
        <v>42271.475</v>
      </c>
      <c r="I1342" s="27">
        <v>0</v>
      </c>
      <c r="J1342" t="s" s="26">
        <v>66</v>
      </c>
      <c r="K1342" s="29"/>
      <c r="L1342" t="s" s="26">
        <v>84</v>
      </c>
      <c r="M1342" s="29"/>
      <c r="N1342" s="29"/>
      <c r="O1342" s="29"/>
      <c r="P1342" s="29"/>
      <c r="Q1342" t="s" s="26">
        <v>68</v>
      </c>
      <c r="R1342" t="s" s="26">
        <v>66</v>
      </c>
      <c r="S1342" s="29"/>
      <c r="T1342" s="29"/>
      <c r="U1342" s="27">
        <v>1</v>
      </c>
      <c r="V1342" s="28">
        <v>42271.475</v>
      </c>
      <c r="W1342" t="s" s="26">
        <v>66</v>
      </c>
      <c r="X1342" t="s" s="26">
        <v>70</v>
      </c>
      <c r="Y1342" s="29"/>
      <c r="Z1342" t="s" s="26">
        <v>1172</v>
      </c>
      <c r="AA1342" t="s" s="26">
        <v>1615</v>
      </c>
      <c r="AB1342" t="s" s="26">
        <v>1616</v>
      </c>
      <c r="AC1342" t="s" s="26">
        <v>293</v>
      </c>
      <c r="AD1342" t="s" s="26">
        <v>2049</v>
      </c>
      <c r="AE1342" s="29"/>
      <c r="AF1342" t="s" s="26">
        <v>75</v>
      </c>
      <c r="AG1342" s="27">
        <v>0</v>
      </c>
    </row>
    <row r="1343" ht="15.35" customHeight="1">
      <c r="A1343" s="27">
        <v>120</v>
      </c>
      <c r="B1343" t="s" s="26">
        <v>181</v>
      </c>
      <c r="C1343" t="s" s="26">
        <v>267</v>
      </c>
      <c r="D1343" t="s" s="26">
        <v>268</v>
      </c>
      <c r="E1343" t="s" s="26">
        <v>117</v>
      </c>
      <c r="F1343" t="s" s="26">
        <v>118</v>
      </c>
      <c r="G1343" t="s" s="26">
        <v>2050</v>
      </c>
      <c r="H1343" s="28">
        <v>41112.739930555559</v>
      </c>
      <c r="I1343" s="27">
        <v>0</v>
      </c>
      <c r="J1343" t="s" s="26">
        <v>66</v>
      </c>
      <c r="K1343" s="29"/>
      <c r="L1343" t="s" s="26">
        <v>270</v>
      </c>
      <c r="M1343" s="29"/>
      <c r="N1343" s="29"/>
      <c r="O1343" s="29"/>
      <c r="P1343" s="29"/>
      <c r="Q1343" t="s" s="26">
        <v>68</v>
      </c>
      <c r="R1343" t="s" s="26">
        <v>66</v>
      </c>
      <c r="S1343" s="29"/>
      <c r="T1343" s="29"/>
      <c r="U1343" s="27">
        <v>3</v>
      </c>
      <c r="V1343" s="28">
        <v>40921.496550925927</v>
      </c>
      <c r="W1343" t="s" s="26">
        <v>66</v>
      </c>
      <c r="X1343" t="s" s="26">
        <v>70</v>
      </c>
      <c r="Y1343" s="29"/>
      <c r="Z1343" t="s" s="26">
        <v>1172</v>
      </c>
      <c r="AA1343" t="s" s="26">
        <v>92</v>
      </c>
      <c r="AB1343" t="s" s="26">
        <v>93</v>
      </c>
      <c r="AC1343" t="s" s="26">
        <v>293</v>
      </c>
      <c r="AD1343" t="s" s="26">
        <v>2050</v>
      </c>
      <c r="AE1343" s="29"/>
      <c r="AF1343" t="s" s="26">
        <v>75</v>
      </c>
      <c r="AG1343" s="27">
        <v>0</v>
      </c>
    </row>
    <row r="1344" ht="15.35" customHeight="1">
      <c r="A1344" s="27">
        <v>1248</v>
      </c>
      <c r="B1344" t="s" s="26">
        <v>87</v>
      </c>
      <c r="C1344" t="s" s="26">
        <v>1605</v>
      </c>
      <c r="D1344" t="s" s="26">
        <v>1580</v>
      </c>
      <c r="E1344" t="s" s="26">
        <v>63</v>
      </c>
      <c r="F1344" t="s" s="26">
        <v>64</v>
      </c>
      <c r="G1344" t="s" s="26">
        <v>2051</v>
      </c>
      <c r="H1344" s="28">
        <v>42262.144618055558</v>
      </c>
      <c r="I1344" s="27">
        <v>0</v>
      </c>
      <c r="J1344" t="s" s="26">
        <v>66</v>
      </c>
      <c r="K1344" s="29"/>
      <c r="L1344" t="s" s="26">
        <v>1581</v>
      </c>
      <c r="M1344" s="29"/>
      <c r="N1344" s="29"/>
      <c r="O1344" s="29"/>
      <c r="P1344" s="29"/>
      <c r="Q1344" t="s" s="26">
        <v>68</v>
      </c>
      <c r="R1344" t="s" s="26">
        <v>66</v>
      </c>
      <c r="S1344" s="29"/>
      <c r="T1344" s="29"/>
      <c r="U1344" s="27">
        <v>4</v>
      </c>
      <c r="V1344" s="28">
        <v>42234.174965277780</v>
      </c>
      <c r="W1344" t="s" s="26">
        <v>66</v>
      </c>
      <c r="X1344" t="s" s="26">
        <v>70</v>
      </c>
      <c r="Y1344" s="29"/>
      <c r="Z1344" t="s" s="26">
        <v>1172</v>
      </c>
      <c r="AA1344" t="s" s="26">
        <v>1580</v>
      </c>
      <c r="AB1344" t="s" s="26">
        <v>1581</v>
      </c>
      <c r="AC1344" t="s" s="26">
        <v>293</v>
      </c>
      <c r="AD1344" t="s" s="26">
        <v>2051</v>
      </c>
      <c r="AE1344" s="29"/>
      <c r="AF1344" t="s" s="26">
        <v>75</v>
      </c>
      <c r="AG1344" s="27">
        <v>0</v>
      </c>
    </row>
    <row r="1345" ht="15.35" customHeight="1">
      <c r="A1345" s="27">
        <v>1162</v>
      </c>
      <c r="B1345" t="s" s="26">
        <v>87</v>
      </c>
      <c r="C1345" t="s" s="26">
        <v>1605</v>
      </c>
      <c r="D1345" t="s" s="26">
        <v>1580</v>
      </c>
      <c r="E1345" t="s" s="26">
        <v>63</v>
      </c>
      <c r="F1345" t="s" s="26">
        <v>64</v>
      </c>
      <c r="G1345" t="s" s="26">
        <v>2052</v>
      </c>
      <c r="H1345" s="28">
        <v>42200.347291666665</v>
      </c>
      <c r="I1345" s="27">
        <v>0</v>
      </c>
      <c r="J1345" t="s" s="26">
        <v>66</v>
      </c>
      <c r="K1345" s="29"/>
      <c r="L1345" t="s" s="26">
        <v>1581</v>
      </c>
      <c r="M1345" s="29"/>
      <c r="N1345" s="29"/>
      <c r="O1345" s="29"/>
      <c r="P1345" s="29"/>
      <c r="Q1345" t="s" s="26">
        <v>68</v>
      </c>
      <c r="R1345" t="s" s="26">
        <v>66</v>
      </c>
      <c r="S1345" s="29"/>
      <c r="T1345" s="29"/>
      <c r="U1345" s="27">
        <v>4</v>
      </c>
      <c r="V1345" s="28">
        <v>42195.044583333336</v>
      </c>
      <c r="W1345" t="s" s="26">
        <v>66</v>
      </c>
      <c r="X1345" t="s" s="26">
        <v>70</v>
      </c>
      <c r="Y1345" s="29"/>
      <c r="Z1345" t="s" s="26">
        <v>1172</v>
      </c>
      <c r="AA1345" t="s" s="26">
        <v>1580</v>
      </c>
      <c r="AB1345" t="s" s="26">
        <v>1581</v>
      </c>
      <c r="AC1345" t="s" s="26">
        <v>293</v>
      </c>
      <c r="AD1345" t="s" s="26">
        <v>2052</v>
      </c>
      <c r="AE1345" s="29"/>
      <c r="AF1345" t="s" s="26">
        <v>75</v>
      </c>
      <c r="AG1345" s="27">
        <v>0</v>
      </c>
    </row>
    <row r="1346" ht="15.35" customHeight="1">
      <c r="A1346" s="27">
        <v>1072</v>
      </c>
      <c r="B1346" t="s" s="26">
        <v>87</v>
      </c>
      <c r="C1346" t="s" s="26">
        <v>170</v>
      </c>
      <c r="D1346" t="s" s="26">
        <v>82</v>
      </c>
      <c r="E1346" t="s" s="26">
        <v>63</v>
      </c>
      <c r="F1346" t="s" s="26">
        <v>64</v>
      </c>
      <c r="G1346" t="s" s="26">
        <v>2053</v>
      </c>
      <c r="H1346" s="28">
        <v>42160.653067129628</v>
      </c>
      <c r="I1346" s="27">
        <v>0</v>
      </c>
      <c r="J1346" t="s" s="26">
        <v>66</v>
      </c>
      <c r="K1346" s="29"/>
      <c r="L1346" t="s" s="26">
        <v>84</v>
      </c>
      <c r="M1346" s="29"/>
      <c r="N1346" s="29"/>
      <c r="O1346" s="29"/>
      <c r="P1346" s="29"/>
      <c r="Q1346" t="s" s="26">
        <v>68</v>
      </c>
      <c r="R1346" t="s" s="26">
        <v>66</v>
      </c>
      <c r="S1346" s="29"/>
      <c r="T1346" s="29"/>
      <c r="U1346" s="27">
        <v>3</v>
      </c>
      <c r="V1346" s="28">
        <v>42159.630995370368</v>
      </c>
      <c r="W1346" t="s" s="26">
        <v>66</v>
      </c>
      <c r="X1346" t="s" s="26">
        <v>70</v>
      </c>
      <c r="Y1346" s="29"/>
      <c r="Z1346" t="s" s="26">
        <v>1172</v>
      </c>
      <c r="AA1346" t="s" s="26">
        <v>499</v>
      </c>
      <c r="AB1346" t="s" s="26">
        <v>500</v>
      </c>
      <c r="AC1346" t="s" s="26">
        <v>293</v>
      </c>
      <c r="AD1346" t="s" s="26">
        <v>2053</v>
      </c>
      <c r="AE1346" s="29"/>
      <c r="AF1346" t="s" s="26">
        <v>75</v>
      </c>
      <c r="AG1346" s="27">
        <v>0</v>
      </c>
    </row>
    <row r="1347" ht="15.35" customHeight="1">
      <c r="A1347" s="27">
        <v>984</v>
      </c>
      <c r="B1347" t="s" s="26">
        <v>87</v>
      </c>
      <c r="C1347" t="s" s="26">
        <v>170</v>
      </c>
      <c r="D1347" t="s" s="26">
        <v>1156</v>
      </c>
      <c r="E1347" t="s" s="26">
        <v>63</v>
      </c>
      <c r="F1347" t="s" s="26">
        <v>64</v>
      </c>
      <c r="G1347" t="s" s="26">
        <v>2054</v>
      </c>
      <c r="H1347" s="28">
        <v>42139.623900462961</v>
      </c>
      <c r="I1347" s="27">
        <v>0</v>
      </c>
      <c r="J1347" t="s" s="26">
        <v>66</v>
      </c>
      <c r="K1347" s="29"/>
      <c r="L1347" t="s" s="26">
        <v>1158</v>
      </c>
      <c r="M1347" s="29"/>
      <c r="N1347" s="29"/>
      <c r="O1347" s="29"/>
      <c r="P1347" s="29"/>
      <c r="Q1347" t="s" s="26">
        <v>68</v>
      </c>
      <c r="R1347" t="s" s="26">
        <v>66</v>
      </c>
      <c r="S1347" s="29"/>
      <c r="T1347" s="29"/>
      <c r="U1347" s="27">
        <v>2</v>
      </c>
      <c r="V1347" s="28">
        <v>42132.392835648148</v>
      </c>
      <c r="W1347" t="s" s="26">
        <v>66</v>
      </c>
      <c r="X1347" t="s" s="26">
        <v>70</v>
      </c>
      <c r="Y1347" s="29"/>
      <c r="Z1347" t="s" s="26">
        <v>1172</v>
      </c>
      <c r="AA1347" t="s" s="26">
        <v>1156</v>
      </c>
      <c r="AB1347" t="s" s="26">
        <v>1158</v>
      </c>
      <c r="AC1347" t="s" s="26">
        <v>293</v>
      </c>
      <c r="AD1347" t="s" s="26">
        <v>2054</v>
      </c>
      <c r="AE1347" s="29"/>
      <c r="AF1347" t="s" s="26">
        <v>75</v>
      </c>
      <c r="AG1347" s="27">
        <v>0</v>
      </c>
    </row>
    <row r="1348" ht="15.35" customHeight="1">
      <c r="A1348" s="27">
        <v>1358</v>
      </c>
      <c r="B1348" t="s" s="26">
        <v>87</v>
      </c>
      <c r="C1348" t="s" s="26">
        <v>170</v>
      </c>
      <c r="D1348" t="s" s="26">
        <v>1195</v>
      </c>
      <c r="E1348" t="s" s="26">
        <v>117</v>
      </c>
      <c r="F1348" t="s" s="26">
        <v>118</v>
      </c>
      <c r="G1348" t="s" s="26">
        <v>2055</v>
      </c>
      <c r="H1348" s="28">
        <v>42279.319606481484</v>
      </c>
      <c r="I1348" s="27">
        <v>0</v>
      </c>
      <c r="J1348" t="s" s="26">
        <v>66</v>
      </c>
      <c r="K1348" s="29"/>
      <c r="L1348" t="s" s="26">
        <v>1197</v>
      </c>
      <c r="M1348" s="29"/>
      <c r="N1348" s="29"/>
      <c r="O1348" s="29"/>
      <c r="P1348" s="29"/>
      <c r="Q1348" t="s" s="26">
        <v>68</v>
      </c>
      <c r="R1348" t="s" s="26">
        <v>66</v>
      </c>
      <c r="S1348" s="29"/>
      <c r="T1348" s="29"/>
      <c r="U1348" s="27">
        <v>2</v>
      </c>
      <c r="V1348" s="28">
        <v>42279.313738425924</v>
      </c>
      <c r="W1348" t="s" s="26">
        <v>66</v>
      </c>
      <c r="X1348" t="s" s="26">
        <v>70</v>
      </c>
      <c r="Y1348" s="29"/>
      <c r="Z1348" t="s" s="26">
        <v>1172</v>
      </c>
      <c r="AA1348" t="s" s="26">
        <v>1195</v>
      </c>
      <c r="AB1348" t="s" s="26">
        <v>1197</v>
      </c>
      <c r="AC1348" t="s" s="26">
        <v>293</v>
      </c>
      <c r="AD1348" t="s" s="26">
        <v>2055</v>
      </c>
      <c r="AE1348" s="29"/>
      <c r="AF1348" t="s" s="26">
        <v>75</v>
      </c>
      <c r="AG1348" s="27">
        <v>0</v>
      </c>
    </row>
    <row r="1349" ht="15.35" customHeight="1">
      <c r="A1349" s="27">
        <v>1268</v>
      </c>
      <c r="B1349" t="s" s="26">
        <v>87</v>
      </c>
      <c r="C1349" t="s" s="26">
        <v>1595</v>
      </c>
      <c r="D1349" t="s" s="26">
        <v>1587</v>
      </c>
      <c r="E1349" t="s" s="26">
        <v>117</v>
      </c>
      <c r="F1349" t="s" s="26">
        <v>118</v>
      </c>
      <c r="G1349" t="s" s="26">
        <v>2056</v>
      </c>
      <c r="H1349" s="28">
        <v>42242.256273148145</v>
      </c>
      <c r="I1349" s="27">
        <v>0</v>
      </c>
      <c r="J1349" t="s" s="26">
        <v>66</v>
      </c>
      <c r="K1349" s="29"/>
      <c r="L1349" s="29"/>
      <c r="M1349" s="29"/>
      <c r="N1349" s="29"/>
      <c r="O1349" s="29"/>
      <c r="P1349" s="29"/>
      <c r="Q1349" t="s" s="26">
        <v>68</v>
      </c>
      <c r="R1349" t="s" s="26">
        <v>66</v>
      </c>
      <c r="S1349" s="29"/>
      <c r="T1349" s="29"/>
      <c r="U1349" s="27">
        <v>1</v>
      </c>
      <c r="V1349" s="28">
        <v>42242.251770833333</v>
      </c>
      <c r="W1349" t="s" s="26">
        <v>66</v>
      </c>
      <c r="X1349" t="s" s="26">
        <v>70</v>
      </c>
      <c r="Y1349" s="29"/>
      <c r="Z1349" t="s" s="26">
        <v>1172</v>
      </c>
      <c r="AA1349" t="s" s="26">
        <v>1587</v>
      </c>
      <c r="AB1349" s="29"/>
      <c r="AC1349" t="s" s="26">
        <v>293</v>
      </c>
      <c r="AD1349" t="s" s="26">
        <v>2056</v>
      </c>
      <c r="AE1349" s="29"/>
      <c r="AF1349" t="s" s="26">
        <v>75</v>
      </c>
      <c r="AG1349" s="27">
        <v>0</v>
      </c>
    </row>
    <row r="1350" ht="15.35" customHeight="1">
      <c r="A1350" s="27">
        <v>1179</v>
      </c>
      <c r="B1350" t="s" s="26">
        <v>87</v>
      </c>
      <c r="C1350" t="s" s="26">
        <v>1858</v>
      </c>
      <c r="D1350" t="s" s="26">
        <v>1563</v>
      </c>
      <c r="E1350" t="s" s="26">
        <v>63</v>
      </c>
      <c r="F1350" t="s" s="26">
        <v>64</v>
      </c>
      <c r="G1350" t="s" s="26">
        <v>2057</v>
      </c>
      <c r="H1350" s="28">
        <v>42262.6047800926</v>
      </c>
      <c r="I1350" s="27">
        <v>0</v>
      </c>
      <c r="J1350" t="s" s="26">
        <v>66</v>
      </c>
      <c r="K1350" s="29"/>
      <c r="L1350" t="s" s="26">
        <v>1565</v>
      </c>
      <c r="M1350" s="29"/>
      <c r="N1350" s="29"/>
      <c r="O1350" s="29"/>
      <c r="P1350" s="29"/>
      <c r="Q1350" t="s" s="26">
        <v>68</v>
      </c>
      <c r="R1350" t="s" s="26">
        <v>66</v>
      </c>
      <c r="S1350" s="29"/>
      <c r="T1350" s="29"/>
      <c r="U1350" s="27">
        <v>4</v>
      </c>
      <c r="V1350" s="28">
        <v>42202.942870370367</v>
      </c>
      <c r="W1350" t="s" s="26">
        <v>66</v>
      </c>
      <c r="X1350" t="s" s="26">
        <v>70</v>
      </c>
      <c r="Y1350" s="29"/>
      <c r="Z1350" t="s" s="26">
        <v>1172</v>
      </c>
      <c r="AA1350" t="s" s="26">
        <v>1563</v>
      </c>
      <c r="AB1350" t="s" s="26">
        <v>1565</v>
      </c>
      <c r="AC1350" t="s" s="26">
        <v>293</v>
      </c>
      <c r="AD1350" t="s" s="26">
        <v>2057</v>
      </c>
      <c r="AE1350" s="29"/>
      <c r="AF1350" t="s" s="26">
        <v>75</v>
      </c>
      <c r="AG1350" s="27">
        <v>0</v>
      </c>
    </row>
    <row r="1351" ht="15.35" customHeight="1">
      <c r="A1351" s="27">
        <v>1089</v>
      </c>
      <c r="B1351" t="s" s="26">
        <v>87</v>
      </c>
      <c r="C1351" t="s" s="26">
        <v>339</v>
      </c>
      <c r="D1351" t="s" s="26">
        <v>82</v>
      </c>
      <c r="E1351" t="s" s="26">
        <v>117</v>
      </c>
      <c r="F1351" t="s" s="26">
        <v>118</v>
      </c>
      <c r="G1351" t="s" s="26">
        <v>2058</v>
      </c>
      <c r="H1351" s="28">
        <v>42165.516053240739</v>
      </c>
      <c r="I1351" s="27">
        <v>0</v>
      </c>
      <c r="J1351" t="s" s="26">
        <v>66</v>
      </c>
      <c r="K1351" s="29"/>
      <c r="L1351" t="s" s="26">
        <v>84</v>
      </c>
      <c r="M1351" s="29"/>
      <c r="N1351" s="29"/>
      <c r="O1351" s="29"/>
      <c r="P1351" s="29"/>
      <c r="Q1351" t="s" s="26">
        <v>68</v>
      </c>
      <c r="R1351" t="s" s="26">
        <v>66</v>
      </c>
      <c r="S1351" s="29"/>
      <c r="T1351" s="29"/>
      <c r="U1351" s="27">
        <v>2</v>
      </c>
      <c r="V1351" s="28">
        <v>42165.255324074074</v>
      </c>
      <c r="W1351" t="s" s="26">
        <v>66</v>
      </c>
      <c r="X1351" t="s" s="26">
        <v>70</v>
      </c>
      <c r="Y1351" s="29"/>
      <c r="Z1351" t="s" s="26">
        <v>1172</v>
      </c>
      <c r="AA1351" t="s" s="26">
        <v>994</v>
      </c>
      <c r="AB1351" t="s" s="26">
        <v>995</v>
      </c>
      <c r="AC1351" t="s" s="26">
        <v>293</v>
      </c>
      <c r="AD1351" t="s" s="26">
        <v>2058</v>
      </c>
      <c r="AE1351" s="29"/>
      <c r="AF1351" t="s" s="26">
        <v>75</v>
      </c>
      <c r="AG1351" s="27">
        <v>0</v>
      </c>
    </row>
    <row r="1352" ht="15.35" customHeight="1">
      <c r="A1352" s="27">
        <v>1003</v>
      </c>
      <c r="B1352" t="s" s="26">
        <v>87</v>
      </c>
      <c r="C1352" t="s" s="26">
        <v>170</v>
      </c>
      <c r="D1352" t="s" s="26">
        <v>1195</v>
      </c>
      <c r="E1352" t="s" s="26">
        <v>63</v>
      </c>
      <c r="F1352" t="s" s="26">
        <v>64</v>
      </c>
      <c r="G1352" t="s" s="26">
        <v>2059</v>
      </c>
      <c r="H1352" s="28">
        <v>42139.133182870370</v>
      </c>
      <c r="I1352" s="27">
        <v>0</v>
      </c>
      <c r="J1352" t="s" s="26">
        <v>66</v>
      </c>
      <c r="K1352" s="29"/>
      <c r="L1352" t="s" s="26">
        <v>1197</v>
      </c>
      <c r="M1352" s="29"/>
      <c r="N1352" s="29"/>
      <c r="O1352" s="29"/>
      <c r="P1352" s="29"/>
      <c r="Q1352" t="s" s="26">
        <v>68</v>
      </c>
      <c r="R1352" t="s" s="26">
        <v>66</v>
      </c>
      <c r="S1352" s="29"/>
      <c r="T1352" s="29"/>
      <c r="U1352" s="27">
        <v>4</v>
      </c>
      <c r="V1352" s="28">
        <v>42139.062210648146</v>
      </c>
      <c r="W1352" t="s" s="26">
        <v>66</v>
      </c>
      <c r="X1352" t="s" s="26">
        <v>70</v>
      </c>
      <c r="Y1352" s="29"/>
      <c r="Z1352" t="s" s="26">
        <v>1172</v>
      </c>
      <c r="AA1352" t="s" s="26">
        <v>1195</v>
      </c>
      <c r="AB1352" t="s" s="26">
        <v>1197</v>
      </c>
      <c r="AC1352" t="s" s="26">
        <v>293</v>
      </c>
      <c r="AD1352" t="s" s="26">
        <v>2059</v>
      </c>
      <c r="AE1352" s="29"/>
      <c r="AF1352" t="s" s="26">
        <v>75</v>
      </c>
      <c r="AG1352" s="27">
        <v>0</v>
      </c>
    </row>
    <row r="1353" ht="15.35" customHeight="1">
      <c r="A1353" s="27">
        <v>1377</v>
      </c>
      <c r="B1353" t="s" s="26">
        <v>87</v>
      </c>
      <c r="C1353" t="s" s="26">
        <v>170</v>
      </c>
      <c r="D1353" t="s" s="26">
        <v>1573</v>
      </c>
      <c r="E1353" t="s" s="26">
        <v>63</v>
      </c>
      <c r="F1353" t="s" s="26">
        <v>64</v>
      </c>
      <c r="G1353" t="s" s="26">
        <v>2060</v>
      </c>
      <c r="H1353" s="28">
        <v>42300.535960648151</v>
      </c>
      <c r="I1353" s="27">
        <v>0</v>
      </c>
      <c r="J1353" t="s" s="26">
        <v>66</v>
      </c>
      <c r="K1353" s="29"/>
      <c r="L1353" t="s" s="26">
        <v>205</v>
      </c>
      <c r="M1353" s="29"/>
      <c r="N1353" s="29"/>
      <c r="O1353" s="29"/>
      <c r="P1353" s="29"/>
      <c r="Q1353" t="s" s="26">
        <v>68</v>
      </c>
      <c r="R1353" t="s" s="26">
        <v>66</v>
      </c>
      <c r="S1353" s="29"/>
      <c r="T1353" s="29"/>
      <c r="U1353" s="27">
        <v>2</v>
      </c>
      <c r="V1353" s="28">
        <v>42298.471377314818</v>
      </c>
      <c r="W1353" t="s" s="26">
        <v>66</v>
      </c>
      <c r="X1353" t="s" s="26">
        <v>70</v>
      </c>
      <c r="Y1353" s="29"/>
      <c r="Z1353" t="s" s="26">
        <v>1172</v>
      </c>
      <c r="AA1353" t="s" s="26">
        <v>1573</v>
      </c>
      <c r="AB1353" t="s" s="26">
        <v>205</v>
      </c>
      <c r="AC1353" t="s" s="26">
        <v>293</v>
      </c>
      <c r="AD1353" t="s" s="26">
        <v>2060</v>
      </c>
      <c r="AE1353" s="29"/>
      <c r="AF1353" t="s" s="26">
        <v>75</v>
      </c>
      <c r="AG1353" s="27">
        <v>0</v>
      </c>
    </row>
    <row r="1354" ht="15.35" customHeight="1">
      <c r="A1354" s="27">
        <v>1286</v>
      </c>
      <c r="B1354" t="s" s="26">
        <v>87</v>
      </c>
      <c r="C1354" t="s" s="26">
        <v>170</v>
      </c>
      <c r="D1354" t="s" s="26">
        <v>82</v>
      </c>
      <c r="E1354" t="s" s="26">
        <v>63</v>
      </c>
      <c r="F1354" t="s" s="26">
        <v>64</v>
      </c>
      <c r="G1354" t="s" s="26">
        <v>2061</v>
      </c>
      <c r="H1354" s="28">
        <v>42277.469814814816</v>
      </c>
      <c r="I1354" s="27">
        <v>0</v>
      </c>
      <c r="J1354" t="s" s="26">
        <v>66</v>
      </c>
      <c r="K1354" s="29"/>
      <c r="L1354" t="s" s="26">
        <v>84</v>
      </c>
      <c r="M1354" s="29"/>
      <c r="N1354" s="29"/>
      <c r="O1354" s="29"/>
      <c r="P1354" s="29"/>
      <c r="Q1354" t="s" s="26">
        <v>68</v>
      </c>
      <c r="R1354" t="s" s="26">
        <v>66</v>
      </c>
      <c r="S1354" s="29"/>
      <c r="T1354" s="29"/>
      <c r="U1354" s="27">
        <v>2</v>
      </c>
      <c r="V1354" s="28">
        <v>42251.320763888885</v>
      </c>
      <c r="W1354" t="s" s="26">
        <v>66</v>
      </c>
      <c r="X1354" t="s" s="26">
        <v>70</v>
      </c>
      <c r="Y1354" s="29"/>
      <c r="Z1354" t="s" s="26">
        <v>1172</v>
      </c>
      <c r="AA1354" t="s" s="26">
        <v>1573</v>
      </c>
      <c r="AB1354" t="s" s="26">
        <v>205</v>
      </c>
      <c r="AC1354" t="s" s="26">
        <v>293</v>
      </c>
      <c r="AD1354" t="s" s="26">
        <v>2061</v>
      </c>
      <c r="AE1354" s="29"/>
      <c r="AF1354" t="s" s="26">
        <v>75</v>
      </c>
      <c r="AG1354" s="27">
        <v>0</v>
      </c>
    </row>
    <row r="1355" ht="15.35" customHeight="1">
      <c r="A1355" s="27">
        <v>1196</v>
      </c>
      <c r="B1355" t="s" s="26">
        <v>87</v>
      </c>
      <c r="C1355" t="s" s="26">
        <v>288</v>
      </c>
      <c r="D1355" t="s" s="26">
        <v>352</v>
      </c>
      <c r="E1355" t="s" s="26">
        <v>117</v>
      </c>
      <c r="F1355" t="s" s="26">
        <v>118</v>
      </c>
      <c r="G1355" t="s" s="26">
        <v>2062</v>
      </c>
      <c r="H1355" s="28">
        <v>42214.172881944447</v>
      </c>
      <c r="I1355" s="27">
        <v>0</v>
      </c>
      <c r="J1355" t="s" s="26">
        <v>66</v>
      </c>
      <c r="K1355" s="29"/>
      <c r="L1355" t="s" s="26">
        <v>354</v>
      </c>
      <c r="M1355" s="29"/>
      <c r="N1355" s="29"/>
      <c r="O1355" s="29"/>
      <c r="P1355" s="29"/>
      <c r="Q1355" t="s" s="26">
        <v>68</v>
      </c>
      <c r="R1355" t="s" s="26">
        <v>66</v>
      </c>
      <c r="S1355" s="29"/>
      <c r="T1355" s="29"/>
      <c r="U1355" s="27">
        <v>2</v>
      </c>
      <c r="V1355" s="28">
        <v>42213.186446759260</v>
      </c>
      <c r="W1355" t="s" s="26">
        <v>66</v>
      </c>
      <c r="X1355" t="s" s="26">
        <v>70</v>
      </c>
      <c r="Y1355" s="29"/>
      <c r="Z1355" t="s" s="26">
        <v>1172</v>
      </c>
      <c r="AA1355" t="s" s="26">
        <v>352</v>
      </c>
      <c r="AB1355" t="s" s="26">
        <v>354</v>
      </c>
      <c r="AC1355" t="s" s="26">
        <v>293</v>
      </c>
      <c r="AD1355" t="s" s="26">
        <v>2062</v>
      </c>
      <c r="AE1355" s="29"/>
      <c r="AF1355" t="s" s="26">
        <v>487</v>
      </c>
      <c r="AG1355" s="27">
        <v>0</v>
      </c>
    </row>
    <row r="1356" ht="15.35" customHeight="1">
      <c r="A1356" s="27">
        <v>854</v>
      </c>
      <c r="B1356" t="s" s="26">
        <v>60</v>
      </c>
      <c r="C1356" t="s" s="26">
        <v>446</v>
      </c>
      <c r="D1356" t="s" s="26">
        <v>82</v>
      </c>
      <c r="E1356" t="s" s="26">
        <v>117</v>
      </c>
      <c r="F1356" t="s" s="26">
        <v>118</v>
      </c>
      <c r="G1356" t="s" s="26">
        <v>2063</v>
      </c>
      <c r="H1356" s="28">
        <v>41999.277256944442</v>
      </c>
      <c r="I1356" s="27">
        <v>0</v>
      </c>
      <c r="J1356" t="s" s="26">
        <v>66</v>
      </c>
      <c r="K1356" s="29"/>
      <c r="L1356" t="s" s="26">
        <v>84</v>
      </c>
      <c r="M1356" s="29"/>
      <c r="N1356" s="29"/>
      <c r="O1356" s="29"/>
      <c r="P1356" s="29"/>
      <c r="Q1356" t="s" s="26">
        <v>110</v>
      </c>
      <c r="R1356" t="s" s="26">
        <v>66</v>
      </c>
      <c r="S1356" s="29"/>
      <c r="T1356" s="29"/>
      <c r="U1356" s="27">
        <v>1</v>
      </c>
      <c r="V1356" s="28">
        <v>41999.277256944442</v>
      </c>
      <c r="W1356" t="s" s="26">
        <v>66</v>
      </c>
      <c r="X1356" t="s" s="26">
        <v>70</v>
      </c>
      <c r="Y1356" s="29"/>
      <c r="Z1356" t="s" s="26">
        <v>1172</v>
      </c>
      <c r="AA1356" t="s" s="26">
        <v>2064</v>
      </c>
      <c r="AB1356" s="29"/>
      <c r="AC1356" t="s" s="26">
        <v>293</v>
      </c>
      <c r="AD1356" t="s" s="26">
        <v>2063</v>
      </c>
      <c r="AE1356" s="29"/>
      <c r="AF1356" t="s" s="26">
        <v>75</v>
      </c>
      <c r="AG1356" s="27">
        <v>0</v>
      </c>
    </row>
    <row r="1357" ht="15.35" customHeight="1">
      <c r="A1357" s="27">
        <v>1108</v>
      </c>
      <c r="B1357" t="s" s="26">
        <v>87</v>
      </c>
      <c r="C1357" t="s" s="26">
        <v>170</v>
      </c>
      <c r="D1357" t="s" s="26">
        <v>82</v>
      </c>
      <c r="E1357" t="s" s="26">
        <v>117</v>
      </c>
      <c r="F1357" t="s" s="26">
        <v>118</v>
      </c>
      <c r="G1357" t="s" s="26">
        <v>2065</v>
      </c>
      <c r="H1357" s="28">
        <v>42171.490856481483</v>
      </c>
      <c r="I1357" s="27">
        <v>0</v>
      </c>
      <c r="J1357" t="s" s="26">
        <v>66</v>
      </c>
      <c r="K1357" s="29"/>
      <c r="L1357" t="s" s="26">
        <v>84</v>
      </c>
      <c r="M1357" s="29"/>
      <c r="N1357" s="29"/>
      <c r="O1357" s="29"/>
      <c r="P1357" s="29"/>
      <c r="Q1357" t="s" s="26">
        <v>68</v>
      </c>
      <c r="R1357" t="s" s="26">
        <v>66</v>
      </c>
      <c r="S1357" s="29"/>
      <c r="T1357" s="29"/>
      <c r="U1357" s="27">
        <v>3</v>
      </c>
      <c r="V1357" s="28">
        <v>42171.4687037037</v>
      </c>
      <c r="W1357" t="s" s="26">
        <v>66</v>
      </c>
      <c r="X1357" t="s" s="26">
        <v>70</v>
      </c>
      <c r="Y1357" s="29"/>
      <c r="Z1357" t="s" s="26">
        <v>1172</v>
      </c>
      <c r="AA1357" t="s" s="26">
        <v>204</v>
      </c>
      <c r="AB1357" t="s" s="26">
        <v>205</v>
      </c>
      <c r="AC1357" t="s" s="26">
        <v>293</v>
      </c>
      <c r="AD1357" t="s" s="26">
        <v>2065</v>
      </c>
      <c r="AE1357" s="29"/>
      <c r="AF1357" t="s" s="26">
        <v>75</v>
      </c>
      <c r="AG1357" s="27">
        <v>0</v>
      </c>
    </row>
    <row r="1358" ht="15.35" customHeight="1">
      <c r="A1358" s="27">
        <v>1020</v>
      </c>
      <c r="B1358" t="s" s="26">
        <v>87</v>
      </c>
      <c r="C1358" t="s" s="26">
        <v>1133</v>
      </c>
      <c r="D1358" t="s" s="26">
        <v>82</v>
      </c>
      <c r="E1358" t="s" s="26">
        <v>63</v>
      </c>
      <c r="F1358" t="s" s="26">
        <v>64</v>
      </c>
      <c r="G1358" t="s" s="26">
        <v>2066</v>
      </c>
      <c r="H1358" s="28">
        <v>42145.366400462961</v>
      </c>
      <c r="I1358" s="27">
        <v>100</v>
      </c>
      <c r="J1358" t="s" s="26">
        <v>1270</v>
      </c>
      <c r="K1358" s="29"/>
      <c r="L1358" t="s" s="26">
        <v>84</v>
      </c>
      <c r="M1358" s="29"/>
      <c r="N1358" s="29"/>
      <c r="O1358" s="29"/>
      <c r="P1358" s="29"/>
      <c r="Q1358" t="s" s="26">
        <v>103</v>
      </c>
      <c r="R1358" t="s" s="26">
        <v>66</v>
      </c>
      <c r="S1358" s="29"/>
      <c r="T1358" s="29"/>
      <c r="U1358" s="27">
        <v>2</v>
      </c>
      <c r="V1358" s="28">
        <v>42144.303414351853</v>
      </c>
      <c r="W1358" t="s" s="26">
        <v>66</v>
      </c>
      <c r="X1358" t="s" s="26">
        <v>70</v>
      </c>
      <c r="Y1358" s="29"/>
      <c r="Z1358" t="s" s="26">
        <v>1172</v>
      </c>
      <c r="AA1358" t="s" s="26">
        <v>1597</v>
      </c>
      <c r="AB1358" t="s" s="26">
        <v>1598</v>
      </c>
      <c r="AC1358" t="s" s="26">
        <v>293</v>
      </c>
      <c r="AD1358" t="s" s="26">
        <v>2066</v>
      </c>
      <c r="AE1358" s="29"/>
      <c r="AF1358" t="s" s="26">
        <v>75</v>
      </c>
      <c r="AG1358" s="27">
        <v>0</v>
      </c>
    </row>
    <row r="1359" ht="15.35" customHeight="1">
      <c r="A1359" s="27">
        <v>914</v>
      </c>
      <c r="B1359" t="s" s="26">
        <v>87</v>
      </c>
      <c r="C1359" t="s" s="26">
        <v>170</v>
      </c>
      <c r="D1359" t="s" s="26">
        <v>82</v>
      </c>
      <c r="E1359" t="s" s="26">
        <v>117</v>
      </c>
      <c r="F1359" t="s" s="26">
        <v>118</v>
      </c>
      <c r="G1359" t="s" s="26">
        <v>2067</v>
      </c>
      <c r="H1359" s="28">
        <v>42115.841527777775</v>
      </c>
      <c r="I1359" s="27">
        <v>0</v>
      </c>
      <c r="J1359" t="s" s="26">
        <v>66</v>
      </c>
      <c r="K1359" s="29"/>
      <c r="L1359" t="s" s="26">
        <v>84</v>
      </c>
      <c r="M1359" s="29"/>
      <c r="N1359" s="29"/>
      <c r="O1359" s="29"/>
      <c r="P1359" s="29"/>
      <c r="Q1359" t="s" s="26">
        <v>68</v>
      </c>
      <c r="R1359" t="s" s="26">
        <v>66</v>
      </c>
      <c r="S1359" s="29"/>
      <c r="T1359" s="29"/>
      <c r="U1359" s="27">
        <v>2</v>
      </c>
      <c r="V1359" s="28">
        <v>42115.834120370368</v>
      </c>
      <c r="W1359" t="s" s="26">
        <v>66</v>
      </c>
      <c r="X1359" t="s" s="26">
        <v>70</v>
      </c>
      <c r="Y1359" s="29"/>
      <c r="Z1359" t="s" s="26">
        <v>1172</v>
      </c>
      <c r="AA1359" t="s" s="26">
        <v>89</v>
      </c>
      <c r="AB1359" t="s" s="26">
        <v>91</v>
      </c>
      <c r="AC1359" t="s" s="26">
        <v>293</v>
      </c>
      <c r="AD1359" t="s" s="26">
        <v>2067</v>
      </c>
      <c r="AE1359" s="29"/>
      <c r="AF1359" t="s" s="26">
        <v>75</v>
      </c>
      <c r="AG1359" s="27">
        <v>0</v>
      </c>
    </row>
    <row r="1360" ht="15.35" customHeight="1">
      <c r="A1360" s="27">
        <v>1302</v>
      </c>
      <c r="B1360" t="s" s="26">
        <v>87</v>
      </c>
      <c r="C1360" t="s" s="26">
        <v>921</v>
      </c>
      <c r="D1360" t="s" s="26">
        <v>82</v>
      </c>
      <c r="E1360" t="s" s="26">
        <v>63</v>
      </c>
      <c r="F1360" t="s" s="26">
        <v>64</v>
      </c>
      <c r="G1360" t="s" s="26">
        <v>2068</v>
      </c>
      <c r="H1360" s="28">
        <v>42256.836793981478</v>
      </c>
      <c r="I1360" s="27">
        <v>0</v>
      </c>
      <c r="J1360" t="s" s="26">
        <v>66</v>
      </c>
      <c r="K1360" s="29"/>
      <c r="L1360" t="s" s="26">
        <v>84</v>
      </c>
      <c r="M1360" s="29"/>
      <c r="N1360" s="29"/>
      <c r="O1360" s="29"/>
      <c r="P1360" s="29"/>
      <c r="Q1360" t="s" s="26">
        <v>68</v>
      </c>
      <c r="R1360" t="s" s="26">
        <v>66</v>
      </c>
      <c r="S1360" s="29"/>
      <c r="T1360" s="29"/>
      <c r="U1360" s="27">
        <v>2</v>
      </c>
      <c r="V1360" s="28">
        <v>42256.836041666669</v>
      </c>
      <c r="W1360" t="s" s="26">
        <v>66</v>
      </c>
      <c r="X1360" t="s" s="26">
        <v>70</v>
      </c>
      <c r="Y1360" s="29"/>
      <c r="Z1360" t="s" s="26">
        <v>1172</v>
      </c>
      <c r="AA1360" t="s" s="26">
        <v>140</v>
      </c>
      <c r="AB1360" t="s" s="26">
        <v>142</v>
      </c>
      <c r="AC1360" t="s" s="26">
        <v>293</v>
      </c>
      <c r="AD1360" t="s" s="26">
        <v>2068</v>
      </c>
      <c r="AE1360" s="29"/>
      <c r="AF1360" t="s" s="26">
        <v>75</v>
      </c>
      <c r="AG1360" s="27">
        <v>0</v>
      </c>
    </row>
    <row r="1361" ht="15.35" customHeight="1">
      <c r="A1361" s="27">
        <v>1215</v>
      </c>
      <c r="B1361" t="s" s="26">
        <v>87</v>
      </c>
      <c r="C1361" t="s" s="26">
        <v>1833</v>
      </c>
      <c r="D1361" t="s" s="26">
        <v>1563</v>
      </c>
      <c r="E1361" t="s" s="26">
        <v>63</v>
      </c>
      <c r="F1361" t="s" s="26">
        <v>64</v>
      </c>
      <c r="G1361" t="s" s="26">
        <v>2069</v>
      </c>
      <c r="H1361" s="28">
        <v>42262.611655092594</v>
      </c>
      <c r="I1361" s="27">
        <v>0</v>
      </c>
      <c r="J1361" t="s" s="26">
        <v>66</v>
      </c>
      <c r="K1361" s="29"/>
      <c r="L1361" t="s" s="26">
        <v>1565</v>
      </c>
      <c r="M1361" s="29"/>
      <c r="N1361" s="29"/>
      <c r="O1361" s="29"/>
      <c r="P1361" s="29"/>
      <c r="Q1361" t="s" s="26">
        <v>68</v>
      </c>
      <c r="R1361" t="s" s="26">
        <v>66</v>
      </c>
      <c r="S1361" s="29"/>
      <c r="T1361" s="29"/>
      <c r="U1361" s="27">
        <v>5</v>
      </c>
      <c r="V1361" s="28">
        <v>42223.484456018516</v>
      </c>
      <c r="W1361" t="s" s="26">
        <v>66</v>
      </c>
      <c r="X1361" t="s" s="26">
        <v>70</v>
      </c>
      <c r="Y1361" s="29"/>
      <c r="Z1361" t="s" s="26">
        <v>1172</v>
      </c>
      <c r="AA1361" t="s" s="26">
        <v>1563</v>
      </c>
      <c r="AB1361" t="s" s="26">
        <v>1565</v>
      </c>
      <c r="AC1361" t="s" s="26">
        <v>293</v>
      </c>
      <c r="AD1361" t="s" s="26">
        <v>2069</v>
      </c>
      <c r="AE1361" s="29"/>
      <c r="AF1361" t="s" s="26">
        <v>75</v>
      </c>
      <c r="AG1361" s="27">
        <v>0</v>
      </c>
    </row>
    <row r="1362" ht="15.35" customHeight="1">
      <c r="A1362" s="27">
        <v>877</v>
      </c>
      <c r="B1362" t="s" s="26">
        <v>87</v>
      </c>
      <c r="C1362" t="s" s="26">
        <v>1761</v>
      </c>
      <c r="D1362" t="s" s="26">
        <v>82</v>
      </c>
      <c r="E1362" t="s" s="26">
        <v>63</v>
      </c>
      <c r="F1362" t="s" s="26">
        <v>64</v>
      </c>
      <c r="G1362" t="s" s="26">
        <v>2070</v>
      </c>
      <c r="H1362" s="28">
        <v>42104.59875</v>
      </c>
      <c r="I1362" s="27">
        <v>100</v>
      </c>
      <c r="J1362" t="s" s="26">
        <v>1496</v>
      </c>
      <c r="K1362" s="29"/>
      <c r="L1362" t="s" s="26">
        <v>84</v>
      </c>
      <c r="M1362" s="29"/>
      <c r="N1362" s="29"/>
      <c r="O1362" s="29"/>
      <c r="P1362" s="29"/>
      <c r="Q1362" t="s" s="26">
        <v>68</v>
      </c>
      <c r="R1362" t="s" s="26">
        <v>66</v>
      </c>
      <c r="S1362" s="29"/>
      <c r="T1362" s="29"/>
      <c r="U1362" s="27">
        <v>2</v>
      </c>
      <c r="V1362" s="28">
        <v>42104.452824074076</v>
      </c>
      <c r="W1362" t="s" s="26">
        <v>66</v>
      </c>
      <c r="X1362" t="s" s="26">
        <v>70</v>
      </c>
      <c r="Y1362" s="29"/>
      <c r="Z1362" t="s" s="26">
        <v>1172</v>
      </c>
      <c r="AA1362" t="s" s="26">
        <v>866</v>
      </c>
      <c r="AB1362" t="s" s="26">
        <v>868</v>
      </c>
      <c r="AC1362" t="s" s="26">
        <v>293</v>
      </c>
      <c r="AD1362" t="s" s="26">
        <v>2070</v>
      </c>
      <c r="AE1362" s="29"/>
      <c r="AF1362" t="s" s="26">
        <v>75</v>
      </c>
      <c r="AG1362" s="27">
        <v>0</v>
      </c>
    </row>
    <row r="1363" ht="15.35" customHeight="1">
      <c r="A1363" s="27">
        <v>1128</v>
      </c>
      <c r="B1363" t="s" s="26">
        <v>87</v>
      </c>
      <c r="C1363" t="s" s="26">
        <v>170</v>
      </c>
      <c r="D1363" t="s" s="26">
        <v>171</v>
      </c>
      <c r="E1363" t="s" s="26">
        <v>63</v>
      </c>
      <c r="F1363" t="s" s="26">
        <v>64</v>
      </c>
      <c r="G1363" t="s" s="26">
        <v>2071</v>
      </c>
      <c r="H1363" s="28">
        <v>42255.349826388891</v>
      </c>
      <c r="I1363" s="27">
        <v>100</v>
      </c>
      <c r="J1363" t="s" s="26">
        <v>1496</v>
      </c>
      <c r="K1363" s="29"/>
      <c r="L1363" t="s" s="26">
        <v>174</v>
      </c>
      <c r="M1363" s="29"/>
      <c r="N1363" s="29"/>
      <c r="O1363" s="27">
        <v>1127</v>
      </c>
      <c r="P1363" s="29"/>
      <c r="Q1363" t="s" s="26">
        <v>68</v>
      </c>
      <c r="R1363" t="s" s="26">
        <v>66</v>
      </c>
      <c r="S1363" s="29"/>
      <c r="T1363" s="29"/>
      <c r="U1363" s="27">
        <v>3</v>
      </c>
      <c r="V1363" s="28">
        <v>42180.397511574076</v>
      </c>
      <c r="W1363" t="s" s="26">
        <v>1784</v>
      </c>
      <c r="X1363" t="s" s="26">
        <v>70</v>
      </c>
      <c r="Y1363" s="29"/>
      <c r="Z1363" t="s" s="26">
        <v>1172</v>
      </c>
      <c r="AA1363" t="s" s="26">
        <v>171</v>
      </c>
      <c r="AB1363" t="s" s="26">
        <v>174</v>
      </c>
      <c r="AC1363" t="s" s="26">
        <v>293</v>
      </c>
      <c r="AD1363" t="s" s="26">
        <v>2071</v>
      </c>
      <c r="AE1363" s="29"/>
      <c r="AF1363" t="s" s="26">
        <v>75</v>
      </c>
      <c r="AG1363" s="27">
        <v>0</v>
      </c>
    </row>
    <row r="1364" ht="15.35" customHeight="1">
      <c r="A1364" s="27">
        <v>1037</v>
      </c>
      <c r="B1364" t="s" s="26">
        <v>87</v>
      </c>
      <c r="C1364" t="s" s="26">
        <v>1320</v>
      </c>
      <c r="D1364" t="s" s="26">
        <v>82</v>
      </c>
      <c r="E1364" t="s" s="26">
        <v>117</v>
      </c>
      <c r="F1364" t="s" s="26">
        <v>118</v>
      </c>
      <c r="G1364" t="s" s="26">
        <v>2072</v>
      </c>
      <c r="H1364" s="28">
        <v>42152.582951388889</v>
      </c>
      <c r="I1364" s="27">
        <v>0</v>
      </c>
      <c r="J1364" t="s" s="26">
        <v>66</v>
      </c>
      <c r="K1364" s="29"/>
      <c r="L1364" t="s" s="26">
        <v>84</v>
      </c>
      <c r="M1364" s="29"/>
      <c r="N1364" s="29"/>
      <c r="O1364" s="29"/>
      <c r="P1364" s="29"/>
      <c r="Q1364" t="s" s="26">
        <v>68</v>
      </c>
      <c r="R1364" t="s" s="26">
        <v>66</v>
      </c>
      <c r="S1364" s="29"/>
      <c r="T1364" s="29"/>
      <c r="U1364" s="27">
        <v>1</v>
      </c>
      <c r="V1364" s="28">
        <v>42152.582951388889</v>
      </c>
      <c r="W1364" t="s" s="26">
        <v>66</v>
      </c>
      <c r="X1364" t="s" s="26">
        <v>70</v>
      </c>
      <c r="Y1364" s="29"/>
      <c r="Z1364" t="s" s="26">
        <v>1172</v>
      </c>
      <c r="AA1364" t="s" s="26">
        <v>1560</v>
      </c>
      <c r="AB1364" t="s" s="26">
        <v>1561</v>
      </c>
      <c r="AC1364" t="s" s="26">
        <v>293</v>
      </c>
      <c r="AD1364" t="s" s="26">
        <v>2072</v>
      </c>
      <c r="AE1364" s="29"/>
      <c r="AF1364" t="s" s="26">
        <v>75</v>
      </c>
      <c r="AG1364" s="27">
        <v>0</v>
      </c>
    </row>
    <row r="1365" ht="15.35" customHeight="1">
      <c r="A1365" s="27">
        <v>945</v>
      </c>
      <c r="B1365" t="s" s="26">
        <v>87</v>
      </c>
      <c r="C1365" t="s" s="26">
        <v>703</v>
      </c>
      <c r="D1365" t="s" s="26">
        <v>82</v>
      </c>
      <c r="E1365" t="s" s="26">
        <v>63</v>
      </c>
      <c r="F1365" t="s" s="26">
        <v>64</v>
      </c>
      <c r="G1365" t="s" s="26">
        <v>2073</v>
      </c>
      <c r="H1365" s="28">
        <v>42124.3271875</v>
      </c>
      <c r="I1365" s="27">
        <v>0</v>
      </c>
      <c r="J1365" t="s" s="26">
        <v>66</v>
      </c>
      <c r="K1365" s="29"/>
      <c r="L1365" t="s" s="26">
        <v>84</v>
      </c>
      <c r="M1365" s="29"/>
      <c r="N1365" s="29"/>
      <c r="O1365" s="29"/>
      <c r="P1365" s="29"/>
      <c r="Q1365" t="s" s="26">
        <v>68</v>
      </c>
      <c r="R1365" t="s" s="26">
        <v>66</v>
      </c>
      <c r="S1365" s="29"/>
      <c r="T1365" s="29"/>
      <c r="U1365" s="27">
        <v>2</v>
      </c>
      <c r="V1365" s="28">
        <v>42124.309965277775</v>
      </c>
      <c r="W1365" t="s" s="26">
        <v>66</v>
      </c>
      <c r="X1365" t="s" s="26">
        <v>70</v>
      </c>
      <c r="Y1365" s="29"/>
      <c r="Z1365" t="s" s="26">
        <v>1172</v>
      </c>
      <c r="AA1365" t="s" s="26">
        <v>1583</v>
      </c>
      <c r="AB1365" t="s" s="26">
        <v>1584</v>
      </c>
      <c r="AC1365" t="s" s="26">
        <v>293</v>
      </c>
      <c r="AD1365" t="s" s="26">
        <v>2073</v>
      </c>
      <c r="AE1365" s="29"/>
      <c r="AF1365" t="s" s="26">
        <v>75</v>
      </c>
      <c r="AG1365" s="27">
        <v>0</v>
      </c>
    </row>
    <row r="1366" ht="15.35" customHeight="1">
      <c r="A1366" s="27">
        <v>1324</v>
      </c>
      <c r="B1366" t="s" s="26">
        <v>87</v>
      </c>
      <c r="C1366" t="s" s="26">
        <v>1286</v>
      </c>
      <c r="D1366" t="s" s="26">
        <v>1287</v>
      </c>
      <c r="E1366" t="s" s="26">
        <v>63</v>
      </c>
      <c r="F1366" t="s" s="26">
        <v>64</v>
      </c>
      <c r="G1366" t="s" s="26">
        <v>2074</v>
      </c>
      <c r="H1366" s="28">
        <v>42264.217453703706</v>
      </c>
      <c r="I1366" s="27">
        <v>0</v>
      </c>
      <c r="J1366" t="s" s="26">
        <v>66</v>
      </c>
      <c r="K1366" s="29"/>
      <c r="L1366" t="s" s="26">
        <v>1289</v>
      </c>
      <c r="M1366" s="29"/>
      <c r="N1366" s="29"/>
      <c r="O1366" s="29"/>
      <c r="P1366" s="29"/>
      <c r="Q1366" t="s" s="26">
        <v>68</v>
      </c>
      <c r="R1366" t="s" s="26">
        <v>66</v>
      </c>
      <c r="S1366" s="29"/>
      <c r="T1366" s="29"/>
      <c r="U1366" s="27">
        <v>5</v>
      </c>
      <c r="V1366" s="28">
        <v>42263.386909722220</v>
      </c>
      <c r="W1366" t="s" s="26">
        <v>66</v>
      </c>
      <c r="X1366" t="s" s="26">
        <v>70</v>
      </c>
      <c r="Y1366" s="29"/>
      <c r="Z1366" t="s" s="26">
        <v>1172</v>
      </c>
      <c r="AA1366" t="s" s="26">
        <v>1287</v>
      </c>
      <c r="AB1366" t="s" s="26">
        <v>1289</v>
      </c>
      <c r="AC1366" t="s" s="26">
        <v>293</v>
      </c>
      <c r="AD1366" t="s" s="26">
        <v>2074</v>
      </c>
      <c r="AE1366" s="29"/>
      <c r="AF1366" t="s" s="26">
        <v>75</v>
      </c>
      <c r="AG1366" s="27">
        <v>0</v>
      </c>
    </row>
    <row r="1367" ht="15.35" customHeight="1">
      <c r="A1367" s="27">
        <v>1233</v>
      </c>
      <c r="B1367" t="s" s="26">
        <v>87</v>
      </c>
      <c r="C1367" t="s" s="26">
        <v>2075</v>
      </c>
      <c r="D1367" t="s" s="26">
        <v>1563</v>
      </c>
      <c r="E1367" t="s" s="26">
        <v>63</v>
      </c>
      <c r="F1367" t="s" s="26">
        <v>130</v>
      </c>
      <c r="G1367" t="s" s="26">
        <v>2076</v>
      </c>
      <c r="H1367" s="28">
        <v>42229.574618055558</v>
      </c>
      <c r="I1367" s="27">
        <v>0</v>
      </c>
      <c r="J1367" t="s" s="26">
        <v>66</v>
      </c>
      <c r="K1367" s="29"/>
      <c r="L1367" t="s" s="26">
        <v>1565</v>
      </c>
      <c r="M1367" s="29"/>
      <c r="N1367" s="29"/>
      <c r="O1367" s="29"/>
      <c r="P1367" s="29"/>
      <c r="Q1367" t="s" s="26">
        <v>68</v>
      </c>
      <c r="R1367" t="s" s="26">
        <v>66</v>
      </c>
      <c r="S1367" s="29"/>
      <c r="T1367" s="29"/>
      <c r="U1367" s="27">
        <v>4</v>
      </c>
      <c r="V1367" s="28">
        <v>42229.540532407409</v>
      </c>
      <c r="W1367" t="s" s="26">
        <v>66</v>
      </c>
      <c r="X1367" t="s" s="26">
        <v>70</v>
      </c>
      <c r="Y1367" s="29"/>
      <c r="Z1367" t="s" s="26">
        <v>1172</v>
      </c>
      <c r="AA1367" t="s" s="26">
        <v>1563</v>
      </c>
      <c r="AB1367" t="s" s="26">
        <v>1565</v>
      </c>
      <c r="AC1367" t="s" s="26">
        <v>293</v>
      </c>
      <c r="AD1367" t="s" s="26">
        <v>2076</v>
      </c>
      <c r="AE1367" s="29"/>
      <c r="AF1367" t="s" s="26">
        <v>75</v>
      </c>
      <c r="AG1367" s="27">
        <v>0</v>
      </c>
    </row>
    <row r="1368" ht="15.35" customHeight="1">
      <c r="A1368" s="27">
        <v>905</v>
      </c>
      <c r="B1368" t="s" s="26">
        <v>87</v>
      </c>
      <c r="C1368" t="s" s="26">
        <v>658</v>
      </c>
      <c r="D1368" t="s" s="26">
        <v>1372</v>
      </c>
      <c r="E1368" t="s" s="26">
        <v>63</v>
      </c>
      <c r="F1368" t="s" s="26">
        <v>64</v>
      </c>
      <c r="G1368" t="s" s="26">
        <v>2077</v>
      </c>
      <c r="H1368" s="28">
        <v>42114.344490740739</v>
      </c>
      <c r="I1368" s="27">
        <v>0</v>
      </c>
      <c r="J1368" t="s" s="26">
        <v>66</v>
      </c>
      <c r="K1368" s="29"/>
      <c r="L1368" t="s" s="26">
        <v>1374</v>
      </c>
      <c r="M1368" s="29"/>
      <c r="N1368" s="29"/>
      <c r="O1368" s="29"/>
      <c r="P1368" s="29"/>
      <c r="Q1368" t="s" s="26">
        <v>68</v>
      </c>
      <c r="R1368" t="s" s="26">
        <v>66</v>
      </c>
      <c r="S1368" s="29"/>
      <c r="T1368" s="29"/>
      <c r="U1368" s="27">
        <v>3</v>
      </c>
      <c r="V1368" s="28">
        <v>42114.265798611108</v>
      </c>
      <c r="W1368" t="s" s="26">
        <v>66</v>
      </c>
      <c r="X1368" t="s" s="26">
        <v>70</v>
      </c>
      <c r="Y1368" s="29"/>
      <c r="Z1368" t="s" s="26">
        <v>1172</v>
      </c>
      <c r="AA1368" t="s" s="26">
        <v>1372</v>
      </c>
      <c r="AB1368" t="s" s="26">
        <v>1374</v>
      </c>
      <c r="AC1368" t="s" s="26">
        <v>293</v>
      </c>
      <c r="AD1368" t="s" s="26">
        <v>2077</v>
      </c>
      <c r="AE1368" s="29"/>
      <c r="AF1368" t="s" s="26">
        <v>75</v>
      </c>
      <c r="AG1368" s="27">
        <v>0</v>
      </c>
    </row>
    <row r="1369" ht="15.35" customHeight="1">
      <c r="A1369" s="27">
        <v>1147</v>
      </c>
      <c r="B1369" t="s" s="26">
        <v>87</v>
      </c>
      <c r="C1369" t="s" s="26">
        <v>1199</v>
      </c>
      <c r="D1369" t="s" s="26">
        <v>82</v>
      </c>
      <c r="E1369" t="s" s="26">
        <v>63</v>
      </c>
      <c r="F1369" t="s" s="26">
        <v>64</v>
      </c>
      <c r="G1369" t="s" s="26">
        <v>2078</v>
      </c>
      <c r="H1369" s="28">
        <v>42192.447627314818</v>
      </c>
      <c r="I1369" s="27">
        <v>0</v>
      </c>
      <c r="J1369" t="s" s="26">
        <v>66</v>
      </c>
      <c r="K1369" s="29"/>
      <c r="L1369" t="s" s="26">
        <v>84</v>
      </c>
      <c r="M1369" s="29"/>
      <c r="N1369" s="29"/>
      <c r="O1369" s="29"/>
      <c r="P1369" s="29"/>
      <c r="Q1369" t="s" s="26">
        <v>68</v>
      </c>
      <c r="R1369" t="s" s="26">
        <v>66</v>
      </c>
      <c r="S1369" s="29"/>
      <c r="T1369" s="29"/>
      <c r="U1369" s="27">
        <v>5</v>
      </c>
      <c r="V1369" s="28">
        <v>42186.8005787037</v>
      </c>
      <c r="W1369" t="s" s="26">
        <v>66</v>
      </c>
      <c r="X1369" t="s" s="26">
        <v>70</v>
      </c>
      <c r="Y1369" s="29"/>
      <c r="Z1369" t="s" s="26">
        <v>1172</v>
      </c>
      <c r="AA1369" t="s" s="26">
        <v>499</v>
      </c>
      <c r="AB1369" t="s" s="26">
        <v>500</v>
      </c>
      <c r="AC1369" t="s" s="26">
        <v>293</v>
      </c>
      <c r="AD1369" t="s" s="26">
        <v>2078</v>
      </c>
      <c r="AE1369" s="29"/>
      <c r="AF1369" t="s" s="26">
        <v>75</v>
      </c>
      <c r="AG1369" s="27">
        <v>0</v>
      </c>
    </row>
    <row r="1370" ht="15.35" customHeight="1">
      <c r="A1370" s="27">
        <v>1056</v>
      </c>
      <c r="B1370" t="s" s="26">
        <v>87</v>
      </c>
      <c r="C1370" t="s" s="26">
        <v>170</v>
      </c>
      <c r="D1370" t="s" s="26">
        <v>1195</v>
      </c>
      <c r="E1370" t="s" s="26">
        <v>63</v>
      </c>
      <c r="F1370" t="s" s="26">
        <v>64</v>
      </c>
      <c r="G1370" t="s" s="26">
        <v>2079</v>
      </c>
      <c r="H1370" s="28">
        <v>42167.236157407409</v>
      </c>
      <c r="I1370" s="27">
        <v>0</v>
      </c>
      <c r="J1370" t="s" s="26">
        <v>66</v>
      </c>
      <c r="K1370" s="29"/>
      <c r="L1370" t="s" s="26">
        <v>1197</v>
      </c>
      <c r="M1370" s="29"/>
      <c r="N1370" s="29"/>
      <c r="O1370" s="29"/>
      <c r="P1370" s="29"/>
      <c r="Q1370" t="s" s="26">
        <v>68</v>
      </c>
      <c r="R1370" t="s" s="26">
        <v>66</v>
      </c>
      <c r="S1370" s="29"/>
      <c r="T1370" s="29"/>
      <c r="U1370" s="27">
        <v>4</v>
      </c>
      <c r="V1370" s="28">
        <v>42157.570428240739</v>
      </c>
      <c r="W1370" t="s" s="26">
        <v>66</v>
      </c>
      <c r="X1370" t="s" s="26">
        <v>70</v>
      </c>
      <c r="Y1370" s="29"/>
      <c r="Z1370" t="s" s="26">
        <v>1172</v>
      </c>
      <c r="AA1370" t="s" s="26">
        <v>1195</v>
      </c>
      <c r="AB1370" t="s" s="26">
        <v>1197</v>
      </c>
      <c r="AC1370" t="s" s="26">
        <v>293</v>
      </c>
      <c r="AD1370" t="s" s="26">
        <v>2079</v>
      </c>
      <c r="AE1370" s="29"/>
      <c r="AF1370" t="s" s="26">
        <v>75</v>
      </c>
      <c r="AG1370" s="27">
        <v>0</v>
      </c>
    </row>
    <row r="1371" ht="15.35" customHeight="1">
      <c r="A1371" s="27">
        <v>967</v>
      </c>
      <c r="B1371" t="s" s="26">
        <v>87</v>
      </c>
      <c r="C1371" t="s" s="26">
        <v>170</v>
      </c>
      <c r="D1371" t="s" s="26">
        <v>1195</v>
      </c>
      <c r="E1371" t="s" s="26">
        <v>63</v>
      </c>
      <c r="F1371" t="s" s="26">
        <v>64</v>
      </c>
      <c r="G1371" t="s" s="26">
        <v>2080</v>
      </c>
      <c r="H1371" s="28">
        <v>42129.958067129628</v>
      </c>
      <c r="I1371" s="27">
        <v>0</v>
      </c>
      <c r="J1371" t="s" s="26">
        <v>66</v>
      </c>
      <c r="K1371" s="29"/>
      <c r="L1371" t="s" s="26">
        <v>1197</v>
      </c>
      <c r="M1371" s="29"/>
      <c r="N1371" s="29"/>
      <c r="O1371" s="29"/>
      <c r="P1371" s="29"/>
      <c r="Q1371" t="s" s="26">
        <v>68</v>
      </c>
      <c r="R1371" t="s" s="26">
        <v>66</v>
      </c>
      <c r="S1371" s="29"/>
      <c r="T1371" s="29"/>
      <c r="U1371" s="27">
        <v>3</v>
      </c>
      <c r="V1371" s="28">
        <v>42129.907604166663</v>
      </c>
      <c r="W1371" t="s" s="26">
        <v>66</v>
      </c>
      <c r="X1371" t="s" s="26">
        <v>70</v>
      </c>
      <c r="Y1371" s="29"/>
      <c r="Z1371" t="s" s="26">
        <v>1172</v>
      </c>
      <c r="AA1371" t="s" s="26">
        <v>1195</v>
      </c>
      <c r="AB1371" t="s" s="26">
        <v>1197</v>
      </c>
      <c r="AC1371" t="s" s="26">
        <v>293</v>
      </c>
      <c r="AD1371" t="s" s="26">
        <v>2080</v>
      </c>
      <c r="AE1371" s="29"/>
      <c r="AF1371" t="s" s="26">
        <v>75</v>
      </c>
      <c r="AG1371" s="27">
        <v>0</v>
      </c>
    </row>
    <row r="1372" ht="15.35" customHeight="1">
      <c r="A1372" s="27">
        <v>1249</v>
      </c>
      <c r="B1372" t="s" s="26">
        <v>87</v>
      </c>
      <c r="C1372" t="s" s="26">
        <v>170</v>
      </c>
      <c r="D1372" t="s" s="26">
        <v>1195</v>
      </c>
      <c r="E1372" t="s" s="26">
        <v>63</v>
      </c>
      <c r="F1372" t="s" s="26">
        <v>64</v>
      </c>
      <c r="G1372" t="s" s="26">
        <v>2081</v>
      </c>
      <c r="H1372" s="28">
        <v>42236.190844907411</v>
      </c>
      <c r="I1372" s="27">
        <v>0</v>
      </c>
      <c r="J1372" t="s" s="26">
        <v>66</v>
      </c>
      <c r="K1372" s="29"/>
      <c r="L1372" t="s" s="26">
        <v>1197</v>
      </c>
      <c r="M1372" s="29"/>
      <c r="N1372" s="29"/>
      <c r="O1372" s="29"/>
      <c r="P1372" s="29"/>
      <c r="Q1372" t="s" s="26">
        <v>68</v>
      </c>
      <c r="R1372" t="s" s="26">
        <v>66</v>
      </c>
      <c r="S1372" s="29"/>
      <c r="T1372" s="29"/>
      <c r="U1372" s="27">
        <v>3</v>
      </c>
      <c r="V1372" s="28">
        <v>42235.040057870370</v>
      </c>
      <c r="W1372" t="s" s="26">
        <v>66</v>
      </c>
      <c r="X1372" t="s" s="26">
        <v>70</v>
      </c>
      <c r="Y1372" s="29"/>
      <c r="Z1372" t="s" s="26">
        <v>1172</v>
      </c>
      <c r="AA1372" t="s" s="26">
        <v>1195</v>
      </c>
      <c r="AB1372" t="s" s="26">
        <v>1197</v>
      </c>
      <c r="AC1372" t="s" s="26">
        <v>293</v>
      </c>
      <c r="AD1372" t="s" s="26">
        <v>2081</v>
      </c>
      <c r="AE1372" s="29"/>
      <c r="AF1372" t="s" s="26">
        <v>75</v>
      </c>
      <c r="AG1372" s="27">
        <v>0</v>
      </c>
    </row>
    <row r="1373" ht="15.35" customHeight="1">
      <c r="A1373" s="27">
        <v>1163</v>
      </c>
      <c r="B1373" t="s" s="26">
        <v>87</v>
      </c>
      <c r="C1373" t="s" s="26">
        <v>1697</v>
      </c>
      <c r="D1373" t="s" s="26">
        <v>82</v>
      </c>
      <c r="E1373" t="s" s="26">
        <v>63</v>
      </c>
      <c r="F1373" t="s" s="26">
        <v>64</v>
      </c>
      <c r="G1373" t="s" s="26">
        <v>2082</v>
      </c>
      <c r="H1373" s="28">
        <v>42202.235104166670</v>
      </c>
      <c r="I1373" s="27">
        <v>0</v>
      </c>
      <c r="J1373" t="s" s="26">
        <v>66</v>
      </c>
      <c r="K1373" s="29"/>
      <c r="L1373" t="s" s="26">
        <v>84</v>
      </c>
      <c r="M1373" s="29"/>
      <c r="N1373" s="29"/>
      <c r="O1373" s="29"/>
      <c r="P1373" s="29"/>
      <c r="Q1373" t="s" s="26">
        <v>68</v>
      </c>
      <c r="R1373" t="s" s="26">
        <v>66</v>
      </c>
      <c r="S1373" s="29"/>
      <c r="T1373" s="29"/>
      <c r="U1373" s="27">
        <v>2</v>
      </c>
      <c r="V1373" s="28">
        <v>42195.463599537034</v>
      </c>
      <c r="W1373" t="s" s="26">
        <v>66</v>
      </c>
      <c r="X1373" t="s" s="26">
        <v>70</v>
      </c>
      <c r="Y1373" s="29"/>
      <c r="Z1373" t="s" s="26">
        <v>1172</v>
      </c>
      <c r="AA1373" t="s" s="26">
        <v>1597</v>
      </c>
      <c r="AB1373" t="s" s="26">
        <v>1598</v>
      </c>
      <c r="AC1373" t="s" s="26">
        <v>293</v>
      </c>
      <c r="AD1373" t="s" s="26">
        <v>2082</v>
      </c>
      <c r="AE1373" s="29"/>
      <c r="AF1373" t="s" s="26">
        <v>75</v>
      </c>
      <c r="AG1373" s="27">
        <v>0</v>
      </c>
    </row>
    <row r="1374" ht="15.35" customHeight="1">
      <c r="A1374" s="27">
        <v>1073</v>
      </c>
      <c r="B1374" t="s" s="26">
        <v>87</v>
      </c>
      <c r="C1374" t="s" s="26">
        <v>170</v>
      </c>
      <c r="D1374" t="s" s="26">
        <v>82</v>
      </c>
      <c r="E1374" t="s" s="26">
        <v>63</v>
      </c>
      <c r="F1374" t="s" s="26">
        <v>64</v>
      </c>
      <c r="G1374" t="s" s="26">
        <v>2083</v>
      </c>
      <c r="H1374" s="28">
        <v>42166.8065162037</v>
      </c>
      <c r="I1374" s="27">
        <v>0</v>
      </c>
      <c r="J1374" t="s" s="26">
        <v>66</v>
      </c>
      <c r="K1374" s="29"/>
      <c r="L1374" t="s" s="26">
        <v>84</v>
      </c>
      <c r="M1374" s="29"/>
      <c r="N1374" s="29"/>
      <c r="O1374" s="29"/>
      <c r="P1374" s="29"/>
      <c r="Q1374" t="s" s="26">
        <v>68</v>
      </c>
      <c r="R1374" t="s" s="26">
        <v>66</v>
      </c>
      <c r="S1374" s="29"/>
      <c r="T1374" s="29"/>
      <c r="U1374" s="27">
        <v>3</v>
      </c>
      <c r="V1374" s="28">
        <v>42159.631770833330</v>
      </c>
      <c r="W1374" t="s" s="26">
        <v>66</v>
      </c>
      <c r="X1374" t="s" s="26">
        <v>70</v>
      </c>
      <c r="Y1374" s="29"/>
      <c r="Z1374" t="s" s="26">
        <v>1172</v>
      </c>
      <c r="AA1374" t="s" s="26">
        <v>499</v>
      </c>
      <c r="AB1374" t="s" s="26">
        <v>500</v>
      </c>
      <c r="AC1374" t="s" s="26">
        <v>293</v>
      </c>
      <c r="AD1374" t="s" s="26">
        <v>2083</v>
      </c>
      <c r="AE1374" s="29"/>
      <c r="AF1374" t="s" s="26">
        <v>75</v>
      </c>
      <c r="AG1374" s="27">
        <v>0</v>
      </c>
    </row>
    <row r="1375" ht="15.35" customHeight="1">
      <c r="A1375" s="27">
        <v>985</v>
      </c>
      <c r="B1375" t="s" s="26">
        <v>87</v>
      </c>
      <c r="C1375" t="s" s="26">
        <v>658</v>
      </c>
      <c r="D1375" t="s" s="26">
        <v>1372</v>
      </c>
      <c r="E1375" t="s" s="26">
        <v>63</v>
      </c>
      <c r="F1375" t="s" s="26">
        <v>64</v>
      </c>
      <c r="G1375" t="s" s="26">
        <v>2084</v>
      </c>
      <c r="H1375" s="28">
        <v>42262.264745370368</v>
      </c>
      <c r="I1375" s="27">
        <v>0</v>
      </c>
      <c r="J1375" t="s" s="26">
        <v>66</v>
      </c>
      <c r="K1375" s="29"/>
      <c r="L1375" t="s" s="26">
        <v>1374</v>
      </c>
      <c r="M1375" s="29"/>
      <c r="N1375" s="29"/>
      <c r="O1375" s="29"/>
      <c r="P1375" s="29"/>
      <c r="Q1375" t="s" s="26">
        <v>68</v>
      </c>
      <c r="R1375" t="s" s="26">
        <v>66</v>
      </c>
      <c r="S1375" s="29"/>
      <c r="T1375" s="29"/>
      <c r="U1375" s="27">
        <v>3</v>
      </c>
      <c r="V1375" s="28">
        <v>42132.437384259261</v>
      </c>
      <c r="W1375" t="s" s="26">
        <v>66</v>
      </c>
      <c r="X1375" t="s" s="26">
        <v>70</v>
      </c>
      <c r="Y1375" s="29"/>
      <c r="Z1375" t="s" s="26">
        <v>1172</v>
      </c>
      <c r="AA1375" t="s" s="26">
        <v>1372</v>
      </c>
      <c r="AB1375" t="s" s="26">
        <v>1374</v>
      </c>
      <c r="AC1375" t="s" s="26">
        <v>293</v>
      </c>
      <c r="AD1375" t="s" s="26">
        <v>2084</v>
      </c>
      <c r="AE1375" s="29"/>
      <c r="AF1375" t="s" s="26">
        <v>75</v>
      </c>
      <c r="AG1375" s="27">
        <v>0</v>
      </c>
    </row>
    <row r="1376" ht="15.35" customHeight="1">
      <c r="A1376" s="27">
        <v>1360</v>
      </c>
      <c r="B1376" t="s" s="26">
        <v>87</v>
      </c>
      <c r="C1376" t="s" s="26">
        <v>1320</v>
      </c>
      <c r="D1376" t="s" s="26">
        <v>82</v>
      </c>
      <c r="E1376" t="s" s="26">
        <v>117</v>
      </c>
      <c r="F1376" t="s" s="26">
        <v>118</v>
      </c>
      <c r="G1376" t="s" s="26">
        <v>2085</v>
      </c>
      <c r="H1376" s="28">
        <v>42282.342083333337</v>
      </c>
      <c r="I1376" s="27">
        <v>0</v>
      </c>
      <c r="J1376" t="s" s="26">
        <v>66</v>
      </c>
      <c r="K1376" s="29"/>
      <c r="L1376" t="s" s="26">
        <v>84</v>
      </c>
      <c r="M1376" s="29"/>
      <c r="N1376" s="29"/>
      <c r="O1376" s="29"/>
      <c r="P1376" s="29"/>
      <c r="Q1376" t="s" s="26">
        <v>68</v>
      </c>
      <c r="R1376" t="s" s="26">
        <v>66</v>
      </c>
      <c r="S1376" s="29"/>
      <c r="T1376" s="29"/>
      <c r="U1376" s="27">
        <v>1</v>
      </c>
      <c r="V1376" s="28">
        <v>42282.340185185189</v>
      </c>
      <c r="W1376" t="s" s="26">
        <v>66</v>
      </c>
      <c r="X1376" t="s" s="26">
        <v>70</v>
      </c>
      <c r="Y1376" s="29"/>
      <c r="Z1376" t="s" s="26">
        <v>1172</v>
      </c>
      <c r="AA1376" t="s" s="26">
        <v>76</v>
      </c>
      <c r="AB1376" t="s" s="26">
        <v>78</v>
      </c>
      <c r="AC1376" t="s" s="26">
        <v>293</v>
      </c>
      <c r="AD1376" t="s" s="26">
        <v>2085</v>
      </c>
      <c r="AE1376" s="29"/>
      <c r="AF1376" t="s" s="26">
        <v>75</v>
      </c>
      <c r="AG1376" s="27">
        <v>0</v>
      </c>
    </row>
    <row r="1377" ht="15.35" customHeight="1">
      <c r="A1377" s="27">
        <v>1269</v>
      </c>
      <c r="B1377" t="s" s="26">
        <v>87</v>
      </c>
      <c r="C1377" t="s" s="26">
        <v>564</v>
      </c>
      <c r="D1377" t="s" s="26">
        <v>499</v>
      </c>
      <c r="E1377" t="s" s="26">
        <v>117</v>
      </c>
      <c r="F1377" t="s" s="26">
        <v>118</v>
      </c>
      <c r="G1377" t="s" s="26">
        <v>2086</v>
      </c>
      <c r="H1377" s="28">
        <v>42242.456458333334</v>
      </c>
      <c r="I1377" s="27">
        <v>0</v>
      </c>
      <c r="J1377" t="s" s="26">
        <v>66</v>
      </c>
      <c r="K1377" s="29"/>
      <c r="L1377" t="s" s="26">
        <v>500</v>
      </c>
      <c r="M1377" s="29"/>
      <c r="N1377" s="29"/>
      <c r="O1377" s="29"/>
      <c r="P1377" s="29"/>
      <c r="Q1377" t="s" s="26">
        <v>68</v>
      </c>
      <c r="R1377" t="s" s="26">
        <v>66</v>
      </c>
      <c r="S1377" s="29"/>
      <c r="T1377" s="29"/>
      <c r="U1377" s="27">
        <v>1</v>
      </c>
      <c r="V1377" s="28">
        <v>42242.456388888888</v>
      </c>
      <c r="W1377" t="s" s="26">
        <v>66</v>
      </c>
      <c r="X1377" t="s" s="26">
        <v>70</v>
      </c>
      <c r="Y1377" s="29"/>
      <c r="Z1377" t="s" s="26">
        <v>1172</v>
      </c>
      <c r="AA1377" t="s" s="26">
        <v>499</v>
      </c>
      <c r="AB1377" t="s" s="26">
        <v>500</v>
      </c>
      <c r="AC1377" t="s" s="26">
        <v>293</v>
      </c>
      <c r="AD1377" t="s" s="26">
        <v>2086</v>
      </c>
      <c r="AE1377" s="29"/>
      <c r="AF1377" t="s" s="26">
        <v>75</v>
      </c>
      <c r="AG1377" s="27">
        <v>0</v>
      </c>
    </row>
    <row r="1378" ht="15.35" customHeight="1">
      <c r="A1378" s="27">
        <v>1180</v>
      </c>
      <c r="B1378" t="s" s="26">
        <v>87</v>
      </c>
      <c r="C1378" t="s" s="26">
        <v>1858</v>
      </c>
      <c r="D1378" t="s" s="26">
        <v>1563</v>
      </c>
      <c r="E1378" t="s" s="26">
        <v>63</v>
      </c>
      <c r="F1378" t="s" s="26">
        <v>64</v>
      </c>
      <c r="G1378" t="s" s="26">
        <v>2087</v>
      </c>
      <c r="H1378" s="28">
        <v>42262.606550925928</v>
      </c>
      <c r="I1378" s="27">
        <v>0</v>
      </c>
      <c r="J1378" t="s" s="26">
        <v>66</v>
      </c>
      <c r="K1378" s="29"/>
      <c r="L1378" t="s" s="26">
        <v>1565</v>
      </c>
      <c r="M1378" s="29"/>
      <c r="N1378" s="29"/>
      <c r="O1378" s="29"/>
      <c r="P1378" s="29"/>
      <c r="Q1378" t="s" s="26">
        <v>68</v>
      </c>
      <c r="R1378" t="s" s="26">
        <v>66</v>
      </c>
      <c r="S1378" s="29"/>
      <c r="T1378" s="29"/>
      <c r="U1378" s="27">
        <v>4</v>
      </c>
      <c r="V1378" s="28">
        <v>42202.967291666668</v>
      </c>
      <c r="W1378" t="s" s="26">
        <v>66</v>
      </c>
      <c r="X1378" t="s" s="26">
        <v>70</v>
      </c>
      <c r="Y1378" s="29"/>
      <c r="Z1378" t="s" s="26">
        <v>1172</v>
      </c>
      <c r="AA1378" t="s" s="26">
        <v>1563</v>
      </c>
      <c r="AB1378" t="s" s="26">
        <v>1565</v>
      </c>
      <c r="AC1378" t="s" s="26">
        <v>293</v>
      </c>
      <c r="AD1378" t="s" s="26">
        <v>2087</v>
      </c>
      <c r="AE1378" s="29"/>
      <c r="AF1378" t="s" s="26">
        <v>75</v>
      </c>
      <c r="AG1378" s="27">
        <v>0</v>
      </c>
    </row>
    <row r="1379" ht="15.35" customHeight="1">
      <c r="A1379" s="27">
        <v>1090</v>
      </c>
      <c r="B1379" t="s" s="26">
        <v>87</v>
      </c>
      <c r="C1379" t="s" s="26">
        <v>1812</v>
      </c>
      <c r="D1379" t="s" s="26">
        <v>82</v>
      </c>
      <c r="E1379" t="s" s="26">
        <v>63</v>
      </c>
      <c r="F1379" t="s" s="26">
        <v>64</v>
      </c>
      <c r="G1379" t="s" s="26">
        <v>2088</v>
      </c>
      <c r="H1379" s="28">
        <v>42166.703854166670</v>
      </c>
      <c r="I1379" s="27">
        <v>100</v>
      </c>
      <c r="J1379" t="s" s="26">
        <v>545</v>
      </c>
      <c r="K1379" s="29"/>
      <c r="L1379" t="s" s="26">
        <v>84</v>
      </c>
      <c r="M1379" s="29"/>
      <c r="N1379" s="29"/>
      <c r="O1379" s="29"/>
      <c r="P1379" s="29"/>
      <c r="Q1379" t="s" s="26">
        <v>68</v>
      </c>
      <c r="R1379" t="s" s="26">
        <v>66</v>
      </c>
      <c r="S1379" s="29"/>
      <c r="T1379" s="29"/>
      <c r="U1379" s="27">
        <v>2</v>
      </c>
      <c r="V1379" s="28">
        <v>42165.627222222225</v>
      </c>
      <c r="W1379" t="s" s="26">
        <v>66</v>
      </c>
      <c r="X1379" t="s" s="26">
        <v>70</v>
      </c>
      <c r="Y1379" s="29"/>
      <c r="Z1379" t="s" s="26">
        <v>1172</v>
      </c>
      <c r="AA1379" t="s" s="26">
        <v>1563</v>
      </c>
      <c r="AB1379" t="s" s="26">
        <v>1565</v>
      </c>
      <c r="AC1379" t="s" s="26">
        <v>293</v>
      </c>
      <c r="AD1379" t="s" s="26">
        <v>2088</v>
      </c>
      <c r="AE1379" s="29"/>
      <c r="AF1379" t="s" s="26">
        <v>75</v>
      </c>
      <c r="AG1379" s="27">
        <v>0</v>
      </c>
    </row>
    <row r="1380" ht="15.35" customHeight="1">
      <c r="A1380" s="27">
        <v>1004</v>
      </c>
      <c r="B1380" t="s" s="26">
        <v>87</v>
      </c>
      <c r="C1380" t="s" s="26">
        <v>1382</v>
      </c>
      <c r="D1380" t="s" s="26">
        <v>82</v>
      </c>
      <c r="E1380" t="s" s="26">
        <v>117</v>
      </c>
      <c r="F1380" t="s" s="26">
        <v>118</v>
      </c>
      <c r="G1380" t="s" s="26">
        <v>2089</v>
      </c>
      <c r="H1380" s="28">
        <v>42139.586620370370</v>
      </c>
      <c r="I1380" s="27">
        <v>0</v>
      </c>
      <c r="J1380" t="s" s="26">
        <v>66</v>
      </c>
      <c r="K1380" s="29"/>
      <c r="L1380" t="s" s="26">
        <v>84</v>
      </c>
      <c r="M1380" s="29"/>
      <c r="N1380" s="29"/>
      <c r="O1380" s="29"/>
      <c r="P1380" s="29"/>
      <c r="Q1380" t="s" s="26">
        <v>68</v>
      </c>
      <c r="R1380" t="s" s="26">
        <v>66</v>
      </c>
      <c r="S1380" s="29"/>
      <c r="T1380" s="29"/>
      <c r="U1380" s="27">
        <v>2</v>
      </c>
      <c r="V1380" s="28">
        <v>42139.574976851851</v>
      </c>
      <c r="W1380" t="s" s="26">
        <v>66</v>
      </c>
      <c r="X1380" t="s" s="26">
        <v>70</v>
      </c>
      <c r="Y1380" s="29"/>
      <c r="Z1380" t="s" s="26">
        <v>1172</v>
      </c>
      <c r="AA1380" t="s" s="26">
        <v>1583</v>
      </c>
      <c r="AB1380" t="s" s="26">
        <v>1584</v>
      </c>
      <c r="AC1380" t="s" s="26">
        <v>293</v>
      </c>
      <c r="AD1380" t="s" s="26">
        <v>2089</v>
      </c>
      <c r="AE1380" s="29"/>
      <c r="AF1380" t="s" s="26">
        <v>75</v>
      </c>
      <c r="AG1380" s="27">
        <v>0</v>
      </c>
    </row>
    <row r="1381" ht="15.35" customHeight="1">
      <c r="A1381" s="27">
        <v>1379</v>
      </c>
      <c r="B1381" t="s" s="26">
        <v>87</v>
      </c>
      <c r="C1381" t="s" s="26">
        <v>1605</v>
      </c>
      <c r="D1381" t="s" s="26">
        <v>1580</v>
      </c>
      <c r="E1381" t="s" s="26">
        <v>117</v>
      </c>
      <c r="F1381" t="s" s="26">
        <v>118</v>
      </c>
      <c r="G1381" t="s" s="26">
        <v>2090</v>
      </c>
      <c r="H1381" s="28">
        <v>42307.283715277779</v>
      </c>
      <c r="I1381" s="27">
        <v>0</v>
      </c>
      <c r="J1381" t="s" s="26">
        <v>66</v>
      </c>
      <c r="K1381" s="29"/>
      <c r="L1381" t="s" s="26">
        <v>1581</v>
      </c>
      <c r="M1381" s="29"/>
      <c r="N1381" s="29"/>
      <c r="O1381" s="29"/>
      <c r="P1381" s="29"/>
      <c r="Q1381" t="s" s="26">
        <v>68</v>
      </c>
      <c r="R1381" t="s" s="26">
        <v>66</v>
      </c>
      <c r="S1381" s="29"/>
      <c r="T1381" s="29"/>
      <c r="U1381" s="27">
        <v>4</v>
      </c>
      <c r="V1381" s="28">
        <v>42299.231712962966</v>
      </c>
      <c r="W1381" t="s" s="26">
        <v>66</v>
      </c>
      <c r="X1381" t="s" s="26">
        <v>70</v>
      </c>
      <c r="Y1381" s="29"/>
      <c r="Z1381" t="s" s="26">
        <v>1172</v>
      </c>
      <c r="AA1381" t="s" s="26">
        <v>1580</v>
      </c>
      <c r="AB1381" t="s" s="26">
        <v>1581</v>
      </c>
      <c r="AC1381" t="s" s="26">
        <v>293</v>
      </c>
      <c r="AD1381" t="s" s="26">
        <v>2090</v>
      </c>
      <c r="AE1381" s="29"/>
      <c r="AF1381" t="s" s="26">
        <v>75</v>
      </c>
      <c r="AG1381" s="27">
        <v>0</v>
      </c>
    </row>
    <row r="1382" ht="15.35" customHeight="1">
      <c r="A1382" s="27">
        <v>1197</v>
      </c>
      <c r="B1382" t="s" s="26">
        <v>87</v>
      </c>
      <c r="C1382" t="s" s="26">
        <v>1595</v>
      </c>
      <c r="D1382" t="s" s="26">
        <v>1563</v>
      </c>
      <c r="E1382" t="s" s="26">
        <v>63</v>
      </c>
      <c r="F1382" t="s" s="26">
        <v>64</v>
      </c>
      <c r="G1382" t="s" s="26">
        <v>2091</v>
      </c>
      <c r="H1382" s="28">
        <v>42262.610763888886</v>
      </c>
      <c r="I1382" s="27">
        <v>0</v>
      </c>
      <c r="J1382" t="s" s="26">
        <v>66</v>
      </c>
      <c r="K1382" s="29"/>
      <c r="L1382" t="s" s="26">
        <v>1565</v>
      </c>
      <c r="M1382" s="29"/>
      <c r="N1382" s="29"/>
      <c r="O1382" s="29"/>
      <c r="P1382" s="29"/>
      <c r="Q1382" t="s" s="26">
        <v>68</v>
      </c>
      <c r="R1382" t="s" s="26">
        <v>66</v>
      </c>
      <c r="S1382" s="29"/>
      <c r="T1382" s="29"/>
      <c r="U1382" s="27">
        <v>3</v>
      </c>
      <c r="V1382" s="28">
        <v>42213.7128125</v>
      </c>
      <c r="W1382" t="s" s="26">
        <v>66</v>
      </c>
      <c r="X1382" t="s" s="26">
        <v>70</v>
      </c>
      <c r="Y1382" s="29"/>
      <c r="Z1382" t="s" s="26">
        <v>1172</v>
      </c>
      <c r="AA1382" t="s" s="26">
        <v>1563</v>
      </c>
      <c r="AB1382" t="s" s="26">
        <v>1565</v>
      </c>
      <c r="AC1382" t="s" s="26">
        <v>293</v>
      </c>
      <c r="AD1382" t="s" s="26">
        <v>2091</v>
      </c>
      <c r="AE1382" s="29"/>
      <c r="AF1382" t="s" s="26">
        <v>75</v>
      </c>
      <c r="AG1382" s="27">
        <v>0</v>
      </c>
    </row>
    <row r="1383" ht="15.35" customHeight="1">
      <c r="A1383" s="27">
        <v>856</v>
      </c>
      <c r="B1383" t="s" s="26">
        <v>181</v>
      </c>
      <c r="C1383" t="s" s="26">
        <v>267</v>
      </c>
      <c r="D1383" t="s" s="26">
        <v>2092</v>
      </c>
      <c r="E1383" t="s" s="26">
        <v>63</v>
      </c>
      <c r="F1383" t="s" s="26">
        <v>496</v>
      </c>
      <c r="G1383" t="s" s="26">
        <v>2093</v>
      </c>
      <c r="H1383" s="28">
        <v>42040.477280092593</v>
      </c>
      <c r="I1383" s="27">
        <v>0</v>
      </c>
      <c r="J1383" t="s" s="26">
        <v>66</v>
      </c>
      <c r="K1383" s="29"/>
      <c r="L1383" t="s" s="26">
        <v>2094</v>
      </c>
      <c r="M1383" s="29"/>
      <c r="N1383" s="29"/>
      <c r="O1383" s="29"/>
      <c r="P1383" s="29"/>
      <c r="Q1383" t="s" s="26">
        <v>68</v>
      </c>
      <c r="R1383" t="s" s="26">
        <v>66</v>
      </c>
      <c r="S1383" s="29"/>
      <c r="T1383" s="29"/>
      <c r="U1383" s="27">
        <v>3</v>
      </c>
      <c r="V1383" s="28">
        <v>42040.469421296293</v>
      </c>
      <c r="W1383" t="s" s="26">
        <v>66</v>
      </c>
      <c r="X1383" t="s" s="26">
        <v>68</v>
      </c>
      <c r="Y1383" s="29"/>
      <c r="Z1383" t="s" s="26">
        <v>1172</v>
      </c>
      <c r="AA1383" t="s" s="26">
        <v>2092</v>
      </c>
      <c r="AB1383" t="s" s="26">
        <v>2094</v>
      </c>
      <c r="AC1383" t="s" s="26">
        <v>293</v>
      </c>
      <c r="AD1383" t="s" s="26">
        <v>2093</v>
      </c>
      <c r="AE1383" s="29"/>
      <c r="AF1383" t="s" s="26">
        <v>75</v>
      </c>
      <c r="AG1383" s="27">
        <v>0</v>
      </c>
    </row>
    <row r="1384" ht="15.35" customHeight="1">
      <c r="A1384" s="27">
        <v>1109</v>
      </c>
      <c r="B1384" t="s" s="26">
        <v>358</v>
      </c>
      <c r="C1384" t="s" s="26">
        <v>170</v>
      </c>
      <c r="D1384" t="s" s="26">
        <v>1623</v>
      </c>
      <c r="E1384" t="s" s="26">
        <v>63</v>
      </c>
      <c r="F1384" t="s" s="26">
        <v>64</v>
      </c>
      <c r="G1384" t="s" s="26">
        <v>2095</v>
      </c>
      <c r="H1384" s="28">
        <v>42171.534432870372</v>
      </c>
      <c r="I1384" s="27">
        <v>0</v>
      </c>
      <c r="J1384" t="s" s="26">
        <v>66</v>
      </c>
      <c r="K1384" s="29"/>
      <c r="L1384" t="s" s="26">
        <v>1624</v>
      </c>
      <c r="M1384" s="29"/>
      <c r="N1384" s="29"/>
      <c r="O1384" s="29"/>
      <c r="P1384" s="29"/>
      <c r="Q1384" t="s" s="26">
        <v>68</v>
      </c>
      <c r="R1384" t="s" s="26">
        <v>66</v>
      </c>
      <c r="S1384" s="29"/>
      <c r="T1384" s="29"/>
      <c r="U1384" s="27">
        <v>3</v>
      </c>
      <c r="V1384" s="28">
        <v>42171.508854166670</v>
      </c>
      <c r="W1384" t="s" s="26">
        <v>66</v>
      </c>
      <c r="X1384" t="s" s="26">
        <v>70</v>
      </c>
      <c r="Y1384" s="29"/>
      <c r="Z1384" t="s" s="26">
        <v>1172</v>
      </c>
      <c r="AA1384" t="s" s="26">
        <v>1623</v>
      </c>
      <c r="AB1384" t="s" s="26">
        <v>1624</v>
      </c>
      <c r="AC1384" t="s" s="26">
        <v>293</v>
      </c>
      <c r="AD1384" t="s" s="26">
        <v>2095</v>
      </c>
      <c r="AE1384" s="29"/>
      <c r="AF1384" t="s" s="26">
        <v>75</v>
      </c>
      <c r="AG1384" s="27">
        <v>0</v>
      </c>
    </row>
    <row r="1385" ht="15.35" customHeight="1">
      <c r="A1385" s="27">
        <v>1021</v>
      </c>
      <c r="B1385" t="s" s="26">
        <v>87</v>
      </c>
      <c r="C1385" t="s" s="26">
        <v>170</v>
      </c>
      <c r="D1385" t="s" s="26">
        <v>82</v>
      </c>
      <c r="E1385" t="s" s="26">
        <v>63</v>
      </c>
      <c r="F1385" t="s" s="26">
        <v>64</v>
      </c>
      <c r="G1385" t="s" s="26">
        <v>1603</v>
      </c>
      <c r="H1385" s="28">
        <v>42262.197442129633</v>
      </c>
      <c r="I1385" s="27">
        <v>0</v>
      </c>
      <c r="J1385" t="s" s="26">
        <v>66</v>
      </c>
      <c r="K1385" s="29"/>
      <c r="L1385" t="s" s="26">
        <v>84</v>
      </c>
      <c r="M1385" s="29"/>
      <c r="N1385" s="29"/>
      <c r="O1385" s="29"/>
      <c r="P1385" s="29"/>
      <c r="Q1385" t="s" s="26">
        <v>68</v>
      </c>
      <c r="R1385" t="s" s="26">
        <v>66</v>
      </c>
      <c r="S1385" s="29"/>
      <c r="T1385" s="29"/>
      <c r="U1385" s="27">
        <v>2</v>
      </c>
      <c r="V1385" s="28">
        <v>42144.9203587963</v>
      </c>
      <c r="W1385" t="s" s="26">
        <v>66</v>
      </c>
      <c r="X1385" t="s" s="26">
        <v>70</v>
      </c>
      <c r="Y1385" s="29"/>
      <c r="Z1385" t="s" s="26">
        <v>1172</v>
      </c>
      <c r="AA1385" t="s" s="26">
        <v>1195</v>
      </c>
      <c r="AB1385" t="s" s="26">
        <v>1197</v>
      </c>
      <c r="AC1385" t="s" s="26">
        <v>293</v>
      </c>
      <c r="AD1385" t="s" s="26">
        <v>1603</v>
      </c>
      <c r="AE1385" s="29"/>
      <c r="AF1385" t="s" s="26">
        <v>75</v>
      </c>
      <c r="AG1385" s="27">
        <v>0</v>
      </c>
    </row>
    <row r="1386" ht="15.35" customHeight="1">
      <c r="A1386" s="27">
        <v>916</v>
      </c>
      <c r="B1386" t="s" s="26">
        <v>87</v>
      </c>
      <c r="C1386" t="s" s="26">
        <v>1595</v>
      </c>
      <c r="D1386" t="s" s="26">
        <v>1580</v>
      </c>
      <c r="E1386" t="s" s="26">
        <v>63</v>
      </c>
      <c r="F1386" t="s" s="26">
        <v>64</v>
      </c>
      <c r="G1386" t="s" s="26">
        <v>2096</v>
      </c>
      <c r="H1386" s="28">
        <v>42131.199756944443</v>
      </c>
      <c r="I1386" s="27">
        <v>0</v>
      </c>
      <c r="J1386" t="s" s="26">
        <v>66</v>
      </c>
      <c r="K1386" s="29"/>
      <c r="L1386" t="s" s="26">
        <v>1581</v>
      </c>
      <c r="M1386" s="29"/>
      <c r="N1386" s="29"/>
      <c r="O1386" s="29"/>
      <c r="P1386" s="29"/>
      <c r="Q1386" t="s" s="26">
        <v>68</v>
      </c>
      <c r="R1386" t="s" s="26">
        <v>66</v>
      </c>
      <c r="S1386" s="29"/>
      <c r="T1386" s="29"/>
      <c r="U1386" s="27">
        <v>6</v>
      </c>
      <c r="V1386" s="28">
        <v>42116.488877314812</v>
      </c>
      <c r="W1386" t="s" s="26">
        <v>66</v>
      </c>
      <c r="X1386" t="s" s="26">
        <v>70</v>
      </c>
      <c r="Y1386" s="29"/>
      <c r="Z1386" t="s" s="26">
        <v>1172</v>
      </c>
      <c r="AA1386" t="s" s="26">
        <v>1580</v>
      </c>
      <c r="AB1386" t="s" s="26">
        <v>1581</v>
      </c>
      <c r="AC1386" t="s" s="26">
        <v>293</v>
      </c>
      <c r="AD1386" t="s" s="26">
        <v>2096</v>
      </c>
      <c r="AE1386" s="29"/>
      <c r="AF1386" t="s" s="26">
        <v>75</v>
      </c>
      <c r="AG1386" s="27">
        <v>0</v>
      </c>
    </row>
    <row r="1387" ht="15.35" customHeight="1">
      <c r="A1387" s="27">
        <v>1303</v>
      </c>
      <c r="B1387" t="s" s="26">
        <v>87</v>
      </c>
      <c r="C1387" t="s" s="26">
        <v>170</v>
      </c>
      <c r="D1387" t="s" s="26">
        <v>1195</v>
      </c>
      <c r="E1387" t="s" s="26">
        <v>63</v>
      </c>
      <c r="F1387" t="s" s="26">
        <v>64</v>
      </c>
      <c r="G1387" t="s" s="26">
        <v>2097</v>
      </c>
      <c r="H1387" s="28">
        <v>42272.287534722222</v>
      </c>
      <c r="I1387" s="27">
        <v>0</v>
      </c>
      <c r="J1387" t="s" s="26">
        <v>66</v>
      </c>
      <c r="K1387" s="29"/>
      <c r="L1387" t="s" s="26">
        <v>1197</v>
      </c>
      <c r="M1387" s="29"/>
      <c r="N1387" s="29"/>
      <c r="O1387" s="29"/>
      <c r="P1387" s="29"/>
      <c r="Q1387" t="s" s="26">
        <v>68</v>
      </c>
      <c r="R1387" t="s" s="26">
        <v>66</v>
      </c>
      <c r="S1387" s="29"/>
      <c r="T1387" s="29"/>
      <c r="U1387" s="27">
        <v>9</v>
      </c>
      <c r="V1387" s="28">
        <v>42256.974432870367</v>
      </c>
      <c r="W1387" t="s" s="26">
        <v>66</v>
      </c>
      <c r="X1387" t="s" s="26">
        <v>70</v>
      </c>
      <c r="Y1387" s="29"/>
      <c r="Z1387" t="s" s="26">
        <v>1172</v>
      </c>
      <c r="AA1387" t="s" s="26">
        <v>1195</v>
      </c>
      <c r="AB1387" t="s" s="26">
        <v>1197</v>
      </c>
      <c r="AC1387" t="s" s="26">
        <v>293</v>
      </c>
      <c r="AD1387" t="s" s="26">
        <v>2097</v>
      </c>
      <c r="AE1387" s="29"/>
      <c r="AF1387" t="s" s="26">
        <v>75</v>
      </c>
      <c r="AG1387" s="27">
        <v>0</v>
      </c>
    </row>
    <row r="1388" ht="15.35" customHeight="1">
      <c r="A1388" s="27">
        <v>1216</v>
      </c>
      <c r="B1388" t="s" s="26">
        <v>87</v>
      </c>
      <c r="C1388" t="s" s="26">
        <v>170</v>
      </c>
      <c r="D1388" t="s" s="26">
        <v>82</v>
      </c>
      <c r="E1388" t="s" s="26">
        <v>117</v>
      </c>
      <c r="F1388" t="s" s="26">
        <v>118</v>
      </c>
      <c r="G1388" t="s" s="26">
        <v>2098</v>
      </c>
      <c r="H1388" s="28">
        <v>42223.499236111114</v>
      </c>
      <c r="I1388" s="27">
        <v>0</v>
      </c>
      <c r="J1388" t="s" s="26">
        <v>66</v>
      </c>
      <c r="K1388" s="29"/>
      <c r="L1388" t="s" s="26">
        <v>84</v>
      </c>
      <c r="M1388" s="29"/>
      <c r="N1388" s="29"/>
      <c r="O1388" t="s" s="26">
        <v>2099</v>
      </c>
      <c r="P1388" s="29"/>
      <c r="Q1388" t="s" s="26">
        <v>68</v>
      </c>
      <c r="R1388" t="s" s="26">
        <v>66</v>
      </c>
      <c r="S1388" s="29"/>
      <c r="T1388" s="29"/>
      <c r="U1388" s="27">
        <v>1</v>
      </c>
      <c r="V1388" s="28">
        <v>42223.489097222220</v>
      </c>
      <c r="W1388" t="s" s="26">
        <v>66</v>
      </c>
      <c r="X1388" t="s" s="26">
        <v>70</v>
      </c>
      <c r="Y1388" s="29"/>
      <c r="Z1388" t="s" s="26">
        <v>1172</v>
      </c>
      <c r="AA1388" t="s" s="26">
        <v>104</v>
      </c>
      <c r="AB1388" t="s" s="26">
        <v>105</v>
      </c>
      <c r="AC1388" t="s" s="26">
        <v>293</v>
      </c>
      <c r="AD1388" t="s" s="26">
        <v>2098</v>
      </c>
      <c r="AE1388" s="29"/>
      <c r="AF1388" t="s" s="26">
        <v>75</v>
      </c>
      <c r="AG1388" s="27">
        <v>0</v>
      </c>
    </row>
    <row r="1389" ht="15.35" customHeight="1">
      <c r="A1389" s="27">
        <v>878</v>
      </c>
      <c r="B1389" t="s" s="26">
        <v>87</v>
      </c>
      <c r="C1389" t="s" s="26">
        <v>351</v>
      </c>
      <c r="D1389" t="s" s="26">
        <v>352</v>
      </c>
      <c r="E1389" t="s" s="26">
        <v>304</v>
      </c>
      <c r="F1389" t="s" s="26">
        <v>118</v>
      </c>
      <c r="G1389" t="s" s="26">
        <v>2100</v>
      </c>
      <c r="H1389" s="28">
        <v>42106.894965277781</v>
      </c>
      <c r="I1389" s="27">
        <v>100</v>
      </c>
      <c r="J1389" t="s" s="26">
        <v>545</v>
      </c>
      <c r="K1389" s="29"/>
      <c r="L1389" t="s" s="26">
        <v>354</v>
      </c>
      <c r="M1389" s="29"/>
      <c r="N1389" s="29"/>
      <c r="O1389" s="29"/>
      <c r="P1389" s="29"/>
      <c r="Q1389" t="s" s="26">
        <v>68</v>
      </c>
      <c r="R1389" t="s" s="26">
        <v>66</v>
      </c>
      <c r="S1389" s="29"/>
      <c r="T1389" s="29"/>
      <c r="U1389" s="27">
        <v>3</v>
      </c>
      <c r="V1389" s="28">
        <v>42104.848680555559</v>
      </c>
      <c r="W1389" t="s" s="26">
        <v>66</v>
      </c>
      <c r="X1389" t="s" s="26">
        <v>70</v>
      </c>
      <c r="Y1389" s="29"/>
      <c r="Z1389" t="s" s="26">
        <v>1172</v>
      </c>
      <c r="AA1389" t="s" s="26">
        <v>352</v>
      </c>
      <c r="AB1389" t="s" s="26">
        <v>354</v>
      </c>
      <c r="AC1389" t="s" s="26">
        <v>293</v>
      </c>
      <c r="AD1389" t="s" s="26">
        <v>2100</v>
      </c>
      <c r="AE1389" s="29"/>
      <c r="AF1389" t="s" s="26">
        <v>75</v>
      </c>
      <c r="AG1389" s="27">
        <v>0</v>
      </c>
    </row>
    <row r="1390" ht="15.35" customHeight="1">
      <c r="A1390" s="27">
        <v>1129</v>
      </c>
      <c r="B1390" t="s" s="26">
        <v>87</v>
      </c>
      <c r="C1390" t="s" s="26">
        <v>170</v>
      </c>
      <c r="D1390" t="s" s="26">
        <v>82</v>
      </c>
      <c r="E1390" t="s" s="26">
        <v>63</v>
      </c>
      <c r="F1390" t="s" s="26">
        <v>64</v>
      </c>
      <c r="G1390" t="s" s="26">
        <v>2101</v>
      </c>
      <c r="H1390" s="28">
        <v>42255.350150462960</v>
      </c>
      <c r="I1390" s="27">
        <v>100</v>
      </c>
      <c r="J1390" t="s" s="26">
        <v>2102</v>
      </c>
      <c r="K1390" s="29"/>
      <c r="L1390" t="s" s="26">
        <v>84</v>
      </c>
      <c r="M1390" s="29"/>
      <c r="N1390" s="29"/>
      <c r="O1390" s="29"/>
      <c r="P1390" s="29"/>
      <c r="Q1390" t="s" s="26">
        <v>68</v>
      </c>
      <c r="R1390" t="s" s="26">
        <v>66</v>
      </c>
      <c r="S1390" s="29"/>
      <c r="T1390" s="29"/>
      <c r="U1390" s="27">
        <v>3</v>
      </c>
      <c r="V1390" s="28">
        <v>42180.447488425925</v>
      </c>
      <c r="W1390" t="s" s="26">
        <v>1784</v>
      </c>
      <c r="X1390" t="s" s="26">
        <v>70</v>
      </c>
      <c r="Y1390" s="29"/>
      <c r="Z1390" t="s" s="26">
        <v>1172</v>
      </c>
      <c r="AA1390" t="s" s="26">
        <v>171</v>
      </c>
      <c r="AB1390" t="s" s="26">
        <v>174</v>
      </c>
      <c r="AC1390" t="s" s="26">
        <v>293</v>
      </c>
      <c r="AD1390" t="s" s="26">
        <v>2101</v>
      </c>
      <c r="AE1390" s="29"/>
      <c r="AF1390" t="s" s="26">
        <v>75</v>
      </c>
      <c r="AG1390" s="27">
        <v>0</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AB869"/>
  <sheetViews>
    <sheetView workbookViewId="0" showGridLines="0" defaultGridColor="1"/>
  </sheetViews>
  <sheetFormatPr defaultColWidth="11" defaultRowHeight="15.75" customHeight="1" outlineLevelRow="0" outlineLevelCol="0"/>
  <cols>
    <col min="1" max="1" width="6.35156" style="31" customWidth="1"/>
    <col min="2" max="2" width="18.5" style="31" customWidth="1"/>
    <col min="3" max="3" width="45.6719" style="31" customWidth="1"/>
    <col min="4" max="4" width="21.3516" style="31" customWidth="1"/>
    <col min="5" max="5" width="17.3516" style="31" customWidth="1"/>
    <col min="6" max="6" width="16" style="31" customWidth="1"/>
    <col min="7" max="7" width="80.6719" style="31" customWidth="1"/>
    <col min="8" max="8" width="13.8516" style="31" customWidth="1"/>
    <col min="9" max="9" width="4.85156" style="31" customWidth="1"/>
    <col min="10" max="10" width="20" style="31" customWidth="1"/>
    <col min="11" max="11" width="16.1719" style="31" customWidth="1"/>
    <col min="12" max="12" width="8.67188" style="31" customWidth="1"/>
    <col min="13" max="13" width="32" style="31" customWidth="1"/>
    <col min="14" max="14" width="12" style="31" customWidth="1"/>
    <col min="15" max="15" width="15.1719" style="31" customWidth="1"/>
    <col min="16" max="16" width="8.35156" style="31" customWidth="1"/>
    <col min="17" max="17" width="19.1719" style="31" customWidth="1"/>
    <col min="18" max="18" width="13.8516" style="31" customWidth="1"/>
    <col min="19" max="19" width="8.67188" style="31" customWidth="1"/>
    <col min="20" max="20" width="12.1719" style="31" customWidth="1"/>
    <col min="21" max="21" width="9.85156" style="31" customWidth="1"/>
    <col min="22" max="22" width="22.6719" style="31" customWidth="1"/>
    <col min="23" max="23" width="20.3516" style="31" customWidth="1"/>
    <col min="24" max="24" width="12.3516" style="31" customWidth="1"/>
    <col min="25" max="25" width="80.6719" style="31" customWidth="1"/>
    <col min="26" max="26" width="44.3516" style="31" customWidth="1"/>
    <col min="27" max="27" width="11.3516" style="31" customWidth="1"/>
    <col min="28" max="28" width="5.67188" style="31" customWidth="1"/>
    <col min="29" max="16384" width="11" style="31" customWidth="1"/>
  </cols>
  <sheetData>
    <row r="1" ht="15.35" customHeight="1">
      <c r="A1" t="s" s="26">
        <v>28</v>
      </c>
      <c r="B1" t="s" s="26">
        <v>29</v>
      </c>
      <c r="C1" t="s" s="26">
        <v>30</v>
      </c>
      <c r="D1" t="s" s="26">
        <v>31</v>
      </c>
      <c r="E1" t="s" s="26">
        <v>32</v>
      </c>
      <c r="F1" t="s" s="26">
        <v>33</v>
      </c>
      <c r="G1" t="s" s="26">
        <v>34</v>
      </c>
      <c r="H1" t="s" s="26">
        <v>35</v>
      </c>
      <c r="I1" t="s" s="26">
        <v>38</v>
      </c>
      <c r="J1" t="s" s="26">
        <v>39</v>
      </c>
      <c r="K1" t="s" s="26">
        <v>40</v>
      </c>
      <c r="L1" t="s" s="26">
        <v>41</v>
      </c>
      <c r="M1" t="s" s="26">
        <v>42</v>
      </c>
      <c r="N1" t="s" s="26">
        <v>44</v>
      </c>
      <c r="O1" t="s" s="26">
        <v>46</v>
      </c>
      <c r="P1" t="s" s="26">
        <v>47</v>
      </c>
      <c r="Q1" t="s" s="26">
        <v>48</v>
      </c>
      <c r="R1" t="s" s="26">
        <v>49</v>
      </c>
      <c r="S1" t="s" s="26">
        <v>51</v>
      </c>
      <c r="T1" t="s" s="26">
        <v>52</v>
      </c>
      <c r="U1" t="s" s="26">
        <v>53</v>
      </c>
      <c r="V1" t="s" s="26">
        <v>54</v>
      </c>
      <c r="W1" t="s" s="26">
        <v>55</v>
      </c>
      <c r="X1" t="s" s="26">
        <v>56</v>
      </c>
      <c r="Y1" t="s" s="26">
        <v>34</v>
      </c>
      <c r="Z1" t="s" s="26">
        <v>57</v>
      </c>
      <c r="AA1" t="s" s="26">
        <v>58</v>
      </c>
      <c r="AB1" t="s" s="26">
        <v>59</v>
      </c>
    </row>
    <row r="2" ht="15.35" customHeight="1">
      <c r="A2" s="27">
        <v>441</v>
      </c>
      <c r="B2" t="s" s="26">
        <v>2103</v>
      </c>
      <c r="C2" t="s" s="26">
        <v>2104</v>
      </c>
      <c r="D2" t="s" s="26">
        <v>2105</v>
      </c>
      <c r="E2" t="s" s="26">
        <v>117</v>
      </c>
      <c r="F2" t="s" s="26">
        <v>118</v>
      </c>
      <c r="G2" t="s" s="26">
        <v>2106</v>
      </c>
      <c r="H2" s="28">
        <v>41176.332152777781</v>
      </c>
      <c r="I2" s="29"/>
      <c r="J2" t="s" s="26">
        <v>67</v>
      </c>
      <c r="K2" s="29"/>
      <c r="L2" s="29"/>
      <c r="M2" s="29"/>
      <c r="N2" t="s" s="26">
        <v>2107</v>
      </c>
      <c r="O2" s="29"/>
      <c r="P2" s="29"/>
      <c r="Q2" s="27">
        <v>2</v>
      </c>
      <c r="R2" s="28">
        <v>41158.749780092592</v>
      </c>
      <c r="S2" t="s" s="26">
        <v>123</v>
      </c>
      <c r="T2" s="29"/>
      <c r="U2" t="s" s="26">
        <v>71</v>
      </c>
      <c r="V2" t="s" s="26">
        <v>2108</v>
      </c>
      <c r="W2" t="s" s="26">
        <v>663</v>
      </c>
      <c r="X2" t="s" s="26">
        <v>74</v>
      </c>
      <c r="Y2" t="s" s="26">
        <v>2106</v>
      </c>
      <c r="Z2" s="29"/>
      <c r="AA2" t="s" s="26">
        <v>75</v>
      </c>
      <c r="AB2" s="27">
        <v>0</v>
      </c>
    </row>
    <row r="3" ht="15.35" customHeight="1">
      <c r="A3" s="27">
        <v>214</v>
      </c>
      <c r="B3" t="s" s="26">
        <v>2109</v>
      </c>
      <c r="C3" t="s" s="26">
        <v>2110</v>
      </c>
      <c r="D3" t="s" s="26">
        <v>2111</v>
      </c>
      <c r="E3" t="s" s="26">
        <v>455</v>
      </c>
      <c r="F3" t="s" s="26">
        <v>64</v>
      </c>
      <c r="G3" t="s" s="26">
        <v>2112</v>
      </c>
      <c r="H3" s="28">
        <v>41450.361759259256</v>
      </c>
      <c r="I3" s="29"/>
      <c r="J3" t="s" s="26">
        <v>2113</v>
      </c>
      <c r="K3" s="29"/>
      <c r="L3" s="29"/>
      <c r="M3" s="29"/>
      <c r="N3" t="s" s="26">
        <v>2114</v>
      </c>
      <c r="O3" s="29"/>
      <c r="P3" s="29"/>
      <c r="Q3" s="27">
        <v>19</v>
      </c>
      <c r="R3" s="28">
        <v>41102.863958333335</v>
      </c>
      <c r="S3" t="s" s="26">
        <v>920</v>
      </c>
      <c r="T3" s="29"/>
      <c r="U3" t="s" s="26">
        <v>71</v>
      </c>
      <c r="V3" t="s" s="26">
        <v>2115</v>
      </c>
      <c r="W3" t="s" s="26">
        <v>125</v>
      </c>
      <c r="X3" t="s" s="26">
        <v>74</v>
      </c>
      <c r="Y3" t="s" s="26">
        <v>2112</v>
      </c>
      <c r="Z3" s="29"/>
      <c r="AA3" t="s" s="26">
        <v>75</v>
      </c>
      <c r="AB3" s="27">
        <v>0</v>
      </c>
    </row>
    <row r="4" ht="15.35" customHeight="1">
      <c r="A4" s="27">
        <v>691</v>
      </c>
      <c r="B4" t="s" s="26">
        <v>2116</v>
      </c>
      <c r="C4" t="s" s="26">
        <v>170</v>
      </c>
      <c r="D4" t="s" s="26">
        <v>2105</v>
      </c>
      <c r="E4" t="s" s="26">
        <v>117</v>
      </c>
      <c r="F4" t="s" s="26">
        <v>118</v>
      </c>
      <c r="G4" t="s" s="26">
        <v>2117</v>
      </c>
      <c r="H4" s="28">
        <v>41477.303622685184</v>
      </c>
      <c r="I4" s="29"/>
      <c r="J4" t="s" s="26">
        <v>67</v>
      </c>
      <c r="K4" s="29"/>
      <c r="L4" s="29"/>
      <c r="M4" s="29"/>
      <c r="N4" t="s" s="26">
        <v>2107</v>
      </c>
      <c r="O4" s="29"/>
      <c r="P4" s="29"/>
      <c r="Q4" s="27">
        <v>2</v>
      </c>
      <c r="R4" s="28">
        <v>41472.513761574075</v>
      </c>
      <c r="S4" t="s" s="26">
        <v>123</v>
      </c>
      <c r="T4" s="29"/>
      <c r="U4" t="s" s="26">
        <v>71</v>
      </c>
      <c r="V4" t="s" s="26">
        <v>2118</v>
      </c>
      <c r="W4" t="s" s="26">
        <v>1210</v>
      </c>
      <c r="X4" t="s" s="26">
        <v>74</v>
      </c>
      <c r="Y4" t="s" s="26">
        <v>2117</v>
      </c>
      <c r="Z4" s="29"/>
      <c r="AA4" t="s" s="26">
        <v>75</v>
      </c>
      <c r="AB4" s="27">
        <v>0</v>
      </c>
    </row>
    <row r="5" ht="15.35" customHeight="1">
      <c r="A5" s="27">
        <v>298</v>
      </c>
      <c r="B5" t="s" s="26">
        <v>2119</v>
      </c>
      <c r="C5" t="s" s="26">
        <v>2120</v>
      </c>
      <c r="D5" t="s" s="26">
        <v>2105</v>
      </c>
      <c r="E5" t="s" s="26">
        <v>63</v>
      </c>
      <c r="F5" t="s" s="26">
        <v>172</v>
      </c>
      <c r="G5" t="s" s="26">
        <v>2121</v>
      </c>
      <c r="H5" s="28">
        <v>41444.544502314813</v>
      </c>
      <c r="I5" s="29"/>
      <c r="J5" t="s" s="26">
        <v>67</v>
      </c>
      <c r="K5" s="29"/>
      <c r="L5" s="29"/>
      <c r="M5" s="29"/>
      <c r="N5" t="s" s="26">
        <v>103</v>
      </c>
      <c r="O5" s="29"/>
      <c r="P5" s="29"/>
      <c r="Q5" s="27">
        <v>6</v>
      </c>
      <c r="R5" s="28">
        <v>41122.371226851850</v>
      </c>
      <c r="S5" t="s" s="26">
        <v>123</v>
      </c>
      <c r="T5" s="29"/>
      <c r="U5" t="s" s="26">
        <v>71</v>
      </c>
      <c r="V5" t="s" s="26">
        <v>2122</v>
      </c>
      <c r="W5" t="s" s="26">
        <v>934</v>
      </c>
      <c r="X5" t="s" s="26">
        <v>74</v>
      </c>
      <c r="Y5" t="s" s="26">
        <v>2121</v>
      </c>
      <c r="Z5" s="29"/>
      <c r="AA5" t="s" s="26">
        <v>75</v>
      </c>
      <c r="AB5" s="27">
        <v>0</v>
      </c>
    </row>
    <row r="6" ht="15.35" customHeight="1">
      <c r="A6" s="27">
        <v>33</v>
      </c>
      <c r="B6" t="s" s="26">
        <v>2109</v>
      </c>
      <c r="C6" t="s" s="26">
        <v>170</v>
      </c>
      <c r="D6" t="s" s="26">
        <v>2123</v>
      </c>
      <c r="E6" t="s" s="26">
        <v>475</v>
      </c>
      <c r="F6" t="s" s="26">
        <v>64</v>
      </c>
      <c r="G6" t="s" s="26">
        <v>2124</v>
      </c>
      <c r="H6" s="28">
        <v>40935.368541666663</v>
      </c>
      <c r="I6" s="29"/>
      <c r="J6" t="s" s="26">
        <v>91</v>
      </c>
      <c r="K6" s="29"/>
      <c r="L6" s="29"/>
      <c r="M6" s="29"/>
      <c r="N6" t="s" s="26">
        <v>2125</v>
      </c>
      <c r="O6" s="29"/>
      <c r="P6" s="29"/>
      <c r="Q6" s="27">
        <v>11</v>
      </c>
      <c r="R6" s="28">
        <v>40879.119699074072</v>
      </c>
      <c r="S6" t="s" s="26">
        <v>123</v>
      </c>
      <c r="T6" s="29"/>
      <c r="U6" t="s" s="26">
        <v>71</v>
      </c>
      <c r="V6" t="s" s="26">
        <v>2126</v>
      </c>
      <c r="W6" t="s" s="26">
        <v>2127</v>
      </c>
      <c r="X6" t="s" s="26">
        <v>74</v>
      </c>
      <c r="Y6" t="s" s="26">
        <v>2124</v>
      </c>
      <c r="Z6" s="29"/>
      <c r="AA6" t="s" s="26">
        <v>75</v>
      </c>
      <c r="AB6" s="27">
        <v>0</v>
      </c>
    </row>
    <row r="7" ht="15.35" customHeight="1">
      <c r="A7" s="27">
        <v>299</v>
      </c>
      <c r="B7" t="s" s="26">
        <v>2103</v>
      </c>
      <c r="C7" t="s" s="26">
        <v>2104</v>
      </c>
      <c r="D7" t="s" s="26">
        <v>2105</v>
      </c>
      <c r="E7" t="s" s="26">
        <v>63</v>
      </c>
      <c r="F7" t="s" s="26">
        <v>130</v>
      </c>
      <c r="G7" t="s" s="26">
        <v>2128</v>
      </c>
      <c r="H7" s="28">
        <v>41197.338773148149</v>
      </c>
      <c r="I7" s="29"/>
      <c r="J7" t="s" s="26">
        <v>67</v>
      </c>
      <c r="K7" s="29"/>
      <c r="L7" s="29"/>
      <c r="M7" s="29"/>
      <c r="N7" t="s" s="26">
        <v>2114</v>
      </c>
      <c r="O7" s="29"/>
      <c r="P7" s="29"/>
      <c r="Q7" s="27">
        <v>11</v>
      </c>
      <c r="R7" s="28">
        <v>41122.375208333331</v>
      </c>
      <c r="S7" t="s" s="26">
        <v>123</v>
      </c>
      <c r="T7" s="29"/>
      <c r="U7" t="s" s="26">
        <v>71</v>
      </c>
      <c r="V7" t="s" s="26">
        <v>2129</v>
      </c>
      <c r="W7" t="s" s="26">
        <v>151</v>
      </c>
      <c r="X7" t="s" s="26">
        <v>74</v>
      </c>
      <c r="Y7" t="s" s="26">
        <v>2128</v>
      </c>
      <c r="Z7" s="29"/>
      <c r="AA7" t="s" s="26">
        <v>75</v>
      </c>
      <c r="AB7" s="27">
        <v>0</v>
      </c>
    </row>
    <row r="8" ht="15.35" customHeight="1">
      <c r="A8" s="27">
        <v>790</v>
      </c>
      <c r="B8" t="s" s="26">
        <v>2119</v>
      </c>
      <c r="C8" t="s" s="26">
        <v>2130</v>
      </c>
      <c r="D8" t="s" s="26">
        <v>2105</v>
      </c>
      <c r="E8" t="s" s="26">
        <v>63</v>
      </c>
      <c r="F8" t="s" s="26">
        <v>64</v>
      </c>
      <c r="G8" t="s" s="26">
        <v>2131</v>
      </c>
      <c r="H8" s="28">
        <v>42235.512847222220</v>
      </c>
      <c r="I8" s="29"/>
      <c r="J8" t="s" s="26">
        <v>67</v>
      </c>
      <c r="K8" s="29"/>
      <c r="L8" s="29"/>
      <c r="M8" s="29"/>
      <c r="N8" t="s" s="26">
        <v>103</v>
      </c>
      <c r="O8" s="29"/>
      <c r="P8" s="29"/>
      <c r="Q8" s="27">
        <v>9</v>
      </c>
      <c r="R8" s="28">
        <v>42073.778576388890</v>
      </c>
      <c r="S8" t="s" s="26">
        <v>123</v>
      </c>
      <c r="T8" s="29"/>
      <c r="U8" t="s" s="26">
        <v>71</v>
      </c>
      <c r="V8" t="s" s="26">
        <v>2132</v>
      </c>
      <c r="W8" t="s" s="26">
        <v>928</v>
      </c>
      <c r="X8" t="s" s="26">
        <v>74</v>
      </c>
      <c r="Y8" t="s" s="26">
        <v>2131</v>
      </c>
      <c r="Z8" s="29"/>
      <c r="AA8" t="s" s="26">
        <v>75</v>
      </c>
      <c r="AB8" s="27">
        <v>0</v>
      </c>
    </row>
    <row r="9" ht="15.35" customHeight="1">
      <c r="A9" s="27">
        <v>635</v>
      </c>
      <c r="B9" t="s" s="26">
        <v>2116</v>
      </c>
      <c r="C9" t="s" s="26">
        <v>170</v>
      </c>
      <c r="D9" t="s" s="26">
        <v>2105</v>
      </c>
      <c r="E9" t="s" s="26">
        <v>117</v>
      </c>
      <c r="F9" t="s" s="26">
        <v>118</v>
      </c>
      <c r="G9" t="s" s="26">
        <v>2133</v>
      </c>
      <c r="H9" s="28">
        <v>41337.349872685183</v>
      </c>
      <c r="I9" s="29"/>
      <c r="J9" t="s" s="26">
        <v>67</v>
      </c>
      <c r="K9" s="29"/>
      <c r="L9" s="29"/>
      <c r="M9" s="29"/>
      <c r="N9" t="s" s="26">
        <v>103</v>
      </c>
      <c r="O9" s="29"/>
      <c r="P9" s="29"/>
      <c r="Q9" s="27">
        <v>4</v>
      </c>
      <c r="R9" s="28">
        <v>41327.027465277781</v>
      </c>
      <c r="S9" t="s" s="26">
        <v>920</v>
      </c>
      <c r="T9" s="29"/>
      <c r="U9" t="s" s="26">
        <v>71</v>
      </c>
      <c r="V9" t="s" s="26">
        <v>2115</v>
      </c>
      <c r="W9" t="s" s="26">
        <v>125</v>
      </c>
      <c r="X9" t="s" s="26">
        <v>74</v>
      </c>
      <c r="Y9" t="s" s="26">
        <v>2133</v>
      </c>
      <c r="Z9" s="29"/>
      <c r="AA9" t="s" s="26">
        <v>75</v>
      </c>
      <c r="AB9" s="27">
        <v>0</v>
      </c>
    </row>
    <row r="10" ht="15.35" customHeight="1">
      <c r="A10" s="27">
        <v>544</v>
      </c>
      <c r="B10" t="s" s="26">
        <v>2109</v>
      </c>
      <c r="C10" t="s" s="26">
        <v>2134</v>
      </c>
      <c r="D10" t="s" s="26">
        <v>2105</v>
      </c>
      <c r="E10" t="s" s="26">
        <v>63</v>
      </c>
      <c r="F10" t="s" s="26">
        <v>130</v>
      </c>
      <c r="G10" t="s" s="26">
        <v>2135</v>
      </c>
      <c r="H10" s="28">
        <v>41253.340428240743</v>
      </c>
      <c r="I10" s="29"/>
      <c r="J10" t="s" s="26">
        <v>67</v>
      </c>
      <c r="K10" s="29"/>
      <c r="L10" s="29"/>
      <c r="M10" s="29"/>
      <c r="N10" t="s" s="26">
        <v>2136</v>
      </c>
      <c r="O10" s="29"/>
      <c r="P10" s="29"/>
      <c r="Q10" s="27">
        <v>6</v>
      </c>
      <c r="R10" s="28">
        <v>41203.852164351854</v>
      </c>
      <c r="S10" t="s" s="26">
        <v>123</v>
      </c>
      <c r="T10" s="29"/>
      <c r="U10" t="s" s="26">
        <v>71</v>
      </c>
      <c r="V10" t="s" s="26">
        <v>2137</v>
      </c>
      <c r="W10" t="s" s="26">
        <v>2138</v>
      </c>
      <c r="X10" t="s" s="26">
        <v>74</v>
      </c>
      <c r="Y10" t="s" s="26">
        <v>2135</v>
      </c>
      <c r="Z10" s="29"/>
      <c r="AA10" t="s" s="26">
        <v>75</v>
      </c>
      <c r="AB10" s="27">
        <v>0</v>
      </c>
    </row>
    <row r="11" ht="15.35" customHeight="1">
      <c r="A11" s="27">
        <v>330</v>
      </c>
      <c r="B11" t="s" s="26">
        <v>2109</v>
      </c>
      <c r="C11" t="s" s="26">
        <v>170</v>
      </c>
      <c r="D11" t="s" s="26">
        <v>2105</v>
      </c>
      <c r="E11" t="s" s="26">
        <v>117</v>
      </c>
      <c r="F11" t="s" s="26">
        <v>118</v>
      </c>
      <c r="G11" t="s" s="26">
        <v>2139</v>
      </c>
      <c r="H11" s="28">
        <v>41143.330254629633</v>
      </c>
      <c r="I11" s="29"/>
      <c r="J11" t="s" s="26">
        <v>67</v>
      </c>
      <c r="K11" s="29"/>
      <c r="L11" s="29"/>
      <c r="M11" s="29"/>
      <c r="N11" t="s" s="26">
        <v>2107</v>
      </c>
      <c r="O11" s="29"/>
      <c r="P11" s="29"/>
      <c r="Q11" s="27">
        <v>2</v>
      </c>
      <c r="R11" s="28">
        <v>41134.658263888887</v>
      </c>
      <c r="S11" t="s" s="26">
        <v>123</v>
      </c>
      <c r="T11" s="29"/>
      <c r="U11" t="s" s="26">
        <v>71</v>
      </c>
      <c r="V11" t="s" s="26">
        <v>2140</v>
      </c>
      <c r="W11" t="s" s="26">
        <v>2141</v>
      </c>
      <c r="X11" t="s" s="26">
        <v>74</v>
      </c>
      <c r="Y11" t="s" s="26">
        <v>2139</v>
      </c>
      <c r="Z11" s="29"/>
      <c r="AA11" t="s" s="26">
        <v>75</v>
      </c>
      <c r="AB11" s="27">
        <v>0</v>
      </c>
    </row>
    <row r="12" ht="15.35" customHeight="1">
      <c r="A12" s="27">
        <v>257</v>
      </c>
      <c r="B12" t="s" s="26">
        <v>2116</v>
      </c>
      <c r="C12" t="s" s="26">
        <v>2142</v>
      </c>
      <c r="D12" t="s" s="26">
        <v>2143</v>
      </c>
      <c r="E12" t="s" s="26">
        <v>2144</v>
      </c>
      <c r="F12" t="s" s="26">
        <v>118</v>
      </c>
      <c r="G12" t="s" s="26">
        <v>2145</v>
      </c>
      <c r="H12" s="28">
        <v>41138.2936574074</v>
      </c>
      <c r="I12" s="29"/>
      <c r="J12" t="s" s="26">
        <v>205</v>
      </c>
      <c r="K12" s="29"/>
      <c r="L12" s="29"/>
      <c r="M12" s="27">
        <v>331</v>
      </c>
      <c r="N12" t="s" s="26">
        <v>2114</v>
      </c>
      <c r="O12" s="29"/>
      <c r="P12" s="29"/>
      <c r="Q12" s="27">
        <v>9</v>
      </c>
      <c r="R12" s="28">
        <v>41115.364513888890</v>
      </c>
      <c r="S12" t="s" s="26">
        <v>123</v>
      </c>
      <c r="T12" s="29"/>
      <c r="U12" t="s" s="26">
        <v>71</v>
      </c>
      <c r="V12" t="s" s="26">
        <v>2146</v>
      </c>
      <c r="W12" t="s" s="26">
        <v>221</v>
      </c>
      <c r="X12" t="s" s="26">
        <v>74</v>
      </c>
      <c r="Y12" t="s" s="26">
        <v>2145</v>
      </c>
      <c r="Z12" s="29"/>
      <c r="AA12" t="s" s="26">
        <v>75</v>
      </c>
      <c r="AB12" s="27">
        <v>0</v>
      </c>
    </row>
    <row r="13" ht="15.35" customHeight="1">
      <c r="A13" s="27">
        <v>334</v>
      </c>
      <c r="B13" t="s" s="26">
        <v>2116</v>
      </c>
      <c r="C13" t="s" s="26">
        <v>170</v>
      </c>
      <c r="D13" t="s" s="26">
        <v>2132</v>
      </c>
      <c r="E13" t="s" s="26">
        <v>63</v>
      </c>
      <c r="F13" t="s" s="26">
        <v>64</v>
      </c>
      <c r="G13" t="s" s="26">
        <v>2147</v>
      </c>
      <c r="H13" s="28">
        <v>41144.441180555557</v>
      </c>
      <c r="I13" s="29"/>
      <c r="J13" t="s" s="26">
        <v>928</v>
      </c>
      <c r="K13" s="27">
        <v>74</v>
      </c>
      <c r="L13" s="29"/>
      <c r="M13" s="29"/>
      <c r="N13" t="s" s="26">
        <v>103</v>
      </c>
      <c r="O13" s="29"/>
      <c r="P13" s="29"/>
      <c r="Q13" s="27">
        <v>4</v>
      </c>
      <c r="R13" s="28">
        <v>41139.459942129630</v>
      </c>
      <c r="S13" t="s" s="26">
        <v>123</v>
      </c>
      <c r="T13" s="29"/>
      <c r="U13" t="s" s="26">
        <v>71</v>
      </c>
      <c r="V13" t="s" s="26">
        <v>2132</v>
      </c>
      <c r="W13" t="s" s="26">
        <v>928</v>
      </c>
      <c r="X13" t="s" s="26">
        <v>74</v>
      </c>
      <c r="Y13" t="s" s="26">
        <v>2147</v>
      </c>
      <c r="Z13" s="29"/>
      <c r="AA13" t="s" s="26">
        <v>75</v>
      </c>
      <c r="AB13" s="27">
        <v>0</v>
      </c>
    </row>
    <row r="14" ht="15.35" customHeight="1">
      <c r="A14" s="27">
        <v>564</v>
      </c>
      <c r="B14" t="s" s="26">
        <v>2116</v>
      </c>
      <c r="C14" t="s" s="26">
        <v>170</v>
      </c>
      <c r="D14" t="s" s="26">
        <v>2105</v>
      </c>
      <c r="E14" t="s" s="26">
        <v>117</v>
      </c>
      <c r="F14" t="s" s="26">
        <v>118</v>
      </c>
      <c r="G14" t="s" s="26">
        <v>2148</v>
      </c>
      <c r="H14" s="28">
        <v>41225.358425925922</v>
      </c>
      <c r="I14" s="29"/>
      <c r="J14" t="s" s="26">
        <v>67</v>
      </c>
      <c r="K14" s="29"/>
      <c r="L14" s="29"/>
      <c r="M14" s="29"/>
      <c r="N14" t="s" s="26">
        <v>2107</v>
      </c>
      <c r="O14" s="29"/>
      <c r="P14" s="29"/>
      <c r="Q14" s="27">
        <v>3</v>
      </c>
      <c r="R14" s="28">
        <v>41218.853425925925</v>
      </c>
      <c r="S14" t="s" s="26">
        <v>123</v>
      </c>
      <c r="T14" s="29"/>
      <c r="U14" t="s" s="26">
        <v>71</v>
      </c>
      <c r="V14" t="s" s="26">
        <v>2149</v>
      </c>
      <c r="W14" t="s" s="26">
        <v>1174</v>
      </c>
      <c r="X14" t="s" s="26">
        <v>74</v>
      </c>
      <c r="Y14" t="s" s="26">
        <v>2148</v>
      </c>
      <c r="Z14" s="29"/>
      <c r="AA14" t="s" s="26">
        <v>75</v>
      </c>
      <c r="AB14" s="27">
        <v>0</v>
      </c>
    </row>
    <row r="15" ht="15.35" customHeight="1">
      <c r="A15" s="27">
        <v>822</v>
      </c>
      <c r="B15" t="s" s="26">
        <v>2119</v>
      </c>
      <c r="C15" t="s" s="26">
        <v>2130</v>
      </c>
      <c r="D15" t="s" s="26">
        <v>2105</v>
      </c>
      <c r="E15" t="s" s="26">
        <v>63</v>
      </c>
      <c r="F15" t="s" s="26">
        <v>64</v>
      </c>
      <c r="G15" t="s" s="26">
        <v>2150</v>
      </c>
      <c r="H15" s="28">
        <v>42222.556018518517</v>
      </c>
      <c r="I15" s="29"/>
      <c r="J15" t="s" s="26">
        <v>67</v>
      </c>
      <c r="K15" s="29"/>
      <c r="L15" s="29"/>
      <c r="M15" s="29"/>
      <c r="N15" t="s" s="26">
        <v>2151</v>
      </c>
      <c r="O15" s="29"/>
      <c r="P15" s="29"/>
      <c r="Q15" s="27">
        <v>9</v>
      </c>
      <c r="R15" s="28">
        <v>42129.707164351850</v>
      </c>
      <c r="S15" t="s" s="26">
        <v>123</v>
      </c>
      <c r="T15" s="29"/>
      <c r="U15" t="s" s="26">
        <v>71</v>
      </c>
      <c r="V15" t="s" s="26">
        <v>2152</v>
      </c>
      <c r="W15" t="s" s="26">
        <v>151</v>
      </c>
      <c r="X15" t="s" s="26">
        <v>74</v>
      </c>
      <c r="Y15" t="s" s="26">
        <v>2150</v>
      </c>
      <c r="Z15" s="29"/>
      <c r="AA15" t="s" s="26">
        <v>75</v>
      </c>
      <c r="AB15" s="27">
        <v>0</v>
      </c>
    </row>
    <row r="16" ht="15.35" customHeight="1">
      <c r="A16" s="27">
        <v>269</v>
      </c>
      <c r="B16" t="s" s="26">
        <v>2109</v>
      </c>
      <c r="C16" t="s" s="26">
        <v>2153</v>
      </c>
      <c r="D16" t="s" s="26">
        <v>2123</v>
      </c>
      <c r="E16" t="s" s="26">
        <v>455</v>
      </c>
      <c r="F16" t="s" s="26">
        <v>64</v>
      </c>
      <c r="G16" t="s" s="26">
        <v>2154</v>
      </c>
      <c r="H16" s="28">
        <v>41450.364293981482</v>
      </c>
      <c r="I16" s="29"/>
      <c r="J16" t="s" s="26">
        <v>91</v>
      </c>
      <c r="K16" s="29"/>
      <c r="L16" s="29"/>
      <c r="M16" s="29"/>
      <c r="N16" t="s" s="26">
        <v>103</v>
      </c>
      <c r="O16" s="29"/>
      <c r="P16" s="29"/>
      <c r="Q16" s="27">
        <v>10</v>
      </c>
      <c r="R16" s="28">
        <v>41116.3062037037</v>
      </c>
      <c r="S16" t="s" s="26">
        <v>920</v>
      </c>
      <c r="T16" s="29"/>
      <c r="U16" t="s" s="26">
        <v>71</v>
      </c>
      <c r="V16" t="s" s="26">
        <v>2115</v>
      </c>
      <c r="W16" t="s" s="26">
        <v>125</v>
      </c>
      <c r="X16" t="s" s="26">
        <v>74</v>
      </c>
      <c r="Y16" t="s" s="26">
        <v>2154</v>
      </c>
      <c r="Z16" s="29"/>
      <c r="AA16" t="s" s="26">
        <v>75</v>
      </c>
      <c r="AB16" s="27">
        <v>0</v>
      </c>
    </row>
    <row r="17" ht="15.35" customHeight="1">
      <c r="A17" s="27">
        <v>347</v>
      </c>
      <c r="B17" t="s" s="26">
        <v>2119</v>
      </c>
      <c r="C17" t="s" s="26">
        <v>2120</v>
      </c>
      <c r="D17" t="s" s="26">
        <v>2105</v>
      </c>
      <c r="E17" t="s" s="26">
        <v>117</v>
      </c>
      <c r="F17" t="s" s="26">
        <v>118</v>
      </c>
      <c r="G17" t="s" s="26">
        <v>2155</v>
      </c>
      <c r="H17" s="28">
        <v>41447.590069444443</v>
      </c>
      <c r="I17" s="29"/>
      <c r="J17" t="s" s="26">
        <v>67</v>
      </c>
      <c r="K17" s="29"/>
      <c r="L17" s="29"/>
      <c r="M17" s="29"/>
      <c r="N17" t="s" s="26">
        <v>2136</v>
      </c>
      <c r="O17" s="29"/>
      <c r="P17" s="29"/>
      <c r="Q17" s="27">
        <v>5</v>
      </c>
      <c r="R17" s="28">
        <v>41143.6377199074</v>
      </c>
      <c r="S17" t="s" s="26">
        <v>123</v>
      </c>
      <c r="T17" s="29"/>
      <c r="U17" t="s" s="26">
        <v>71</v>
      </c>
      <c r="V17" t="s" s="26">
        <v>2156</v>
      </c>
      <c r="W17" t="s" s="26">
        <v>151</v>
      </c>
      <c r="X17" t="s" s="26">
        <v>74</v>
      </c>
      <c r="Y17" t="s" s="26">
        <v>2155</v>
      </c>
      <c r="Z17" s="29"/>
      <c r="AA17" t="s" s="26">
        <v>75</v>
      </c>
      <c r="AB17" s="27">
        <v>0</v>
      </c>
    </row>
    <row r="18" ht="15.35" customHeight="1">
      <c r="A18" s="27">
        <v>490</v>
      </c>
      <c r="B18" t="s" s="26">
        <v>2109</v>
      </c>
      <c r="C18" t="s" s="26">
        <v>2157</v>
      </c>
      <c r="D18" t="s" s="26">
        <v>2105</v>
      </c>
      <c r="E18" t="s" s="26">
        <v>117</v>
      </c>
      <c r="F18" t="s" s="26">
        <v>118</v>
      </c>
      <c r="G18" t="s" s="26">
        <v>2158</v>
      </c>
      <c r="H18" s="28">
        <v>41197.309664351851</v>
      </c>
      <c r="I18" s="29"/>
      <c r="J18" t="s" s="26">
        <v>67</v>
      </c>
      <c r="K18" s="29"/>
      <c r="L18" s="29"/>
      <c r="M18" s="29"/>
      <c r="N18" t="s" s="26">
        <v>103</v>
      </c>
      <c r="O18" s="29"/>
      <c r="P18" s="29"/>
      <c r="Q18" s="27">
        <v>2</v>
      </c>
      <c r="R18" s="28">
        <v>41184.8581712963</v>
      </c>
      <c r="S18" t="s" s="26">
        <v>920</v>
      </c>
      <c r="T18" s="29"/>
      <c r="U18" t="s" s="26">
        <v>71</v>
      </c>
      <c r="V18" t="s" s="26">
        <v>2115</v>
      </c>
      <c r="W18" t="s" s="26">
        <v>125</v>
      </c>
      <c r="X18" t="s" s="26">
        <v>74</v>
      </c>
      <c r="Y18" t="s" s="26">
        <v>2158</v>
      </c>
      <c r="Z18" s="29"/>
      <c r="AA18" t="s" s="26">
        <v>75</v>
      </c>
      <c r="AB18" s="27">
        <v>0</v>
      </c>
    </row>
    <row r="19" ht="15.35" customHeight="1">
      <c r="A19" s="27">
        <v>273</v>
      </c>
      <c r="B19" t="s" s="26">
        <v>2109</v>
      </c>
      <c r="C19" t="s" s="26">
        <v>2157</v>
      </c>
      <c r="D19" t="s" s="26">
        <v>2159</v>
      </c>
      <c r="E19" t="s" s="26">
        <v>63</v>
      </c>
      <c r="F19" t="s" s="26">
        <v>172</v>
      </c>
      <c r="G19" t="s" s="26">
        <v>2160</v>
      </c>
      <c r="H19" s="28">
        <v>41144.326759259260</v>
      </c>
      <c r="I19" s="29"/>
      <c r="J19" t="s" s="26">
        <v>492</v>
      </c>
      <c r="K19" s="29"/>
      <c r="L19" s="30">
        <v>41152</v>
      </c>
      <c r="M19" s="29"/>
      <c r="N19" t="s" s="26">
        <v>2107</v>
      </c>
      <c r="O19" s="29"/>
      <c r="P19" s="29"/>
      <c r="Q19" s="27">
        <v>8</v>
      </c>
      <c r="R19" s="28">
        <v>41119.7766087963</v>
      </c>
      <c r="S19" t="s" s="26">
        <v>123</v>
      </c>
      <c r="T19" s="29"/>
      <c r="U19" t="s" s="26">
        <v>71</v>
      </c>
      <c r="V19" t="s" s="26">
        <v>2161</v>
      </c>
      <c r="W19" t="s" s="26">
        <v>2162</v>
      </c>
      <c r="X19" t="s" s="26">
        <v>74</v>
      </c>
      <c r="Y19" t="s" s="26">
        <v>2160</v>
      </c>
      <c r="Z19" s="29"/>
      <c r="AA19" t="s" s="26">
        <v>75</v>
      </c>
      <c r="AB19" s="27">
        <v>0</v>
      </c>
    </row>
    <row r="20" ht="15.35" customHeight="1">
      <c r="A20" s="27">
        <v>825</v>
      </c>
      <c r="B20" t="s" s="26">
        <v>2119</v>
      </c>
      <c r="C20" t="s" s="26">
        <v>2130</v>
      </c>
      <c r="D20" t="s" s="26">
        <v>2152</v>
      </c>
      <c r="E20" t="s" s="26">
        <v>117</v>
      </c>
      <c r="F20" t="s" s="26">
        <v>118</v>
      </c>
      <c r="G20" t="s" s="26">
        <v>2163</v>
      </c>
      <c r="H20" s="28">
        <v>42265.229756944442</v>
      </c>
      <c r="I20" s="29"/>
      <c r="J20" t="s" s="26">
        <v>151</v>
      </c>
      <c r="K20" s="29"/>
      <c r="L20" s="29"/>
      <c r="M20" s="29"/>
      <c r="N20" t="s" s="26">
        <v>2164</v>
      </c>
      <c r="O20" s="29"/>
      <c r="P20" s="29"/>
      <c r="Q20" s="27">
        <v>18</v>
      </c>
      <c r="R20" s="28">
        <v>42129.741782407407</v>
      </c>
      <c r="S20" t="s" s="26">
        <v>123</v>
      </c>
      <c r="T20" s="29"/>
      <c r="U20" t="s" s="26">
        <v>71</v>
      </c>
      <c r="V20" t="s" s="26">
        <v>2152</v>
      </c>
      <c r="W20" t="s" s="26">
        <v>151</v>
      </c>
      <c r="X20" t="s" s="26">
        <v>74</v>
      </c>
      <c r="Y20" t="s" s="26">
        <v>2163</v>
      </c>
      <c r="Z20" s="29"/>
      <c r="AA20" t="s" s="26">
        <v>75</v>
      </c>
      <c r="AB20" s="27">
        <v>0</v>
      </c>
    </row>
    <row r="21" ht="15.35" customHeight="1">
      <c r="A21" s="27">
        <v>413</v>
      </c>
      <c r="B21" t="s" s="26">
        <v>2103</v>
      </c>
      <c r="C21" t="s" s="26">
        <v>2165</v>
      </c>
      <c r="D21" t="s" s="26">
        <v>2166</v>
      </c>
      <c r="E21" t="s" s="26">
        <v>63</v>
      </c>
      <c r="F21" t="s" s="26">
        <v>64</v>
      </c>
      <c r="G21" t="s" s="26">
        <v>2167</v>
      </c>
      <c r="H21" s="28">
        <v>41149.4407175926</v>
      </c>
      <c r="I21" s="29"/>
      <c r="J21" t="s" s="26">
        <v>2168</v>
      </c>
      <c r="K21" s="29"/>
      <c r="L21" s="29"/>
      <c r="M21" s="29"/>
      <c r="N21" t="s" s="26">
        <v>2136</v>
      </c>
      <c r="O21" s="29"/>
      <c r="P21" s="29"/>
      <c r="Q21" s="27">
        <v>5</v>
      </c>
      <c r="R21" s="28">
        <v>41148.588553240741</v>
      </c>
      <c r="S21" t="s" s="26">
        <v>123</v>
      </c>
      <c r="T21" s="29"/>
      <c r="U21" t="s" s="26">
        <v>71</v>
      </c>
      <c r="V21" t="s" s="26">
        <v>2123</v>
      </c>
      <c r="W21" t="s" s="26">
        <v>91</v>
      </c>
      <c r="X21" t="s" s="26">
        <v>74</v>
      </c>
      <c r="Y21" t="s" s="26">
        <v>2167</v>
      </c>
      <c r="Z21" s="29"/>
      <c r="AA21" t="s" s="26">
        <v>75</v>
      </c>
      <c r="AB21" s="27">
        <v>0</v>
      </c>
    </row>
    <row r="22" ht="15.35" customHeight="1">
      <c r="A22" s="27">
        <v>658</v>
      </c>
      <c r="B22" t="s" s="26">
        <v>2116</v>
      </c>
      <c r="C22" t="s" s="26">
        <v>2142</v>
      </c>
      <c r="D22" t="s" s="26">
        <v>2169</v>
      </c>
      <c r="E22" t="s" s="26">
        <v>63</v>
      </c>
      <c r="F22" t="s" s="26">
        <v>64</v>
      </c>
      <c r="G22" t="s" s="26">
        <v>2170</v>
      </c>
      <c r="H22" s="28">
        <v>41379.550428240742</v>
      </c>
      <c r="I22" s="29"/>
      <c r="J22" t="s" s="26">
        <v>1289</v>
      </c>
      <c r="K22" s="29"/>
      <c r="L22" s="29"/>
      <c r="M22" s="29"/>
      <c r="N22" t="s" s="26">
        <v>103</v>
      </c>
      <c r="O22" s="29"/>
      <c r="P22" s="29"/>
      <c r="Q22" s="27">
        <v>16</v>
      </c>
      <c r="R22" s="28">
        <v>41361.301909722220</v>
      </c>
      <c r="S22" t="s" s="26">
        <v>123</v>
      </c>
      <c r="T22" s="29"/>
      <c r="U22" t="s" s="26">
        <v>71</v>
      </c>
      <c r="V22" t="s" s="26">
        <v>2171</v>
      </c>
      <c r="W22" t="s" s="26">
        <v>2172</v>
      </c>
      <c r="X22" t="s" s="26">
        <v>74</v>
      </c>
      <c r="Y22" t="s" s="26">
        <v>2170</v>
      </c>
      <c r="Z22" s="29"/>
      <c r="AA22" t="s" s="26">
        <v>75</v>
      </c>
      <c r="AB22" s="27">
        <v>0</v>
      </c>
    </row>
    <row r="23" ht="15.35" customHeight="1">
      <c r="A23" s="27">
        <v>274</v>
      </c>
      <c r="B23" t="s" s="26">
        <v>2109</v>
      </c>
      <c r="C23" t="s" s="26">
        <v>2157</v>
      </c>
      <c r="D23" t="s" s="26">
        <v>2173</v>
      </c>
      <c r="E23" t="s" s="26">
        <v>63</v>
      </c>
      <c r="F23" t="s" s="26">
        <v>64</v>
      </c>
      <c r="G23" t="s" s="26">
        <v>2174</v>
      </c>
      <c r="H23" s="28">
        <v>41450.352858796294</v>
      </c>
      <c r="I23" s="29"/>
      <c r="J23" t="s" s="26">
        <v>133</v>
      </c>
      <c r="K23" s="29"/>
      <c r="L23" s="29"/>
      <c r="M23" s="29"/>
      <c r="N23" t="s" s="26">
        <v>2107</v>
      </c>
      <c r="O23" s="29"/>
      <c r="P23" s="29"/>
      <c r="Q23" s="27">
        <v>6</v>
      </c>
      <c r="R23" s="28">
        <v>41119.785277777781</v>
      </c>
      <c r="S23" t="s" s="26">
        <v>123</v>
      </c>
      <c r="T23" s="29"/>
      <c r="U23" t="s" s="26">
        <v>71</v>
      </c>
      <c r="V23" t="s" s="26">
        <v>2161</v>
      </c>
      <c r="W23" t="s" s="26">
        <v>2162</v>
      </c>
      <c r="X23" t="s" s="26">
        <v>74</v>
      </c>
      <c r="Y23" t="s" s="26">
        <v>2174</v>
      </c>
      <c r="Z23" s="29"/>
      <c r="AA23" t="s" s="26">
        <v>75</v>
      </c>
      <c r="AB23" s="27">
        <v>0</v>
      </c>
    </row>
    <row r="24" ht="15.35" customHeight="1">
      <c r="A24" s="27">
        <v>835</v>
      </c>
      <c r="B24" t="s" s="26">
        <v>2119</v>
      </c>
      <c r="C24" t="s" s="26">
        <v>2130</v>
      </c>
      <c r="D24" t="s" s="26">
        <v>2175</v>
      </c>
      <c r="E24" t="s" s="26">
        <v>117</v>
      </c>
      <c r="F24" t="s" s="26">
        <v>118</v>
      </c>
      <c r="G24" t="s" s="26">
        <v>2176</v>
      </c>
      <c r="H24" s="28">
        <v>42302.259884259256</v>
      </c>
      <c r="I24" s="29"/>
      <c r="J24" t="s" s="26">
        <v>2177</v>
      </c>
      <c r="K24" s="29"/>
      <c r="L24" s="29"/>
      <c r="M24" s="29"/>
      <c r="N24" t="s" s="26">
        <v>2164</v>
      </c>
      <c r="O24" s="29"/>
      <c r="P24" s="29"/>
      <c r="Q24" s="27">
        <v>17</v>
      </c>
      <c r="R24" s="28">
        <v>42174.703217592592</v>
      </c>
      <c r="S24" t="s" s="26">
        <v>123</v>
      </c>
      <c r="T24" s="29"/>
      <c r="U24" t="s" s="26">
        <v>71</v>
      </c>
      <c r="V24" t="s" s="26">
        <v>2132</v>
      </c>
      <c r="W24" t="s" s="26">
        <v>928</v>
      </c>
      <c r="X24" t="s" s="26">
        <v>74</v>
      </c>
      <c r="Y24" t="s" s="26">
        <v>2176</v>
      </c>
      <c r="Z24" s="29"/>
      <c r="AA24" t="s" s="26">
        <v>75</v>
      </c>
      <c r="AB24" s="27">
        <v>0</v>
      </c>
    </row>
    <row r="25" ht="15.35" customHeight="1">
      <c r="A25" s="27">
        <v>599</v>
      </c>
      <c r="B25" t="s" s="26">
        <v>2116</v>
      </c>
      <c r="C25" t="s" s="26">
        <v>170</v>
      </c>
      <c r="D25" t="s" s="26">
        <v>2105</v>
      </c>
      <c r="E25" t="s" s="26">
        <v>117</v>
      </c>
      <c r="F25" t="s" s="26">
        <v>118</v>
      </c>
      <c r="G25" t="s" s="26">
        <v>2178</v>
      </c>
      <c r="H25" s="28">
        <v>41318.674664351849</v>
      </c>
      <c r="I25" s="29"/>
      <c r="J25" t="s" s="26">
        <v>67</v>
      </c>
      <c r="K25" s="27">
        <v>628</v>
      </c>
      <c r="L25" s="29"/>
      <c r="M25" s="29"/>
      <c r="N25" t="s" s="26">
        <v>103</v>
      </c>
      <c r="O25" s="29"/>
      <c r="P25" s="29"/>
      <c r="Q25" s="27">
        <v>2</v>
      </c>
      <c r="R25" s="28">
        <v>41283.871435185189</v>
      </c>
      <c r="S25" t="s" s="26">
        <v>123</v>
      </c>
      <c r="T25" s="29"/>
      <c r="U25" t="s" s="26">
        <v>71</v>
      </c>
      <c r="V25" t="s" s="26">
        <v>2123</v>
      </c>
      <c r="W25" t="s" s="26">
        <v>91</v>
      </c>
      <c r="X25" t="s" s="26">
        <v>74</v>
      </c>
      <c r="Y25" t="s" s="26">
        <v>2178</v>
      </c>
      <c r="Z25" s="29"/>
      <c r="AA25" t="s" s="26">
        <v>75</v>
      </c>
      <c r="AB25" s="27">
        <v>0</v>
      </c>
    </row>
    <row r="26" ht="15.35" customHeight="1">
      <c r="A26" s="27">
        <v>179</v>
      </c>
      <c r="B26" t="s" s="26">
        <v>2119</v>
      </c>
      <c r="C26" t="s" s="26">
        <v>2120</v>
      </c>
      <c r="D26" t="s" s="26">
        <v>2179</v>
      </c>
      <c r="E26" t="s" s="26">
        <v>63</v>
      </c>
      <c r="F26" t="s" s="26">
        <v>64</v>
      </c>
      <c r="G26" t="s" s="26">
        <v>2180</v>
      </c>
      <c r="H26" s="28">
        <v>41306.033275462964</v>
      </c>
      <c r="I26" s="29"/>
      <c r="J26" t="s" s="26">
        <v>2181</v>
      </c>
      <c r="K26" s="29"/>
      <c r="L26" s="29"/>
      <c r="M26" s="29"/>
      <c r="N26" t="s" s="26">
        <v>2136</v>
      </c>
      <c r="O26" s="29"/>
      <c r="P26" s="29"/>
      <c r="Q26" s="27">
        <v>9</v>
      </c>
      <c r="R26" s="28">
        <v>41017.457928240743</v>
      </c>
      <c r="S26" t="s" s="26">
        <v>123</v>
      </c>
      <c r="T26" s="29"/>
      <c r="U26" t="s" s="26">
        <v>71</v>
      </c>
      <c r="V26" t="s" s="26">
        <v>2182</v>
      </c>
      <c r="W26" t="s" s="26">
        <v>466</v>
      </c>
      <c r="X26" t="s" s="26">
        <v>74</v>
      </c>
      <c r="Y26" t="s" s="26">
        <v>2180</v>
      </c>
      <c r="Z26" s="29"/>
      <c r="AA26" t="s" s="26">
        <v>75</v>
      </c>
      <c r="AB26" s="27">
        <v>0</v>
      </c>
    </row>
    <row r="27" ht="15.35" customHeight="1">
      <c r="A27" s="27">
        <v>837</v>
      </c>
      <c r="B27" t="s" s="26">
        <v>2119</v>
      </c>
      <c r="C27" t="s" s="26">
        <v>2130</v>
      </c>
      <c r="D27" t="s" s="26">
        <v>2175</v>
      </c>
      <c r="E27" t="s" s="26">
        <v>117</v>
      </c>
      <c r="F27" t="s" s="26">
        <v>118</v>
      </c>
      <c r="G27" t="s" s="26">
        <v>2183</v>
      </c>
      <c r="H27" s="28">
        <v>42302.260520833333</v>
      </c>
      <c r="I27" s="29"/>
      <c r="J27" t="s" s="26">
        <v>2177</v>
      </c>
      <c r="K27" s="29"/>
      <c r="L27" s="29"/>
      <c r="M27" s="27">
        <v>856</v>
      </c>
      <c r="N27" t="s" s="26">
        <v>2164</v>
      </c>
      <c r="O27" s="29"/>
      <c r="P27" s="29"/>
      <c r="Q27" s="27">
        <v>19</v>
      </c>
      <c r="R27" s="28">
        <v>42185.331319444442</v>
      </c>
      <c r="S27" t="s" s="26">
        <v>123</v>
      </c>
      <c r="T27" s="29"/>
      <c r="U27" t="s" s="26">
        <v>71</v>
      </c>
      <c r="V27" t="s" s="26">
        <v>2152</v>
      </c>
      <c r="W27" t="s" s="26">
        <v>151</v>
      </c>
      <c r="X27" t="s" s="26">
        <v>74</v>
      </c>
      <c r="Y27" t="s" s="26">
        <v>2183</v>
      </c>
      <c r="Z27" s="29"/>
      <c r="AA27" t="s" s="26">
        <v>75</v>
      </c>
      <c r="AB27" s="27">
        <v>0</v>
      </c>
    </row>
    <row r="28" ht="15.35" customHeight="1">
      <c r="A28" s="27">
        <v>420</v>
      </c>
      <c r="B28" t="s" s="26">
        <v>2103</v>
      </c>
      <c r="C28" t="s" s="26">
        <v>2104</v>
      </c>
      <c r="D28" t="s" s="26">
        <v>2105</v>
      </c>
      <c r="E28" t="s" s="26">
        <v>117</v>
      </c>
      <c r="F28" t="s" s="26">
        <v>118</v>
      </c>
      <c r="G28" t="s" s="26">
        <v>2184</v>
      </c>
      <c r="H28" s="28">
        <v>41437.691851851851</v>
      </c>
      <c r="I28" s="29"/>
      <c r="J28" t="s" s="26">
        <v>67</v>
      </c>
      <c r="K28" s="29"/>
      <c r="L28" s="29"/>
      <c r="M28" s="29"/>
      <c r="N28" t="s" s="26">
        <v>103</v>
      </c>
      <c r="O28" s="29"/>
      <c r="P28" s="29"/>
      <c r="Q28" s="27">
        <v>3</v>
      </c>
      <c r="R28" s="28">
        <v>41151.6171875</v>
      </c>
      <c r="S28" t="s" s="26">
        <v>123</v>
      </c>
      <c r="T28" s="29"/>
      <c r="U28" t="s" s="26">
        <v>71</v>
      </c>
      <c r="V28" t="s" s="26">
        <v>2185</v>
      </c>
      <c r="W28" t="s" s="26">
        <v>129</v>
      </c>
      <c r="X28" t="s" s="26">
        <v>74</v>
      </c>
      <c r="Y28" t="s" s="26">
        <v>2184</v>
      </c>
      <c r="Z28" s="29"/>
      <c r="AA28" t="s" s="26">
        <v>75</v>
      </c>
      <c r="AB28" s="27">
        <v>0</v>
      </c>
    </row>
    <row r="29" ht="15.35" customHeight="1">
      <c r="A29" s="27">
        <v>5</v>
      </c>
      <c r="B29" t="s" s="26">
        <v>2109</v>
      </c>
      <c r="C29" t="s" s="26">
        <v>2157</v>
      </c>
      <c r="D29" t="s" s="26">
        <v>2186</v>
      </c>
      <c r="E29" t="s" s="26">
        <v>475</v>
      </c>
      <c r="F29" t="s" s="26">
        <v>64</v>
      </c>
      <c r="G29" t="s" s="26">
        <v>2187</v>
      </c>
      <c r="H29" s="28">
        <v>41153.5955787037</v>
      </c>
      <c r="I29" s="29"/>
      <c r="J29" t="s" s="26">
        <v>93</v>
      </c>
      <c r="K29" s="29"/>
      <c r="L29" s="29"/>
      <c r="M29" s="29"/>
      <c r="N29" t="s" s="26">
        <v>2114</v>
      </c>
      <c r="O29" s="29"/>
      <c r="P29" s="29"/>
      <c r="Q29" s="27">
        <v>16</v>
      </c>
      <c r="R29" s="28">
        <v>40870.372754629629</v>
      </c>
      <c r="S29" t="s" s="26">
        <v>123</v>
      </c>
      <c r="T29" s="29"/>
      <c r="U29" t="s" s="26">
        <v>71</v>
      </c>
      <c r="V29" t="s" s="26">
        <v>2188</v>
      </c>
      <c r="W29" t="s" s="26">
        <v>236</v>
      </c>
      <c r="X29" t="s" s="26">
        <v>74</v>
      </c>
      <c r="Y29" t="s" s="26">
        <v>2187</v>
      </c>
      <c r="Z29" s="29"/>
      <c r="AA29" t="s" s="26">
        <v>75</v>
      </c>
      <c r="AB29" s="27">
        <v>0</v>
      </c>
    </row>
    <row r="30" ht="15.35" customHeight="1">
      <c r="A30" s="27">
        <v>604</v>
      </c>
      <c r="B30" t="s" s="26">
        <v>2116</v>
      </c>
      <c r="C30" t="s" s="26">
        <v>170</v>
      </c>
      <c r="D30" t="s" s="26">
        <v>2189</v>
      </c>
      <c r="E30" t="s" s="26">
        <v>63</v>
      </c>
      <c r="F30" t="s" s="26">
        <v>64</v>
      </c>
      <c r="G30" t="s" s="26">
        <v>2190</v>
      </c>
      <c r="H30" s="28">
        <v>41295.475069444445</v>
      </c>
      <c r="I30" s="29"/>
      <c r="J30" t="s" s="26">
        <v>1661</v>
      </c>
      <c r="K30" s="29"/>
      <c r="L30" s="29"/>
      <c r="M30" s="29"/>
      <c r="N30" t="s" s="26">
        <v>103</v>
      </c>
      <c r="O30" s="29"/>
      <c r="P30" s="29"/>
      <c r="Q30" s="27">
        <v>7</v>
      </c>
      <c r="R30" s="28">
        <v>41286.893055555556</v>
      </c>
      <c r="S30" t="s" s="26">
        <v>123</v>
      </c>
      <c r="T30" s="29"/>
      <c r="U30" t="s" s="26">
        <v>71</v>
      </c>
      <c r="V30" t="s" s="26">
        <v>2123</v>
      </c>
      <c r="W30" t="s" s="26">
        <v>91</v>
      </c>
      <c r="X30" t="s" s="26">
        <v>74</v>
      </c>
      <c r="Y30" t="s" s="26">
        <v>2190</v>
      </c>
      <c r="Z30" s="29"/>
      <c r="AA30" t="s" s="26">
        <v>75</v>
      </c>
      <c r="AB30" s="27">
        <v>0</v>
      </c>
    </row>
    <row r="31" ht="15.35" customHeight="1">
      <c r="A31" s="27">
        <v>854</v>
      </c>
      <c r="B31" t="s" s="26">
        <v>2119</v>
      </c>
      <c r="C31" t="s" s="26">
        <v>2130</v>
      </c>
      <c r="D31" t="s" s="26">
        <v>2175</v>
      </c>
      <c r="E31" t="s" s="26">
        <v>117</v>
      </c>
      <c r="F31" t="s" s="26">
        <v>118</v>
      </c>
      <c r="G31" t="s" s="26">
        <v>2191</v>
      </c>
      <c r="H31" s="28">
        <v>42250.445833333331</v>
      </c>
      <c r="I31" s="29"/>
      <c r="J31" t="s" s="26">
        <v>2177</v>
      </c>
      <c r="K31" s="29"/>
      <c r="L31" s="29"/>
      <c r="M31" s="29"/>
      <c r="N31" t="s" s="26">
        <v>2192</v>
      </c>
      <c r="O31" s="29"/>
      <c r="P31" s="29"/>
      <c r="Q31" s="27">
        <v>3</v>
      </c>
      <c r="R31" s="28">
        <v>42235.770879629628</v>
      </c>
      <c r="S31" t="s" s="26">
        <v>123</v>
      </c>
      <c r="T31" s="29"/>
      <c r="U31" t="s" s="26">
        <v>71</v>
      </c>
      <c r="V31" t="s" s="26">
        <v>2132</v>
      </c>
      <c r="W31" t="s" s="26">
        <v>928</v>
      </c>
      <c r="X31" t="s" s="26">
        <v>74</v>
      </c>
      <c r="Y31" t="s" s="26">
        <v>2191</v>
      </c>
      <c r="Z31" s="29"/>
      <c r="AA31" t="s" s="26">
        <v>75</v>
      </c>
      <c r="AB31" s="27">
        <v>0</v>
      </c>
    </row>
    <row r="32" ht="15.35" customHeight="1">
      <c r="A32" s="27">
        <v>286</v>
      </c>
      <c r="B32" t="s" s="26">
        <v>2109</v>
      </c>
      <c r="C32" t="s" s="26">
        <v>2110</v>
      </c>
      <c r="D32" t="s" s="26">
        <v>2111</v>
      </c>
      <c r="E32" t="s" s="26">
        <v>63</v>
      </c>
      <c r="F32" t="s" s="26">
        <v>64</v>
      </c>
      <c r="G32" t="s" s="26">
        <v>2193</v>
      </c>
      <c r="H32" s="28">
        <v>41145.036574074074</v>
      </c>
      <c r="I32" s="29"/>
      <c r="J32" t="s" s="26">
        <v>2113</v>
      </c>
      <c r="K32" s="29"/>
      <c r="L32" s="29"/>
      <c r="M32" s="29"/>
      <c r="N32" t="s" s="26">
        <v>2107</v>
      </c>
      <c r="O32" s="29"/>
      <c r="P32" s="29"/>
      <c r="Q32" s="27">
        <v>5</v>
      </c>
      <c r="R32" s="28">
        <v>41120.827743055554</v>
      </c>
      <c r="S32" t="s" s="26">
        <v>123</v>
      </c>
      <c r="T32" s="29"/>
      <c r="U32" t="s" s="26">
        <v>71</v>
      </c>
      <c r="V32" t="s" s="26">
        <v>2161</v>
      </c>
      <c r="W32" t="s" s="26">
        <v>2162</v>
      </c>
      <c r="X32" t="s" s="26">
        <v>74</v>
      </c>
      <c r="Y32" t="s" s="26">
        <v>2193</v>
      </c>
      <c r="Z32" s="29"/>
      <c r="AA32" t="s" s="26">
        <v>75</v>
      </c>
      <c r="AB32" s="27">
        <v>0</v>
      </c>
    </row>
    <row r="33" ht="15.35" customHeight="1">
      <c r="A33" s="27">
        <v>631</v>
      </c>
      <c r="B33" t="s" s="26">
        <v>2119</v>
      </c>
      <c r="C33" t="s" s="26">
        <v>2194</v>
      </c>
      <c r="D33" t="s" s="26">
        <v>2195</v>
      </c>
      <c r="E33" t="s" s="26">
        <v>63</v>
      </c>
      <c r="F33" t="s" s="26">
        <v>64</v>
      </c>
      <c r="G33" t="s" s="26">
        <v>2196</v>
      </c>
      <c r="H33" s="28">
        <v>41337.529976851853</v>
      </c>
      <c r="I33" s="29"/>
      <c r="J33" t="s" s="26">
        <v>151</v>
      </c>
      <c r="K33" s="29"/>
      <c r="L33" s="29"/>
      <c r="M33" s="29"/>
      <c r="N33" t="s" s="26">
        <v>103</v>
      </c>
      <c r="O33" s="29"/>
      <c r="P33" s="29"/>
      <c r="Q33" s="27">
        <v>7</v>
      </c>
      <c r="R33" s="28">
        <v>41325.592789351853</v>
      </c>
      <c r="S33" t="s" s="26">
        <v>123</v>
      </c>
      <c r="T33" s="29"/>
      <c r="U33" t="s" s="26">
        <v>71</v>
      </c>
      <c r="V33" t="s" s="26">
        <v>2132</v>
      </c>
      <c r="W33" t="s" s="26">
        <v>928</v>
      </c>
      <c r="X33" t="s" s="26">
        <v>126</v>
      </c>
      <c r="Y33" t="s" s="26">
        <v>2196</v>
      </c>
      <c r="Z33" s="29"/>
      <c r="AA33" t="s" s="26">
        <v>75</v>
      </c>
      <c r="AB33" s="27">
        <v>0</v>
      </c>
    </row>
    <row r="34" ht="15.35" customHeight="1">
      <c r="A34" s="27">
        <v>785</v>
      </c>
      <c r="B34" t="s" s="26">
        <v>2119</v>
      </c>
      <c r="C34" t="s" s="26">
        <v>2130</v>
      </c>
      <c r="D34" t="s" s="26">
        <v>2105</v>
      </c>
      <c r="E34" t="s" s="26">
        <v>63</v>
      </c>
      <c r="F34" t="s" s="26">
        <v>64</v>
      </c>
      <c r="G34" t="s" s="26">
        <v>2197</v>
      </c>
      <c r="H34" s="28">
        <v>42124.407719907409</v>
      </c>
      <c r="I34" s="29"/>
      <c r="J34" t="s" s="26">
        <v>67</v>
      </c>
      <c r="K34" s="29"/>
      <c r="L34" s="29"/>
      <c r="M34" s="29"/>
      <c r="N34" t="s" s="26">
        <v>2192</v>
      </c>
      <c r="O34" s="29"/>
      <c r="P34" s="29"/>
      <c r="Q34" s="27">
        <v>8</v>
      </c>
      <c r="R34" s="28">
        <v>42022.950057870374</v>
      </c>
      <c r="S34" t="s" s="26">
        <v>123</v>
      </c>
      <c r="T34" s="29"/>
      <c r="U34" t="s" s="26">
        <v>71</v>
      </c>
      <c r="V34" t="s" s="26">
        <v>2132</v>
      </c>
      <c r="W34" t="s" s="26">
        <v>928</v>
      </c>
      <c r="X34" t="s" s="26">
        <v>126</v>
      </c>
      <c r="Y34" t="s" s="26">
        <v>2197</v>
      </c>
      <c r="Z34" s="29"/>
      <c r="AA34" t="s" s="26">
        <v>75</v>
      </c>
      <c r="AB34" s="27">
        <v>0</v>
      </c>
    </row>
    <row r="35" ht="15.35" customHeight="1">
      <c r="A35" s="27">
        <v>377</v>
      </c>
      <c r="B35" t="s" s="26">
        <v>2109</v>
      </c>
      <c r="C35" t="s" s="26">
        <v>2198</v>
      </c>
      <c r="D35" t="s" s="26">
        <v>2105</v>
      </c>
      <c r="E35" t="s" s="26">
        <v>117</v>
      </c>
      <c r="F35" t="s" s="26">
        <v>118</v>
      </c>
      <c r="G35" t="s" s="26">
        <v>2199</v>
      </c>
      <c r="H35" s="28">
        <v>41162.313032407408</v>
      </c>
      <c r="I35" s="29"/>
      <c r="J35" t="s" s="26">
        <v>67</v>
      </c>
      <c r="K35" s="29"/>
      <c r="L35" s="29"/>
      <c r="M35" s="29"/>
      <c r="N35" t="s" s="26">
        <v>103</v>
      </c>
      <c r="O35" s="29"/>
      <c r="P35" s="29"/>
      <c r="Q35" s="27">
        <v>2</v>
      </c>
      <c r="R35" s="28">
        <v>41145.427395833336</v>
      </c>
      <c r="S35" t="s" s="26">
        <v>103</v>
      </c>
      <c r="T35" s="29"/>
      <c r="U35" t="s" s="26">
        <v>71</v>
      </c>
      <c r="V35" t="s" s="26">
        <v>2200</v>
      </c>
      <c r="W35" t="s" s="26">
        <v>1222</v>
      </c>
      <c r="X35" t="s" s="26">
        <v>126</v>
      </c>
      <c r="Y35" t="s" s="26">
        <v>2199</v>
      </c>
      <c r="Z35" s="29"/>
      <c r="AA35" t="s" s="26">
        <v>75</v>
      </c>
      <c r="AB35" s="27">
        <v>0</v>
      </c>
    </row>
    <row r="36" ht="15.35" customHeight="1">
      <c r="A36" s="27">
        <v>451</v>
      </c>
      <c r="B36" t="s" s="26">
        <v>2116</v>
      </c>
      <c r="C36" t="s" s="26">
        <v>2142</v>
      </c>
      <c r="D36" t="s" s="26">
        <v>2200</v>
      </c>
      <c r="E36" t="s" s="26">
        <v>63</v>
      </c>
      <c r="F36" t="s" s="26">
        <v>64</v>
      </c>
      <c r="G36" t="s" s="26">
        <v>2201</v>
      </c>
      <c r="H36" s="28">
        <v>41207.625509259262</v>
      </c>
      <c r="I36" s="29"/>
      <c r="J36" t="s" s="26">
        <v>1222</v>
      </c>
      <c r="K36" s="29"/>
      <c r="L36" s="29"/>
      <c r="M36" s="29"/>
      <c r="N36" t="s" s="26">
        <v>2125</v>
      </c>
      <c r="O36" s="29"/>
      <c r="P36" s="29"/>
      <c r="Q36" s="27">
        <v>4</v>
      </c>
      <c r="R36" s="28">
        <v>41167.864432870374</v>
      </c>
      <c r="S36" t="s" s="26">
        <v>123</v>
      </c>
      <c r="T36" s="29"/>
      <c r="U36" t="s" s="26">
        <v>71</v>
      </c>
      <c r="V36" t="s" s="26">
        <v>2202</v>
      </c>
      <c r="W36" t="s" s="26">
        <v>1271</v>
      </c>
      <c r="X36" t="s" s="26">
        <v>126</v>
      </c>
      <c r="Y36" t="s" s="26">
        <v>2201</v>
      </c>
      <c r="Z36" s="29"/>
      <c r="AA36" t="s" s="26">
        <v>75</v>
      </c>
      <c r="AB36" s="27">
        <v>0</v>
      </c>
    </row>
    <row r="37" ht="15.35" customHeight="1">
      <c r="A37" s="27">
        <v>518</v>
      </c>
      <c r="B37" t="s" s="26">
        <v>2103</v>
      </c>
      <c r="C37" t="s" s="26">
        <v>2203</v>
      </c>
      <c r="D37" t="s" s="26">
        <v>2105</v>
      </c>
      <c r="E37" t="s" s="26">
        <v>117</v>
      </c>
      <c r="F37" t="s" s="26">
        <v>118</v>
      </c>
      <c r="G37" t="s" s="26">
        <v>2204</v>
      </c>
      <c r="H37" s="28">
        <v>41204.325162037036</v>
      </c>
      <c r="I37" s="29"/>
      <c r="J37" t="s" s="26">
        <v>67</v>
      </c>
      <c r="K37" s="29"/>
      <c r="L37" s="29"/>
      <c r="M37" s="29"/>
      <c r="N37" t="s" s="26">
        <v>103</v>
      </c>
      <c r="O37" s="29"/>
      <c r="P37" s="29"/>
      <c r="Q37" s="27">
        <v>2</v>
      </c>
      <c r="R37" s="28">
        <v>41195.678391203706</v>
      </c>
      <c r="S37" t="s" s="26">
        <v>920</v>
      </c>
      <c r="T37" s="29"/>
      <c r="U37" t="s" s="26">
        <v>71</v>
      </c>
      <c r="V37" t="s" s="26">
        <v>2115</v>
      </c>
      <c r="W37" t="s" s="26">
        <v>125</v>
      </c>
      <c r="X37" t="s" s="26">
        <v>126</v>
      </c>
      <c r="Y37" t="s" s="26">
        <v>2204</v>
      </c>
      <c r="Z37" s="29"/>
      <c r="AA37" t="s" s="26">
        <v>75</v>
      </c>
      <c r="AB37" s="27">
        <v>0</v>
      </c>
    </row>
    <row r="38" ht="15.35" customHeight="1">
      <c r="A38" s="27">
        <v>633</v>
      </c>
      <c r="B38" t="s" s="26">
        <v>2109</v>
      </c>
      <c r="C38" t="s" s="26">
        <v>2198</v>
      </c>
      <c r="D38" t="s" s="26">
        <v>2105</v>
      </c>
      <c r="E38" t="s" s="26">
        <v>117</v>
      </c>
      <c r="F38" t="s" s="26">
        <v>118</v>
      </c>
      <c r="G38" t="s" s="26">
        <v>2205</v>
      </c>
      <c r="H38" s="28">
        <v>41337.347997685189</v>
      </c>
      <c r="I38" s="29"/>
      <c r="J38" t="s" s="26">
        <v>67</v>
      </c>
      <c r="K38" s="29"/>
      <c r="L38" s="29"/>
      <c r="M38" s="29"/>
      <c r="N38" t="s" s="26">
        <v>2125</v>
      </c>
      <c r="O38" s="29"/>
      <c r="P38" s="29"/>
      <c r="Q38" s="27">
        <v>4</v>
      </c>
      <c r="R38" s="28">
        <v>41325.887592592589</v>
      </c>
      <c r="S38" t="s" s="26">
        <v>103</v>
      </c>
      <c r="T38" s="29"/>
      <c r="U38" t="s" s="26">
        <v>71</v>
      </c>
      <c r="V38" t="s" s="26">
        <v>2206</v>
      </c>
      <c r="W38" t="s" s="26">
        <v>2207</v>
      </c>
      <c r="X38" t="s" s="26">
        <v>126</v>
      </c>
      <c r="Y38" t="s" s="26">
        <v>2205</v>
      </c>
      <c r="Z38" s="29"/>
      <c r="AA38" t="s" s="26">
        <v>75</v>
      </c>
      <c r="AB38" s="27">
        <v>0</v>
      </c>
    </row>
    <row r="39" ht="15.35" customHeight="1">
      <c r="A39" s="27">
        <v>693</v>
      </c>
      <c r="B39" t="s" s="26">
        <v>2109</v>
      </c>
      <c r="C39" t="s" s="26">
        <v>170</v>
      </c>
      <c r="D39" t="s" s="26">
        <v>2105</v>
      </c>
      <c r="E39" t="s" s="26">
        <v>117</v>
      </c>
      <c r="F39" t="s" s="26">
        <v>118</v>
      </c>
      <c r="G39" t="s" s="26">
        <v>2208</v>
      </c>
      <c r="H39" s="28">
        <v>41477.475451388891</v>
      </c>
      <c r="I39" s="29"/>
      <c r="J39" t="s" s="26">
        <v>67</v>
      </c>
      <c r="K39" s="29"/>
      <c r="L39" s="29"/>
      <c r="M39" s="29"/>
      <c r="N39" t="s" s="26">
        <v>103</v>
      </c>
      <c r="O39" s="29"/>
      <c r="P39" s="29"/>
      <c r="Q39" s="27">
        <v>3</v>
      </c>
      <c r="R39" s="28">
        <v>41472.533506944441</v>
      </c>
      <c r="S39" t="s" s="26">
        <v>1249</v>
      </c>
      <c r="T39" s="29"/>
      <c r="U39" t="s" s="26">
        <v>71</v>
      </c>
      <c r="V39" t="s" s="26">
        <v>2118</v>
      </c>
      <c r="W39" t="s" s="26">
        <v>1210</v>
      </c>
      <c r="X39" t="s" s="26">
        <v>126</v>
      </c>
      <c r="Y39" t="s" s="26">
        <v>2208</v>
      </c>
      <c r="Z39" s="29"/>
      <c r="AA39" t="s" s="26">
        <v>75</v>
      </c>
      <c r="AB39" s="27">
        <v>0</v>
      </c>
    </row>
    <row r="40" ht="15.35" customHeight="1">
      <c r="A40" s="27">
        <v>107</v>
      </c>
      <c r="B40" t="s" s="26">
        <v>2109</v>
      </c>
      <c r="C40" t="s" s="26">
        <v>2209</v>
      </c>
      <c r="D40" t="s" s="26">
        <v>2210</v>
      </c>
      <c r="E40" t="s" s="26">
        <v>63</v>
      </c>
      <c r="F40" t="s" s="26">
        <v>64</v>
      </c>
      <c r="G40" t="s" s="26">
        <v>2211</v>
      </c>
      <c r="H40" s="28">
        <v>41156.302314814813</v>
      </c>
      <c r="I40" s="29"/>
      <c r="J40" t="s" s="26">
        <v>2212</v>
      </c>
      <c r="K40" s="29"/>
      <c r="L40" s="29"/>
      <c r="M40" s="29"/>
      <c r="N40" t="s" s="26">
        <v>2114</v>
      </c>
      <c r="O40" s="29"/>
      <c r="P40" s="29"/>
      <c r="Q40" s="27">
        <v>12</v>
      </c>
      <c r="R40" s="28">
        <v>40953.4422337963</v>
      </c>
      <c r="S40" t="s" s="26">
        <v>1249</v>
      </c>
      <c r="T40" s="29"/>
      <c r="U40" t="s" s="26">
        <v>71</v>
      </c>
      <c r="V40" t="s" s="26">
        <v>2213</v>
      </c>
      <c r="W40" t="s" s="26">
        <v>462</v>
      </c>
      <c r="X40" t="s" s="26">
        <v>126</v>
      </c>
      <c r="Y40" t="s" s="26">
        <v>2211</v>
      </c>
      <c r="Z40" s="29"/>
      <c r="AA40" t="s" s="26">
        <v>75</v>
      </c>
      <c r="AB40" s="27">
        <v>0</v>
      </c>
    </row>
    <row r="41" ht="15.35" customHeight="1">
      <c r="A41" s="27">
        <v>309</v>
      </c>
      <c r="B41" t="s" s="26">
        <v>2109</v>
      </c>
      <c r="C41" t="s" s="26">
        <v>2209</v>
      </c>
      <c r="D41" t="s" s="26">
        <v>2105</v>
      </c>
      <c r="E41" t="s" s="26">
        <v>63</v>
      </c>
      <c r="F41" t="s" s="26">
        <v>496</v>
      </c>
      <c r="G41" t="s" s="26">
        <v>2214</v>
      </c>
      <c r="H41" s="28">
        <v>41450.3593287037</v>
      </c>
      <c r="I41" s="29"/>
      <c r="J41" t="s" s="26">
        <v>67</v>
      </c>
      <c r="K41" s="29"/>
      <c r="L41" s="29"/>
      <c r="M41" s="29"/>
      <c r="N41" t="s" s="26">
        <v>2107</v>
      </c>
      <c r="O41" s="29"/>
      <c r="P41" s="29"/>
      <c r="Q41" s="27">
        <v>4</v>
      </c>
      <c r="R41" s="28">
        <v>41123.275694444441</v>
      </c>
      <c r="S41" t="s" s="26">
        <v>68</v>
      </c>
      <c r="T41" s="29"/>
      <c r="U41" t="s" s="26">
        <v>71</v>
      </c>
      <c r="V41" t="s" s="26">
        <v>2215</v>
      </c>
      <c r="W41" t="s" s="26">
        <v>2216</v>
      </c>
      <c r="X41" t="s" s="26">
        <v>126</v>
      </c>
      <c r="Y41" t="s" s="26">
        <v>2214</v>
      </c>
      <c r="Z41" s="29"/>
      <c r="AA41" t="s" s="26">
        <v>75</v>
      </c>
      <c r="AB41" s="27">
        <v>0</v>
      </c>
    </row>
    <row r="42" ht="15.35" customHeight="1">
      <c r="A42" s="27">
        <v>796</v>
      </c>
      <c r="B42" t="s" s="26">
        <v>2119</v>
      </c>
      <c r="C42" t="s" s="26">
        <v>2130</v>
      </c>
      <c r="D42" t="s" s="26">
        <v>2105</v>
      </c>
      <c r="E42" t="s" s="26">
        <v>63</v>
      </c>
      <c r="F42" t="s" s="26">
        <v>172</v>
      </c>
      <c r="G42" t="s" s="26">
        <v>2217</v>
      </c>
      <c r="H42" s="28">
        <v>42110.7121875</v>
      </c>
      <c r="I42" s="29"/>
      <c r="J42" t="s" s="26">
        <v>67</v>
      </c>
      <c r="K42" s="29"/>
      <c r="L42" s="29"/>
      <c r="M42" s="29"/>
      <c r="N42" t="s" s="26">
        <v>103</v>
      </c>
      <c r="O42" s="29"/>
      <c r="P42" s="29"/>
      <c r="Q42" s="27">
        <v>3</v>
      </c>
      <c r="R42" s="28">
        <v>42077.404745370368</v>
      </c>
      <c r="S42" t="s" s="26">
        <v>123</v>
      </c>
      <c r="T42" s="29"/>
      <c r="U42" t="s" s="26">
        <v>71</v>
      </c>
      <c r="V42" t="s" s="26">
        <v>2218</v>
      </c>
      <c r="W42" t="s" s="26">
        <v>1533</v>
      </c>
      <c r="X42" t="s" s="26">
        <v>126</v>
      </c>
      <c r="Y42" t="s" s="26">
        <v>2217</v>
      </c>
      <c r="Z42" s="29"/>
      <c r="AA42" t="s" s="26">
        <v>75</v>
      </c>
      <c r="AB42" s="27">
        <v>0</v>
      </c>
    </row>
    <row r="43" ht="15.35" customHeight="1">
      <c r="A43" s="27">
        <v>534</v>
      </c>
      <c r="B43" t="s" s="26">
        <v>2116</v>
      </c>
      <c r="C43" t="s" s="26">
        <v>170</v>
      </c>
      <c r="D43" t="s" s="26">
        <v>2105</v>
      </c>
      <c r="E43" t="s" s="26">
        <v>117</v>
      </c>
      <c r="F43" t="s" s="26">
        <v>118</v>
      </c>
      <c r="G43" t="s" s="26">
        <v>2219</v>
      </c>
      <c r="H43" s="28">
        <v>41211.354895833334</v>
      </c>
      <c r="I43" s="29"/>
      <c r="J43" t="s" s="26">
        <v>67</v>
      </c>
      <c r="K43" s="29"/>
      <c r="L43" s="29"/>
      <c r="M43" s="29"/>
      <c r="N43" t="s" s="26">
        <v>103</v>
      </c>
      <c r="O43" s="29"/>
      <c r="P43" s="29"/>
      <c r="Q43" s="27">
        <v>2</v>
      </c>
      <c r="R43" s="28">
        <v>41200.899849537040</v>
      </c>
      <c r="S43" t="s" s="26">
        <v>103</v>
      </c>
      <c r="T43" s="29"/>
      <c r="U43" t="s" s="26">
        <v>71</v>
      </c>
      <c r="V43" t="s" s="26">
        <v>2200</v>
      </c>
      <c r="W43" t="s" s="26">
        <v>1222</v>
      </c>
      <c r="X43" t="s" s="26">
        <v>126</v>
      </c>
      <c r="Y43" t="s" s="26">
        <v>2219</v>
      </c>
      <c r="Z43" s="29"/>
      <c r="AA43" t="s" s="26">
        <v>75</v>
      </c>
      <c r="AB43" s="27">
        <v>0</v>
      </c>
    </row>
    <row r="44" ht="15.35" customHeight="1">
      <c r="A44" s="27">
        <v>697</v>
      </c>
      <c r="B44" t="s" s="26">
        <v>2109</v>
      </c>
      <c r="C44" t="s" s="26">
        <v>2153</v>
      </c>
      <c r="D44" t="s" s="26">
        <v>2105</v>
      </c>
      <c r="E44" t="s" s="26">
        <v>63</v>
      </c>
      <c r="F44" t="s" s="26">
        <v>496</v>
      </c>
      <c r="G44" t="s" s="26">
        <v>2220</v>
      </c>
      <c r="H44" s="28">
        <v>41546.813622685186</v>
      </c>
      <c r="I44" s="29"/>
      <c r="J44" t="s" s="26">
        <v>67</v>
      </c>
      <c r="K44" s="29"/>
      <c r="L44" s="29"/>
      <c r="M44" s="29"/>
      <c r="N44" t="s" s="26">
        <v>103</v>
      </c>
      <c r="O44" s="29"/>
      <c r="P44" s="29"/>
      <c r="Q44" s="27">
        <v>5</v>
      </c>
      <c r="R44" s="28">
        <v>41474.450115740743</v>
      </c>
      <c r="S44" t="s" s="26">
        <v>1249</v>
      </c>
      <c r="T44" s="29"/>
      <c r="U44" t="s" s="26">
        <v>71</v>
      </c>
      <c r="V44" t="s" s="26">
        <v>2118</v>
      </c>
      <c r="W44" t="s" s="26">
        <v>1210</v>
      </c>
      <c r="X44" t="s" s="26">
        <v>126</v>
      </c>
      <c r="Y44" t="s" s="26">
        <v>2220</v>
      </c>
      <c r="Z44" s="29"/>
      <c r="AA44" t="s" s="26">
        <v>75</v>
      </c>
      <c r="AB44" s="27">
        <v>0</v>
      </c>
    </row>
    <row r="45" ht="15.35" customHeight="1">
      <c r="A45" s="27">
        <v>322</v>
      </c>
      <c r="B45" t="s" s="26">
        <v>2116</v>
      </c>
      <c r="C45" t="s" s="26">
        <v>2142</v>
      </c>
      <c r="D45" t="s" s="26">
        <v>2143</v>
      </c>
      <c r="E45" t="s" s="26">
        <v>2144</v>
      </c>
      <c r="F45" t="s" s="26">
        <v>118</v>
      </c>
      <c r="G45" t="s" s="26">
        <v>2221</v>
      </c>
      <c r="H45" s="28">
        <v>41190.349270833336</v>
      </c>
      <c r="I45" s="29"/>
      <c r="J45" t="s" s="26">
        <v>205</v>
      </c>
      <c r="K45" s="29"/>
      <c r="L45" s="29"/>
      <c r="M45" s="29"/>
      <c r="N45" t="s" s="26">
        <v>103</v>
      </c>
      <c r="O45" s="29"/>
      <c r="P45" s="29"/>
      <c r="Q45" s="27">
        <v>13</v>
      </c>
      <c r="R45" s="28">
        <v>41130.453738425924</v>
      </c>
      <c r="S45" t="s" s="26">
        <v>123</v>
      </c>
      <c r="T45" s="29"/>
      <c r="U45" t="s" s="26">
        <v>71</v>
      </c>
      <c r="V45" t="s" s="26">
        <v>2146</v>
      </c>
      <c r="W45" t="s" s="26">
        <v>221</v>
      </c>
      <c r="X45" t="s" s="26">
        <v>126</v>
      </c>
      <c r="Y45" t="s" s="26">
        <v>2221</v>
      </c>
      <c r="Z45" s="29"/>
      <c r="AA45" t="s" s="26">
        <v>75</v>
      </c>
      <c r="AB45" s="27">
        <v>0</v>
      </c>
    </row>
    <row r="46" ht="15.35" customHeight="1">
      <c r="A46" s="27">
        <v>802</v>
      </c>
      <c r="B46" t="s" s="26">
        <v>2119</v>
      </c>
      <c r="C46" t="s" s="26">
        <v>2130</v>
      </c>
      <c r="D46" t="s" s="26">
        <v>2105</v>
      </c>
      <c r="E46" t="s" s="26">
        <v>63</v>
      </c>
      <c r="F46" t="s" s="26">
        <v>64</v>
      </c>
      <c r="G46" t="s" s="26">
        <v>2222</v>
      </c>
      <c r="H46" s="28">
        <v>42100.304837962962</v>
      </c>
      <c r="I46" s="29"/>
      <c r="J46" t="s" s="26">
        <v>67</v>
      </c>
      <c r="K46" s="29"/>
      <c r="L46" s="29"/>
      <c r="M46" s="29"/>
      <c r="N46" t="s" s="26">
        <v>103</v>
      </c>
      <c r="O46" s="29"/>
      <c r="P46" s="29"/>
      <c r="Q46" s="27">
        <v>5</v>
      </c>
      <c r="R46" s="28">
        <v>42081.394270833334</v>
      </c>
      <c r="S46" t="s" s="26">
        <v>123</v>
      </c>
      <c r="T46" s="29"/>
      <c r="U46" t="s" s="26">
        <v>71</v>
      </c>
      <c r="V46" t="s" s="26">
        <v>2218</v>
      </c>
      <c r="W46" t="s" s="26">
        <v>1533</v>
      </c>
      <c r="X46" t="s" s="26">
        <v>126</v>
      </c>
      <c r="Y46" t="s" s="26">
        <v>2222</v>
      </c>
      <c r="Z46" s="29"/>
      <c r="AA46" t="s" s="26">
        <v>75</v>
      </c>
      <c r="AB46" s="27">
        <v>0</v>
      </c>
    </row>
    <row r="47" ht="15.35" customHeight="1">
      <c r="A47" s="27">
        <v>388</v>
      </c>
      <c r="B47" t="s" s="26">
        <v>2109</v>
      </c>
      <c r="C47" t="s" s="26">
        <v>2153</v>
      </c>
      <c r="D47" t="s" s="26">
        <v>2105</v>
      </c>
      <c r="E47" t="s" s="26">
        <v>117</v>
      </c>
      <c r="F47" t="s" s="26">
        <v>118</v>
      </c>
      <c r="G47" t="s" s="26">
        <v>2223</v>
      </c>
      <c r="H47" s="28">
        <v>41162.329548611109</v>
      </c>
      <c r="I47" s="29"/>
      <c r="J47" t="s" s="26">
        <v>67</v>
      </c>
      <c r="K47" s="29"/>
      <c r="L47" s="29"/>
      <c r="M47" s="29"/>
      <c r="N47" t="s" s="26">
        <v>103</v>
      </c>
      <c r="O47" s="29"/>
      <c r="P47" s="29"/>
      <c r="Q47" s="27">
        <v>2</v>
      </c>
      <c r="R47" s="28">
        <v>41146.609004629630</v>
      </c>
      <c r="S47" t="s" s="26">
        <v>123</v>
      </c>
      <c r="T47" s="29"/>
      <c r="U47" t="s" s="26">
        <v>71</v>
      </c>
      <c r="V47" t="s" s="26">
        <v>2123</v>
      </c>
      <c r="W47" t="s" s="26">
        <v>91</v>
      </c>
      <c r="X47" t="s" s="26">
        <v>126</v>
      </c>
      <c r="Y47" t="s" s="26">
        <v>2223</v>
      </c>
      <c r="Z47" s="29"/>
      <c r="AA47" t="s" s="26">
        <v>75</v>
      </c>
      <c r="AB47" s="27">
        <v>0</v>
      </c>
    </row>
    <row r="48" ht="15.35" customHeight="1">
      <c r="A48" s="27">
        <v>462</v>
      </c>
      <c r="B48" t="s" s="26">
        <v>2224</v>
      </c>
      <c r="C48" t="s" s="26">
        <v>2225</v>
      </c>
      <c r="D48" t="s" s="26">
        <v>2105</v>
      </c>
      <c r="E48" t="s" s="26">
        <v>117</v>
      </c>
      <c r="F48" t="s" s="26">
        <v>118</v>
      </c>
      <c r="G48" t="s" s="26">
        <v>2226</v>
      </c>
      <c r="H48" s="28">
        <v>41183.335381944446</v>
      </c>
      <c r="I48" s="29"/>
      <c r="J48" t="s" s="26">
        <v>67</v>
      </c>
      <c r="K48" s="29"/>
      <c r="L48" s="29"/>
      <c r="M48" s="29"/>
      <c r="N48" t="s" s="26">
        <v>103</v>
      </c>
      <c r="O48" s="29"/>
      <c r="P48" s="29"/>
      <c r="Q48" s="27">
        <v>2</v>
      </c>
      <c r="R48" s="28">
        <v>41176.337870370371</v>
      </c>
      <c r="S48" t="s" s="26">
        <v>123</v>
      </c>
      <c r="T48" s="29"/>
      <c r="U48" t="s" s="26">
        <v>71</v>
      </c>
      <c r="V48" t="s" s="26">
        <v>2179</v>
      </c>
      <c r="W48" t="s" s="26">
        <v>2181</v>
      </c>
      <c r="X48" t="s" s="26">
        <v>126</v>
      </c>
      <c r="Y48" t="s" s="26">
        <v>2226</v>
      </c>
      <c r="Z48" s="29"/>
      <c r="AA48" t="s" s="26">
        <v>75</v>
      </c>
      <c r="AB48" s="27">
        <v>0</v>
      </c>
    </row>
    <row r="49" ht="15.35" customHeight="1">
      <c r="A49" s="27">
        <v>803</v>
      </c>
      <c r="B49" t="s" s="26">
        <v>2119</v>
      </c>
      <c r="C49" t="s" s="26">
        <v>2130</v>
      </c>
      <c r="D49" t="s" s="26">
        <v>2105</v>
      </c>
      <c r="E49" t="s" s="26">
        <v>63</v>
      </c>
      <c r="F49" t="s" s="26">
        <v>64</v>
      </c>
      <c r="G49" t="s" s="26">
        <v>2227</v>
      </c>
      <c r="H49" s="28">
        <v>42100.304224537038</v>
      </c>
      <c r="I49" s="29"/>
      <c r="J49" t="s" s="26">
        <v>67</v>
      </c>
      <c r="K49" s="29"/>
      <c r="L49" s="29"/>
      <c r="M49" s="29"/>
      <c r="N49" t="s" s="26">
        <v>2164</v>
      </c>
      <c r="O49" s="29"/>
      <c r="P49" s="29"/>
      <c r="Q49" s="27">
        <v>6</v>
      </c>
      <c r="R49" s="28">
        <v>42081.396504629629</v>
      </c>
      <c r="S49" t="s" s="26">
        <v>123</v>
      </c>
      <c r="T49" s="29"/>
      <c r="U49" t="s" s="26">
        <v>71</v>
      </c>
      <c r="V49" t="s" s="26">
        <v>2218</v>
      </c>
      <c r="W49" t="s" s="26">
        <v>1533</v>
      </c>
      <c r="X49" t="s" s="26">
        <v>126</v>
      </c>
      <c r="Y49" t="s" s="26">
        <v>2227</v>
      </c>
      <c r="Z49" s="29"/>
      <c r="AA49" t="s" s="26">
        <v>75</v>
      </c>
      <c r="AB49" s="27">
        <v>0</v>
      </c>
    </row>
    <row r="50" ht="15.35" customHeight="1">
      <c r="A50" s="27">
        <v>390</v>
      </c>
      <c r="B50" t="s" s="26">
        <v>2109</v>
      </c>
      <c r="C50" t="s" s="26">
        <v>2153</v>
      </c>
      <c r="D50" t="s" s="26">
        <v>2105</v>
      </c>
      <c r="E50" t="s" s="26">
        <v>455</v>
      </c>
      <c r="F50" t="s" s="26">
        <v>64</v>
      </c>
      <c r="G50" t="s" s="26">
        <v>2228</v>
      </c>
      <c r="H50" s="28">
        <v>41450.364571759259</v>
      </c>
      <c r="I50" s="29"/>
      <c r="J50" t="s" s="26">
        <v>67</v>
      </c>
      <c r="K50" s="29"/>
      <c r="L50" s="29"/>
      <c r="M50" s="29"/>
      <c r="N50" t="s" s="26">
        <v>103</v>
      </c>
      <c r="O50" s="29"/>
      <c r="P50" s="29"/>
      <c r="Q50" s="27">
        <v>5</v>
      </c>
      <c r="R50" s="28">
        <v>41146.611134259256</v>
      </c>
      <c r="S50" t="s" s="26">
        <v>123</v>
      </c>
      <c r="T50" s="29"/>
      <c r="U50" t="s" s="26">
        <v>71</v>
      </c>
      <c r="V50" t="s" s="26">
        <v>2123</v>
      </c>
      <c r="W50" t="s" s="26">
        <v>91</v>
      </c>
      <c r="X50" t="s" s="26">
        <v>126</v>
      </c>
      <c r="Y50" t="s" s="26">
        <v>2228</v>
      </c>
      <c r="Z50" s="29"/>
      <c r="AA50" t="s" s="26">
        <v>75</v>
      </c>
      <c r="AB50" s="27">
        <v>0</v>
      </c>
    </row>
    <row r="51" ht="15.35" customHeight="1">
      <c r="A51" s="27">
        <v>477</v>
      </c>
      <c r="B51" t="s" s="26">
        <v>2109</v>
      </c>
      <c r="C51" t="s" s="26">
        <v>2153</v>
      </c>
      <c r="D51" t="s" s="26">
        <v>2105</v>
      </c>
      <c r="E51" t="s" s="26">
        <v>63</v>
      </c>
      <c r="F51" t="s" s="26">
        <v>64</v>
      </c>
      <c r="G51" t="s" s="26">
        <v>2229</v>
      </c>
      <c r="H51" s="28">
        <v>41450.3659375</v>
      </c>
      <c r="I51" s="29"/>
      <c r="J51" t="s" s="26">
        <v>67</v>
      </c>
      <c r="K51" s="29"/>
      <c r="L51" s="29"/>
      <c r="M51" s="29"/>
      <c r="N51" t="s" s="26">
        <v>2125</v>
      </c>
      <c r="O51" s="29"/>
      <c r="P51" s="29"/>
      <c r="Q51" s="27">
        <v>5</v>
      </c>
      <c r="R51" s="28">
        <v>41182.651331018518</v>
      </c>
      <c r="S51" t="s" s="26">
        <v>123</v>
      </c>
      <c r="T51" s="29"/>
      <c r="U51" t="s" s="26">
        <v>71</v>
      </c>
      <c r="V51" t="s" s="26">
        <v>2171</v>
      </c>
      <c r="W51" t="s" s="26">
        <v>2172</v>
      </c>
      <c r="X51" t="s" s="26">
        <v>126</v>
      </c>
      <c r="Y51" t="s" s="26">
        <v>2229</v>
      </c>
      <c r="Z51" s="29"/>
      <c r="AA51" t="s" s="26">
        <v>75</v>
      </c>
      <c r="AB51" s="27">
        <v>0</v>
      </c>
    </row>
    <row r="52" ht="15.35" customHeight="1">
      <c r="A52" s="27">
        <v>645</v>
      </c>
      <c r="B52" t="s" s="26">
        <v>2103</v>
      </c>
      <c r="C52" t="s" s="26">
        <v>2104</v>
      </c>
      <c r="D52" t="s" s="26">
        <v>2105</v>
      </c>
      <c r="E52" t="s" s="26">
        <v>117</v>
      </c>
      <c r="F52" t="s" s="26">
        <v>118</v>
      </c>
      <c r="G52" t="s" s="26">
        <v>2230</v>
      </c>
      <c r="H52" s="28">
        <v>41372.305300925924</v>
      </c>
      <c r="I52" s="29"/>
      <c r="J52" t="s" s="26">
        <v>67</v>
      </c>
      <c r="K52" s="29"/>
      <c r="L52" s="29"/>
      <c r="M52" s="29"/>
      <c r="N52" t="s" s="26">
        <v>2125</v>
      </c>
      <c r="O52" s="29"/>
      <c r="P52" s="29"/>
      <c r="Q52" s="27">
        <v>4</v>
      </c>
      <c r="R52" s="28">
        <v>41339.466273148151</v>
      </c>
      <c r="S52" t="s" s="26">
        <v>123</v>
      </c>
      <c r="T52" s="29"/>
      <c r="U52" t="s" s="26">
        <v>71</v>
      </c>
      <c r="V52" t="s" s="26">
        <v>2231</v>
      </c>
      <c r="W52" t="s" s="26">
        <v>2232</v>
      </c>
      <c r="X52" t="s" s="26">
        <v>126</v>
      </c>
      <c r="Y52" t="s" s="26">
        <v>2230</v>
      </c>
      <c r="Z52" s="29"/>
      <c r="AA52" t="s" s="26">
        <v>75</v>
      </c>
      <c r="AB52" s="27">
        <v>0</v>
      </c>
    </row>
    <row r="53" ht="15.35" customHeight="1">
      <c r="A53" s="27">
        <v>741</v>
      </c>
      <c r="B53" t="s" s="26">
        <v>2119</v>
      </c>
      <c r="C53" t="s" s="26">
        <v>2130</v>
      </c>
      <c r="D53" t="s" s="26">
        <v>2105</v>
      </c>
      <c r="E53" t="s" s="26">
        <v>117</v>
      </c>
      <c r="F53" t="s" s="26">
        <v>118</v>
      </c>
      <c r="G53" t="s" s="26">
        <v>2233</v>
      </c>
      <c r="H53" s="28">
        <v>42164.736064814817</v>
      </c>
      <c r="I53" s="29"/>
      <c r="J53" t="s" s="26">
        <v>67</v>
      </c>
      <c r="K53" s="29"/>
      <c r="L53" s="29"/>
      <c r="M53" s="29"/>
      <c r="N53" t="s" s="26">
        <v>2234</v>
      </c>
      <c r="O53" s="29"/>
      <c r="P53" s="29"/>
      <c r="Q53" s="27">
        <v>9</v>
      </c>
      <c r="R53" s="28">
        <v>41861.790254629632</v>
      </c>
      <c r="S53" t="s" s="26">
        <v>123</v>
      </c>
      <c r="T53" s="29"/>
      <c r="U53" t="s" s="26">
        <v>71</v>
      </c>
      <c r="V53" t="s" s="26">
        <v>2235</v>
      </c>
      <c r="W53" t="s" s="26">
        <v>2236</v>
      </c>
      <c r="X53" t="s" s="26">
        <v>126</v>
      </c>
      <c r="Y53" t="s" s="26">
        <v>2233</v>
      </c>
      <c r="Z53" s="29"/>
      <c r="AA53" t="s" s="26">
        <v>75</v>
      </c>
      <c r="AB53" s="27">
        <v>0</v>
      </c>
    </row>
    <row r="54" ht="15.35" customHeight="1">
      <c r="A54" s="27">
        <v>326</v>
      </c>
      <c r="B54" t="s" s="26">
        <v>2119</v>
      </c>
      <c r="C54" t="s" s="26">
        <v>2194</v>
      </c>
      <c r="D54" t="s" s="26">
        <v>2105</v>
      </c>
      <c r="E54" t="s" s="26">
        <v>2144</v>
      </c>
      <c r="F54" t="s" s="26">
        <v>118</v>
      </c>
      <c r="G54" t="s" s="26">
        <v>2237</v>
      </c>
      <c r="H54" s="28">
        <v>41190.349340277775</v>
      </c>
      <c r="I54" s="29"/>
      <c r="J54" t="s" s="26">
        <v>67</v>
      </c>
      <c r="K54" s="29"/>
      <c r="L54" s="29"/>
      <c r="M54" s="29"/>
      <c r="N54" t="s" s="26">
        <v>103</v>
      </c>
      <c r="O54" s="29"/>
      <c r="P54" s="29"/>
      <c r="Q54" s="27">
        <v>8</v>
      </c>
      <c r="R54" s="28">
        <v>41131.288032407407</v>
      </c>
      <c r="S54" t="s" s="26">
        <v>123</v>
      </c>
      <c r="T54" s="29"/>
      <c r="U54" t="s" s="26">
        <v>71</v>
      </c>
      <c r="V54" t="s" s="26">
        <v>2123</v>
      </c>
      <c r="W54" t="s" s="26">
        <v>91</v>
      </c>
      <c r="X54" t="s" s="26">
        <v>126</v>
      </c>
      <c r="Y54" t="s" s="26">
        <v>2237</v>
      </c>
      <c r="Z54" s="29"/>
      <c r="AA54" t="s" s="26">
        <v>75</v>
      </c>
      <c r="AB54" s="27">
        <v>0</v>
      </c>
    </row>
    <row r="55" ht="15.35" customHeight="1">
      <c r="A55" s="27">
        <v>482</v>
      </c>
      <c r="B55" t="s" s="26">
        <v>2109</v>
      </c>
      <c r="C55" t="s" s="26">
        <v>2198</v>
      </c>
      <c r="D55" t="s" s="26">
        <v>2200</v>
      </c>
      <c r="E55" t="s" s="26">
        <v>63</v>
      </c>
      <c r="F55" t="s" s="26">
        <v>64</v>
      </c>
      <c r="G55" t="s" s="26">
        <v>2238</v>
      </c>
      <c r="H55" s="28">
        <v>41193.770613425928</v>
      </c>
      <c r="I55" s="29"/>
      <c r="J55" t="s" s="26">
        <v>1222</v>
      </c>
      <c r="K55" s="29"/>
      <c r="L55" s="29"/>
      <c r="M55" s="29"/>
      <c r="N55" t="s" s="26">
        <v>103</v>
      </c>
      <c r="O55" s="29"/>
      <c r="P55" s="29"/>
      <c r="Q55" s="27">
        <v>3</v>
      </c>
      <c r="R55" s="28">
        <v>41183.599930555552</v>
      </c>
      <c r="S55" t="s" s="26">
        <v>920</v>
      </c>
      <c r="T55" s="29"/>
      <c r="U55" t="s" s="26">
        <v>71</v>
      </c>
      <c r="V55" t="s" s="26">
        <v>2115</v>
      </c>
      <c r="W55" t="s" s="26">
        <v>125</v>
      </c>
      <c r="X55" t="s" s="26">
        <v>126</v>
      </c>
      <c r="Y55" t="s" s="26">
        <v>2238</v>
      </c>
      <c r="Z55" s="29"/>
      <c r="AA55" t="s" s="26">
        <v>75</v>
      </c>
      <c r="AB55" s="27">
        <v>0</v>
      </c>
    </row>
    <row r="56" ht="15.35" customHeight="1">
      <c r="A56" s="27">
        <v>650</v>
      </c>
      <c r="B56" t="s" s="26">
        <v>2109</v>
      </c>
      <c r="C56" t="s" s="26">
        <v>2239</v>
      </c>
      <c r="D56" t="s" s="26">
        <v>2105</v>
      </c>
      <c r="E56" t="s" s="26">
        <v>117</v>
      </c>
      <c r="F56" t="s" s="26">
        <v>118</v>
      </c>
      <c r="G56" t="s" s="26">
        <v>2240</v>
      </c>
      <c r="H56" s="28">
        <v>41372.312106481484</v>
      </c>
      <c r="I56" s="29"/>
      <c r="J56" t="s" s="26">
        <v>67</v>
      </c>
      <c r="K56" s="29"/>
      <c r="L56" s="29"/>
      <c r="M56" s="29"/>
      <c r="N56" t="s" s="26">
        <v>103</v>
      </c>
      <c r="O56" s="29"/>
      <c r="P56" s="29"/>
      <c r="Q56" s="27">
        <v>3</v>
      </c>
      <c r="R56" s="28">
        <v>41344.642071759263</v>
      </c>
      <c r="S56" t="s" s="26">
        <v>123</v>
      </c>
      <c r="T56" s="29"/>
      <c r="U56" t="s" s="26">
        <v>71</v>
      </c>
      <c r="V56" t="s" s="26">
        <v>2171</v>
      </c>
      <c r="W56" t="s" s="26">
        <v>2172</v>
      </c>
      <c r="X56" t="s" s="26">
        <v>126</v>
      </c>
      <c r="Y56" t="s" s="26">
        <v>2240</v>
      </c>
      <c r="Z56" s="29"/>
      <c r="AA56" t="s" s="26">
        <v>75</v>
      </c>
      <c r="AB56" s="27">
        <v>0</v>
      </c>
    </row>
    <row r="57" ht="15.35" customHeight="1">
      <c r="A57" s="27">
        <v>247</v>
      </c>
      <c r="B57" t="s" s="26">
        <v>2109</v>
      </c>
      <c r="C57" t="s" s="26">
        <v>2157</v>
      </c>
      <c r="D57" t="s" s="26">
        <v>2105</v>
      </c>
      <c r="E57" t="s" s="26">
        <v>63</v>
      </c>
      <c r="F57" t="s" s="26">
        <v>64</v>
      </c>
      <c r="G57" t="s" s="26">
        <v>2241</v>
      </c>
      <c r="H57" s="28">
        <v>41450.352430555555</v>
      </c>
      <c r="I57" s="29"/>
      <c r="J57" t="s" s="26">
        <v>67</v>
      </c>
      <c r="K57" s="27">
        <v>246</v>
      </c>
      <c r="L57" s="29"/>
      <c r="M57" s="29"/>
      <c r="N57" t="s" s="26">
        <v>103</v>
      </c>
      <c r="O57" s="29"/>
      <c r="P57" s="29"/>
      <c r="Q57" s="27">
        <v>4</v>
      </c>
      <c r="R57" s="28">
        <v>41113.490081018521</v>
      </c>
      <c r="S57" t="s" s="26">
        <v>920</v>
      </c>
      <c r="T57" s="29"/>
      <c r="U57" t="s" s="26">
        <v>71</v>
      </c>
      <c r="V57" t="s" s="26">
        <v>2115</v>
      </c>
      <c r="W57" t="s" s="26">
        <v>125</v>
      </c>
      <c r="X57" t="s" s="26">
        <v>126</v>
      </c>
      <c r="Y57" t="s" s="26">
        <v>2241</v>
      </c>
      <c r="Z57" s="29"/>
      <c r="AA57" t="s" s="26">
        <v>75</v>
      </c>
      <c r="AB57" s="27">
        <v>0</v>
      </c>
    </row>
    <row r="58" ht="15.35" customHeight="1">
      <c r="A58" s="27">
        <v>814</v>
      </c>
      <c r="B58" t="s" s="26">
        <v>2119</v>
      </c>
      <c r="C58" t="s" s="26">
        <v>2130</v>
      </c>
      <c r="D58" t="s" s="26">
        <v>2132</v>
      </c>
      <c r="E58" t="s" s="26">
        <v>63</v>
      </c>
      <c r="F58" t="s" s="26">
        <v>64</v>
      </c>
      <c r="G58" t="s" s="26">
        <v>2242</v>
      </c>
      <c r="H58" s="28">
        <v>42243.348969907405</v>
      </c>
      <c r="I58" s="29"/>
      <c r="J58" t="s" s="26">
        <v>928</v>
      </c>
      <c r="K58" s="29"/>
      <c r="L58" s="29"/>
      <c r="M58" s="29"/>
      <c r="N58" t="s" s="26">
        <v>103</v>
      </c>
      <c r="O58" s="29"/>
      <c r="P58" s="29"/>
      <c r="Q58" s="27">
        <v>3</v>
      </c>
      <c r="R58" s="28">
        <v>42121.371331018519</v>
      </c>
      <c r="S58" t="s" s="26">
        <v>123</v>
      </c>
      <c r="T58" s="29"/>
      <c r="U58" t="s" s="26">
        <v>71</v>
      </c>
      <c r="V58" t="s" s="26">
        <v>2132</v>
      </c>
      <c r="W58" t="s" s="26">
        <v>928</v>
      </c>
      <c r="X58" t="s" s="26">
        <v>126</v>
      </c>
      <c r="Y58" t="s" s="26">
        <v>2242</v>
      </c>
      <c r="Z58" s="29"/>
      <c r="AA58" t="s" s="26">
        <v>75</v>
      </c>
      <c r="AB58" s="27">
        <v>0</v>
      </c>
    </row>
    <row r="59" ht="15.35" customHeight="1">
      <c r="A59" s="27">
        <v>483</v>
      </c>
      <c r="B59" t="s" s="26">
        <v>2116</v>
      </c>
      <c r="C59" t="s" s="26">
        <v>2142</v>
      </c>
      <c r="D59" t="s" s="26">
        <v>2115</v>
      </c>
      <c r="E59" t="s" s="26">
        <v>63</v>
      </c>
      <c r="F59" t="s" s="26">
        <v>64</v>
      </c>
      <c r="G59" t="s" s="26">
        <v>2243</v>
      </c>
      <c r="H59" s="28">
        <v>41234.5340625</v>
      </c>
      <c r="I59" s="29"/>
      <c r="J59" t="s" s="26">
        <v>125</v>
      </c>
      <c r="K59" s="29"/>
      <c r="L59" s="29"/>
      <c r="M59" s="29"/>
      <c r="N59" t="s" s="26">
        <v>2114</v>
      </c>
      <c r="O59" s="29"/>
      <c r="P59" s="29"/>
      <c r="Q59" s="27">
        <v>10</v>
      </c>
      <c r="R59" s="28">
        <v>41183.644965277781</v>
      </c>
      <c r="S59" t="s" s="26">
        <v>920</v>
      </c>
      <c r="T59" s="29"/>
      <c r="U59" t="s" s="26">
        <v>71</v>
      </c>
      <c r="V59" t="s" s="26">
        <v>2115</v>
      </c>
      <c r="W59" t="s" s="26">
        <v>125</v>
      </c>
      <c r="X59" t="s" s="26">
        <v>126</v>
      </c>
      <c r="Y59" t="s" s="26">
        <v>2243</v>
      </c>
      <c r="Z59" s="29"/>
      <c r="AA59" t="s" s="26">
        <v>75</v>
      </c>
      <c r="AB59" s="27">
        <v>0</v>
      </c>
    </row>
    <row r="60" ht="15.35" customHeight="1">
      <c r="A60" s="27">
        <v>549</v>
      </c>
      <c r="B60" t="s" s="26">
        <v>2103</v>
      </c>
      <c r="C60" t="s" s="26">
        <v>2104</v>
      </c>
      <c r="D60" t="s" s="26">
        <v>2105</v>
      </c>
      <c r="E60" t="s" s="26">
        <v>63</v>
      </c>
      <c r="F60" t="s" s="26">
        <v>64</v>
      </c>
      <c r="G60" t="s" s="26">
        <v>2244</v>
      </c>
      <c r="H60" s="28">
        <v>41225.415069444447</v>
      </c>
      <c r="I60" s="29"/>
      <c r="J60" t="s" s="26">
        <v>67</v>
      </c>
      <c r="K60" s="29"/>
      <c r="L60" s="29"/>
      <c r="M60" s="29"/>
      <c r="N60" t="s" s="26">
        <v>103</v>
      </c>
      <c r="O60" s="29"/>
      <c r="P60" s="29"/>
      <c r="Q60" s="27">
        <v>5</v>
      </c>
      <c r="R60" s="28">
        <v>41211.384270833332</v>
      </c>
      <c r="S60" t="s" s="26">
        <v>123</v>
      </c>
      <c r="T60" s="29"/>
      <c r="U60" t="s" s="26">
        <v>71</v>
      </c>
      <c r="V60" t="s" s="26">
        <v>2143</v>
      </c>
      <c r="W60" t="s" s="26">
        <v>205</v>
      </c>
      <c r="X60" t="s" s="26">
        <v>126</v>
      </c>
      <c r="Y60" t="s" s="26">
        <v>2244</v>
      </c>
      <c r="Z60" s="29"/>
      <c r="AA60" t="s" s="26">
        <v>75</v>
      </c>
      <c r="AB60" s="27">
        <v>0</v>
      </c>
    </row>
    <row r="61" ht="15.35" customHeight="1">
      <c r="A61" s="27">
        <v>653</v>
      </c>
      <c r="B61" t="s" s="26">
        <v>2116</v>
      </c>
      <c r="C61" t="s" s="26">
        <v>2142</v>
      </c>
      <c r="D61" t="s" s="26">
        <v>2143</v>
      </c>
      <c r="E61" t="s" s="26">
        <v>63</v>
      </c>
      <c r="F61" t="s" s="26">
        <v>64</v>
      </c>
      <c r="G61" t="s" s="26">
        <v>2245</v>
      </c>
      <c r="H61" s="28">
        <v>41380.536886574075</v>
      </c>
      <c r="I61" s="29"/>
      <c r="J61" t="s" s="26">
        <v>205</v>
      </c>
      <c r="K61" s="29"/>
      <c r="L61" s="29"/>
      <c r="M61" s="29"/>
      <c r="N61" t="s" s="26">
        <v>103</v>
      </c>
      <c r="O61" s="29"/>
      <c r="P61" s="29"/>
      <c r="Q61" s="27">
        <v>7</v>
      </c>
      <c r="R61" s="28">
        <v>41354.315775462965</v>
      </c>
      <c r="S61" t="s" s="26">
        <v>123</v>
      </c>
      <c r="T61" s="29"/>
      <c r="U61" t="s" s="26">
        <v>71</v>
      </c>
      <c r="V61" t="s" s="26">
        <v>2143</v>
      </c>
      <c r="W61" t="s" s="26">
        <v>205</v>
      </c>
      <c r="X61" t="s" s="26">
        <v>126</v>
      </c>
      <c r="Y61" t="s" s="26">
        <v>2245</v>
      </c>
      <c r="Z61" s="29"/>
      <c r="AA61" t="s" s="26">
        <v>75</v>
      </c>
      <c r="AB61" s="27">
        <v>0</v>
      </c>
    </row>
    <row r="62" ht="15.35" customHeight="1">
      <c r="A62" s="27">
        <v>759</v>
      </c>
      <c r="B62" t="s" s="26">
        <v>2119</v>
      </c>
      <c r="C62" t="s" s="26">
        <v>2130</v>
      </c>
      <c r="D62" t="s" s="26">
        <v>2105</v>
      </c>
      <c r="E62" t="s" s="26">
        <v>63</v>
      </c>
      <c r="F62" t="s" s="26">
        <v>64</v>
      </c>
      <c r="G62" t="s" s="26">
        <v>2246</v>
      </c>
      <c r="H62" s="28">
        <v>42078.422592592593</v>
      </c>
      <c r="I62" s="29"/>
      <c r="J62" t="s" s="26">
        <v>67</v>
      </c>
      <c r="K62" s="29"/>
      <c r="L62" s="29"/>
      <c r="M62" s="29"/>
      <c r="N62" t="s" s="26">
        <v>2164</v>
      </c>
      <c r="O62" s="29"/>
      <c r="P62" s="29"/>
      <c r="Q62" s="27">
        <v>3</v>
      </c>
      <c r="R62" s="28">
        <v>41870.285</v>
      </c>
      <c r="S62" t="s" s="26">
        <v>123</v>
      </c>
      <c r="T62" s="29"/>
      <c r="U62" t="s" s="26">
        <v>71</v>
      </c>
      <c r="V62" t="s" s="26">
        <v>2218</v>
      </c>
      <c r="W62" t="s" s="26">
        <v>1533</v>
      </c>
      <c r="X62" t="s" s="26">
        <v>126</v>
      </c>
      <c r="Y62" t="s" s="26">
        <v>2246</v>
      </c>
      <c r="Z62" s="29"/>
      <c r="AA62" t="s" s="26">
        <v>75</v>
      </c>
      <c r="AB62" s="27">
        <v>0</v>
      </c>
    </row>
    <row r="63" ht="15.35" customHeight="1">
      <c r="A63" s="27">
        <v>485</v>
      </c>
      <c r="B63" t="s" s="26">
        <v>2109</v>
      </c>
      <c r="C63" t="s" s="26">
        <v>170</v>
      </c>
      <c r="D63" t="s" s="26">
        <v>2105</v>
      </c>
      <c r="E63" t="s" s="26">
        <v>117</v>
      </c>
      <c r="F63" t="s" s="26">
        <v>118</v>
      </c>
      <c r="G63" t="s" s="26">
        <v>2247</v>
      </c>
      <c r="H63" s="28">
        <v>41190.326678240737</v>
      </c>
      <c r="I63" s="29"/>
      <c r="J63" t="s" s="26">
        <v>67</v>
      </c>
      <c r="K63" s="29"/>
      <c r="L63" s="29"/>
      <c r="M63" s="29"/>
      <c r="N63" t="s" s="26">
        <v>103</v>
      </c>
      <c r="O63" s="29"/>
      <c r="P63" s="29"/>
      <c r="Q63" s="27">
        <v>2</v>
      </c>
      <c r="R63" s="28">
        <v>41183.7590625</v>
      </c>
      <c r="S63" t="s" s="26">
        <v>103</v>
      </c>
      <c r="T63" s="29"/>
      <c r="U63" t="s" s="26">
        <v>71</v>
      </c>
      <c r="V63" t="s" s="26">
        <v>2200</v>
      </c>
      <c r="W63" t="s" s="26">
        <v>1222</v>
      </c>
      <c r="X63" t="s" s="26">
        <v>126</v>
      </c>
      <c r="Y63" t="s" s="26">
        <v>2247</v>
      </c>
      <c r="Z63" s="29"/>
      <c r="AA63" t="s" s="26">
        <v>75</v>
      </c>
      <c r="AB63" s="27">
        <v>0</v>
      </c>
    </row>
    <row r="64" ht="15.35" customHeight="1">
      <c r="A64" s="27">
        <v>488</v>
      </c>
      <c r="B64" t="s" s="26">
        <v>2116</v>
      </c>
      <c r="C64" t="s" s="26">
        <v>170</v>
      </c>
      <c r="D64" t="s" s="26">
        <v>2105</v>
      </c>
      <c r="E64" t="s" s="26">
        <v>117</v>
      </c>
      <c r="F64" t="s" s="26">
        <v>118</v>
      </c>
      <c r="G64" t="s" s="26">
        <v>2248</v>
      </c>
      <c r="H64" s="28">
        <v>41197.304884259262</v>
      </c>
      <c r="I64" s="29"/>
      <c r="J64" t="s" s="26">
        <v>67</v>
      </c>
      <c r="K64" s="29"/>
      <c r="L64" s="29"/>
      <c r="M64" s="29"/>
      <c r="N64" t="s" s="26">
        <v>103</v>
      </c>
      <c r="O64" s="29"/>
      <c r="P64" s="29"/>
      <c r="Q64" s="27">
        <v>2</v>
      </c>
      <c r="R64" s="28">
        <v>41184.280451388891</v>
      </c>
      <c r="S64" t="s" s="26">
        <v>123</v>
      </c>
      <c r="T64" s="29"/>
      <c r="U64" t="s" s="26">
        <v>71</v>
      </c>
      <c r="V64" t="s" s="26">
        <v>2195</v>
      </c>
      <c r="W64" t="s" s="26">
        <v>151</v>
      </c>
      <c r="X64" t="s" s="26">
        <v>126</v>
      </c>
      <c r="Y64" t="s" s="26">
        <v>2248</v>
      </c>
      <c r="Z64" s="29"/>
      <c r="AA64" t="s" s="26">
        <v>75</v>
      </c>
      <c r="AB64" s="27">
        <v>0</v>
      </c>
    </row>
    <row r="65" ht="15.35" customHeight="1">
      <c r="A65" s="27">
        <v>157</v>
      </c>
      <c r="B65" t="s" s="26">
        <v>2109</v>
      </c>
      <c r="C65" t="s" s="26">
        <v>2157</v>
      </c>
      <c r="D65" t="s" s="26">
        <v>2105</v>
      </c>
      <c r="E65" t="s" s="26">
        <v>63</v>
      </c>
      <c r="F65" t="s" s="26">
        <v>64</v>
      </c>
      <c r="G65" t="s" s="26">
        <v>2249</v>
      </c>
      <c r="H65" s="28">
        <v>41450.350740740738</v>
      </c>
      <c r="I65" s="29"/>
      <c r="J65" t="s" s="26">
        <v>67</v>
      </c>
      <c r="K65" s="29"/>
      <c r="L65" s="29"/>
      <c r="M65" s="29"/>
      <c r="N65" t="s" s="26">
        <v>2125</v>
      </c>
      <c r="O65" s="29"/>
      <c r="P65" s="29"/>
      <c r="Q65" s="27">
        <v>8</v>
      </c>
      <c r="R65" s="28">
        <v>40963.851817129631</v>
      </c>
      <c r="S65" t="s" s="26">
        <v>68</v>
      </c>
      <c r="T65" s="29"/>
      <c r="U65" t="s" s="26">
        <v>71</v>
      </c>
      <c r="V65" t="s" s="26">
        <v>2250</v>
      </c>
      <c r="W65" t="s" s="26">
        <v>2251</v>
      </c>
      <c r="X65" t="s" s="26">
        <v>126</v>
      </c>
      <c r="Y65" t="s" s="26">
        <v>2249</v>
      </c>
      <c r="Z65" s="29"/>
      <c r="AA65" t="s" s="26">
        <v>75</v>
      </c>
      <c r="AB65" s="27">
        <v>0</v>
      </c>
    </row>
    <row r="66" ht="15.35" customHeight="1">
      <c r="A66" s="27">
        <v>823</v>
      </c>
      <c r="B66" t="s" s="26">
        <v>2119</v>
      </c>
      <c r="C66" t="s" s="26">
        <v>2130</v>
      </c>
      <c r="D66" t="s" s="26">
        <v>2105</v>
      </c>
      <c r="E66" t="s" s="26">
        <v>63</v>
      </c>
      <c r="F66" t="s" s="26">
        <v>130</v>
      </c>
      <c r="G66" t="s" s="26">
        <v>2252</v>
      </c>
      <c r="H66" s="28">
        <v>42236.781111111108</v>
      </c>
      <c r="I66" s="29"/>
      <c r="J66" t="s" s="26">
        <v>67</v>
      </c>
      <c r="K66" s="27">
        <v>816</v>
      </c>
      <c r="L66" s="29"/>
      <c r="M66" s="29"/>
      <c r="N66" t="s" s="26">
        <v>2164</v>
      </c>
      <c r="O66" s="29"/>
      <c r="P66" s="29"/>
      <c r="Q66" s="27">
        <v>3</v>
      </c>
      <c r="R66" s="28">
        <v>42129.709641203706</v>
      </c>
      <c r="S66" t="s" s="26">
        <v>123</v>
      </c>
      <c r="T66" s="29"/>
      <c r="U66" t="s" s="26">
        <v>71</v>
      </c>
      <c r="V66" t="s" s="26">
        <v>2152</v>
      </c>
      <c r="W66" t="s" s="26">
        <v>151</v>
      </c>
      <c r="X66" t="s" s="26">
        <v>126</v>
      </c>
      <c r="Y66" t="s" s="26">
        <v>2252</v>
      </c>
      <c r="Z66" s="29"/>
      <c r="AA66" t="s" s="26">
        <v>75</v>
      </c>
      <c r="AB66" s="27">
        <v>0</v>
      </c>
    </row>
    <row r="67" ht="15.35" customHeight="1">
      <c r="A67" s="27">
        <v>409</v>
      </c>
      <c r="B67" t="s" s="26">
        <v>2109</v>
      </c>
      <c r="C67" t="s" s="26">
        <v>2198</v>
      </c>
      <c r="D67" t="s" s="26">
        <v>2105</v>
      </c>
      <c r="E67" t="s" s="26">
        <v>117</v>
      </c>
      <c r="F67" t="s" s="26">
        <v>118</v>
      </c>
      <c r="G67" t="s" s="26">
        <v>2253</v>
      </c>
      <c r="H67" s="28">
        <v>41169.317638888890</v>
      </c>
      <c r="I67" s="29"/>
      <c r="J67" t="s" s="26">
        <v>67</v>
      </c>
      <c r="K67" s="29"/>
      <c r="L67" s="29"/>
      <c r="M67" s="29"/>
      <c r="N67" t="s" s="26">
        <v>103</v>
      </c>
      <c r="O67" s="29"/>
      <c r="P67" s="29"/>
      <c r="Q67" s="27">
        <v>2</v>
      </c>
      <c r="R67" s="28">
        <v>41148.4084375</v>
      </c>
      <c r="S67" t="s" s="26">
        <v>103</v>
      </c>
      <c r="T67" s="29"/>
      <c r="U67" t="s" s="26">
        <v>71</v>
      </c>
      <c r="V67" t="s" s="26">
        <v>2200</v>
      </c>
      <c r="W67" t="s" s="26">
        <v>1222</v>
      </c>
      <c r="X67" t="s" s="26">
        <v>126</v>
      </c>
      <c r="Y67" t="s" s="26">
        <v>2253</v>
      </c>
      <c r="Z67" s="29"/>
      <c r="AA67" t="s" s="26">
        <v>75</v>
      </c>
      <c r="AB67" s="27">
        <v>0</v>
      </c>
    </row>
    <row r="68" ht="15.35" customHeight="1">
      <c r="A68" s="27">
        <v>657</v>
      </c>
      <c r="B68" t="s" s="26">
        <v>2109</v>
      </c>
      <c r="C68" t="s" s="26">
        <v>170</v>
      </c>
      <c r="D68" t="s" s="26">
        <v>2105</v>
      </c>
      <c r="E68" t="s" s="26">
        <v>117</v>
      </c>
      <c r="F68" t="s" s="26">
        <v>118</v>
      </c>
      <c r="G68" t="s" s="26">
        <v>2254</v>
      </c>
      <c r="H68" s="28">
        <v>41428.693993055553</v>
      </c>
      <c r="I68" s="29"/>
      <c r="J68" t="s" s="26">
        <v>67</v>
      </c>
      <c r="K68" s="29"/>
      <c r="L68" s="29"/>
      <c r="M68" s="29"/>
      <c r="N68" t="s" s="26">
        <v>103</v>
      </c>
      <c r="O68" s="29"/>
      <c r="P68" s="29"/>
      <c r="Q68" s="27">
        <v>3</v>
      </c>
      <c r="R68" s="28">
        <v>41359.913831018515</v>
      </c>
      <c r="S68" t="s" s="26">
        <v>123</v>
      </c>
      <c r="T68" s="29"/>
      <c r="U68" t="s" s="26">
        <v>71</v>
      </c>
      <c r="V68" t="s" s="26">
        <v>2123</v>
      </c>
      <c r="W68" t="s" s="26">
        <v>91</v>
      </c>
      <c r="X68" t="s" s="26">
        <v>126</v>
      </c>
      <c r="Y68" t="s" s="26">
        <v>2254</v>
      </c>
      <c r="Z68" s="29"/>
      <c r="AA68" t="s" s="26">
        <v>75</v>
      </c>
      <c r="AB68" s="27">
        <v>0</v>
      </c>
    </row>
    <row r="69" ht="15.35" customHeight="1">
      <c r="A69" s="27">
        <v>589</v>
      </c>
      <c r="B69" t="s" s="26">
        <v>2116</v>
      </c>
      <c r="C69" t="s" s="26">
        <v>170</v>
      </c>
      <c r="D69" t="s" s="26">
        <v>2255</v>
      </c>
      <c r="E69" t="s" s="26">
        <v>304</v>
      </c>
      <c r="F69" t="s" s="26">
        <v>118</v>
      </c>
      <c r="G69" t="s" s="26">
        <v>2256</v>
      </c>
      <c r="H69" s="28">
        <v>41738.3891087963</v>
      </c>
      <c r="I69" s="29"/>
      <c r="J69" t="s" s="26">
        <v>354</v>
      </c>
      <c r="K69" s="29"/>
      <c r="L69" s="29"/>
      <c r="M69" s="29"/>
      <c r="N69" t="s" s="26">
        <v>103</v>
      </c>
      <c r="O69" s="29"/>
      <c r="P69" s="29"/>
      <c r="Q69" s="27">
        <v>5</v>
      </c>
      <c r="R69" s="28">
        <v>41248.211782407408</v>
      </c>
      <c r="S69" t="s" s="26">
        <v>103</v>
      </c>
      <c r="T69" s="29"/>
      <c r="U69" t="s" s="26">
        <v>71</v>
      </c>
      <c r="V69" t="s" s="26">
        <v>2200</v>
      </c>
      <c r="W69" t="s" s="26">
        <v>1222</v>
      </c>
      <c r="X69" t="s" s="26">
        <v>126</v>
      </c>
      <c r="Y69" t="s" s="26">
        <v>2256</v>
      </c>
      <c r="Z69" s="29"/>
      <c r="AA69" t="s" s="26">
        <v>75</v>
      </c>
      <c r="AB69" s="27">
        <v>0</v>
      </c>
    </row>
    <row r="70" ht="15.35" customHeight="1">
      <c r="A70" s="27">
        <v>827</v>
      </c>
      <c r="B70" t="s" s="26">
        <v>2119</v>
      </c>
      <c r="C70" t="s" s="26">
        <v>2130</v>
      </c>
      <c r="D70" t="s" s="26">
        <v>2105</v>
      </c>
      <c r="E70" t="s" s="26">
        <v>63</v>
      </c>
      <c r="F70" t="s" s="26">
        <v>64</v>
      </c>
      <c r="G70" t="s" s="26">
        <v>2257</v>
      </c>
      <c r="H70" s="28">
        <v>42185.620011574072</v>
      </c>
      <c r="I70" s="29"/>
      <c r="J70" t="s" s="26">
        <v>67</v>
      </c>
      <c r="K70" s="29"/>
      <c r="L70" s="29"/>
      <c r="M70" s="29"/>
      <c r="N70" t="s" s="26">
        <v>103</v>
      </c>
      <c r="O70" s="29"/>
      <c r="P70" s="29"/>
      <c r="Q70" s="27">
        <v>5</v>
      </c>
      <c r="R70" s="28">
        <v>42134.733020833337</v>
      </c>
      <c r="S70" t="s" s="26">
        <v>123</v>
      </c>
      <c r="T70" s="29"/>
      <c r="U70" t="s" s="26">
        <v>71</v>
      </c>
      <c r="V70" t="s" s="26">
        <v>2152</v>
      </c>
      <c r="W70" t="s" s="26">
        <v>151</v>
      </c>
      <c r="X70" t="s" s="26">
        <v>126</v>
      </c>
      <c r="Y70" t="s" s="26">
        <v>2257</v>
      </c>
      <c r="Z70" s="29"/>
      <c r="AA70" t="s" s="26">
        <v>75</v>
      </c>
      <c r="AB70" s="27">
        <v>0</v>
      </c>
    </row>
    <row r="71" ht="15.35" customHeight="1">
      <c r="A71" s="27">
        <v>416</v>
      </c>
      <c r="B71" t="s" s="26">
        <v>2103</v>
      </c>
      <c r="C71" t="s" s="26">
        <v>170</v>
      </c>
      <c r="D71" t="s" s="26">
        <v>2123</v>
      </c>
      <c r="E71" t="s" s="26">
        <v>2144</v>
      </c>
      <c r="F71" t="s" s="26">
        <v>118</v>
      </c>
      <c r="G71" t="s" s="26">
        <v>2258</v>
      </c>
      <c r="H71" s="28">
        <v>41190.266759259262</v>
      </c>
      <c r="I71" s="29"/>
      <c r="J71" t="s" s="26">
        <v>91</v>
      </c>
      <c r="K71" s="29"/>
      <c r="L71" s="29"/>
      <c r="M71" s="29"/>
      <c r="N71" t="s" s="26">
        <v>103</v>
      </c>
      <c r="O71" s="29"/>
      <c r="P71" s="29"/>
      <c r="Q71" s="27">
        <v>5</v>
      </c>
      <c r="R71" s="28">
        <v>41149.702766203707</v>
      </c>
      <c r="S71" t="s" s="26">
        <v>123</v>
      </c>
      <c r="T71" s="29"/>
      <c r="U71" t="s" s="26">
        <v>71</v>
      </c>
      <c r="V71" t="s" s="26">
        <v>2123</v>
      </c>
      <c r="W71" t="s" s="26">
        <v>91</v>
      </c>
      <c r="X71" t="s" s="26">
        <v>126</v>
      </c>
      <c r="Y71" t="s" s="26">
        <v>2258</v>
      </c>
      <c r="Z71" s="29"/>
      <c r="AA71" t="s" s="26">
        <v>75</v>
      </c>
      <c r="AB71" s="27">
        <v>0</v>
      </c>
    </row>
    <row r="72" ht="15.35" customHeight="1">
      <c r="A72" s="27">
        <v>499</v>
      </c>
      <c r="B72" t="s" s="26">
        <v>2116</v>
      </c>
      <c r="C72" t="s" s="26">
        <v>2142</v>
      </c>
      <c r="D72" t="s" s="26">
        <v>2105</v>
      </c>
      <c r="E72" t="s" s="26">
        <v>117</v>
      </c>
      <c r="F72" t="s" s="26">
        <v>118</v>
      </c>
      <c r="G72" t="s" s="26">
        <v>2259</v>
      </c>
      <c r="H72" s="28">
        <v>41197.327349537038</v>
      </c>
      <c r="I72" s="29"/>
      <c r="J72" t="s" s="26">
        <v>67</v>
      </c>
      <c r="K72" s="29"/>
      <c r="L72" s="29"/>
      <c r="M72" s="29"/>
      <c r="N72" t="s" s="26">
        <v>103</v>
      </c>
      <c r="O72" s="29"/>
      <c r="P72" s="29"/>
      <c r="Q72" s="27">
        <v>2</v>
      </c>
      <c r="R72" s="28">
        <v>41187.7527662037</v>
      </c>
      <c r="S72" t="s" s="26">
        <v>103</v>
      </c>
      <c r="T72" s="29"/>
      <c r="U72" t="s" s="26">
        <v>71</v>
      </c>
      <c r="V72" t="s" s="26">
        <v>2200</v>
      </c>
      <c r="W72" t="s" s="26">
        <v>1222</v>
      </c>
      <c r="X72" t="s" s="26">
        <v>126</v>
      </c>
      <c r="Y72" t="s" s="26">
        <v>2259</v>
      </c>
      <c r="Z72" s="29"/>
      <c r="AA72" t="s" s="26">
        <v>75</v>
      </c>
      <c r="AB72" s="27">
        <v>0</v>
      </c>
    </row>
    <row r="73" ht="15.35" customHeight="1">
      <c r="A73" s="27">
        <v>172</v>
      </c>
      <c r="B73" t="s" s="26">
        <v>2119</v>
      </c>
      <c r="C73" t="s" s="26">
        <v>2120</v>
      </c>
      <c r="D73" t="s" s="26">
        <v>2260</v>
      </c>
      <c r="E73" t="s" s="26">
        <v>63</v>
      </c>
      <c r="F73" t="s" s="26">
        <v>64</v>
      </c>
      <c r="G73" t="s" s="26">
        <v>2261</v>
      </c>
      <c r="H73" s="28">
        <v>41140.450069444443</v>
      </c>
      <c r="I73" s="29"/>
      <c r="J73" t="s" s="26">
        <v>957</v>
      </c>
      <c r="K73" s="29"/>
      <c r="L73" s="29"/>
      <c r="M73" s="29"/>
      <c r="N73" t="s" s="26">
        <v>103</v>
      </c>
      <c r="O73" s="29"/>
      <c r="P73" s="29"/>
      <c r="Q73" s="27">
        <v>9</v>
      </c>
      <c r="R73" s="28">
        <v>40986.807256944441</v>
      </c>
      <c r="S73" t="s" s="26">
        <v>103</v>
      </c>
      <c r="T73" s="29"/>
      <c r="U73" t="s" s="26">
        <v>71</v>
      </c>
      <c r="V73" t="s" s="26">
        <v>2262</v>
      </c>
      <c r="W73" t="s" s="26">
        <v>2263</v>
      </c>
      <c r="X73" t="s" s="26">
        <v>126</v>
      </c>
      <c r="Y73" t="s" s="26">
        <v>2261</v>
      </c>
      <c r="Z73" s="29"/>
      <c r="AA73" t="s" s="26">
        <v>75</v>
      </c>
      <c r="AB73" s="27">
        <v>0</v>
      </c>
    </row>
    <row r="74" ht="15.35" customHeight="1">
      <c r="A74" s="27">
        <v>279</v>
      </c>
      <c r="B74" t="s" s="26">
        <v>2109</v>
      </c>
      <c r="C74" t="s" s="26">
        <v>2153</v>
      </c>
      <c r="D74" t="s" s="26">
        <v>2105</v>
      </c>
      <c r="E74" t="s" s="26">
        <v>63</v>
      </c>
      <c r="F74" t="s" s="26">
        <v>64</v>
      </c>
      <c r="G74" t="s" s="26">
        <v>2264</v>
      </c>
      <c r="H74" s="28">
        <v>41141.302557870367</v>
      </c>
      <c r="I74" s="29"/>
      <c r="J74" t="s" s="26">
        <v>67</v>
      </c>
      <c r="K74" s="29"/>
      <c r="L74" s="29"/>
      <c r="M74" s="29"/>
      <c r="N74" t="s" s="26">
        <v>2107</v>
      </c>
      <c r="O74" s="29"/>
      <c r="P74" s="29"/>
      <c r="Q74" s="27">
        <v>2</v>
      </c>
      <c r="R74" s="28">
        <v>41120.796516203707</v>
      </c>
      <c r="S74" t="s" s="26">
        <v>123</v>
      </c>
      <c r="T74" s="29"/>
      <c r="U74" t="s" s="26">
        <v>71</v>
      </c>
      <c r="V74" t="s" s="26">
        <v>2161</v>
      </c>
      <c r="W74" t="s" s="26">
        <v>2162</v>
      </c>
      <c r="X74" t="s" s="26">
        <v>126</v>
      </c>
      <c r="Y74" t="s" s="26">
        <v>2264</v>
      </c>
      <c r="Z74" s="29"/>
      <c r="AA74" t="s" s="26">
        <v>75</v>
      </c>
      <c r="AB74" s="27">
        <v>0</v>
      </c>
    </row>
    <row r="75" ht="15.35" customHeight="1">
      <c r="A75" s="27">
        <v>828</v>
      </c>
      <c r="B75" t="s" s="26">
        <v>2119</v>
      </c>
      <c r="C75" t="s" s="26">
        <v>2130</v>
      </c>
      <c r="D75" t="s" s="26">
        <v>2105</v>
      </c>
      <c r="E75" t="s" s="26">
        <v>63</v>
      </c>
      <c r="F75" t="s" s="26">
        <v>64</v>
      </c>
      <c r="G75" t="s" s="26">
        <v>2265</v>
      </c>
      <c r="H75" s="28">
        <v>42137.955474537041</v>
      </c>
      <c r="I75" s="29"/>
      <c r="J75" t="s" s="26">
        <v>67</v>
      </c>
      <c r="K75" s="29"/>
      <c r="L75" s="29"/>
      <c r="M75" s="27">
        <v>826</v>
      </c>
      <c r="N75" t="s" s="26">
        <v>103</v>
      </c>
      <c r="O75" s="29"/>
      <c r="P75" s="29"/>
      <c r="Q75" s="27">
        <v>8</v>
      </c>
      <c r="R75" s="28">
        <v>42135.678310185183</v>
      </c>
      <c r="S75" t="s" s="26">
        <v>123</v>
      </c>
      <c r="T75" s="29"/>
      <c r="U75" t="s" s="26">
        <v>71</v>
      </c>
      <c r="V75" t="s" s="26">
        <v>2152</v>
      </c>
      <c r="W75" t="s" s="26">
        <v>151</v>
      </c>
      <c r="X75" t="s" s="26">
        <v>126</v>
      </c>
      <c r="Y75" t="s" s="26">
        <v>2265</v>
      </c>
      <c r="Z75" s="29"/>
      <c r="AA75" t="s" s="26">
        <v>75</v>
      </c>
      <c r="AB75" s="27">
        <v>0</v>
      </c>
    </row>
    <row r="76" ht="15.35" customHeight="1">
      <c r="A76" s="27">
        <v>418</v>
      </c>
      <c r="B76" t="s" s="26">
        <v>2109</v>
      </c>
      <c r="C76" t="s" s="26">
        <v>2239</v>
      </c>
      <c r="D76" t="s" s="26">
        <v>2105</v>
      </c>
      <c r="E76" t="s" s="26">
        <v>117</v>
      </c>
      <c r="F76" t="s" s="26">
        <v>118</v>
      </c>
      <c r="G76" t="s" s="26">
        <v>2266</v>
      </c>
      <c r="H76" s="28">
        <v>41231.760451388887</v>
      </c>
      <c r="I76" s="29"/>
      <c r="J76" t="s" s="26">
        <v>67</v>
      </c>
      <c r="K76" s="29"/>
      <c r="L76" s="29"/>
      <c r="M76" s="29"/>
      <c r="N76" t="s" s="26">
        <v>103</v>
      </c>
      <c r="O76" s="29"/>
      <c r="P76" s="29"/>
      <c r="Q76" s="27">
        <v>3</v>
      </c>
      <c r="R76" s="28">
        <v>41150.235011574077</v>
      </c>
      <c r="S76" t="s" s="26">
        <v>103</v>
      </c>
      <c r="T76" s="29"/>
      <c r="U76" t="s" s="26">
        <v>71</v>
      </c>
      <c r="V76" t="s" s="26">
        <v>2200</v>
      </c>
      <c r="W76" t="s" s="26">
        <v>1222</v>
      </c>
      <c r="X76" t="s" s="26">
        <v>126</v>
      </c>
      <c r="Y76" t="s" s="26">
        <v>2266</v>
      </c>
      <c r="Z76" s="29"/>
      <c r="AA76" t="s" s="26">
        <v>75</v>
      </c>
      <c r="AB76" s="27">
        <v>0</v>
      </c>
    </row>
    <row r="77" ht="15.35" customHeight="1">
      <c r="A77" s="27">
        <v>3</v>
      </c>
      <c r="B77" t="s" s="26">
        <v>2109</v>
      </c>
      <c r="C77" t="s" s="26">
        <v>2198</v>
      </c>
      <c r="D77" t="s" s="26">
        <v>2188</v>
      </c>
      <c r="E77" t="s" s="26">
        <v>475</v>
      </c>
      <c r="F77" t="s" s="26">
        <v>64</v>
      </c>
      <c r="G77" t="s" s="26">
        <v>2267</v>
      </c>
      <c r="H77" s="28">
        <v>40913.628668981481</v>
      </c>
      <c r="I77" s="29"/>
      <c r="J77" t="s" s="26">
        <v>236</v>
      </c>
      <c r="K77" s="27">
        <v>49</v>
      </c>
      <c r="L77" s="29"/>
      <c r="M77" s="29"/>
      <c r="N77" t="s" s="26">
        <v>2107</v>
      </c>
      <c r="O77" s="29"/>
      <c r="P77" s="29"/>
      <c r="Q77" s="27">
        <v>19</v>
      </c>
      <c r="R77" s="28">
        <v>40869.639386574076</v>
      </c>
      <c r="S77" t="s" s="26">
        <v>123</v>
      </c>
      <c r="T77" s="29"/>
      <c r="U77" t="s" s="26">
        <v>71</v>
      </c>
      <c r="V77" t="s" s="26">
        <v>2188</v>
      </c>
      <c r="W77" t="s" s="26">
        <v>236</v>
      </c>
      <c r="X77" t="s" s="26">
        <v>126</v>
      </c>
      <c r="Y77" t="s" s="26">
        <v>2267</v>
      </c>
      <c r="Z77" s="29"/>
      <c r="AA77" t="s" s="26">
        <v>75</v>
      </c>
      <c r="AB77" s="27">
        <v>0</v>
      </c>
    </row>
    <row r="78" ht="15.35" customHeight="1">
      <c r="A78" s="27">
        <v>500</v>
      </c>
      <c r="B78" t="s" s="26">
        <v>2116</v>
      </c>
      <c r="C78" t="s" s="26">
        <v>2142</v>
      </c>
      <c r="D78" t="s" s="26">
        <v>2105</v>
      </c>
      <c r="E78" t="s" s="26">
        <v>63</v>
      </c>
      <c r="F78" t="s" s="26">
        <v>64</v>
      </c>
      <c r="G78" t="s" s="26">
        <v>2268</v>
      </c>
      <c r="H78" s="28">
        <v>41317.633252314816</v>
      </c>
      <c r="I78" s="29"/>
      <c r="J78" t="s" s="26">
        <v>67</v>
      </c>
      <c r="K78" s="29"/>
      <c r="L78" s="29"/>
      <c r="M78" s="27">
        <v>456</v>
      </c>
      <c r="N78" t="s" s="26">
        <v>103</v>
      </c>
      <c r="O78" s="29"/>
      <c r="P78" s="29"/>
      <c r="Q78" s="27">
        <v>7</v>
      </c>
      <c r="R78" s="28">
        <v>41189.022881944446</v>
      </c>
      <c r="S78" t="s" s="26">
        <v>920</v>
      </c>
      <c r="T78" s="29"/>
      <c r="U78" t="s" s="26">
        <v>71</v>
      </c>
      <c r="V78" t="s" s="26">
        <v>2115</v>
      </c>
      <c r="W78" t="s" s="26">
        <v>125</v>
      </c>
      <c r="X78" t="s" s="26">
        <v>126</v>
      </c>
      <c r="Y78" t="s" s="26">
        <v>2268</v>
      </c>
      <c r="Z78" s="29"/>
      <c r="AA78" t="s" s="26">
        <v>75</v>
      </c>
      <c r="AB78" s="27">
        <v>0</v>
      </c>
    </row>
    <row r="79" ht="15.35" customHeight="1">
      <c r="A79" s="27">
        <v>681</v>
      </c>
      <c r="B79" t="s" s="26">
        <v>2109</v>
      </c>
      <c r="C79" t="s" s="26">
        <v>2269</v>
      </c>
      <c r="D79" t="s" s="26">
        <v>2105</v>
      </c>
      <c r="E79" t="s" s="26">
        <v>117</v>
      </c>
      <c r="F79" t="s" s="26">
        <v>118</v>
      </c>
      <c r="G79" t="s" s="26">
        <v>2270</v>
      </c>
      <c r="H79" s="28">
        <v>41456.322418981479</v>
      </c>
      <c r="I79" s="29"/>
      <c r="J79" t="s" s="26">
        <v>67</v>
      </c>
      <c r="K79" s="29"/>
      <c r="L79" s="29"/>
      <c r="M79" s="29"/>
      <c r="N79" t="s" s="26">
        <v>2136</v>
      </c>
      <c r="O79" s="29"/>
      <c r="P79" s="29"/>
      <c r="Q79" s="27">
        <v>2</v>
      </c>
      <c r="R79" s="28">
        <v>41455.970439814817</v>
      </c>
      <c r="S79" t="s" s="26">
        <v>123</v>
      </c>
      <c r="T79" s="29"/>
      <c r="U79" t="s" s="26">
        <v>71</v>
      </c>
      <c r="V79" t="s" s="26">
        <v>2271</v>
      </c>
      <c r="W79" t="s" s="26">
        <v>2272</v>
      </c>
      <c r="X79" t="s" s="26">
        <v>126</v>
      </c>
      <c r="Y79" t="s" s="26">
        <v>2270</v>
      </c>
      <c r="Z79" s="29"/>
      <c r="AA79" t="s" s="26">
        <v>75</v>
      </c>
      <c r="AB79" s="27">
        <v>0</v>
      </c>
    </row>
    <row r="80" ht="15.35" customHeight="1">
      <c r="A80" s="27">
        <v>282</v>
      </c>
      <c r="B80" t="s" s="26">
        <v>2109</v>
      </c>
      <c r="C80" t="s" s="26">
        <v>170</v>
      </c>
      <c r="D80" t="s" s="26">
        <v>2105</v>
      </c>
      <c r="E80" t="s" s="26">
        <v>63</v>
      </c>
      <c r="F80" t="s" s="26">
        <v>130</v>
      </c>
      <c r="G80" t="s" s="26">
        <v>2273</v>
      </c>
      <c r="H80" s="28">
        <v>41141.30625</v>
      </c>
      <c r="I80" s="29"/>
      <c r="J80" t="s" s="26">
        <v>67</v>
      </c>
      <c r="K80" s="29"/>
      <c r="L80" s="29"/>
      <c r="M80" s="29"/>
      <c r="N80" t="s" s="26">
        <v>2107</v>
      </c>
      <c r="O80" s="29"/>
      <c r="P80" s="29"/>
      <c r="Q80" s="27">
        <v>2</v>
      </c>
      <c r="R80" s="28">
        <v>41120.815370370372</v>
      </c>
      <c r="S80" t="s" s="26">
        <v>123</v>
      </c>
      <c r="T80" s="29"/>
      <c r="U80" t="s" s="26">
        <v>71</v>
      </c>
      <c r="V80" t="s" s="26">
        <v>2161</v>
      </c>
      <c r="W80" t="s" s="26">
        <v>2162</v>
      </c>
      <c r="X80" t="s" s="26">
        <v>126</v>
      </c>
      <c r="Y80" t="s" s="26">
        <v>2273</v>
      </c>
      <c r="Z80" s="29"/>
      <c r="AA80" t="s" s="26">
        <v>75</v>
      </c>
      <c r="AB80" s="27">
        <v>0</v>
      </c>
    </row>
    <row r="81" ht="15.35" customHeight="1">
      <c r="A81" s="27">
        <v>834</v>
      </c>
      <c r="B81" t="s" s="26">
        <v>2119</v>
      </c>
      <c r="C81" t="s" s="26">
        <v>2130</v>
      </c>
      <c r="D81" t="s" s="26">
        <v>2175</v>
      </c>
      <c r="E81" t="s" s="26">
        <v>63</v>
      </c>
      <c r="F81" t="s" s="26">
        <v>64</v>
      </c>
      <c r="G81" t="s" s="26">
        <v>2274</v>
      </c>
      <c r="H81" s="28">
        <v>42176.294351851851</v>
      </c>
      <c r="I81" s="29"/>
      <c r="J81" t="s" s="26">
        <v>2177</v>
      </c>
      <c r="K81" s="29"/>
      <c r="L81" s="29"/>
      <c r="M81" s="29"/>
      <c r="N81" t="s" s="26">
        <v>2164</v>
      </c>
      <c r="O81" s="29"/>
      <c r="P81" s="29"/>
      <c r="Q81" s="27">
        <v>3</v>
      </c>
      <c r="R81" s="28">
        <v>42174.701724537037</v>
      </c>
      <c r="S81" t="s" s="26">
        <v>123</v>
      </c>
      <c r="T81" s="29"/>
      <c r="U81" t="s" s="26">
        <v>71</v>
      </c>
      <c r="V81" t="s" s="26">
        <v>2132</v>
      </c>
      <c r="W81" t="s" s="26">
        <v>928</v>
      </c>
      <c r="X81" t="s" s="26">
        <v>126</v>
      </c>
      <c r="Y81" t="s" s="26">
        <v>2274</v>
      </c>
      <c r="Z81" s="29"/>
      <c r="AA81" t="s" s="26">
        <v>75</v>
      </c>
      <c r="AB81" s="27">
        <v>0</v>
      </c>
    </row>
    <row r="82" ht="15.35" customHeight="1">
      <c r="A82" s="27">
        <v>685</v>
      </c>
      <c r="B82" t="s" s="26">
        <v>2119</v>
      </c>
      <c r="C82" t="s" s="26">
        <v>2194</v>
      </c>
      <c r="D82" t="s" s="26">
        <v>2105</v>
      </c>
      <c r="E82" t="s" s="26">
        <v>117</v>
      </c>
      <c r="F82" t="s" s="26">
        <v>118</v>
      </c>
      <c r="G82" t="s" s="26">
        <v>2275</v>
      </c>
      <c r="H82" s="28">
        <v>41463.301458333335</v>
      </c>
      <c r="I82" s="29"/>
      <c r="J82" t="s" s="26">
        <v>67</v>
      </c>
      <c r="K82" s="29"/>
      <c r="L82" s="29"/>
      <c r="M82" s="29"/>
      <c r="N82" t="s" s="26">
        <v>103</v>
      </c>
      <c r="O82" s="29"/>
      <c r="P82" s="29"/>
      <c r="Q82" s="27">
        <v>3</v>
      </c>
      <c r="R82" s="28">
        <v>41457.9666087963</v>
      </c>
      <c r="S82" t="s" s="26">
        <v>123</v>
      </c>
      <c r="T82" s="29"/>
      <c r="U82" t="s" s="26">
        <v>71</v>
      </c>
      <c r="V82" t="s" s="26">
        <v>2276</v>
      </c>
      <c r="W82" t="s" s="26">
        <v>105</v>
      </c>
      <c r="X82" t="s" s="26">
        <v>126</v>
      </c>
      <c r="Y82" t="s" s="26">
        <v>2275</v>
      </c>
      <c r="Z82" s="29"/>
      <c r="AA82" t="s" s="26">
        <v>75</v>
      </c>
      <c r="AB82" s="27">
        <v>0</v>
      </c>
    </row>
    <row r="83" ht="15.35" customHeight="1">
      <c r="A83" s="27">
        <v>284</v>
      </c>
      <c r="B83" t="s" s="26">
        <v>2109</v>
      </c>
      <c r="C83" t="s" s="26">
        <v>170</v>
      </c>
      <c r="D83" t="s" s="26">
        <v>2277</v>
      </c>
      <c r="E83" t="s" s="26">
        <v>304</v>
      </c>
      <c r="F83" t="s" s="26">
        <v>118</v>
      </c>
      <c r="G83" t="s" s="26">
        <v>2278</v>
      </c>
      <c r="H83" s="28">
        <v>41378.915011574078</v>
      </c>
      <c r="I83" s="29"/>
      <c r="J83" t="s" s="26">
        <v>2279</v>
      </c>
      <c r="K83" s="29"/>
      <c r="L83" s="29"/>
      <c r="M83" s="29"/>
      <c r="N83" t="s" s="26">
        <v>2107</v>
      </c>
      <c r="O83" s="29"/>
      <c r="P83" s="29"/>
      <c r="Q83" s="27">
        <v>3</v>
      </c>
      <c r="R83" s="28">
        <v>41120.822673611110</v>
      </c>
      <c r="S83" t="s" s="26">
        <v>123</v>
      </c>
      <c r="T83" s="29"/>
      <c r="U83" t="s" s="26">
        <v>71</v>
      </c>
      <c r="V83" t="s" s="26">
        <v>2161</v>
      </c>
      <c r="W83" t="s" s="26">
        <v>2162</v>
      </c>
      <c r="X83" t="s" s="26">
        <v>126</v>
      </c>
      <c r="Y83" t="s" s="26">
        <v>2278</v>
      </c>
      <c r="Z83" s="29"/>
      <c r="AA83" t="s" s="26">
        <v>75</v>
      </c>
      <c r="AB83" s="27">
        <v>0</v>
      </c>
    </row>
    <row r="84" ht="15.35" customHeight="1">
      <c r="A84" s="27">
        <v>421</v>
      </c>
      <c r="B84" t="s" s="26">
        <v>2116</v>
      </c>
      <c r="C84" t="s" s="26">
        <v>2142</v>
      </c>
      <c r="D84" t="s" s="26">
        <v>2105</v>
      </c>
      <c r="E84" t="s" s="26">
        <v>117</v>
      </c>
      <c r="F84" t="s" s="26">
        <v>118</v>
      </c>
      <c r="G84" t="s" s="26">
        <v>2280</v>
      </c>
      <c r="H84" s="28">
        <v>41337.337118055555</v>
      </c>
      <c r="I84" s="29"/>
      <c r="J84" t="s" s="26">
        <v>67</v>
      </c>
      <c r="K84" s="29"/>
      <c r="L84" s="29"/>
      <c r="M84" s="29"/>
      <c r="N84" t="s" s="26">
        <v>103</v>
      </c>
      <c r="O84" s="29"/>
      <c r="P84" s="29"/>
      <c r="Q84" s="27">
        <v>5</v>
      </c>
      <c r="R84" s="28">
        <v>41152.425509259258</v>
      </c>
      <c r="S84" t="s" s="26">
        <v>103</v>
      </c>
      <c r="T84" s="29"/>
      <c r="U84" t="s" s="26">
        <v>71</v>
      </c>
      <c r="V84" t="s" s="26">
        <v>2200</v>
      </c>
      <c r="W84" t="s" s="26">
        <v>1222</v>
      </c>
      <c r="X84" t="s" s="26">
        <v>126</v>
      </c>
      <c r="Y84" t="s" s="26">
        <v>2280</v>
      </c>
      <c r="Z84" s="29"/>
      <c r="AA84" t="s" s="26">
        <v>75</v>
      </c>
      <c r="AB84" s="27">
        <v>0</v>
      </c>
    </row>
    <row r="85" ht="15.35" customHeight="1">
      <c r="A85" s="27">
        <v>690</v>
      </c>
      <c r="B85" t="s" s="26">
        <v>2109</v>
      </c>
      <c r="C85" t="s" s="26">
        <v>2157</v>
      </c>
      <c r="D85" t="s" s="26">
        <v>2105</v>
      </c>
      <c r="E85" t="s" s="26">
        <v>117</v>
      </c>
      <c r="F85" t="s" s="26">
        <v>118</v>
      </c>
      <c r="G85" t="s" s="26">
        <v>2281</v>
      </c>
      <c r="H85" s="28">
        <v>41470.3052662037</v>
      </c>
      <c r="I85" s="29"/>
      <c r="J85" t="s" s="26">
        <v>67</v>
      </c>
      <c r="K85" s="29"/>
      <c r="L85" s="29"/>
      <c r="M85" s="29"/>
      <c r="N85" t="s" s="26">
        <v>2125</v>
      </c>
      <c r="O85" s="29"/>
      <c r="P85" s="29"/>
      <c r="Q85" s="27">
        <v>2</v>
      </c>
      <c r="R85" s="28">
        <v>41469.869259259256</v>
      </c>
      <c r="S85" t="s" s="26">
        <v>123</v>
      </c>
      <c r="T85" s="29"/>
      <c r="U85" t="s" s="26">
        <v>71</v>
      </c>
      <c r="V85" t="s" s="26">
        <v>2231</v>
      </c>
      <c r="W85" t="s" s="26">
        <v>2232</v>
      </c>
      <c r="X85" t="s" s="26">
        <v>126</v>
      </c>
      <c r="Y85" t="s" s="26">
        <v>2281</v>
      </c>
      <c r="Z85" s="29"/>
      <c r="AA85" t="s" s="26">
        <v>75</v>
      </c>
      <c r="AB85" s="27">
        <v>0</v>
      </c>
    </row>
    <row r="86" ht="15.35" customHeight="1">
      <c r="A86" s="27">
        <v>783</v>
      </c>
      <c r="B86" t="s" s="26">
        <v>2119</v>
      </c>
      <c r="C86" t="s" s="26">
        <v>2130</v>
      </c>
      <c r="D86" t="s" s="26">
        <v>2282</v>
      </c>
      <c r="E86" t="s" s="26">
        <v>1344</v>
      </c>
      <c r="F86" t="s" s="26">
        <v>118</v>
      </c>
      <c r="G86" t="s" s="26">
        <v>2283</v>
      </c>
      <c r="H86" s="28">
        <v>42172.560682870368</v>
      </c>
      <c r="I86" s="29"/>
      <c r="J86" t="s" s="26">
        <v>2284</v>
      </c>
      <c r="K86" s="29"/>
      <c r="L86" s="29"/>
      <c r="M86" s="29"/>
      <c r="N86" t="s" s="26">
        <v>2151</v>
      </c>
      <c r="O86" s="29"/>
      <c r="P86" s="29"/>
      <c r="Q86" s="27">
        <v>4</v>
      </c>
      <c r="R86" s="28">
        <v>41989.749780092592</v>
      </c>
      <c r="S86" t="s" s="26">
        <v>123</v>
      </c>
      <c r="T86" s="29"/>
      <c r="U86" t="s" s="26">
        <v>71</v>
      </c>
      <c r="V86" t="s" s="26">
        <v>2132</v>
      </c>
      <c r="W86" t="s" s="26">
        <v>928</v>
      </c>
      <c r="X86" t="s" s="26">
        <v>126</v>
      </c>
      <c r="Y86" t="s" s="26">
        <v>2283</v>
      </c>
      <c r="Z86" s="29"/>
      <c r="AA86" t="s" s="26">
        <v>75</v>
      </c>
      <c r="AB86" s="27">
        <v>0</v>
      </c>
    </row>
    <row r="87" ht="15.35" customHeight="1">
      <c r="A87" s="27">
        <v>375</v>
      </c>
      <c r="B87" t="s" s="26">
        <v>2109</v>
      </c>
      <c r="C87" t="s" s="26">
        <v>2198</v>
      </c>
      <c r="D87" t="s" s="26">
        <v>2105</v>
      </c>
      <c r="E87" t="s" s="26">
        <v>117</v>
      </c>
      <c r="F87" t="s" s="26">
        <v>118</v>
      </c>
      <c r="G87" t="s" s="26">
        <v>2285</v>
      </c>
      <c r="H87" s="28">
        <v>41373.8999537037</v>
      </c>
      <c r="I87" s="29"/>
      <c r="J87" t="s" s="26">
        <v>67</v>
      </c>
      <c r="K87" s="29"/>
      <c r="L87" s="29"/>
      <c r="M87" s="29"/>
      <c r="N87" t="s" s="26">
        <v>103</v>
      </c>
      <c r="O87" s="29"/>
      <c r="P87" s="29"/>
      <c r="Q87" s="27">
        <v>3</v>
      </c>
      <c r="R87" s="28">
        <v>41145.421168981484</v>
      </c>
      <c r="S87" t="s" s="26">
        <v>103</v>
      </c>
      <c r="T87" s="29"/>
      <c r="U87" t="s" s="26">
        <v>71</v>
      </c>
      <c r="V87" t="s" s="26">
        <v>2200</v>
      </c>
      <c r="W87" t="s" s="26">
        <v>1222</v>
      </c>
      <c r="X87" t="s" s="26">
        <v>126</v>
      </c>
      <c r="Y87" t="s" s="26">
        <v>2285</v>
      </c>
      <c r="Z87" s="29"/>
      <c r="AA87" t="s" s="26">
        <v>75</v>
      </c>
      <c r="AB87" s="27">
        <v>0</v>
      </c>
    </row>
    <row r="88" ht="15.35" customHeight="1">
      <c r="A88" s="27">
        <v>376</v>
      </c>
      <c r="B88" t="s" s="26">
        <v>2109</v>
      </c>
      <c r="C88" t="s" s="26">
        <v>2198</v>
      </c>
      <c r="D88" t="s" s="26">
        <v>2200</v>
      </c>
      <c r="E88" t="s" s="26">
        <v>63</v>
      </c>
      <c r="F88" t="s" s="26">
        <v>64</v>
      </c>
      <c r="G88" t="s" s="26">
        <v>2286</v>
      </c>
      <c r="H88" s="28">
        <v>41205.602106481485</v>
      </c>
      <c r="I88" s="29"/>
      <c r="J88" t="s" s="26">
        <v>1222</v>
      </c>
      <c r="K88" s="29"/>
      <c r="L88" s="29"/>
      <c r="M88" s="29"/>
      <c r="N88" t="s" s="26">
        <v>103</v>
      </c>
      <c r="O88" s="29"/>
      <c r="P88" s="29"/>
      <c r="Q88" s="27">
        <v>4</v>
      </c>
      <c r="R88" s="28">
        <v>41145.424895833334</v>
      </c>
      <c r="S88" t="s" s="26">
        <v>103</v>
      </c>
      <c r="T88" s="29"/>
      <c r="U88" t="s" s="26">
        <v>71</v>
      </c>
      <c r="V88" t="s" s="26">
        <v>2200</v>
      </c>
      <c r="W88" t="s" s="26">
        <v>1222</v>
      </c>
      <c r="X88" t="s" s="26">
        <v>163</v>
      </c>
      <c r="Y88" t="s" s="26">
        <v>2286</v>
      </c>
      <c r="Z88" s="29"/>
      <c r="AA88" t="s" s="26">
        <v>75</v>
      </c>
      <c r="AB88" s="27">
        <v>0</v>
      </c>
    </row>
    <row r="89" ht="15.35" customHeight="1">
      <c r="A89" s="27">
        <v>858</v>
      </c>
      <c r="B89" t="s" s="26">
        <v>2119</v>
      </c>
      <c r="C89" t="s" s="26">
        <v>2130</v>
      </c>
      <c r="D89" t="s" s="26">
        <v>2175</v>
      </c>
      <c r="E89" t="s" s="26">
        <v>117</v>
      </c>
      <c r="F89" t="s" s="26">
        <v>118</v>
      </c>
      <c r="G89" t="s" s="26">
        <v>2287</v>
      </c>
      <c r="H89" s="28">
        <v>42242.756817129630</v>
      </c>
      <c r="I89" s="29"/>
      <c r="J89" t="s" s="26">
        <v>2177</v>
      </c>
      <c r="K89" s="29"/>
      <c r="L89" s="29"/>
      <c r="M89" s="29"/>
      <c r="N89" t="s" s="26">
        <v>2288</v>
      </c>
      <c r="O89" s="29"/>
      <c r="P89" s="29"/>
      <c r="Q89" s="27">
        <v>2</v>
      </c>
      <c r="R89" s="28">
        <v>42242.739212962966</v>
      </c>
      <c r="S89" t="s" s="26">
        <v>123</v>
      </c>
      <c r="T89" s="29"/>
      <c r="U89" t="s" s="26">
        <v>71</v>
      </c>
      <c r="V89" t="s" s="26">
        <v>2289</v>
      </c>
      <c r="W89" t="s" s="26">
        <v>2290</v>
      </c>
      <c r="X89" t="s" s="26">
        <v>163</v>
      </c>
      <c r="Y89" t="s" s="26">
        <v>2287</v>
      </c>
      <c r="Z89" s="29"/>
      <c r="AA89" t="s" s="26">
        <v>75</v>
      </c>
      <c r="AB89" s="27">
        <v>0</v>
      </c>
    </row>
    <row r="90" ht="15.35" customHeight="1">
      <c r="A90" s="27">
        <v>22</v>
      </c>
      <c r="B90" t="s" s="26">
        <v>2119</v>
      </c>
      <c r="C90" t="s" s="26">
        <v>2194</v>
      </c>
      <c r="D90" t="s" s="26">
        <v>2186</v>
      </c>
      <c r="E90" t="s" s="26">
        <v>475</v>
      </c>
      <c r="F90" t="s" s="26">
        <v>496</v>
      </c>
      <c r="G90" t="s" s="26">
        <v>2291</v>
      </c>
      <c r="H90" s="28">
        <v>41118.619282407410</v>
      </c>
      <c r="I90" s="29"/>
      <c r="J90" t="s" s="26">
        <v>93</v>
      </c>
      <c r="K90" s="29"/>
      <c r="L90" s="29"/>
      <c r="M90" s="29"/>
      <c r="N90" t="s" s="26">
        <v>2114</v>
      </c>
      <c r="O90" s="29"/>
      <c r="P90" s="29"/>
      <c r="Q90" s="27">
        <v>12</v>
      </c>
      <c r="R90" s="28">
        <v>40870.515451388892</v>
      </c>
      <c r="S90" t="s" s="26">
        <v>123</v>
      </c>
      <c r="T90" s="29"/>
      <c r="U90" t="s" s="26">
        <v>71</v>
      </c>
      <c r="V90" t="s" s="26">
        <v>2188</v>
      </c>
      <c r="W90" t="s" s="26">
        <v>236</v>
      </c>
      <c r="X90" t="s" s="26">
        <v>163</v>
      </c>
      <c r="Y90" t="s" s="26">
        <v>2291</v>
      </c>
      <c r="Z90" s="29"/>
      <c r="AA90" t="s" s="26">
        <v>75</v>
      </c>
      <c r="AB90" s="27">
        <v>1</v>
      </c>
    </row>
    <row r="91" ht="15.35" customHeight="1">
      <c r="A91" s="27">
        <v>517</v>
      </c>
      <c r="B91" t="s" s="26">
        <v>2109</v>
      </c>
      <c r="C91" t="s" s="26">
        <v>2153</v>
      </c>
      <c r="D91" t="s" s="26">
        <v>2115</v>
      </c>
      <c r="E91" t="s" s="26">
        <v>63</v>
      </c>
      <c r="F91" t="s" s="26">
        <v>64</v>
      </c>
      <c r="G91" t="s" s="26">
        <v>2292</v>
      </c>
      <c r="H91" s="28">
        <v>41325.770335648151</v>
      </c>
      <c r="I91" s="29"/>
      <c r="J91" t="s" s="26">
        <v>125</v>
      </c>
      <c r="K91" s="29"/>
      <c r="L91" s="29"/>
      <c r="M91" s="29"/>
      <c r="N91" t="s" s="26">
        <v>103</v>
      </c>
      <c r="O91" s="29"/>
      <c r="P91" s="29"/>
      <c r="Q91" s="27">
        <v>6</v>
      </c>
      <c r="R91" s="28">
        <v>41195.676226851851</v>
      </c>
      <c r="S91" t="s" s="26">
        <v>920</v>
      </c>
      <c r="T91" s="29"/>
      <c r="U91" t="s" s="26">
        <v>71</v>
      </c>
      <c r="V91" t="s" s="26">
        <v>2115</v>
      </c>
      <c r="W91" t="s" s="26">
        <v>125</v>
      </c>
      <c r="X91" t="s" s="26">
        <v>163</v>
      </c>
      <c r="Y91" t="s" s="26">
        <v>2292</v>
      </c>
      <c r="Z91" s="29"/>
      <c r="AA91" t="s" s="26">
        <v>75</v>
      </c>
      <c r="AB91" s="27">
        <v>0</v>
      </c>
    </row>
    <row r="92" ht="15.35" customHeight="1">
      <c r="A92" s="27">
        <v>94</v>
      </c>
      <c r="B92" t="s" s="26">
        <v>2119</v>
      </c>
      <c r="C92" t="s" s="26">
        <v>2107</v>
      </c>
      <c r="D92" t="s" s="26">
        <v>2105</v>
      </c>
      <c r="E92" t="s" s="26">
        <v>117</v>
      </c>
      <c r="F92" t="s" s="26">
        <v>118</v>
      </c>
      <c r="G92" t="s" s="26">
        <v>2293</v>
      </c>
      <c r="H92" s="28">
        <v>41108.2715625</v>
      </c>
      <c r="I92" s="29"/>
      <c r="J92" t="s" s="26">
        <v>67</v>
      </c>
      <c r="K92" s="29"/>
      <c r="L92" s="29"/>
      <c r="M92" s="29"/>
      <c r="N92" t="s" s="26">
        <v>2107</v>
      </c>
      <c r="O92" s="29"/>
      <c r="P92" s="29"/>
      <c r="Q92" s="27">
        <v>7</v>
      </c>
      <c r="R92" s="28">
        <v>40949.399664351855</v>
      </c>
      <c r="S92" t="s" s="26">
        <v>68</v>
      </c>
      <c r="T92" s="29"/>
      <c r="U92" t="s" s="26">
        <v>71</v>
      </c>
      <c r="V92" t="s" s="26">
        <v>2294</v>
      </c>
      <c r="W92" t="s" s="26">
        <v>2295</v>
      </c>
      <c r="X92" t="s" s="26">
        <v>163</v>
      </c>
      <c r="Y92" t="s" s="26">
        <v>2293</v>
      </c>
      <c r="Z92" s="29"/>
      <c r="AA92" t="s" s="26">
        <v>75</v>
      </c>
      <c r="AB92" s="27">
        <v>0</v>
      </c>
    </row>
    <row r="93" ht="15.35" customHeight="1">
      <c r="A93" s="27">
        <v>96</v>
      </c>
      <c r="B93" t="s" s="26">
        <v>2119</v>
      </c>
      <c r="C93" t="s" s="26">
        <v>2107</v>
      </c>
      <c r="D93" t="s" s="26">
        <v>2105</v>
      </c>
      <c r="E93" t="s" s="26">
        <v>63</v>
      </c>
      <c r="F93" t="s" s="26">
        <v>496</v>
      </c>
      <c r="G93" t="s" s="26">
        <v>2296</v>
      </c>
      <c r="H93" s="28">
        <v>41103.537013888890</v>
      </c>
      <c r="I93" s="29"/>
      <c r="J93" t="s" s="26">
        <v>67</v>
      </c>
      <c r="K93" s="29"/>
      <c r="L93" s="29"/>
      <c r="M93" s="29"/>
      <c r="N93" t="s" s="26">
        <v>103</v>
      </c>
      <c r="O93" s="29"/>
      <c r="P93" s="29"/>
      <c r="Q93" s="27">
        <v>5</v>
      </c>
      <c r="R93" s="28">
        <v>40949.443888888891</v>
      </c>
      <c r="S93" t="s" s="26">
        <v>68</v>
      </c>
      <c r="T93" s="29"/>
      <c r="U93" t="s" s="26">
        <v>71</v>
      </c>
      <c r="V93" t="s" s="26">
        <v>2294</v>
      </c>
      <c r="W93" t="s" s="26">
        <v>2295</v>
      </c>
      <c r="X93" t="s" s="26">
        <v>163</v>
      </c>
      <c r="Y93" t="s" s="26">
        <v>2296</v>
      </c>
      <c r="Z93" s="29"/>
      <c r="AA93" t="s" s="26">
        <v>75</v>
      </c>
      <c r="AB93" s="27">
        <v>0</v>
      </c>
    </row>
    <row r="94" ht="15.35" customHeight="1">
      <c r="A94" s="27">
        <v>221</v>
      </c>
      <c r="B94" t="s" s="26">
        <v>2103</v>
      </c>
      <c r="C94" t="s" s="26">
        <v>2104</v>
      </c>
      <c r="D94" t="s" s="26">
        <v>2115</v>
      </c>
      <c r="E94" t="s" s="26">
        <v>304</v>
      </c>
      <c r="F94" t="s" s="26">
        <v>118</v>
      </c>
      <c r="G94" t="s" s="26">
        <v>2297</v>
      </c>
      <c r="H94" s="28">
        <v>41112.722199074073</v>
      </c>
      <c r="I94" s="29"/>
      <c r="J94" t="s" s="26">
        <v>125</v>
      </c>
      <c r="K94" s="29"/>
      <c r="L94" s="29"/>
      <c r="M94" s="29"/>
      <c r="N94" t="s" s="26">
        <v>2114</v>
      </c>
      <c r="O94" s="29"/>
      <c r="P94" s="29"/>
      <c r="Q94" s="27">
        <v>3</v>
      </c>
      <c r="R94" s="28">
        <v>41103.525879629633</v>
      </c>
      <c r="S94" t="s" s="26">
        <v>123</v>
      </c>
      <c r="T94" s="29"/>
      <c r="U94" t="s" s="26">
        <v>71</v>
      </c>
      <c r="V94" t="s" s="26">
        <v>2294</v>
      </c>
      <c r="W94" t="s" s="26">
        <v>2295</v>
      </c>
      <c r="X94" t="s" s="26">
        <v>163</v>
      </c>
      <c r="Y94" t="s" s="26">
        <v>2297</v>
      </c>
      <c r="Z94" s="29"/>
      <c r="AA94" t="s" s="26">
        <v>75</v>
      </c>
      <c r="AB94" s="27">
        <v>0</v>
      </c>
    </row>
    <row r="95" ht="15.35" customHeight="1">
      <c r="A95" s="27">
        <v>456</v>
      </c>
      <c r="B95" t="s" s="26">
        <v>2116</v>
      </c>
      <c r="C95" t="s" s="26">
        <v>2142</v>
      </c>
      <c r="D95" t="s" s="26">
        <v>2105</v>
      </c>
      <c r="E95" t="s" s="26">
        <v>63</v>
      </c>
      <c r="F95" t="s" s="26">
        <v>152</v>
      </c>
      <c r="G95" t="s" s="26">
        <v>2298</v>
      </c>
      <c r="H95" s="28">
        <v>41195.882430555554</v>
      </c>
      <c r="I95" s="29"/>
      <c r="J95" t="s" s="26">
        <v>67</v>
      </c>
      <c r="K95" s="27">
        <v>500</v>
      </c>
      <c r="L95" s="29"/>
      <c r="M95" s="29"/>
      <c r="N95" t="s" s="26">
        <v>103</v>
      </c>
      <c r="O95" s="29"/>
      <c r="P95" s="29"/>
      <c r="Q95" s="27">
        <v>21</v>
      </c>
      <c r="R95" s="28">
        <v>41175.055428240739</v>
      </c>
      <c r="S95" t="s" s="26">
        <v>103</v>
      </c>
      <c r="T95" s="29"/>
      <c r="U95" t="s" s="26">
        <v>71</v>
      </c>
      <c r="V95" t="s" s="26">
        <v>2200</v>
      </c>
      <c r="W95" t="s" s="26">
        <v>1222</v>
      </c>
      <c r="X95" t="s" s="26">
        <v>163</v>
      </c>
      <c r="Y95" t="s" s="26">
        <v>2298</v>
      </c>
      <c r="Z95" t="s" s="26">
        <v>2299</v>
      </c>
      <c r="AA95" t="s" s="26">
        <v>75</v>
      </c>
      <c r="AB95" s="27">
        <v>0</v>
      </c>
    </row>
    <row r="96" ht="15.35" customHeight="1">
      <c r="A96" s="27">
        <v>34</v>
      </c>
      <c r="B96" t="s" s="26">
        <v>2109</v>
      </c>
      <c r="C96" t="s" s="26">
        <v>2157</v>
      </c>
      <c r="D96" t="s" s="26">
        <v>2188</v>
      </c>
      <c r="E96" t="s" s="26">
        <v>475</v>
      </c>
      <c r="F96" t="s" s="26">
        <v>64</v>
      </c>
      <c r="G96" t="s" s="26">
        <v>2300</v>
      </c>
      <c r="H96" s="28">
        <v>40913.628888888888</v>
      </c>
      <c r="I96" s="29"/>
      <c r="J96" t="s" s="26">
        <v>236</v>
      </c>
      <c r="K96" s="29"/>
      <c r="L96" s="29"/>
      <c r="M96" s="29"/>
      <c r="N96" t="s" s="26">
        <v>2114</v>
      </c>
      <c r="O96" s="29"/>
      <c r="P96" s="29"/>
      <c r="Q96" s="27">
        <v>11</v>
      </c>
      <c r="R96" s="28">
        <v>40879.376689814817</v>
      </c>
      <c r="S96" t="s" s="26">
        <v>123</v>
      </c>
      <c r="T96" s="29"/>
      <c r="U96" t="s" s="26">
        <v>71</v>
      </c>
      <c r="V96" t="s" s="26">
        <v>2188</v>
      </c>
      <c r="W96" t="s" s="26">
        <v>236</v>
      </c>
      <c r="X96" t="s" s="26">
        <v>163</v>
      </c>
      <c r="Y96" t="s" s="26">
        <v>2300</v>
      </c>
      <c r="Z96" s="29"/>
      <c r="AA96" t="s" s="26">
        <v>75</v>
      </c>
      <c r="AB96" s="27">
        <v>0</v>
      </c>
    </row>
    <row r="97" ht="15.35" customHeight="1">
      <c r="A97" s="27">
        <v>519</v>
      </c>
      <c r="B97" t="s" s="26">
        <v>2103</v>
      </c>
      <c r="C97" t="s" s="26">
        <v>2165</v>
      </c>
      <c r="D97" t="s" s="26">
        <v>2105</v>
      </c>
      <c r="E97" t="s" s="26">
        <v>63</v>
      </c>
      <c r="F97" t="s" s="26">
        <v>64</v>
      </c>
      <c r="G97" t="s" s="26">
        <v>2301</v>
      </c>
      <c r="H97" s="28">
        <v>41326.569618055553</v>
      </c>
      <c r="I97" s="29"/>
      <c r="J97" t="s" s="26">
        <v>67</v>
      </c>
      <c r="K97" s="29"/>
      <c r="L97" s="29"/>
      <c r="M97" s="29"/>
      <c r="N97" t="s" s="26">
        <v>103</v>
      </c>
      <c r="O97" s="29"/>
      <c r="P97" s="29"/>
      <c r="Q97" s="27">
        <v>5</v>
      </c>
      <c r="R97" s="28">
        <v>41195.887175925927</v>
      </c>
      <c r="S97" t="s" s="26">
        <v>920</v>
      </c>
      <c r="T97" s="29"/>
      <c r="U97" t="s" s="26">
        <v>71</v>
      </c>
      <c r="V97" t="s" s="26">
        <v>2115</v>
      </c>
      <c r="W97" t="s" s="26">
        <v>125</v>
      </c>
      <c r="X97" t="s" s="26">
        <v>163</v>
      </c>
      <c r="Y97" t="s" s="26">
        <v>2301</v>
      </c>
      <c r="Z97" s="29"/>
      <c r="AA97" t="s" s="26">
        <v>75</v>
      </c>
      <c r="AB97" s="27">
        <v>0</v>
      </c>
    </row>
    <row r="98" ht="15.35" customHeight="1">
      <c r="A98" s="27">
        <v>222</v>
      </c>
      <c r="B98" t="s" s="26">
        <v>2103</v>
      </c>
      <c r="C98" t="s" s="26">
        <v>2104</v>
      </c>
      <c r="D98" t="s" s="26">
        <v>2105</v>
      </c>
      <c r="E98" t="s" s="26">
        <v>63</v>
      </c>
      <c r="F98" t="s" s="26">
        <v>130</v>
      </c>
      <c r="G98" t="s" s="26">
        <v>2302</v>
      </c>
      <c r="H98" s="28">
        <v>41438.554537037038</v>
      </c>
      <c r="I98" s="29"/>
      <c r="J98" t="s" s="26">
        <v>67</v>
      </c>
      <c r="K98" s="29"/>
      <c r="L98" s="29"/>
      <c r="M98" s="29"/>
      <c r="N98" t="s" s="26">
        <v>2114</v>
      </c>
      <c r="O98" s="29"/>
      <c r="P98" s="29"/>
      <c r="Q98" s="27">
        <v>3</v>
      </c>
      <c r="R98" s="28">
        <v>41103.541701388887</v>
      </c>
      <c r="S98" t="s" s="26">
        <v>123</v>
      </c>
      <c r="T98" s="29"/>
      <c r="U98" t="s" s="26">
        <v>71</v>
      </c>
      <c r="V98" t="s" s="26">
        <v>2294</v>
      </c>
      <c r="W98" t="s" s="26">
        <v>2295</v>
      </c>
      <c r="X98" t="s" s="26">
        <v>163</v>
      </c>
      <c r="Y98" t="s" s="26">
        <v>2302</v>
      </c>
      <c r="Z98" s="29"/>
      <c r="AA98" t="s" s="26">
        <v>75</v>
      </c>
      <c r="AB98" s="27">
        <v>0</v>
      </c>
    </row>
    <row r="99" ht="15.35" customHeight="1">
      <c r="A99" s="27">
        <v>460</v>
      </c>
      <c r="B99" t="s" s="26">
        <v>2224</v>
      </c>
      <c r="C99" t="s" s="26">
        <v>2303</v>
      </c>
      <c r="D99" t="s" s="26">
        <v>2105</v>
      </c>
      <c r="E99" t="s" s="26">
        <v>117</v>
      </c>
      <c r="F99" t="s" s="26">
        <v>118</v>
      </c>
      <c r="G99" t="s" s="26">
        <v>2304</v>
      </c>
      <c r="H99" s="28">
        <v>41183.330104166664</v>
      </c>
      <c r="I99" s="29"/>
      <c r="J99" t="s" s="26">
        <v>67</v>
      </c>
      <c r="K99" s="29"/>
      <c r="L99" s="29"/>
      <c r="M99" s="29"/>
      <c r="N99" t="s" s="26">
        <v>103</v>
      </c>
      <c r="O99" s="29"/>
      <c r="P99" s="29"/>
      <c r="Q99" s="27">
        <v>3</v>
      </c>
      <c r="R99" s="28">
        <v>41176.326215277775</v>
      </c>
      <c r="S99" t="s" s="26">
        <v>123</v>
      </c>
      <c r="T99" s="29"/>
      <c r="U99" t="s" s="26">
        <v>71</v>
      </c>
      <c r="V99" t="s" s="26">
        <v>2179</v>
      </c>
      <c r="W99" t="s" s="26">
        <v>2181</v>
      </c>
      <c r="X99" t="s" s="26">
        <v>163</v>
      </c>
      <c r="Y99" t="s" s="26">
        <v>2304</v>
      </c>
      <c r="Z99" s="29"/>
      <c r="AA99" t="s" s="26">
        <v>75</v>
      </c>
      <c r="AB99" s="27">
        <v>0</v>
      </c>
    </row>
    <row r="100" ht="15.35" customHeight="1">
      <c r="A100" s="27">
        <v>39</v>
      </c>
      <c r="B100" t="s" s="26">
        <v>2109</v>
      </c>
      <c r="C100" t="s" s="26">
        <v>2157</v>
      </c>
      <c r="D100" t="s" s="26">
        <v>2105</v>
      </c>
      <c r="E100" t="s" s="26">
        <v>63</v>
      </c>
      <c r="F100" t="s" s="26">
        <v>64</v>
      </c>
      <c r="G100" t="s" s="26">
        <v>2305</v>
      </c>
      <c r="H100" s="28">
        <v>41130.621261574073</v>
      </c>
      <c r="I100" s="29"/>
      <c r="J100" t="s" s="26">
        <v>67</v>
      </c>
      <c r="K100" s="29"/>
      <c r="L100" s="29"/>
      <c r="M100" s="29"/>
      <c r="N100" t="s" s="26">
        <v>2107</v>
      </c>
      <c r="O100" s="29"/>
      <c r="P100" s="29"/>
      <c r="Q100" s="27">
        <v>11</v>
      </c>
      <c r="R100" s="28">
        <v>40882.357210648152</v>
      </c>
      <c r="S100" t="s" s="26">
        <v>123</v>
      </c>
      <c r="T100" s="29"/>
      <c r="U100" t="s" s="26">
        <v>71</v>
      </c>
      <c r="V100" t="s" s="26">
        <v>2188</v>
      </c>
      <c r="W100" t="s" s="26">
        <v>236</v>
      </c>
      <c r="X100" t="s" s="26">
        <v>163</v>
      </c>
      <c r="Y100" t="s" s="26">
        <v>2305</v>
      </c>
      <c r="Z100" s="29"/>
      <c r="AA100" t="s" s="26">
        <v>75</v>
      </c>
      <c r="AB100" s="27">
        <v>0</v>
      </c>
    </row>
    <row r="101" ht="15.35" customHeight="1">
      <c r="A101" s="27">
        <v>638</v>
      </c>
      <c r="B101" t="s" s="26">
        <v>2116</v>
      </c>
      <c r="C101" t="s" s="26">
        <v>170</v>
      </c>
      <c r="D101" t="s" s="26">
        <v>2255</v>
      </c>
      <c r="E101" t="s" s="26">
        <v>117</v>
      </c>
      <c r="F101" t="s" s="26">
        <v>118</v>
      </c>
      <c r="G101" t="s" s="26">
        <v>2306</v>
      </c>
      <c r="H101" s="28">
        <v>41738.400324074071</v>
      </c>
      <c r="I101" s="29"/>
      <c r="J101" t="s" s="26">
        <v>354</v>
      </c>
      <c r="K101" s="29"/>
      <c r="L101" s="29"/>
      <c r="M101" s="29"/>
      <c r="N101" t="s" s="26">
        <v>103</v>
      </c>
      <c r="O101" s="29"/>
      <c r="P101" s="29"/>
      <c r="Q101" s="27">
        <v>2</v>
      </c>
      <c r="R101" s="28">
        <v>41332.827476851853</v>
      </c>
      <c r="S101" t="s" s="26">
        <v>123</v>
      </c>
      <c r="T101" s="29"/>
      <c r="U101" t="s" s="26">
        <v>71</v>
      </c>
      <c r="V101" t="s" s="26">
        <v>2255</v>
      </c>
      <c r="W101" t="s" s="26">
        <v>354</v>
      </c>
      <c r="X101" t="s" s="26">
        <v>163</v>
      </c>
      <c r="Y101" t="s" s="26">
        <v>2306</v>
      </c>
      <c r="Z101" s="29"/>
      <c r="AA101" t="s" s="26">
        <v>75</v>
      </c>
      <c r="AB101" s="27">
        <v>0</v>
      </c>
    </row>
    <row r="102" ht="15.35" customHeight="1">
      <c r="A102" s="27">
        <v>226</v>
      </c>
      <c r="B102" t="s" s="26">
        <v>2103</v>
      </c>
      <c r="C102" t="s" s="26">
        <v>2104</v>
      </c>
      <c r="D102" t="s" s="26">
        <v>2146</v>
      </c>
      <c r="E102" t="s" s="26">
        <v>475</v>
      </c>
      <c r="F102" t="s" s="26">
        <v>64</v>
      </c>
      <c r="G102" t="s" s="26">
        <v>2307</v>
      </c>
      <c r="H102" s="28">
        <v>41143.325972222221</v>
      </c>
      <c r="I102" s="29"/>
      <c r="J102" t="s" s="26">
        <v>221</v>
      </c>
      <c r="K102" s="29"/>
      <c r="L102" s="29"/>
      <c r="M102" s="29"/>
      <c r="N102" t="s" s="26">
        <v>103</v>
      </c>
      <c r="O102" s="29"/>
      <c r="P102" s="29"/>
      <c r="Q102" s="27">
        <v>18</v>
      </c>
      <c r="R102" s="28">
        <v>41107.635868055557</v>
      </c>
      <c r="S102" t="s" s="26">
        <v>123</v>
      </c>
      <c r="T102" s="29"/>
      <c r="U102" t="s" s="26">
        <v>71</v>
      </c>
      <c r="V102" t="s" s="26">
        <v>2146</v>
      </c>
      <c r="W102" t="s" s="26">
        <v>221</v>
      </c>
      <c r="X102" t="s" s="26">
        <v>163</v>
      </c>
      <c r="Y102" t="s" s="26">
        <v>2307</v>
      </c>
      <c r="Z102" s="29"/>
      <c r="AA102" t="s" s="26">
        <v>75</v>
      </c>
      <c r="AB102" s="27">
        <v>0</v>
      </c>
    </row>
    <row r="103" ht="15.35" customHeight="1">
      <c r="A103" s="27">
        <v>46</v>
      </c>
      <c r="B103" t="s" s="26">
        <v>2119</v>
      </c>
      <c r="C103" t="s" s="26">
        <v>2194</v>
      </c>
      <c r="D103" t="s" s="26">
        <v>2188</v>
      </c>
      <c r="E103" t="s" s="26">
        <v>475</v>
      </c>
      <c r="F103" t="s" s="26">
        <v>64</v>
      </c>
      <c r="G103" t="s" s="26">
        <v>2308</v>
      </c>
      <c r="H103" s="28">
        <v>40921.374340277776</v>
      </c>
      <c r="I103" s="29"/>
      <c r="J103" t="s" s="26">
        <v>236</v>
      </c>
      <c r="K103" s="29"/>
      <c r="L103" s="29"/>
      <c r="M103" s="29"/>
      <c r="N103" t="s" s="26">
        <v>2114</v>
      </c>
      <c r="O103" s="29"/>
      <c r="P103" s="29"/>
      <c r="Q103" s="27">
        <v>14</v>
      </c>
      <c r="R103" s="28">
        <v>40889.493495370371</v>
      </c>
      <c r="S103" t="s" s="26">
        <v>123</v>
      </c>
      <c r="T103" s="29"/>
      <c r="U103" t="s" s="26">
        <v>71</v>
      </c>
      <c r="V103" t="s" s="26">
        <v>2188</v>
      </c>
      <c r="W103" t="s" s="26">
        <v>236</v>
      </c>
      <c r="X103" t="s" s="26">
        <v>163</v>
      </c>
      <c r="Y103" t="s" s="26">
        <v>2308</v>
      </c>
      <c r="Z103" s="29"/>
      <c r="AA103" t="s" s="26">
        <v>75</v>
      </c>
      <c r="AB103" s="27">
        <v>0</v>
      </c>
    </row>
    <row r="104" ht="15.35" customHeight="1">
      <c r="A104" s="27">
        <v>640</v>
      </c>
      <c r="B104" t="s" s="26">
        <v>2116</v>
      </c>
      <c r="C104" t="s" s="26">
        <v>170</v>
      </c>
      <c r="D104" t="s" s="26">
        <v>2105</v>
      </c>
      <c r="E104" t="s" s="26">
        <v>117</v>
      </c>
      <c r="F104" t="s" s="26">
        <v>118</v>
      </c>
      <c r="G104" t="s" s="26">
        <v>2309</v>
      </c>
      <c r="H104" s="28">
        <v>41337.358831018515</v>
      </c>
      <c r="I104" s="29"/>
      <c r="J104" t="s" s="26">
        <v>67</v>
      </c>
      <c r="K104" s="29"/>
      <c r="L104" s="29"/>
      <c r="M104" s="29"/>
      <c r="N104" t="s" s="26">
        <v>103</v>
      </c>
      <c r="O104" s="29"/>
      <c r="P104" s="29"/>
      <c r="Q104" s="27">
        <v>2</v>
      </c>
      <c r="R104" s="28">
        <v>41335.0816550926</v>
      </c>
      <c r="S104" t="s" s="26">
        <v>920</v>
      </c>
      <c r="T104" s="29"/>
      <c r="U104" t="s" s="26">
        <v>71</v>
      </c>
      <c r="V104" t="s" s="26">
        <v>2115</v>
      </c>
      <c r="W104" t="s" s="26">
        <v>125</v>
      </c>
      <c r="X104" t="s" s="26">
        <v>163</v>
      </c>
      <c r="Y104" t="s" s="26">
        <v>2309</v>
      </c>
      <c r="Z104" s="29"/>
      <c r="AA104" t="s" s="26">
        <v>75</v>
      </c>
      <c r="AB104" s="27">
        <v>0</v>
      </c>
    </row>
    <row r="105" ht="15.35" customHeight="1">
      <c r="A105" s="27">
        <v>731</v>
      </c>
      <c r="B105" t="s" s="26">
        <v>2119</v>
      </c>
      <c r="C105" t="s" s="26">
        <v>2130</v>
      </c>
      <c r="D105" t="s" s="26">
        <v>2132</v>
      </c>
      <c r="E105" t="s" s="26">
        <v>63</v>
      </c>
      <c r="F105" t="s" s="26">
        <v>64</v>
      </c>
      <c r="G105" t="s" s="26">
        <v>2310</v>
      </c>
      <c r="H105" s="28">
        <v>42018.543807870374</v>
      </c>
      <c r="I105" s="29"/>
      <c r="J105" t="s" s="26">
        <v>928</v>
      </c>
      <c r="K105" s="29"/>
      <c r="L105" s="29"/>
      <c r="M105" s="29"/>
      <c r="N105" t="s" s="26">
        <v>2164</v>
      </c>
      <c r="O105" s="29"/>
      <c r="P105" s="29"/>
      <c r="Q105" s="27">
        <v>8</v>
      </c>
      <c r="R105" s="28">
        <v>41858.356851851851</v>
      </c>
      <c r="S105" t="s" s="26">
        <v>123</v>
      </c>
      <c r="T105" s="29"/>
      <c r="U105" t="s" s="26">
        <v>71</v>
      </c>
      <c r="V105" t="s" s="26">
        <v>2311</v>
      </c>
      <c r="W105" t="s" s="26">
        <v>151</v>
      </c>
      <c r="X105" t="s" s="26">
        <v>163</v>
      </c>
      <c r="Y105" t="s" s="26">
        <v>2310</v>
      </c>
      <c r="Z105" s="29"/>
      <c r="AA105" t="s" s="26">
        <v>75</v>
      </c>
      <c r="AB105" s="27">
        <v>0</v>
      </c>
    </row>
    <row r="106" ht="15.35" customHeight="1">
      <c r="A106" s="27">
        <v>47</v>
      </c>
      <c r="B106" t="s" s="26">
        <v>2103</v>
      </c>
      <c r="C106" t="s" s="26">
        <v>2312</v>
      </c>
      <c r="D106" t="s" s="26">
        <v>2313</v>
      </c>
      <c r="E106" t="s" s="26">
        <v>475</v>
      </c>
      <c r="F106" t="s" s="26">
        <v>64</v>
      </c>
      <c r="G106" t="s" s="26">
        <v>2314</v>
      </c>
      <c r="H106" s="28">
        <v>40899.643472222226</v>
      </c>
      <c r="I106" s="29"/>
      <c r="J106" t="s" s="26">
        <v>2315</v>
      </c>
      <c r="K106" t="s" s="26">
        <v>2316</v>
      </c>
      <c r="L106" s="29"/>
      <c r="M106" s="29"/>
      <c r="N106" t="s" s="26">
        <v>103</v>
      </c>
      <c r="O106" s="29"/>
      <c r="P106" s="29"/>
      <c r="Q106" s="27">
        <v>9</v>
      </c>
      <c r="R106" s="28">
        <v>40892.465949074074</v>
      </c>
      <c r="S106" t="s" s="26">
        <v>123</v>
      </c>
      <c r="T106" s="29"/>
      <c r="U106" t="s" s="26">
        <v>71</v>
      </c>
      <c r="V106" t="s" s="26">
        <v>2188</v>
      </c>
      <c r="W106" t="s" s="26">
        <v>236</v>
      </c>
      <c r="X106" t="s" s="26">
        <v>163</v>
      </c>
      <c r="Y106" t="s" s="26">
        <v>2314</v>
      </c>
      <c r="Z106" s="29"/>
      <c r="AA106" t="s" s="26">
        <v>75</v>
      </c>
      <c r="AB106" s="27">
        <v>0</v>
      </c>
    </row>
    <row r="107" ht="15.35" customHeight="1">
      <c r="A107" s="27">
        <v>238</v>
      </c>
      <c r="B107" t="s" s="26">
        <v>2109</v>
      </c>
      <c r="C107" t="s" s="26">
        <v>2239</v>
      </c>
      <c r="D107" t="s" s="26">
        <v>2185</v>
      </c>
      <c r="E107" t="s" s="26">
        <v>2144</v>
      </c>
      <c r="F107" t="s" s="26">
        <v>118</v>
      </c>
      <c r="G107" t="s" s="26">
        <v>2317</v>
      </c>
      <c r="H107" s="28">
        <v>41142.410879629628</v>
      </c>
      <c r="I107" s="29"/>
      <c r="J107" t="s" s="26">
        <v>129</v>
      </c>
      <c r="K107" s="29"/>
      <c r="L107" s="29"/>
      <c r="M107" s="29"/>
      <c r="N107" t="s" s="26">
        <v>103</v>
      </c>
      <c r="O107" s="29"/>
      <c r="P107" s="29"/>
      <c r="Q107" s="27">
        <v>4</v>
      </c>
      <c r="R107" s="28">
        <v>41113.281689814816</v>
      </c>
      <c r="S107" t="s" s="26">
        <v>103</v>
      </c>
      <c r="T107" s="29"/>
      <c r="U107" t="s" s="26">
        <v>71</v>
      </c>
      <c r="V107" t="s" s="26">
        <v>2200</v>
      </c>
      <c r="W107" t="s" s="26">
        <v>1222</v>
      </c>
      <c r="X107" t="s" s="26">
        <v>163</v>
      </c>
      <c r="Y107" t="s" s="26">
        <v>2317</v>
      </c>
      <c r="Z107" s="29"/>
      <c r="AA107" t="s" s="26">
        <v>75</v>
      </c>
      <c r="AB107" s="27">
        <v>0</v>
      </c>
    </row>
    <row r="108" ht="15.35" customHeight="1">
      <c r="A108" s="27">
        <v>804</v>
      </c>
      <c r="B108" t="s" s="26">
        <v>2119</v>
      </c>
      <c r="C108" t="s" s="26">
        <v>2130</v>
      </c>
      <c r="D108" t="s" s="26">
        <v>2218</v>
      </c>
      <c r="E108" t="s" s="26">
        <v>63</v>
      </c>
      <c r="F108" t="s" s="26">
        <v>64</v>
      </c>
      <c r="G108" t="s" s="26">
        <v>2318</v>
      </c>
      <c r="H108" s="28">
        <v>42117.881354166668</v>
      </c>
      <c r="I108" s="29"/>
      <c r="J108" t="s" s="26">
        <v>1533</v>
      </c>
      <c r="K108" s="29"/>
      <c r="L108" s="29"/>
      <c r="M108" s="29"/>
      <c r="N108" t="s" s="26">
        <v>103</v>
      </c>
      <c r="O108" s="29"/>
      <c r="P108" s="29"/>
      <c r="Q108" s="27">
        <v>8</v>
      </c>
      <c r="R108" s="28">
        <v>42081.658888888887</v>
      </c>
      <c r="S108" t="s" s="26">
        <v>123</v>
      </c>
      <c r="T108" s="29"/>
      <c r="U108" t="s" s="26">
        <v>71</v>
      </c>
      <c r="V108" t="s" s="26">
        <v>2218</v>
      </c>
      <c r="W108" t="s" s="26">
        <v>1533</v>
      </c>
      <c r="X108" t="s" s="26">
        <v>163</v>
      </c>
      <c r="Y108" t="s" s="26">
        <v>2318</v>
      </c>
      <c r="Z108" s="29"/>
      <c r="AA108" t="s" s="26">
        <v>75</v>
      </c>
      <c r="AB108" s="27">
        <v>0</v>
      </c>
    </row>
    <row r="109" ht="15.35" customHeight="1">
      <c r="A109" s="27">
        <v>397</v>
      </c>
      <c r="B109" t="s" s="26">
        <v>2109</v>
      </c>
      <c r="C109" t="s" s="26">
        <v>2239</v>
      </c>
      <c r="D109" t="s" s="26">
        <v>2185</v>
      </c>
      <c r="E109" t="s" s="26">
        <v>63</v>
      </c>
      <c r="F109" t="s" s="26">
        <v>214</v>
      </c>
      <c r="G109" t="s" s="26">
        <v>2319</v>
      </c>
      <c r="H109" s="28">
        <v>41231.758125</v>
      </c>
      <c r="I109" s="29"/>
      <c r="J109" t="s" s="26">
        <v>129</v>
      </c>
      <c r="K109" s="29"/>
      <c r="L109" s="29"/>
      <c r="M109" s="29"/>
      <c r="N109" t="s" s="26">
        <v>103</v>
      </c>
      <c r="O109" s="29"/>
      <c r="P109" s="29"/>
      <c r="Q109" s="27">
        <v>7</v>
      </c>
      <c r="R109" s="28">
        <v>41146.637083333335</v>
      </c>
      <c r="S109" t="s" s="26">
        <v>123</v>
      </c>
      <c r="T109" s="29"/>
      <c r="U109" t="s" s="26">
        <v>71</v>
      </c>
      <c r="V109" t="s" s="26">
        <v>2123</v>
      </c>
      <c r="W109" t="s" s="26">
        <v>91</v>
      </c>
      <c r="X109" t="s" s="26">
        <v>163</v>
      </c>
      <c r="Y109" t="s" s="26">
        <v>2319</v>
      </c>
      <c r="Z109" s="29"/>
      <c r="AA109" t="s" s="26">
        <v>75</v>
      </c>
      <c r="AB109" s="27">
        <v>0</v>
      </c>
    </row>
    <row r="110" ht="15.35" customHeight="1">
      <c r="A110" s="27">
        <v>758</v>
      </c>
      <c r="B110" t="s" s="26">
        <v>2119</v>
      </c>
      <c r="C110" t="s" s="26">
        <v>2130</v>
      </c>
      <c r="D110" t="s" s="26">
        <v>2105</v>
      </c>
      <c r="E110" t="s" s="26">
        <v>63</v>
      </c>
      <c r="F110" t="s" s="26">
        <v>64</v>
      </c>
      <c r="G110" t="s" s="26">
        <v>2320</v>
      </c>
      <c r="H110" s="28">
        <v>42078.429895833331</v>
      </c>
      <c r="I110" s="29"/>
      <c r="J110" t="s" s="26">
        <v>67</v>
      </c>
      <c r="K110" s="29"/>
      <c r="L110" s="29"/>
      <c r="M110" s="29"/>
      <c r="N110" t="s" s="26">
        <v>2164</v>
      </c>
      <c r="O110" s="29"/>
      <c r="P110" s="29"/>
      <c r="Q110" s="27">
        <v>4</v>
      </c>
      <c r="R110" s="28">
        <v>41870.284479166665</v>
      </c>
      <c r="S110" t="s" s="26">
        <v>123</v>
      </c>
      <c r="T110" s="29"/>
      <c r="U110" t="s" s="26">
        <v>71</v>
      </c>
      <c r="V110" t="s" s="26">
        <v>2218</v>
      </c>
      <c r="W110" t="s" s="26">
        <v>1533</v>
      </c>
      <c r="X110" t="s" s="26">
        <v>163</v>
      </c>
      <c r="Y110" t="s" s="26">
        <v>2320</v>
      </c>
      <c r="Z110" s="29"/>
      <c r="AA110" t="s" s="26">
        <v>75</v>
      </c>
      <c r="AB110" s="27">
        <v>0</v>
      </c>
    </row>
    <row r="111" ht="15.35" customHeight="1">
      <c r="A111" s="27">
        <v>399</v>
      </c>
      <c r="B111" t="s" s="26">
        <v>2116</v>
      </c>
      <c r="C111" t="s" s="26">
        <v>2142</v>
      </c>
      <c r="D111" t="s" s="26">
        <v>2105</v>
      </c>
      <c r="E111" t="s" s="26">
        <v>117</v>
      </c>
      <c r="F111" t="s" s="26">
        <v>118</v>
      </c>
      <c r="G111" t="s" s="26">
        <v>2321</v>
      </c>
      <c r="H111" s="28">
        <v>41169.400219907409</v>
      </c>
      <c r="I111" s="29"/>
      <c r="J111" t="s" s="26">
        <v>67</v>
      </c>
      <c r="K111" s="29"/>
      <c r="L111" s="29"/>
      <c r="M111" s="29"/>
      <c r="N111" t="s" s="26">
        <v>103</v>
      </c>
      <c r="O111" s="29"/>
      <c r="P111" s="29"/>
      <c r="Q111" s="27">
        <v>3</v>
      </c>
      <c r="R111" s="28">
        <v>41147.457083333335</v>
      </c>
      <c r="S111" t="s" s="26">
        <v>123</v>
      </c>
      <c r="T111" s="29"/>
      <c r="U111" t="s" s="26">
        <v>71</v>
      </c>
      <c r="V111" t="s" s="26">
        <v>2123</v>
      </c>
      <c r="W111" t="s" s="26">
        <v>91</v>
      </c>
      <c r="X111" t="s" s="26">
        <v>163</v>
      </c>
      <c r="Y111" t="s" s="26">
        <v>2321</v>
      </c>
      <c r="Z111" s="29"/>
      <c r="AA111" t="s" s="26">
        <v>75</v>
      </c>
      <c r="AB111" s="27">
        <v>0</v>
      </c>
    </row>
    <row r="112" ht="15.35" customHeight="1">
      <c r="A112" s="27">
        <v>819</v>
      </c>
      <c r="B112" t="s" s="26">
        <v>2119</v>
      </c>
      <c r="C112" t="s" s="26">
        <v>2130</v>
      </c>
      <c r="D112" t="s" s="26">
        <v>2105</v>
      </c>
      <c r="E112" t="s" s="26">
        <v>63</v>
      </c>
      <c r="F112" t="s" s="26">
        <v>130</v>
      </c>
      <c r="G112" t="s" s="26">
        <v>2322</v>
      </c>
      <c r="H112" s="28">
        <v>42138.586296296293</v>
      </c>
      <c r="I112" s="29"/>
      <c r="J112" t="s" s="26">
        <v>67</v>
      </c>
      <c r="K112" s="29"/>
      <c r="L112" s="29"/>
      <c r="M112" s="29"/>
      <c r="N112" t="s" s="26">
        <v>2164</v>
      </c>
      <c r="O112" s="29"/>
      <c r="P112" s="29"/>
      <c r="Q112" s="27">
        <v>5</v>
      </c>
      <c r="R112" s="28">
        <v>42129.7</v>
      </c>
      <c r="S112" t="s" s="26">
        <v>123</v>
      </c>
      <c r="T112" s="29"/>
      <c r="U112" t="s" s="26">
        <v>71</v>
      </c>
      <c r="V112" t="s" s="26">
        <v>2152</v>
      </c>
      <c r="W112" t="s" s="26">
        <v>151</v>
      </c>
      <c r="X112" t="s" s="26">
        <v>163</v>
      </c>
      <c r="Y112" t="s" s="26">
        <v>2322</v>
      </c>
      <c r="Z112" s="29"/>
      <c r="AA112" t="s" s="26">
        <v>75</v>
      </c>
      <c r="AB112" s="27">
        <v>0</v>
      </c>
    </row>
    <row r="113" ht="15.35" customHeight="1">
      <c r="A113" s="27">
        <v>54</v>
      </c>
      <c r="B113" t="s" s="26">
        <v>2119</v>
      </c>
      <c r="C113" t="s" s="26">
        <v>2107</v>
      </c>
      <c r="D113" t="s" s="26">
        <v>2105</v>
      </c>
      <c r="E113" t="s" s="26">
        <v>475</v>
      </c>
      <c r="F113" t="s" s="26">
        <v>496</v>
      </c>
      <c r="G113" t="s" s="26">
        <v>2323</v>
      </c>
      <c r="H113" s="28">
        <v>40960.564120370371</v>
      </c>
      <c r="I113" s="29"/>
      <c r="J113" t="s" s="26">
        <v>67</v>
      </c>
      <c r="K113" s="29"/>
      <c r="L113" s="29"/>
      <c r="M113" s="29"/>
      <c r="N113" t="s" s="26">
        <v>2107</v>
      </c>
      <c r="O113" s="29"/>
      <c r="P113" s="29"/>
      <c r="Q113" s="27">
        <v>8</v>
      </c>
      <c r="R113" s="28">
        <v>40898.384120370371</v>
      </c>
      <c r="S113" t="s" s="26">
        <v>123</v>
      </c>
      <c r="T113" s="29"/>
      <c r="U113" t="s" s="26">
        <v>71</v>
      </c>
      <c r="V113" t="s" s="26">
        <v>2324</v>
      </c>
      <c r="W113" t="s" s="26">
        <v>151</v>
      </c>
      <c r="X113" t="s" s="26">
        <v>163</v>
      </c>
      <c r="Y113" t="s" s="26">
        <v>2323</v>
      </c>
      <c r="Z113" s="29"/>
      <c r="AA113" t="s" s="26">
        <v>75</v>
      </c>
      <c r="AB113" s="27">
        <v>0</v>
      </c>
    </row>
    <row r="114" ht="15.35" customHeight="1">
      <c r="A114" s="27">
        <v>654</v>
      </c>
      <c r="B114" t="s" s="26">
        <v>2116</v>
      </c>
      <c r="C114" t="s" s="26">
        <v>2142</v>
      </c>
      <c r="D114" t="s" s="26">
        <v>2325</v>
      </c>
      <c r="E114" t="s" s="26">
        <v>63</v>
      </c>
      <c r="F114" t="s" s="26">
        <v>64</v>
      </c>
      <c r="G114" t="s" s="26">
        <v>2326</v>
      </c>
      <c r="H114" s="28">
        <v>41380.323923611111</v>
      </c>
      <c r="I114" s="29"/>
      <c r="J114" t="s" s="26">
        <v>1624</v>
      </c>
      <c r="K114" s="29"/>
      <c r="L114" s="29"/>
      <c r="M114" s="29"/>
      <c r="N114" t="s" s="26">
        <v>103</v>
      </c>
      <c r="O114" s="29"/>
      <c r="P114" s="29"/>
      <c r="Q114" s="27">
        <v>4</v>
      </c>
      <c r="R114" s="28">
        <v>41355.568425925929</v>
      </c>
      <c r="S114" t="s" s="26">
        <v>123</v>
      </c>
      <c r="T114" s="29"/>
      <c r="U114" t="s" s="26">
        <v>71</v>
      </c>
      <c r="V114" t="s" s="26">
        <v>2325</v>
      </c>
      <c r="W114" t="s" s="26">
        <v>1624</v>
      </c>
      <c r="X114" t="s" s="26">
        <v>163</v>
      </c>
      <c r="Y114" t="s" s="26">
        <v>2326</v>
      </c>
      <c r="Z114" s="29"/>
      <c r="AA114" t="s" s="26">
        <v>75</v>
      </c>
      <c r="AB114" s="27">
        <v>0</v>
      </c>
    </row>
    <row r="115" ht="15.35" customHeight="1">
      <c r="A115" s="27">
        <v>760</v>
      </c>
      <c r="B115" t="s" s="26">
        <v>2119</v>
      </c>
      <c r="C115" t="s" s="26">
        <v>2130</v>
      </c>
      <c r="D115" t="s" s="26">
        <v>2105</v>
      </c>
      <c r="E115" t="s" s="26">
        <v>63</v>
      </c>
      <c r="F115" t="s" s="26">
        <v>64</v>
      </c>
      <c r="G115" t="s" s="26">
        <v>2327</v>
      </c>
      <c r="H115" s="28">
        <v>42078.421701388892</v>
      </c>
      <c r="I115" s="29"/>
      <c r="J115" t="s" s="26">
        <v>67</v>
      </c>
      <c r="K115" s="29"/>
      <c r="L115" s="29"/>
      <c r="M115" s="29"/>
      <c r="N115" t="s" s="26">
        <v>2164</v>
      </c>
      <c r="O115" s="29"/>
      <c r="P115" s="29"/>
      <c r="Q115" s="27">
        <v>3</v>
      </c>
      <c r="R115" s="28">
        <v>41870.286030092589</v>
      </c>
      <c r="S115" t="s" s="26">
        <v>123</v>
      </c>
      <c r="T115" s="29"/>
      <c r="U115" t="s" s="26">
        <v>71</v>
      </c>
      <c r="V115" t="s" s="26">
        <v>2218</v>
      </c>
      <c r="W115" t="s" s="26">
        <v>1533</v>
      </c>
      <c r="X115" t="s" s="26">
        <v>163</v>
      </c>
      <c r="Y115" t="s" s="26">
        <v>2327</v>
      </c>
      <c r="Z115" s="29"/>
      <c r="AA115" t="s" s="26">
        <v>75</v>
      </c>
      <c r="AB115" s="27">
        <v>0</v>
      </c>
    </row>
    <row r="116" ht="15.35" customHeight="1">
      <c r="A116" s="27">
        <v>340</v>
      </c>
      <c r="B116" t="s" s="26">
        <v>2103</v>
      </c>
      <c r="C116" t="s" s="26">
        <v>2165</v>
      </c>
      <c r="D116" t="s" s="26">
        <v>2115</v>
      </c>
      <c r="E116" t="s" s="26">
        <v>63</v>
      </c>
      <c r="F116" t="s" s="26">
        <v>64</v>
      </c>
      <c r="G116" t="s" s="26">
        <v>2328</v>
      </c>
      <c r="H116" s="28">
        <v>41327.040324074071</v>
      </c>
      <c r="I116" s="29"/>
      <c r="J116" t="s" s="26">
        <v>125</v>
      </c>
      <c r="K116" s="29"/>
      <c r="L116" s="29"/>
      <c r="M116" s="29"/>
      <c r="N116" t="s" s="26">
        <v>103</v>
      </c>
      <c r="O116" s="29"/>
      <c r="P116" s="29"/>
      <c r="Q116" s="27">
        <v>4</v>
      </c>
      <c r="R116" s="28">
        <v>41142.877847222226</v>
      </c>
      <c r="S116" t="s" s="26">
        <v>123</v>
      </c>
      <c r="T116" s="29"/>
      <c r="U116" t="s" s="26">
        <v>71</v>
      </c>
      <c r="V116" t="s" s="26">
        <v>2166</v>
      </c>
      <c r="W116" t="s" s="26">
        <v>2168</v>
      </c>
      <c r="X116" t="s" s="26">
        <v>163</v>
      </c>
      <c r="Y116" t="s" s="26">
        <v>2328</v>
      </c>
      <c r="Z116" s="29"/>
      <c r="AA116" t="s" s="26">
        <v>75</v>
      </c>
      <c r="AB116" s="27">
        <v>0</v>
      </c>
    </row>
    <row r="117" ht="15.35" customHeight="1">
      <c r="A117" s="27">
        <v>405</v>
      </c>
      <c r="B117" t="s" s="26">
        <v>2109</v>
      </c>
      <c r="C117" t="s" s="26">
        <v>2329</v>
      </c>
      <c r="D117" t="s" s="26">
        <v>2330</v>
      </c>
      <c r="E117" t="s" s="26">
        <v>63</v>
      </c>
      <c r="F117" t="s" s="26">
        <v>64</v>
      </c>
      <c r="G117" t="s" s="26">
        <v>2331</v>
      </c>
      <c r="H117" s="28">
        <v>41450.358252314814</v>
      </c>
      <c r="I117" s="29"/>
      <c r="J117" t="s" s="26">
        <v>2332</v>
      </c>
      <c r="K117" s="29"/>
      <c r="L117" s="29"/>
      <c r="M117" s="29"/>
      <c r="N117" t="s" s="26">
        <v>103</v>
      </c>
      <c r="O117" s="29"/>
      <c r="P117" s="29"/>
      <c r="Q117" s="27">
        <v>3</v>
      </c>
      <c r="R117" s="28">
        <v>41147.587199074071</v>
      </c>
      <c r="S117" t="s" s="26">
        <v>123</v>
      </c>
      <c r="T117" s="29"/>
      <c r="U117" t="s" s="26">
        <v>71</v>
      </c>
      <c r="V117" t="s" s="26">
        <v>2123</v>
      </c>
      <c r="W117" t="s" s="26">
        <v>91</v>
      </c>
      <c r="X117" t="s" s="26">
        <v>163</v>
      </c>
      <c r="Y117" t="s" s="26">
        <v>2331</v>
      </c>
      <c r="Z117" s="29"/>
      <c r="AA117" t="s" s="26">
        <v>75</v>
      </c>
      <c r="AB117" s="27">
        <v>0</v>
      </c>
    </row>
    <row r="118" ht="15.35" customHeight="1">
      <c r="A118" s="27">
        <v>55</v>
      </c>
      <c r="B118" t="s" s="26">
        <v>2119</v>
      </c>
      <c r="C118" t="s" s="26">
        <v>2194</v>
      </c>
      <c r="D118" t="s" s="26">
        <v>2186</v>
      </c>
      <c r="E118" t="s" s="26">
        <v>475</v>
      </c>
      <c r="F118" t="s" s="26">
        <v>214</v>
      </c>
      <c r="G118" t="s" s="26">
        <v>2333</v>
      </c>
      <c r="H118" s="28">
        <v>41051.419097222220</v>
      </c>
      <c r="I118" s="29"/>
      <c r="J118" t="s" s="26">
        <v>93</v>
      </c>
      <c r="K118" s="29"/>
      <c r="L118" s="29"/>
      <c r="M118" s="29"/>
      <c r="N118" t="s" s="26">
        <v>2125</v>
      </c>
      <c r="O118" s="29"/>
      <c r="P118" s="29"/>
      <c r="Q118" s="27">
        <v>14</v>
      </c>
      <c r="R118" s="28">
        <v>40900.339930555558</v>
      </c>
      <c r="S118" t="s" s="26">
        <v>123</v>
      </c>
      <c r="T118" s="29"/>
      <c r="U118" t="s" s="26">
        <v>71</v>
      </c>
      <c r="V118" t="s" s="26">
        <v>2188</v>
      </c>
      <c r="W118" t="s" s="26">
        <v>236</v>
      </c>
      <c r="X118" t="s" s="26">
        <v>163</v>
      </c>
      <c r="Y118" t="s" s="26">
        <v>2333</v>
      </c>
      <c r="Z118" s="29"/>
      <c r="AA118" t="s" s="26">
        <v>75</v>
      </c>
      <c r="AB118" s="27">
        <v>0</v>
      </c>
    </row>
    <row r="119" ht="15.35" customHeight="1">
      <c r="A119" s="27">
        <v>573</v>
      </c>
      <c r="B119" t="s" s="26">
        <v>2103</v>
      </c>
      <c r="C119" t="s" s="26">
        <v>2104</v>
      </c>
      <c r="D119" t="s" s="26">
        <v>2105</v>
      </c>
      <c r="E119" t="s" s="26">
        <v>117</v>
      </c>
      <c r="F119" t="s" s="26">
        <v>118</v>
      </c>
      <c r="G119" t="s" s="26">
        <v>2334</v>
      </c>
      <c r="H119" s="28">
        <v>41288.339212962965</v>
      </c>
      <c r="I119" s="29"/>
      <c r="J119" t="s" s="26">
        <v>67</v>
      </c>
      <c r="K119" s="29"/>
      <c r="L119" s="29"/>
      <c r="M119" s="29"/>
      <c r="N119" t="s" s="26">
        <v>103</v>
      </c>
      <c r="O119" s="29"/>
      <c r="P119" s="29"/>
      <c r="Q119" s="27">
        <v>10</v>
      </c>
      <c r="R119" s="28">
        <v>41225.430243055554</v>
      </c>
      <c r="S119" t="s" s="26">
        <v>123</v>
      </c>
      <c r="T119" s="29"/>
      <c r="U119" t="s" s="26">
        <v>71</v>
      </c>
      <c r="V119" t="s" s="26">
        <v>2335</v>
      </c>
      <c r="W119" t="s" s="26">
        <v>2336</v>
      </c>
      <c r="X119" t="s" s="26">
        <v>163</v>
      </c>
      <c r="Y119" t="s" s="26">
        <v>2334</v>
      </c>
      <c r="Z119" s="29"/>
      <c r="AA119" t="s" s="26">
        <v>75</v>
      </c>
      <c r="AB119" s="27">
        <v>0</v>
      </c>
    </row>
    <row r="120" ht="15.35" customHeight="1">
      <c r="A120" s="27">
        <v>655</v>
      </c>
      <c r="B120" t="s" s="26">
        <v>2116</v>
      </c>
      <c r="C120" t="s" s="26">
        <v>2142</v>
      </c>
      <c r="D120" t="s" s="26">
        <v>2325</v>
      </c>
      <c r="E120" t="s" s="26">
        <v>63</v>
      </c>
      <c r="F120" t="s" s="26">
        <v>64</v>
      </c>
      <c r="G120" t="s" s="26">
        <v>2337</v>
      </c>
      <c r="H120" s="28">
        <v>41380.324502314812</v>
      </c>
      <c r="I120" s="29"/>
      <c r="J120" t="s" s="26">
        <v>1624</v>
      </c>
      <c r="K120" s="29"/>
      <c r="L120" s="29"/>
      <c r="M120" s="29"/>
      <c r="N120" t="s" s="26">
        <v>103</v>
      </c>
      <c r="O120" s="29"/>
      <c r="P120" s="29"/>
      <c r="Q120" s="27">
        <v>6</v>
      </c>
      <c r="R120" s="28">
        <v>41355.573333333334</v>
      </c>
      <c r="S120" t="s" s="26">
        <v>123</v>
      </c>
      <c r="T120" s="29"/>
      <c r="U120" t="s" s="26">
        <v>71</v>
      </c>
      <c r="V120" t="s" s="26">
        <v>2325</v>
      </c>
      <c r="W120" t="s" s="26">
        <v>1624</v>
      </c>
      <c r="X120" t="s" s="26">
        <v>163</v>
      </c>
      <c r="Y120" t="s" s="26">
        <v>2337</v>
      </c>
      <c r="Z120" s="29"/>
      <c r="AA120" t="s" s="26">
        <v>75</v>
      </c>
      <c r="AB120" s="27">
        <v>0</v>
      </c>
    </row>
    <row r="121" ht="15.35" customHeight="1">
      <c r="A121" s="27">
        <v>761</v>
      </c>
      <c r="B121" t="s" s="26">
        <v>2119</v>
      </c>
      <c r="C121" t="s" s="26">
        <v>2130</v>
      </c>
      <c r="D121" t="s" s="26">
        <v>2105</v>
      </c>
      <c r="E121" t="s" s="26">
        <v>63</v>
      </c>
      <c r="F121" t="s" s="26">
        <v>64</v>
      </c>
      <c r="G121" t="s" s="26">
        <v>2338</v>
      </c>
      <c r="H121" s="28">
        <v>42078.421145833330</v>
      </c>
      <c r="I121" s="29"/>
      <c r="J121" t="s" s="26">
        <v>67</v>
      </c>
      <c r="K121" s="29"/>
      <c r="L121" s="29"/>
      <c r="M121" s="29"/>
      <c r="N121" t="s" s="26">
        <v>2164</v>
      </c>
      <c r="O121" s="29"/>
      <c r="P121" s="29"/>
      <c r="Q121" s="27">
        <v>3</v>
      </c>
      <c r="R121" s="28">
        <v>41870.2865625</v>
      </c>
      <c r="S121" t="s" s="26">
        <v>123</v>
      </c>
      <c r="T121" s="29"/>
      <c r="U121" t="s" s="26">
        <v>71</v>
      </c>
      <c r="V121" t="s" s="26">
        <v>2218</v>
      </c>
      <c r="W121" t="s" s="26">
        <v>1533</v>
      </c>
      <c r="X121" t="s" s="26">
        <v>163</v>
      </c>
      <c r="Y121" t="s" s="26">
        <v>2338</v>
      </c>
      <c r="Z121" s="29"/>
      <c r="AA121" t="s" s="26">
        <v>75</v>
      </c>
      <c r="AB121" s="27">
        <v>0</v>
      </c>
    </row>
    <row r="122" ht="15.35" customHeight="1">
      <c r="A122" s="27">
        <v>61</v>
      </c>
      <c r="B122" t="s" s="26">
        <v>2109</v>
      </c>
      <c r="C122" t="s" s="26">
        <v>170</v>
      </c>
      <c r="D122" t="s" s="26">
        <v>2123</v>
      </c>
      <c r="E122" t="s" s="26">
        <v>475</v>
      </c>
      <c r="F122" t="s" s="26">
        <v>64</v>
      </c>
      <c r="G122" t="s" s="26">
        <v>2339</v>
      </c>
      <c r="H122" s="28">
        <v>40935.349976851852</v>
      </c>
      <c r="I122" s="29"/>
      <c r="J122" t="s" s="26">
        <v>91</v>
      </c>
      <c r="K122" s="29"/>
      <c r="L122" s="29"/>
      <c r="M122" s="29"/>
      <c r="N122" t="s" s="26">
        <v>2114</v>
      </c>
      <c r="O122" s="29"/>
      <c r="P122" s="29"/>
      <c r="Q122" s="27">
        <v>5</v>
      </c>
      <c r="R122" s="28">
        <v>40910.566099537034</v>
      </c>
      <c r="S122" t="s" s="26">
        <v>123</v>
      </c>
      <c r="T122" s="29"/>
      <c r="U122" t="s" s="26">
        <v>71</v>
      </c>
      <c r="V122" t="s" s="26">
        <v>2188</v>
      </c>
      <c r="W122" t="s" s="26">
        <v>236</v>
      </c>
      <c r="X122" t="s" s="26">
        <v>163</v>
      </c>
      <c r="Y122" t="s" s="26">
        <v>2339</v>
      </c>
      <c r="Z122" s="29"/>
      <c r="AA122" t="s" s="26">
        <v>75</v>
      </c>
      <c r="AB122" s="27">
        <v>0</v>
      </c>
    </row>
    <row r="123" ht="15.35" customHeight="1">
      <c r="A123" s="27">
        <v>579</v>
      </c>
      <c r="B123" t="s" s="26">
        <v>2119</v>
      </c>
      <c r="C123" t="s" s="26">
        <v>2107</v>
      </c>
      <c r="D123" t="s" s="26">
        <v>2105</v>
      </c>
      <c r="E123" t="s" s="26">
        <v>117</v>
      </c>
      <c r="F123" t="s" s="26">
        <v>118</v>
      </c>
      <c r="G123" t="s" s="26">
        <v>2340</v>
      </c>
      <c r="H123" s="28">
        <v>41250.327800925923</v>
      </c>
      <c r="I123" s="29"/>
      <c r="J123" t="s" s="26">
        <v>67</v>
      </c>
      <c r="K123" s="29"/>
      <c r="L123" s="29"/>
      <c r="M123" s="29"/>
      <c r="N123" t="s" s="26">
        <v>2107</v>
      </c>
      <c r="O123" s="29"/>
      <c r="P123" s="29"/>
      <c r="Q123" s="27">
        <v>12</v>
      </c>
      <c r="R123" s="28">
        <v>41235.056898148148</v>
      </c>
      <c r="S123" t="s" s="26">
        <v>123</v>
      </c>
      <c r="T123" s="29"/>
      <c r="U123" t="s" s="26">
        <v>71</v>
      </c>
      <c r="V123" t="s" s="26">
        <v>2149</v>
      </c>
      <c r="W123" t="s" s="26">
        <v>1174</v>
      </c>
      <c r="X123" t="s" s="26">
        <v>163</v>
      </c>
      <c r="Y123" t="s" s="26">
        <v>2340</v>
      </c>
      <c r="Z123" s="29"/>
      <c r="AA123" t="s" s="26">
        <v>75</v>
      </c>
      <c r="AB123" s="27">
        <v>0</v>
      </c>
    </row>
    <row r="124" ht="15.35" customHeight="1">
      <c r="A124" s="27">
        <v>763</v>
      </c>
      <c r="B124" t="s" s="26">
        <v>2119</v>
      </c>
      <c r="C124" t="s" s="26">
        <v>2130</v>
      </c>
      <c r="D124" t="s" s="26">
        <v>2105</v>
      </c>
      <c r="E124" t="s" s="26">
        <v>63</v>
      </c>
      <c r="F124" t="s" s="26">
        <v>64</v>
      </c>
      <c r="G124" t="s" s="26">
        <v>2341</v>
      </c>
      <c r="H124" s="28">
        <v>42078.420717592591</v>
      </c>
      <c r="I124" s="29"/>
      <c r="J124" t="s" s="26">
        <v>67</v>
      </c>
      <c r="K124" s="29"/>
      <c r="L124" s="29"/>
      <c r="M124" s="29"/>
      <c r="N124" t="s" s="26">
        <v>2164</v>
      </c>
      <c r="O124" s="29"/>
      <c r="P124" s="29"/>
      <c r="Q124" s="27">
        <v>3</v>
      </c>
      <c r="R124" s="28">
        <v>41870.419166666667</v>
      </c>
      <c r="S124" t="s" s="26">
        <v>123</v>
      </c>
      <c r="T124" s="29"/>
      <c r="U124" t="s" s="26">
        <v>71</v>
      </c>
      <c r="V124" t="s" s="26">
        <v>2218</v>
      </c>
      <c r="W124" t="s" s="26">
        <v>1533</v>
      </c>
      <c r="X124" t="s" s="26">
        <v>163</v>
      </c>
      <c r="Y124" t="s" s="26">
        <v>2341</v>
      </c>
      <c r="Z124" s="29"/>
      <c r="AA124" t="s" s="26">
        <v>75</v>
      </c>
      <c r="AB124" s="27">
        <v>0</v>
      </c>
    </row>
    <row r="125" ht="15.35" customHeight="1">
      <c r="A125" s="27">
        <v>349</v>
      </c>
      <c r="B125" t="s" s="26">
        <v>2103</v>
      </c>
      <c r="C125" t="s" s="26">
        <v>2165</v>
      </c>
      <c r="D125" t="s" s="26">
        <v>2105</v>
      </c>
      <c r="E125" t="s" s="26">
        <v>742</v>
      </c>
      <c r="F125" t="s" s="26">
        <v>118</v>
      </c>
      <c r="G125" t="s" s="26">
        <v>2342</v>
      </c>
      <c r="H125" s="28">
        <v>41438.548182870371</v>
      </c>
      <c r="I125" s="29"/>
      <c r="J125" t="s" s="26">
        <v>67</v>
      </c>
      <c r="K125" s="29"/>
      <c r="L125" s="29"/>
      <c r="M125" s="29"/>
      <c r="N125" t="s" s="26">
        <v>103</v>
      </c>
      <c r="O125" s="29"/>
      <c r="P125" s="29"/>
      <c r="Q125" s="27">
        <v>8</v>
      </c>
      <c r="R125" s="28">
        <v>41144.331261574072</v>
      </c>
      <c r="S125" t="s" s="26">
        <v>920</v>
      </c>
      <c r="T125" s="29"/>
      <c r="U125" t="s" s="26">
        <v>71</v>
      </c>
      <c r="V125" t="s" s="26">
        <v>2115</v>
      </c>
      <c r="W125" t="s" s="26">
        <v>125</v>
      </c>
      <c r="X125" t="s" s="26">
        <v>163</v>
      </c>
      <c r="Y125" t="s" s="26">
        <v>2342</v>
      </c>
      <c r="Z125" s="29"/>
      <c r="AA125" t="s" s="26">
        <v>75</v>
      </c>
      <c r="AB125" s="27">
        <v>0</v>
      </c>
    </row>
    <row r="126" ht="15.35" customHeight="1">
      <c r="A126" s="27">
        <v>493</v>
      </c>
      <c r="B126" t="s" s="26">
        <v>2119</v>
      </c>
      <c r="C126" t="s" s="26">
        <v>2194</v>
      </c>
      <c r="D126" t="s" s="26">
        <v>2202</v>
      </c>
      <c r="E126" t="s" s="26">
        <v>63</v>
      </c>
      <c r="F126" t="s" s="26">
        <v>64</v>
      </c>
      <c r="G126" t="s" s="26">
        <v>2343</v>
      </c>
      <c r="H126" s="28">
        <v>41253.395393518520</v>
      </c>
      <c r="I126" s="29"/>
      <c r="J126" t="s" s="26">
        <v>1271</v>
      </c>
      <c r="K126" s="29"/>
      <c r="L126" s="29"/>
      <c r="M126" s="29"/>
      <c r="N126" t="s" s="26">
        <v>103</v>
      </c>
      <c r="O126" s="29"/>
      <c r="P126" s="29"/>
      <c r="Q126" s="27">
        <v>21</v>
      </c>
      <c r="R126" s="28">
        <v>41185.8071875</v>
      </c>
      <c r="S126" t="s" s="26">
        <v>920</v>
      </c>
      <c r="T126" s="29"/>
      <c r="U126" t="s" s="26">
        <v>71</v>
      </c>
      <c r="V126" t="s" s="26">
        <v>2115</v>
      </c>
      <c r="W126" t="s" s="26">
        <v>125</v>
      </c>
      <c r="X126" t="s" s="26">
        <v>163</v>
      </c>
      <c r="Y126" t="s" s="26">
        <v>2343</v>
      </c>
      <c r="Z126" s="29"/>
      <c r="AA126" t="s" s="26">
        <v>75</v>
      </c>
      <c r="AB126" s="27">
        <v>0</v>
      </c>
    </row>
    <row r="127" ht="15.35" customHeight="1">
      <c r="A127" s="27">
        <v>362</v>
      </c>
      <c r="B127" t="s" s="26">
        <v>2116</v>
      </c>
      <c r="C127" t="s" s="26">
        <v>2142</v>
      </c>
      <c r="D127" t="s" s="26">
        <v>2115</v>
      </c>
      <c r="E127" t="s" s="26">
        <v>475</v>
      </c>
      <c r="F127" t="s" s="26">
        <v>64</v>
      </c>
      <c r="G127" t="s" s="26">
        <v>2344</v>
      </c>
      <c r="H127" s="28">
        <v>41190.396261574075</v>
      </c>
      <c r="I127" s="29"/>
      <c r="J127" t="s" s="26">
        <v>125</v>
      </c>
      <c r="K127" s="29"/>
      <c r="L127" s="29"/>
      <c r="M127" s="29"/>
      <c r="N127" t="s" s="26">
        <v>103</v>
      </c>
      <c r="O127" s="29"/>
      <c r="P127" s="29"/>
      <c r="Q127" s="27">
        <v>5</v>
      </c>
      <c r="R127" s="28">
        <v>41144.604340277780</v>
      </c>
      <c r="S127" t="s" s="26">
        <v>920</v>
      </c>
      <c r="T127" s="29"/>
      <c r="U127" t="s" s="26">
        <v>71</v>
      </c>
      <c r="V127" t="s" s="26">
        <v>2115</v>
      </c>
      <c r="W127" t="s" s="26">
        <v>125</v>
      </c>
      <c r="X127" t="s" s="26">
        <v>163</v>
      </c>
      <c r="Y127" t="s" s="26">
        <v>2344</v>
      </c>
      <c r="Z127" s="29"/>
      <c r="AA127" t="s" s="26">
        <v>75</v>
      </c>
      <c r="AB127" s="27">
        <v>0</v>
      </c>
    </row>
    <row r="128" ht="15.35" customHeight="1">
      <c r="A128" s="27">
        <v>669</v>
      </c>
      <c r="B128" t="s" s="26">
        <v>2116</v>
      </c>
      <c r="C128" t="s" s="26">
        <v>170</v>
      </c>
      <c r="D128" t="s" s="26">
        <v>2105</v>
      </c>
      <c r="E128" t="s" s="26">
        <v>63</v>
      </c>
      <c r="F128" t="s" s="26">
        <v>64</v>
      </c>
      <c r="G128" t="s" s="26">
        <v>2345</v>
      </c>
      <c r="H128" s="28">
        <v>41912.437581018516</v>
      </c>
      <c r="I128" s="29"/>
      <c r="J128" t="s" s="26">
        <v>67</v>
      </c>
      <c r="K128" s="29"/>
      <c r="L128" s="29"/>
      <c r="M128" s="29"/>
      <c r="N128" t="s" s="26">
        <v>103</v>
      </c>
      <c r="O128" s="29"/>
      <c r="P128" s="29"/>
      <c r="Q128" s="27">
        <v>3</v>
      </c>
      <c r="R128" s="28">
        <v>41401.359247685185</v>
      </c>
      <c r="S128" t="s" s="26">
        <v>123</v>
      </c>
      <c r="T128" s="29"/>
      <c r="U128" t="s" s="26">
        <v>71</v>
      </c>
      <c r="V128" t="s" s="26">
        <v>2346</v>
      </c>
      <c r="W128" t="s" s="26">
        <v>78</v>
      </c>
      <c r="X128" t="s" s="26">
        <v>163</v>
      </c>
      <c r="Y128" t="s" s="26">
        <v>2345</v>
      </c>
      <c r="Z128" s="29"/>
      <c r="AA128" t="s" s="26">
        <v>75</v>
      </c>
      <c r="AB128" s="27">
        <v>0</v>
      </c>
    </row>
    <row r="129" ht="15.35" customHeight="1">
      <c r="A129" s="27">
        <v>771</v>
      </c>
      <c r="B129" t="s" s="26">
        <v>2119</v>
      </c>
      <c r="C129" t="s" s="26">
        <v>2130</v>
      </c>
      <c r="D129" t="s" s="26">
        <v>2347</v>
      </c>
      <c r="E129" t="s" s="26">
        <v>304</v>
      </c>
      <c r="F129" t="s" s="26">
        <v>118</v>
      </c>
      <c r="G129" t="s" s="26">
        <v>2348</v>
      </c>
      <c r="H129" s="28">
        <v>42164.741898148146</v>
      </c>
      <c r="I129" s="29"/>
      <c r="J129" t="s" s="26">
        <v>97</v>
      </c>
      <c r="K129" s="29"/>
      <c r="L129" s="29"/>
      <c r="M129" s="29"/>
      <c r="N129" t="s" s="26">
        <v>103</v>
      </c>
      <c r="O129" s="29"/>
      <c r="P129" s="29"/>
      <c r="Q129" s="27">
        <v>3</v>
      </c>
      <c r="R129" s="28">
        <v>41906.606493055559</v>
      </c>
      <c r="S129" t="s" s="26">
        <v>123</v>
      </c>
      <c r="T129" s="29"/>
      <c r="U129" t="s" s="26">
        <v>71</v>
      </c>
      <c r="V129" t="s" s="26">
        <v>2349</v>
      </c>
      <c r="W129" t="s" s="26">
        <v>2350</v>
      </c>
      <c r="X129" t="s" s="26">
        <v>163</v>
      </c>
      <c r="Y129" t="s" s="26">
        <v>2348</v>
      </c>
      <c r="Z129" s="29"/>
      <c r="AA129" t="s" s="26">
        <v>75</v>
      </c>
      <c r="AB129" s="27">
        <v>0</v>
      </c>
    </row>
    <row r="130" ht="15.35" customHeight="1">
      <c r="A130" s="27">
        <v>77</v>
      </c>
      <c r="B130" t="s" s="26">
        <v>2109</v>
      </c>
      <c r="C130" t="s" s="26">
        <v>2269</v>
      </c>
      <c r="D130" t="s" s="26">
        <v>2188</v>
      </c>
      <c r="E130" t="s" s="26">
        <v>475</v>
      </c>
      <c r="F130" t="s" s="26">
        <v>130</v>
      </c>
      <c r="G130" t="s" s="26">
        <v>2351</v>
      </c>
      <c r="H130" s="28">
        <v>40960.563599537039</v>
      </c>
      <c r="I130" s="29"/>
      <c r="J130" t="s" s="26">
        <v>236</v>
      </c>
      <c r="K130" s="29"/>
      <c r="L130" s="29"/>
      <c r="M130" s="29"/>
      <c r="N130" t="s" s="26">
        <v>2136</v>
      </c>
      <c r="O130" s="29"/>
      <c r="P130" s="29"/>
      <c r="Q130" s="27">
        <v>5</v>
      </c>
      <c r="R130" s="28">
        <v>40920.532129629632</v>
      </c>
      <c r="S130" t="s" s="26">
        <v>123</v>
      </c>
      <c r="T130" s="29"/>
      <c r="U130" t="s" s="26">
        <v>71</v>
      </c>
      <c r="V130" t="s" s="26">
        <v>2123</v>
      </c>
      <c r="W130" t="s" s="26">
        <v>91</v>
      </c>
      <c r="X130" t="s" s="26">
        <v>163</v>
      </c>
      <c r="Y130" t="s" s="26">
        <v>2351</v>
      </c>
      <c r="Z130" s="29"/>
      <c r="AA130" t="s" s="26">
        <v>75</v>
      </c>
      <c r="AB130" s="27">
        <v>0</v>
      </c>
    </row>
    <row r="131" ht="15.35" customHeight="1">
      <c r="A131" s="27">
        <v>370</v>
      </c>
      <c r="B131" t="s" s="26">
        <v>2109</v>
      </c>
      <c r="C131" t="s" s="26">
        <v>2198</v>
      </c>
      <c r="D131" t="s" s="26">
        <v>2200</v>
      </c>
      <c r="E131" t="s" s="26">
        <v>63</v>
      </c>
      <c r="F131" t="s" s="26">
        <v>64</v>
      </c>
      <c r="G131" t="s" s="26">
        <v>2352</v>
      </c>
      <c r="H131" s="28">
        <v>41166.553553240738</v>
      </c>
      <c r="I131" s="29"/>
      <c r="J131" t="s" s="26">
        <v>1222</v>
      </c>
      <c r="K131" s="29"/>
      <c r="L131" s="29"/>
      <c r="M131" s="29"/>
      <c r="N131" t="s" s="26">
        <v>103</v>
      </c>
      <c r="O131" s="29"/>
      <c r="P131" s="29"/>
      <c r="Q131" s="27">
        <v>2</v>
      </c>
      <c r="R131" s="28">
        <v>41145.409872685188</v>
      </c>
      <c r="S131" t="s" s="26">
        <v>103</v>
      </c>
      <c r="T131" s="29"/>
      <c r="U131" t="s" s="26">
        <v>71</v>
      </c>
      <c r="V131" t="s" s="26">
        <v>2200</v>
      </c>
      <c r="W131" t="s" s="26">
        <v>1222</v>
      </c>
      <c r="X131" t="s" s="26">
        <v>163</v>
      </c>
      <c r="Y131" t="s" s="26">
        <v>2352</v>
      </c>
      <c r="Z131" s="29"/>
      <c r="AA131" t="s" s="26">
        <v>75</v>
      </c>
      <c r="AB131" s="27">
        <v>0</v>
      </c>
    </row>
    <row r="132" ht="15.35" customHeight="1">
      <c r="A132" s="27">
        <v>505</v>
      </c>
      <c r="B132" t="s" s="26">
        <v>2116</v>
      </c>
      <c r="C132" t="s" s="26">
        <v>170</v>
      </c>
      <c r="D132" t="s" s="26">
        <v>2195</v>
      </c>
      <c r="E132" t="s" s="26">
        <v>63</v>
      </c>
      <c r="F132" t="s" s="26">
        <v>64</v>
      </c>
      <c r="G132" t="s" s="26">
        <v>2353</v>
      </c>
      <c r="H132" s="28">
        <v>41247.6682175926</v>
      </c>
      <c r="I132" s="29"/>
      <c r="J132" t="s" s="26">
        <v>151</v>
      </c>
      <c r="K132" s="29"/>
      <c r="L132" s="29"/>
      <c r="M132" s="29"/>
      <c r="N132" t="s" s="26">
        <v>103</v>
      </c>
      <c r="O132" s="29"/>
      <c r="P132" s="29"/>
      <c r="Q132" s="27">
        <v>6</v>
      </c>
      <c r="R132" s="28">
        <v>41192.312245370369</v>
      </c>
      <c r="S132" t="s" s="26">
        <v>123</v>
      </c>
      <c r="T132" s="29"/>
      <c r="U132" t="s" s="26">
        <v>71</v>
      </c>
      <c r="V132" t="s" s="26">
        <v>2195</v>
      </c>
      <c r="W132" t="s" s="26">
        <v>151</v>
      </c>
      <c r="X132" t="s" s="26">
        <v>163</v>
      </c>
      <c r="Y132" t="s" s="26">
        <v>2353</v>
      </c>
      <c r="Z132" s="29"/>
      <c r="AA132" t="s" s="26">
        <v>75</v>
      </c>
      <c r="AB132" s="27">
        <v>0</v>
      </c>
    </row>
    <row r="133" ht="15.35" customHeight="1">
      <c r="A133" s="27">
        <v>78</v>
      </c>
      <c r="B133" t="s" s="26">
        <v>2103</v>
      </c>
      <c r="C133" t="s" s="26">
        <v>2203</v>
      </c>
      <c r="D133" t="s" s="26">
        <v>2105</v>
      </c>
      <c r="E133" t="s" s="26">
        <v>117</v>
      </c>
      <c r="F133" t="s" s="26">
        <v>118</v>
      </c>
      <c r="G133" t="s" s="26">
        <v>2354</v>
      </c>
      <c r="H133" s="28">
        <v>40938.458541666667</v>
      </c>
      <c r="I133" s="29"/>
      <c r="J133" t="s" s="26">
        <v>67</v>
      </c>
      <c r="K133" s="29"/>
      <c r="L133" s="29"/>
      <c r="M133" s="29"/>
      <c r="N133" t="s" s="26">
        <v>2136</v>
      </c>
      <c r="O133" s="29"/>
      <c r="P133" s="29"/>
      <c r="Q133" s="27">
        <v>3</v>
      </c>
      <c r="R133" s="28">
        <v>40920.549351851849</v>
      </c>
      <c r="S133" t="s" s="26">
        <v>123</v>
      </c>
      <c r="T133" s="29"/>
      <c r="U133" t="s" s="26">
        <v>71</v>
      </c>
      <c r="V133" t="s" s="26">
        <v>2123</v>
      </c>
      <c r="W133" t="s" s="26">
        <v>91</v>
      </c>
      <c r="X133" t="s" s="26">
        <v>163</v>
      </c>
      <c r="Y133" t="s" s="26">
        <v>2354</v>
      </c>
      <c r="Z133" s="29"/>
      <c r="AA133" t="s" s="26">
        <v>75</v>
      </c>
      <c r="AB133" s="27">
        <v>0</v>
      </c>
    </row>
    <row r="134" ht="15.35" customHeight="1">
      <c r="A134" s="27">
        <v>776</v>
      </c>
      <c r="B134" t="s" s="26">
        <v>2119</v>
      </c>
      <c r="C134" t="s" s="26">
        <v>2130</v>
      </c>
      <c r="D134" t="s" s="26">
        <v>2105</v>
      </c>
      <c r="E134" t="s" s="26">
        <v>117</v>
      </c>
      <c r="F134" t="s" s="26">
        <v>118</v>
      </c>
      <c r="G134" t="s" s="26">
        <v>2355</v>
      </c>
      <c r="H134" s="28">
        <v>42087.383344907408</v>
      </c>
      <c r="I134" s="29"/>
      <c r="J134" t="s" s="26">
        <v>67</v>
      </c>
      <c r="K134" s="27">
        <v>724</v>
      </c>
      <c r="L134" s="29"/>
      <c r="M134" s="29"/>
      <c r="N134" t="s" s="26">
        <v>103</v>
      </c>
      <c r="O134" s="29"/>
      <c r="P134" s="29"/>
      <c r="Q134" s="27">
        <v>2</v>
      </c>
      <c r="R134" s="28">
        <v>41954.758819444447</v>
      </c>
      <c r="S134" t="s" s="26">
        <v>123</v>
      </c>
      <c r="T134" s="29"/>
      <c r="U134" t="s" s="26">
        <v>71</v>
      </c>
      <c r="V134" t="s" s="26">
        <v>2347</v>
      </c>
      <c r="W134" t="s" s="26">
        <v>97</v>
      </c>
      <c r="X134" t="s" s="26">
        <v>163</v>
      </c>
      <c r="Y134" t="s" s="26">
        <v>2355</v>
      </c>
      <c r="Z134" s="29"/>
      <c r="AA134" t="s" s="26">
        <v>75</v>
      </c>
      <c r="AB134" s="27">
        <v>0</v>
      </c>
    </row>
    <row r="135" ht="15.35" customHeight="1">
      <c r="A135" s="27">
        <v>10</v>
      </c>
      <c r="B135" t="s" s="26">
        <v>2116</v>
      </c>
      <c r="C135" t="s" s="26">
        <v>170</v>
      </c>
      <c r="D135" t="s" s="26">
        <v>2123</v>
      </c>
      <c r="E135" t="s" s="26">
        <v>63</v>
      </c>
      <c r="F135" t="s" s="26">
        <v>214</v>
      </c>
      <c r="G135" t="s" s="26">
        <v>2356</v>
      </c>
      <c r="H135" s="28">
        <v>40971.575763888890</v>
      </c>
      <c r="I135" s="29"/>
      <c r="J135" t="s" s="26">
        <v>91</v>
      </c>
      <c r="K135" s="29"/>
      <c r="L135" s="29"/>
      <c r="M135" s="29"/>
      <c r="N135" t="s" s="26">
        <v>2107</v>
      </c>
      <c r="O135" s="29"/>
      <c r="P135" s="29"/>
      <c r="Q135" s="27">
        <v>11</v>
      </c>
      <c r="R135" s="28">
        <v>40870.391342592593</v>
      </c>
      <c r="S135" t="s" s="26">
        <v>123</v>
      </c>
      <c r="T135" s="29"/>
      <c r="U135" t="s" s="26">
        <v>71</v>
      </c>
      <c r="V135" t="s" s="26">
        <v>2188</v>
      </c>
      <c r="W135" t="s" s="26">
        <v>236</v>
      </c>
      <c r="X135" t="s" s="26">
        <v>163</v>
      </c>
      <c r="Y135" t="s" s="26">
        <v>2356</v>
      </c>
      <c r="Z135" s="29"/>
      <c r="AA135" t="s" s="26">
        <v>75</v>
      </c>
      <c r="AB135" s="27">
        <v>30</v>
      </c>
    </row>
    <row r="136" ht="15.35" customHeight="1">
      <c r="A136" s="27">
        <v>508</v>
      </c>
      <c r="B136" t="s" s="26">
        <v>2116</v>
      </c>
      <c r="C136" t="s" s="26">
        <v>2142</v>
      </c>
      <c r="D136" t="s" s="26">
        <v>2195</v>
      </c>
      <c r="E136" t="s" s="26">
        <v>63</v>
      </c>
      <c r="F136" t="s" s="26">
        <v>64</v>
      </c>
      <c r="G136" t="s" s="26">
        <v>2357</v>
      </c>
      <c r="H136" s="28">
        <v>41220.494351851848</v>
      </c>
      <c r="I136" s="29"/>
      <c r="J136" t="s" s="26">
        <v>151</v>
      </c>
      <c r="K136" s="29"/>
      <c r="L136" s="29"/>
      <c r="M136" s="27">
        <v>558</v>
      </c>
      <c r="N136" t="s" s="26">
        <v>103</v>
      </c>
      <c r="O136" s="29"/>
      <c r="P136" s="29"/>
      <c r="Q136" s="27">
        <v>6</v>
      </c>
      <c r="R136" s="28">
        <v>41193.5503125</v>
      </c>
      <c r="S136" t="s" s="26">
        <v>123</v>
      </c>
      <c r="T136" s="29"/>
      <c r="U136" t="s" s="26">
        <v>71</v>
      </c>
      <c r="V136" t="s" s="26">
        <v>2195</v>
      </c>
      <c r="W136" t="s" s="26">
        <v>151</v>
      </c>
      <c r="X136" t="s" s="26">
        <v>163</v>
      </c>
      <c r="Y136" t="s" s="26">
        <v>2357</v>
      </c>
      <c r="Z136" s="29"/>
      <c r="AA136" t="s" s="26">
        <v>75</v>
      </c>
      <c r="AB136" s="27">
        <v>0</v>
      </c>
    </row>
    <row r="137" ht="15.35" customHeight="1">
      <c r="A137" s="27">
        <v>80</v>
      </c>
      <c r="B137" t="s" s="26">
        <v>2119</v>
      </c>
      <c r="C137" t="s" s="26">
        <v>2107</v>
      </c>
      <c r="D137" t="s" s="26">
        <v>2123</v>
      </c>
      <c r="E137" t="s" s="26">
        <v>475</v>
      </c>
      <c r="F137" t="s" s="26">
        <v>64</v>
      </c>
      <c r="G137" t="s" s="26">
        <v>2358</v>
      </c>
      <c r="H137" s="28">
        <v>40960.563275462962</v>
      </c>
      <c r="I137" s="29"/>
      <c r="J137" t="s" s="26">
        <v>91</v>
      </c>
      <c r="K137" s="29"/>
      <c r="L137" s="29"/>
      <c r="M137" s="29"/>
      <c r="N137" t="s" s="26">
        <v>2107</v>
      </c>
      <c r="O137" s="29"/>
      <c r="P137" s="29"/>
      <c r="Q137" s="27">
        <v>9</v>
      </c>
      <c r="R137" s="28">
        <v>40921.401006944441</v>
      </c>
      <c r="S137" t="s" s="26">
        <v>123</v>
      </c>
      <c r="T137" s="29"/>
      <c r="U137" t="s" s="26">
        <v>71</v>
      </c>
      <c r="V137" t="s" s="26">
        <v>2123</v>
      </c>
      <c r="W137" t="s" s="26">
        <v>91</v>
      </c>
      <c r="X137" t="s" s="26">
        <v>163</v>
      </c>
      <c r="Y137" t="s" s="26">
        <v>2358</v>
      </c>
      <c r="Z137" s="29"/>
      <c r="AA137" t="s" s="26">
        <v>75</v>
      </c>
      <c r="AB137" s="27">
        <v>0</v>
      </c>
    </row>
    <row r="138" ht="15.35" customHeight="1">
      <c r="A138" s="27">
        <v>628</v>
      </c>
      <c r="B138" t="s" s="26">
        <v>2109</v>
      </c>
      <c r="C138" t="s" s="26">
        <v>170</v>
      </c>
      <c r="D138" t="s" s="26">
        <v>2105</v>
      </c>
      <c r="E138" t="s" s="26">
        <v>117</v>
      </c>
      <c r="F138" t="s" s="26">
        <v>118</v>
      </c>
      <c r="G138" t="s" s="26">
        <v>2359</v>
      </c>
      <c r="H138" s="28">
        <v>41323.346319444441</v>
      </c>
      <c r="I138" s="29"/>
      <c r="J138" t="s" s="26">
        <v>67</v>
      </c>
      <c r="K138" s="29"/>
      <c r="L138" s="29"/>
      <c r="M138" s="27">
        <v>599</v>
      </c>
      <c r="N138" t="s" s="26">
        <v>68</v>
      </c>
      <c r="O138" s="29"/>
      <c r="P138" s="29"/>
      <c r="Q138" s="27">
        <v>3</v>
      </c>
      <c r="R138" s="28">
        <v>41318.650324074071</v>
      </c>
      <c r="S138" t="s" s="26">
        <v>123</v>
      </c>
      <c r="T138" s="29"/>
      <c r="U138" t="s" s="26">
        <v>71</v>
      </c>
      <c r="V138" t="s" s="26">
        <v>2360</v>
      </c>
      <c r="W138" t="s" s="26">
        <v>430</v>
      </c>
      <c r="X138" t="s" s="26">
        <v>163</v>
      </c>
      <c r="Y138" t="s" s="26">
        <v>2359</v>
      </c>
      <c r="Z138" s="29"/>
      <c r="AA138" t="s" s="26">
        <v>75</v>
      </c>
      <c r="AB138" s="27">
        <v>0</v>
      </c>
    </row>
    <row r="139" ht="15.35" customHeight="1">
      <c r="A139" s="27">
        <v>200</v>
      </c>
      <c r="B139" t="s" s="26">
        <v>2116</v>
      </c>
      <c r="C139" t="s" s="26">
        <v>2361</v>
      </c>
      <c r="D139" t="s" s="26">
        <v>2105</v>
      </c>
      <c r="E139" t="s" s="26">
        <v>117</v>
      </c>
      <c r="F139" t="s" s="26">
        <v>118</v>
      </c>
      <c r="G139" t="s" s="26">
        <v>2362</v>
      </c>
      <c r="H139" s="28">
        <v>41323.578252314815</v>
      </c>
      <c r="I139" s="29"/>
      <c r="J139" t="s" s="26">
        <v>67</v>
      </c>
      <c r="K139" s="29"/>
      <c r="L139" s="29"/>
      <c r="M139" s="29"/>
      <c r="N139" t="s" s="26">
        <v>103</v>
      </c>
      <c r="O139" s="29"/>
      <c r="P139" s="29"/>
      <c r="Q139" s="27">
        <v>7</v>
      </c>
      <c r="R139" s="28">
        <v>41070.399849537040</v>
      </c>
      <c r="S139" t="s" s="26">
        <v>123</v>
      </c>
      <c r="T139" s="29"/>
      <c r="U139" t="s" s="26">
        <v>71</v>
      </c>
      <c r="V139" t="s" s="26">
        <v>2363</v>
      </c>
      <c r="W139" t="s" s="26">
        <v>253</v>
      </c>
      <c r="X139" t="s" s="26">
        <v>163</v>
      </c>
      <c r="Y139" t="s" s="26">
        <v>2362</v>
      </c>
      <c r="Z139" s="29"/>
      <c r="AA139" t="s" s="26">
        <v>75</v>
      </c>
      <c r="AB139" s="27">
        <v>0</v>
      </c>
    </row>
    <row r="140" ht="15.35" customHeight="1">
      <c r="A140" s="27">
        <v>368</v>
      </c>
      <c r="B140" t="s" s="26">
        <v>2109</v>
      </c>
      <c r="C140" t="s" s="26">
        <v>2198</v>
      </c>
      <c r="D140" t="s" s="26">
        <v>2200</v>
      </c>
      <c r="E140" t="s" s="26">
        <v>2144</v>
      </c>
      <c r="F140" t="s" s="26">
        <v>118</v>
      </c>
      <c r="G140" t="s" s="26">
        <v>2364</v>
      </c>
      <c r="H140" s="28">
        <v>41190.349166666667</v>
      </c>
      <c r="I140" s="29"/>
      <c r="J140" t="s" s="26">
        <v>1222</v>
      </c>
      <c r="K140" s="29"/>
      <c r="L140" s="29"/>
      <c r="M140" s="29"/>
      <c r="N140" t="s" s="26">
        <v>103</v>
      </c>
      <c r="O140" s="29"/>
      <c r="P140" s="29"/>
      <c r="Q140" s="27">
        <v>5</v>
      </c>
      <c r="R140" s="28">
        <v>41145.341956018521</v>
      </c>
      <c r="S140" t="s" s="26">
        <v>103</v>
      </c>
      <c r="T140" s="29"/>
      <c r="U140" t="s" s="26">
        <v>71</v>
      </c>
      <c r="V140" t="s" s="26">
        <v>2200</v>
      </c>
      <c r="W140" t="s" s="26">
        <v>1222</v>
      </c>
      <c r="X140" t="s" s="26">
        <v>287</v>
      </c>
      <c r="Y140" t="s" s="26">
        <v>2364</v>
      </c>
      <c r="Z140" s="29"/>
      <c r="AA140" t="s" s="26">
        <v>75</v>
      </c>
      <c r="AB140" s="27">
        <v>0</v>
      </c>
    </row>
    <row r="141" ht="15.35" customHeight="1">
      <c r="A141" s="27">
        <v>118</v>
      </c>
      <c r="B141" t="s" s="26">
        <v>2103</v>
      </c>
      <c r="C141" t="s" s="26">
        <v>170</v>
      </c>
      <c r="D141" t="s" s="26">
        <v>2105</v>
      </c>
      <c r="E141" t="s" s="26">
        <v>63</v>
      </c>
      <c r="F141" t="s" s="26">
        <v>496</v>
      </c>
      <c r="G141" t="s" s="26">
        <v>2365</v>
      </c>
      <c r="H141" s="28">
        <v>41052.448958333334</v>
      </c>
      <c r="I141" s="29"/>
      <c r="J141" t="s" s="26">
        <v>67</v>
      </c>
      <c r="K141" s="29"/>
      <c r="L141" s="29"/>
      <c r="M141" s="29"/>
      <c r="N141" t="s" s="26">
        <v>103</v>
      </c>
      <c r="O141" s="29"/>
      <c r="P141" s="29"/>
      <c r="Q141" s="27">
        <v>2</v>
      </c>
      <c r="R141" s="28">
        <v>40955.489479166667</v>
      </c>
      <c r="S141" t="s" s="26">
        <v>1249</v>
      </c>
      <c r="T141" s="29"/>
      <c r="U141" t="s" s="26">
        <v>71</v>
      </c>
      <c r="V141" t="s" s="26">
        <v>2213</v>
      </c>
      <c r="W141" t="s" s="26">
        <v>462</v>
      </c>
      <c r="X141" t="s" s="26">
        <v>290</v>
      </c>
      <c r="Y141" t="s" s="26">
        <v>2365</v>
      </c>
      <c r="Z141" s="29"/>
      <c r="AA141" t="s" s="26">
        <v>75</v>
      </c>
      <c r="AB141" s="27">
        <v>0</v>
      </c>
    </row>
    <row r="142" ht="15.35" customHeight="1">
      <c r="A142" s="27">
        <v>161</v>
      </c>
      <c r="B142" t="s" s="26">
        <v>2116</v>
      </c>
      <c r="C142" t="s" s="26">
        <v>170</v>
      </c>
      <c r="D142" t="s" s="26">
        <v>2105</v>
      </c>
      <c r="E142" t="s" s="26">
        <v>117</v>
      </c>
      <c r="F142" t="s" s="26">
        <v>118</v>
      </c>
      <c r="G142" t="s" s="26">
        <v>2366</v>
      </c>
      <c r="H142" s="28">
        <v>41150.331793981481</v>
      </c>
      <c r="I142" s="29"/>
      <c r="J142" t="s" s="26">
        <v>67</v>
      </c>
      <c r="K142" s="29"/>
      <c r="L142" s="29"/>
      <c r="M142" s="29"/>
      <c r="N142" t="s" s="26">
        <v>103</v>
      </c>
      <c r="O142" s="29"/>
      <c r="P142" s="29"/>
      <c r="Q142" s="27">
        <v>4</v>
      </c>
      <c r="R142" s="28">
        <v>40964.406620370370</v>
      </c>
      <c r="S142" t="s" s="26">
        <v>103</v>
      </c>
      <c r="T142" s="29"/>
      <c r="U142" t="s" s="26">
        <v>71</v>
      </c>
      <c r="V142" t="s" s="26">
        <v>2213</v>
      </c>
      <c r="W142" t="s" s="26">
        <v>462</v>
      </c>
      <c r="X142" t="s" s="26">
        <v>290</v>
      </c>
      <c r="Y142" t="s" s="26">
        <v>2366</v>
      </c>
      <c r="Z142" s="29"/>
      <c r="AA142" t="s" s="26">
        <v>75</v>
      </c>
      <c r="AB142" s="27">
        <v>0</v>
      </c>
    </row>
    <row r="143" ht="15.35" customHeight="1">
      <c r="A143" s="27">
        <v>384</v>
      </c>
      <c r="B143" t="s" s="26">
        <v>2109</v>
      </c>
      <c r="C143" t="s" s="26">
        <v>2153</v>
      </c>
      <c r="D143" t="s" s="26">
        <v>2105</v>
      </c>
      <c r="E143" t="s" s="26">
        <v>455</v>
      </c>
      <c r="F143" t="s" s="26">
        <v>64</v>
      </c>
      <c r="G143" t="s" s="26">
        <v>2367</v>
      </c>
      <c r="H143" s="28">
        <v>41450.364479166667</v>
      </c>
      <c r="I143" s="29"/>
      <c r="J143" t="s" s="26">
        <v>67</v>
      </c>
      <c r="K143" s="29"/>
      <c r="L143" s="29"/>
      <c r="M143" s="29"/>
      <c r="N143" t="s" s="26">
        <v>103</v>
      </c>
      <c r="O143" s="29"/>
      <c r="P143" s="29"/>
      <c r="Q143" s="27">
        <v>4</v>
      </c>
      <c r="R143" s="28">
        <v>41146.599953703706</v>
      </c>
      <c r="S143" t="s" s="26">
        <v>123</v>
      </c>
      <c r="T143" s="29"/>
      <c r="U143" t="s" s="26">
        <v>71</v>
      </c>
      <c r="V143" t="s" s="26">
        <v>2123</v>
      </c>
      <c r="W143" t="s" s="26">
        <v>91</v>
      </c>
      <c r="X143" t="s" s="26">
        <v>293</v>
      </c>
      <c r="Y143" t="s" s="26">
        <v>2367</v>
      </c>
      <c r="Z143" s="29"/>
      <c r="AA143" t="s" s="26">
        <v>75</v>
      </c>
      <c r="AB143" s="27">
        <v>0</v>
      </c>
    </row>
    <row r="144" ht="15.35" customHeight="1">
      <c r="A144" s="27">
        <v>695</v>
      </c>
      <c r="B144" t="s" s="26">
        <v>2109</v>
      </c>
      <c r="C144" t="s" s="26">
        <v>170</v>
      </c>
      <c r="D144" t="s" s="26">
        <v>2105</v>
      </c>
      <c r="E144" t="s" s="26">
        <v>117</v>
      </c>
      <c r="F144" t="s" s="26">
        <v>118</v>
      </c>
      <c r="G144" t="s" s="26">
        <v>2368</v>
      </c>
      <c r="H144" s="28">
        <v>41484.295474537037</v>
      </c>
      <c r="I144" s="29"/>
      <c r="J144" t="s" s="26">
        <v>67</v>
      </c>
      <c r="K144" s="29"/>
      <c r="L144" s="29"/>
      <c r="M144" s="29"/>
      <c r="N144" t="s" s="26">
        <v>103</v>
      </c>
      <c r="O144" s="29"/>
      <c r="P144" s="29"/>
      <c r="Q144" s="27">
        <v>2</v>
      </c>
      <c r="R144" s="28">
        <v>41472.564247685186</v>
      </c>
      <c r="S144" t="s" s="26">
        <v>1249</v>
      </c>
      <c r="T144" s="29"/>
      <c r="U144" t="s" s="26">
        <v>71</v>
      </c>
      <c r="V144" t="s" s="26">
        <v>2118</v>
      </c>
      <c r="W144" t="s" s="26">
        <v>1210</v>
      </c>
      <c r="X144" t="s" s="26">
        <v>293</v>
      </c>
      <c r="Y144" t="s" s="26">
        <v>2368</v>
      </c>
      <c r="Z144" s="29"/>
      <c r="AA144" t="s" s="26">
        <v>75</v>
      </c>
      <c r="AB144" s="27">
        <v>0</v>
      </c>
    </row>
    <row r="145" ht="15.35" customHeight="1">
      <c r="A145" s="27">
        <v>801</v>
      </c>
      <c r="B145" t="s" s="26">
        <v>2119</v>
      </c>
      <c r="C145" t="s" s="26">
        <v>2130</v>
      </c>
      <c r="D145" t="s" s="26">
        <v>2132</v>
      </c>
      <c r="E145" t="s" s="26">
        <v>63</v>
      </c>
      <c r="F145" t="s" s="26">
        <v>64</v>
      </c>
      <c r="G145" t="s" s="26">
        <v>2369</v>
      </c>
      <c r="H145" s="28">
        <v>42122.652881944443</v>
      </c>
      <c r="I145" s="29"/>
      <c r="J145" t="s" s="26">
        <v>928</v>
      </c>
      <c r="K145" t="s" s="26">
        <v>2370</v>
      </c>
      <c r="L145" s="29"/>
      <c r="M145" s="29"/>
      <c r="N145" t="s" s="26">
        <v>103</v>
      </c>
      <c r="O145" s="29"/>
      <c r="P145" s="29"/>
      <c r="Q145" s="27">
        <v>6</v>
      </c>
      <c r="R145" s="28">
        <v>42079.484837962962</v>
      </c>
      <c r="S145" t="s" s="26">
        <v>123</v>
      </c>
      <c r="T145" s="29"/>
      <c r="U145" t="s" s="26">
        <v>71</v>
      </c>
      <c r="V145" t="s" s="26">
        <v>2132</v>
      </c>
      <c r="W145" t="s" s="26">
        <v>928</v>
      </c>
      <c r="X145" t="s" s="26">
        <v>293</v>
      </c>
      <c r="Y145" t="s" s="26">
        <v>2369</v>
      </c>
      <c r="Z145" s="29"/>
      <c r="AA145" t="s" s="26">
        <v>75</v>
      </c>
      <c r="AB145" s="27">
        <v>0</v>
      </c>
    </row>
    <row r="146" ht="15.35" customHeight="1">
      <c r="A146" s="27">
        <v>385</v>
      </c>
      <c r="B146" t="s" s="26">
        <v>2109</v>
      </c>
      <c r="C146" t="s" s="26">
        <v>170</v>
      </c>
      <c r="D146" t="s" s="26">
        <v>2115</v>
      </c>
      <c r="E146" t="s" s="26">
        <v>63</v>
      </c>
      <c r="F146" t="s" s="26">
        <v>64</v>
      </c>
      <c r="G146" t="s" s="26">
        <v>2371</v>
      </c>
      <c r="H146" s="28">
        <v>41196.503460648149</v>
      </c>
      <c r="I146" s="29"/>
      <c r="J146" t="s" s="26">
        <v>125</v>
      </c>
      <c r="K146" s="29"/>
      <c r="L146" s="29"/>
      <c r="M146" s="29"/>
      <c r="N146" t="s" s="26">
        <v>103</v>
      </c>
      <c r="O146" s="29"/>
      <c r="P146" s="29"/>
      <c r="Q146" s="27">
        <v>4</v>
      </c>
      <c r="R146" s="28">
        <v>41146.600821759261</v>
      </c>
      <c r="S146" t="s" s="26">
        <v>123</v>
      </c>
      <c r="T146" s="29"/>
      <c r="U146" t="s" s="26">
        <v>71</v>
      </c>
      <c r="V146" t="s" s="26">
        <v>2123</v>
      </c>
      <c r="W146" t="s" s="26">
        <v>91</v>
      </c>
      <c r="X146" t="s" s="26">
        <v>293</v>
      </c>
      <c r="Y146" t="s" s="26">
        <v>2371</v>
      </c>
      <c r="Z146" s="29"/>
      <c r="AA146" t="s" s="26">
        <v>75</v>
      </c>
      <c r="AB146" s="27">
        <v>0</v>
      </c>
    </row>
    <row r="147" ht="15.35" customHeight="1">
      <c r="A147" s="27">
        <v>541</v>
      </c>
      <c r="B147" t="s" s="26">
        <v>2116</v>
      </c>
      <c r="C147" t="s" s="26">
        <v>2372</v>
      </c>
      <c r="D147" t="s" s="26">
        <v>2115</v>
      </c>
      <c r="E147" t="s" s="26">
        <v>475</v>
      </c>
      <c r="F147" t="s" s="26">
        <v>64</v>
      </c>
      <c r="G147" t="s" s="26">
        <v>2373</v>
      </c>
      <c r="H147" s="28">
        <v>41211.796620370369</v>
      </c>
      <c r="I147" s="29"/>
      <c r="J147" t="s" s="26">
        <v>125</v>
      </c>
      <c r="K147" s="27">
        <v>453</v>
      </c>
      <c r="L147" s="29"/>
      <c r="M147" s="29"/>
      <c r="N147" t="s" s="26">
        <v>103</v>
      </c>
      <c r="O147" s="29"/>
      <c r="P147" s="29"/>
      <c r="Q147" s="27">
        <v>7</v>
      </c>
      <c r="R147" s="28">
        <v>41201.422858796293</v>
      </c>
      <c r="S147" t="s" s="26">
        <v>920</v>
      </c>
      <c r="T147" s="29"/>
      <c r="U147" t="s" s="26">
        <v>71</v>
      </c>
      <c r="V147" t="s" s="26">
        <v>2115</v>
      </c>
      <c r="W147" t="s" s="26">
        <v>125</v>
      </c>
      <c r="X147" t="s" s="26">
        <v>293</v>
      </c>
      <c r="Y147" t="s" s="26">
        <v>2373</v>
      </c>
      <c r="Z147" s="29"/>
      <c r="AA147" t="s" s="26">
        <v>75</v>
      </c>
      <c r="AB147" s="27">
        <v>0</v>
      </c>
    </row>
    <row r="148" ht="15.35" customHeight="1">
      <c r="A148" s="27">
        <v>132</v>
      </c>
      <c r="B148" t="s" s="26">
        <v>2109</v>
      </c>
      <c r="C148" t="s" s="26">
        <v>2157</v>
      </c>
      <c r="D148" t="s" s="26">
        <v>2105</v>
      </c>
      <c r="E148" t="s" s="26">
        <v>117</v>
      </c>
      <c r="F148" t="s" s="26">
        <v>118</v>
      </c>
      <c r="G148" t="s" s="26">
        <v>2374</v>
      </c>
      <c r="H148" s="28">
        <v>41130.620868055557</v>
      </c>
      <c r="I148" s="29"/>
      <c r="J148" t="s" s="26">
        <v>67</v>
      </c>
      <c r="K148" s="29"/>
      <c r="L148" s="29"/>
      <c r="M148" s="27">
        <v>323</v>
      </c>
      <c r="N148" t="s" s="26">
        <v>103</v>
      </c>
      <c r="O148" s="29"/>
      <c r="P148" s="29"/>
      <c r="Q148" s="27">
        <v>2</v>
      </c>
      <c r="R148" s="28">
        <v>40956.347534722219</v>
      </c>
      <c r="S148" t="s" s="26">
        <v>123</v>
      </c>
      <c r="T148" s="29"/>
      <c r="U148" t="s" s="26">
        <v>71</v>
      </c>
      <c r="V148" t="s" s="26">
        <v>2188</v>
      </c>
      <c r="W148" t="s" s="26">
        <v>236</v>
      </c>
      <c r="X148" t="s" s="26">
        <v>293</v>
      </c>
      <c r="Y148" t="s" s="26">
        <v>2374</v>
      </c>
      <c r="Z148" s="29"/>
      <c r="AA148" t="s" s="26">
        <v>75</v>
      </c>
      <c r="AB148" s="27">
        <v>0</v>
      </c>
    </row>
    <row r="149" ht="15.35" customHeight="1">
      <c r="A149" s="27">
        <v>234</v>
      </c>
      <c r="B149" t="s" s="26">
        <v>2109</v>
      </c>
      <c r="C149" t="s" s="26">
        <v>2239</v>
      </c>
      <c r="D149" t="s" s="26">
        <v>2375</v>
      </c>
      <c r="E149" t="s" s="26">
        <v>2144</v>
      </c>
      <c r="F149" t="s" s="26">
        <v>118</v>
      </c>
      <c r="G149" t="s" s="26">
        <v>2376</v>
      </c>
      <c r="H149" s="28">
        <v>41138.289791666670</v>
      </c>
      <c r="I149" s="29"/>
      <c r="J149" t="s" s="26">
        <v>2377</v>
      </c>
      <c r="K149" s="29"/>
      <c r="L149" s="29"/>
      <c r="M149" s="29"/>
      <c r="N149" t="s" s="26">
        <v>103</v>
      </c>
      <c r="O149" s="29"/>
      <c r="P149" s="29"/>
      <c r="Q149" s="27">
        <v>18</v>
      </c>
      <c r="R149" s="28">
        <v>41112.222708333335</v>
      </c>
      <c r="S149" t="s" s="26">
        <v>103</v>
      </c>
      <c r="T149" s="29"/>
      <c r="U149" t="s" s="26">
        <v>71</v>
      </c>
      <c r="V149" t="s" s="26">
        <v>2200</v>
      </c>
      <c r="W149" t="s" s="26">
        <v>1222</v>
      </c>
      <c r="X149" t="s" s="26">
        <v>293</v>
      </c>
      <c r="Y149" t="s" s="26">
        <v>2376</v>
      </c>
      <c r="Z149" s="29"/>
      <c r="AA149" t="s" s="26">
        <v>75</v>
      </c>
      <c r="AB149" s="27">
        <v>0</v>
      </c>
    </row>
    <row r="150" ht="15.35" customHeight="1">
      <c r="A150" s="27">
        <v>323</v>
      </c>
      <c r="B150" t="s" s="26">
        <v>2109</v>
      </c>
      <c r="C150" t="s" s="26">
        <v>2153</v>
      </c>
      <c r="D150" t="s" s="26">
        <v>2105</v>
      </c>
      <c r="E150" t="s" s="26">
        <v>117</v>
      </c>
      <c r="F150" t="s" s="26">
        <v>118</v>
      </c>
      <c r="G150" t="s" s="26">
        <v>2378</v>
      </c>
      <c r="H150" s="28">
        <v>41143.319803240738</v>
      </c>
      <c r="I150" s="29"/>
      <c r="J150" t="s" s="26">
        <v>67</v>
      </c>
      <c r="K150" s="27">
        <v>132</v>
      </c>
      <c r="L150" s="29"/>
      <c r="M150" s="29"/>
      <c r="N150" t="s" s="26">
        <v>103</v>
      </c>
      <c r="O150" s="29"/>
      <c r="P150" s="29"/>
      <c r="Q150" s="27">
        <v>2</v>
      </c>
      <c r="R150" s="28">
        <v>41130.618194444447</v>
      </c>
      <c r="S150" t="s" s="26">
        <v>123</v>
      </c>
      <c r="T150" s="29"/>
      <c r="U150" t="s" s="26">
        <v>71</v>
      </c>
      <c r="V150" t="s" s="26">
        <v>2173</v>
      </c>
      <c r="W150" t="s" s="26">
        <v>133</v>
      </c>
      <c r="X150" t="s" s="26">
        <v>293</v>
      </c>
      <c r="Y150" t="s" s="26">
        <v>2378</v>
      </c>
      <c r="Z150" s="29"/>
      <c r="AA150" t="s" s="26">
        <v>75</v>
      </c>
      <c r="AB150" s="27">
        <v>0</v>
      </c>
    </row>
    <row r="151" ht="15.35" customHeight="1">
      <c r="A151" s="27">
        <v>134</v>
      </c>
      <c r="B151" t="s" s="26">
        <v>2109</v>
      </c>
      <c r="C151" t="s" s="26">
        <v>2198</v>
      </c>
      <c r="D151" t="s" s="26">
        <v>2123</v>
      </c>
      <c r="E151" t="s" s="26">
        <v>475</v>
      </c>
      <c r="F151" t="s" s="26">
        <v>64</v>
      </c>
      <c r="G151" t="s" s="26">
        <v>2379</v>
      </c>
      <c r="H151" s="28">
        <v>41153.596365740741</v>
      </c>
      <c r="I151" s="29"/>
      <c r="J151" t="s" s="26">
        <v>91</v>
      </c>
      <c r="K151" s="29"/>
      <c r="L151" s="29"/>
      <c r="M151" s="27">
        <v>344</v>
      </c>
      <c r="N151" t="s" s="26">
        <v>103</v>
      </c>
      <c r="O151" s="29"/>
      <c r="P151" s="29"/>
      <c r="Q151" s="27">
        <v>5</v>
      </c>
      <c r="R151" s="28">
        <v>40956.368472222224</v>
      </c>
      <c r="S151" t="s" s="26">
        <v>123</v>
      </c>
      <c r="T151" s="29"/>
      <c r="U151" t="s" s="26">
        <v>71</v>
      </c>
      <c r="V151" t="s" s="26">
        <v>2188</v>
      </c>
      <c r="W151" t="s" s="26">
        <v>236</v>
      </c>
      <c r="X151" t="s" s="26">
        <v>293</v>
      </c>
      <c r="Y151" t="s" s="26">
        <v>2379</v>
      </c>
      <c r="Z151" s="29"/>
      <c r="AA151" t="s" s="26">
        <v>75</v>
      </c>
      <c r="AB151" s="27">
        <v>0</v>
      </c>
    </row>
    <row r="152" ht="15.35" customHeight="1">
      <c r="A152" s="27">
        <v>49</v>
      </c>
      <c r="B152" t="s" s="26">
        <v>2116</v>
      </c>
      <c r="C152" t="s" s="26">
        <v>170</v>
      </c>
      <c r="D152" t="s" s="26">
        <v>2380</v>
      </c>
      <c r="E152" t="s" s="26">
        <v>304</v>
      </c>
      <c r="F152" t="s" s="26">
        <v>118</v>
      </c>
      <c r="G152" t="s" s="26">
        <v>2381</v>
      </c>
      <c r="H152" s="28">
        <v>41473.595613425925</v>
      </c>
      <c r="I152" s="29"/>
      <c r="J152" t="s" s="26">
        <v>151</v>
      </c>
      <c r="K152" s="29"/>
      <c r="L152" s="29"/>
      <c r="M152" t="s" s="26">
        <v>2382</v>
      </c>
      <c r="N152" t="s" s="26">
        <v>2107</v>
      </c>
      <c r="O152" s="29"/>
      <c r="P152" s="29"/>
      <c r="Q152" s="27">
        <v>12</v>
      </c>
      <c r="R152" s="28">
        <v>40895.385509259257</v>
      </c>
      <c r="S152" t="s" s="26">
        <v>123</v>
      </c>
      <c r="T152" s="29"/>
      <c r="U152" t="s" s="26">
        <v>71</v>
      </c>
      <c r="V152" t="s" s="26">
        <v>2383</v>
      </c>
      <c r="W152" t="s" s="26">
        <v>2384</v>
      </c>
      <c r="X152" t="s" s="26">
        <v>293</v>
      </c>
      <c r="Y152" t="s" s="26">
        <v>2381</v>
      </c>
      <c r="Z152" s="29"/>
      <c r="AA152" t="s" s="26">
        <v>75</v>
      </c>
      <c r="AB152" s="27">
        <v>0</v>
      </c>
    </row>
    <row r="153" ht="15.35" customHeight="1">
      <c r="A153" s="27">
        <v>548</v>
      </c>
      <c r="B153" t="s" s="26">
        <v>2103</v>
      </c>
      <c r="C153" t="s" s="26">
        <v>2165</v>
      </c>
      <c r="D153" t="s" s="26">
        <v>2385</v>
      </c>
      <c r="E153" t="s" s="26">
        <v>63</v>
      </c>
      <c r="F153" t="s" s="26">
        <v>64</v>
      </c>
      <c r="G153" t="s" s="26">
        <v>2386</v>
      </c>
      <c r="H153" s="28">
        <v>41221.661481481482</v>
      </c>
      <c r="I153" s="29"/>
      <c r="J153" t="s" s="26">
        <v>2387</v>
      </c>
      <c r="K153" s="29"/>
      <c r="L153" s="29"/>
      <c r="M153" s="29"/>
      <c r="N153" t="s" s="26">
        <v>103</v>
      </c>
      <c r="O153" s="29"/>
      <c r="P153" s="29"/>
      <c r="Q153" s="27">
        <v>4</v>
      </c>
      <c r="R153" s="28">
        <v>41207.627824074072</v>
      </c>
      <c r="S153" t="s" s="26">
        <v>103</v>
      </c>
      <c r="T153" s="29"/>
      <c r="U153" t="s" s="26">
        <v>71</v>
      </c>
      <c r="V153" t="s" s="26">
        <v>2200</v>
      </c>
      <c r="W153" t="s" s="26">
        <v>1222</v>
      </c>
      <c r="X153" t="s" s="26">
        <v>293</v>
      </c>
      <c r="Y153" t="s" s="26">
        <v>2386</v>
      </c>
      <c r="Z153" s="29"/>
      <c r="AA153" t="s" s="26">
        <v>75</v>
      </c>
      <c r="AB153" s="27">
        <v>0</v>
      </c>
    </row>
    <row r="154" ht="15.35" customHeight="1">
      <c r="A154" s="27">
        <v>135</v>
      </c>
      <c r="B154" t="s" s="26">
        <v>2109</v>
      </c>
      <c r="C154" t="s" s="26">
        <v>2388</v>
      </c>
      <c r="D154" t="s" s="26">
        <v>2105</v>
      </c>
      <c r="E154" t="s" s="26">
        <v>63</v>
      </c>
      <c r="F154" t="s" s="26">
        <v>2389</v>
      </c>
      <c r="G154" t="s" s="26">
        <v>2390</v>
      </c>
      <c r="H154" s="28">
        <v>41130.821261574078</v>
      </c>
      <c r="I154" s="29"/>
      <c r="J154" t="s" s="26">
        <v>67</v>
      </c>
      <c r="K154" s="29"/>
      <c r="L154" s="29"/>
      <c r="M154" s="29"/>
      <c r="N154" t="s" s="26">
        <v>103</v>
      </c>
      <c r="O154" s="29"/>
      <c r="P154" s="29"/>
      <c r="Q154" s="27">
        <v>3</v>
      </c>
      <c r="R154" s="28">
        <v>40956.369143518517</v>
      </c>
      <c r="S154" t="s" s="26">
        <v>123</v>
      </c>
      <c r="T154" s="29"/>
      <c r="U154" t="s" s="26">
        <v>71</v>
      </c>
      <c r="V154" t="s" s="26">
        <v>2188</v>
      </c>
      <c r="W154" t="s" s="26">
        <v>236</v>
      </c>
      <c r="X154" t="s" s="26">
        <v>293</v>
      </c>
      <c r="Y154" t="s" s="26">
        <v>2390</v>
      </c>
      <c r="Z154" s="29"/>
      <c r="AA154" t="s" s="26">
        <v>75</v>
      </c>
      <c r="AB154" s="27">
        <v>0</v>
      </c>
    </row>
    <row r="155" ht="15.35" customHeight="1">
      <c r="A155" s="27">
        <v>53</v>
      </c>
      <c r="B155" t="s" s="26">
        <v>2119</v>
      </c>
      <c r="C155" t="s" s="26">
        <v>2194</v>
      </c>
      <c r="D155" t="s" s="26">
        <v>2391</v>
      </c>
      <c r="E155" t="s" s="26">
        <v>63</v>
      </c>
      <c r="F155" t="s" s="26">
        <v>64</v>
      </c>
      <c r="G155" t="s" s="26">
        <v>2392</v>
      </c>
      <c r="H155" s="28">
        <v>41197.335902777777</v>
      </c>
      <c r="I155" s="29"/>
      <c r="J155" t="s" s="26">
        <v>174</v>
      </c>
      <c r="K155" s="29"/>
      <c r="L155" s="29"/>
      <c r="M155" s="29"/>
      <c r="N155" t="s" s="26">
        <v>2114</v>
      </c>
      <c r="O155" s="29"/>
      <c r="P155" s="29"/>
      <c r="Q155" s="27">
        <v>28</v>
      </c>
      <c r="R155" s="28">
        <v>40896.667048611111</v>
      </c>
      <c r="S155" t="s" s="26">
        <v>123</v>
      </c>
      <c r="T155" s="29"/>
      <c r="U155" t="s" s="26">
        <v>71</v>
      </c>
      <c r="V155" t="s" s="26">
        <v>2188</v>
      </c>
      <c r="W155" t="s" s="26">
        <v>236</v>
      </c>
      <c r="X155" t="s" s="26">
        <v>293</v>
      </c>
      <c r="Y155" t="s" s="26">
        <v>2392</v>
      </c>
      <c r="Z155" s="29"/>
      <c r="AA155" t="s" s="26">
        <v>75</v>
      </c>
      <c r="AB155" s="27">
        <v>6</v>
      </c>
    </row>
    <row r="156" ht="15.35" customHeight="1">
      <c r="A156" s="27">
        <v>138</v>
      </c>
      <c r="B156" t="s" s="26">
        <v>2109</v>
      </c>
      <c r="C156" t="s" s="26">
        <v>170</v>
      </c>
      <c r="D156" t="s" s="26">
        <v>2393</v>
      </c>
      <c r="E156" t="s" s="26">
        <v>475</v>
      </c>
      <c r="F156" t="s" s="26">
        <v>64</v>
      </c>
      <c r="G156" t="s" s="26">
        <v>2394</v>
      </c>
      <c r="H156" s="28">
        <v>41127.307280092595</v>
      </c>
      <c r="I156" s="29"/>
      <c r="J156" t="s" s="26">
        <v>2395</v>
      </c>
      <c r="K156" s="29"/>
      <c r="L156" s="29"/>
      <c r="M156" s="29"/>
      <c r="N156" t="s" s="26">
        <v>103</v>
      </c>
      <c r="O156" s="29"/>
      <c r="P156" s="29"/>
      <c r="Q156" s="27">
        <v>3</v>
      </c>
      <c r="R156" s="28">
        <v>40956.389699074076</v>
      </c>
      <c r="S156" t="s" s="26">
        <v>68</v>
      </c>
      <c r="T156" s="29"/>
      <c r="U156" t="s" s="26">
        <v>71</v>
      </c>
      <c r="V156" t="s" s="26">
        <v>2294</v>
      </c>
      <c r="W156" t="s" s="26">
        <v>2295</v>
      </c>
      <c r="X156" t="s" s="26">
        <v>293</v>
      </c>
      <c r="Y156" t="s" s="26">
        <v>2394</v>
      </c>
      <c r="Z156" s="29"/>
      <c r="AA156" t="s" s="26">
        <v>75</v>
      </c>
      <c r="AB156" s="27">
        <v>0</v>
      </c>
    </row>
    <row r="157" ht="15.35" customHeight="1">
      <c r="A157" s="27">
        <v>403</v>
      </c>
      <c r="B157" t="s" s="26">
        <v>2109</v>
      </c>
      <c r="C157" t="s" s="26">
        <v>2239</v>
      </c>
      <c r="D157" t="s" s="26">
        <v>2105</v>
      </c>
      <c r="E157" t="s" s="26">
        <v>117</v>
      </c>
      <c r="F157" t="s" s="26">
        <v>118</v>
      </c>
      <c r="G157" t="s" s="26">
        <v>2396</v>
      </c>
      <c r="H157" s="28">
        <v>41169.312395833331</v>
      </c>
      <c r="I157" s="29"/>
      <c r="J157" t="s" s="26">
        <v>67</v>
      </c>
      <c r="K157" s="29"/>
      <c r="L157" s="29"/>
      <c r="M157" s="29"/>
      <c r="N157" t="s" s="26">
        <v>103</v>
      </c>
      <c r="O157" s="29"/>
      <c r="P157" s="29"/>
      <c r="Q157" s="27">
        <v>3</v>
      </c>
      <c r="R157" s="28">
        <v>41147.497476851851</v>
      </c>
      <c r="S157" t="s" s="26">
        <v>123</v>
      </c>
      <c r="T157" s="29"/>
      <c r="U157" t="s" s="26">
        <v>71</v>
      </c>
      <c r="V157" t="s" s="26">
        <v>2123</v>
      </c>
      <c r="W157" t="s" s="26">
        <v>91</v>
      </c>
      <c r="X157" t="s" s="26">
        <v>293</v>
      </c>
      <c r="Y157" t="s" s="26">
        <v>2396</v>
      </c>
      <c r="Z157" s="29"/>
      <c r="AA157" t="s" s="26">
        <v>75</v>
      </c>
      <c r="AB157" s="27">
        <v>0</v>
      </c>
    </row>
    <row r="158" ht="15.35" customHeight="1">
      <c r="A158" s="27">
        <v>142</v>
      </c>
      <c r="B158" t="s" s="26">
        <v>2109</v>
      </c>
      <c r="C158" t="s" s="26">
        <v>2157</v>
      </c>
      <c r="D158" t="s" s="26">
        <v>2105</v>
      </c>
      <c r="E158" t="s" s="26">
        <v>2144</v>
      </c>
      <c r="F158" t="s" s="26">
        <v>118</v>
      </c>
      <c r="G158" t="s" s="26">
        <v>2397</v>
      </c>
      <c r="H158" s="28">
        <v>41138.328483796293</v>
      </c>
      <c r="I158" s="29"/>
      <c r="J158" t="s" s="26">
        <v>67</v>
      </c>
      <c r="K158" s="29"/>
      <c r="L158" s="29"/>
      <c r="M158" s="29"/>
      <c r="N158" t="s" s="26">
        <v>2114</v>
      </c>
      <c r="O158" s="29"/>
      <c r="P158" s="29"/>
      <c r="Q158" s="27">
        <v>3</v>
      </c>
      <c r="R158" s="28">
        <v>40956.597893518519</v>
      </c>
      <c r="S158" t="s" s="26">
        <v>123</v>
      </c>
      <c r="T158" s="29"/>
      <c r="U158" t="s" s="26">
        <v>71</v>
      </c>
      <c r="V158" t="s" s="26">
        <v>2188</v>
      </c>
      <c r="W158" t="s" s="26">
        <v>236</v>
      </c>
      <c r="X158" t="s" s="26">
        <v>293</v>
      </c>
      <c r="Y158" t="s" s="26">
        <v>2397</v>
      </c>
      <c r="Z158" s="29"/>
      <c r="AA158" t="s" s="26">
        <v>75</v>
      </c>
      <c r="AB158" s="27">
        <v>0</v>
      </c>
    </row>
    <row r="159" ht="15.35" customHeight="1">
      <c r="A159" s="27">
        <v>268</v>
      </c>
      <c r="B159" t="s" s="26">
        <v>2109</v>
      </c>
      <c r="C159" t="s" s="26">
        <v>2153</v>
      </c>
      <c r="D159" t="s" s="26">
        <v>2159</v>
      </c>
      <c r="E159" t="s" s="26">
        <v>455</v>
      </c>
      <c r="F159" t="s" s="26">
        <v>64</v>
      </c>
      <c r="G159" t="s" s="26">
        <v>2398</v>
      </c>
      <c r="H159" s="28">
        <v>41450.364224537036</v>
      </c>
      <c r="I159" s="29"/>
      <c r="J159" t="s" s="26">
        <v>492</v>
      </c>
      <c r="K159" s="29"/>
      <c r="L159" s="30">
        <v>41182</v>
      </c>
      <c r="M159" s="29"/>
      <c r="N159" t="s" s="26">
        <v>103</v>
      </c>
      <c r="O159" s="29"/>
      <c r="P159" s="29"/>
      <c r="Q159" s="27">
        <v>10</v>
      </c>
      <c r="R159" s="28">
        <v>41115.778912037036</v>
      </c>
      <c r="S159" t="s" s="26">
        <v>123</v>
      </c>
      <c r="T159" s="29"/>
      <c r="U159" t="s" s="26">
        <v>71</v>
      </c>
      <c r="V159" t="s" s="26">
        <v>2123</v>
      </c>
      <c r="W159" t="s" s="26">
        <v>91</v>
      </c>
      <c r="X159" t="s" s="26">
        <v>293</v>
      </c>
      <c r="Y159" t="s" s="26">
        <v>2398</v>
      </c>
      <c r="Z159" s="29"/>
      <c r="AA159" t="s" s="26">
        <v>75</v>
      </c>
      <c r="AB159" s="27">
        <v>0</v>
      </c>
    </row>
    <row r="160" ht="15.35" customHeight="1">
      <c r="A160" s="27">
        <v>66</v>
      </c>
      <c r="B160" t="s" s="26">
        <v>2109</v>
      </c>
      <c r="C160" t="s" s="26">
        <v>170</v>
      </c>
      <c r="D160" t="s" s="26">
        <v>2105</v>
      </c>
      <c r="E160" t="s" s="26">
        <v>475</v>
      </c>
      <c r="F160" t="s" s="26">
        <v>64</v>
      </c>
      <c r="G160" t="s" s="26">
        <v>2399</v>
      </c>
      <c r="H160" s="28">
        <v>40942.666574074072</v>
      </c>
      <c r="I160" s="29"/>
      <c r="J160" t="s" s="26">
        <v>67</v>
      </c>
      <c r="K160" s="29"/>
      <c r="L160" s="29"/>
      <c r="M160" s="29"/>
      <c r="N160" t="s" s="26">
        <v>103</v>
      </c>
      <c r="O160" s="29"/>
      <c r="P160" s="29"/>
      <c r="Q160" s="27">
        <v>3</v>
      </c>
      <c r="R160" s="28">
        <v>40913.434212962966</v>
      </c>
      <c r="S160" t="s" s="26">
        <v>123</v>
      </c>
      <c r="T160" s="29"/>
      <c r="U160" t="s" s="26">
        <v>71</v>
      </c>
      <c r="V160" t="s" s="26">
        <v>2188</v>
      </c>
      <c r="W160" t="s" s="26">
        <v>236</v>
      </c>
      <c r="X160" t="s" s="26">
        <v>293</v>
      </c>
      <c r="Y160" t="s" s="26">
        <v>2399</v>
      </c>
      <c r="Z160" s="29"/>
      <c r="AA160" t="s" s="26">
        <v>75</v>
      </c>
      <c r="AB160" s="27">
        <v>0</v>
      </c>
    </row>
    <row r="161" ht="15.35" customHeight="1">
      <c r="A161" s="27">
        <v>164</v>
      </c>
      <c r="B161" t="s" s="26">
        <v>2103</v>
      </c>
      <c r="C161" t="s" s="26">
        <v>2203</v>
      </c>
      <c r="D161" t="s" s="26">
        <v>2105</v>
      </c>
      <c r="E161" t="s" s="26">
        <v>117</v>
      </c>
      <c r="F161" t="s" s="26">
        <v>118</v>
      </c>
      <c r="G161" t="s" s="26">
        <v>2400</v>
      </c>
      <c r="H161" s="28">
        <v>41141.317581018520</v>
      </c>
      <c r="I161" s="29"/>
      <c r="J161" t="s" s="26">
        <v>67</v>
      </c>
      <c r="K161" s="29"/>
      <c r="L161" s="29"/>
      <c r="M161" s="29"/>
      <c r="N161" t="s" s="26">
        <v>103</v>
      </c>
      <c r="O161" s="29"/>
      <c r="P161" s="29"/>
      <c r="Q161" s="27">
        <v>4</v>
      </c>
      <c r="R161" s="28">
        <v>40967.396400462960</v>
      </c>
      <c r="S161" t="s" s="26">
        <v>68</v>
      </c>
      <c r="T161" s="29"/>
      <c r="U161" t="s" s="26">
        <v>71</v>
      </c>
      <c r="V161" t="s" s="26">
        <v>2294</v>
      </c>
      <c r="W161" t="s" s="26">
        <v>2295</v>
      </c>
      <c r="X161" t="s" s="26">
        <v>293</v>
      </c>
      <c r="Y161" t="s" s="26">
        <v>2400</v>
      </c>
      <c r="Z161" s="29"/>
      <c r="AA161" t="s" s="26">
        <v>75</v>
      </c>
      <c r="AB161" s="27">
        <v>0</v>
      </c>
    </row>
    <row r="162" ht="15.35" customHeight="1">
      <c r="A162" s="27">
        <v>765</v>
      </c>
      <c r="B162" t="s" s="26">
        <v>2119</v>
      </c>
      <c r="C162" t="s" s="26">
        <v>2130</v>
      </c>
      <c r="D162" t="s" s="26">
        <v>2105</v>
      </c>
      <c r="E162" t="s" s="26">
        <v>117</v>
      </c>
      <c r="F162" t="s" s="26">
        <v>118</v>
      </c>
      <c r="G162" t="s" s="26">
        <v>2401</v>
      </c>
      <c r="H162" s="28">
        <v>42164.745254629626</v>
      </c>
      <c r="I162" s="29"/>
      <c r="J162" t="s" s="26">
        <v>67</v>
      </c>
      <c r="K162" s="29"/>
      <c r="L162" s="29"/>
      <c r="M162" s="29"/>
      <c r="N162" t="s" s="26">
        <v>103</v>
      </c>
      <c r="O162" s="29"/>
      <c r="P162" s="29"/>
      <c r="Q162" s="27">
        <v>4</v>
      </c>
      <c r="R162" s="28">
        <v>41871.010231481479</v>
      </c>
      <c r="S162" t="s" s="26">
        <v>123</v>
      </c>
      <c r="T162" s="29"/>
      <c r="U162" t="s" s="26">
        <v>71</v>
      </c>
      <c r="V162" t="s" s="26">
        <v>2402</v>
      </c>
      <c r="W162" t="s" s="26">
        <v>2403</v>
      </c>
      <c r="X162" t="s" s="26">
        <v>293</v>
      </c>
      <c r="Y162" t="s" s="26">
        <v>2401</v>
      </c>
      <c r="Z162" s="29"/>
      <c r="AA162" t="s" s="26">
        <v>75</v>
      </c>
      <c r="AB162" s="27">
        <v>0</v>
      </c>
    </row>
    <row r="163" ht="15.35" customHeight="1">
      <c r="A163" s="27">
        <v>74</v>
      </c>
      <c r="B163" t="s" s="26">
        <v>2103</v>
      </c>
      <c r="C163" t="s" s="26">
        <v>2203</v>
      </c>
      <c r="D163" t="s" s="26">
        <v>2132</v>
      </c>
      <c r="E163" t="s" s="26">
        <v>475</v>
      </c>
      <c r="F163" t="s" s="26">
        <v>64</v>
      </c>
      <c r="G163" t="s" s="26">
        <v>2404</v>
      </c>
      <c r="H163" s="28">
        <v>41153.5958912037</v>
      </c>
      <c r="I163" s="29"/>
      <c r="J163" t="s" s="26">
        <v>928</v>
      </c>
      <c r="K163" s="29"/>
      <c r="L163" s="29"/>
      <c r="M163" s="27">
        <v>334</v>
      </c>
      <c r="N163" t="s" s="26">
        <v>103</v>
      </c>
      <c r="O163" s="29"/>
      <c r="P163" s="29"/>
      <c r="Q163" s="27">
        <v>7</v>
      </c>
      <c r="R163" s="28">
        <v>40920.363506944443</v>
      </c>
      <c r="S163" t="s" s="26">
        <v>123</v>
      </c>
      <c r="T163" s="29"/>
      <c r="U163" t="s" s="26">
        <v>71</v>
      </c>
      <c r="V163" t="s" s="26">
        <v>2123</v>
      </c>
      <c r="W163" t="s" s="26">
        <v>91</v>
      </c>
      <c r="X163" t="s" s="26">
        <v>293</v>
      </c>
      <c r="Y163" t="s" s="26">
        <v>2404</v>
      </c>
      <c r="Z163" s="29"/>
      <c r="AA163" t="s" s="26">
        <v>75</v>
      </c>
      <c r="AB163" s="27">
        <v>0</v>
      </c>
    </row>
    <row r="164" ht="15.35" customHeight="1">
      <c r="A164" s="27">
        <v>596</v>
      </c>
      <c r="B164" t="s" s="26">
        <v>2116</v>
      </c>
      <c r="C164" t="s" s="26">
        <v>170</v>
      </c>
      <c r="D164" t="s" s="26">
        <v>2143</v>
      </c>
      <c r="E164" t="s" s="26">
        <v>63</v>
      </c>
      <c r="F164" t="s" s="26">
        <v>64</v>
      </c>
      <c r="G164" t="s" s="26">
        <v>2405</v>
      </c>
      <c r="H164" s="28">
        <v>41291.442118055558</v>
      </c>
      <c r="I164" s="29"/>
      <c r="J164" t="s" s="26">
        <v>205</v>
      </c>
      <c r="K164" s="29"/>
      <c r="L164" s="29"/>
      <c r="M164" s="29"/>
      <c r="N164" t="s" s="26">
        <v>103</v>
      </c>
      <c r="O164" s="29"/>
      <c r="P164" s="29"/>
      <c r="Q164" s="27">
        <v>3</v>
      </c>
      <c r="R164" s="28">
        <v>41282.466770833336</v>
      </c>
      <c r="S164" t="s" s="26">
        <v>123</v>
      </c>
      <c r="T164" s="29"/>
      <c r="U164" t="s" s="26">
        <v>71</v>
      </c>
      <c r="V164" t="s" s="26">
        <v>2143</v>
      </c>
      <c r="W164" t="s" s="26">
        <v>205</v>
      </c>
      <c r="X164" t="s" s="26">
        <v>293</v>
      </c>
      <c r="Y164" t="s" s="26">
        <v>2405</v>
      </c>
      <c r="Z164" s="29"/>
      <c r="AA164" t="s" s="26">
        <v>75</v>
      </c>
      <c r="AB164" s="27">
        <v>0</v>
      </c>
    </row>
    <row r="165" ht="15.35" customHeight="1">
      <c r="A165" s="27">
        <v>775</v>
      </c>
      <c r="B165" t="s" s="26">
        <v>2119</v>
      </c>
      <c r="C165" t="s" s="26">
        <v>2130</v>
      </c>
      <c r="D165" t="s" s="26">
        <v>2132</v>
      </c>
      <c r="E165" t="s" s="26">
        <v>63</v>
      </c>
      <c r="F165" t="s" s="26">
        <v>64</v>
      </c>
      <c r="G165" t="s" s="26">
        <v>2406</v>
      </c>
      <c r="H165" s="28">
        <v>42124.408784722225</v>
      </c>
      <c r="I165" s="29"/>
      <c r="J165" t="s" s="26">
        <v>928</v>
      </c>
      <c r="K165" s="29"/>
      <c r="L165" s="29"/>
      <c r="M165" s="29"/>
      <c r="N165" t="s" s="26">
        <v>103</v>
      </c>
      <c r="O165" s="29"/>
      <c r="P165" s="29"/>
      <c r="Q165" s="27">
        <v>5</v>
      </c>
      <c r="R165" s="28">
        <v>41954.748877314814</v>
      </c>
      <c r="S165" t="s" s="26">
        <v>123</v>
      </c>
      <c r="T165" s="29"/>
      <c r="U165" t="s" s="26">
        <v>71</v>
      </c>
      <c r="V165" t="s" s="26">
        <v>2132</v>
      </c>
      <c r="W165" t="s" s="26">
        <v>928</v>
      </c>
      <c r="X165" t="s" s="26">
        <v>293</v>
      </c>
      <c r="Y165" t="s" s="26">
        <v>2406</v>
      </c>
      <c r="Z165" s="29"/>
      <c r="AA165" t="s" s="26">
        <v>75</v>
      </c>
      <c r="AB165" s="27">
        <v>0</v>
      </c>
    </row>
    <row r="166" ht="15.35" customHeight="1">
      <c r="A166" s="27">
        <v>193</v>
      </c>
      <c r="B166" t="s" s="26">
        <v>2109</v>
      </c>
      <c r="C166" t="s" s="26">
        <v>2239</v>
      </c>
      <c r="D166" t="s" s="26">
        <v>2105</v>
      </c>
      <c r="E166" t="s" s="26">
        <v>117</v>
      </c>
      <c r="F166" t="s" s="26">
        <v>118</v>
      </c>
      <c r="G166" t="s" s="26">
        <v>2407</v>
      </c>
      <c r="H166" s="28">
        <v>41225.367858796293</v>
      </c>
      <c r="I166" s="29"/>
      <c r="J166" t="s" s="26">
        <v>67</v>
      </c>
      <c r="K166" s="29"/>
      <c r="L166" s="29"/>
      <c r="M166" s="29"/>
      <c r="N166" t="s" s="26">
        <v>103</v>
      </c>
      <c r="O166" s="29"/>
      <c r="P166" s="29"/>
      <c r="Q166" s="27">
        <v>4</v>
      </c>
      <c r="R166" s="28">
        <v>41047.827222222222</v>
      </c>
      <c r="S166" t="s" s="26">
        <v>123</v>
      </c>
      <c r="T166" s="29"/>
      <c r="U166" t="s" s="26">
        <v>71</v>
      </c>
      <c r="V166" t="s" s="26">
        <v>2123</v>
      </c>
      <c r="W166" t="s" s="26">
        <v>91</v>
      </c>
      <c r="X166" t="s" s="26">
        <v>293</v>
      </c>
      <c r="Y166" t="s" s="26">
        <v>2407</v>
      </c>
      <c r="Z166" s="29"/>
      <c r="AA166" t="s" s="26">
        <v>75</v>
      </c>
      <c r="AB166" s="27">
        <v>0</v>
      </c>
    </row>
    <row r="167" ht="15.35" customHeight="1">
      <c r="A167" s="27">
        <v>372</v>
      </c>
      <c r="B167" t="s" s="26">
        <v>2109</v>
      </c>
      <c r="C167" t="s" s="26">
        <v>2198</v>
      </c>
      <c r="D167" t="s" s="26">
        <v>2105</v>
      </c>
      <c r="E167" t="s" s="26">
        <v>117</v>
      </c>
      <c r="F167" t="s" s="26">
        <v>118</v>
      </c>
      <c r="G167" t="s" s="26">
        <v>2408</v>
      </c>
      <c r="H167" s="28">
        <v>41162.302569444444</v>
      </c>
      <c r="I167" s="29"/>
      <c r="J167" t="s" s="26">
        <v>67</v>
      </c>
      <c r="K167" s="29"/>
      <c r="L167" s="29"/>
      <c r="M167" s="29"/>
      <c r="N167" t="s" s="26">
        <v>103</v>
      </c>
      <c r="O167" s="29"/>
      <c r="P167" s="29"/>
      <c r="Q167" s="27">
        <v>2</v>
      </c>
      <c r="R167" s="28">
        <v>41145.412361111114</v>
      </c>
      <c r="S167" t="s" s="26">
        <v>103</v>
      </c>
      <c r="T167" s="29"/>
      <c r="U167" t="s" s="26">
        <v>71</v>
      </c>
      <c r="V167" t="s" s="26">
        <v>2200</v>
      </c>
      <c r="W167" t="s" s="26">
        <v>1222</v>
      </c>
      <c r="X167" t="s" s="26">
        <v>293</v>
      </c>
      <c r="Y167" t="s" s="26">
        <v>2408</v>
      </c>
      <c r="Z167" s="29"/>
      <c r="AA167" t="s" s="26">
        <v>75</v>
      </c>
      <c r="AB167" s="27">
        <v>0</v>
      </c>
    </row>
    <row r="168" ht="15.35" customHeight="1">
      <c r="A168" s="27">
        <v>556</v>
      </c>
      <c r="B168" t="s" s="26">
        <v>2119</v>
      </c>
      <c r="C168" t="s" s="26">
        <v>2107</v>
      </c>
      <c r="D168" t="s" s="26">
        <v>2105</v>
      </c>
      <c r="E168" t="s" s="26">
        <v>117</v>
      </c>
      <c r="F168" t="s" s="26">
        <v>118</v>
      </c>
      <c r="G168" t="s" s="26">
        <v>2409</v>
      </c>
      <c r="H168" s="28">
        <v>41226.022604166668</v>
      </c>
      <c r="I168" s="29"/>
      <c r="J168" t="s" s="26">
        <v>67</v>
      </c>
      <c r="K168" s="29"/>
      <c r="L168" s="29"/>
      <c r="M168" s="29"/>
      <c r="N168" t="s" s="26">
        <v>2107</v>
      </c>
      <c r="O168" s="29"/>
      <c r="P168" s="29"/>
      <c r="Q168" s="27">
        <v>4</v>
      </c>
      <c r="R168" s="28">
        <v>41214.716365740744</v>
      </c>
      <c r="S168" t="s" s="26">
        <v>123</v>
      </c>
      <c r="T168" s="29"/>
      <c r="U168" t="s" s="26">
        <v>443</v>
      </c>
      <c r="V168" t="s" s="26">
        <v>2410</v>
      </c>
      <c r="W168" t="s" s="26">
        <v>151</v>
      </c>
      <c r="X168" t="s" s="26">
        <v>74</v>
      </c>
      <c r="Y168" t="s" s="26">
        <v>2409</v>
      </c>
      <c r="Z168" s="29"/>
      <c r="AA168" t="s" s="26">
        <v>75</v>
      </c>
      <c r="AB168" s="27">
        <v>0</v>
      </c>
    </row>
    <row r="169" ht="15.35" customHeight="1">
      <c r="A169" s="27">
        <v>516</v>
      </c>
      <c r="B169" t="s" s="26">
        <v>2116</v>
      </c>
      <c r="C169" t="s" s="26">
        <v>170</v>
      </c>
      <c r="D169" t="s" s="26">
        <v>2105</v>
      </c>
      <c r="E169" t="s" s="26">
        <v>63</v>
      </c>
      <c r="F169" t="s" s="26">
        <v>64</v>
      </c>
      <c r="G169" t="s" s="26">
        <v>2411</v>
      </c>
      <c r="H169" s="28">
        <v>41379.671666666669</v>
      </c>
      <c r="I169" s="29"/>
      <c r="J169" t="s" s="26">
        <v>67</v>
      </c>
      <c r="K169" s="29"/>
      <c r="L169" s="29"/>
      <c r="M169" s="29"/>
      <c r="N169" t="s" s="26">
        <v>103</v>
      </c>
      <c r="O169" t="s" s="26">
        <v>2224</v>
      </c>
      <c r="P169" s="29"/>
      <c r="Q169" s="27">
        <v>3</v>
      </c>
      <c r="R169" s="28">
        <v>41194.485057870370</v>
      </c>
      <c r="S169" t="s" s="26">
        <v>123</v>
      </c>
      <c r="T169" s="29"/>
      <c r="U169" t="s" s="26">
        <v>443</v>
      </c>
      <c r="V169" t="s" s="26">
        <v>2412</v>
      </c>
      <c r="W169" t="s" s="26">
        <v>275</v>
      </c>
      <c r="X169" t="s" s="26">
        <v>126</v>
      </c>
      <c r="Y169" t="s" s="26">
        <v>2411</v>
      </c>
      <c r="Z169" s="29"/>
      <c r="AA169" t="s" s="26">
        <v>75</v>
      </c>
      <c r="AB169" s="27">
        <v>0</v>
      </c>
    </row>
    <row r="170" ht="15.35" customHeight="1">
      <c r="A170" s="27">
        <v>793</v>
      </c>
      <c r="B170" t="s" s="26">
        <v>2119</v>
      </c>
      <c r="C170" t="s" s="26">
        <v>2130</v>
      </c>
      <c r="D170" t="s" s="26">
        <v>2105</v>
      </c>
      <c r="E170" t="s" s="26">
        <v>117</v>
      </c>
      <c r="F170" t="s" s="26">
        <v>118</v>
      </c>
      <c r="G170" t="s" s="26">
        <v>2413</v>
      </c>
      <c r="H170" s="28">
        <v>42238.508564814816</v>
      </c>
      <c r="I170" s="29"/>
      <c r="J170" t="s" s="26">
        <v>67</v>
      </c>
      <c r="K170" s="29"/>
      <c r="L170" s="29"/>
      <c r="M170" s="29"/>
      <c r="N170" t="s" s="26">
        <v>2192</v>
      </c>
      <c r="O170" s="29"/>
      <c r="P170" s="29"/>
      <c r="Q170" s="27">
        <v>2</v>
      </c>
      <c r="R170" s="28">
        <v>42075.464293981480</v>
      </c>
      <c r="S170" t="s" s="26">
        <v>123</v>
      </c>
      <c r="T170" s="29"/>
      <c r="U170" t="s" s="26">
        <v>443</v>
      </c>
      <c r="V170" t="s" s="26">
        <v>2132</v>
      </c>
      <c r="W170" t="s" s="26">
        <v>928</v>
      </c>
      <c r="X170" t="s" s="26">
        <v>126</v>
      </c>
      <c r="Y170" t="s" s="26">
        <v>2413</v>
      </c>
      <c r="Z170" s="29"/>
      <c r="AA170" t="s" s="26">
        <v>75</v>
      </c>
      <c r="AB170" s="27">
        <v>0</v>
      </c>
    </row>
    <row r="171" ht="15.35" customHeight="1">
      <c r="A171" s="27">
        <v>109</v>
      </c>
      <c r="B171" t="s" s="26">
        <v>2109</v>
      </c>
      <c r="C171" t="s" s="26">
        <v>170</v>
      </c>
      <c r="D171" t="s" s="26">
        <v>2105</v>
      </c>
      <c r="E171" t="s" s="26">
        <v>117</v>
      </c>
      <c r="F171" t="s" s="26">
        <v>118</v>
      </c>
      <c r="G171" t="s" s="26">
        <v>2414</v>
      </c>
      <c r="H171" s="28">
        <v>41237.440925925926</v>
      </c>
      <c r="I171" s="29"/>
      <c r="J171" t="s" s="26">
        <v>67</v>
      </c>
      <c r="K171" s="29"/>
      <c r="L171" s="29"/>
      <c r="M171" s="27">
        <v>60</v>
      </c>
      <c r="N171" t="s" s="26">
        <v>103</v>
      </c>
      <c r="O171" s="29"/>
      <c r="P171" s="29"/>
      <c r="Q171" s="27">
        <v>6</v>
      </c>
      <c r="R171" s="28">
        <v>40953.446446759262</v>
      </c>
      <c r="S171" t="s" s="26">
        <v>1249</v>
      </c>
      <c r="T171" s="29"/>
      <c r="U171" t="s" s="26">
        <v>443</v>
      </c>
      <c r="V171" t="s" s="26">
        <v>2213</v>
      </c>
      <c r="W171" t="s" s="26">
        <v>462</v>
      </c>
      <c r="X171" t="s" s="26">
        <v>126</v>
      </c>
      <c r="Y171" t="s" s="26">
        <v>2414</v>
      </c>
      <c r="Z171" s="29"/>
      <c r="AA171" t="s" s="26">
        <v>75</v>
      </c>
      <c r="AB171" s="27">
        <v>0</v>
      </c>
    </row>
    <row r="172" ht="15.35" customHeight="1">
      <c r="A172" s="27">
        <v>520</v>
      </c>
      <c r="B172" t="s" s="26">
        <v>2116</v>
      </c>
      <c r="C172" t="s" s="26">
        <v>2142</v>
      </c>
      <c r="D172" t="s" s="26">
        <v>2346</v>
      </c>
      <c r="E172" t="s" s="26">
        <v>63</v>
      </c>
      <c r="F172" t="s" s="26">
        <v>64</v>
      </c>
      <c r="G172" t="s" s="26">
        <v>2415</v>
      </c>
      <c r="H172" s="28">
        <v>41423.358576388891</v>
      </c>
      <c r="I172" s="29"/>
      <c r="J172" t="s" s="26">
        <v>78</v>
      </c>
      <c r="K172" s="29"/>
      <c r="L172" s="29"/>
      <c r="M172" s="29"/>
      <c r="N172" t="s" s="26">
        <v>2136</v>
      </c>
      <c r="O172" t="s" s="26">
        <v>2224</v>
      </c>
      <c r="P172" s="29"/>
      <c r="Q172" s="27">
        <v>4</v>
      </c>
      <c r="R172" s="28">
        <v>41197.426377314812</v>
      </c>
      <c r="S172" t="s" s="26">
        <v>123</v>
      </c>
      <c r="T172" s="29"/>
      <c r="U172" t="s" s="26">
        <v>443</v>
      </c>
      <c r="V172" t="s" s="26">
        <v>2412</v>
      </c>
      <c r="W172" t="s" s="26">
        <v>275</v>
      </c>
      <c r="X172" t="s" s="26">
        <v>126</v>
      </c>
      <c r="Y172" t="s" s="26">
        <v>2415</v>
      </c>
      <c r="Z172" s="29"/>
      <c r="AA172" t="s" s="26">
        <v>75</v>
      </c>
      <c r="AB172" s="27">
        <v>0</v>
      </c>
    </row>
    <row r="173" ht="15.35" customHeight="1">
      <c r="A173" s="27">
        <v>542</v>
      </c>
      <c r="B173" t="s" s="26">
        <v>2116</v>
      </c>
      <c r="C173" t="s" s="26">
        <v>170</v>
      </c>
      <c r="D173" t="s" s="26">
        <v>2346</v>
      </c>
      <c r="E173" t="s" s="26">
        <v>63</v>
      </c>
      <c r="F173" t="s" s="26">
        <v>64</v>
      </c>
      <c r="G173" t="s" s="26">
        <v>2416</v>
      </c>
      <c r="H173" s="28">
        <v>41423.360810185186</v>
      </c>
      <c r="I173" s="29"/>
      <c r="J173" t="s" s="26">
        <v>78</v>
      </c>
      <c r="K173" s="29"/>
      <c r="L173" s="29"/>
      <c r="M173" s="29"/>
      <c r="N173" t="s" s="26">
        <v>103</v>
      </c>
      <c r="O173" t="s" s="26">
        <v>2224</v>
      </c>
      <c r="P173" s="29"/>
      <c r="Q173" s="27">
        <v>9</v>
      </c>
      <c r="R173" s="28">
        <v>41201.547268518516</v>
      </c>
      <c r="S173" t="s" s="26">
        <v>123</v>
      </c>
      <c r="T173" s="29"/>
      <c r="U173" t="s" s="26">
        <v>443</v>
      </c>
      <c r="V173" t="s" s="26">
        <v>2412</v>
      </c>
      <c r="W173" t="s" s="26">
        <v>275</v>
      </c>
      <c r="X173" t="s" s="26">
        <v>126</v>
      </c>
      <c r="Y173" t="s" s="26">
        <v>2416</v>
      </c>
      <c r="Z173" s="29"/>
      <c r="AA173" t="s" s="26">
        <v>75</v>
      </c>
      <c r="AB173" s="27">
        <v>0</v>
      </c>
    </row>
    <row r="174" ht="15.35" customHeight="1">
      <c r="A174" s="27">
        <v>665</v>
      </c>
      <c r="B174" t="s" s="26">
        <v>2116</v>
      </c>
      <c r="C174" t="s" s="26">
        <v>170</v>
      </c>
      <c r="D174" t="s" s="26">
        <v>2105</v>
      </c>
      <c r="E174" t="s" s="26">
        <v>117</v>
      </c>
      <c r="F174" t="s" s="26">
        <v>118</v>
      </c>
      <c r="G174" t="s" s="26">
        <v>2417</v>
      </c>
      <c r="H174" s="28">
        <v>41456.294814814813</v>
      </c>
      <c r="I174" s="29"/>
      <c r="J174" t="s" s="26">
        <v>67</v>
      </c>
      <c r="K174" s="29"/>
      <c r="L174" s="29"/>
      <c r="M174" s="29"/>
      <c r="N174" t="s" s="26">
        <v>103</v>
      </c>
      <c r="O174" t="s" s="26">
        <v>2224</v>
      </c>
      <c r="P174" s="29"/>
      <c r="Q174" s="27">
        <v>3</v>
      </c>
      <c r="R174" s="28">
        <v>41379.465856481482</v>
      </c>
      <c r="S174" t="s" s="26">
        <v>123</v>
      </c>
      <c r="T174" s="29"/>
      <c r="U174" t="s" s="26">
        <v>443</v>
      </c>
      <c r="V174" t="s" s="26">
        <v>2412</v>
      </c>
      <c r="W174" t="s" s="26">
        <v>275</v>
      </c>
      <c r="X174" t="s" s="26">
        <v>126</v>
      </c>
      <c r="Y174" t="s" s="26">
        <v>2417</v>
      </c>
      <c r="Z174" t="s" s="26">
        <v>2418</v>
      </c>
      <c r="AA174" t="s" s="26">
        <v>75</v>
      </c>
      <c r="AB174" s="27">
        <v>0</v>
      </c>
    </row>
    <row r="175" ht="15.35" customHeight="1">
      <c r="A175" s="27">
        <v>543</v>
      </c>
      <c r="B175" t="s" s="26">
        <v>2119</v>
      </c>
      <c r="C175" t="s" s="26">
        <v>2120</v>
      </c>
      <c r="D175" t="s" s="26">
        <v>2105</v>
      </c>
      <c r="E175" t="s" s="26">
        <v>63</v>
      </c>
      <c r="F175" t="s" s="26">
        <v>152</v>
      </c>
      <c r="G175" t="s" s="26">
        <v>2419</v>
      </c>
      <c r="H175" s="28">
        <v>41253.338807870372</v>
      </c>
      <c r="I175" s="29"/>
      <c r="J175" t="s" s="26">
        <v>67</v>
      </c>
      <c r="K175" s="29"/>
      <c r="L175" s="29"/>
      <c r="M175" s="29"/>
      <c r="N175" t="s" s="26">
        <v>2136</v>
      </c>
      <c r="O175" s="29"/>
      <c r="P175" s="29"/>
      <c r="Q175" s="27">
        <v>5</v>
      </c>
      <c r="R175" s="28">
        <v>41203.8474074074</v>
      </c>
      <c r="S175" t="s" s="26">
        <v>123</v>
      </c>
      <c r="T175" s="29"/>
      <c r="U175" t="s" s="26">
        <v>443</v>
      </c>
      <c r="V175" t="s" s="26">
        <v>2137</v>
      </c>
      <c r="W175" t="s" s="26">
        <v>2138</v>
      </c>
      <c r="X175" t="s" s="26">
        <v>126</v>
      </c>
      <c r="Y175" t="s" s="26">
        <v>2419</v>
      </c>
      <c r="Z175" s="29"/>
      <c r="AA175" t="s" s="26">
        <v>75</v>
      </c>
      <c r="AB175" s="27">
        <v>0</v>
      </c>
    </row>
    <row r="176" ht="15.35" customHeight="1">
      <c r="A176" s="27">
        <v>170</v>
      </c>
      <c r="B176" t="s" s="26">
        <v>2109</v>
      </c>
      <c r="C176" t="s" s="26">
        <v>2420</v>
      </c>
      <c r="D176" t="s" s="26">
        <v>2166</v>
      </c>
      <c r="E176" t="s" s="26">
        <v>63</v>
      </c>
      <c r="F176" t="s" s="26">
        <v>64</v>
      </c>
      <c r="G176" t="s" s="26">
        <v>2421</v>
      </c>
      <c r="H176" s="28">
        <v>41112.918692129628</v>
      </c>
      <c r="I176" s="29"/>
      <c r="J176" t="s" s="26">
        <v>2168</v>
      </c>
      <c r="K176" s="29"/>
      <c r="L176" s="29"/>
      <c r="M176" s="27">
        <v>201</v>
      </c>
      <c r="N176" t="s" s="26">
        <v>2125</v>
      </c>
      <c r="O176" s="29"/>
      <c r="P176" s="29"/>
      <c r="Q176" s="27">
        <v>4</v>
      </c>
      <c r="R176" s="28">
        <v>40986.707673611112</v>
      </c>
      <c r="S176" t="s" s="26">
        <v>123</v>
      </c>
      <c r="T176" s="29"/>
      <c r="U176" t="s" s="26">
        <v>443</v>
      </c>
      <c r="V176" t="s" s="26">
        <v>2262</v>
      </c>
      <c r="W176" t="s" s="26">
        <v>2263</v>
      </c>
      <c r="X176" t="s" s="26">
        <v>126</v>
      </c>
      <c r="Y176" t="s" s="26">
        <v>2421</v>
      </c>
      <c r="Z176" s="29"/>
      <c r="AA176" t="s" s="26">
        <v>75</v>
      </c>
      <c r="AB176" s="27">
        <v>0</v>
      </c>
    </row>
    <row r="177" ht="15.35" customHeight="1">
      <c r="A177" s="27">
        <v>668</v>
      </c>
      <c r="B177" t="s" s="26">
        <v>2119</v>
      </c>
      <c r="C177" t="s" s="26">
        <v>170</v>
      </c>
      <c r="D177" t="s" s="26">
        <v>2105</v>
      </c>
      <c r="E177" t="s" s="26">
        <v>117</v>
      </c>
      <c r="F177" t="s" s="26">
        <v>118</v>
      </c>
      <c r="G177" t="s" s="26">
        <v>2422</v>
      </c>
      <c r="H177" s="28">
        <v>41456.295821759260</v>
      </c>
      <c r="I177" s="29"/>
      <c r="J177" t="s" s="26">
        <v>67</v>
      </c>
      <c r="K177" s="29"/>
      <c r="L177" s="29"/>
      <c r="M177" s="29"/>
      <c r="N177" t="s" s="26">
        <v>103</v>
      </c>
      <c r="O177" s="29"/>
      <c r="P177" s="29"/>
      <c r="Q177" s="27">
        <v>2</v>
      </c>
      <c r="R177" s="28">
        <v>41393.422337962962</v>
      </c>
      <c r="S177" t="s" s="26">
        <v>123</v>
      </c>
      <c r="T177" s="29"/>
      <c r="U177" t="s" s="26">
        <v>443</v>
      </c>
      <c r="V177" t="s" s="26">
        <v>2143</v>
      </c>
      <c r="W177" t="s" s="26">
        <v>205</v>
      </c>
      <c r="X177" t="s" s="26">
        <v>126</v>
      </c>
      <c r="Y177" t="s" s="26">
        <v>2422</v>
      </c>
      <c r="Z177" s="29"/>
      <c r="AA177" t="s" s="26">
        <v>75</v>
      </c>
      <c r="AB177" s="27">
        <v>0</v>
      </c>
    </row>
    <row r="178" ht="15.35" customHeight="1">
      <c r="A178" s="27">
        <v>808</v>
      </c>
      <c r="B178" t="s" s="26">
        <v>2119</v>
      </c>
      <c r="C178" t="s" s="26">
        <v>2130</v>
      </c>
      <c r="D178" t="s" s="26">
        <v>2105</v>
      </c>
      <c r="E178" t="s" s="26">
        <v>117</v>
      </c>
      <c r="F178" t="s" s="26">
        <v>118</v>
      </c>
      <c r="G178" t="s" s="26">
        <v>2423</v>
      </c>
      <c r="H178" s="28">
        <v>42237.189444444448</v>
      </c>
      <c r="I178" s="29"/>
      <c r="J178" t="s" s="26">
        <v>67</v>
      </c>
      <c r="K178" s="29"/>
      <c r="L178" s="29"/>
      <c r="M178" s="29"/>
      <c r="N178" t="s" s="26">
        <v>2164</v>
      </c>
      <c r="O178" s="29"/>
      <c r="P178" s="29"/>
      <c r="Q178" s="27">
        <v>3</v>
      </c>
      <c r="R178" s="28">
        <v>42111.638229166667</v>
      </c>
      <c r="S178" t="s" s="26">
        <v>123</v>
      </c>
      <c r="T178" s="29"/>
      <c r="U178" t="s" s="26">
        <v>443</v>
      </c>
      <c r="V178" t="s" s="26">
        <v>2424</v>
      </c>
      <c r="W178" t="s" s="26">
        <v>151</v>
      </c>
      <c r="X178" t="s" s="26">
        <v>126</v>
      </c>
      <c r="Y178" t="s" s="26">
        <v>2423</v>
      </c>
      <c r="Z178" s="29"/>
      <c r="AA178" t="s" s="26">
        <v>75</v>
      </c>
      <c r="AB178" s="27">
        <v>0</v>
      </c>
    </row>
    <row r="179" ht="15.35" customHeight="1">
      <c r="A179" s="27">
        <v>545</v>
      </c>
      <c r="B179" t="s" s="26">
        <v>2116</v>
      </c>
      <c r="C179" t="s" s="26">
        <v>170</v>
      </c>
      <c r="D179" t="s" s="26">
        <v>2105</v>
      </c>
      <c r="E179" t="s" s="26">
        <v>455</v>
      </c>
      <c r="F179" t="s" s="26">
        <v>152</v>
      </c>
      <c r="G179" t="s" s="26">
        <v>2425</v>
      </c>
      <c r="H179" s="28">
        <v>41341.472326388888</v>
      </c>
      <c r="I179" s="29"/>
      <c r="J179" t="s" s="26">
        <v>67</v>
      </c>
      <c r="K179" s="29"/>
      <c r="L179" s="29"/>
      <c r="M179" s="29"/>
      <c r="N179" t="s" s="26">
        <v>103</v>
      </c>
      <c r="O179" t="s" s="26">
        <v>2224</v>
      </c>
      <c r="P179" s="29"/>
      <c r="Q179" s="27">
        <v>3</v>
      </c>
      <c r="R179" s="28">
        <v>41204.579456018517</v>
      </c>
      <c r="S179" t="s" s="26">
        <v>123</v>
      </c>
      <c r="T179" s="29"/>
      <c r="U179" t="s" s="26">
        <v>443</v>
      </c>
      <c r="V179" t="s" s="26">
        <v>2412</v>
      </c>
      <c r="W179" t="s" s="26">
        <v>275</v>
      </c>
      <c r="X179" t="s" s="26">
        <v>126</v>
      </c>
      <c r="Y179" t="s" s="26">
        <v>2425</v>
      </c>
      <c r="Z179" t="s" s="26">
        <v>2426</v>
      </c>
      <c r="AA179" t="s" s="26">
        <v>75</v>
      </c>
      <c r="AB179" s="27">
        <v>0</v>
      </c>
    </row>
    <row r="180" ht="15.35" customHeight="1">
      <c r="A180" s="27">
        <v>171</v>
      </c>
      <c r="B180" t="s" s="26">
        <v>2109</v>
      </c>
      <c r="C180" t="s" s="26">
        <v>2420</v>
      </c>
      <c r="D180" t="s" s="26">
        <v>2166</v>
      </c>
      <c r="E180" t="s" s="26">
        <v>304</v>
      </c>
      <c r="F180" t="s" s="26">
        <v>118</v>
      </c>
      <c r="G180" t="s" s="26">
        <v>2427</v>
      </c>
      <c r="H180" s="28">
        <v>41112.893136574072</v>
      </c>
      <c r="I180" s="29"/>
      <c r="J180" t="s" s="26">
        <v>2168</v>
      </c>
      <c r="K180" s="29"/>
      <c r="L180" s="29"/>
      <c r="M180" s="27">
        <v>201</v>
      </c>
      <c r="N180" t="s" s="26">
        <v>2125</v>
      </c>
      <c r="O180" s="29"/>
      <c r="P180" s="29"/>
      <c r="Q180" s="27">
        <v>4</v>
      </c>
      <c r="R180" s="28">
        <v>40986.710532407407</v>
      </c>
      <c r="S180" t="s" s="26">
        <v>123</v>
      </c>
      <c r="T180" s="29"/>
      <c r="U180" t="s" s="26">
        <v>443</v>
      </c>
      <c r="V180" t="s" s="26">
        <v>2262</v>
      </c>
      <c r="W180" t="s" s="26">
        <v>2263</v>
      </c>
      <c r="X180" t="s" s="26">
        <v>126</v>
      </c>
      <c r="Y180" t="s" s="26">
        <v>2427</v>
      </c>
      <c r="Z180" s="29"/>
      <c r="AA180" t="s" s="26">
        <v>75</v>
      </c>
      <c r="AB180" s="27">
        <v>0</v>
      </c>
    </row>
    <row r="181" ht="15.35" customHeight="1">
      <c r="A181" s="27">
        <v>815</v>
      </c>
      <c r="B181" t="s" s="26">
        <v>2119</v>
      </c>
      <c r="C181" t="s" s="26">
        <v>2130</v>
      </c>
      <c r="D181" t="s" s="26">
        <v>2105</v>
      </c>
      <c r="E181" t="s" s="26">
        <v>117</v>
      </c>
      <c r="F181" t="s" s="26">
        <v>118</v>
      </c>
      <c r="G181" t="s" s="26">
        <v>2428</v>
      </c>
      <c r="H181" s="28">
        <v>42129.727418981478</v>
      </c>
      <c r="I181" s="29"/>
      <c r="J181" t="s" s="26">
        <v>67</v>
      </c>
      <c r="K181" s="29"/>
      <c r="L181" s="29"/>
      <c r="M181" s="29"/>
      <c r="N181" t="s" s="26">
        <v>2164</v>
      </c>
      <c r="O181" s="29"/>
      <c r="P181" s="29"/>
      <c r="Q181" s="27">
        <v>2</v>
      </c>
      <c r="R181" s="28">
        <v>42121.471689814818</v>
      </c>
      <c r="S181" t="s" s="26">
        <v>123</v>
      </c>
      <c r="T181" s="29"/>
      <c r="U181" t="s" s="26">
        <v>443</v>
      </c>
      <c r="V181" t="s" s="26">
        <v>2424</v>
      </c>
      <c r="W181" t="s" s="26">
        <v>151</v>
      </c>
      <c r="X181" t="s" s="26">
        <v>126</v>
      </c>
      <c r="Y181" t="s" s="26">
        <v>2428</v>
      </c>
      <c r="Z181" s="29"/>
      <c r="AA181" t="s" s="26">
        <v>75</v>
      </c>
      <c r="AB181" s="27">
        <v>0</v>
      </c>
    </row>
    <row r="182" ht="15.35" customHeight="1">
      <c r="A182" s="27">
        <v>527</v>
      </c>
      <c r="B182" t="s" s="26">
        <v>2116</v>
      </c>
      <c r="C182" t="s" s="26">
        <v>170</v>
      </c>
      <c r="D182" t="s" s="26">
        <v>2346</v>
      </c>
      <c r="E182" t="s" s="26">
        <v>63</v>
      </c>
      <c r="F182" t="s" s="26">
        <v>64</v>
      </c>
      <c r="G182" t="s" s="26">
        <v>2429</v>
      </c>
      <c r="H182" s="28">
        <v>41424.575081018520</v>
      </c>
      <c r="I182" s="29"/>
      <c r="J182" t="s" s="26">
        <v>78</v>
      </c>
      <c r="K182" s="29"/>
      <c r="L182" s="29"/>
      <c r="M182" s="29"/>
      <c r="N182" t="s" s="26">
        <v>2136</v>
      </c>
      <c r="O182" t="s" s="26">
        <v>2224</v>
      </c>
      <c r="P182" s="29"/>
      <c r="Q182" s="27">
        <v>9</v>
      </c>
      <c r="R182" s="28">
        <v>41199.425196759257</v>
      </c>
      <c r="S182" t="s" s="26">
        <v>123</v>
      </c>
      <c r="T182" s="29"/>
      <c r="U182" t="s" s="26">
        <v>443</v>
      </c>
      <c r="V182" t="s" s="26">
        <v>2412</v>
      </c>
      <c r="W182" t="s" s="26">
        <v>275</v>
      </c>
      <c r="X182" t="s" s="26">
        <v>126</v>
      </c>
      <c r="Y182" t="s" s="26">
        <v>2429</v>
      </c>
      <c r="Z182" s="29"/>
      <c r="AA182" t="s" s="26">
        <v>75</v>
      </c>
      <c r="AB182" s="27">
        <v>0</v>
      </c>
    </row>
    <row r="183" ht="15.35" customHeight="1">
      <c r="A183" s="27">
        <v>817</v>
      </c>
      <c r="B183" t="s" s="26">
        <v>2119</v>
      </c>
      <c r="C183" t="s" s="26">
        <v>2130</v>
      </c>
      <c r="D183" t="s" s="26">
        <v>2105</v>
      </c>
      <c r="E183" t="s" s="26">
        <v>63</v>
      </c>
      <c r="F183" t="s" s="26">
        <v>64</v>
      </c>
      <c r="G183" t="s" s="26">
        <v>2430</v>
      </c>
      <c r="H183" s="28">
        <v>42273.753159722219</v>
      </c>
      <c r="I183" s="29"/>
      <c r="J183" t="s" s="26">
        <v>67</v>
      </c>
      <c r="K183" s="29"/>
      <c r="L183" s="29"/>
      <c r="M183" s="29"/>
      <c r="N183" t="s" s="26">
        <v>2164</v>
      </c>
      <c r="O183" s="29"/>
      <c r="P183" s="29"/>
      <c r="Q183" s="27">
        <v>8</v>
      </c>
      <c r="R183" s="28">
        <v>42129.442291666666</v>
      </c>
      <c r="S183" t="s" s="26">
        <v>123</v>
      </c>
      <c r="T183" s="29"/>
      <c r="U183" t="s" s="26">
        <v>443</v>
      </c>
      <c r="V183" t="s" s="26">
        <v>2424</v>
      </c>
      <c r="W183" t="s" s="26">
        <v>151</v>
      </c>
      <c r="X183" t="s" s="26">
        <v>126</v>
      </c>
      <c r="Y183" t="s" s="26">
        <v>2430</v>
      </c>
      <c r="Z183" s="29"/>
      <c r="AA183" t="s" s="26">
        <v>75</v>
      </c>
      <c r="AB183" s="27">
        <v>0</v>
      </c>
    </row>
    <row r="184" ht="15.35" customHeight="1">
      <c r="A184" s="27">
        <v>591</v>
      </c>
      <c r="B184" t="s" s="26">
        <v>2109</v>
      </c>
      <c r="C184" t="s" s="26">
        <v>2329</v>
      </c>
      <c r="D184" t="s" s="26">
        <v>2105</v>
      </c>
      <c r="E184" t="s" s="26">
        <v>63</v>
      </c>
      <c r="F184" t="s" s="26">
        <v>64</v>
      </c>
      <c r="G184" t="s" s="26">
        <v>2431</v>
      </c>
      <c r="H184" s="28">
        <v>41339.014641203707</v>
      </c>
      <c r="I184" s="29"/>
      <c r="J184" t="s" s="26">
        <v>67</v>
      </c>
      <c r="K184" s="29"/>
      <c r="L184" s="29"/>
      <c r="M184" s="29"/>
      <c r="N184" t="s" s="26">
        <v>103</v>
      </c>
      <c r="O184" s="29"/>
      <c r="P184" s="29"/>
      <c r="Q184" s="27">
        <v>5</v>
      </c>
      <c r="R184" s="28">
        <v>41256.448923611111</v>
      </c>
      <c r="S184" t="s" s="26">
        <v>123</v>
      </c>
      <c r="T184" s="29"/>
      <c r="U184" t="s" s="26">
        <v>443</v>
      </c>
      <c r="V184" t="s" s="26">
        <v>2123</v>
      </c>
      <c r="W184" t="s" s="26">
        <v>91</v>
      </c>
      <c r="X184" t="s" s="26">
        <v>126</v>
      </c>
      <c r="Y184" t="s" s="26">
        <v>2431</v>
      </c>
      <c r="Z184" s="29"/>
      <c r="AA184" t="s" s="26">
        <v>75</v>
      </c>
      <c r="AB184" s="27">
        <v>0</v>
      </c>
    </row>
    <row r="185" ht="15.35" customHeight="1">
      <c r="A185" s="27">
        <v>680</v>
      </c>
      <c r="B185" t="s" s="26">
        <v>2109</v>
      </c>
      <c r="C185" t="s" s="26">
        <v>2269</v>
      </c>
      <c r="D185" t="s" s="26">
        <v>2105</v>
      </c>
      <c r="E185" t="s" s="26">
        <v>117</v>
      </c>
      <c r="F185" t="s" s="26">
        <v>118</v>
      </c>
      <c r="G185" t="s" s="26">
        <v>2432</v>
      </c>
      <c r="H185" s="28">
        <v>41456.320775462962</v>
      </c>
      <c r="I185" s="29"/>
      <c r="J185" t="s" s="26">
        <v>67</v>
      </c>
      <c r="K185" s="29"/>
      <c r="L185" s="29"/>
      <c r="M185" s="29"/>
      <c r="N185" t="s" s="26">
        <v>2136</v>
      </c>
      <c r="O185" s="29"/>
      <c r="P185" s="29"/>
      <c r="Q185" s="27">
        <v>2</v>
      </c>
      <c r="R185" s="28">
        <v>41451.453414351854</v>
      </c>
      <c r="S185" t="s" s="26">
        <v>123</v>
      </c>
      <c r="T185" s="29"/>
      <c r="U185" t="s" s="26">
        <v>443</v>
      </c>
      <c r="V185" t="s" s="26">
        <v>2132</v>
      </c>
      <c r="W185" t="s" s="26">
        <v>928</v>
      </c>
      <c r="X185" t="s" s="26">
        <v>126</v>
      </c>
      <c r="Y185" t="s" s="26">
        <v>2432</v>
      </c>
      <c r="Z185" s="29"/>
      <c r="AA185" t="s" s="26">
        <v>75</v>
      </c>
      <c r="AB185" s="27">
        <v>0</v>
      </c>
    </row>
    <row r="186" ht="15.35" customHeight="1">
      <c r="A186" s="27">
        <v>753</v>
      </c>
      <c r="B186" t="s" s="26">
        <v>2119</v>
      </c>
      <c r="C186" t="s" s="26">
        <v>2130</v>
      </c>
      <c r="D186" t="s" s="26">
        <v>2105</v>
      </c>
      <c r="E186" t="s" s="26">
        <v>63</v>
      </c>
      <c r="F186" t="s" s="26">
        <v>496</v>
      </c>
      <c r="G186" t="s" s="26">
        <v>2433</v>
      </c>
      <c r="H186" s="28">
        <v>42164.722326388888</v>
      </c>
      <c r="I186" s="29"/>
      <c r="J186" t="s" s="26">
        <v>67</v>
      </c>
      <c r="K186" s="29"/>
      <c r="L186" s="29"/>
      <c r="M186" s="29"/>
      <c r="N186" t="s" s="26">
        <v>2164</v>
      </c>
      <c r="O186" s="29"/>
      <c r="P186" s="29"/>
      <c r="Q186" s="27">
        <v>3</v>
      </c>
      <c r="R186" s="28">
        <v>41869.961400462962</v>
      </c>
      <c r="S186" t="s" s="26">
        <v>123</v>
      </c>
      <c r="T186" s="29"/>
      <c r="U186" t="s" s="26">
        <v>443</v>
      </c>
      <c r="V186" t="s" s="26">
        <v>2218</v>
      </c>
      <c r="W186" t="s" s="26">
        <v>1533</v>
      </c>
      <c r="X186" t="s" s="26">
        <v>126</v>
      </c>
      <c r="Y186" t="s" s="26">
        <v>2433</v>
      </c>
      <c r="Z186" s="29"/>
      <c r="AA186" t="s" s="26">
        <v>75</v>
      </c>
      <c r="AB186" s="27">
        <v>0</v>
      </c>
    </row>
    <row r="187" ht="15.35" customHeight="1">
      <c r="A187" s="27">
        <v>528</v>
      </c>
      <c r="B187" t="s" s="26">
        <v>2116</v>
      </c>
      <c r="C187" t="s" s="26">
        <v>2142</v>
      </c>
      <c r="D187" t="s" s="26">
        <v>2346</v>
      </c>
      <c r="E187" t="s" s="26">
        <v>475</v>
      </c>
      <c r="F187" t="s" s="26">
        <v>64</v>
      </c>
      <c r="G187" t="s" s="26">
        <v>2434</v>
      </c>
      <c r="H187" s="28">
        <v>41379.4768287037</v>
      </c>
      <c r="I187" s="29"/>
      <c r="J187" t="s" s="26">
        <v>78</v>
      </c>
      <c r="K187" s="29"/>
      <c r="L187" s="29"/>
      <c r="M187" s="29"/>
      <c r="N187" t="s" s="26">
        <v>2136</v>
      </c>
      <c r="O187" t="s" s="26">
        <v>2224</v>
      </c>
      <c r="P187" s="29"/>
      <c r="Q187" s="27">
        <v>6</v>
      </c>
      <c r="R187" s="28">
        <v>41199.449699074074</v>
      </c>
      <c r="S187" t="s" s="26">
        <v>123</v>
      </c>
      <c r="T187" s="29"/>
      <c r="U187" t="s" s="26">
        <v>443</v>
      </c>
      <c r="V187" t="s" s="26">
        <v>2412</v>
      </c>
      <c r="W187" t="s" s="26">
        <v>275</v>
      </c>
      <c r="X187" t="s" s="26">
        <v>126</v>
      </c>
      <c r="Y187" t="s" s="26">
        <v>2434</v>
      </c>
      <c r="Z187" s="29"/>
      <c r="AA187" t="s" s="26">
        <v>75</v>
      </c>
      <c r="AB187" s="27">
        <v>0</v>
      </c>
    </row>
    <row r="188" ht="15.35" customHeight="1">
      <c r="A188" s="27">
        <v>820</v>
      </c>
      <c r="B188" t="s" s="26">
        <v>2119</v>
      </c>
      <c r="C188" t="s" s="26">
        <v>2130</v>
      </c>
      <c r="D188" t="s" s="26">
        <v>2152</v>
      </c>
      <c r="E188" t="s" s="26">
        <v>1344</v>
      </c>
      <c r="F188" t="s" s="26">
        <v>118</v>
      </c>
      <c r="G188" t="s" s="26">
        <v>2435</v>
      </c>
      <c r="H188" s="28">
        <v>42228.307222222225</v>
      </c>
      <c r="I188" s="29"/>
      <c r="J188" t="s" s="26">
        <v>151</v>
      </c>
      <c r="K188" s="29"/>
      <c r="L188" s="29"/>
      <c r="M188" s="29"/>
      <c r="N188" t="s" s="26">
        <v>2164</v>
      </c>
      <c r="O188" s="29"/>
      <c r="P188" s="29"/>
      <c r="Q188" s="27">
        <v>18</v>
      </c>
      <c r="R188" s="28">
        <v>42129.702800925923</v>
      </c>
      <c r="S188" t="s" s="26">
        <v>123</v>
      </c>
      <c r="T188" s="29"/>
      <c r="U188" t="s" s="26">
        <v>443</v>
      </c>
      <c r="V188" t="s" s="26">
        <v>2152</v>
      </c>
      <c r="W188" t="s" s="26">
        <v>151</v>
      </c>
      <c r="X188" t="s" s="26">
        <v>126</v>
      </c>
      <c r="Y188" t="s" s="26">
        <v>2435</v>
      </c>
      <c r="Z188" s="29"/>
      <c r="AA188" t="s" s="26">
        <v>75</v>
      </c>
      <c r="AB188" s="27">
        <v>0</v>
      </c>
    </row>
    <row r="189" ht="15.35" customHeight="1">
      <c r="A189" s="27">
        <v>593</v>
      </c>
      <c r="B189" t="s" s="26">
        <v>2109</v>
      </c>
      <c r="C189" t="s" s="26">
        <v>2157</v>
      </c>
      <c r="D189" t="s" s="26">
        <v>2105</v>
      </c>
      <c r="E189" t="s" s="26">
        <v>1344</v>
      </c>
      <c r="F189" t="s" s="26">
        <v>118</v>
      </c>
      <c r="G189" t="s" s="26">
        <v>2436</v>
      </c>
      <c r="H189" s="28">
        <v>41450.354236111110</v>
      </c>
      <c r="I189" s="29"/>
      <c r="J189" t="s" s="26">
        <v>67</v>
      </c>
      <c r="K189" s="29"/>
      <c r="L189" s="29"/>
      <c r="M189" s="29"/>
      <c r="N189" t="s" s="26">
        <v>2125</v>
      </c>
      <c r="O189" s="29"/>
      <c r="P189" s="29"/>
      <c r="Q189" s="27">
        <v>4</v>
      </c>
      <c r="R189" s="28">
        <v>41256.719791666670</v>
      </c>
      <c r="S189" t="s" s="26">
        <v>123</v>
      </c>
      <c r="T189" s="29"/>
      <c r="U189" t="s" s="26">
        <v>443</v>
      </c>
      <c r="V189" t="s" s="26">
        <v>2132</v>
      </c>
      <c r="W189" t="s" s="26">
        <v>928</v>
      </c>
      <c r="X189" t="s" s="26">
        <v>126</v>
      </c>
      <c r="Y189" t="s" s="26">
        <v>2436</v>
      </c>
      <c r="Z189" s="29"/>
      <c r="AA189" t="s" s="26">
        <v>75</v>
      </c>
      <c r="AB189" s="27">
        <v>0</v>
      </c>
    </row>
    <row r="190" ht="15.35" customHeight="1">
      <c r="A190" s="27">
        <v>175</v>
      </c>
      <c r="B190" t="s" s="26">
        <v>2109</v>
      </c>
      <c r="C190" t="s" s="26">
        <v>2420</v>
      </c>
      <c r="D190" t="s" s="26">
        <v>2166</v>
      </c>
      <c r="E190" t="s" s="26">
        <v>63</v>
      </c>
      <c r="F190" t="s" s="26">
        <v>64</v>
      </c>
      <c r="G190" t="s" s="26">
        <v>2437</v>
      </c>
      <c r="H190" s="28">
        <v>41216.940555555557</v>
      </c>
      <c r="I190" s="29"/>
      <c r="J190" t="s" s="26">
        <v>2168</v>
      </c>
      <c r="K190" s="29"/>
      <c r="L190" s="29"/>
      <c r="M190" s="27">
        <v>201</v>
      </c>
      <c r="N190" t="s" s="26">
        <v>2125</v>
      </c>
      <c r="O190" s="29"/>
      <c r="P190" s="29"/>
      <c r="Q190" s="27">
        <v>3</v>
      </c>
      <c r="R190" s="28">
        <v>40994.616828703707</v>
      </c>
      <c r="S190" t="s" s="26">
        <v>123</v>
      </c>
      <c r="T190" s="29"/>
      <c r="U190" t="s" s="26">
        <v>443</v>
      </c>
      <c r="V190" t="s" s="26">
        <v>2438</v>
      </c>
      <c r="W190" t="s" s="26">
        <v>151</v>
      </c>
      <c r="X190" t="s" s="26">
        <v>126</v>
      </c>
      <c r="Y190" t="s" s="26">
        <v>2437</v>
      </c>
      <c r="Z190" s="29"/>
      <c r="AA190" t="s" s="26">
        <v>75</v>
      </c>
      <c r="AB190" s="27">
        <v>0</v>
      </c>
    </row>
    <row r="191" ht="15.35" customHeight="1">
      <c r="A191" s="27">
        <v>276</v>
      </c>
      <c r="B191" t="s" s="26">
        <v>2109</v>
      </c>
      <c r="C191" t="s" s="26">
        <v>2198</v>
      </c>
      <c r="D191" t="s" s="26">
        <v>2105</v>
      </c>
      <c r="E191" t="s" s="26">
        <v>63</v>
      </c>
      <c r="F191" t="s" s="26">
        <v>172</v>
      </c>
      <c r="G191" t="s" s="26">
        <v>2439</v>
      </c>
      <c r="H191" s="28">
        <v>41141.299039351848</v>
      </c>
      <c r="I191" s="29"/>
      <c r="J191" t="s" s="26">
        <v>67</v>
      </c>
      <c r="K191" s="29"/>
      <c r="L191" s="29"/>
      <c r="M191" s="29"/>
      <c r="N191" t="s" s="26">
        <v>2107</v>
      </c>
      <c r="O191" s="29"/>
      <c r="P191" s="29"/>
      <c r="Q191" s="27">
        <v>2</v>
      </c>
      <c r="R191" s="28">
        <v>41119.806678240740</v>
      </c>
      <c r="S191" t="s" s="26">
        <v>123</v>
      </c>
      <c r="T191" s="29"/>
      <c r="U191" t="s" s="26">
        <v>443</v>
      </c>
      <c r="V191" t="s" s="26">
        <v>2161</v>
      </c>
      <c r="W191" t="s" s="26">
        <v>2162</v>
      </c>
      <c r="X191" t="s" s="26">
        <v>126</v>
      </c>
      <c r="Y191" t="s" s="26">
        <v>2439</v>
      </c>
      <c r="Z191" s="29"/>
      <c r="AA191" t="s" s="26">
        <v>75</v>
      </c>
      <c r="AB191" s="27">
        <v>0</v>
      </c>
    </row>
    <row r="192" ht="15.35" customHeight="1">
      <c r="A192" s="27">
        <v>529</v>
      </c>
      <c r="B192" t="s" s="26">
        <v>2116</v>
      </c>
      <c r="C192" t="s" s="26">
        <v>170</v>
      </c>
      <c r="D192" t="s" s="26">
        <v>2105</v>
      </c>
      <c r="E192" t="s" s="26">
        <v>63</v>
      </c>
      <c r="F192" t="s" s="26">
        <v>130</v>
      </c>
      <c r="G192" t="s" s="26">
        <v>2440</v>
      </c>
      <c r="H192" s="28">
        <v>41401.482337962960</v>
      </c>
      <c r="I192" s="29"/>
      <c r="J192" t="s" s="26">
        <v>67</v>
      </c>
      <c r="K192" s="29"/>
      <c r="L192" s="29"/>
      <c r="M192" s="29"/>
      <c r="N192" t="s" s="26">
        <v>68</v>
      </c>
      <c r="O192" t="s" s="26">
        <v>2224</v>
      </c>
      <c r="P192" s="29"/>
      <c r="Q192" s="27">
        <v>3</v>
      </c>
      <c r="R192" s="28">
        <v>41200.534236111111</v>
      </c>
      <c r="S192" t="s" s="26">
        <v>123</v>
      </c>
      <c r="T192" s="29"/>
      <c r="U192" t="s" s="26">
        <v>443</v>
      </c>
      <c r="V192" t="s" s="26">
        <v>2412</v>
      </c>
      <c r="W192" t="s" s="26">
        <v>275</v>
      </c>
      <c r="X192" t="s" s="26">
        <v>126</v>
      </c>
      <c r="Y192" t="s" s="26">
        <v>2440</v>
      </c>
      <c r="Z192" s="29"/>
      <c r="AA192" t="s" s="26">
        <v>75</v>
      </c>
      <c r="AB192" s="27">
        <v>0</v>
      </c>
    </row>
    <row r="193" ht="15.35" customHeight="1">
      <c r="A193" s="27">
        <v>180</v>
      </c>
      <c r="B193" t="s" s="26">
        <v>2119</v>
      </c>
      <c r="C193" t="s" s="26">
        <v>2107</v>
      </c>
      <c r="D193" t="s" s="26">
        <v>2105</v>
      </c>
      <c r="E193" t="s" s="26">
        <v>742</v>
      </c>
      <c r="F193" t="s" s="26">
        <v>118</v>
      </c>
      <c r="G193" t="s" s="26">
        <v>2441</v>
      </c>
      <c r="H193" s="28">
        <v>41099.851851851854</v>
      </c>
      <c r="I193" s="29"/>
      <c r="J193" t="s" s="26">
        <v>67</v>
      </c>
      <c r="K193" s="29"/>
      <c r="L193" s="29"/>
      <c r="M193" s="29"/>
      <c r="N193" t="s" s="26">
        <v>2107</v>
      </c>
      <c r="O193" s="29"/>
      <c r="P193" s="29"/>
      <c r="Q193" s="27">
        <v>4</v>
      </c>
      <c r="R193" s="28">
        <v>41035.485231481478</v>
      </c>
      <c r="S193" t="s" s="26">
        <v>123</v>
      </c>
      <c r="T193" s="29"/>
      <c r="U193" t="s" s="26">
        <v>443</v>
      </c>
      <c r="V193" t="s" s="26">
        <v>2442</v>
      </c>
      <c r="W193" t="s" s="26">
        <v>2443</v>
      </c>
      <c r="X193" t="s" s="26">
        <v>126</v>
      </c>
      <c r="Y193" t="s" s="26">
        <v>2441</v>
      </c>
      <c r="Z193" s="29"/>
      <c r="AA193" t="s" s="26">
        <v>75</v>
      </c>
      <c r="AB193" s="27">
        <v>0</v>
      </c>
    </row>
    <row r="194" ht="15.35" customHeight="1">
      <c r="A194" s="27">
        <v>496</v>
      </c>
      <c r="B194" t="s" s="26">
        <v>2116</v>
      </c>
      <c r="C194" t="s" s="26">
        <v>2142</v>
      </c>
      <c r="D194" t="s" s="26">
        <v>2105</v>
      </c>
      <c r="E194" t="s" s="26">
        <v>117</v>
      </c>
      <c r="F194" t="s" s="26">
        <v>118</v>
      </c>
      <c r="G194" t="s" s="26">
        <v>2444</v>
      </c>
      <c r="H194" s="28">
        <v>41197.321377314816</v>
      </c>
      <c r="I194" s="29"/>
      <c r="J194" t="s" s="26">
        <v>67</v>
      </c>
      <c r="K194" s="29"/>
      <c r="L194" s="29"/>
      <c r="M194" s="29"/>
      <c r="N194" t="s" s="26">
        <v>103</v>
      </c>
      <c r="O194" s="29"/>
      <c r="P194" s="29"/>
      <c r="Q194" s="27">
        <v>2</v>
      </c>
      <c r="R194" s="28">
        <v>41186.650706018518</v>
      </c>
      <c r="S194" t="s" s="26">
        <v>920</v>
      </c>
      <c r="T194" s="29"/>
      <c r="U194" t="s" s="26">
        <v>443</v>
      </c>
      <c r="V194" t="s" s="26">
        <v>2115</v>
      </c>
      <c r="W194" t="s" s="26">
        <v>125</v>
      </c>
      <c r="X194" t="s" s="26">
        <v>126</v>
      </c>
      <c r="Y194" t="s" s="26">
        <v>2444</v>
      </c>
      <c r="Z194" s="29"/>
      <c r="AA194" t="s" s="26">
        <v>75</v>
      </c>
      <c r="AB194" s="27">
        <v>0</v>
      </c>
    </row>
    <row r="195" ht="15.35" customHeight="1">
      <c r="A195" s="27">
        <v>530</v>
      </c>
      <c r="B195" t="s" s="26">
        <v>2116</v>
      </c>
      <c r="C195" t="s" s="26">
        <v>170</v>
      </c>
      <c r="D195" t="s" s="26">
        <v>2346</v>
      </c>
      <c r="E195" t="s" s="26">
        <v>63</v>
      </c>
      <c r="F195" t="s" s="26">
        <v>64</v>
      </c>
      <c r="G195" t="s" s="26">
        <v>2445</v>
      </c>
      <c r="H195" s="28">
        <v>41593.455613425926</v>
      </c>
      <c r="I195" s="29"/>
      <c r="J195" t="s" s="26">
        <v>78</v>
      </c>
      <c r="K195" s="29"/>
      <c r="L195" s="29"/>
      <c r="M195" s="29"/>
      <c r="N195" t="s" s="26">
        <v>103</v>
      </c>
      <c r="O195" t="s" s="26">
        <v>2224</v>
      </c>
      <c r="P195" s="29"/>
      <c r="Q195" s="27">
        <v>5</v>
      </c>
      <c r="R195" s="28">
        <v>41200.560821759260</v>
      </c>
      <c r="S195" t="s" s="26">
        <v>123</v>
      </c>
      <c r="T195" s="29"/>
      <c r="U195" t="s" s="26">
        <v>443</v>
      </c>
      <c r="V195" t="s" s="26">
        <v>2412</v>
      </c>
      <c r="W195" t="s" s="26">
        <v>275</v>
      </c>
      <c r="X195" t="s" s="26">
        <v>126</v>
      </c>
      <c r="Y195" t="s" s="26">
        <v>2445</v>
      </c>
      <c r="Z195" s="29"/>
      <c r="AA195" t="s" s="26">
        <v>75</v>
      </c>
      <c r="AB195" s="27">
        <v>0</v>
      </c>
    </row>
    <row r="196" ht="15.35" customHeight="1">
      <c r="A196" s="27">
        <v>319</v>
      </c>
      <c r="B196" t="s" s="26">
        <v>2109</v>
      </c>
      <c r="C196" t="s" s="26">
        <v>2209</v>
      </c>
      <c r="D196" t="s" s="26">
        <v>2210</v>
      </c>
      <c r="E196" t="s" s="26">
        <v>455</v>
      </c>
      <c r="F196" t="s" s="26">
        <v>64</v>
      </c>
      <c r="G196" t="s" s="26">
        <v>2446</v>
      </c>
      <c r="H196" s="28">
        <v>41450.359548611108</v>
      </c>
      <c r="I196" s="29"/>
      <c r="J196" t="s" s="26">
        <v>2212</v>
      </c>
      <c r="K196" s="29"/>
      <c r="L196" s="29"/>
      <c r="M196" s="29"/>
      <c r="N196" t="s" s="26">
        <v>2107</v>
      </c>
      <c r="O196" s="29"/>
      <c r="P196" s="29"/>
      <c r="Q196" s="27">
        <v>8</v>
      </c>
      <c r="R196" s="28">
        <v>41127.821122685185</v>
      </c>
      <c r="S196" t="s" s="26">
        <v>123</v>
      </c>
      <c r="T196" s="29"/>
      <c r="U196" t="s" s="26">
        <v>443</v>
      </c>
      <c r="V196" t="s" s="26">
        <v>2447</v>
      </c>
      <c r="W196" t="s" s="26">
        <v>2448</v>
      </c>
      <c r="X196" t="s" s="26">
        <v>126</v>
      </c>
      <c r="Y196" t="s" s="26">
        <v>2446</v>
      </c>
      <c r="Z196" s="29"/>
      <c r="AA196" t="s" s="26">
        <v>75</v>
      </c>
      <c r="AB196" s="27">
        <v>0</v>
      </c>
    </row>
    <row r="197" ht="15.35" customHeight="1">
      <c r="A197" s="27">
        <v>280</v>
      </c>
      <c r="B197" t="s" s="26">
        <v>2109</v>
      </c>
      <c r="C197" t="s" s="26">
        <v>2198</v>
      </c>
      <c r="D197" t="s" s="26">
        <v>2105</v>
      </c>
      <c r="E197" t="s" s="26">
        <v>63</v>
      </c>
      <c r="F197" t="s" s="26">
        <v>172</v>
      </c>
      <c r="G197" t="s" s="26">
        <v>2449</v>
      </c>
      <c r="H197" s="28">
        <v>41141.303715277776</v>
      </c>
      <c r="I197" s="29"/>
      <c r="J197" t="s" s="26">
        <v>67</v>
      </c>
      <c r="K197" s="29"/>
      <c r="L197" s="29"/>
      <c r="M197" s="29"/>
      <c r="N197" t="s" s="26">
        <v>2107</v>
      </c>
      <c r="O197" s="29"/>
      <c r="P197" s="29"/>
      <c r="Q197" s="27">
        <v>2</v>
      </c>
      <c r="R197" s="28">
        <v>41120.801666666666</v>
      </c>
      <c r="S197" t="s" s="26">
        <v>123</v>
      </c>
      <c r="T197" s="29"/>
      <c r="U197" t="s" s="26">
        <v>443</v>
      </c>
      <c r="V197" t="s" s="26">
        <v>2161</v>
      </c>
      <c r="W197" t="s" s="26">
        <v>2162</v>
      </c>
      <c r="X197" t="s" s="26">
        <v>126</v>
      </c>
      <c r="Y197" t="s" s="26">
        <v>2449</v>
      </c>
      <c r="Z197" s="29"/>
      <c r="AA197" t="s" s="26">
        <v>75</v>
      </c>
      <c r="AB197" s="27">
        <v>0</v>
      </c>
    </row>
    <row r="198" ht="15.35" customHeight="1">
      <c r="A198" s="27">
        <v>862</v>
      </c>
      <c r="B198" t="s" s="26">
        <v>2119</v>
      </c>
      <c r="C198" t="s" s="26">
        <v>170</v>
      </c>
      <c r="D198" t="s" s="26">
        <v>2175</v>
      </c>
      <c r="E198" t="s" s="26">
        <v>117</v>
      </c>
      <c r="F198" t="s" s="26">
        <v>118</v>
      </c>
      <c r="G198" t="s" s="26">
        <v>2450</v>
      </c>
      <c r="H198" s="28">
        <v>42256.688483796293</v>
      </c>
      <c r="I198" s="29"/>
      <c r="J198" t="s" s="26">
        <v>2177</v>
      </c>
      <c r="K198" s="29"/>
      <c r="L198" s="29"/>
      <c r="M198" s="29"/>
      <c r="N198" t="s" s="26">
        <v>68</v>
      </c>
      <c r="O198" s="29"/>
      <c r="P198" s="29"/>
      <c r="Q198" s="27">
        <v>3</v>
      </c>
      <c r="R198" s="28">
        <v>42252.783796296295</v>
      </c>
      <c r="S198" t="s" s="26">
        <v>123</v>
      </c>
      <c r="T198" s="29"/>
      <c r="U198" t="s" s="26">
        <v>443</v>
      </c>
      <c r="V198" t="s" s="26">
        <v>2451</v>
      </c>
      <c r="W198" t="s" s="26">
        <v>2452</v>
      </c>
      <c r="X198" t="s" s="26">
        <v>126</v>
      </c>
      <c r="Y198" t="s" s="26">
        <v>2450</v>
      </c>
      <c r="Z198" s="29"/>
      <c r="AA198" t="s" s="26">
        <v>75</v>
      </c>
      <c r="AB198" s="27">
        <v>0</v>
      </c>
    </row>
    <row r="199" ht="15.35" customHeight="1">
      <c r="A199" s="27">
        <v>642</v>
      </c>
      <c r="B199" t="s" s="26">
        <v>2109</v>
      </c>
      <c r="C199" t="s" s="26">
        <v>2157</v>
      </c>
      <c r="D199" t="s" s="26">
        <v>2105</v>
      </c>
      <c r="E199" t="s" s="26">
        <v>63</v>
      </c>
      <c r="F199" t="s" s="26">
        <v>64</v>
      </c>
      <c r="G199" t="s" s="26">
        <v>2453</v>
      </c>
      <c r="H199" s="28">
        <v>41450.354756944442</v>
      </c>
      <c r="I199" s="29"/>
      <c r="J199" t="s" s="26">
        <v>67</v>
      </c>
      <c r="K199" s="29"/>
      <c r="L199" s="29"/>
      <c r="M199" s="29"/>
      <c r="N199" t="s" s="26">
        <v>103</v>
      </c>
      <c r="O199" s="29"/>
      <c r="P199" s="29"/>
      <c r="Q199" s="27">
        <v>3</v>
      </c>
      <c r="R199" s="28">
        <v>41337.748460648145</v>
      </c>
      <c r="S199" t="s" s="26">
        <v>103</v>
      </c>
      <c r="T199" s="29"/>
      <c r="U199" t="s" s="26">
        <v>443</v>
      </c>
      <c r="V199" t="s" s="26">
        <v>2206</v>
      </c>
      <c r="W199" t="s" s="26">
        <v>2207</v>
      </c>
      <c r="X199" t="s" s="26">
        <v>126</v>
      </c>
      <c r="Y199" t="s" s="26">
        <v>2453</v>
      </c>
      <c r="Z199" s="29"/>
      <c r="AA199" t="s" s="26">
        <v>75</v>
      </c>
      <c r="AB199" s="27">
        <v>0</v>
      </c>
    </row>
    <row r="200" ht="15.35" customHeight="1">
      <c r="A200" s="27">
        <v>40</v>
      </c>
      <c r="B200" t="s" s="26">
        <v>2119</v>
      </c>
      <c r="C200" t="s" s="26">
        <v>2120</v>
      </c>
      <c r="D200" t="s" s="26">
        <v>2123</v>
      </c>
      <c r="E200" t="s" s="26">
        <v>475</v>
      </c>
      <c r="F200" t="s" s="26">
        <v>64</v>
      </c>
      <c r="G200" t="s" s="26">
        <v>2454</v>
      </c>
      <c r="H200" s="28">
        <v>40955.363634259258</v>
      </c>
      <c r="I200" s="29"/>
      <c r="J200" t="s" s="26">
        <v>91</v>
      </c>
      <c r="K200" s="29"/>
      <c r="L200" s="29"/>
      <c r="M200" s="29"/>
      <c r="N200" t="s" s="26">
        <v>2136</v>
      </c>
      <c r="O200" s="29"/>
      <c r="P200" s="29"/>
      <c r="Q200" s="27">
        <v>11</v>
      </c>
      <c r="R200" s="28">
        <v>40882.635520833333</v>
      </c>
      <c r="S200" t="s" s="26">
        <v>123</v>
      </c>
      <c r="T200" s="29"/>
      <c r="U200" t="s" s="26">
        <v>443</v>
      </c>
      <c r="V200" t="s" s="26">
        <v>2173</v>
      </c>
      <c r="W200" t="s" s="26">
        <v>133</v>
      </c>
      <c r="X200" t="s" s="26">
        <v>126</v>
      </c>
      <c r="Y200" t="s" s="26">
        <v>2454</v>
      </c>
      <c r="Z200" s="29"/>
      <c r="AA200" t="s" s="26">
        <v>75</v>
      </c>
      <c r="AB200" s="27">
        <v>0</v>
      </c>
    </row>
    <row r="201" ht="15.35" customHeight="1">
      <c r="A201" s="27">
        <v>532</v>
      </c>
      <c r="B201" t="s" s="26">
        <v>2116</v>
      </c>
      <c r="C201" t="s" s="26">
        <v>170</v>
      </c>
      <c r="D201" t="s" s="26">
        <v>2412</v>
      </c>
      <c r="E201" t="s" s="26">
        <v>63</v>
      </c>
      <c r="F201" t="s" s="26">
        <v>64</v>
      </c>
      <c r="G201" t="s" s="26">
        <v>2455</v>
      </c>
      <c r="H201" s="28">
        <v>41296.362928240742</v>
      </c>
      <c r="I201" s="29"/>
      <c r="J201" t="s" s="26">
        <v>275</v>
      </c>
      <c r="K201" s="29"/>
      <c r="L201" s="29"/>
      <c r="M201" s="29"/>
      <c r="N201" t="s" s="26">
        <v>103</v>
      </c>
      <c r="O201" t="s" s="26">
        <v>2224</v>
      </c>
      <c r="P201" s="29"/>
      <c r="Q201" s="27">
        <v>4</v>
      </c>
      <c r="R201" s="28">
        <v>41200.580138888887</v>
      </c>
      <c r="S201" t="s" s="26">
        <v>123</v>
      </c>
      <c r="T201" s="29"/>
      <c r="U201" t="s" s="26">
        <v>443</v>
      </c>
      <c r="V201" t="s" s="26">
        <v>2412</v>
      </c>
      <c r="W201" t="s" s="26">
        <v>275</v>
      </c>
      <c r="X201" t="s" s="26">
        <v>126</v>
      </c>
      <c r="Y201" t="s" s="26">
        <v>2455</v>
      </c>
      <c r="Z201" s="29"/>
      <c r="AA201" t="s" s="26">
        <v>75</v>
      </c>
      <c r="AB201" s="27">
        <v>0</v>
      </c>
    </row>
    <row r="202" ht="15.35" customHeight="1">
      <c r="A202" s="27">
        <v>863</v>
      </c>
      <c r="B202" t="s" s="26">
        <v>2119</v>
      </c>
      <c r="C202" t="s" s="26">
        <v>170</v>
      </c>
      <c r="D202" t="s" s="26">
        <v>2175</v>
      </c>
      <c r="E202" t="s" s="26">
        <v>117</v>
      </c>
      <c r="F202" t="s" s="26">
        <v>118</v>
      </c>
      <c r="G202" t="s" s="26">
        <v>2456</v>
      </c>
      <c r="H202" s="28">
        <v>42256.689039351855</v>
      </c>
      <c r="I202" s="29"/>
      <c r="J202" t="s" s="26">
        <v>2177</v>
      </c>
      <c r="K202" s="29"/>
      <c r="L202" s="29"/>
      <c r="M202" s="29"/>
      <c r="N202" t="s" s="26">
        <v>68</v>
      </c>
      <c r="O202" s="29"/>
      <c r="P202" s="29"/>
      <c r="Q202" s="27">
        <v>1</v>
      </c>
      <c r="R202" s="28">
        <v>42253.812534722223</v>
      </c>
      <c r="S202" t="s" s="26">
        <v>123</v>
      </c>
      <c r="T202" s="29"/>
      <c r="U202" t="s" s="26">
        <v>443</v>
      </c>
      <c r="V202" t="s" s="26">
        <v>2451</v>
      </c>
      <c r="W202" t="s" s="26">
        <v>2452</v>
      </c>
      <c r="X202" t="s" s="26">
        <v>126</v>
      </c>
      <c r="Y202" t="s" s="26">
        <v>2456</v>
      </c>
      <c r="Z202" s="29"/>
      <c r="AA202" t="s" s="26">
        <v>75</v>
      </c>
      <c r="AB202" s="27">
        <v>0</v>
      </c>
    </row>
    <row r="203" ht="15.35" customHeight="1">
      <c r="A203" s="27">
        <v>156</v>
      </c>
      <c r="B203" t="s" s="26">
        <v>2119</v>
      </c>
      <c r="C203" t="s" s="26">
        <v>2107</v>
      </c>
      <c r="D203" t="s" s="26">
        <v>2105</v>
      </c>
      <c r="E203" t="s" s="26">
        <v>63</v>
      </c>
      <c r="F203" t="s" s="26">
        <v>64</v>
      </c>
      <c r="G203" t="s" s="26">
        <v>2457</v>
      </c>
      <c r="H203" s="28">
        <v>41192.485370370370</v>
      </c>
      <c r="I203" s="29"/>
      <c r="J203" t="s" s="26">
        <v>67</v>
      </c>
      <c r="K203" s="29"/>
      <c r="L203" s="29"/>
      <c r="M203" s="29"/>
      <c r="N203" t="s" s="26">
        <v>2107</v>
      </c>
      <c r="O203" s="29"/>
      <c r="P203" s="29"/>
      <c r="Q203" s="27">
        <v>4</v>
      </c>
      <c r="R203" s="28">
        <v>40963.384930555556</v>
      </c>
      <c r="S203" t="s" s="26">
        <v>103</v>
      </c>
      <c r="T203" s="29"/>
      <c r="U203" t="s" s="26">
        <v>443</v>
      </c>
      <c r="V203" t="s" s="26">
        <v>2458</v>
      </c>
      <c r="W203" t="s" s="26">
        <v>151</v>
      </c>
      <c r="X203" t="s" s="26">
        <v>126</v>
      </c>
      <c r="Y203" t="s" s="26">
        <v>2457</v>
      </c>
      <c r="Z203" s="29"/>
      <c r="AA203" t="s" s="26">
        <v>75</v>
      </c>
      <c r="AB203" s="27">
        <v>40</v>
      </c>
    </row>
    <row r="204" ht="15.35" customHeight="1">
      <c r="A204" s="27">
        <v>643</v>
      </c>
      <c r="B204" t="s" s="26">
        <v>2103</v>
      </c>
      <c r="C204" t="s" s="26">
        <v>2165</v>
      </c>
      <c r="D204" t="s" s="26">
        <v>2105</v>
      </c>
      <c r="E204" t="s" s="26">
        <v>63</v>
      </c>
      <c r="F204" t="s" s="26">
        <v>130</v>
      </c>
      <c r="G204" t="s" s="26">
        <v>2459</v>
      </c>
      <c r="H204" s="28">
        <v>41372.555150462962</v>
      </c>
      <c r="I204" s="29"/>
      <c r="J204" t="s" s="26">
        <v>67</v>
      </c>
      <c r="K204" s="29"/>
      <c r="L204" s="29"/>
      <c r="M204" s="29"/>
      <c r="N204" t="s" s="26">
        <v>2125</v>
      </c>
      <c r="O204" s="29"/>
      <c r="P204" s="29"/>
      <c r="Q204" s="27">
        <v>3</v>
      </c>
      <c r="R204" s="28">
        <v>41338.987361111111</v>
      </c>
      <c r="S204" t="s" s="26">
        <v>123</v>
      </c>
      <c r="T204" s="29"/>
      <c r="U204" t="s" s="26">
        <v>443</v>
      </c>
      <c r="V204" t="s" s="26">
        <v>2231</v>
      </c>
      <c r="W204" t="s" s="26">
        <v>2232</v>
      </c>
      <c r="X204" t="s" s="26">
        <v>126</v>
      </c>
      <c r="Y204" t="s" s="26">
        <v>2459</v>
      </c>
      <c r="Z204" s="29"/>
      <c r="AA204" t="s" s="26">
        <v>75</v>
      </c>
      <c r="AB204" s="27">
        <v>0</v>
      </c>
    </row>
    <row r="205" ht="15.35" customHeight="1">
      <c r="A205" s="27">
        <v>506</v>
      </c>
      <c r="B205" t="s" s="26">
        <v>2109</v>
      </c>
      <c r="C205" t="s" s="26">
        <v>170</v>
      </c>
      <c r="D205" t="s" s="26">
        <v>2105</v>
      </c>
      <c r="E205" t="s" s="26">
        <v>117</v>
      </c>
      <c r="F205" t="s" s="26">
        <v>118</v>
      </c>
      <c r="G205" t="s" s="26">
        <v>2460</v>
      </c>
      <c r="H205" s="28">
        <v>41204.298020833332</v>
      </c>
      <c r="I205" s="29"/>
      <c r="J205" t="s" s="26">
        <v>67</v>
      </c>
      <c r="K205" s="29"/>
      <c r="L205" s="29"/>
      <c r="M205" s="29"/>
      <c r="N205" t="s" s="26">
        <v>103</v>
      </c>
      <c r="O205" s="29"/>
      <c r="P205" s="29"/>
      <c r="Q205" s="27">
        <v>3</v>
      </c>
      <c r="R205" s="28">
        <v>41192.313136574077</v>
      </c>
      <c r="S205" t="s" s="26">
        <v>123</v>
      </c>
      <c r="T205" s="29"/>
      <c r="U205" t="s" s="26">
        <v>443</v>
      </c>
      <c r="V205" t="s" s="26">
        <v>2363</v>
      </c>
      <c r="W205" t="s" s="26">
        <v>253</v>
      </c>
      <c r="X205" t="s" s="26">
        <v>126</v>
      </c>
      <c r="Y205" t="s" s="26">
        <v>2460</v>
      </c>
      <c r="Z205" s="29"/>
      <c r="AA205" t="s" s="26">
        <v>75</v>
      </c>
      <c r="AB205" s="27">
        <v>0</v>
      </c>
    </row>
    <row r="206" ht="15.35" customHeight="1">
      <c r="A206" s="27">
        <v>533</v>
      </c>
      <c r="B206" t="s" s="26">
        <v>2116</v>
      </c>
      <c r="C206" t="s" s="26">
        <v>170</v>
      </c>
      <c r="D206" t="s" s="26">
        <v>2346</v>
      </c>
      <c r="E206" t="s" s="26">
        <v>455</v>
      </c>
      <c r="F206" t="s" s="26">
        <v>64</v>
      </c>
      <c r="G206" t="s" s="26">
        <v>2461</v>
      </c>
      <c r="H206" s="28">
        <v>41379.527384259258</v>
      </c>
      <c r="I206" s="29"/>
      <c r="J206" t="s" s="26">
        <v>78</v>
      </c>
      <c r="K206" s="29"/>
      <c r="L206" s="29"/>
      <c r="M206" s="29"/>
      <c r="N206" t="s" s="26">
        <v>103</v>
      </c>
      <c r="O206" t="s" s="26">
        <v>2224</v>
      </c>
      <c r="P206" s="29"/>
      <c r="Q206" s="27">
        <v>6</v>
      </c>
      <c r="R206" s="28">
        <v>41200.588784722226</v>
      </c>
      <c r="S206" t="s" s="26">
        <v>123</v>
      </c>
      <c r="T206" s="29"/>
      <c r="U206" t="s" s="26">
        <v>443</v>
      </c>
      <c r="V206" t="s" s="26">
        <v>2412</v>
      </c>
      <c r="W206" t="s" s="26">
        <v>275</v>
      </c>
      <c r="X206" t="s" s="26">
        <v>126</v>
      </c>
      <c r="Y206" t="s" s="26">
        <v>2461</v>
      </c>
      <c r="Z206" s="29"/>
      <c r="AA206" t="s" s="26">
        <v>75</v>
      </c>
      <c r="AB206" s="27">
        <v>0</v>
      </c>
    </row>
    <row r="207" ht="15.35" customHeight="1">
      <c r="A207" s="27">
        <v>287</v>
      </c>
      <c r="B207" t="s" s="26">
        <v>2109</v>
      </c>
      <c r="C207" t="s" s="26">
        <v>2462</v>
      </c>
      <c r="D207" t="s" s="26">
        <v>2159</v>
      </c>
      <c r="E207" t="s" s="26">
        <v>63</v>
      </c>
      <c r="F207" t="s" s="26">
        <v>64</v>
      </c>
      <c r="G207" t="s" s="26">
        <v>2463</v>
      </c>
      <c r="H207" s="28">
        <v>41142.661354166667</v>
      </c>
      <c r="I207" s="29"/>
      <c r="J207" t="s" s="26">
        <v>492</v>
      </c>
      <c r="K207" s="29"/>
      <c r="L207" s="30">
        <v>41142</v>
      </c>
      <c r="M207" s="29"/>
      <c r="N207" t="s" s="26">
        <v>2107</v>
      </c>
      <c r="O207" s="29"/>
      <c r="P207" s="29"/>
      <c r="Q207" s="27">
        <v>3</v>
      </c>
      <c r="R207" s="28">
        <v>41120.830150462964</v>
      </c>
      <c r="S207" t="s" s="26">
        <v>123</v>
      </c>
      <c r="T207" s="29"/>
      <c r="U207" t="s" s="26">
        <v>443</v>
      </c>
      <c r="V207" t="s" s="26">
        <v>2161</v>
      </c>
      <c r="W207" t="s" s="26">
        <v>2162</v>
      </c>
      <c r="X207" t="s" s="26">
        <v>126</v>
      </c>
      <c r="Y207" t="s" s="26">
        <v>2463</v>
      </c>
      <c r="Z207" s="29"/>
      <c r="AA207" t="s" s="26">
        <v>75</v>
      </c>
      <c r="AB207" s="27">
        <v>0</v>
      </c>
    </row>
    <row r="208" ht="15.35" customHeight="1">
      <c r="A208" s="27">
        <v>535</v>
      </c>
      <c r="B208" t="s" s="26">
        <v>2116</v>
      </c>
      <c r="C208" t="s" s="26">
        <v>170</v>
      </c>
      <c r="D208" t="s" s="26">
        <v>2105</v>
      </c>
      <c r="E208" t="s" s="26">
        <v>117</v>
      </c>
      <c r="F208" t="s" s="26">
        <v>118</v>
      </c>
      <c r="G208" t="s" s="26">
        <v>2464</v>
      </c>
      <c r="H208" s="28">
        <v>41296.363194444442</v>
      </c>
      <c r="I208" s="29"/>
      <c r="J208" t="s" s="26">
        <v>67</v>
      </c>
      <c r="K208" s="29"/>
      <c r="L208" s="29"/>
      <c r="M208" s="29"/>
      <c r="N208" t="s" s="26">
        <v>103</v>
      </c>
      <c r="O208" t="s" s="26">
        <v>2224</v>
      </c>
      <c r="P208" s="29"/>
      <c r="Q208" s="27">
        <v>3</v>
      </c>
      <c r="R208" s="28">
        <v>41201.264606481483</v>
      </c>
      <c r="S208" t="s" s="26">
        <v>123</v>
      </c>
      <c r="T208" s="29"/>
      <c r="U208" t="s" s="26">
        <v>443</v>
      </c>
      <c r="V208" t="s" s="26">
        <v>2412</v>
      </c>
      <c r="W208" t="s" s="26">
        <v>275</v>
      </c>
      <c r="X208" t="s" s="26">
        <v>126</v>
      </c>
      <c r="Y208" t="s" s="26">
        <v>2464</v>
      </c>
      <c r="Z208" s="29"/>
      <c r="AA208" t="s" s="26">
        <v>75</v>
      </c>
      <c r="AB208" s="27">
        <v>0</v>
      </c>
    </row>
    <row r="209" ht="15.35" customHeight="1">
      <c r="A209" s="27">
        <v>561</v>
      </c>
      <c r="B209" t="s" s="26">
        <v>2109</v>
      </c>
      <c r="C209" t="s" s="26">
        <v>2269</v>
      </c>
      <c r="D209" t="s" s="26">
        <v>2105</v>
      </c>
      <c r="E209" t="s" s="26">
        <v>63</v>
      </c>
      <c r="F209" t="s" s="26">
        <v>172</v>
      </c>
      <c r="G209" t="s" s="26">
        <v>2465</v>
      </c>
      <c r="H209" s="28">
        <v>41450.355798611112</v>
      </c>
      <c r="I209" s="29"/>
      <c r="J209" t="s" s="26">
        <v>67</v>
      </c>
      <c r="K209" s="29"/>
      <c r="L209" s="29"/>
      <c r="M209" s="29"/>
      <c r="N209" t="s" s="26">
        <v>2107</v>
      </c>
      <c r="O209" s="29"/>
      <c r="P209" s="29"/>
      <c r="Q209" s="27">
        <v>3</v>
      </c>
      <c r="R209" s="28">
        <v>41218.836400462962</v>
      </c>
      <c r="S209" t="s" s="26">
        <v>123</v>
      </c>
      <c r="T209" s="29"/>
      <c r="U209" t="s" s="26">
        <v>443</v>
      </c>
      <c r="V209" t="s" s="26">
        <v>2149</v>
      </c>
      <c r="W209" t="s" s="26">
        <v>1174</v>
      </c>
      <c r="X209" t="s" s="26">
        <v>126</v>
      </c>
      <c r="Y209" t="s" s="26">
        <v>2465</v>
      </c>
      <c r="Z209" s="29"/>
      <c r="AA209" t="s" s="26">
        <v>75</v>
      </c>
      <c r="AB209" s="27">
        <v>0</v>
      </c>
    </row>
    <row r="210" ht="15.35" customHeight="1">
      <c r="A210" s="27">
        <v>509</v>
      </c>
      <c r="B210" t="s" s="26">
        <v>2109</v>
      </c>
      <c r="C210" t="s" s="26">
        <v>170</v>
      </c>
      <c r="D210" t="s" s="26">
        <v>2105</v>
      </c>
      <c r="E210" t="s" s="26">
        <v>117</v>
      </c>
      <c r="F210" t="s" s="26">
        <v>118</v>
      </c>
      <c r="G210" t="s" s="26">
        <v>2466</v>
      </c>
      <c r="H210" s="28">
        <v>41204.309178240743</v>
      </c>
      <c r="I210" s="29"/>
      <c r="J210" t="s" s="26">
        <v>67</v>
      </c>
      <c r="K210" s="29"/>
      <c r="L210" s="29"/>
      <c r="M210" s="29"/>
      <c r="N210" t="s" s="26">
        <v>2136</v>
      </c>
      <c r="O210" s="29"/>
      <c r="P210" s="29"/>
      <c r="Q210" s="27">
        <v>3</v>
      </c>
      <c r="R210" s="28">
        <v>41193.576828703706</v>
      </c>
      <c r="S210" t="s" s="26">
        <v>123</v>
      </c>
      <c r="T210" s="29"/>
      <c r="U210" t="s" s="26">
        <v>443</v>
      </c>
      <c r="V210" t="s" s="26">
        <v>2467</v>
      </c>
      <c r="W210" t="s" s="26">
        <v>868</v>
      </c>
      <c r="X210" t="s" s="26">
        <v>126</v>
      </c>
      <c r="Y210" t="s" s="26">
        <v>2466</v>
      </c>
      <c r="Z210" s="29"/>
      <c r="AA210" t="s" s="26">
        <v>75</v>
      </c>
      <c r="AB210" s="27">
        <v>0</v>
      </c>
    </row>
    <row r="211" ht="15.35" customHeight="1">
      <c r="A211" s="27">
        <v>288</v>
      </c>
      <c r="B211" t="s" s="26">
        <v>2109</v>
      </c>
      <c r="C211" t="s" s="26">
        <v>2209</v>
      </c>
      <c r="D211" t="s" s="26">
        <v>2105</v>
      </c>
      <c r="E211" t="s" s="26">
        <v>117</v>
      </c>
      <c r="F211" t="s" s="26">
        <v>118</v>
      </c>
      <c r="G211" t="s" s="26">
        <v>2468</v>
      </c>
      <c r="H211" s="28">
        <v>41141.315439814818</v>
      </c>
      <c r="I211" s="29"/>
      <c r="J211" t="s" s="26">
        <v>67</v>
      </c>
      <c r="K211" s="29"/>
      <c r="L211" s="29"/>
      <c r="M211" s="29"/>
      <c r="N211" t="s" s="26">
        <v>2107</v>
      </c>
      <c r="O211" s="29"/>
      <c r="P211" s="29"/>
      <c r="Q211" s="27">
        <v>3</v>
      </c>
      <c r="R211" s="28">
        <v>41120.834548611114</v>
      </c>
      <c r="S211" t="s" s="26">
        <v>123</v>
      </c>
      <c r="T211" s="29"/>
      <c r="U211" t="s" s="26">
        <v>443</v>
      </c>
      <c r="V211" t="s" s="26">
        <v>2161</v>
      </c>
      <c r="W211" t="s" s="26">
        <v>2162</v>
      </c>
      <c r="X211" t="s" s="26">
        <v>126</v>
      </c>
      <c r="Y211" t="s" s="26">
        <v>2468</v>
      </c>
      <c r="Z211" s="29"/>
      <c r="AA211" t="s" s="26">
        <v>75</v>
      </c>
      <c r="AB211" s="27">
        <v>0</v>
      </c>
    </row>
    <row r="212" ht="15.35" customHeight="1">
      <c r="A212" s="27">
        <v>536</v>
      </c>
      <c r="B212" t="s" s="26">
        <v>2116</v>
      </c>
      <c r="C212" t="s" s="26">
        <v>2142</v>
      </c>
      <c r="D212" t="s" s="26">
        <v>2105</v>
      </c>
      <c r="E212" t="s" s="26">
        <v>63</v>
      </c>
      <c r="F212" t="s" s="26">
        <v>64</v>
      </c>
      <c r="G212" t="s" s="26">
        <v>2469</v>
      </c>
      <c r="H212" s="28">
        <v>41295.501678240740</v>
      </c>
      <c r="I212" s="29"/>
      <c r="J212" t="s" s="26">
        <v>67</v>
      </c>
      <c r="K212" s="29"/>
      <c r="L212" s="29"/>
      <c r="M212" s="29"/>
      <c r="N212" t="s" s="26">
        <v>103</v>
      </c>
      <c r="O212" s="29"/>
      <c r="P212" s="29"/>
      <c r="Q212" s="27">
        <v>3</v>
      </c>
      <c r="R212" s="28">
        <v>41201.273773148147</v>
      </c>
      <c r="S212" t="s" s="26">
        <v>123</v>
      </c>
      <c r="T212" s="29"/>
      <c r="U212" t="s" s="26">
        <v>443</v>
      </c>
      <c r="V212" t="s" s="26">
        <v>2412</v>
      </c>
      <c r="W212" t="s" s="26">
        <v>275</v>
      </c>
      <c r="X212" t="s" s="26">
        <v>126</v>
      </c>
      <c r="Y212" t="s" s="26">
        <v>2469</v>
      </c>
      <c r="Z212" s="29"/>
      <c r="AA212" t="s" s="26">
        <v>75</v>
      </c>
      <c r="AB212" s="27">
        <v>0</v>
      </c>
    </row>
    <row r="213" ht="15.35" customHeight="1">
      <c r="A213" s="27">
        <v>606</v>
      </c>
      <c r="B213" t="s" s="26">
        <v>2103</v>
      </c>
      <c r="C213" t="s" s="26">
        <v>2470</v>
      </c>
      <c r="D213" t="s" s="26">
        <v>2105</v>
      </c>
      <c r="E213" t="s" s="26">
        <v>117</v>
      </c>
      <c r="F213" t="s" s="26">
        <v>118</v>
      </c>
      <c r="G213" t="s" s="26">
        <v>2471</v>
      </c>
      <c r="H213" s="28">
        <v>41302.337696759256</v>
      </c>
      <c r="I213" s="29"/>
      <c r="J213" t="s" s="26">
        <v>67</v>
      </c>
      <c r="K213" s="29"/>
      <c r="L213" s="29"/>
      <c r="M213" s="29"/>
      <c r="N213" t="s" s="26">
        <v>103</v>
      </c>
      <c r="O213" s="29"/>
      <c r="P213" s="29"/>
      <c r="Q213" s="27">
        <v>2</v>
      </c>
      <c r="R213" s="28">
        <v>41297.583634259259</v>
      </c>
      <c r="S213" t="s" s="26">
        <v>123</v>
      </c>
      <c r="T213" s="29"/>
      <c r="U213" t="s" s="26">
        <v>443</v>
      </c>
      <c r="V213" t="s" s="26">
        <v>2467</v>
      </c>
      <c r="W213" t="s" s="26">
        <v>868</v>
      </c>
      <c r="X213" t="s" s="26">
        <v>126</v>
      </c>
      <c r="Y213" t="s" s="26">
        <v>2471</v>
      </c>
      <c r="Z213" s="29"/>
      <c r="AA213" t="s" s="26">
        <v>75</v>
      </c>
      <c r="AB213" s="27">
        <v>0</v>
      </c>
    </row>
    <row r="214" ht="15.35" customHeight="1">
      <c r="A214" s="27">
        <v>512</v>
      </c>
      <c r="B214" t="s" s="26">
        <v>2116</v>
      </c>
      <c r="C214" t="s" s="26">
        <v>170</v>
      </c>
      <c r="D214" t="s" s="26">
        <v>2346</v>
      </c>
      <c r="E214" t="s" s="26">
        <v>455</v>
      </c>
      <c r="F214" t="s" s="26">
        <v>64</v>
      </c>
      <c r="G214" t="s" s="26">
        <v>2472</v>
      </c>
      <c r="H214" s="28">
        <v>41379.511840277781</v>
      </c>
      <c r="I214" s="29"/>
      <c r="J214" t="s" s="26">
        <v>78</v>
      </c>
      <c r="K214" s="29"/>
      <c r="L214" s="29"/>
      <c r="M214" s="29"/>
      <c r="N214" t="s" s="26">
        <v>2136</v>
      </c>
      <c r="O214" t="s" s="26">
        <v>2224</v>
      </c>
      <c r="P214" s="29"/>
      <c r="Q214" s="27">
        <v>6</v>
      </c>
      <c r="R214" s="28">
        <v>41194.300462962965</v>
      </c>
      <c r="S214" t="s" s="26">
        <v>123</v>
      </c>
      <c r="T214" s="29"/>
      <c r="U214" t="s" s="26">
        <v>443</v>
      </c>
      <c r="V214" t="s" s="26">
        <v>2412</v>
      </c>
      <c r="W214" t="s" s="26">
        <v>275</v>
      </c>
      <c r="X214" t="s" s="26">
        <v>126</v>
      </c>
      <c r="Y214" t="s" s="26">
        <v>2472</v>
      </c>
      <c r="Z214" s="29"/>
      <c r="AA214" t="s" s="26">
        <v>75</v>
      </c>
      <c r="AB214" s="27">
        <v>0</v>
      </c>
    </row>
    <row r="215" ht="15.35" customHeight="1">
      <c r="A215" s="27">
        <v>537</v>
      </c>
      <c r="B215" t="s" s="26">
        <v>2116</v>
      </c>
      <c r="C215" t="s" s="26">
        <v>170</v>
      </c>
      <c r="D215" t="s" s="26">
        <v>2346</v>
      </c>
      <c r="E215" t="s" s="26">
        <v>63</v>
      </c>
      <c r="F215" t="s" s="26">
        <v>64</v>
      </c>
      <c r="G215" t="s" s="26">
        <v>2473</v>
      </c>
      <c r="H215" s="28">
        <v>41695.305486111109</v>
      </c>
      <c r="I215" s="29"/>
      <c r="J215" t="s" s="26">
        <v>78</v>
      </c>
      <c r="K215" s="29"/>
      <c r="L215" s="29"/>
      <c r="M215" s="29"/>
      <c r="N215" t="s" s="26">
        <v>103</v>
      </c>
      <c r="O215" t="s" s="26">
        <v>2224</v>
      </c>
      <c r="P215" s="29"/>
      <c r="Q215" s="27">
        <v>11</v>
      </c>
      <c r="R215" s="28">
        <v>41201.302523148152</v>
      </c>
      <c r="S215" t="s" s="26">
        <v>123</v>
      </c>
      <c r="T215" s="29"/>
      <c r="U215" t="s" s="26">
        <v>443</v>
      </c>
      <c r="V215" t="s" s="26">
        <v>2412</v>
      </c>
      <c r="W215" t="s" s="26">
        <v>275</v>
      </c>
      <c r="X215" t="s" s="26">
        <v>126</v>
      </c>
      <c r="Y215" t="s" s="26">
        <v>2473</v>
      </c>
      <c r="Z215" s="29"/>
      <c r="AA215" t="s" s="26">
        <v>75</v>
      </c>
      <c r="AB215" s="27">
        <v>0</v>
      </c>
    </row>
    <row r="216" ht="15.35" customHeight="1">
      <c r="A216" s="27">
        <v>103</v>
      </c>
      <c r="B216" t="s" s="26">
        <v>2116</v>
      </c>
      <c r="C216" t="s" s="26">
        <v>170</v>
      </c>
      <c r="D216" t="s" s="26">
        <v>2105</v>
      </c>
      <c r="E216" t="s" s="26">
        <v>117</v>
      </c>
      <c r="F216" t="s" s="26">
        <v>118</v>
      </c>
      <c r="G216" t="s" s="26">
        <v>2474</v>
      </c>
      <c r="H216" s="28">
        <v>40952.553206018521</v>
      </c>
      <c r="I216" s="29"/>
      <c r="J216" t="s" s="26">
        <v>67</v>
      </c>
      <c r="K216" s="27">
        <v>29</v>
      </c>
      <c r="L216" s="29"/>
      <c r="M216" s="29"/>
      <c r="N216" t="s" s="26">
        <v>2125</v>
      </c>
      <c r="O216" s="29"/>
      <c r="P216" s="29"/>
      <c r="Q216" s="27">
        <v>4</v>
      </c>
      <c r="R216" s="28">
        <v>40952.165300925924</v>
      </c>
      <c r="S216" t="s" s="26">
        <v>123</v>
      </c>
      <c r="T216" s="29"/>
      <c r="U216" t="s" s="26">
        <v>443</v>
      </c>
      <c r="V216" t="s" s="26">
        <v>2126</v>
      </c>
      <c r="W216" t="s" s="26">
        <v>2127</v>
      </c>
      <c r="X216" t="s" s="26">
        <v>126</v>
      </c>
      <c r="Y216" t="s" s="26">
        <v>2474</v>
      </c>
      <c r="Z216" s="29"/>
      <c r="AA216" t="s" s="26">
        <v>75</v>
      </c>
      <c r="AB216" s="27">
        <v>0</v>
      </c>
    </row>
    <row r="217" ht="15.35" customHeight="1">
      <c r="A217" s="27">
        <v>515</v>
      </c>
      <c r="B217" t="s" s="26">
        <v>2116</v>
      </c>
      <c r="C217" t="s" s="26">
        <v>170</v>
      </c>
      <c r="D217" t="s" s="26">
        <v>2105</v>
      </c>
      <c r="E217" t="s" s="26">
        <v>455</v>
      </c>
      <c r="F217" t="s" s="26">
        <v>152</v>
      </c>
      <c r="G217" t="s" s="26">
        <v>634</v>
      </c>
      <c r="H217" s="28">
        <v>41309.460567129630</v>
      </c>
      <c r="I217" s="29"/>
      <c r="J217" t="s" s="26">
        <v>67</v>
      </c>
      <c r="K217" s="29"/>
      <c r="L217" s="29"/>
      <c r="M217" s="29"/>
      <c r="N217" t="s" s="26">
        <v>2136</v>
      </c>
      <c r="O217" t="s" s="26">
        <v>2224</v>
      </c>
      <c r="P217" s="29"/>
      <c r="Q217" s="27">
        <v>4</v>
      </c>
      <c r="R217" s="28">
        <v>41194.364409722220</v>
      </c>
      <c r="S217" t="s" s="26">
        <v>123</v>
      </c>
      <c r="T217" s="29"/>
      <c r="U217" t="s" s="26">
        <v>443</v>
      </c>
      <c r="V217" t="s" s="26">
        <v>2412</v>
      </c>
      <c r="W217" t="s" s="26">
        <v>275</v>
      </c>
      <c r="X217" t="s" s="26">
        <v>126</v>
      </c>
      <c r="Y217" t="s" s="26">
        <v>634</v>
      </c>
      <c r="Z217" t="s" s="26">
        <v>2475</v>
      </c>
      <c r="AA217" t="s" s="26">
        <v>75</v>
      </c>
      <c r="AB217" s="27">
        <v>0</v>
      </c>
    </row>
    <row r="218" ht="15.35" customHeight="1">
      <c r="A218" s="27">
        <v>236</v>
      </c>
      <c r="B218" t="s" s="26">
        <v>2116</v>
      </c>
      <c r="C218" t="s" s="26">
        <v>2142</v>
      </c>
      <c r="D218" t="s" s="26">
        <v>2105</v>
      </c>
      <c r="E218" t="s" s="26">
        <v>117</v>
      </c>
      <c r="F218" t="s" s="26">
        <v>118</v>
      </c>
      <c r="G218" t="s" s="26">
        <v>2476</v>
      </c>
      <c r="H218" s="28">
        <v>41113.312326388892</v>
      </c>
      <c r="I218" s="29"/>
      <c r="J218" t="s" s="26">
        <v>67</v>
      </c>
      <c r="K218" s="29"/>
      <c r="L218" s="29"/>
      <c r="M218" s="29"/>
      <c r="N218" t="s" s="26">
        <v>103</v>
      </c>
      <c r="O218" s="29"/>
      <c r="P218" s="29"/>
      <c r="Q218" s="27">
        <v>2</v>
      </c>
      <c r="R218" s="28">
        <v>41112.440925925926</v>
      </c>
      <c r="S218" t="s" s="26">
        <v>103</v>
      </c>
      <c r="T218" s="29"/>
      <c r="U218" t="s" s="26">
        <v>443</v>
      </c>
      <c r="V218" t="s" s="26">
        <v>2200</v>
      </c>
      <c r="W218" t="s" s="26">
        <v>1222</v>
      </c>
      <c r="X218" t="s" s="26">
        <v>126</v>
      </c>
      <c r="Y218" t="s" s="26">
        <v>2476</v>
      </c>
      <c r="Z218" s="29"/>
      <c r="AA218" t="s" s="26">
        <v>75</v>
      </c>
      <c r="AB218" s="27">
        <v>0</v>
      </c>
    </row>
    <row r="219" ht="15.35" customHeight="1">
      <c r="A219" s="27">
        <v>246</v>
      </c>
      <c r="B219" t="s" s="26">
        <v>2109</v>
      </c>
      <c r="C219" t="s" s="26">
        <v>2157</v>
      </c>
      <c r="D219" t="s" s="26">
        <v>2105</v>
      </c>
      <c r="E219" t="s" s="26">
        <v>117</v>
      </c>
      <c r="F219" t="s" s="26">
        <v>118</v>
      </c>
      <c r="G219" t="s" s="26">
        <v>2477</v>
      </c>
      <c r="H219" s="28">
        <v>41450.351840277777</v>
      </c>
      <c r="I219" s="29"/>
      <c r="J219" t="s" s="26">
        <v>67</v>
      </c>
      <c r="K219" s="29"/>
      <c r="L219" s="29"/>
      <c r="M219" s="27">
        <v>247</v>
      </c>
      <c r="N219" t="s" s="26">
        <v>103</v>
      </c>
      <c r="O219" s="29"/>
      <c r="P219" s="29"/>
      <c r="Q219" s="27">
        <v>5</v>
      </c>
      <c r="R219" s="28">
        <v>41113.488263888888</v>
      </c>
      <c r="S219" t="s" s="26">
        <v>920</v>
      </c>
      <c r="T219" s="29"/>
      <c r="U219" t="s" s="26">
        <v>443</v>
      </c>
      <c r="V219" t="s" s="26">
        <v>2115</v>
      </c>
      <c r="W219" t="s" s="26">
        <v>125</v>
      </c>
      <c r="X219" t="s" s="26">
        <v>163</v>
      </c>
      <c r="Y219" t="s" s="26">
        <v>2477</v>
      </c>
      <c r="Z219" s="29"/>
      <c r="AA219" t="s" s="26">
        <v>75</v>
      </c>
      <c r="AB219" s="27">
        <v>0</v>
      </c>
    </row>
    <row r="220" ht="15.35" customHeight="1">
      <c r="A220" s="27">
        <v>734</v>
      </c>
      <c r="B220" t="s" s="26">
        <v>2119</v>
      </c>
      <c r="C220" t="s" s="26">
        <v>2130</v>
      </c>
      <c r="D220" t="s" s="26">
        <v>2218</v>
      </c>
      <c r="E220" t="s" s="26">
        <v>1344</v>
      </c>
      <c r="F220" t="s" s="26">
        <v>118</v>
      </c>
      <c r="G220" t="s" s="26">
        <v>2478</v>
      </c>
      <c r="H220" s="28">
        <v>42074.63</v>
      </c>
      <c r="I220" s="29"/>
      <c r="J220" t="s" s="26">
        <v>1533</v>
      </c>
      <c r="K220" s="29"/>
      <c r="L220" s="29"/>
      <c r="M220" s="29"/>
      <c r="N220" t="s" s="26">
        <v>2164</v>
      </c>
      <c r="O220" s="29"/>
      <c r="P220" s="29"/>
      <c r="Q220" s="27">
        <v>4</v>
      </c>
      <c r="R220" s="28">
        <v>41858.7387962963</v>
      </c>
      <c r="S220" t="s" s="26">
        <v>123</v>
      </c>
      <c r="T220" s="29"/>
      <c r="U220" t="s" s="26">
        <v>443</v>
      </c>
      <c r="V220" t="s" s="26">
        <v>2218</v>
      </c>
      <c r="W220" t="s" s="26">
        <v>1533</v>
      </c>
      <c r="X220" t="s" s="26">
        <v>163</v>
      </c>
      <c r="Y220" t="s" s="26">
        <v>2478</v>
      </c>
      <c r="Z220" s="29"/>
      <c r="AA220" t="s" s="26">
        <v>75</v>
      </c>
      <c r="AB220" s="27">
        <v>0</v>
      </c>
    </row>
    <row r="221" ht="15.35" customHeight="1">
      <c r="A221" s="27">
        <v>295</v>
      </c>
      <c r="B221" t="s" s="26">
        <v>2109</v>
      </c>
      <c r="C221" t="s" s="26">
        <v>170</v>
      </c>
      <c r="D221" t="s" s="26">
        <v>2105</v>
      </c>
      <c r="E221" t="s" s="26">
        <v>63</v>
      </c>
      <c r="F221" t="s" s="26">
        <v>130</v>
      </c>
      <c r="G221" t="s" s="26">
        <v>2479</v>
      </c>
      <c r="H221" s="28">
        <v>41141.318321759260</v>
      </c>
      <c r="I221" s="29"/>
      <c r="J221" t="s" s="26">
        <v>67</v>
      </c>
      <c r="K221" s="29"/>
      <c r="L221" s="29"/>
      <c r="M221" s="29"/>
      <c r="N221" t="s" s="26">
        <v>2107</v>
      </c>
      <c r="O221" s="29"/>
      <c r="P221" s="29"/>
      <c r="Q221" s="27">
        <v>2</v>
      </c>
      <c r="R221" s="28">
        <v>41121.751296296294</v>
      </c>
      <c r="S221" t="s" s="26">
        <v>123</v>
      </c>
      <c r="T221" s="29"/>
      <c r="U221" t="s" s="26">
        <v>443</v>
      </c>
      <c r="V221" t="s" s="26">
        <v>2161</v>
      </c>
      <c r="W221" t="s" s="26">
        <v>2162</v>
      </c>
      <c r="X221" t="s" s="26">
        <v>163</v>
      </c>
      <c r="Y221" t="s" s="26">
        <v>2479</v>
      </c>
      <c r="Z221" s="29"/>
      <c r="AA221" t="s" s="26">
        <v>75</v>
      </c>
      <c r="AB221" s="27">
        <v>0</v>
      </c>
    </row>
    <row r="222" ht="15.35" customHeight="1">
      <c r="A222" s="27">
        <v>56</v>
      </c>
      <c r="B222" t="s" s="26">
        <v>2109</v>
      </c>
      <c r="C222" t="s" s="26">
        <v>2269</v>
      </c>
      <c r="D222" t="s" s="26">
        <v>2188</v>
      </c>
      <c r="E222" t="s" s="26">
        <v>475</v>
      </c>
      <c r="F222" t="s" s="26">
        <v>64</v>
      </c>
      <c r="G222" t="s" s="26">
        <v>2480</v>
      </c>
      <c r="H222" s="28">
        <v>40935.345231481479</v>
      </c>
      <c r="I222" s="29"/>
      <c r="J222" t="s" s="26">
        <v>236</v>
      </c>
      <c r="K222" s="29"/>
      <c r="L222" s="29"/>
      <c r="M222" s="29"/>
      <c r="N222" t="s" s="26">
        <v>103</v>
      </c>
      <c r="O222" s="29"/>
      <c r="P222" s="29"/>
      <c r="Q222" s="27">
        <v>9</v>
      </c>
      <c r="R222" s="28">
        <v>40900.353449074071</v>
      </c>
      <c r="S222" t="s" s="26">
        <v>123</v>
      </c>
      <c r="T222" s="29"/>
      <c r="U222" t="s" s="26">
        <v>443</v>
      </c>
      <c r="V222" t="s" s="26">
        <v>2188</v>
      </c>
      <c r="W222" t="s" s="26">
        <v>236</v>
      </c>
      <c r="X222" t="s" s="26">
        <v>163</v>
      </c>
      <c r="Y222" t="s" s="26">
        <v>2480</v>
      </c>
      <c r="Z222" s="29"/>
      <c r="AA222" t="s" s="26">
        <v>75</v>
      </c>
      <c r="AB222" s="27">
        <v>0</v>
      </c>
    </row>
    <row r="223" ht="15.35" customHeight="1">
      <c r="A223" s="27">
        <v>539</v>
      </c>
      <c r="B223" t="s" s="26">
        <v>2116</v>
      </c>
      <c r="C223" t="s" s="26">
        <v>170</v>
      </c>
      <c r="D223" t="s" s="26">
        <v>2105</v>
      </c>
      <c r="E223" t="s" s="26">
        <v>117</v>
      </c>
      <c r="F223" t="s" s="26">
        <v>118</v>
      </c>
      <c r="G223" t="s" s="26">
        <v>2481</v>
      </c>
      <c r="H223" s="28">
        <v>41296.363518518519</v>
      </c>
      <c r="I223" s="29"/>
      <c r="J223" t="s" s="26">
        <v>67</v>
      </c>
      <c r="K223" s="29"/>
      <c r="L223" s="29"/>
      <c r="M223" s="29"/>
      <c r="N223" t="s" s="26">
        <v>103</v>
      </c>
      <c r="O223" t="s" s="26">
        <v>2224</v>
      </c>
      <c r="P223" s="29"/>
      <c r="Q223" s="27">
        <v>2</v>
      </c>
      <c r="R223" s="28">
        <v>41201.321643518517</v>
      </c>
      <c r="S223" t="s" s="26">
        <v>123</v>
      </c>
      <c r="T223" s="29"/>
      <c r="U223" t="s" s="26">
        <v>443</v>
      </c>
      <c r="V223" t="s" s="26">
        <v>2412</v>
      </c>
      <c r="W223" t="s" s="26">
        <v>275</v>
      </c>
      <c r="X223" t="s" s="26">
        <v>163</v>
      </c>
      <c r="Y223" t="s" s="26">
        <v>2481</v>
      </c>
      <c r="Z223" s="29"/>
      <c r="AA223" t="s" s="26">
        <v>75</v>
      </c>
      <c r="AB223" s="27">
        <v>0</v>
      </c>
    </row>
    <row r="224" ht="15.35" customHeight="1">
      <c r="A224" s="27">
        <v>346</v>
      </c>
      <c r="B224" t="s" s="26">
        <v>2109</v>
      </c>
      <c r="C224" t="s" s="26">
        <v>170</v>
      </c>
      <c r="D224" t="s" s="26">
        <v>2105</v>
      </c>
      <c r="E224" t="s" s="26">
        <v>117</v>
      </c>
      <c r="F224" t="s" s="26">
        <v>118</v>
      </c>
      <c r="G224" t="s" s="26">
        <v>2482</v>
      </c>
      <c r="H224" s="28">
        <v>41162.297106481485</v>
      </c>
      <c r="I224" s="29"/>
      <c r="J224" t="s" s="26">
        <v>67</v>
      </c>
      <c r="K224" s="29"/>
      <c r="L224" s="29"/>
      <c r="M224" s="29"/>
      <c r="N224" t="s" s="26">
        <v>2107</v>
      </c>
      <c r="O224" s="29"/>
      <c r="P224" s="29"/>
      <c r="Q224" s="27">
        <v>3</v>
      </c>
      <c r="R224" s="28">
        <v>41143.363009259258</v>
      </c>
      <c r="S224" t="s" s="26">
        <v>123</v>
      </c>
      <c r="T224" s="29"/>
      <c r="U224" t="s" s="26">
        <v>443</v>
      </c>
      <c r="V224" t="s" s="26">
        <v>2447</v>
      </c>
      <c r="W224" t="s" s="26">
        <v>2448</v>
      </c>
      <c r="X224" t="s" s="26">
        <v>163</v>
      </c>
      <c r="Y224" t="s" s="26">
        <v>2482</v>
      </c>
      <c r="Z224" s="29"/>
      <c r="AA224" t="s" s="26">
        <v>75</v>
      </c>
      <c r="AB224" s="27">
        <v>0</v>
      </c>
    </row>
    <row r="225" ht="15.35" customHeight="1">
      <c r="A225" s="27">
        <v>574</v>
      </c>
      <c r="B225" t="s" s="26">
        <v>2116</v>
      </c>
      <c r="C225" t="s" s="26">
        <v>2142</v>
      </c>
      <c r="D225" t="s" s="26">
        <v>2195</v>
      </c>
      <c r="E225" t="s" s="26">
        <v>63</v>
      </c>
      <c r="F225" t="s" s="26">
        <v>64</v>
      </c>
      <c r="G225" t="s" s="26">
        <v>2483</v>
      </c>
      <c r="H225" s="28">
        <v>41229.377719907410</v>
      </c>
      <c r="I225" s="29"/>
      <c r="J225" t="s" s="26">
        <v>151</v>
      </c>
      <c r="K225" s="27">
        <v>571</v>
      </c>
      <c r="L225" s="29"/>
      <c r="M225" s="29"/>
      <c r="N225" t="s" s="26">
        <v>103</v>
      </c>
      <c r="O225" s="29"/>
      <c r="P225" s="29"/>
      <c r="Q225" s="27">
        <v>3</v>
      </c>
      <c r="R225" s="28">
        <v>41228.490347222221</v>
      </c>
      <c r="S225" t="s" s="26">
        <v>123</v>
      </c>
      <c r="T225" s="29"/>
      <c r="U225" t="s" s="26">
        <v>443</v>
      </c>
      <c r="V225" t="s" s="26">
        <v>2195</v>
      </c>
      <c r="W225" t="s" s="26">
        <v>151</v>
      </c>
      <c r="X225" t="s" s="26">
        <v>163</v>
      </c>
      <c r="Y225" t="s" s="26">
        <v>2483</v>
      </c>
      <c r="Z225" s="29"/>
      <c r="AA225" t="s" s="26">
        <v>75</v>
      </c>
      <c r="AB225" s="27">
        <v>0</v>
      </c>
    </row>
    <row r="226" ht="15.35" customHeight="1">
      <c r="A226" s="27">
        <v>457</v>
      </c>
      <c r="B226" t="s" s="26">
        <v>2116</v>
      </c>
      <c r="C226" t="s" s="26">
        <v>2142</v>
      </c>
      <c r="D226" t="s" s="26">
        <v>2385</v>
      </c>
      <c r="E226" t="s" s="26">
        <v>63</v>
      </c>
      <c r="F226" t="s" s="26">
        <v>64</v>
      </c>
      <c r="G226" t="s" s="26">
        <v>2484</v>
      </c>
      <c r="H226" s="28">
        <v>41207.595752314817</v>
      </c>
      <c r="I226" s="29"/>
      <c r="J226" t="s" s="26">
        <v>2387</v>
      </c>
      <c r="K226" s="27">
        <v>453</v>
      </c>
      <c r="L226" s="29"/>
      <c r="M226" s="29"/>
      <c r="N226" t="s" s="26">
        <v>103</v>
      </c>
      <c r="O226" s="29"/>
      <c r="P226" s="29"/>
      <c r="Q226" s="27">
        <v>5</v>
      </c>
      <c r="R226" s="28">
        <v>41175.792361111111</v>
      </c>
      <c r="S226" t="s" s="26">
        <v>123</v>
      </c>
      <c r="T226" s="29"/>
      <c r="U226" t="s" s="26">
        <v>443</v>
      </c>
      <c r="V226" t="s" s="26">
        <v>2123</v>
      </c>
      <c r="W226" t="s" s="26">
        <v>91</v>
      </c>
      <c r="X226" t="s" s="26">
        <v>163</v>
      </c>
      <c r="Y226" t="s" s="26">
        <v>2484</v>
      </c>
      <c r="Z226" s="29"/>
      <c r="AA226" t="s" s="26">
        <v>75</v>
      </c>
      <c r="AB226" s="27">
        <v>0</v>
      </c>
    </row>
    <row r="227" ht="15.35" customHeight="1">
      <c r="A227" s="27">
        <v>199</v>
      </c>
      <c r="B227" t="s" s="26">
        <v>2116</v>
      </c>
      <c r="C227" t="s" s="26">
        <v>170</v>
      </c>
      <c r="D227" t="s" s="26">
        <v>2105</v>
      </c>
      <c r="E227" t="s" s="26">
        <v>117</v>
      </c>
      <c r="F227" t="s" s="26">
        <v>118</v>
      </c>
      <c r="G227" t="s" s="26">
        <v>2485</v>
      </c>
      <c r="H227" s="28">
        <v>41071.301898148151</v>
      </c>
      <c r="I227" s="29"/>
      <c r="J227" t="s" s="26">
        <v>67</v>
      </c>
      <c r="K227" s="29"/>
      <c r="L227" s="29"/>
      <c r="M227" s="29"/>
      <c r="N227" t="s" s="26">
        <v>103</v>
      </c>
      <c r="O227" s="29"/>
      <c r="P227" s="29"/>
      <c r="Q227" s="27">
        <v>3</v>
      </c>
      <c r="R227" s="28">
        <v>41063.695196759261</v>
      </c>
      <c r="S227" t="s" s="26">
        <v>123</v>
      </c>
      <c r="T227" s="29"/>
      <c r="U227" t="s" s="26">
        <v>443</v>
      </c>
      <c r="V227" t="s" s="26">
        <v>2486</v>
      </c>
      <c r="W227" t="s" s="26">
        <v>2487</v>
      </c>
      <c r="X227" t="s" s="26">
        <v>163</v>
      </c>
      <c r="Y227" t="s" s="26">
        <v>2485</v>
      </c>
      <c r="Z227" s="29"/>
      <c r="AA227" t="s" s="26">
        <v>75</v>
      </c>
      <c r="AB227" s="27">
        <v>0</v>
      </c>
    </row>
    <row r="228" ht="15.35" customHeight="1">
      <c r="A228" s="27">
        <v>480</v>
      </c>
      <c r="B228" t="s" s="26">
        <v>2103</v>
      </c>
      <c r="C228" t="s" s="26">
        <v>2165</v>
      </c>
      <c r="D228" t="s" s="26">
        <v>2166</v>
      </c>
      <c r="E228" t="s" s="26">
        <v>63</v>
      </c>
      <c r="F228" t="s" s="26">
        <v>64</v>
      </c>
      <c r="G228" t="s" s="26">
        <v>2488</v>
      </c>
      <c r="H228" s="28">
        <v>41327.001006944447</v>
      </c>
      <c r="I228" s="29"/>
      <c r="J228" t="s" s="26">
        <v>2168</v>
      </c>
      <c r="K228" s="29"/>
      <c r="L228" s="29"/>
      <c r="M228" s="29"/>
      <c r="N228" t="s" s="26">
        <v>103</v>
      </c>
      <c r="O228" s="29"/>
      <c r="P228" s="29"/>
      <c r="Q228" s="27">
        <v>3</v>
      </c>
      <c r="R228" s="28">
        <v>41183.409664351850</v>
      </c>
      <c r="S228" t="s" s="26">
        <v>123</v>
      </c>
      <c r="T228" s="29"/>
      <c r="U228" t="s" s="26">
        <v>443</v>
      </c>
      <c r="V228" t="s" s="26">
        <v>2489</v>
      </c>
      <c r="W228" t="s" s="26">
        <v>2490</v>
      </c>
      <c r="X228" t="s" s="26">
        <v>163</v>
      </c>
      <c r="Y228" t="s" s="26">
        <v>2488</v>
      </c>
      <c r="Z228" s="29"/>
      <c r="AA228" t="s" s="26">
        <v>75</v>
      </c>
      <c r="AB228" s="27">
        <v>0</v>
      </c>
    </row>
    <row r="229" ht="15.35" customHeight="1">
      <c r="A229" s="27">
        <v>250</v>
      </c>
      <c r="B229" t="s" s="26">
        <v>2109</v>
      </c>
      <c r="C229" t="s" s="26">
        <v>2153</v>
      </c>
      <c r="D229" t="s" s="26">
        <v>2105</v>
      </c>
      <c r="E229" t="s" s="26">
        <v>455</v>
      </c>
      <c r="F229" t="s" s="26">
        <v>64</v>
      </c>
      <c r="G229" t="s" s="26">
        <v>2491</v>
      </c>
      <c r="H229" s="28">
        <v>41450.363842592589</v>
      </c>
      <c r="I229" s="29"/>
      <c r="J229" t="s" s="26">
        <v>67</v>
      </c>
      <c r="K229" s="29"/>
      <c r="L229" s="29"/>
      <c r="M229" s="29"/>
      <c r="N229" t="s" s="26">
        <v>103</v>
      </c>
      <c r="O229" s="29"/>
      <c r="P229" s="29"/>
      <c r="Q229" s="27">
        <v>4</v>
      </c>
      <c r="R229" s="28">
        <v>41113.505636574075</v>
      </c>
      <c r="S229" t="s" s="26">
        <v>920</v>
      </c>
      <c r="T229" s="29"/>
      <c r="U229" t="s" s="26">
        <v>443</v>
      </c>
      <c r="V229" t="s" s="26">
        <v>2115</v>
      </c>
      <c r="W229" t="s" s="26">
        <v>125</v>
      </c>
      <c r="X229" t="s" s="26">
        <v>163</v>
      </c>
      <c r="Y229" t="s" s="26">
        <v>2491</v>
      </c>
      <c r="Z229" s="29"/>
      <c r="AA229" t="s" s="26">
        <v>75</v>
      </c>
      <c r="AB229" s="27">
        <v>0</v>
      </c>
    </row>
    <row r="230" ht="15.35" customHeight="1">
      <c r="A230" s="27">
        <v>16</v>
      </c>
      <c r="B230" t="s" s="26">
        <v>2103</v>
      </c>
      <c r="C230" t="s" s="26">
        <v>2104</v>
      </c>
      <c r="D230" t="s" s="26">
        <v>2492</v>
      </c>
      <c r="E230" t="s" s="26">
        <v>2144</v>
      </c>
      <c r="F230" t="s" s="26">
        <v>118</v>
      </c>
      <c r="G230" t="s" s="26">
        <v>2493</v>
      </c>
      <c r="H230" s="28">
        <v>41141.3122337963</v>
      </c>
      <c r="I230" s="29"/>
      <c r="J230" t="s" s="26">
        <v>2494</v>
      </c>
      <c r="K230" s="29"/>
      <c r="L230" s="29"/>
      <c r="M230" s="29"/>
      <c r="N230" t="s" s="26">
        <v>2107</v>
      </c>
      <c r="O230" s="29"/>
      <c r="P230" s="29"/>
      <c r="Q230" s="27">
        <v>13</v>
      </c>
      <c r="R230" s="28">
        <v>40870.455347222225</v>
      </c>
      <c r="S230" t="s" s="26">
        <v>123</v>
      </c>
      <c r="T230" s="29"/>
      <c r="U230" t="s" s="26">
        <v>443</v>
      </c>
      <c r="V230" t="s" s="26">
        <v>2188</v>
      </c>
      <c r="W230" t="s" s="26">
        <v>236</v>
      </c>
      <c r="X230" t="s" s="26">
        <v>163</v>
      </c>
      <c r="Y230" t="s" s="26">
        <v>2493</v>
      </c>
      <c r="Z230" s="29"/>
      <c r="AA230" t="s" s="26">
        <v>75</v>
      </c>
      <c r="AB230" s="27">
        <v>0</v>
      </c>
    </row>
    <row r="231" ht="15.35" customHeight="1">
      <c r="A231" s="27">
        <v>742</v>
      </c>
      <c r="B231" t="s" s="26">
        <v>2119</v>
      </c>
      <c r="C231" t="s" s="26">
        <v>2130</v>
      </c>
      <c r="D231" t="s" s="26">
        <v>2235</v>
      </c>
      <c r="E231" t="s" s="26">
        <v>63</v>
      </c>
      <c r="F231" t="s" s="26">
        <v>64</v>
      </c>
      <c r="G231" t="s" s="26">
        <v>2495</v>
      </c>
      <c r="H231" s="28">
        <v>41955.797280092593</v>
      </c>
      <c r="I231" s="29"/>
      <c r="J231" t="s" s="26">
        <v>2236</v>
      </c>
      <c r="K231" s="29"/>
      <c r="L231" s="29"/>
      <c r="M231" s="29"/>
      <c r="N231" t="s" s="26">
        <v>2234</v>
      </c>
      <c r="O231" s="29"/>
      <c r="P231" s="29"/>
      <c r="Q231" s="27">
        <v>5</v>
      </c>
      <c r="R231" s="28">
        <v>41861.791666666664</v>
      </c>
      <c r="S231" t="s" s="26">
        <v>123</v>
      </c>
      <c r="T231" s="29"/>
      <c r="U231" t="s" s="26">
        <v>443</v>
      </c>
      <c r="V231" t="s" s="26">
        <v>2235</v>
      </c>
      <c r="W231" t="s" s="26">
        <v>2236</v>
      </c>
      <c r="X231" t="s" s="26">
        <v>163</v>
      </c>
      <c r="Y231" t="s" s="26">
        <v>2495</v>
      </c>
      <c r="Z231" s="29"/>
      <c r="AA231" t="s" s="26">
        <v>75</v>
      </c>
      <c r="AB231" s="27">
        <v>0</v>
      </c>
    </row>
    <row r="232" ht="15.35" customHeight="1">
      <c r="A232" s="27">
        <v>794</v>
      </c>
      <c r="B232" t="s" s="26">
        <v>2119</v>
      </c>
      <c r="C232" t="s" s="26">
        <v>2130</v>
      </c>
      <c r="D232" t="s" s="26">
        <v>2496</v>
      </c>
      <c r="E232" t="s" s="26">
        <v>63</v>
      </c>
      <c r="F232" t="s" s="26">
        <v>152</v>
      </c>
      <c r="G232" t="s" s="26">
        <v>2497</v>
      </c>
      <c r="H232" s="28">
        <v>42087.800914351850</v>
      </c>
      <c r="I232" s="29"/>
      <c r="J232" t="s" s="26">
        <v>356</v>
      </c>
      <c r="K232" s="29"/>
      <c r="L232" s="29"/>
      <c r="M232" s="29"/>
      <c r="N232" t="s" s="26">
        <v>2498</v>
      </c>
      <c r="O232" s="29"/>
      <c r="P232" s="29"/>
      <c r="Q232" s="27">
        <v>3</v>
      </c>
      <c r="R232" s="28">
        <v>42075.781851851854</v>
      </c>
      <c r="S232" t="s" s="26">
        <v>123</v>
      </c>
      <c r="T232" s="29"/>
      <c r="U232" t="s" s="26">
        <v>443</v>
      </c>
      <c r="V232" t="s" s="26">
        <v>2496</v>
      </c>
      <c r="W232" t="s" s="26">
        <v>356</v>
      </c>
      <c r="X232" t="s" s="26">
        <v>163</v>
      </c>
      <c r="Y232" t="s" s="26">
        <v>2497</v>
      </c>
      <c r="Z232" s="29"/>
      <c r="AA232" t="s" s="26">
        <v>75</v>
      </c>
      <c r="AB232" s="27">
        <v>0</v>
      </c>
    </row>
    <row r="233" ht="15.35" customHeight="1">
      <c r="A233" s="27">
        <v>581</v>
      </c>
      <c r="B233" t="s" s="26">
        <v>2116</v>
      </c>
      <c r="C233" t="s" s="26">
        <v>2142</v>
      </c>
      <c r="D233" t="s" s="26">
        <v>2105</v>
      </c>
      <c r="E233" t="s" s="26">
        <v>117</v>
      </c>
      <c r="F233" t="s" s="26">
        <v>118</v>
      </c>
      <c r="G233" t="s" s="26">
        <v>2499</v>
      </c>
      <c r="H233" s="28">
        <v>41246.346076388887</v>
      </c>
      <c r="I233" s="29"/>
      <c r="J233" t="s" s="26">
        <v>67</v>
      </c>
      <c r="K233" s="29"/>
      <c r="L233" s="29"/>
      <c r="M233" s="29"/>
      <c r="N233" t="s" s="26">
        <v>103</v>
      </c>
      <c r="O233" s="29"/>
      <c r="P233" s="29"/>
      <c r="Q233" s="27">
        <v>3</v>
      </c>
      <c r="R233" s="28">
        <v>41235.507303240738</v>
      </c>
      <c r="S233" t="s" s="26">
        <v>123</v>
      </c>
      <c r="T233" s="29"/>
      <c r="U233" t="s" s="26">
        <v>443</v>
      </c>
      <c r="V233" t="s" s="26">
        <v>2108</v>
      </c>
      <c r="W233" t="s" s="26">
        <v>663</v>
      </c>
      <c r="X233" t="s" s="26">
        <v>163</v>
      </c>
      <c r="Y233" t="s" s="26">
        <v>2499</v>
      </c>
      <c r="Z233" s="29"/>
      <c r="AA233" t="s" s="26">
        <v>75</v>
      </c>
      <c r="AB233" s="27">
        <v>0</v>
      </c>
    </row>
    <row r="234" ht="15.35" customHeight="1">
      <c r="A234" s="27">
        <v>458</v>
      </c>
      <c r="B234" t="s" s="26">
        <v>2116</v>
      </c>
      <c r="C234" t="s" s="26">
        <v>170</v>
      </c>
      <c r="D234" t="s" s="26">
        <v>2200</v>
      </c>
      <c r="E234" t="s" s="26">
        <v>63</v>
      </c>
      <c r="F234" t="s" s="26">
        <v>64</v>
      </c>
      <c r="G234" t="s" s="26">
        <v>2500</v>
      </c>
      <c r="H234" s="28">
        <v>41229.994085648148</v>
      </c>
      <c r="I234" s="29"/>
      <c r="J234" t="s" s="26">
        <v>1222</v>
      </c>
      <c r="K234" s="27">
        <v>453</v>
      </c>
      <c r="L234" s="29"/>
      <c r="M234" s="29"/>
      <c r="N234" t="s" s="26">
        <v>103</v>
      </c>
      <c r="O234" s="29"/>
      <c r="P234" s="29"/>
      <c r="Q234" s="27">
        <v>3</v>
      </c>
      <c r="R234" s="28">
        <v>41175.800104166665</v>
      </c>
      <c r="S234" t="s" s="26">
        <v>123</v>
      </c>
      <c r="T234" s="29"/>
      <c r="U234" t="s" s="26">
        <v>443</v>
      </c>
      <c r="V234" t="s" s="26">
        <v>2123</v>
      </c>
      <c r="W234" t="s" s="26">
        <v>91</v>
      </c>
      <c r="X234" t="s" s="26">
        <v>163</v>
      </c>
      <c r="Y234" t="s" s="26">
        <v>2500</v>
      </c>
      <c r="Z234" s="29"/>
      <c r="AA234" t="s" s="26">
        <v>75</v>
      </c>
      <c r="AB234" s="27">
        <v>0</v>
      </c>
    </row>
    <row r="235" ht="15.35" customHeight="1">
      <c r="A235" s="27">
        <v>203</v>
      </c>
      <c r="B235" t="s" s="26">
        <v>2103</v>
      </c>
      <c r="C235" t="s" s="26">
        <v>2104</v>
      </c>
      <c r="D235" t="s" s="26">
        <v>2105</v>
      </c>
      <c r="E235" t="s" s="26">
        <v>2144</v>
      </c>
      <c r="F235" t="s" s="26">
        <v>118</v>
      </c>
      <c r="G235" t="s" s="26">
        <v>2501</v>
      </c>
      <c r="H235" s="28">
        <v>41099.299664351849</v>
      </c>
      <c r="I235" s="29"/>
      <c r="J235" t="s" s="26">
        <v>67</v>
      </c>
      <c r="K235" s="29"/>
      <c r="L235" s="29"/>
      <c r="M235" s="29"/>
      <c r="N235" t="s" s="26">
        <v>103</v>
      </c>
      <c r="O235" s="29"/>
      <c r="P235" s="29"/>
      <c r="Q235" s="27">
        <v>2</v>
      </c>
      <c r="R235" s="28">
        <v>41093.619085648148</v>
      </c>
      <c r="S235" t="s" s="26">
        <v>123</v>
      </c>
      <c r="T235" s="29"/>
      <c r="U235" t="s" s="26">
        <v>443</v>
      </c>
      <c r="V235" t="s" s="26">
        <v>2347</v>
      </c>
      <c r="W235" t="s" s="26">
        <v>97</v>
      </c>
      <c r="X235" t="s" s="26">
        <v>163</v>
      </c>
      <c r="Y235" t="s" s="26">
        <v>2501</v>
      </c>
      <c r="Z235" s="29"/>
      <c r="AA235" t="s" s="26">
        <v>75</v>
      </c>
      <c r="AB235" s="27">
        <v>0</v>
      </c>
    </row>
    <row r="236" ht="15.35" customHeight="1">
      <c r="A236" s="27">
        <v>17</v>
      </c>
      <c r="B236" t="s" s="26">
        <v>2103</v>
      </c>
      <c r="C236" t="s" s="26">
        <v>2104</v>
      </c>
      <c r="D236" t="s" s="26">
        <v>2105</v>
      </c>
      <c r="E236" t="s" s="26">
        <v>475</v>
      </c>
      <c r="F236" t="s" s="26">
        <v>64</v>
      </c>
      <c r="G236" t="s" s="26">
        <v>2502</v>
      </c>
      <c r="H236" s="28">
        <v>41438.632662037038</v>
      </c>
      <c r="I236" s="29"/>
      <c r="J236" t="s" s="26">
        <v>67</v>
      </c>
      <c r="K236" s="29"/>
      <c r="L236" s="29"/>
      <c r="M236" s="27">
        <v>35</v>
      </c>
      <c r="N236" t="s" s="26">
        <v>2107</v>
      </c>
      <c r="O236" s="29"/>
      <c r="P236" s="29"/>
      <c r="Q236" s="27">
        <v>12</v>
      </c>
      <c r="R236" s="28">
        <v>40870.456875</v>
      </c>
      <c r="S236" t="s" s="26">
        <v>123</v>
      </c>
      <c r="T236" s="29"/>
      <c r="U236" t="s" s="26">
        <v>443</v>
      </c>
      <c r="V236" t="s" s="26">
        <v>2188</v>
      </c>
      <c r="W236" t="s" s="26">
        <v>236</v>
      </c>
      <c r="X236" t="s" s="26">
        <v>163</v>
      </c>
      <c r="Y236" t="s" s="26">
        <v>2502</v>
      </c>
      <c r="Z236" s="29"/>
      <c r="AA236" t="s" s="26">
        <v>75</v>
      </c>
      <c r="AB236" s="27">
        <v>0</v>
      </c>
    </row>
    <row r="237" ht="15.35" customHeight="1">
      <c r="A237" s="27">
        <v>747</v>
      </c>
      <c r="B237" t="s" s="26">
        <v>2119</v>
      </c>
      <c r="C237" t="s" s="26">
        <v>2130</v>
      </c>
      <c r="D237" t="s" s="26">
        <v>2349</v>
      </c>
      <c r="E237" t="s" s="26">
        <v>63</v>
      </c>
      <c r="F237" t="s" s="26">
        <v>64</v>
      </c>
      <c r="G237" t="s" s="26">
        <v>2503</v>
      </c>
      <c r="H237" s="28">
        <v>41955.690601851849</v>
      </c>
      <c r="I237" s="29"/>
      <c r="J237" t="s" s="26">
        <v>2350</v>
      </c>
      <c r="K237" s="29"/>
      <c r="L237" s="29"/>
      <c r="M237" s="29"/>
      <c r="N237" t="s" s="26">
        <v>2504</v>
      </c>
      <c r="O237" s="29"/>
      <c r="P237" s="29"/>
      <c r="Q237" s="27">
        <v>3</v>
      </c>
      <c r="R237" s="28">
        <v>41863.965185185189</v>
      </c>
      <c r="S237" t="s" s="26">
        <v>123</v>
      </c>
      <c r="T237" s="29"/>
      <c r="U237" t="s" s="26">
        <v>443</v>
      </c>
      <c r="V237" t="s" s="26">
        <v>2505</v>
      </c>
      <c r="W237" t="s" s="26">
        <v>2506</v>
      </c>
      <c r="X237" t="s" s="26">
        <v>163</v>
      </c>
      <c r="Y237" t="s" s="26">
        <v>2503</v>
      </c>
      <c r="Z237" s="29"/>
      <c r="AA237" t="s" s="26">
        <v>75</v>
      </c>
      <c r="AB237" s="27">
        <v>0</v>
      </c>
    </row>
    <row r="238" ht="15.35" customHeight="1">
      <c r="A238" s="27">
        <v>521</v>
      </c>
      <c r="B238" t="s" s="26">
        <v>2103</v>
      </c>
      <c r="C238" t="s" s="26">
        <v>2165</v>
      </c>
      <c r="D238" t="s" s="26">
        <v>2105</v>
      </c>
      <c r="E238" t="s" s="26">
        <v>475</v>
      </c>
      <c r="F238" t="s" s="26">
        <v>64</v>
      </c>
      <c r="G238" t="s" s="26">
        <v>2507</v>
      </c>
      <c r="H238" s="28">
        <v>41439.446168981478</v>
      </c>
      <c r="I238" s="29"/>
      <c r="J238" t="s" s="26">
        <v>67</v>
      </c>
      <c r="K238" s="29"/>
      <c r="L238" s="29"/>
      <c r="M238" s="29"/>
      <c r="N238" t="s" s="26">
        <v>103</v>
      </c>
      <c r="O238" s="29"/>
      <c r="P238" s="29"/>
      <c r="Q238" s="27">
        <v>8</v>
      </c>
      <c r="R238" s="28">
        <v>41197.802326388890</v>
      </c>
      <c r="S238" t="s" s="26">
        <v>123</v>
      </c>
      <c r="T238" s="29"/>
      <c r="U238" t="s" s="26">
        <v>443</v>
      </c>
      <c r="V238" t="s" s="26">
        <v>2123</v>
      </c>
      <c r="W238" t="s" s="26">
        <v>91</v>
      </c>
      <c r="X238" t="s" s="26">
        <v>163</v>
      </c>
      <c r="Y238" t="s" s="26">
        <v>2507</v>
      </c>
      <c r="Z238" s="29"/>
      <c r="AA238" t="s" s="26">
        <v>75</v>
      </c>
      <c r="AB238" s="27">
        <v>0</v>
      </c>
    </row>
    <row r="239" ht="15.35" customHeight="1">
      <c r="A239" s="27">
        <v>304</v>
      </c>
      <c r="B239" t="s" s="26">
        <v>2116</v>
      </c>
      <c r="C239" t="s" s="26">
        <v>170</v>
      </c>
      <c r="D239" t="s" s="26">
        <v>2105</v>
      </c>
      <c r="E239" t="s" s="26">
        <v>117</v>
      </c>
      <c r="F239" t="s" s="26">
        <v>118</v>
      </c>
      <c r="G239" t="s" s="26">
        <v>2508</v>
      </c>
      <c r="H239" s="28">
        <v>41161.699386574073</v>
      </c>
      <c r="I239" s="29"/>
      <c r="J239" t="s" s="26">
        <v>67</v>
      </c>
      <c r="K239" s="29"/>
      <c r="L239" s="29"/>
      <c r="M239" s="29"/>
      <c r="N239" t="s" s="26">
        <v>2107</v>
      </c>
      <c r="O239" s="29"/>
      <c r="P239" s="29"/>
      <c r="Q239" s="27">
        <v>5</v>
      </c>
      <c r="R239" s="28">
        <v>41122.763020833336</v>
      </c>
      <c r="S239" t="s" s="26">
        <v>123</v>
      </c>
      <c r="T239" s="29"/>
      <c r="U239" t="s" s="26">
        <v>443</v>
      </c>
      <c r="V239" t="s" s="26">
        <v>2122</v>
      </c>
      <c r="W239" t="s" s="26">
        <v>934</v>
      </c>
      <c r="X239" t="s" s="26">
        <v>163</v>
      </c>
      <c r="Y239" t="s" s="26">
        <v>2508</v>
      </c>
      <c r="Z239" s="29"/>
      <c r="AA239" t="s" s="26">
        <v>75</v>
      </c>
      <c r="AB239" s="27">
        <v>0</v>
      </c>
    </row>
    <row r="240" ht="15.35" customHeight="1">
      <c r="A240" s="27">
        <v>60</v>
      </c>
      <c r="B240" t="s" s="26">
        <v>2116</v>
      </c>
      <c r="C240" t="s" s="26">
        <v>170</v>
      </c>
      <c r="D240" t="s" s="26">
        <v>2186</v>
      </c>
      <c r="E240" t="s" s="26">
        <v>117</v>
      </c>
      <c r="F240" t="s" s="26">
        <v>118</v>
      </c>
      <c r="G240" t="s" s="26">
        <v>2509</v>
      </c>
      <c r="H240" s="28">
        <v>41237.440231481480</v>
      </c>
      <c r="I240" s="29"/>
      <c r="J240" t="s" s="26">
        <v>93</v>
      </c>
      <c r="K240" s="27">
        <v>109</v>
      </c>
      <c r="L240" s="29"/>
      <c r="M240" s="29"/>
      <c r="N240" t="s" s="26">
        <v>103</v>
      </c>
      <c r="O240" s="29"/>
      <c r="P240" s="29"/>
      <c r="Q240" s="27">
        <v>2</v>
      </c>
      <c r="R240" s="28">
        <v>40907.3552199074</v>
      </c>
      <c r="S240" t="s" s="26">
        <v>123</v>
      </c>
      <c r="T240" s="29"/>
      <c r="U240" t="s" s="26">
        <v>443</v>
      </c>
      <c r="V240" t="s" s="26">
        <v>2313</v>
      </c>
      <c r="W240" t="s" s="26">
        <v>2315</v>
      </c>
      <c r="X240" t="s" s="26">
        <v>163</v>
      </c>
      <c r="Y240" t="s" s="26">
        <v>2509</v>
      </c>
      <c r="Z240" s="29"/>
      <c r="AA240" t="s" s="26">
        <v>75</v>
      </c>
      <c r="AB240" s="27">
        <v>0</v>
      </c>
    </row>
    <row r="241" ht="15.35" customHeight="1">
      <c r="A241" s="27">
        <v>800</v>
      </c>
      <c r="B241" t="s" s="26">
        <v>2119</v>
      </c>
      <c r="C241" t="s" s="26">
        <v>2130</v>
      </c>
      <c r="D241" t="s" s="26">
        <v>2105</v>
      </c>
      <c r="E241" t="s" s="26">
        <v>742</v>
      </c>
      <c r="F241" t="s" s="26">
        <v>118</v>
      </c>
      <c r="G241" t="s" s="26">
        <v>2510</v>
      </c>
      <c r="H241" s="28">
        <v>42138.611064814817</v>
      </c>
      <c r="I241" s="29"/>
      <c r="J241" t="s" s="26">
        <v>67</v>
      </c>
      <c r="K241" s="29"/>
      <c r="L241" s="29"/>
      <c r="M241" s="29"/>
      <c r="N241" t="s" s="26">
        <v>103</v>
      </c>
      <c r="O241" s="29"/>
      <c r="P241" s="29"/>
      <c r="Q241" s="27">
        <v>5</v>
      </c>
      <c r="R241" s="28">
        <v>42078.419953703706</v>
      </c>
      <c r="S241" t="s" s="26">
        <v>123</v>
      </c>
      <c r="T241" s="29"/>
      <c r="U241" t="s" s="26">
        <v>443</v>
      </c>
      <c r="V241" t="s" s="26">
        <v>2218</v>
      </c>
      <c r="W241" t="s" s="26">
        <v>1533</v>
      </c>
      <c r="X241" t="s" s="26">
        <v>163</v>
      </c>
      <c r="Y241" t="s" s="26">
        <v>2510</v>
      </c>
      <c r="Z241" s="29"/>
      <c r="AA241" t="s" s="26">
        <v>75</v>
      </c>
      <c r="AB241" s="27">
        <v>0</v>
      </c>
    </row>
    <row r="242" ht="15.35" customHeight="1">
      <c r="A242" s="27">
        <v>585</v>
      </c>
      <c r="B242" t="s" s="26">
        <v>2116</v>
      </c>
      <c r="C242" t="s" s="26">
        <v>2142</v>
      </c>
      <c r="D242" t="s" s="26">
        <v>2105</v>
      </c>
      <c r="E242" t="s" s="26">
        <v>117</v>
      </c>
      <c r="F242" t="s" s="26">
        <v>118</v>
      </c>
      <c r="G242" t="s" s="26">
        <v>2511</v>
      </c>
      <c r="H242" s="28">
        <v>41253.342465277776</v>
      </c>
      <c r="I242" s="29"/>
      <c r="J242" t="s" s="26">
        <v>67</v>
      </c>
      <c r="K242" s="29"/>
      <c r="L242" s="29"/>
      <c r="M242" s="29"/>
      <c r="N242" t="s" s="26">
        <v>103</v>
      </c>
      <c r="O242" s="29"/>
      <c r="P242" s="29"/>
      <c r="Q242" s="27">
        <v>2</v>
      </c>
      <c r="R242" s="28">
        <v>41246.627638888887</v>
      </c>
      <c r="S242" t="s" s="26">
        <v>123</v>
      </c>
      <c r="T242" s="29"/>
      <c r="U242" t="s" s="26">
        <v>443</v>
      </c>
      <c r="V242" t="s" s="26">
        <v>2512</v>
      </c>
      <c r="W242" t="s" s="26">
        <v>1757</v>
      </c>
      <c r="X242" t="s" s="26">
        <v>163</v>
      </c>
      <c r="Y242" t="s" s="26">
        <v>2511</v>
      </c>
      <c r="Z242" s="29"/>
      <c r="AA242" t="s" s="26">
        <v>75</v>
      </c>
      <c r="AB242" s="27">
        <v>0</v>
      </c>
    </row>
    <row r="243" ht="15.35" customHeight="1">
      <c r="A243" s="27">
        <v>419</v>
      </c>
      <c r="B243" t="s" s="26">
        <v>2103</v>
      </c>
      <c r="C243" t="s" s="26">
        <v>2165</v>
      </c>
      <c r="D243" t="s" s="26">
        <v>2105</v>
      </c>
      <c r="E243" t="s" s="26">
        <v>117</v>
      </c>
      <c r="F243" t="s" s="26">
        <v>118</v>
      </c>
      <c r="G243" t="s" s="26">
        <v>2513</v>
      </c>
      <c r="H243" s="28">
        <v>41176.297638888886</v>
      </c>
      <c r="I243" s="29"/>
      <c r="J243" t="s" s="26">
        <v>67</v>
      </c>
      <c r="K243" s="29"/>
      <c r="L243" s="29"/>
      <c r="M243" s="29"/>
      <c r="N243" t="s" s="26">
        <v>103</v>
      </c>
      <c r="O243" s="29"/>
      <c r="P243" s="29"/>
      <c r="Q243" s="27">
        <v>2</v>
      </c>
      <c r="R243" s="28">
        <v>41151.493912037040</v>
      </c>
      <c r="S243" t="s" s="26">
        <v>920</v>
      </c>
      <c r="T243" s="29"/>
      <c r="U243" t="s" s="26">
        <v>443</v>
      </c>
      <c r="V243" t="s" s="26">
        <v>2115</v>
      </c>
      <c r="W243" t="s" s="26">
        <v>125</v>
      </c>
      <c r="X243" t="s" s="26">
        <v>163</v>
      </c>
      <c r="Y243" t="s" s="26">
        <v>2513</v>
      </c>
      <c r="Z243" s="29"/>
      <c r="AA243" t="s" s="26">
        <v>75</v>
      </c>
      <c r="AB243" s="27">
        <v>0</v>
      </c>
    </row>
    <row r="244" ht="15.35" customHeight="1">
      <c r="A244" s="27">
        <v>459</v>
      </c>
      <c r="B244" t="s" s="26">
        <v>2224</v>
      </c>
      <c r="C244" t="s" s="26">
        <v>2225</v>
      </c>
      <c r="D244" t="s" s="26">
        <v>2105</v>
      </c>
      <c r="E244" t="s" s="26">
        <v>117</v>
      </c>
      <c r="F244" t="s" s="26">
        <v>118</v>
      </c>
      <c r="G244" t="s" s="26">
        <v>2514</v>
      </c>
      <c r="H244" s="28">
        <v>41183.328807870370</v>
      </c>
      <c r="I244" s="29"/>
      <c r="J244" t="s" s="26">
        <v>67</v>
      </c>
      <c r="K244" s="29"/>
      <c r="L244" s="29"/>
      <c r="M244" s="29"/>
      <c r="N244" t="s" s="26">
        <v>103</v>
      </c>
      <c r="O244" t="s" s="26">
        <v>2515</v>
      </c>
      <c r="P244" s="29"/>
      <c r="Q244" s="27">
        <v>2</v>
      </c>
      <c r="R244" s="28">
        <v>41176.315543981480</v>
      </c>
      <c r="S244" t="s" s="26">
        <v>123</v>
      </c>
      <c r="T244" s="29"/>
      <c r="U244" t="s" s="26">
        <v>443</v>
      </c>
      <c r="V244" t="s" s="26">
        <v>2179</v>
      </c>
      <c r="W244" t="s" s="26">
        <v>2181</v>
      </c>
      <c r="X244" t="s" s="26">
        <v>163</v>
      </c>
      <c r="Y244" t="s" s="26">
        <v>2514</v>
      </c>
      <c r="Z244" s="29"/>
      <c r="AA244" t="s" s="26">
        <v>75</v>
      </c>
      <c r="AB244" s="27">
        <v>0</v>
      </c>
    </row>
    <row r="245" ht="15.35" customHeight="1">
      <c r="A245" s="27">
        <v>206</v>
      </c>
      <c r="B245" t="s" s="26">
        <v>2116</v>
      </c>
      <c r="C245" t="s" s="26">
        <v>170</v>
      </c>
      <c r="D245" t="s" s="26">
        <v>2123</v>
      </c>
      <c r="E245" t="s" s="26">
        <v>455</v>
      </c>
      <c r="F245" t="s" s="26">
        <v>172</v>
      </c>
      <c r="G245" t="s" s="26">
        <v>2516</v>
      </c>
      <c r="H245" s="28">
        <v>41118.616412037038</v>
      </c>
      <c r="I245" s="29"/>
      <c r="J245" t="s" s="26">
        <v>91</v>
      </c>
      <c r="K245" s="29"/>
      <c r="L245" s="29"/>
      <c r="M245" s="29"/>
      <c r="N245" t="s" s="26">
        <v>103</v>
      </c>
      <c r="O245" s="29"/>
      <c r="P245" s="29"/>
      <c r="Q245" s="27">
        <v>3</v>
      </c>
      <c r="R245" s="28">
        <v>41097.775162037040</v>
      </c>
      <c r="S245" t="s" s="26">
        <v>123</v>
      </c>
      <c r="T245" s="29"/>
      <c r="U245" t="s" s="26">
        <v>443</v>
      </c>
      <c r="V245" t="s" s="26">
        <v>2517</v>
      </c>
      <c r="W245" t="s" s="26">
        <v>151</v>
      </c>
      <c r="X245" t="s" s="26">
        <v>163</v>
      </c>
      <c r="Y245" t="s" s="26">
        <v>2516</v>
      </c>
      <c r="Z245" s="29"/>
      <c r="AA245" t="s" s="26">
        <v>75</v>
      </c>
      <c r="AB245" s="27">
        <v>0</v>
      </c>
    </row>
    <row r="246" ht="15.35" customHeight="1">
      <c r="A246" s="27">
        <v>484</v>
      </c>
      <c r="B246" t="s" s="26">
        <v>2116</v>
      </c>
      <c r="C246" t="s" s="26">
        <v>170</v>
      </c>
      <c r="D246" t="s" s="26">
        <v>2200</v>
      </c>
      <c r="E246" t="s" s="26">
        <v>63</v>
      </c>
      <c r="F246" t="s" s="26">
        <v>64</v>
      </c>
      <c r="G246" t="s" s="26">
        <v>2518</v>
      </c>
      <c r="H246" s="28">
        <v>41207.623946759260</v>
      </c>
      <c r="I246" s="29"/>
      <c r="J246" t="s" s="26">
        <v>1222</v>
      </c>
      <c r="K246" s="27">
        <v>453</v>
      </c>
      <c r="L246" s="29"/>
      <c r="M246" s="29"/>
      <c r="N246" t="s" s="26">
        <v>103</v>
      </c>
      <c r="O246" s="29"/>
      <c r="P246" s="29"/>
      <c r="Q246" s="27">
        <v>3</v>
      </c>
      <c r="R246" s="28">
        <v>41183.670706018522</v>
      </c>
      <c r="S246" t="s" s="26">
        <v>103</v>
      </c>
      <c r="T246" s="29"/>
      <c r="U246" t="s" s="26">
        <v>443</v>
      </c>
      <c r="V246" t="s" s="26">
        <v>2200</v>
      </c>
      <c r="W246" t="s" s="26">
        <v>1222</v>
      </c>
      <c r="X246" t="s" s="26">
        <v>163</v>
      </c>
      <c r="Y246" t="s" s="26">
        <v>2518</v>
      </c>
      <c r="Z246" s="29"/>
      <c r="AA246" t="s" s="26">
        <v>75</v>
      </c>
      <c r="AB246" s="27">
        <v>0</v>
      </c>
    </row>
    <row r="247" ht="15.35" customHeight="1">
      <c r="A247" s="27">
        <v>18</v>
      </c>
      <c r="B247" t="s" s="26">
        <v>2103</v>
      </c>
      <c r="C247" t="s" s="26">
        <v>2104</v>
      </c>
      <c r="D247" t="s" s="26">
        <v>2105</v>
      </c>
      <c r="E247" t="s" s="26">
        <v>117</v>
      </c>
      <c r="F247" t="s" s="26">
        <v>118</v>
      </c>
      <c r="G247" t="s" s="26">
        <v>2519</v>
      </c>
      <c r="H247" s="28">
        <v>41448.951377314814</v>
      </c>
      <c r="I247" s="29"/>
      <c r="J247" t="s" s="26">
        <v>67</v>
      </c>
      <c r="K247" s="29"/>
      <c r="L247" s="29"/>
      <c r="M247" s="29"/>
      <c r="N247" t="s" s="26">
        <v>103</v>
      </c>
      <c r="O247" s="29"/>
      <c r="P247" s="29"/>
      <c r="Q247" s="27">
        <v>5</v>
      </c>
      <c r="R247" s="28">
        <v>40870.457881944443</v>
      </c>
      <c r="S247" t="s" s="26">
        <v>123</v>
      </c>
      <c r="T247" s="29"/>
      <c r="U247" t="s" s="26">
        <v>443</v>
      </c>
      <c r="V247" t="s" s="26">
        <v>2188</v>
      </c>
      <c r="W247" t="s" s="26">
        <v>236</v>
      </c>
      <c r="X247" t="s" s="26">
        <v>163</v>
      </c>
      <c r="Y247" t="s" s="26">
        <v>2519</v>
      </c>
      <c r="Z247" s="29"/>
      <c r="AA247" t="s" s="26">
        <v>75</v>
      </c>
      <c r="AB247" s="27">
        <v>0</v>
      </c>
    </row>
    <row r="248" ht="15.35" customHeight="1">
      <c r="A248" s="27">
        <v>750</v>
      </c>
      <c r="B248" t="s" s="26">
        <v>2119</v>
      </c>
      <c r="C248" t="s" s="26">
        <v>2130</v>
      </c>
      <c r="D248" t="s" s="26">
        <v>2105</v>
      </c>
      <c r="E248" t="s" s="26">
        <v>117</v>
      </c>
      <c r="F248" t="s" s="26">
        <v>118</v>
      </c>
      <c r="G248" t="s" s="26">
        <v>2520</v>
      </c>
      <c r="H248" s="28">
        <v>42164.718518518515</v>
      </c>
      <c r="I248" s="29"/>
      <c r="J248" t="s" s="26">
        <v>67</v>
      </c>
      <c r="K248" s="29"/>
      <c r="L248" s="29"/>
      <c r="M248" s="29"/>
      <c r="N248" t="s" s="26">
        <v>2164</v>
      </c>
      <c r="O248" s="29"/>
      <c r="P248" s="29"/>
      <c r="Q248" s="27">
        <v>2</v>
      </c>
      <c r="R248" s="28">
        <v>41866.686678240738</v>
      </c>
      <c r="S248" t="s" s="26">
        <v>123</v>
      </c>
      <c r="T248" s="29"/>
      <c r="U248" t="s" s="26">
        <v>443</v>
      </c>
      <c r="V248" t="s" s="26">
        <v>2132</v>
      </c>
      <c r="W248" t="s" s="26">
        <v>928</v>
      </c>
      <c r="X248" t="s" s="26">
        <v>163</v>
      </c>
      <c r="Y248" t="s" s="26">
        <v>2520</v>
      </c>
      <c r="Z248" s="29"/>
      <c r="AA248" t="s" s="26">
        <v>75</v>
      </c>
      <c r="AB248" s="27">
        <v>0</v>
      </c>
    </row>
    <row r="249" ht="15.35" customHeight="1">
      <c r="A249" s="27">
        <v>524</v>
      </c>
      <c r="B249" t="s" s="26">
        <v>2116</v>
      </c>
      <c r="C249" t="s" s="26">
        <v>170</v>
      </c>
      <c r="D249" t="s" s="26">
        <v>2105</v>
      </c>
      <c r="E249" t="s" s="26">
        <v>117</v>
      </c>
      <c r="F249" t="s" s="26">
        <v>118</v>
      </c>
      <c r="G249" t="s" s="26">
        <v>2521</v>
      </c>
      <c r="H249" s="28">
        <v>41211.340520833335</v>
      </c>
      <c r="I249" s="29"/>
      <c r="J249" t="s" s="26">
        <v>67</v>
      </c>
      <c r="K249" s="29"/>
      <c r="L249" s="29"/>
      <c r="M249" s="29"/>
      <c r="N249" t="s" s="26">
        <v>103</v>
      </c>
      <c r="O249" s="29"/>
      <c r="P249" s="29"/>
      <c r="Q249" s="27">
        <v>2</v>
      </c>
      <c r="R249" s="28">
        <v>41198.5810300926</v>
      </c>
      <c r="S249" t="s" s="26">
        <v>123</v>
      </c>
      <c r="T249" s="29"/>
      <c r="U249" t="s" s="26">
        <v>443</v>
      </c>
      <c r="V249" t="s" s="26">
        <v>2276</v>
      </c>
      <c r="W249" t="s" s="26">
        <v>105</v>
      </c>
      <c r="X249" t="s" s="26">
        <v>163</v>
      </c>
      <c r="Y249" t="s" s="26">
        <v>2521</v>
      </c>
      <c r="Z249" s="29"/>
      <c r="AA249" t="s" s="26">
        <v>75</v>
      </c>
      <c r="AB249" s="27">
        <v>0</v>
      </c>
    </row>
    <row r="250" ht="15.35" customHeight="1">
      <c r="A250" s="27">
        <v>308</v>
      </c>
      <c r="B250" t="s" s="26">
        <v>2109</v>
      </c>
      <c r="C250" t="s" s="26">
        <v>2198</v>
      </c>
      <c r="D250" t="s" s="26">
        <v>2200</v>
      </c>
      <c r="E250" t="s" s="26">
        <v>117</v>
      </c>
      <c r="F250" t="s" s="26">
        <v>118</v>
      </c>
      <c r="G250" t="s" s="26">
        <v>2522</v>
      </c>
      <c r="H250" s="28">
        <v>41141.333263888890</v>
      </c>
      <c r="I250" s="29"/>
      <c r="J250" t="s" s="26">
        <v>1222</v>
      </c>
      <c r="K250" s="29"/>
      <c r="L250" s="29"/>
      <c r="M250" s="27">
        <v>320</v>
      </c>
      <c r="N250" t="s" s="26">
        <v>103</v>
      </c>
      <c r="O250" s="29"/>
      <c r="P250" s="29"/>
      <c r="Q250" s="27">
        <v>3</v>
      </c>
      <c r="R250" s="28">
        <v>41123.062106481484</v>
      </c>
      <c r="S250" t="s" s="26">
        <v>103</v>
      </c>
      <c r="T250" s="29"/>
      <c r="U250" t="s" s="26">
        <v>443</v>
      </c>
      <c r="V250" t="s" s="26">
        <v>2200</v>
      </c>
      <c r="W250" t="s" s="26">
        <v>1222</v>
      </c>
      <c r="X250" t="s" s="26">
        <v>163</v>
      </c>
      <c r="Y250" t="s" s="26">
        <v>2522</v>
      </c>
      <c r="Z250" s="29"/>
      <c r="AA250" t="s" s="26">
        <v>75</v>
      </c>
      <c r="AB250" s="27">
        <v>0</v>
      </c>
    </row>
    <row r="251" ht="15.35" customHeight="1">
      <c r="A251" s="27">
        <v>62</v>
      </c>
      <c r="B251" t="s" s="26">
        <v>2103</v>
      </c>
      <c r="C251" t="s" s="26">
        <v>2165</v>
      </c>
      <c r="D251" t="s" s="26">
        <v>2105</v>
      </c>
      <c r="E251" t="s" s="26">
        <v>63</v>
      </c>
      <c r="F251" t="s" s="26">
        <v>64</v>
      </c>
      <c r="G251" t="s" s="26">
        <v>2523</v>
      </c>
      <c r="H251" s="28">
        <v>41135.218009259261</v>
      </c>
      <c r="I251" s="29"/>
      <c r="J251" t="s" s="26">
        <v>67</v>
      </c>
      <c r="K251" s="29"/>
      <c r="L251" s="29"/>
      <c r="M251" s="29"/>
      <c r="N251" t="s" s="26">
        <v>2107</v>
      </c>
      <c r="O251" s="29"/>
      <c r="P251" s="29"/>
      <c r="Q251" s="27">
        <v>8</v>
      </c>
      <c r="R251" s="28">
        <v>40910.610347222224</v>
      </c>
      <c r="S251" t="s" s="26">
        <v>123</v>
      </c>
      <c r="T251" s="29"/>
      <c r="U251" t="s" s="26">
        <v>443</v>
      </c>
      <c r="V251" t="s" s="26">
        <v>2524</v>
      </c>
      <c r="W251" t="s" s="26">
        <v>1232</v>
      </c>
      <c r="X251" t="s" s="26">
        <v>163</v>
      </c>
      <c r="Y251" t="s" s="26">
        <v>2523</v>
      </c>
      <c r="Z251" s="29"/>
      <c r="AA251" t="s" s="26">
        <v>75</v>
      </c>
      <c r="AB251" s="27">
        <v>0</v>
      </c>
    </row>
    <row r="252" ht="15.35" customHeight="1">
      <c r="A252" s="27">
        <v>586</v>
      </c>
      <c r="B252" t="s" s="26">
        <v>2116</v>
      </c>
      <c r="C252" t="s" s="26">
        <v>2142</v>
      </c>
      <c r="D252" t="s" s="26">
        <v>2105</v>
      </c>
      <c r="E252" t="s" s="26">
        <v>117</v>
      </c>
      <c r="F252" t="s" s="26">
        <v>118</v>
      </c>
      <c r="G252" t="s" s="26">
        <v>2525</v>
      </c>
      <c r="H252" s="28">
        <v>41253.344629629632</v>
      </c>
      <c r="I252" s="29"/>
      <c r="J252" t="s" s="26">
        <v>67</v>
      </c>
      <c r="K252" s="29"/>
      <c r="L252" s="29"/>
      <c r="M252" s="29"/>
      <c r="N252" t="s" s="26">
        <v>103</v>
      </c>
      <c r="O252" s="29"/>
      <c r="P252" s="29"/>
      <c r="Q252" s="27">
        <v>3</v>
      </c>
      <c r="R252" s="28">
        <v>41246.786331018520</v>
      </c>
      <c r="S252" t="s" s="26">
        <v>103</v>
      </c>
      <c r="T252" s="29"/>
      <c r="U252" t="s" s="26">
        <v>443</v>
      </c>
      <c r="V252" t="s" s="26">
        <v>2200</v>
      </c>
      <c r="W252" t="s" s="26">
        <v>1222</v>
      </c>
      <c r="X252" t="s" s="26">
        <v>163</v>
      </c>
      <c r="Y252" t="s" s="26">
        <v>2525</v>
      </c>
      <c r="Z252" s="29"/>
      <c r="AA252" t="s" s="26">
        <v>75</v>
      </c>
      <c r="AB252" s="27">
        <v>0</v>
      </c>
    </row>
    <row r="253" ht="15.35" customHeight="1">
      <c r="A253" s="27">
        <v>424</v>
      </c>
      <c r="B253" t="s" s="26">
        <v>2109</v>
      </c>
      <c r="C253" t="s" s="26">
        <v>2153</v>
      </c>
      <c r="D253" t="s" s="26">
        <v>2105</v>
      </c>
      <c r="E253" t="s" s="26">
        <v>117</v>
      </c>
      <c r="F253" t="s" s="26">
        <v>118</v>
      </c>
      <c r="G253" t="s" s="26">
        <v>2526</v>
      </c>
      <c r="H253" s="28">
        <v>41176.303993055553</v>
      </c>
      <c r="I253" s="29"/>
      <c r="J253" t="s" s="26">
        <v>67</v>
      </c>
      <c r="K253" s="29"/>
      <c r="L253" s="29"/>
      <c r="M253" s="29"/>
      <c r="N253" t="s" s="26">
        <v>103</v>
      </c>
      <c r="O253" s="29"/>
      <c r="P253" s="29"/>
      <c r="Q253" s="27">
        <v>2</v>
      </c>
      <c r="R253" s="28">
        <v>41153.681747685187</v>
      </c>
      <c r="S253" t="s" s="26">
        <v>123</v>
      </c>
      <c r="T253" s="29"/>
      <c r="U253" t="s" s="26">
        <v>443</v>
      </c>
      <c r="V253" t="s" s="26">
        <v>2123</v>
      </c>
      <c r="W253" t="s" s="26">
        <v>91</v>
      </c>
      <c r="X253" t="s" s="26">
        <v>163</v>
      </c>
      <c r="Y253" t="s" s="26">
        <v>2526</v>
      </c>
      <c r="Z253" s="29"/>
      <c r="AA253" t="s" s="26">
        <v>75</v>
      </c>
      <c r="AB253" s="27">
        <v>0</v>
      </c>
    </row>
    <row r="254" ht="15.35" customHeight="1">
      <c r="A254" s="27">
        <v>618</v>
      </c>
      <c r="B254" t="s" s="26">
        <v>2116</v>
      </c>
      <c r="C254" t="s" s="26">
        <v>2142</v>
      </c>
      <c r="D254" t="s" s="26">
        <v>2169</v>
      </c>
      <c r="E254" t="s" s="26">
        <v>63</v>
      </c>
      <c r="F254" t="s" s="26">
        <v>496</v>
      </c>
      <c r="G254" t="s" s="26">
        <v>2527</v>
      </c>
      <c r="H254" s="28">
        <v>42228.255335648151</v>
      </c>
      <c r="I254" s="29"/>
      <c r="J254" t="s" s="26">
        <v>1289</v>
      </c>
      <c r="K254" s="29"/>
      <c r="L254" s="29"/>
      <c r="M254" s="29"/>
      <c r="N254" t="s" s="26">
        <v>103</v>
      </c>
      <c r="O254" s="29"/>
      <c r="P254" s="29"/>
      <c r="Q254" s="27">
        <v>3</v>
      </c>
      <c r="R254" s="28">
        <v>41303.739918981482</v>
      </c>
      <c r="S254" t="s" s="26">
        <v>123</v>
      </c>
      <c r="T254" s="29"/>
      <c r="U254" t="s" s="26">
        <v>443</v>
      </c>
      <c r="V254" t="s" s="26">
        <v>2123</v>
      </c>
      <c r="W254" t="s" s="26">
        <v>91</v>
      </c>
      <c r="X254" t="s" s="26">
        <v>163</v>
      </c>
      <c r="Y254" t="s" s="26">
        <v>2527</v>
      </c>
      <c r="Z254" s="29"/>
      <c r="AA254" t="s" s="26">
        <v>75</v>
      </c>
      <c r="AB254" s="27">
        <v>0</v>
      </c>
    </row>
    <row r="255" ht="15.35" customHeight="1">
      <c r="A255" s="27">
        <v>672</v>
      </c>
      <c r="B255" t="s" s="26">
        <v>2119</v>
      </c>
      <c r="C255" t="s" s="26">
        <v>170</v>
      </c>
      <c r="D255" t="s" s="26">
        <v>2105</v>
      </c>
      <c r="E255" t="s" s="26">
        <v>117</v>
      </c>
      <c r="F255" t="s" s="26">
        <v>118</v>
      </c>
      <c r="G255" t="s" s="26">
        <v>2528</v>
      </c>
      <c r="H255" s="28">
        <v>41851.734861111108</v>
      </c>
      <c r="I255" s="29"/>
      <c r="J255" t="s" s="26">
        <v>67</v>
      </c>
      <c r="K255" s="29"/>
      <c r="L255" s="29"/>
      <c r="M255" s="29"/>
      <c r="N255" t="s" s="26">
        <v>2529</v>
      </c>
      <c r="O255" s="29"/>
      <c r="P255" s="29"/>
      <c r="Q255" s="27">
        <v>2</v>
      </c>
      <c r="R255" s="28">
        <v>41408.858645833330</v>
      </c>
      <c r="S255" t="s" s="26">
        <v>123</v>
      </c>
      <c r="T255" s="29"/>
      <c r="U255" t="s" s="26">
        <v>443</v>
      </c>
      <c r="V255" t="s" s="26">
        <v>2517</v>
      </c>
      <c r="W255" t="s" s="26">
        <v>151</v>
      </c>
      <c r="X255" t="s" s="26">
        <v>163</v>
      </c>
      <c r="Y255" t="s" s="26">
        <v>2528</v>
      </c>
      <c r="Z255" s="29"/>
      <c r="AA255" t="s" s="26">
        <v>75</v>
      </c>
      <c r="AB255" s="27">
        <v>0</v>
      </c>
    </row>
    <row r="256" ht="15.35" customHeight="1">
      <c r="A256" s="27">
        <v>486</v>
      </c>
      <c r="B256" t="s" s="26">
        <v>2116</v>
      </c>
      <c r="C256" t="s" s="26">
        <v>2142</v>
      </c>
      <c r="D256" t="s" s="26">
        <v>2105</v>
      </c>
      <c r="E256" t="s" s="26">
        <v>117</v>
      </c>
      <c r="F256" t="s" s="26">
        <v>118</v>
      </c>
      <c r="G256" t="s" s="26">
        <v>2530</v>
      </c>
      <c r="H256" s="28">
        <v>41197.303819444445</v>
      </c>
      <c r="I256" s="29"/>
      <c r="J256" t="s" s="26">
        <v>67</v>
      </c>
      <c r="K256" s="29"/>
      <c r="L256" s="29"/>
      <c r="M256" s="29"/>
      <c r="N256" t="s" s="26">
        <v>103</v>
      </c>
      <c r="O256" s="29"/>
      <c r="P256" s="29"/>
      <c r="Q256" s="27">
        <v>2</v>
      </c>
      <c r="R256" s="28">
        <v>41183.960057870368</v>
      </c>
      <c r="S256" t="s" s="26">
        <v>920</v>
      </c>
      <c r="T256" s="29"/>
      <c r="U256" t="s" s="26">
        <v>443</v>
      </c>
      <c r="V256" t="s" s="26">
        <v>2115</v>
      </c>
      <c r="W256" t="s" s="26">
        <v>125</v>
      </c>
      <c r="X256" t="s" s="26">
        <v>163</v>
      </c>
      <c r="Y256" t="s" s="26">
        <v>2530</v>
      </c>
      <c r="Z256" s="29"/>
      <c r="AA256" t="s" s="26">
        <v>75</v>
      </c>
      <c r="AB256" s="27">
        <v>0</v>
      </c>
    </row>
    <row r="257" ht="15.35" customHeight="1">
      <c r="A257" s="27">
        <v>20</v>
      </c>
      <c r="B257" t="s" s="26">
        <v>2116</v>
      </c>
      <c r="C257" t="s" s="26">
        <v>170</v>
      </c>
      <c r="D257" t="s" s="26">
        <v>2105</v>
      </c>
      <c r="E257" t="s" s="26">
        <v>475</v>
      </c>
      <c r="F257" t="s" s="26">
        <v>64</v>
      </c>
      <c r="G257" t="s" s="26">
        <v>2531</v>
      </c>
      <c r="H257" s="28">
        <v>40956.3393287037</v>
      </c>
      <c r="I257" s="29"/>
      <c r="J257" t="s" s="26">
        <v>67</v>
      </c>
      <c r="K257" s="29"/>
      <c r="L257" s="29"/>
      <c r="M257" s="29"/>
      <c r="N257" t="s" s="26">
        <v>103</v>
      </c>
      <c r="O257" s="29"/>
      <c r="P257" s="29"/>
      <c r="Q257" s="27">
        <v>8</v>
      </c>
      <c r="R257" s="28">
        <v>40870.476724537039</v>
      </c>
      <c r="S257" t="s" s="26">
        <v>123</v>
      </c>
      <c r="T257" s="29"/>
      <c r="U257" t="s" s="26">
        <v>443</v>
      </c>
      <c r="V257" t="s" s="26">
        <v>2188</v>
      </c>
      <c r="W257" t="s" s="26">
        <v>236</v>
      </c>
      <c r="X257" t="s" s="26">
        <v>163</v>
      </c>
      <c r="Y257" t="s" s="26">
        <v>2531</v>
      </c>
      <c r="Z257" s="29"/>
      <c r="AA257" t="s" s="26">
        <v>75</v>
      </c>
      <c r="AB257" s="27">
        <v>0</v>
      </c>
    </row>
    <row r="258" ht="15.35" customHeight="1">
      <c r="A258" s="27">
        <v>751</v>
      </c>
      <c r="B258" t="s" s="26">
        <v>2119</v>
      </c>
      <c r="C258" t="s" s="26">
        <v>2130</v>
      </c>
      <c r="D258" t="s" s="26">
        <v>2105</v>
      </c>
      <c r="E258" t="s" s="26">
        <v>63</v>
      </c>
      <c r="F258" t="s" s="26">
        <v>64</v>
      </c>
      <c r="G258" t="s" s="26">
        <v>2532</v>
      </c>
      <c r="H258" s="28">
        <v>42124.410023148150</v>
      </c>
      <c r="I258" s="29"/>
      <c r="J258" t="s" s="26">
        <v>67</v>
      </c>
      <c r="K258" s="29"/>
      <c r="L258" s="29"/>
      <c r="M258" s="29"/>
      <c r="N258" t="s" s="26">
        <v>2164</v>
      </c>
      <c r="O258" s="29"/>
      <c r="P258" s="29"/>
      <c r="Q258" s="27">
        <v>3</v>
      </c>
      <c r="R258" s="28">
        <v>41867.405416666668</v>
      </c>
      <c r="S258" t="s" s="26">
        <v>123</v>
      </c>
      <c r="T258" s="29"/>
      <c r="U258" t="s" s="26">
        <v>443</v>
      </c>
      <c r="V258" t="s" s="26">
        <v>2218</v>
      </c>
      <c r="W258" t="s" s="26">
        <v>1533</v>
      </c>
      <c r="X258" t="s" s="26">
        <v>163</v>
      </c>
      <c r="Y258" t="s" s="26">
        <v>2532</v>
      </c>
      <c r="Z258" s="29"/>
      <c r="AA258" t="s" s="26">
        <v>75</v>
      </c>
      <c r="AB258" s="27">
        <v>0</v>
      </c>
    </row>
    <row r="259" ht="15.35" customHeight="1">
      <c r="A259" s="27">
        <v>526</v>
      </c>
      <c r="B259" t="s" s="26">
        <v>2116</v>
      </c>
      <c r="C259" t="s" s="26">
        <v>170</v>
      </c>
      <c r="D259" t="s" s="26">
        <v>2105</v>
      </c>
      <c r="E259" t="s" s="26">
        <v>117</v>
      </c>
      <c r="F259" t="s" s="26">
        <v>118</v>
      </c>
      <c r="G259" t="s" s="26">
        <v>2533</v>
      </c>
      <c r="H259" s="28">
        <v>41296.362175925926</v>
      </c>
      <c r="I259" s="29"/>
      <c r="J259" t="s" s="26">
        <v>67</v>
      </c>
      <c r="K259" s="29"/>
      <c r="L259" s="29"/>
      <c r="M259" s="29"/>
      <c r="N259" t="s" s="26">
        <v>103</v>
      </c>
      <c r="O259" t="s" s="26">
        <v>2224</v>
      </c>
      <c r="P259" s="29"/>
      <c r="Q259" s="27">
        <v>2</v>
      </c>
      <c r="R259" s="28">
        <v>41199.414305555554</v>
      </c>
      <c r="S259" t="s" s="26">
        <v>123</v>
      </c>
      <c r="T259" s="29"/>
      <c r="U259" t="s" s="26">
        <v>443</v>
      </c>
      <c r="V259" t="s" s="26">
        <v>2412</v>
      </c>
      <c r="W259" t="s" s="26">
        <v>275</v>
      </c>
      <c r="X259" t="s" s="26">
        <v>163</v>
      </c>
      <c r="Y259" t="s" s="26">
        <v>2533</v>
      </c>
      <c r="Z259" s="29"/>
      <c r="AA259" t="s" s="26">
        <v>75</v>
      </c>
      <c r="AB259" s="27">
        <v>0</v>
      </c>
    </row>
    <row r="260" ht="15.35" customHeight="1">
      <c r="A260" s="27">
        <v>63</v>
      </c>
      <c r="B260" t="s" s="26">
        <v>2109</v>
      </c>
      <c r="C260" t="s" s="26">
        <v>170</v>
      </c>
      <c r="D260" t="s" s="26">
        <v>2105</v>
      </c>
      <c r="E260" t="s" s="26">
        <v>475</v>
      </c>
      <c r="F260" t="s" s="26">
        <v>496</v>
      </c>
      <c r="G260" t="s" s="26">
        <v>2534</v>
      </c>
      <c r="H260" s="28">
        <v>40956.384513888886</v>
      </c>
      <c r="I260" s="29"/>
      <c r="J260" t="s" s="26">
        <v>67</v>
      </c>
      <c r="K260" s="29"/>
      <c r="L260" s="29"/>
      <c r="M260" s="29"/>
      <c r="N260" t="s" s="26">
        <v>103</v>
      </c>
      <c r="O260" s="29"/>
      <c r="P260" s="29"/>
      <c r="Q260" s="27">
        <v>4</v>
      </c>
      <c r="R260" s="28">
        <v>40912.374386574076</v>
      </c>
      <c r="S260" t="s" s="26">
        <v>123</v>
      </c>
      <c r="T260" s="29"/>
      <c r="U260" t="s" s="26">
        <v>443</v>
      </c>
      <c r="V260" t="s" s="26">
        <v>2123</v>
      </c>
      <c r="W260" t="s" s="26">
        <v>91</v>
      </c>
      <c r="X260" t="s" s="26">
        <v>163</v>
      </c>
      <c r="Y260" t="s" s="26">
        <v>2534</v>
      </c>
      <c r="Z260" s="29"/>
      <c r="AA260" t="s" s="26">
        <v>75</v>
      </c>
      <c r="AB260" s="27">
        <v>0</v>
      </c>
    </row>
    <row r="261" ht="15.35" customHeight="1">
      <c r="A261" s="27">
        <v>547</v>
      </c>
      <c r="B261" t="s" s="26">
        <v>2116</v>
      </c>
      <c r="C261" t="s" s="26">
        <v>170</v>
      </c>
      <c r="D261" t="s" s="26">
        <v>2188</v>
      </c>
      <c r="E261" t="s" s="26">
        <v>63</v>
      </c>
      <c r="F261" t="s" s="26">
        <v>64</v>
      </c>
      <c r="G261" t="s" s="26">
        <v>2535</v>
      </c>
      <c r="H261" s="28">
        <v>41211.662997685184</v>
      </c>
      <c r="I261" s="29"/>
      <c r="J261" t="s" s="26">
        <v>236</v>
      </c>
      <c r="K261" s="29"/>
      <c r="L261" s="29"/>
      <c r="M261" s="29"/>
      <c r="N261" t="s" s="26">
        <v>103</v>
      </c>
      <c r="O261" s="29"/>
      <c r="P261" s="29"/>
      <c r="Q261" s="27">
        <v>4</v>
      </c>
      <c r="R261" s="28">
        <v>41207.553472222222</v>
      </c>
      <c r="S261" t="s" s="26">
        <v>123</v>
      </c>
      <c r="T261" s="29"/>
      <c r="U261" t="s" s="26">
        <v>443</v>
      </c>
      <c r="V261" t="s" s="26">
        <v>2188</v>
      </c>
      <c r="W261" t="s" s="26">
        <v>236</v>
      </c>
      <c r="X261" t="s" s="26">
        <v>163</v>
      </c>
      <c r="Y261" t="s" s="26">
        <v>2535</v>
      </c>
      <c r="Z261" s="29"/>
      <c r="AA261" t="s" s="26">
        <v>75</v>
      </c>
      <c r="AB261" s="27">
        <v>0</v>
      </c>
    </row>
    <row r="262" ht="15.35" customHeight="1">
      <c r="A262" s="27">
        <v>364</v>
      </c>
      <c r="B262" t="s" s="26">
        <v>2109</v>
      </c>
      <c r="C262" t="s" s="26">
        <v>2536</v>
      </c>
      <c r="D262" t="s" s="26">
        <v>2200</v>
      </c>
      <c r="E262" t="s" s="26">
        <v>2144</v>
      </c>
      <c r="F262" t="s" s="26">
        <v>118</v>
      </c>
      <c r="G262" t="s" s="26">
        <v>2537</v>
      </c>
      <c r="H262" s="28">
        <v>41155.362974537034</v>
      </c>
      <c r="I262" s="29"/>
      <c r="J262" t="s" s="26">
        <v>1222</v>
      </c>
      <c r="K262" s="29"/>
      <c r="L262" s="29"/>
      <c r="M262" s="29"/>
      <c r="N262" t="s" s="26">
        <v>103</v>
      </c>
      <c r="O262" t="s" s="26">
        <v>631</v>
      </c>
      <c r="P262" s="29"/>
      <c r="Q262" s="27">
        <v>4</v>
      </c>
      <c r="R262" s="28">
        <v>41144.613252314812</v>
      </c>
      <c r="S262" t="s" s="26">
        <v>123</v>
      </c>
      <c r="T262" s="29"/>
      <c r="U262" t="s" s="26">
        <v>443</v>
      </c>
      <c r="V262" t="s" s="26">
        <v>2123</v>
      </c>
      <c r="W262" t="s" s="26">
        <v>91</v>
      </c>
      <c r="X262" t="s" s="26">
        <v>163</v>
      </c>
      <c r="Y262" t="s" s="26">
        <v>2537</v>
      </c>
      <c r="Z262" s="29"/>
      <c r="AA262" t="s" s="26">
        <v>75</v>
      </c>
      <c r="AB262" s="27">
        <v>0</v>
      </c>
    </row>
    <row r="263" ht="15.35" customHeight="1">
      <c r="A263" s="27">
        <v>590</v>
      </c>
      <c r="B263" t="s" s="26">
        <v>2119</v>
      </c>
      <c r="C263" t="s" s="26">
        <v>2194</v>
      </c>
      <c r="D263" t="s" s="26">
        <v>2105</v>
      </c>
      <c r="E263" t="s" s="26">
        <v>117</v>
      </c>
      <c r="F263" t="s" s="26">
        <v>118</v>
      </c>
      <c r="G263" t="s" s="26">
        <v>2538</v>
      </c>
      <c r="H263" s="28">
        <v>41338.966180555559</v>
      </c>
      <c r="I263" s="29"/>
      <c r="J263" t="s" s="26">
        <v>67</v>
      </c>
      <c r="K263" s="29"/>
      <c r="L263" s="29"/>
      <c r="M263" s="29"/>
      <c r="N263" t="s" s="26">
        <v>103</v>
      </c>
      <c r="O263" s="29"/>
      <c r="P263" s="29"/>
      <c r="Q263" s="27">
        <v>5</v>
      </c>
      <c r="R263" s="28">
        <v>41249.560636574075</v>
      </c>
      <c r="S263" t="s" s="26">
        <v>920</v>
      </c>
      <c r="T263" s="29"/>
      <c r="U263" t="s" s="26">
        <v>443</v>
      </c>
      <c r="V263" t="s" s="26">
        <v>2115</v>
      </c>
      <c r="W263" t="s" s="26">
        <v>125</v>
      </c>
      <c r="X263" t="s" s="26">
        <v>163</v>
      </c>
      <c r="Y263" t="s" s="26">
        <v>2538</v>
      </c>
      <c r="Z263" s="29"/>
      <c r="AA263" t="s" s="26">
        <v>75</v>
      </c>
      <c r="AB263" s="27">
        <v>0</v>
      </c>
    </row>
    <row r="264" ht="15.35" customHeight="1">
      <c r="A264" s="27">
        <v>427</v>
      </c>
      <c r="B264" t="s" s="26">
        <v>2119</v>
      </c>
      <c r="C264" t="s" s="26">
        <v>2120</v>
      </c>
      <c r="D264" t="s" s="26">
        <v>2105</v>
      </c>
      <c r="E264" t="s" s="26">
        <v>117</v>
      </c>
      <c r="F264" t="s" s="26">
        <v>118</v>
      </c>
      <c r="G264" t="s" s="26">
        <v>2539</v>
      </c>
      <c r="H264" s="28">
        <v>41206.955763888887</v>
      </c>
      <c r="I264" s="29"/>
      <c r="J264" t="s" s="26">
        <v>67</v>
      </c>
      <c r="K264" s="29"/>
      <c r="L264" s="29"/>
      <c r="M264" s="29"/>
      <c r="N264" t="s" s="26">
        <v>103</v>
      </c>
      <c r="O264" s="29"/>
      <c r="P264" s="29"/>
      <c r="Q264" s="27">
        <v>12</v>
      </c>
      <c r="R264" s="28">
        <v>41153.983634259261</v>
      </c>
      <c r="S264" t="s" s="26">
        <v>920</v>
      </c>
      <c r="T264" s="29"/>
      <c r="U264" t="s" s="26">
        <v>443</v>
      </c>
      <c r="V264" t="s" s="26">
        <v>2115</v>
      </c>
      <c r="W264" t="s" s="26">
        <v>125</v>
      </c>
      <c r="X264" t="s" s="26">
        <v>163</v>
      </c>
      <c r="Y264" t="s" s="26">
        <v>2539</v>
      </c>
      <c r="Z264" s="29"/>
      <c r="AA264" t="s" s="26">
        <v>75</v>
      </c>
      <c r="AB264" s="27">
        <v>0</v>
      </c>
    </row>
    <row r="265" ht="15.35" customHeight="1">
      <c r="A265" s="27">
        <v>173</v>
      </c>
      <c r="B265" t="s" s="26">
        <v>2119</v>
      </c>
      <c r="C265" t="s" s="26">
        <v>170</v>
      </c>
      <c r="D265" t="s" s="26">
        <v>2105</v>
      </c>
      <c r="E265" t="s" s="26">
        <v>63</v>
      </c>
      <c r="F265" t="s" s="26">
        <v>496</v>
      </c>
      <c r="G265" t="s" s="26">
        <v>2540</v>
      </c>
      <c r="H265" s="28">
        <v>41851.735289351855</v>
      </c>
      <c r="I265" s="29"/>
      <c r="J265" t="s" s="26">
        <v>67</v>
      </c>
      <c r="K265" s="29"/>
      <c r="L265" s="29"/>
      <c r="M265" s="27">
        <v>525</v>
      </c>
      <c r="N265" t="s" s="26">
        <v>2529</v>
      </c>
      <c r="O265" s="29"/>
      <c r="P265" s="29"/>
      <c r="Q265" s="27">
        <v>4</v>
      </c>
      <c r="R265" s="28">
        <v>40989.670601851853</v>
      </c>
      <c r="S265" t="s" s="26">
        <v>123</v>
      </c>
      <c r="T265" s="29"/>
      <c r="U265" t="s" s="26">
        <v>443</v>
      </c>
      <c r="V265" t="s" s="26">
        <v>2123</v>
      </c>
      <c r="W265" t="s" s="26">
        <v>91</v>
      </c>
      <c r="X265" t="s" s="26">
        <v>163</v>
      </c>
      <c r="Y265" t="s" s="26">
        <v>2540</v>
      </c>
      <c r="Z265" s="29"/>
      <c r="AA265" t="s" s="26">
        <v>75</v>
      </c>
      <c r="AB265" s="27">
        <v>0</v>
      </c>
    </row>
    <row r="266" ht="15.35" customHeight="1">
      <c r="A266" s="27">
        <v>679</v>
      </c>
      <c r="B266" t="s" s="26">
        <v>2116</v>
      </c>
      <c r="C266" t="s" s="26">
        <v>170</v>
      </c>
      <c r="D266" t="s" s="26">
        <v>2105</v>
      </c>
      <c r="E266" t="s" s="26">
        <v>117</v>
      </c>
      <c r="F266" t="s" s="26">
        <v>118</v>
      </c>
      <c r="G266" t="s" s="26">
        <v>2541</v>
      </c>
      <c r="H266" s="28">
        <v>41456.319050925929</v>
      </c>
      <c r="I266" s="29"/>
      <c r="J266" t="s" s="26">
        <v>67</v>
      </c>
      <c r="K266" s="29"/>
      <c r="L266" s="29"/>
      <c r="M266" s="29"/>
      <c r="N266" t="s" s="26">
        <v>103</v>
      </c>
      <c r="O266" s="29"/>
      <c r="P266" s="29"/>
      <c r="Q266" s="27">
        <v>2</v>
      </c>
      <c r="R266" s="28">
        <v>41449.502627314818</v>
      </c>
      <c r="S266" t="s" s="26">
        <v>123</v>
      </c>
      <c r="T266" s="29"/>
      <c r="U266" t="s" s="26">
        <v>443</v>
      </c>
      <c r="V266" t="s" s="26">
        <v>2542</v>
      </c>
      <c r="W266" t="s" s="26">
        <v>1561</v>
      </c>
      <c r="X266" t="s" s="26">
        <v>163</v>
      </c>
      <c r="Y266" t="s" s="26">
        <v>2541</v>
      </c>
      <c r="Z266" s="29"/>
      <c r="AA266" t="s" s="26">
        <v>75</v>
      </c>
      <c r="AB266" s="27">
        <v>0</v>
      </c>
    </row>
    <row r="267" ht="15.35" customHeight="1">
      <c r="A267" s="27">
        <v>491</v>
      </c>
      <c r="B267" t="s" s="26">
        <v>2109</v>
      </c>
      <c r="C267" t="s" s="26">
        <v>2209</v>
      </c>
      <c r="D267" t="s" s="26">
        <v>2105</v>
      </c>
      <c r="E267" t="s" s="26">
        <v>117</v>
      </c>
      <c r="F267" t="s" s="26">
        <v>118</v>
      </c>
      <c r="G267" t="s" s="26">
        <v>2543</v>
      </c>
      <c r="H267" s="28">
        <v>41197.310729166667</v>
      </c>
      <c r="I267" s="29"/>
      <c r="J267" t="s" s="26">
        <v>67</v>
      </c>
      <c r="K267" s="29"/>
      <c r="L267" s="29"/>
      <c r="M267" s="29"/>
      <c r="N267" t="s" s="26">
        <v>103</v>
      </c>
      <c r="O267" s="29"/>
      <c r="P267" s="29"/>
      <c r="Q267" s="27">
        <v>2</v>
      </c>
      <c r="R267" s="28">
        <v>41185.478483796294</v>
      </c>
      <c r="S267" t="s" s="26">
        <v>123</v>
      </c>
      <c r="T267" s="29"/>
      <c r="U267" t="s" s="26">
        <v>443</v>
      </c>
      <c r="V267" t="s" s="26">
        <v>2188</v>
      </c>
      <c r="W267" t="s" s="26">
        <v>236</v>
      </c>
      <c r="X267" t="s" s="26">
        <v>163</v>
      </c>
      <c r="Y267" t="s" s="26">
        <v>2543</v>
      </c>
      <c r="Z267" s="29"/>
      <c r="AA267" t="s" s="26">
        <v>75</v>
      </c>
      <c r="AB267" s="27">
        <v>0</v>
      </c>
    </row>
    <row r="268" ht="15.35" customHeight="1">
      <c r="A268" s="27">
        <v>25</v>
      </c>
      <c r="B268" t="s" s="26">
        <v>2109</v>
      </c>
      <c r="C268" t="s" s="26">
        <v>2198</v>
      </c>
      <c r="D268" t="s" s="26">
        <v>2105</v>
      </c>
      <c r="E268" t="s" s="26">
        <v>63</v>
      </c>
      <c r="F268" t="s" s="26">
        <v>172</v>
      </c>
      <c r="G268" t="s" s="26">
        <v>2544</v>
      </c>
      <c r="H268" s="28">
        <v>41130.813472222224</v>
      </c>
      <c r="I268" s="29"/>
      <c r="J268" t="s" s="26">
        <v>67</v>
      </c>
      <c r="K268" s="27">
        <v>85</v>
      </c>
      <c r="L268" s="29"/>
      <c r="M268" s="29"/>
      <c r="N268" t="s" s="26">
        <v>2107</v>
      </c>
      <c r="O268" s="29"/>
      <c r="P268" s="29"/>
      <c r="Q268" s="27">
        <v>10</v>
      </c>
      <c r="R268" s="28">
        <v>40871.845509259256</v>
      </c>
      <c r="S268" t="s" s="26">
        <v>123</v>
      </c>
      <c r="T268" s="29"/>
      <c r="U268" t="s" s="26">
        <v>443</v>
      </c>
      <c r="V268" t="s" s="26">
        <v>2545</v>
      </c>
      <c r="W268" t="s" s="26">
        <v>2546</v>
      </c>
      <c r="X268" t="s" s="26">
        <v>163</v>
      </c>
      <c r="Y268" t="s" s="26">
        <v>2544</v>
      </c>
      <c r="Z268" s="29"/>
      <c r="AA268" t="s" s="26">
        <v>75</v>
      </c>
      <c r="AB268" s="27">
        <v>0</v>
      </c>
    </row>
    <row r="269" ht="15.35" customHeight="1">
      <c r="A269" s="27">
        <v>752</v>
      </c>
      <c r="B269" t="s" s="26">
        <v>2119</v>
      </c>
      <c r="C269" t="s" s="26">
        <v>2130</v>
      </c>
      <c r="D269" t="s" s="26">
        <v>2218</v>
      </c>
      <c r="E269" t="s" s="26">
        <v>1344</v>
      </c>
      <c r="F269" t="s" s="26">
        <v>118</v>
      </c>
      <c r="G269" t="s" s="26">
        <v>2547</v>
      </c>
      <c r="H269" s="28">
        <v>42273.749513888892</v>
      </c>
      <c r="I269" s="29"/>
      <c r="J269" t="s" s="26">
        <v>1533</v>
      </c>
      <c r="K269" s="29"/>
      <c r="L269" s="29"/>
      <c r="M269" s="29"/>
      <c r="N269" t="s" s="26">
        <v>2164</v>
      </c>
      <c r="O269" s="29"/>
      <c r="P269" s="29"/>
      <c r="Q269" s="27">
        <v>4</v>
      </c>
      <c r="R269" s="28">
        <v>41869.959976851853</v>
      </c>
      <c r="S269" t="s" s="26">
        <v>123</v>
      </c>
      <c r="T269" s="29"/>
      <c r="U269" t="s" s="26">
        <v>443</v>
      </c>
      <c r="V269" t="s" s="26">
        <v>2218</v>
      </c>
      <c r="W269" t="s" s="26">
        <v>1533</v>
      </c>
      <c r="X269" t="s" s="26">
        <v>163</v>
      </c>
      <c r="Y269" t="s" s="26">
        <v>2547</v>
      </c>
      <c r="Z269" s="29"/>
      <c r="AA269" t="s" s="26">
        <v>75</v>
      </c>
      <c r="AB269" s="27">
        <v>0</v>
      </c>
    </row>
    <row r="270" ht="15.35" customHeight="1">
      <c r="A270" s="27">
        <v>316</v>
      </c>
      <c r="B270" t="s" s="26">
        <v>2119</v>
      </c>
      <c r="C270" t="s" s="26">
        <v>170</v>
      </c>
      <c r="D270" t="s" s="26">
        <v>2548</v>
      </c>
      <c r="E270" t="s" s="26">
        <v>304</v>
      </c>
      <c r="F270" t="s" s="26">
        <v>118</v>
      </c>
      <c r="G270" t="s" s="26">
        <v>2549</v>
      </c>
      <c r="H270" s="28">
        <v>41154.7421875</v>
      </c>
      <c r="I270" s="29"/>
      <c r="J270" t="s" s="26">
        <v>270</v>
      </c>
      <c r="K270" s="29"/>
      <c r="L270" s="29"/>
      <c r="M270" s="29"/>
      <c r="N270" t="s" s="26">
        <v>103</v>
      </c>
      <c r="O270" s="29"/>
      <c r="P270" s="29"/>
      <c r="Q270" s="27">
        <v>4</v>
      </c>
      <c r="R270" s="28">
        <v>41125.508726851855</v>
      </c>
      <c r="S270" t="s" s="26">
        <v>123</v>
      </c>
      <c r="T270" s="29"/>
      <c r="U270" t="s" s="26">
        <v>443</v>
      </c>
      <c r="V270" t="s" s="26">
        <v>2550</v>
      </c>
      <c r="W270" t="s" s="26">
        <v>109</v>
      </c>
      <c r="X270" t="s" s="26">
        <v>163</v>
      </c>
      <c r="Y270" t="s" s="26">
        <v>2549</v>
      </c>
      <c r="Z270" s="29"/>
      <c r="AA270" t="s" s="26">
        <v>75</v>
      </c>
      <c r="AB270" s="27">
        <v>0</v>
      </c>
    </row>
    <row r="271" ht="15.35" customHeight="1">
      <c r="A271" s="27">
        <v>69</v>
      </c>
      <c r="B271" t="s" s="26">
        <v>2116</v>
      </c>
      <c r="C271" t="s" s="26">
        <v>170</v>
      </c>
      <c r="D271" t="s" s="26">
        <v>2105</v>
      </c>
      <c r="E271" t="s" s="26">
        <v>475</v>
      </c>
      <c r="F271" t="s" s="26">
        <v>64</v>
      </c>
      <c r="G271" t="s" s="26">
        <v>2551</v>
      </c>
      <c r="H271" s="28">
        <v>41051.447268518517</v>
      </c>
      <c r="I271" s="29"/>
      <c r="J271" t="s" s="26">
        <v>67</v>
      </c>
      <c r="K271" s="29"/>
      <c r="L271" s="29"/>
      <c r="M271" s="29"/>
      <c r="N271" t="s" s="26">
        <v>103</v>
      </c>
      <c r="O271" s="29"/>
      <c r="P271" s="29"/>
      <c r="Q271" s="27">
        <v>5</v>
      </c>
      <c r="R271" s="28">
        <v>40917.311238425929</v>
      </c>
      <c r="S271" t="s" s="26">
        <v>123</v>
      </c>
      <c r="T271" s="29"/>
      <c r="U271" t="s" s="26">
        <v>443</v>
      </c>
      <c r="V271" t="s" s="26">
        <v>2123</v>
      </c>
      <c r="W271" t="s" s="26">
        <v>91</v>
      </c>
      <c r="X271" t="s" s="26">
        <v>163</v>
      </c>
      <c r="Y271" t="s" s="26">
        <v>2551</v>
      </c>
      <c r="Z271" s="29"/>
      <c r="AA271" t="s" s="26">
        <v>75</v>
      </c>
      <c r="AB271" s="27">
        <v>0</v>
      </c>
    </row>
    <row r="272" ht="15.35" customHeight="1">
      <c r="A272" s="27">
        <v>552</v>
      </c>
      <c r="B272" t="s" s="26">
        <v>2116</v>
      </c>
      <c r="C272" t="s" s="26">
        <v>170</v>
      </c>
      <c r="D272" t="s" s="26">
        <v>2200</v>
      </c>
      <c r="E272" t="s" s="26">
        <v>63</v>
      </c>
      <c r="F272" t="s" s="26">
        <v>64</v>
      </c>
      <c r="G272" t="s" s="26">
        <v>2552</v>
      </c>
      <c r="H272" s="28">
        <v>41230.033993055556</v>
      </c>
      <c r="I272" s="29"/>
      <c r="J272" t="s" s="26">
        <v>1222</v>
      </c>
      <c r="K272" s="29"/>
      <c r="L272" s="29"/>
      <c r="M272" s="29"/>
      <c r="N272" t="s" s="26">
        <v>103</v>
      </c>
      <c r="O272" s="29"/>
      <c r="P272" s="29"/>
      <c r="Q272" s="27">
        <v>6</v>
      </c>
      <c r="R272" s="28">
        <v>41212.406944444447</v>
      </c>
      <c r="S272" t="s" s="26">
        <v>920</v>
      </c>
      <c r="T272" s="29"/>
      <c r="U272" t="s" s="26">
        <v>443</v>
      </c>
      <c r="V272" t="s" s="26">
        <v>2115</v>
      </c>
      <c r="W272" t="s" s="26">
        <v>125</v>
      </c>
      <c r="X272" t="s" s="26">
        <v>163</v>
      </c>
      <c r="Y272" t="s" s="26">
        <v>2552</v>
      </c>
      <c r="Z272" s="29"/>
      <c r="AA272" t="s" s="26">
        <v>75</v>
      </c>
      <c r="AB272" s="27">
        <v>0</v>
      </c>
    </row>
    <row r="273" ht="15.35" customHeight="1">
      <c r="A273" s="27">
        <v>365</v>
      </c>
      <c r="B273" t="s" s="26">
        <v>2103</v>
      </c>
      <c r="C273" t="s" s="26">
        <v>2165</v>
      </c>
      <c r="D273" t="s" s="26">
        <v>2105</v>
      </c>
      <c r="E273" t="s" s="26">
        <v>117</v>
      </c>
      <c r="F273" t="s" s="26">
        <v>118</v>
      </c>
      <c r="G273" t="s" s="26">
        <v>2553</v>
      </c>
      <c r="H273" s="28">
        <v>41155.323136574072</v>
      </c>
      <c r="I273" s="29"/>
      <c r="J273" t="s" s="26">
        <v>67</v>
      </c>
      <c r="K273" s="29"/>
      <c r="L273" s="29"/>
      <c r="M273" s="29"/>
      <c r="N273" t="s" s="26">
        <v>103</v>
      </c>
      <c r="O273" s="29"/>
      <c r="P273" s="29"/>
      <c r="Q273" s="27">
        <v>2</v>
      </c>
      <c r="R273" s="28">
        <v>41144.614537037036</v>
      </c>
      <c r="S273" t="s" s="26">
        <v>123</v>
      </c>
      <c r="T273" s="29"/>
      <c r="U273" t="s" s="26">
        <v>443</v>
      </c>
      <c r="V273" t="s" s="26">
        <v>2123</v>
      </c>
      <c r="W273" t="s" s="26">
        <v>91</v>
      </c>
      <c r="X273" t="s" s="26">
        <v>163</v>
      </c>
      <c r="Y273" t="s" s="26">
        <v>2553</v>
      </c>
      <c r="Z273" s="29"/>
      <c r="AA273" t="s" s="26">
        <v>75</v>
      </c>
      <c r="AB273" s="27">
        <v>0</v>
      </c>
    </row>
    <row r="274" ht="15.35" customHeight="1">
      <c r="A274" s="27">
        <v>432</v>
      </c>
      <c r="B274" t="s" s="26">
        <v>2103</v>
      </c>
      <c r="C274" t="s" s="26">
        <v>2165</v>
      </c>
      <c r="D274" t="s" s="26">
        <v>2166</v>
      </c>
      <c r="E274" t="s" s="26">
        <v>63</v>
      </c>
      <c r="F274" t="s" s="26">
        <v>64</v>
      </c>
      <c r="G274" t="s" s="26">
        <v>2554</v>
      </c>
      <c r="H274" s="28">
        <v>41195.886620370373</v>
      </c>
      <c r="I274" s="29"/>
      <c r="J274" t="s" s="26">
        <v>2168</v>
      </c>
      <c r="K274" s="29"/>
      <c r="L274" s="29"/>
      <c r="M274" s="29"/>
      <c r="N274" t="s" s="26">
        <v>103</v>
      </c>
      <c r="O274" s="29"/>
      <c r="P274" s="29"/>
      <c r="Q274" s="27">
        <v>2</v>
      </c>
      <c r="R274" s="28">
        <v>41154.520636574074</v>
      </c>
      <c r="S274" t="s" s="26">
        <v>123</v>
      </c>
      <c r="T274" s="29"/>
      <c r="U274" t="s" s="26">
        <v>443</v>
      </c>
      <c r="V274" t="s" s="26">
        <v>2166</v>
      </c>
      <c r="W274" t="s" s="26">
        <v>2168</v>
      </c>
      <c r="X274" t="s" s="26">
        <v>163</v>
      </c>
      <c r="Y274" t="s" s="26">
        <v>2554</v>
      </c>
      <c r="Z274" s="29"/>
      <c r="AA274" t="s" s="26">
        <v>75</v>
      </c>
      <c r="AB274" s="27">
        <v>0</v>
      </c>
    </row>
    <row r="275" ht="15.35" customHeight="1">
      <c r="A275" s="27">
        <v>623</v>
      </c>
      <c r="B275" t="s" s="26">
        <v>2116</v>
      </c>
      <c r="C275" t="s" s="26">
        <v>170</v>
      </c>
      <c r="D275" t="s" s="26">
        <v>2105</v>
      </c>
      <c r="E275" t="s" s="26">
        <v>117</v>
      </c>
      <c r="F275" t="s" s="26">
        <v>118</v>
      </c>
      <c r="G275" t="s" s="26">
        <v>2555</v>
      </c>
      <c r="H275" s="28">
        <v>41323.343472222223</v>
      </c>
      <c r="I275" s="29"/>
      <c r="J275" t="s" s="26">
        <v>67</v>
      </c>
      <c r="K275" s="29"/>
      <c r="L275" s="29"/>
      <c r="M275" s="29"/>
      <c r="N275" t="s" s="26">
        <v>103</v>
      </c>
      <c r="O275" t="s" s="26">
        <v>2224</v>
      </c>
      <c r="P275" s="29"/>
      <c r="Q275" s="27">
        <v>2</v>
      </c>
      <c r="R275" s="28">
        <v>41311.489409722220</v>
      </c>
      <c r="S275" t="s" s="26">
        <v>123</v>
      </c>
      <c r="T275" s="29"/>
      <c r="U275" t="s" s="26">
        <v>443</v>
      </c>
      <c r="V275" t="s" s="26">
        <v>2412</v>
      </c>
      <c r="W275" t="s" s="26">
        <v>275</v>
      </c>
      <c r="X275" t="s" s="26">
        <v>163</v>
      </c>
      <c r="Y275" t="s" s="26">
        <v>2555</v>
      </c>
      <c r="Z275" s="29"/>
      <c r="AA275" t="s" s="26">
        <v>75</v>
      </c>
      <c r="AB275" s="27">
        <v>0</v>
      </c>
    </row>
    <row r="276" ht="15.35" customHeight="1">
      <c r="A276" s="27">
        <v>492</v>
      </c>
      <c r="B276" t="s" s="26">
        <v>2109</v>
      </c>
      <c r="C276" t="s" s="26">
        <v>2209</v>
      </c>
      <c r="D276" t="s" s="26">
        <v>2105</v>
      </c>
      <c r="E276" t="s" s="26">
        <v>117</v>
      </c>
      <c r="F276" t="s" s="26">
        <v>118</v>
      </c>
      <c r="G276" t="s" s="26">
        <v>2556</v>
      </c>
      <c r="H276" s="28">
        <v>41197.313680555555</v>
      </c>
      <c r="I276" s="29"/>
      <c r="J276" t="s" s="26">
        <v>67</v>
      </c>
      <c r="K276" s="29"/>
      <c r="L276" s="29"/>
      <c r="M276" s="29"/>
      <c r="N276" t="s" s="26">
        <v>103</v>
      </c>
      <c r="O276" s="29"/>
      <c r="P276" s="29"/>
      <c r="Q276" s="27">
        <v>2</v>
      </c>
      <c r="R276" s="28">
        <v>41185.482592592591</v>
      </c>
      <c r="S276" t="s" s="26">
        <v>123</v>
      </c>
      <c r="T276" s="29"/>
      <c r="U276" t="s" s="26">
        <v>443</v>
      </c>
      <c r="V276" t="s" s="26">
        <v>2188</v>
      </c>
      <c r="W276" t="s" s="26">
        <v>236</v>
      </c>
      <c r="X276" t="s" s="26">
        <v>163</v>
      </c>
      <c r="Y276" t="s" s="26">
        <v>2556</v>
      </c>
      <c r="Z276" s="29"/>
      <c r="AA276" t="s" s="26">
        <v>75</v>
      </c>
      <c r="AB276" s="27">
        <v>0</v>
      </c>
    </row>
    <row r="277" ht="15.35" customHeight="1">
      <c r="A277" s="27">
        <v>272</v>
      </c>
      <c r="B277" t="s" s="26">
        <v>2116</v>
      </c>
      <c r="C277" t="s" s="26">
        <v>2142</v>
      </c>
      <c r="D277" t="s" s="26">
        <v>2115</v>
      </c>
      <c r="E277" t="s" s="26">
        <v>2144</v>
      </c>
      <c r="F277" t="s" s="26">
        <v>118</v>
      </c>
      <c r="G277" t="s" s="26">
        <v>2557</v>
      </c>
      <c r="H277" s="28">
        <v>41190.349282407406</v>
      </c>
      <c r="I277" s="29"/>
      <c r="J277" t="s" s="26">
        <v>125</v>
      </c>
      <c r="K277" s="29"/>
      <c r="L277" s="29"/>
      <c r="M277" s="29"/>
      <c r="N277" t="s" s="26">
        <v>103</v>
      </c>
      <c r="O277" s="29"/>
      <c r="P277" s="29"/>
      <c r="Q277" s="27">
        <v>4</v>
      </c>
      <c r="R277" s="28">
        <v>41118.831631944442</v>
      </c>
      <c r="S277" t="s" s="26">
        <v>103</v>
      </c>
      <c r="T277" s="29"/>
      <c r="U277" t="s" s="26">
        <v>443</v>
      </c>
      <c r="V277" t="s" s="26">
        <v>2200</v>
      </c>
      <c r="W277" t="s" s="26">
        <v>1222</v>
      </c>
      <c r="X277" t="s" s="26">
        <v>163</v>
      </c>
      <c r="Y277" t="s" s="26">
        <v>2557</v>
      </c>
      <c r="Z277" s="29"/>
      <c r="AA277" t="s" s="26">
        <v>75</v>
      </c>
      <c r="AB277" s="27">
        <v>0</v>
      </c>
    </row>
    <row r="278" ht="15.35" customHeight="1">
      <c r="A278" s="27">
        <v>29</v>
      </c>
      <c r="B278" t="s" s="26">
        <v>2109</v>
      </c>
      <c r="C278" t="s" s="26">
        <v>2110</v>
      </c>
      <c r="D278" t="s" s="26">
        <v>2558</v>
      </c>
      <c r="E278" t="s" s="26">
        <v>304</v>
      </c>
      <c r="F278" t="s" s="26">
        <v>118</v>
      </c>
      <c r="G278" t="s" s="26">
        <v>2559</v>
      </c>
      <c r="H278" s="28">
        <v>41144.496805555558</v>
      </c>
      <c r="I278" s="29"/>
      <c r="J278" t="s" s="26">
        <v>2560</v>
      </c>
      <c r="K278" s="29"/>
      <c r="L278" s="29"/>
      <c r="M278" s="27">
        <v>103</v>
      </c>
      <c r="N278" t="s" s="26">
        <v>2114</v>
      </c>
      <c r="O278" s="29"/>
      <c r="P278" s="29"/>
      <c r="Q278" s="27">
        <v>9</v>
      </c>
      <c r="R278" s="28">
        <v>40872.543402777781</v>
      </c>
      <c r="S278" t="s" s="26">
        <v>123</v>
      </c>
      <c r="T278" s="29"/>
      <c r="U278" t="s" s="26">
        <v>443</v>
      </c>
      <c r="V278" t="s" s="26">
        <v>2188</v>
      </c>
      <c r="W278" t="s" s="26">
        <v>236</v>
      </c>
      <c r="X278" t="s" s="26">
        <v>163</v>
      </c>
      <c r="Y278" t="s" s="26">
        <v>2559</v>
      </c>
      <c r="Z278" s="29"/>
      <c r="AA278" t="s" s="26">
        <v>75</v>
      </c>
      <c r="AB278" s="27">
        <v>0</v>
      </c>
    </row>
    <row r="279" ht="15.35" customHeight="1">
      <c r="A279" s="27">
        <v>317</v>
      </c>
      <c r="B279" t="s" s="26">
        <v>2119</v>
      </c>
      <c r="C279" t="s" s="26">
        <v>170</v>
      </c>
      <c r="D279" t="s" s="26">
        <v>2548</v>
      </c>
      <c r="E279" t="s" s="26">
        <v>63</v>
      </c>
      <c r="F279" t="s" s="26">
        <v>64</v>
      </c>
      <c r="G279" t="s" s="26">
        <v>2561</v>
      </c>
      <c r="H279" s="28">
        <v>41154.733981481484</v>
      </c>
      <c r="I279" s="29"/>
      <c r="J279" t="s" s="26">
        <v>270</v>
      </c>
      <c r="K279" s="29"/>
      <c r="L279" s="29"/>
      <c r="M279" s="29"/>
      <c r="N279" t="s" s="26">
        <v>103</v>
      </c>
      <c r="O279" s="29"/>
      <c r="P279" s="29"/>
      <c r="Q279" s="27">
        <v>4</v>
      </c>
      <c r="R279" s="28">
        <v>41125.510347222225</v>
      </c>
      <c r="S279" t="s" s="26">
        <v>123</v>
      </c>
      <c r="T279" s="29"/>
      <c r="U279" t="s" s="26">
        <v>443</v>
      </c>
      <c r="V279" t="s" s="26">
        <v>2550</v>
      </c>
      <c r="W279" t="s" s="26">
        <v>109</v>
      </c>
      <c r="X279" t="s" s="26">
        <v>163</v>
      </c>
      <c r="Y279" t="s" s="26">
        <v>2561</v>
      </c>
      <c r="Z279" s="29"/>
      <c r="AA279" t="s" s="26">
        <v>75</v>
      </c>
      <c r="AB279" s="27">
        <v>0</v>
      </c>
    </row>
    <row r="280" ht="15.35" customHeight="1">
      <c r="A280" s="27">
        <v>75</v>
      </c>
      <c r="B280" t="s" s="26">
        <v>2103</v>
      </c>
      <c r="C280" t="s" s="26">
        <v>2312</v>
      </c>
      <c r="D280" t="s" s="26">
        <v>2123</v>
      </c>
      <c r="E280" t="s" s="26">
        <v>63</v>
      </c>
      <c r="F280" t="s" s="26">
        <v>172</v>
      </c>
      <c r="G280" t="s" s="26">
        <v>2562</v>
      </c>
      <c r="H280" s="28">
        <v>41157.8235300926</v>
      </c>
      <c r="I280" s="29"/>
      <c r="J280" t="s" s="26">
        <v>91</v>
      </c>
      <c r="K280" s="29"/>
      <c r="L280" s="29"/>
      <c r="M280" s="29"/>
      <c r="N280" t="s" s="26">
        <v>2136</v>
      </c>
      <c r="O280" s="29"/>
      <c r="P280" s="29"/>
      <c r="Q280" s="27">
        <v>5</v>
      </c>
      <c r="R280" s="28">
        <v>40920.369456018518</v>
      </c>
      <c r="S280" t="s" s="26">
        <v>123</v>
      </c>
      <c r="T280" s="29"/>
      <c r="U280" t="s" s="26">
        <v>443</v>
      </c>
      <c r="V280" t="s" s="26">
        <v>2123</v>
      </c>
      <c r="W280" t="s" s="26">
        <v>91</v>
      </c>
      <c r="X280" t="s" s="26">
        <v>163</v>
      </c>
      <c r="Y280" t="s" s="26">
        <v>2562</v>
      </c>
      <c r="Z280" s="29"/>
      <c r="AA280" t="s" s="26">
        <v>75</v>
      </c>
      <c r="AB280" s="27">
        <v>0</v>
      </c>
    </row>
    <row r="281" ht="15.35" customHeight="1">
      <c r="A281" s="27">
        <v>553</v>
      </c>
      <c r="B281" t="s" s="26">
        <v>2116</v>
      </c>
      <c r="C281" t="s" s="26">
        <v>2142</v>
      </c>
      <c r="D281" t="s" s="26">
        <v>2105</v>
      </c>
      <c r="E281" t="s" s="26">
        <v>117</v>
      </c>
      <c r="F281" t="s" s="26">
        <v>118</v>
      </c>
      <c r="G281" t="s" s="26">
        <v>2563</v>
      </c>
      <c r="H281" s="28">
        <v>41225.336851851855</v>
      </c>
      <c r="I281" s="29"/>
      <c r="J281" t="s" s="26">
        <v>67</v>
      </c>
      <c r="K281" s="29"/>
      <c r="L281" s="29"/>
      <c r="M281" s="29"/>
      <c r="N281" t="s" s="26">
        <v>103</v>
      </c>
      <c r="O281" s="29"/>
      <c r="P281" s="29"/>
      <c r="Q281" s="27">
        <v>1</v>
      </c>
      <c r="R281" s="28">
        <v>41212.423900462964</v>
      </c>
      <c r="S281" t="s" s="26">
        <v>920</v>
      </c>
      <c r="T281" s="29"/>
      <c r="U281" t="s" s="26">
        <v>443</v>
      </c>
      <c r="V281" t="s" s="26">
        <v>2115</v>
      </c>
      <c r="W281" t="s" s="26">
        <v>125</v>
      </c>
      <c r="X281" t="s" s="26">
        <v>163</v>
      </c>
      <c r="Y281" t="s" s="26">
        <v>2563</v>
      </c>
      <c r="Z281" s="29"/>
      <c r="AA281" t="s" s="26">
        <v>75</v>
      </c>
      <c r="AB281" s="27">
        <v>0</v>
      </c>
    </row>
    <row r="282" ht="15.35" customHeight="1">
      <c r="A282" s="27">
        <v>366</v>
      </c>
      <c r="B282" t="s" s="26">
        <v>2103</v>
      </c>
      <c r="C282" t="s" s="26">
        <v>2470</v>
      </c>
      <c r="D282" t="s" s="26">
        <v>2105</v>
      </c>
      <c r="E282" t="s" s="26">
        <v>1344</v>
      </c>
      <c r="F282" t="s" s="26">
        <v>118</v>
      </c>
      <c r="G282" t="s" s="26">
        <v>2564</v>
      </c>
      <c r="H282" s="28">
        <v>41257.549976851849</v>
      </c>
      <c r="I282" s="29"/>
      <c r="J282" t="s" s="26">
        <v>67</v>
      </c>
      <c r="K282" s="29"/>
      <c r="L282" s="29"/>
      <c r="M282" s="29"/>
      <c r="N282" t="s" s="26">
        <v>103</v>
      </c>
      <c r="O282" s="29"/>
      <c r="P282" s="29"/>
      <c r="Q282" s="27">
        <v>3</v>
      </c>
      <c r="R282" s="28">
        <v>41144.965324074074</v>
      </c>
      <c r="S282" t="s" s="26">
        <v>1249</v>
      </c>
      <c r="T282" s="29"/>
      <c r="U282" t="s" s="26">
        <v>443</v>
      </c>
      <c r="V282" t="s" s="26">
        <v>2166</v>
      </c>
      <c r="W282" t="s" s="26">
        <v>2168</v>
      </c>
      <c r="X282" t="s" s="26">
        <v>163</v>
      </c>
      <c r="Y282" t="s" s="26">
        <v>2564</v>
      </c>
      <c r="Z282" s="29"/>
      <c r="AA282" t="s" s="26">
        <v>75</v>
      </c>
      <c r="AB282" s="27">
        <v>0</v>
      </c>
    </row>
    <row r="283" ht="15.35" customHeight="1">
      <c r="A283" s="27">
        <v>629</v>
      </c>
      <c r="B283" t="s" s="26">
        <v>2565</v>
      </c>
      <c r="C283" t="s" s="26">
        <v>2566</v>
      </c>
      <c r="D283" t="s" s="26">
        <v>2105</v>
      </c>
      <c r="E283" t="s" s="26">
        <v>117</v>
      </c>
      <c r="F283" t="s" s="26">
        <v>118</v>
      </c>
      <c r="G283" t="s" s="26">
        <v>2567</v>
      </c>
      <c r="H283" s="28">
        <v>41325.447430555556</v>
      </c>
      <c r="I283" s="29"/>
      <c r="J283" t="s" s="26">
        <v>67</v>
      </c>
      <c r="K283" s="29"/>
      <c r="L283" s="29"/>
      <c r="M283" s="29"/>
      <c r="N283" t="s" s="26">
        <v>103</v>
      </c>
      <c r="O283" s="29"/>
      <c r="P283" s="29"/>
      <c r="Q283" s="27">
        <v>2</v>
      </c>
      <c r="R283" s="28">
        <v>41319.501898148148</v>
      </c>
      <c r="S283" t="s" s="26">
        <v>123</v>
      </c>
      <c r="T283" s="29"/>
      <c r="U283" t="s" s="26">
        <v>443</v>
      </c>
      <c r="V283" t="s" s="26">
        <v>2568</v>
      </c>
      <c r="W283" t="s" s="26">
        <v>369</v>
      </c>
      <c r="X283" t="s" s="26">
        <v>163</v>
      </c>
      <c r="Y283" t="s" s="26">
        <v>2567</v>
      </c>
      <c r="Z283" s="29"/>
      <c r="AA283" t="s" s="26">
        <v>75</v>
      </c>
      <c r="AB283" s="27">
        <v>0</v>
      </c>
    </row>
    <row r="284" ht="15.35" customHeight="1">
      <c r="A284" s="27">
        <v>683</v>
      </c>
      <c r="B284" t="s" s="26">
        <v>2116</v>
      </c>
      <c r="C284" t="s" s="26">
        <v>170</v>
      </c>
      <c r="D284" t="s" s="26">
        <v>2346</v>
      </c>
      <c r="E284" t="s" s="26">
        <v>63</v>
      </c>
      <c r="F284" t="s" s="26">
        <v>130</v>
      </c>
      <c r="G284" t="s" s="26">
        <v>2569</v>
      </c>
      <c r="H284" s="28">
        <v>41731.265231481484</v>
      </c>
      <c r="I284" s="29"/>
      <c r="J284" t="s" s="26">
        <v>78</v>
      </c>
      <c r="K284" s="29"/>
      <c r="L284" s="29"/>
      <c r="M284" s="29"/>
      <c r="N284" t="s" s="26">
        <v>103</v>
      </c>
      <c r="O284" s="29"/>
      <c r="P284" s="29"/>
      <c r="Q284" s="27">
        <v>5</v>
      </c>
      <c r="R284" s="28">
        <v>41456.427581018521</v>
      </c>
      <c r="S284" t="s" s="26">
        <v>123</v>
      </c>
      <c r="T284" s="29"/>
      <c r="U284" t="s" s="26">
        <v>443</v>
      </c>
      <c r="V284" t="s" s="26">
        <v>2346</v>
      </c>
      <c r="W284" t="s" s="26">
        <v>78</v>
      </c>
      <c r="X284" t="s" s="26">
        <v>163</v>
      </c>
      <c r="Y284" t="s" s="26">
        <v>2569</v>
      </c>
      <c r="Z284" s="29"/>
      <c r="AA284" t="s" s="26">
        <v>75</v>
      </c>
      <c r="AB284" s="27">
        <v>0</v>
      </c>
    </row>
    <row r="285" ht="15.35" customHeight="1">
      <c r="A285" s="27">
        <v>494</v>
      </c>
      <c r="B285" t="s" s="26">
        <v>2109</v>
      </c>
      <c r="C285" t="s" s="26">
        <v>2153</v>
      </c>
      <c r="D285" t="s" s="26">
        <v>2105</v>
      </c>
      <c r="E285" t="s" s="26">
        <v>117</v>
      </c>
      <c r="F285" t="s" s="26">
        <v>118</v>
      </c>
      <c r="G285" t="s" s="26">
        <v>2570</v>
      </c>
      <c r="H285" s="28">
        <v>41197.317754629628</v>
      </c>
      <c r="I285" s="29"/>
      <c r="J285" t="s" s="26">
        <v>67</v>
      </c>
      <c r="K285" s="29"/>
      <c r="L285" s="29"/>
      <c r="M285" s="29"/>
      <c r="N285" t="s" s="26">
        <v>103</v>
      </c>
      <c r="O285" s="29"/>
      <c r="P285" s="29"/>
      <c r="Q285" s="27">
        <v>2</v>
      </c>
      <c r="R285" s="28">
        <v>41185.911817129629</v>
      </c>
      <c r="S285" t="s" s="26">
        <v>920</v>
      </c>
      <c r="T285" s="29"/>
      <c r="U285" t="s" s="26">
        <v>443</v>
      </c>
      <c r="V285" t="s" s="26">
        <v>2115</v>
      </c>
      <c r="W285" t="s" s="26">
        <v>125</v>
      </c>
      <c r="X285" t="s" s="26">
        <v>163</v>
      </c>
      <c r="Y285" t="s" s="26">
        <v>2570</v>
      </c>
      <c r="Z285" s="29"/>
      <c r="AA285" t="s" s="26">
        <v>75</v>
      </c>
      <c r="AB285" s="27">
        <v>0</v>
      </c>
    </row>
    <row r="286" ht="15.35" customHeight="1">
      <c r="A286" s="27">
        <v>35</v>
      </c>
      <c r="B286" t="s" s="26">
        <v>2103</v>
      </c>
      <c r="C286" t="s" s="26">
        <v>170</v>
      </c>
      <c r="D286" t="s" s="26">
        <v>2571</v>
      </c>
      <c r="E286" t="s" s="26">
        <v>475</v>
      </c>
      <c r="F286" t="s" s="26">
        <v>64</v>
      </c>
      <c r="G286" t="s" s="26">
        <v>2572</v>
      </c>
      <c r="H286" s="28">
        <v>41118.616643518515</v>
      </c>
      <c r="I286" s="29"/>
      <c r="J286" t="s" s="26">
        <v>2573</v>
      </c>
      <c r="K286" s="27">
        <v>17</v>
      </c>
      <c r="L286" s="29"/>
      <c r="M286" s="29"/>
      <c r="N286" t="s" s="26">
        <v>103</v>
      </c>
      <c r="O286" s="29"/>
      <c r="P286" s="29"/>
      <c r="Q286" s="27">
        <v>7</v>
      </c>
      <c r="R286" s="28">
        <v>40879.382129629630</v>
      </c>
      <c r="S286" t="s" s="26">
        <v>123</v>
      </c>
      <c r="T286" s="29"/>
      <c r="U286" t="s" s="26">
        <v>443</v>
      </c>
      <c r="V286" t="s" s="26">
        <v>2123</v>
      </c>
      <c r="W286" t="s" s="26">
        <v>91</v>
      </c>
      <c r="X286" t="s" s="26">
        <v>163</v>
      </c>
      <c r="Y286" t="s" s="26">
        <v>2572</v>
      </c>
      <c r="Z286" s="29"/>
      <c r="AA286" t="s" s="26">
        <v>75</v>
      </c>
      <c r="AB286" s="27">
        <v>0</v>
      </c>
    </row>
    <row r="287" ht="15.35" customHeight="1">
      <c r="A287" s="27">
        <v>756</v>
      </c>
      <c r="B287" t="s" s="26">
        <v>2119</v>
      </c>
      <c r="C287" t="s" s="26">
        <v>2130</v>
      </c>
      <c r="D287" t="s" s="26">
        <v>2218</v>
      </c>
      <c r="E287" t="s" s="26">
        <v>63</v>
      </c>
      <c r="F287" t="s" s="26">
        <v>64</v>
      </c>
      <c r="G287" t="s" s="26">
        <v>2574</v>
      </c>
      <c r="H287" s="28">
        <v>42074.631828703707</v>
      </c>
      <c r="I287" s="29"/>
      <c r="J287" t="s" s="26">
        <v>1533</v>
      </c>
      <c r="K287" s="29"/>
      <c r="L287" s="29"/>
      <c r="M287" s="29"/>
      <c r="N287" t="s" s="26">
        <v>2164</v>
      </c>
      <c r="O287" s="29"/>
      <c r="P287" s="29"/>
      <c r="Q287" s="27">
        <v>5</v>
      </c>
      <c r="R287" s="28">
        <v>41869.976076388892</v>
      </c>
      <c r="S287" t="s" s="26">
        <v>123</v>
      </c>
      <c r="T287" s="29"/>
      <c r="U287" t="s" s="26">
        <v>443</v>
      </c>
      <c r="V287" t="s" s="26">
        <v>2575</v>
      </c>
      <c r="W287" t="s" s="26">
        <v>202</v>
      </c>
      <c r="X287" t="s" s="26">
        <v>163</v>
      </c>
      <c r="Y287" t="s" s="26">
        <v>2574</v>
      </c>
      <c r="Z287" s="29"/>
      <c r="AA287" t="s" s="26">
        <v>75</v>
      </c>
      <c r="AB287" s="27">
        <v>0</v>
      </c>
    </row>
    <row r="288" ht="15.35" customHeight="1">
      <c r="A288" s="27">
        <v>76</v>
      </c>
      <c r="B288" t="s" s="26">
        <v>2103</v>
      </c>
      <c r="C288" t="s" s="26">
        <v>2104</v>
      </c>
      <c r="D288" t="s" s="26">
        <v>2123</v>
      </c>
      <c r="E288" t="s" s="26">
        <v>475</v>
      </c>
      <c r="F288" t="s" s="26">
        <v>64</v>
      </c>
      <c r="G288" t="s" s="26">
        <v>2576</v>
      </c>
      <c r="H288" s="28">
        <v>40949.3741087963</v>
      </c>
      <c r="I288" s="29"/>
      <c r="J288" t="s" s="26">
        <v>91</v>
      </c>
      <c r="K288" s="27">
        <v>27</v>
      </c>
      <c r="L288" s="29"/>
      <c r="M288" s="29"/>
      <c r="N288" t="s" s="26">
        <v>2136</v>
      </c>
      <c r="O288" s="29"/>
      <c r="P288" s="29"/>
      <c r="Q288" s="27">
        <v>7</v>
      </c>
      <c r="R288" s="28">
        <v>40920.514525462961</v>
      </c>
      <c r="S288" t="s" s="26">
        <v>123</v>
      </c>
      <c r="T288" s="29"/>
      <c r="U288" t="s" s="26">
        <v>443</v>
      </c>
      <c r="V288" t="s" s="26">
        <v>2123</v>
      </c>
      <c r="W288" t="s" s="26">
        <v>91</v>
      </c>
      <c r="X288" t="s" s="26">
        <v>163</v>
      </c>
      <c r="Y288" t="s" s="26">
        <v>2576</v>
      </c>
      <c r="Z288" s="29"/>
      <c r="AA288" t="s" s="26">
        <v>75</v>
      </c>
      <c r="AB288" s="27">
        <v>0</v>
      </c>
    </row>
    <row r="289" ht="15.35" customHeight="1">
      <c r="A289" s="27">
        <v>149</v>
      </c>
      <c r="B289" t="s" s="26">
        <v>2119</v>
      </c>
      <c r="C289" t="s" s="26">
        <v>2107</v>
      </c>
      <c r="D289" t="s" s="26">
        <v>2105</v>
      </c>
      <c r="E289" t="s" s="26">
        <v>117</v>
      </c>
      <c r="F289" t="s" s="26">
        <v>118</v>
      </c>
      <c r="G289" t="s" s="26">
        <v>1298</v>
      </c>
      <c r="H289" s="28">
        <v>41197.338773148149</v>
      </c>
      <c r="I289" s="29"/>
      <c r="J289" t="s" s="26">
        <v>67</v>
      </c>
      <c r="K289" s="29"/>
      <c r="L289" s="29"/>
      <c r="M289" s="29"/>
      <c r="N289" t="s" s="26">
        <v>2107</v>
      </c>
      <c r="O289" s="29"/>
      <c r="P289" s="29"/>
      <c r="Q289" s="27">
        <v>2</v>
      </c>
      <c r="R289" s="28">
        <v>40958.500011574077</v>
      </c>
      <c r="S289" t="s" s="26">
        <v>123</v>
      </c>
      <c r="T289" s="29"/>
      <c r="U289" t="s" s="26">
        <v>443</v>
      </c>
      <c r="V289" t="s" s="26">
        <v>2186</v>
      </c>
      <c r="W289" t="s" s="26">
        <v>93</v>
      </c>
      <c r="X289" t="s" s="26">
        <v>163</v>
      </c>
      <c r="Y289" t="s" s="26">
        <v>1298</v>
      </c>
      <c r="Z289" s="29"/>
      <c r="AA289" t="s" s="26">
        <v>75</v>
      </c>
      <c r="AB289" s="27">
        <v>0</v>
      </c>
    </row>
    <row r="290" ht="15.35" customHeight="1">
      <c r="A290" s="27">
        <v>594</v>
      </c>
      <c r="B290" t="s" s="26">
        <v>2116</v>
      </c>
      <c r="C290" t="s" s="26">
        <v>170</v>
      </c>
      <c r="D290" t="s" s="26">
        <v>2577</v>
      </c>
      <c r="E290" t="s" s="26">
        <v>63</v>
      </c>
      <c r="F290" t="s" s="26">
        <v>64</v>
      </c>
      <c r="G290" t="s" s="26">
        <v>2578</v>
      </c>
      <c r="H290" s="28">
        <v>41306.5896875</v>
      </c>
      <c r="I290" s="29"/>
      <c r="J290" t="s" s="26">
        <v>571</v>
      </c>
      <c r="K290" s="29"/>
      <c r="L290" s="29"/>
      <c r="M290" s="29"/>
      <c r="N290" t="s" s="26">
        <v>103</v>
      </c>
      <c r="O290" s="29"/>
      <c r="P290" s="29"/>
      <c r="Q290" s="27">
        <v>5</v>
      </c>
      <c r="R290" s="28">
        <v>41276.606875</v>
      </c>
      <c r="S290" t="s" s="26">
        <v>123</v>
      </c>
      <c r="T290" s="29"/>
      <c r="U290" t="s" s="26">
        <v>443</v>
      </c>
      <c r="V290" t="s" s="26">
        <v>2577</v>
      </c>
      <c r="W290" t="s" s="26">
        <v>571</v>
      </c>
      <c r="X290" t="s" s="26">
        <v>163</v>
      </c>
      <c r="Y290" t="s" s="26">
        <v>2578</v>
      </c>
      <c r="Z290" s="29"/>
      <c r="AA290" t="s" s="26">
        <v>75</v>
      </c>
      <c r="AB290" s="27">
        <v>0</v>
      </c>
    </row>
    <row r="291" ht="15.35" customHeight="1">
      <c r="A291" s="27">
        <v>632</v>
      </c>
      <c r="B291" t="s" s="26">
        <v>2119</v>
      </c>
      <c r="C291" t="s" s="26">
        <v>2194</v>
      </c>
      <c r="D291" t="s" s="26">
        <v>2105</v>
      </c>
      <c r="E291" t="s" s="26">
        <v>742</v>
      </c>
      <c r="F291" t="s" s="26">
        <v>118</v>
      </c>
      <c r="G291" t="s" s="26">
        <v>2579</v>
      </c>
      <c r="H291" s="28">
        <v>41438.566666666666</v>
      </c>
      <c r="I291" s="29"/>
      <c r="J291" t="s" s="26">
        <v>67</v>
      </c>
      <c r="K291" s="29"/>
      <c r="L291" s="29"/>
      <c r="M291" s="29"/>
      <c r="N291" t="s" s="26">
        <v>103</v>
      </c>
      <c r="O291" s="29"/>
      <c r="P291" s="29"/>
      <c r="Q291" s="27">
        <v>5</v>
      </c>
      <c r="R291" s="28">
        <v>41325.602997685186</v>
      </c>
      <c r="S291" t="s" s="26">
        <v>123</v>
      </c>
      <c r="T291" s="29"/>
      <c r="U291" t="s" s="26">
        <v>443</v>
      </c>
      <c r="V291" t="s" s="26">
        <v>2132</v>
      </c>
      <c r="W291" t="s" s="26">
        <v>928</v>
      </c>
      <c r="X291" t="s" s="26">
        <v>163</v>
      </c>
      <c r="Y291" t="s" s="26">
        <v>2579</v>
      </c>
      <c r="Z291" s="29"/>
      <c r="AA291" t="s" s="26">
        <v>75</v>
      </c>
      <c r="AB291" s="27">
        <v>0</v>
      </c>
    </row>
    <row r="292" ht="15.35" customHeight="1">
      <c r="A292" s="27">
        <v>467</v>
      </c>
      <c r="B292" t="s" s="26">
        <v>2116</v>
      </c>
      <c r="C292" t="s" s="26">
        <v>170</v>
      </c>
      <c r="D292" t="s" s="26">
        <v>2105</v>
      </c>
      <c r="E292" t="s" s="26">
        <v>1344</v>
      </c>
      <c r="F292" t="s" s="26">
        <v>118</v>
      </c>
      <c r="G292" t="s" s="26">
        <v>2580</v>
      </c>
      <c r="H292" s="28">
        <v>41197.455706018518</v>
      </c>
      <c r="I292" s="29"/>
      <c r="J292" t="s" s="26">
        <v>67</v>
      </c>
      <c r="K292" s="29"/>
      <c r="L292" s="29"/>
      <c r="M292" s="29"/>
      <c r="N292" t="s" s="26">
        <v>103</v>
      </c>
      <c r="O292" s="29"/>
      <c r="P292" s="29"/>
      <c r="Q292" s="27">
        <v>4</v>
      </c>
      <c r="R292" s="28">
        <v>41177.565069444441</v>
      </c>
      <c r="S292" t="s" s="26">
        <v>123</v>
      </c>
      <c r="T292" s="29"/>
      <c r="U292" t="s" s="26">
        <v>443</v>
      </c>
      <c r="V292" t="s" s="26">
        <v>2123</v>
      </c>
      <c r="W292" t="s" s="26">
        <v>91</v>
      </c>
      <c r="X292" t="s" s="26">
        <v>163</v>
      </c>
      <c r="Y292" t="s" s="26">
        <v>2580</v>
      </c>
      <c r="Z292" s="29"/>
      <c r="AA292" t="s" s="26">
        <v>75</v>
      </c>
      <c r="AB292" s="27">
        <v>0</v>
      </c>
    </row>
    <row r="293" ht="15.35" customHeight="1">
      <c r="A293" s="27">
        <v>686</v>
      </c>
      <c r="B293" t="s" s="26">
        <v>2116</v>
      </c>
      <c r="C293" t="s" s="26">
        <v>170</v>
      </c>
      <c r="D293" t="s" s="26">
        <v>2105</v>
      </c>
      <c r="E293" t="s" s="26">
        <v>63</v>
      </c>
      <c r="F293" t="s" s="26">
        <v>64</v>
      </c>
      <c r="G293" t="s" s="26">
        <v>2581</v>
      </c>
      <c r="H293" s="28">
        <v>41563.115057870367</v>
      </c>
      <c r="I293" s="29"/>
      <c r="J293" t="s" s="26">
        <v>67</v>
      </c>
      <c r="K293" s="29"/>
      <c r="L293" s="29"/>
      <c r="M293" s="29"/>
      <c r="N293" t="s" s="26">
        <v>68</v>
      </c>
      <c r="O293" s="29"/>
      <c r="P293" s="29"/>
      <c r="Q293" s="27">
        <v>4</v>
      </c>
      <c r="R293" s="28">
        <v>41464.200393518520</v>
      </c>
      <c r="S293" t="s" s="26">
        <v>123</v>
      </c>
      <c r="T293" s="29"/>
      <c r="U293" t="s" s="26">
        <v>443</v>
      </c>
      <c r="V293" t="s" s="26">
        <v>2582</v>
      </c>
      <c r="W293" t="s" s="26">
        <v>156</v>
      </c>
      <c r="X293" t="s" s="26">
        <v>163</v>
      </c>
      <c r="Y293" t="s" s="26">
        <v>2581</v>
      </c>
      <c r="Z293" s="29"/>
      <c r="AA293" t="s" s="26">
        <v>75</v>
      </c>
      <c r="AB293" s="27">
        <v>0</v>
      </c>
    </row>
    <row r="294" ht="15.35" customHeight="1">
      <c r="A294" s="27">
        <v>687</v>
      </c>
      <c r="B294" t="s" s="26">
        <v>2116</v>
      </c>
      <c r="C294" t="s" s="26">
        <v>170</v>
      </c>
      <c r="D294" t="s" s="26">
        <v>2105</v>
      </c>
      <c r="E294" t="s" s="26">
        <v>63</v>
      </c>
      <c r="F294" t="s" s="26">
        <v>64</v>
      </c>
      <c r="G294" t="s" s="26">
        <v>2583</v>
      </c>
      <c r="H294" s="28">
        <v>41563.115914351853</v>
      </c>
      <c r="I294" s="29"/>
      <c r="J294" t="s" s="26">
        <v>67</v>
      </c>
      <c r="K294" s="29"/>
      <c r="L294" s="29"/>
      <c r="M294" s="29"/>
      <c r="N294" t="s" s="26">
        <v>68</v>
      </c>
      <c r="O294" s="29"/>
      <c r="P294" s="29"/>
      <c r="Q294" s="27">
        <v>4</v>
      </c>
      <c r="R294" s="28">
        <v>41464.208900462960</v>
      </c>
      <c r="S294" t="s" s="26">
        <v>123</v>
      </c>
      <c r="T294" s="29"/>
      <c r="U294" t="s" s="26">
        <v>443</v>
      </c>
      <c r="V294" t="s" s="26">
        <v>2582</v>
      </c>
      <c r="W294" t="s" s="26">
        <v>156</v>
      </c>
      <c r="X294" t="s" s="26">
        <v>163</v>
      </c>
      <c r="Y294" t="s" s="26">
        <v>2583</v>
      </c>
      <c r="Z294" s="29"/>
      <c r="AA294" t="s" s="26">
        <v>75</v>
      </c>
      <c r="AB294" s="27">
        <v>0</v>
      </c>
    </row>
    <row r="295" ht="15.35" customHeight="1">
      <c r="A295" s="27">
        <v>757</v>
      </c>
      <c r="B295" t="s" s="26">
        <v>2119</v>
      </c>
      <c r="C295" t="s" s="26">
        <v>2130</v>
      </c>
      <c r="D295" t="s" s="26">
        <v>2105</v>
      </c>
      <c r="E295" t="s" s="26">
        <v>117</v>
      </c>
      <c r="F295" t="s" s="26">
        <v>118</v>
      </c>
      <c r="G295" t="s" s="26">
        <v>2584</v>
      </c>
      <c r="H295" s="28">
        <v>41955.693807870368</v>
      </c>
      <c r="I295" s="29"/>
      <c r="J295" t="s" s="26">
        <v>67</v>
      </c>
      <c r="K295" s="29"/>
      <c r="L295" s="29"/>
      <c r="M295" s="29"/>
      <c r="N295" t="s" s="26">
        <v>2164</v>
      </c>
      <c r="O295" s="29"/>
      <c r="P295" s="29"/>
      <c r="Q295" s="27">
        <v>2</v>
      </c>
      <c r="R295" s="28">
        <v>41870.283888888887</v>
      </c>
      <c r="S295" t="s" s="26">
        <v>123</v>
      </c>
      <c r="T295" s="29"/>
      <c r="U295" t="s" s="26">
        <v>443</v>
      </c>
      <c r="V295" t="s" s="26">
        <v>2218</v>
      </c>
      <c r="W295" t="s" s="26">
        <v>1533</v>
      </c>
      <c r="X295" t="s" s="26">
        <v>163</v>
      </c>
      <c r="Y295" t="s" s="26">
        <v>2584</v>
      </c>
      <c r="Z295" s="29"/>
      <c r="AA295" t="s" s="26">
        <v>75</v>
      </c>
      <c r="AB295" s="27">
        <v>0</v>
      </c>
    </row>
    <row r="296" ht="15.35" customHeight="1">
      <c r="A296" s="27">
        <v>89</v>
      </c>
      <c r="B296" t="s" s="26">
        <v>2109</v>
      </c>
      <c r="C296" t="s" s="26">
        <v>170</v>
      </c>
      <c r="D296" t="s" s="26">
        <v>2105</v>
      </c>
      <c r="E296" t="s" s="26">
        <v>63</v>
      </c>
      <c r="F296" t="s" s="26">
        <v>496</v>
      </c>
      <c r="G296" t="s" s="26">
        <v>2585</v>
      </c>
      <c r="H296" s="28">
        <v>41052.565474537034</v>
      </c>
      <c r="I296" s="29"/>
      <c r="J296" t="s" s="26">
        <v>67</v>
      </c>
      <c r="K296" s="29"/>
      <c r="L296" s="29"/>
      <c r="M296" s="29"/>
      <c r="N296" t="s" s="26">
        <v>103</v>
      </c>
      <c r="O296" s="29"/>
      <c r="P296" s="29"/>
      <c r="Q296" s="27">
        <v>3</v>
      </c>
      <c r="R296" s="28">
        <v>40942.542962962965</v>
      </c>
      <c r="S296" t="s" s="26">
        <v>123</v>
      </c>
      <c r="T296" s="29"/>
      <c r="U296" t="s" s="26">
        <v>443</v>
      </c>
      <c r="V296" t="s" s="26">
        <v>2188</v>
      </c>
      <c r="W296" t="s" s="26">
        <v>236</v>
      </c>
      <c r="X296" t="s" s="26">
        <v>163</v>
      </c>
      <c r="Y296" t="s" s="26">
        <v>2585</v>
      </c>
      <c r="Z296" s="29"/>
      <c r="AA296" t="s" s="26">
        <v>75</v>
      </c>
      <c r="AB296" s="27">
        <v>0</v>
      </c>
    </row>
    <row r="297" ht="15.35" customHeight="1">
      <c r="A297" s="27">
        <v>830</v>
      </c>
      <c r="B297" t="s" s="26">
        <v>2119</v>
      </c>
      <c r="C297" t="s" s="26">
        <v>2130</v>
      </c>
      <c r="D297" t="s" s="26">
        <v>2105</v>
      </c>
      <c r="E297" t="s" s="26">
        <v>117</v>
      </c>
      <c r="F297" t="s" s="26">
        <v>118</v>
      </c>
      <c r="G297" t="s" s="26">
        <v>2586</v>
      </c>
      <c r="H297" s="28">
        <v>42212.581736111111</v>
      </c>
      <c r="I297" s="29"/>
      <c r="J297" t="s" s="26">
        <v>67</v>
      </c>
      <c r="K297" s="29"/>
      <c r="L297" s="29"/>
      <c r="M297" s="29"/>
      <c r="N297" t="s" s="26">
        <v>103</v>
      </c>
      <c r="O297" s="29"/>
      <c r="P297" s="29"/>
      <c r="Q297" s="27">
        <v>11</v>
      </c>
      <c r="R297" s="28">
        <v>42138.588483796295</v>
      </c>
      <c r="S297" t="s" s="26">
        <v>123</v>
      </c>
      <c r="T297" s="29"/>
      <c r="U297" t="s" s="26">
        <v>443</v>
      </c>
      <c r="V297" t="s" s="26">
        <v>2152</v>
      </c>
      <c r="W297" t="s" s="26">
        <v>151</v>
      </c>
      <c r="X297" t="s" s="26">
        <v>163</v>
      </c>
      <c r="Y297" t="s" s="26">
        <v>2586</v>
      </c>
      <c r="Z297" s="29"/>
      <c r="AA297" t="s" s="26">
        <v>75</v>
      </c>
      <c r="AB297" s="27">
        <v>0</v>
      </c>
    </row>
    <row r="298" ht="15.35" customHeight="1">
      <c r="A298" s="27">
        <v>555</v>
      </c>
      <c r="B298" t="s" s="26">
        <v>2116</v>
      </c>
      <c r="C298" t="s" s="26">
        <v>2372</v>
      </c>
      <c r="D298" t="s" s="26">
        <v>2105</v>
      </c>
      <c r="E298" t="s" s="26">
        <v>117</v>
      </c>
      <c r="F298" t="s" s="26">
        <v>118</v>
      </c>
      <c r="G298" t="s" s="26">
        <v>2587</v>
      </c>
      <c r="H298" s="28">
        <v>41225.338935185187</v>
      </c>
      <c r="I298" s="29"/>
      <c r="J298" t="s" s="26">
        <v>67</v>
      </c>
      <c r="K298" s="29"/>
      <c r="L298" s="29"/>
      <c r="M298" s="29"/>
      <c r="N298" t="s" s="26">
        <v>103</v>
      </c>
      <c r="O298" s="29"/>
      <c r="P298" s="29"/>
      <c r="Q298" s="27">
        <v>2</v>
      </c>
      <c r="R298" s="28">
        <v>41213.431574074071</v>
      </c>
      <c r="S298" t="s" s="26">
        <v>920</v>
      </c>
      <c r="T298" s="29"/>
      <c r="U298" t="s" s="26">
        <v>443</v>
      </c>
      <c r="V298" t="s" s="26">
        <v>2115</v>
      </c>
      <c r="W298" t="s" s="26">
        <v>125</v>
      </c>
      <c r="X298" t="s" s="26">
        <v>163</v>
      </c>
      <c r="Y298" t="s" s="26">
        <v>2587</v>
      </c>
      <c r="Z298" s="29"/>
      <c r="AA298" t="s" s="26">
        <v>75</v>
      </c>
      <c r="AB298" s="27">
        <v>0</v>
      </c>
    </row>
    <row r="299" ht="15.35" customHeight="1">
      <c r="A299" s="27">
        <v>374</v>
      </c>
      <c r="B299" t="s" s="26">
        <v>2109</v>
      </c>
      <c r="C299" t="s" s="26">
        <v>2198</v>
      </c>
      <c r="D299" t="s" s="26">
        <v>2200</v>
      </c>
      <c r="E299" t="s" s="26">
        <v>63</v>
      </c>
      <c r="F299" t="s" s="26">
        <v>64</v>
      </c>
      <c r="G299" t="s" s="26">
        <v>2588</v>
      </c>
      <c r="H299" s="28">
        <v>41148.208287037036</v>
      </c>
      <c r="I299" s="29"/>
      <c r="J299" t="s" s="26">
        <v>1222</v>
      </c>
      <c r="K299" s="29"/>
      <c r="L299" s="29"/>
      <c r="M299" s="29"/>
      <c r="N299" t="s" s="26">
        <v>103</v>
      </c>
      <c r="O299" s="29"/>
      <c r="P299" s="29"/>
      <c r="Q299" s="27">
        <v>3</v>
      </c>
      <c r="R299" s="28">
        <v>41145.417893518519</v>
      </c>
      <c r="S299" t="s" s="26">
        <v>103</v>
      </c>
      <c r="T299" s="29"/>
      <c r="U299" t="s" s="26">
        <v>443</v>
      </c>
      <c r="V299" t="s" s="26">
        <v>2200</v>
      </c>
      <c r="W299" t="s" s="26">
        <v>1222</v>
      </c>
      <c r="X299" t="s" s="26">
        <v>163</v>
      </c>
      <c r="Y299" t="s" s="26">
        <v>2588</v>
      </c>
      <c r="Z299" s="29"/>
      <c r="AA299" t="s" s="26">
        <v>75</v>
      </c>
      <c r="AB299" s="27">
        <v>0</v>
      </c>
    </row>
    <row r="300" ht="15.35" customHeight="1">
      <c r="A300" s="27">
        <v>153</v>
      </c>
      <c r="B300" t="s" s="26">
        <v>2109</v>
      </c>
      <c r="C300" t="s" s="26">
        <v>2536</v>
      </c>
      <c r="D300" t="s" s="26">
        <v>2105</v>
      </c>
      <c r="E300" t="s" s="26">
        <v>742</v>
      </c>
      <c r="F300" t="s" s="26">
        <v>118</v>
      </c>
      <c r="G300" t="s" s="26">
        <v>2589</v>
      </c>
      <c r="H300" s="28">
        <v>41155.296006944445</v>
      </c>
      <c r="I300" s="29"/>
      <c r="J300" t="s" s="26">
        <v>67</v>
      </c>
      <c r="K300" s="29"/>
      <c r="L300" s="29"/>
      <c r="M300" s="29"/>
      <c r="N300" t="s" s="26">
        <v>103</v>
      </c>
      <c r="O300" s="29"/>
      <c r="P300" s="29"/>
      <c r="Q300" s="27">
        <v>5</v>
      </c>
      <c r="R300" s="28">
        <v>40962.561863425923</v>
      </c>
      <c r="S300" t="s" s="26">
        <v>123</v>
      </c>
      <c r="T300" s="29"/>
      <c r="U300" t="s" s="26">
        <v>443</v>
      </c>
      <c r="V300" t="s" s="26">
        <v>2123</v>
      </c>
      <c r="W300" t="s" s="26">
        <v>91</v>
      </c>
      <c r="X300" t="s" s="26">
        <v>163</v>
      </c>
      <c r="Y300" t="s" s="26">
        <v>2589</v>
      </c>
      <c r="Z300" s="29"/>
      <c r="AA300" t="s" s="26">
        <v>75</v>
      </c>
      <c r="AB300" s="27">
        <v>0</v>
      </c>
    </row>
    <row r="301" ht="15.35" customHeight="1">
      <c r="A301" s="27">
        <v>595</v>
      </c>
      <c r="B301" t="s" s="26">
        <v>2103</v>
      </c>
      <c r="C301" t="s" s="26">
        <v>2203</v>
      </c>
      <c r="D301" t="s" s="26">
        <v>2385</v>
      </c>
      <c r="E301" t="s" s="26">
        <v>63</v>
      </c>
      <c r="F301" t="s" s="26">
        <v>64</v>
      </c>
      <c r="G301" t="s" s="26">
        <v>2590</v>
      </c>
      <c r="H301" s="28">
        <v>41291.389398148145</v>
      </c>
      <c r="I301" s="29"/>
      <c r="J301" t="s" s="26">
        <v>2387</v>
      </c>
      <c r="K301" s="29"/>
      <c r="L301" s="29"/>
      <c r="M301" s="29"/>
      <c r="N301" t="s" s="26">
        <v>103</v>
      </c>
      <c r="O301" s="29"/>
      <c r="P301" s="29"/>
      <c r="Q301" s="27">
        <v>3</v>
      </c>
      <c r="R301" s="28">
        <v>41277.990682870368</v>
      </c>
      <c r="S301" t="s" s="26">
        <v>920</v>
      </c>
      <c r="T301" s="29"/>
      <c r="U301" t="s" s="26">
        <v>443</v>
      </c>
      <c r="V301" t="s" s="26">
        <v>2115</v>
      </c>
      <c r="W301" t="s" s="26">
        <v>125</v>
      </c>
      <c r="X301" t="s" s="26">
        <v>163</v>
      </c>
      <c r="Y301" t="s" s="26">
        <v>2590</v>
      </c>
      <c r="Z301" s="29"/>
      <c r="AA301" t="s" s="26">
        <v>75</v>
      </c>
      <c r="AB301" s="27">
        <v>0</v>
      </c>
    </row>
    <row r="302" ht="15.35" customHeight="1">
      <c r="A302" s="27">
        <v>439</v>
      </c>
      <c r="B302" t="s" s="26">
        <v>2119</v>
      </c>
      <c r="C302" t="s" s="26">
        <v>2120</v>
      </c>
      <c r="D302" t="s" s="26">
        <v>2105</v>
      </c>
      <c r="E302" t="s" s="26">
        <v>117</v>
      </c>
      <c r="F302" t="s" s="26">
        <v>118</v>
      </c>
      <c r="G302" t="s" s="26">
        <v>2591</v>
      </c>
      <c r="H302" s="28">
        <v>41222.915081018517</v>
      </c>
      <c r="I302" s="29"/>
      <c r="J302" t="s" s="26">
        <v>67</v>
      </c>
      <c r="K302" s="29"/>
      <c r="L302" s="29"/>
      <c r="M302" s="29"/>
      <c r="N302" t="s" s="26">
        <v>103</v>
      </c>
      <c r="O302" s="29"/>
      <c r="P302" s="29"/>
      <c r="Q302" s="27">
        <v>3</v>
      </c>
      <c r="R302" s="28">
        <v>41158.545115740744</v>
      </c>
      <c r="S302" t="s" s="26">
        <v>123</v>
      </c>
      <c r="T302" s="29"/>
      <c r="U302" t="s" s="26">
        <v>443</v>
      </c>
      <c r="V302" t="s" s="26">
        <v>2166</v>
      </c>
      <c r="W302" t="s" s="26">
        <v>2168</v>
      </c>
      <c r="X302" t="s" s="26">
        <v>163</v>
      </c>
      <c r="Y302" t="s" s="26">
        <v>2591</v>
      </c>
      <c r="Z302" s="29"/>
      <c r="AA302" t="s" s="26">
        <v>75</v>
      </c>
      <c r="AB302" s="27">
        <v>0</v>
      </c>
    </row>
    <row r="303" ht="15.35" customHeight="1">
      <c r="A303" s="27">
        <v>181</v>
      </c>
      <c r="B303" t="s" s="26">
        <v>2119</v>
      </c>
      <c r="C303" t="s" s="26">
        <v>2120</v>
      </c>
      <c r="D303" t="s" s="26">
        <v>2105</v>
      </c>
      <c r="E303" t="s" s="26">
        <v>2144</v>
      </c>
      <c r="F303" t="s" s="26">
        <v>118</v>
      </c>
      <c r="G303" t="s" s="26">
        <v>2592</v>
      </c>
      <c r="H303" s="28">
        <v>41190.349386574075</v>
      </c>
      <c r="I303" s="29"/>
      <c r="J303" t="s" s="26">
        <v>67</v>
      </c>
      <c r="K303" s="29"/>
      <c r="L303" s="29"/>
      <c r="M303" s="29"/>
      <c r="N303" t="s" s="26">
        <v>2136</v>
      </c>
      <c r="O303" s="29"/>
      <c r="P303" s="29"/>
      <c r="Q303" s="27">
        <v>7</v>
      </c>
      <c r="R303" s="28">
        <v>41035.863425925927</v>
      </c>
      <c r="S303" t="s" s="26">
        <v>123</v>
      </c>
      <c r="T303" s="29"/>
      <c r="U303" t="s" s="26">
        <v>443</v>
      </c>
      <c r="V303" t="s" s="26">
        <v>2593</v>
      </c>
      <c r="W303" t="s" s="26">
        <v>2594</v>
      </c>
      <c r="X303" t="s" s="26">
        <v>163</v>
      </c>
      <c r="Y303" t="s" s="26">
        <v>2592</v>
      </c>
      <c r="Z303" s="29"/>
      <c r="AA303" t="s" s="26">
        <v>75</v>
      </c>
      <c r="AB303" s="27">
        <v>0</v>
      </c>
    </row>
    <row r="304" ht="15.35" customHeight="1">
      <c r="A304" s="27">
        <v>641</v>
      </c>
      <c r="B304" t="s" s="26">
        <v>2116</v>
      </c>
      <c r="C304" t="s" s="26">
        <v>2142</v>
      </c>
      <c r="D304" t="s" s="26">
        <v>2105</v>
      </c>
      <c r="E304" t="s" s="26">
        <v>117</v>
      </c>
      <c r="F304" t="s" s="26">
        <v>118</v>
      </c>
      <c r="G304" t="s" s="26">
        <v>2595</v>
      </c>
      <c r="H304" s="28">
        <v>41337.361296296294</v>
      </c>
      <c r="I304" s="29"/>
      <c r="J304" t="s" s="26">
        <v>67</v>
      </c>
      <c r="K304" s="29"/>
      <c r="L304" s="29"/>
      <c r="M304" s="29"/>
      <c r="N304" t="s" s="26">
        <v>103</v>
      </c>
      <c r="O304" s="29"/>
      <c r="P304" s="29"/>
      <c r="Q304" s="27">
        <v>3</v>
      </c>
      <c r="R304" s="28">
        <v>41336.088865740741</v>
      </c>
      <c r="S304" t="s" s="26">
        <v>920</v>
      </c>
      <c r="T304" s="29"/>
      <c r="U304" t="s" s="26">
        <v>443</v>
      </c>
      <c r="V304" t="s" s="26">
        <v>2115</v>
      </c>
      <c r="W304" t="s" s="26">
        <v>125</v>
      </c>
      <c r="X304" t="s" s="26">
        <v>163</v>
      </c>
      <c r="Y304" t="s" s="26">
        <v>2595</v>
      </c>
      <c r="Z304" s="29"/>
      <c r="AA304" t="s" s="26">
        <v>75</v>
      </c>
      <c r="AB304" s="27">
        <v>0</v>
      </c>
    </row>
    <row r="305" ht="15.35" customHeight="1">
      <c r="A305" s="27">
        <v>224</v>
      </c>
      <c r="B305" t="s" s="26">
        <v>2103</v>
      </c>
      <c r="C305" t="s" s="26">
        <v>2203</v>
      </c>
      <c r="D305" t="s" s="26">
        <v>2146</v>
      </c>
      <c r="E305" t="s" s="26">
        <v>475</v>
      </c>
      <c r="F305" t="s" s="26">
        <v>64</v>
      </c>
      <c r="G305" t="s" s="26">
        <v>2596</v>
      </c>
      <c r="H305" s="28">
        <v>41127.534594907411</v>
      </c>
      <c r="I305" s="29"/>
      <c r="J305" t="s" s="26">
        <v>221</v>
      </c>
      <c r="K305" s="29"/>
      <c r="L305" s="29"/>
      <c r="M305" s="29"/>
      <c r="N305" t="s" s="26">
        <v>2107</v>
      </c>
      <c r="O305" s="29"/>
      <c r="P305" s="29"/>
      <c r="Q305" s="27">
        <v>5</v>
      </c>
      <c r="R305" s="28">
        <v>41107.624976851854</v>
      </c>
      <c r="S305" t="s" s="26">
        <v>123</v>
      </c>
      <c r="T305" s="29"/>
      <c r="U305" t="s" s="26">
        <v>443</v>
      </c>
      <c r="V305" t="s" s="26">
        <v>2146</v>
      </c>
      <c r="W305" t="s" s="26">
        <v>221</v>
      </c>
      <c r="X305" t="s" s="26">
        <v>163</v>
      </c>
      <c r="Y305" t="s" s="26">
        <v>2596</v>
      </c>
      <c r="Z305" s="29"/>
      <c r="AA305" t="s" s="26">
        <v>75</v>
      </c>
      <c r="AB305" s="27">
        <v>0</v>
      </c>
    </row>
    <row r="306" ht="15.35" customHeight="1">
      <c r="A306" s="27">
        <v>37</v>
      </c>
      <c r="B306" t="s" s="26">
        <v>2109</v>
      </c>
      <c r="C306" t="s" s="26">
        <v>2157</v>
      </c>
      <c r="D306" t="s" s="26">
        <v>2188</v>
      </c>
      <c r="E306" t="s" s="26">
        <v>475</v>
      </c>
      <c r="F306" t="s" s="26">
        <v>64</v>
      </c>
      <c r="G306" t="s" s="26">
        <v>2597</v>
      </c>
      <c r="H306" s="28">
        <v>40921.376134259262</v>
      </c>
      <c r="I306" s="29"/>
      <c r="J306" t="s" s="26">
        <v>236</v>
      </c>
      <c r="K306" s="29"/>
      <c r="L306" s="29"/>
      <c r="M306" s="29"/>
      <c r="N306" t="s" s="26">
        <v>2114</v>
      </c>
      <c r="O306" s="29"/>
      <c r="P306" s="29"/>
      <c r="Q306" s="27">
        <v>6</v>
      </c>
      <c r="R306" s="28">
        <v>40879.500659722224</v>
      </c>
      <c r="S306" t="s" s="26">
        <v>123</v>
      </c>
      <c r="T306" s="29"/>
      <c r="U306" t="s" s="26">
        <v>443</v>
      </c>
      <c r="V306" t="s" s="26">
        <v>2188</v>
      </c>
      <c r="W306" t="s" s="26">
        <v>236</v>
      </c>
      <c r="X306" t="s" s="26">
        <v>163</v>
      </c>
      <c r="Y306" t="s" s="26">
        <v>2597</v>
      </c>
      <c r="Z306" s="29"/>
      <c r="AA306" t="s" s="26">
        <v>75</v>
      </c>
      <c r="AB306" s="27">
        <v>0</v>
      </c>
    </row>
    <row r="307" ht="15.35" customHeight="1">
      <c r="A307" s="27">
        <v>766</v>
      </c>
      <c r="B307" t="s" s="26">
        <v>2119</v>
      </c>
      <c r="C307" t="s" s="26">
        <v>2130</v>
      </c>
      <c r="D307" t="s" s="26">
        <v>2218</v>
      </c>
      <c r="E307" t="s" s="26">
        <v>1344</v>
      </c>
      <c r="F307" t="s" s="26">
        <v>118</v>
      </c>
      <c r="G307" t="s" s="26">
        <v>2598</v>
      </c>
      <c r="H307" s="28">
        <v>42073.763472222221</v>
      </c>
      <c r="I307" s="29"/>
      <c r="J307" t="s" s="26">
        <v>1533</v>
      </c>
      <c r="K307" s="29"/>
      <c r="L307" s="29"/>
      <c r="M307" s="29"/>
      <c r="N307" t="s" s="26">
        <v>2164</v>
      </c>
      <c r="O307" s="29"/>
      <c r="P307" s="29"/>
      <c r="Q307" s="27">
        <v>3</v>
      </c>
      <c r="R307" s="28">
        <v>41871.557175925926</v>
      </c>
      <c r="S307" t="s" s="26">
        <v>123</v>
      </c>
      <c r="T307" s="29"/>
      <c r="U307" t="s" s="26">
        <v>443</v>
      </c>
      <c r="V307" t="s" s="26">
        <v>2218</v>
      </c>
      <c r="W307" t="s" s="26">
        <v>1533</v>
      </c>
      <c r="X307" t="s" s="26">
        <v>163</v>
      </c>
      <c r="Y307" t="s" s="26">
        <v>2598</v>
      </c>
      <c r="Z307" s="29"/>
      <c r="AA307" t="s" s="26">
        <v>75</v>
      </c>
      <c r="AB307" s="27">
        <v>0</v>
      </c>
    </row>
    <row r="308" ht="15.35" customHeight="1">
      <c r="A308" s="27">
        <v>531</v>
      </c>
      <c r="B308" t="s" s="26">
        <v>2116</v>
      </c>
      <c r="C308" t="s" s="26">
        <v>170</v>
      </c>
      <c r="D308" t="s" s="26">
        <v>2105</v>
      </c>
      <c r="E308" t="s" s="26">
        <v>117</v>
      </c>
      <c r="F308" t="s" s="26">
        <v>118</v>
      </c>
      <c r="G308" t="s" s="26">
        <v>2599</v>
      </c>
      <c r="H308" s="28">
        <v>41296.362824074073</v>
      </c>
      <c r="I308" s="29"/>
      <c r="J308" t="s" s="26">
        <v>67</v>
      </c>
      <c r="K308" s="29"/>
      <c r="L308" s="29"/>
      <c r="M308" s="29"/>
      <c r="N308" t="s" s="26">
        <v>103</v>
      </c>
      <c r="O308" t="s" s="26">
        <v>2224</v>
      </c>
      <c r="P308" s="29"/>
      <c r="Q308" s="27">
        <v>2</v>
      </c>
      <c r="R308" s="28">
        <v>41200.571319444447</v>
      </c>
      <c r="S308" t="s" s="26">
        <v>123</v>
      </c>
      <c r="T308" s="29"/>
      <c r="U308" t="s" s="26">
        <v>443</v>
      </c>
      <c r="V308" t="s" s="26">
        <v>2412</v>
      </c>
      <c r="W308" t="s" s="26">
        <v>275</v>
      </c>
      <c r="X308" t="s" s="26">
        <v>163</v>
      </c>
      <c r="Y308" t="s" s="26">
        <v>2599</v>
      </c>
      <c r="Z308" s="29"/>
      <c r="AA308" t="s" s="26">
        <v>75</v>
      </c>
      <c r="AB308" s="27">
        <v>0</v>
      </c>
    </row>
    <row r="309" ht="15.35" customHeight="1">
      <c r="A309" s="27">
        <v>90</v>
      </c>
      <c r="B309" t="s" s="26">
        <v>2119</v>
      </c>
      <c r="C309" t="s" s="26">
        <v>2120</v>
      </c>
      <c r="D309" t="s" s="26">
        <v>2123</v>
      </c>
      <c r="E309" t="s" s="26">
        <v>475</v>
      </c>
      <c r="F309" t="s" s="26">
        <v>64</v>
      </c>
      <c r="G309" t="s" s="26">
        <v>2600</v>
      </c>
      <c r="H309" s="28">
        <v>40960.565868055557</v>
      </c>
      <c r="I309" s="29"/>
      <c r="J309" t="s" s="26">
        <v>91</v>
      </c>
      <c r="K309" s="29"/>
      <c r="L309" s="29"/>
      <c r="M309" s="29"/>
      <c r="N309" t="s" s="26">
        <v>2136</v>
      </c>
      <c r="O309" s="29"/>
      <c r="P309" s="29"/>
      <c r="Q309" s="27">
        <v>6</v>
      </c>
      <c r="R309" s="28">
        <v>40944.8128125</v>
      </c>
      <c r="S309" t="s" s="26">
        <v>123</v>
      </c>
      <c r="T309" s="29"/>
      <c r="U309" t="s" s="26">
        <v>443</v>
      </c>
      <c r="V309" t="s" s="26">
        <v>2166</v>
      </c>
      <c r="W309" t="s" s="26">
        <v>2168</v>
      </c>
      <c r="X309" t="s" s="26">
        <v>163</v>
      </c>
      <c r="Y309" t="s" s="26">
        <v>2600</v>
      </c>
      <c r="Z309" s="29"/>
      <c r="AA309" t="s" s="26">
        <v>75</v>
      </c>
      <c r="AB309" s="27">
        <v>0</v>
      </c>
    </row>
    <row r="310" ht="15.35" customHeight="1">
      <c r="A310" s="27">
        <v>381</v>
      </c>
      <c r="B310" t="s" s="26">
        <v>2116</v>
      </c>
      <c r="C310" t="s" s="26">
        <v>170</v>
      </c>
      <c r="D310" t="s" s="26">
        <v>2105</v>
      </c>
      <c r="E310" t="s" s="26">
        <v>117</v>
      </c>
      <c r="F310" t="s" s="26">
        <v>118</v>
      </c>
      <c r="G310" t="s" s="26">
        <v>2601</v>
      </c>
      <c r="H310" s="28">
        <v>41162.3166550926</v>
      </c>
      <c r="I310" s="29"/>
      <c r="J310" t="s" s="26">
        <v>67</v>
      </c>
      <c r="K310" s="29"/>
      <c r="L310" s="29"/>
      <c r="M310" s="29"/>
      <c r="N310" t="s" s="26">
        <v>103</v>
      </c>
      <c r="O310" s="29"/>
      <c r="P310" s="29"/>
      <c r="Q310" s="27">
        <v>2</v>
      </c>
      <c r="R310" s="28">
        <v>41146.3897337963</v>
      </c>
      <c r="S310" t="s" s="26">
        <v>920</v>
      </c>
      <c r="T310" s="29"/>
      <c r="U310" t="s" s="26">
        <v>443</v>
      </c>
      <c r="V310" t="s" s="26">
        <v>2115</v>
      </c>
      <c r="W310" t="s" s="26">
        <v>125</v>
      </c>
      <c r="X310" t="s" s="26">
        <v>163</v>
      </c>
      <c r="Y310" t="s" s="26">
        <v>2601</v>
      </c>
      <c r="Z310" s="29"/>
      <c r="AA310" t="s" s="26">
        <v>75</v>
      </c>
      <c r="AB310" s="27">
        <v>0</v>
      </c>
    </row>
    <row r="311" ht="15.35" customHeight="1">
      <c r="A311" s="27">
        <v>155</v>
      </c>
      <c r="B311" t="s" s="26">
        <v>2119</v>
      </c>
      <c r="C311" t="s" s="26">
        <v>2107</v>
      </c>
      <c r="D311" t="s" s="26">
        <v>2105</v>
      </c>
      <c r="E311" t="s" s="26">
        <v>117</v>
      </c>
      <c r="F311" t="s" s="26">
        <v>118</v>
      </c>
      <c r="G311" t="s" s="26">
        <v>2602</v>
      </c>
      <c r="H311" s="28">
        <v>40973.375949074078</v>
      </c>
      <c r="I311" s="29"/>
      <c r="J311" t="s" s="26">
        <v>67</v>
      </c>
      <c r="K311" s="29"/>
      <c r="L311" s="29"/>
      <c r="M311" s="29"/>
      <c r="N311" t="s" s="26">
        <v>2107</v>
      </c>
      <c r="O311" s="29"/>
      <c r="P311" s="29"/>
      <c r="Q311" s="27">
        <v>4</v>
      </c>
      <c r="R311" s="28">
        <v>40962.578784722224</v>
      </c>
      <c r="S311" t="s" s="26">
        <v>123</v>
      </c>
      <c r="T311" s="29"/>
      <c r="U311" t="s" s="26">
        <v>443</v>
      </c>
      <c r="V311" t="s" s="26">
        <v>2123</v>
      </c>
      <c r="W311" t="s" s="26">
        <v>91</v>
      </c>
      <c r="X311" t="s" s="26">
        <v>163</v>
      </c>
      <c r="Y311" t="s" s="26">
        <v>2602</v>
      </c>
      <c r="Z311" s="29"/>
      <c r="AA311" t="s" s="26">
        <v>75</v>
      </c>
      <c r="AB311" s="27">
        <v>0</v>
      </c>
    </row>
    <row r="312" ht="15.35" customHeight="1">
      <c r="A312" s="27">
        <v>443</v>
      </c>
      <c r="B312" t="s" s="26">
        <v>2109</v>
      </c>
      <c r="C312" t="s" s="26">
        <v>2239</v>
      </c>
      <c r="D312" t="s" s="26">
        <v>2105</v>
      </c>
      <c r="E312" t="s" s="26">
        <v>117</v>
      </c>
      <c r="F312" t="s" s="26">
        <v>118</v>
      </c>
      <c r="G312" t="s" s="26">
        <v>2603</v>
      </c>
      <c r="H312" s="28">
        <v>41176.335405092592</v>
      </c>
      <c r="I312" s="29"/>
      <c r="J312" t="s" s="26">
        <v>67</v>
      </c>
      <c r="K312" s="29"/>
      <c r="L312" s="29"/>
      <c r="M312" s="29"/>
      <c r="N312" t="s" s="26">
        <v>103</v>
      </c>
      <c r="O312" s="29"/>
      <c r="P312" s="29"/>
      <c r="Q312" s="27">
        <v>3</v>
      </c>
      <c r="R312" s="28">
        <v>41159.789317129631</v>
      </c>
      <c r="S312" t="s" s="26">
        <v>123</v>
      </c>
      <c r="T312" s="29"/>
      <c r="U312" t="s" s="26">
        <v>443</v>
      </c>
      <c r="V312" t="s" s="26">
        <v>2123</v>
      </c>
      <c r="W312" t="s" s="26">
        <v>91</v>
      </c>
      <c r="X312" t="s" s="26">
        <v>163</v>
      </c>
      <c r="Y312" t="s" s="26">
        <v>2603</v>
      </c>
      <c r="Z312" s="29"/>
      <c r="AA312" t="s" s="26">
        <v>75</v>
      </c>
      <c r="AB312" s="27">
        <v>0</v>
      </c>
    </row>
    <row r="313" ht="15.35" customHeight="1">
      <c r="A313" s="27">
        <v>182</v>
      </c>
      <c r="B313" t="s" s="26">
        <v>2103</v>
      </c>
      <c r="C313" t="s" s="26">
        <v>2104</v>
      </c>
      <c r="D313" t="s" s="26">
        <v>2105</v>
      </c>
      <c r="E313" t="s" s="26">
        <v>117</v>
      </c>
      <c r="F313" t="s" s="26">
        <v>118</v>
      </c>
      <c r="G313" t="s" s="26">
        <v>2604</v>
      </c>
      <c r="H313" s="28">
        <v>41057.535625</v>
      </c>
      <c r="I313" s="29"/>
      <c r="J313" t="s" s="26">
        <v>67</v>
      </c>
      <c r="K313" s="29"/>
      <c r="L313" s="29"/>
      <c r="M313" s="29"/>
      <c r="N313" t="s" s="26">
        <v>103</v>
      </c>
      <c r="O313" s="29"/>
      <c r="P313" s="29"/>
      <c r="Q313" s="27">
        <v>4</v>
      </c>
      <c r="R313" s="28">
        <v>41038.190659722219</v>
      </c>
      <c r="S313" t="s" s="26">
        <v>1249</v>
      </c>
      <c r="T313" s="29"/>
      <c r="U313" t="s" s="26">
        <v>443</v>
      </c>
      <c r="V313" t="s" s="26">
        <v>2548</v>
      </c>
      <c r="W313" t="s" s="26">
        <v>270</v>
      </c>
      <c r="X313" t="s" s="26">
        <v>163</v>
      </c>
      <c r="Y313" t="s" s="26">
        <v>2604</v>
      </c>
      <c r="Z313" s="29"/>
      <c r="AA313" t="s" s="26">
        <v>75</v>
      </c>
      <c r="AB313" s="27">
        <v>0</v>
      </c>
    </row>
    <row r="314" ht="15.35" customHeight="1">
      <c r="A314" s="27">
        <v>698</v>
      </c>
      <c r="B314" t="s" s="26">
        <v>2109</v>
      </c>
      <c r="C314" t="s" s="26">
        <v>2269</v>
      </c>
      <c r="D314" t="s" s="26">
        <v>2105</v>
      </c>
      <c r="E314" t="s" s="26">
        <v>117</v>
      </c>
      <c r="F314" t="s" s="26">
        <v>118</v>
      </c>
      <c r="G314" t="s" s="26">
        <v>2605</v>
      </c>
      <c r="H314" s="28">
        <v>41498.296284722222</v>
      </c>
      <c r="I314" s="29"/>
      <c r="J314" t="s" s="26">
        <v>67</v>
      </c>
      <c r="K314" s="29"/>
      <c r="L314" s="29"/>
      <c r="M314" s="29"/>
      <c r="N314" t="s" s="26">
        <v>103</v>
      </c>
      <c r="O314" s="29"/>
      <c r="P314" s="29"/>
      <c r="Q314" s="27">
        <v>2</v>
      </c>
      <c r="R314" s="28">
        <v>41493.736423611110</v>
      </c>
      <c r="S314" t="s" s="26">
        <v>123</v>
      </c>
      <c r="T314" s="29"/>
      <c r="U314" t="s" s="26">
        <v>443</v>
      </c>
      <c r="V314" t="s" s="26">
        <v>2185</v>
      </c>
      <c r="W314" t="s" s="26">
        <v>129</v>
      </c>
      <c r="X314" t="s" s="26">
        <v>163</v>
      </c>
      <c r="Y314" t="s" s="26">
        <v>2605</v>
      </c>
      <c r="Z314" s="29"/>
      <c r="AA314" t="s" s="26">
        <v>75</v>
      </c>
      <c r="AB314" s="27">
        <v>1</v>
      </c>
    </row>
    <row r="315" ht="15.35" customHeight="1">
      <c r="A315" s="27">
        <v>503</v>
      </c>
      <c r="B315" t="s" s="26">
        <v>2109</v>
      </c>
      <c r="C315" t="s" s="26">
        <v>170</v>
      </c>
      <c r="D315" t="s" s="26">
        <v>2105</v>
      </c>
      <c r="E315" t="s" s="26">
        <v>117</v>
      </c>
      <c r="F315" t="s" s="26">
        <v>118</v>
      </c>
      <c r="G315" t="s" s="26">
        <v>2606</v>
      </c>
      <c r="H315" s="28">
        <v>41197.331851851850</v>
      </c>
      <c r="I315" s="29"/>
      <c r="J315" t="s" s="26">
        <v>67</v>
      </c>
      <c r="K315" s="29"/>
      <c r="L315" s="29"/>
      <c r="M315" s="29"/>
      <c r="N315" t="s" s="26">
        <v>2107</v>
      </c>
      <c r="O315" s="29"/>
      <c r="P315" s="29"/>
      <c r="Q315" s="27">
        <v>2</v>
      </c>
      <c r="R315" s="28">
        <v>41190.930393518516</v>
      </c>
      <c r="S315" t="s" s="26">
        <v>68</v>
      </c>
      <c r="T315" s="29"/>
      <c r="U315" t="s" s="26">
        <v>443</v>
      </c>
      <c r="V315" t="s" s="26">
        <v>2607</v>
      </c>
      <c r="W315" t="s" s="26">
        <v>151</v>
      </c>
      <c r="X315" t="s" s="26">
        <v>163</v>
      </c>
      <c r="Y315" t="s" s="26">
        <v>2606</v>
      </c>
      <c r="Z315" s="29"/>
      <c r="AA315" t="s" s="26">
        <v>75</v>
      </c>
      <c r="AB315" s="27">
        <v>0</v>
      </c>
    </row>
    <row r="316" ht="15.35" customHeight="1">
      <c r="A316" s="27">
        <v>281</v>
      </c>
      <c r="B316" t="s" s="26">
        <v>2109</v>
      </c>
      <c r="C316" t="s" s="26">
        <v>2153</v>
      </c>
      <c r="D316" t="s" s="26">
        <v>2105</v>
      </c>
      <c r="E316" t="s" s="26">
        <v>63</v>
      </c>
      <c r="F316" t="s" s="26">
        <v>172</v>
      </c>
      <c r="G316" t="s" s="26">
        <v>2608</v>
      </c>
      <c r="H316" s="28">
        <v>41141.304340277777</v>
      </c>
      <c r="I316" s="29"/>
      <c r="J316" t="s" s="26">
        <v>67</v>
      </c>
      <c r="K316" s="29"/>
      <c r="L316" s="29"/>
      <c r="M316" s="29"/>
      <c r="N316" t="s" s="26">
        <v>2107</v>
      </c>
      <c r="O316" s="29"/>
      <c r="P316" s="29"/>
      <c r="Q316" s="27">
        <v>4</v>
      </c>
      <c r="R316" s="28">
        <v>41120.810011574074</v>
      </c>
      <c r="S316" t="s" s="26">
        <v>123</v>
      </c>
      <c r="T316" s="29"/>
      <c r="U316" t="s" s="26">
        <v>443</v>
      </c>
      <c r="V316" t="s" s="26">
        <v>2161</v>
      </c>
      <c r="W316" t="s" s="26">
        <v>2162</v>
      </c>
      <c r="X316" t="s" s="26">
        <v>163</v>
      </c>
      <c r="Y316" t="s" s="26">
        <v>2608</v>
      </c>
      <c r="Z316" s="29"/>
      <c r="AA316" t="s" s="26">
        <v>75</v>
      </c>
      <c r="AB316" s="27">
        <v>0</v>
      </c>
    </row>
    <row r="317" ht="15.35" customHeight="1">
      <c r="A317" s="27">
        <v>767</v>
      </c>
      <c r="B317" t="s" s="26">
        <v>2119</v>
      </c>
      <c r="C317" t="s" s="26">
        <v>2130</v>
      </c>
      <c r="D317" t="s" s="26">
        <v>2218</v>
      </c>
      <c r="E317" t="s" s="26">
        <v>1344</v>
      </c>
      <c r="F317" t="s" s="26">
        <v>118</v>
      </c>
      <c r="G317" t="s" s="26">
        <v>2609</v>
      </c>
      <c r="H317" s="28">
        <v>42078.433668981481</v>
      </c>
      <c r="I317" s="29"/>
      <c r="J317" t="s" s="26">
        <v>1533</v>
      </c>
      <c r="K317" s="29"/>
      <c r="L317" s="29"/>
      <c r="M317" s="29"/>
      <c r="N317" t="s" s="26">
        <v>2164</v>
      </c>
      <c r="O317" s="29"/>
      <c r="P317" s="29"/>
      <c r="Q317" s="27">
        <v>5</v>
      </c>
      <c r="R317" s="28">
        <v>41871.6709375</v>
      </c>
      <c r="S317" t="s" s="26">
        <v>123</v>
      </c>
      <c r="T317" s="29"/>
      <c r="U317" t="s" s="26">
        <v>443</v>
      </c>
      <c r="V317" t="s" s="26">
        <v>2218</v>
      </c>
      <c r="W317" t="s" s="26">
        <v>1533</v>
      </c>
      <c r="X317" t="s" s="26">
        <v>163</v>
      </c>
      <c r="Y317" t="s" s="26">
        <v>2609</v>
      </c>
      <c r="Z317" s="29"/>
      <c r="AA317" t="s" s="26">
        <v>75</v>
      </c>
      <c r="AB317" s="27">
        <v>0</v>
      </c>
    </row>
    <row r="318" ht="15.35" customHeight="1">
      <c r="A318" s="27">
        <v>329</v>
      </c>
      <c r="B318" t="s" s="26">
        <v>2109</v>
      </c>
      <c r="C318" t="s" s="26">
        <v>2269</v>
      </c>
      <c r="D318" t="s" s="26">
        <v>2105</v>
      </c>
      <c r="E318" t="s" s="26">
        <v>63</v>
      </c>
      <c r="F318" t="s" s="26">
        <v>172</v>
      </c>
      <c r="G318" t="s" s="26">
        <v>2610</v>
      </c>
      <c r="H318" s="28">
        <v>41450.355636574073</v>
      </c>
      <c r="I318" s="29"/>
      <c r="J318" t="s" s="26">
        <v>67</v>
      </c>
      <c r="K318" s="29"/>
      <c r="L318" s="29"/>
      <c r="M318" s="29"/>
      <c r="N318" t="s" s="26">
        <v>2107</v>
      </c>
      <c r="O318" s="29"/>
      <c r="P318" s="29"/>
      <c r="Q318" s="27">
        <v>3</v>
      </c>
      <c r="R318" s="28">
        <v>41134.522824074076</v>
      </c>
      <c r="S318" t="s" s="26">
        <v>123</v>
      </c>
      <c r="T318" s="29"/>
      <c r="U318" t="s" s="26">
        <v>443</v>
      </c>
      <c r="V318" t="s" s="26">
        <v>2140</v>
      </c>
      <c r="W318" t="s" s="26">
        <v>2141</v>
      </c>
      <c r="X318" t="s" s="26">
        <v>163</v>
      </c>
      <c r="Y318" t="s" s="26">
        <v>2610</v>
      </c>
      <c r="Z318" s="29"/>
      <c r="AA318" t="s" s="26">
        <v>75</v>
      </c>
      <c r="AB318" s="27">
        <v>0</v>
      </c>
    </row>
    <row r="319" ht="15.35" customHeight="1">
      <c r="A319" s="27">
        <v>91</v>
      </c>
      <c r="B319" t="s" s="26">
        <v>2119</v>
      </c>
      <c r="C319" t="s" s="26">
        <v>2120</v>
      </c>
      <c r="D319" t="s" s="26">
        <v>2105</v>
      </c>
      <c r="E319" t="s" s="26">
        <v>1344</v>
      </c>
      <c r="F319" t="s" s="26">
        <v>118</v>
      </c>
      <c r="G319" t="s" s="26">
        <v>2611</v>
      </c>
      <c r="H319" s="28">
        <v>41000.899363425924</v>
      </c>
      <c r="I319" s="29"/>
      <c r="J319" t="s" s="26">
        <v>67</v>
      </c>
      <c r="K319" s="29"/>
      <c r="L319" s="29"/>
      <c r="M319" s="29"/>
      <c r="N319" t="s" s="26">
        <v>2136</v>
      </c>
      <c r="O319" s="29"/>
      <c r="P319" s="29"/>
      <c r="Q319" s="27">
        <v>6</v>
      </c>
      <c r="R319" s="28">
        <v>40944.817071759258</v>
      </c>
      <c r="S319" t="s" s="26">
        <v>123</v>
      </c>
      <c r="T319" s="29"/>
      <c r="U319" t="s" s="26">
        <v>443</v>
      </c>
      <c r="V319" t="s" s="26">
        <v>2166</v>
      </c>
      <c r="W319" t="s" s="26">
        <v>2168</v>
      </c>
      <c r="X319" t="s" s="26">
        <v>163</v>
      </c>
      <c r="Y319" t="s" s="26">
        <v>2611</v>
      </c>
      <c r="Z319" s="29"/>
      <c r="AA319" t="s" s="26">
        <v>75</v>
      </c>
      <c r="AB319" s="27">
        <v>0</v>
      </c>
    </row>
    <row r="320" ht="15.35" customHeight="1">
      <c r="A320" s="27">
        <v>559</v>
      </c>
      <c r="B320" t="s" s="26">
        <v>2119</v>
      </c>
      <c r="C320" t="s" s="26">
        <v>2107</v>
      </c>
      <c r="D320" t="s" s="26">
        <v>2105</v>
      </c>
      <c r="E320" t="s" s="26">
        <v>117</v>
      </c>
      <c r="F320" t="s" s="26">
        <v>118</v>
      </c>
      <c r="G320" t="s" s="26">
        <v>2612</v>
      </c>
      <c r="H320" s="28">
        <v>41328.766134259262</v>
      </c>
      <c r="I320" s="29"/>
      <c r="J320" t="s" s="26">
        <v>67</v>
      </c>
      <c r="K320" s="29"/>
      <c r="L320" s="29"/>
      <c r="M320" s="29"/>
      <c r="N320" t="s" s="26">
        <v>2107</v>
      </c>
      <c r="O320" s="29"/>
      <c r="P320" s="29"/>
      <c r="Q320" s="27">
        <v>2</v>
      </c>
      <c r="R320" s="28">
        <v>41218.819375</v>
      </c>
      <c r="S320" t="s" s="26">
        <v>123</v>
      </c>
      <c r="T320" s="29"/>
      <c r="U320" t="s" s="26">
        <v>443</v>
      </c>
      <c r="V320" t="s" s="26">
        <v>2149</v>
      </c>
      <c r="W320" t="s" s="26">
        <v>1174</v>
      </c>
      <c r="X320" t="s" s="26">
        <v>163</v>
      </c>
      <c r="Y320" t="s" s="26">
        <v>2612</v>
      </c>
      <c r="Z320" s="29"/>
      <c r="AA320" t="s" s="26">
        <v>75</v>
      </c>
      <c r="AB320" s="27">
        <v>1</v>
      </c>
    </row>
    <row r="321" ht="15.35" customHeight="1">
      <c r="A321" s="27">
        <v>391</v>
      </c>
      <c r="B321" t="s" s="26">
        <v>2109</v>
      </c>
      <c r="C321" t="s" s="26">
        <v>2153</v>
      </c>
      <c r="D321" t="s" s="26">
        <v>2105</v>
      </c>
      <c r="E321" t="s" s="26">
        <v>117</v>
      </c>
      <c r="F321" t="s" s="26">
        <v>118</v>
      </c>
      <c r="G321" t="s" s="26">
        <v>2613</v>
      </c>
      <c r="H321" s="28">
        <v>41162.335856481484</v>
      </c>
      <c r="I321" s="29"/>
      <c r="J321" t="s" s="26">
        <v>67</v>
      </c>
      <c r="K321" s="29"/>
      <c r="L321" s="29"/>
      <c r="M321" s="29"/>
      <c r="N321" t="s" s="26">
        <v>103</v>
      </c>
      <c r="O321" s="29"/>
      <c r="P321" s="29"/>
      <c r="Q321" s="27">
        <v>3</v>
      </c>
      <c r="R321" s="28">
        <v>41146.613240740742</v>
      </c>
      <c r="S321" t="s" s="26">
        <v>123</v>
      </c>
      <c r="T321" s="29"/>
      <c r="U321" t="s" s="26">
        <v>443</v>
      </c>
      <c r="V321" t="s" s="26">
        <v>2123</v>
      </c>
      <c r="W321" t="s" s="26">
        <v>91</v>
      </c>
      <c r="X321" t="s" s="26">
        <v>163</v>
      </c>
      <c r="Y321" t="s" s="26">
        <v>2613</v>
      </c>
      <c r="Z321" s="29"/>
      <c r="AA321" t="s" s="26">
        <v>75</v>
      </c>
      <c r="AB321" s="27">
        <v>0</v>
      </c>
    </row>
    <row r="322" ht="15.35" customHeight="1">
      <c r="A322" s="27">
        <v>601</v>
      </c>
      <c r="B322" t="s" s="26">
        <v>2116</v>
      </c>
      <c r="C322" t="s" s="26">
        <v>2142</v>
      </c>
      <c r="D322" t="s" s="26">
        <v>2169</v>
      </c>
      <c r="E322" t="s" s="26">
        <v>63</v>
      </c>
      <c r="F322" t="s" s="26">
        <v>496</v>
      </c>
      <c r="G322" t="s" s="26">
        <v>2614</v>
      </c>
      <c r="H322" s="28">
        <v>42228.244108796294</v>
      </c>
      <c r="I322" s="29"/>
      <c r="J322" t="s" s="26">
        <v>1289</v>
      </c>
      <c r="K322" s="29"/>
      <c r="L322" s="29"/>
      <c r="M322" s="29"/>
      <c r="N322" t="s" s="26">
        <v>103</v>
      </c>
      <c r="O322" s="29"/>
      <c r="P322" s="29"/>
      <c r="Q322" s="27">
        <v>6</v>
      </c>
      <c r="R322" s="28">
        <v>41284.304791666669</v>
      </c>
      <c r="S322" t="s" s="26">
        <v>123</v>
      </c>
      <c r="T322" s="29"/>
      <c r="U322" t="s" s="26">
        <v>443</v>
      </c>
      <c r="V322" t="s" s="26">
        <v>2123</v>
      </c>
      <c r="W322" t="s" s="26">
        <v>91</v>
      </c>
      <c r="X322" t="s" s="26">
        <v>163</v>
      </c>
      <c r="Y322" t="s" s="26">
        <v>2614</v>
      </c>
      <c r="Z322" s="29"/>
      <c r="AA322" t="s" s="26">
        <v>75</v>
      </c>
      <c r="AB322" s="27">
        <v>0</v>
      </c>
    </row>
    <row r="323" ht="15.35" customHeight="1">
      <c r="A323" s="27">
        <v>444</v>
      </c>
      <c r="B323" t="s" s="26">
        <v>2116</v>
      </c>
      <c r="C323" t="s" s="26">
        <v>170</v>
      </c>
      <c r="D323" t="s" s="26">
        <v>2105</v>
      </c>
      <c r="E323" t="s" s="26">
        <v>63</v>
      </c>
      <c r="F323" t="s" s="26">
        <v>152</v>
      </c>
      <c r="G323" t="s" s="26">
        <v>2615</v>
      </c>
      <c r="H323" s="28">
        <v>42052.1875</v>
      </c>
      <c r="I323" s="29"/>
      <c r="J323" t="s" s="26">
        <v>67</v>
      </c>
      <c r="K323" s="29"/>
      <c r="L323" s="29"/>
      <c r="M323" s="29"/>
      <c r="N323" t="s" s="26">
        <v>103</v>
      </c>
      <c r="O323" s="29"/>
      <c r="P323" s="29"/>
      <c r="Q323" s="27">
        <v>10</v>
      </c>
      <c r="R323" s="28">
        <v>41160.458252314813</v>
      </c>
      <c r="S323" t="s" s="26">
        <v>123</v>
      </c>
      <c r="T323" s="29"/>
      <c r="U323" t="s" s="26">
        <v>443</v>
      </c>
      <c r="V323" t="s" s="26">
        <v>2255</v>
      </c>
      <c r="W323" t="s" s="26">
        <v>354</v>
      </c>
      <c r="X323" t="s" s="26">
        <v>163</v>
      </c>
      <c r="Y323" t="s" s="26">
        <v>2615</v>
      </c>
      <c r="Z323" s="29"/>
      <c r="AA323" t="s" s="26">
        <v>75</v>
      </c>
      <c r="AB323" s="27">
        <v>0</v>
      </c>
    </row>
    <row r="324" ht="15.35" customHeight="1">
      <c r="A324" s="27">
        <v>184</v>
      </c>
      <c r="B324" t="s" s="26">
        <v>2109</v>
      </c>
      <c r="C324" t="s" s="26">
        <v>2462</v>
      </c>
      <c r="D324" t="s" s="26">
        <v>2363</v>
      </c>
      <c r="E324" t="s" s="26">
        <v>63</v>
      </c>
      <c r="F324" t="s" s="26">
        <v>64</v>
      </c>
      <c r="G324" t="s" s="26">
        <v>2616</v>
      </c>
      <c r="H324" s="28">
        <v>41057.607280092590</v>
      </c>
      <c r="I324" s="29"/>
      <c r="J324" t="s" s="26">
        <v>253</v>
      </c>
      <c r="K324" s="29"/>
      <c r="L324" s="29"/>
      <c r="M324" s="29"/>
      <c r="N324" t="s" s="26">
        <v>103</v>
      </c>
      <c r="O324" s="29"/>
      <c r="P324" s="29"/>
      <c r="Q324" s="27">
        <v>4</v>
      </c>
      <c r="R324" s="28">
        <v>41044.443819444445</v>
      </c>
      <c r="S324" t="s" s="26">
        <v>123</v>
      </c>
      <c r="T324" s="29"/>
      <c r="U324" t="s" s="26">
        <v>443</v>
      </c>
      <c r="V324" t="s" s="26">
        <v>2123</v>
      </c>
      <c r="W324" t="s" s="26">
        <v>91</v>
      </c>
      <c r="X324" t="s" s="26">
        <v>163</v>
      </c>
      <c r="Y324" t="s" s="26">
        <v>2616</v>
      </c>
      <c r="Z324" s="29"/>
      <c r="AA324" t="s" s="26">
        <v>75</v>
      </c>
      <c r="AB324" s="27">
        <v>0</v>
      </c>
    </row>
    <row r="325" ht="15.35" customHeight="1">
      <c r="A325" s="27">
        <v>227</v>
      </c>
      <c r="B325" t="s" s="26">
        <v>2103</v>
      </c>
      <c r="C325" t="s" s="26">
        <v>2104</v>
      </c>
      <c r="D325" t="s" s="26">
        <v>2105</v>
      </c>
      <c r="E325" t="s" s="26">
        <v>1344</v>
      </c>
      <c r="F325" t="s" s="26">
        <v>118</v>
      </c>
      <c r="G325" t="s" s="26">
        <v>2617</v>
      </c>
      <c r="H325" s="28">
        <v>41141.2928125</v>
      </c>
      <c r="I325" s="29"/>
      <c r="J325" t="s" s="26">
        <v>67</v>
      </c>
      <c r="K325" s="29"/>
      <c r="L325" s="29"/>
      <c r="M325" s="29"/>
      <c r="N325" t="s" s="26">
        <v>103</v>
      </c>
      <c r="O325" s="29"/>
      <c r="P325" s="29"/>
      <c r="Q325" s="27">
        <v>3</v>
      </c>
      <c r="R325" s="28">
        <v>41107.638969907406</v>
      </c>
      <c r="S325" t="s" s="26">
        <v>123</v>
      </c>
      <c r="T325" s="29"/>
      <c r="U325" t="s" s="26">
        <v>443</v>
      </c>
      <c r="V325" t="s" s="26">
        <v>2146</v>
      </c>
      <c r="W325" t="s" s="26">
        <v>221</v>
      </c>
      <c r="X325" t="s" s="26">
        <v>163</v>
      </c>
      <c r="Y325" t="s" s="26">
        <v>2617</v>
      </c>
      <c r="Z325" s="29"/>
      <c r="AA325" t="s" s="26">
        <v>75</v>
      </c>
      <c r="AB325" s="27">
        <v>0</v>
      </c>
    </row>
    <row r="326" ht="15.35" customHeight="1">
      <c r="A326" s="27">
        <v>723</v>
      </c>
      <c r="B326" t="s" s="26">
        <v>2119</v>
      </c>
      <c r="C326" t="s" s="26">
        <v>2130</v>
      </c>
      <c r="D326" t="s" s="26">
        <v>2186</v>
      </c>
      <c r="E326" t="s" s="26">
        <v>63</v>
      </c>
      <c r="F326" t="s" s="26">
        <v>496</v>
      </c>
      <c r="G326" t="s" s="26">
        <v>2618</v>
      </c>
      <c r="H326" s="28">
        <v>42190.615543981483</v>
      </c>
      <c r="I326" s="29"/>
      <c r="J326" t="s" s="26">
        <v>93</v>
      </c>
      <c r="K326" s="29"/>
      <c r="L326" s="29"/>
      <c r="M326" s="29"/>
      <c r="N326" t="s" s="26">
        <v>2192</v>
      </c>
      <c r="O326" s="29"/>
      <c r="P326" s="29"/>
      <c r="Q326" s="27">
        <v>8</v>
      </c>
      <c r="R326" s="28">
        <v>41853.308877314812</v>
      </c>
      <c r="S326" t="s" s="26">
        <v>123</v>
      </c>
      <c r="T326" s="29"/>
      <c r="U326" t="s" s="26">
        <v>443</v>
      </c>
      <c r="V326" t="s" s="26">
        <v>2218</v>
      </c>
      <c r="W326" t="s" s="26">
        <v>1533</v>
      </c>
      <c r="X326" t="s" s="26">
        <v>163</v>
      </c>
      <c r="Y326" t="s" s="26">
        <v>2618</v>
      </c>
      <c r="Z326" s="29"/>
      <c r="AA326" t="s" s="26">
        <v>75</v>
      </c>
      <c r="AB326" s="27">
        <v>0</v>
      </c>
    </row>
    <row r="327" ht="15.35" customHeight="1">
      <c r="A327" s="27">
        <v>283</v>
      </c>
      <c r="B327" t="s" s="26">
        <v>2109</v>
      </c>
      <c r="C327" t="s" s="26">
        <v>170</v>
      </c>
      <c r="D327" t="s" s="26">
        <v>2105</v>
      </c>
      <c r="E327" t="s" s="26">
        <v>117</v>
      </c>
      <c r="F327" t="s" s="26">
        <v>118</v>
      </c>
      <c r="G327" t="s" s="26">
        <v>2619</v>
      </c>
      <c r="H327" s="28">
        <v>41141.307118055556</v>
      </c>
      <c r="I327" s="29"/>
      <c r="J327" t="s" s="26">
        <v>67</v>
      </c>
      <c r="K327" s="29"/>
      <c r="L327" s="29"/>
      <c r="M327" s="29"/>
      <c r="N327" t="s" s="26">
        <v>2107</v>
      </c>
      <c r="O327" s="29"/>
      <c r="P327" s="29"/>
      <c r="Q327" s="27">
        <v>2</v>
      </c>
      <c r="R327" s="28">
        <v>41120.818506944444</v>
      </c>
      <c r="S327" t="s" s="26">
        <v>123</v>
      </c>
      <c r="T327" s="29"/>
      <c r="U327" t="s" s="26">
        <v>443</v>
      </c>
      <c r="V327" t="s" s="26">
        <v>2161</v>
      </c>
      <c r="W327" t="s" s="26">
        <v>2162</v>
      </c>
      <c r="X327" t="s" s="26">
        <v>163</v>
      </c>
      <c r="Y327" t="s" s="26">
        <v>2619</v>
      </c>
      <c r="Z327" s="29"/>
      <c r="AA327" t="s" s="26">
        <v>75</v>
      </c>
      <c r="AB327" s="27">
        <v>0</v>
      </c>
    </row>
    <row r="328" ht="15.35" customHeight="1">
      <c r="A328" s="27">
        <v>778</v>
      </c>
      <c r="B328" t="s" s="26">
        <v>2119</v>
      </c>
      <c r="C328" t="s" s="26">
        <v>2130</v>
      </c>
      <c r="D328" t="s" s="26">
        <v>2105</v>
      </c>
      <c r="E328" t="s" s="26">
        <v>63</v>
      </c>
      <c r="F328" t="s" s="26">
        <v>64</v>
      </c>
      <c r="G328" t="s" s="26">
        <v>2620</v>
      </c>
      <c r="H328" s="28">
        <v>41976.500787037039</v>
      </c>
      <c r="I328" s="29"/>
      <c r="J328" t="s" s="26">
        <v>67</v>
      </c>
      <c r="K328" s="29"/>
      <c r="L328" s="29"/>
      <c r="M328" s="29"/>
      <c r="N328" t="s" s="26">
        <v>103</v>
      </c>
      <c r="O328" s="29"/>
      <c r="P328" s="29"/>
      <c r="Q328" s="27">
        <v>3</v>
      </c>
      <c r="R328" s="28">
        <v>41961.516597222224</v>
      </c>
      <c r="S328" t="s" s="26">
        <v>123</v>
      </c>
      <c r="T328" s="29"/>
      <c r="U328" t="s" s="26">
        <v>443</v>
      </c>
      <c r="V328" t="s" s="26">
        <v>2143</v>
      </c>
      <c r="W328" t="s" s="26">
        <v>205</v>
      </c>
      <c r="X328" t="s" s="26">
        <v>163</v>
      </c>
      <c r="Y328" t="s" s="26">
        <v>2620</v>
      </c>
      <c r="Z328" s="29"/>
      <c r="AA328" t="s" s="26">
        <v>75</v>
      </c>
      <c r="AB328" s="27">
        <v>0</v>
      </c>
    </row>
    <row r="329" ht="15.35" customHeight="1">
      <c r="A329" s="27">
        <v>98</v>
      </c>
      <c r="B329" t="s" s="26">
        <v>2109</v>
      </c>
      <c r="C329" t="s" s="26">
        <v>170</v>
      </c>
      <c r="D329" t="s" s="26">
        <v>2123</v>
      </c>
      <c r="E329" t="s" s="26">
        <v>475</v>
      </c>
      <c r="F329" t="s" s="26">
        <v>64</v>
      </c>
      <c r="G329" t="s" s="26">
        <v>2621</v>
      </c>
      <c r="H329" s="28">
        <v>40956.337824074071</v>
      </c>
      <c r="I329" s="29"/>
      <c r="J329" t="s" s="26">
        <v>91</v>
      </c>
      <c r="K329" s="29"/>
      <c r="L329" s="29"/>
      <c r="M329" s="29"/>
      <c r="N329" t="s" s="26">
        <v>103</v>
      </c>
      <c r="O329" s="29"/>
      <c r="P329" s="29"/>
      <c r="Q329" s="27">
        <v>6</v>
      </c>
      <c r="R329" s="28">
        <v>40949.472326388888</v>
      </c>
      <c r="S329" t="s" s="26">
        <v>123</v>
      </c>
      <c r="T329" s="29"/>
      <c r="U329" t="s" s="26">
        <v>443</v>
      </c>
      <c r="V329" t="s" s="26">
        <v>2188</v>
      </c>
      <c r="W329" t="s" s="26">
        <v>236</v>
      </c>
      <c r="X329" t="s" s="26">
        <v>163</v>
      </c>
      <c r="Y329" t="s" s="26">
        <v>2621</v>
      </c>
      <c r="Z329" s="29"/>
      <c r="AA329" t="s" s="26">
        <v>75</v>
      </c>
      <c r="AB329" s="27">
        <v>0</v>
      </c>
    </row>
    <row r="330" ht="15.35" customHeight="1">
      <c r="A330" s="27">
        <v>560</v>
      </c>
      <c r="B330" t="s" s="26">
        <v>2119</v>
      </c>
      <c r="C330" t="s" s="26">
        <v>2107</v>
      </c>
      <c r="D330" t="s" s="26">
        <v>2105</v>
      </c>
      <c r="E330" t="s" s="26">
        <v>117</v>
      </c>
      <c r="F330" t="s" s="26">
        <v>118</v>
      </c>
      <c r="G330" t="s" s="26">
        <v>2622</v>
      </c>
      <c r="H330" s="28">
        <v>41225.352800925924</v>
      </c>
      <c r="I330" s="29"/>
      <c r="J330" t="s" s="26">
        <v>67</v>
      </c>
      <c r="K330" s="29"/>
      <c r="L330" s="29"/>
      <c r="M330" s="29"/>
      <c r="N330" t="s" s="26">
        <v>2107</v>
      </c>
      <c r="O330" s="29"/>
      <c r="P330" s="29"/>
      <c r="Q330" s="27">
        <v>3</v>
      </c>
      <c r="R330" s="28">
        <v>41218.823321759257</v>
      </c>
      <c r="S330" t="s" s="26">
        <v>123</v>
      </c>
      <c r="T330" s="29"/>
      <c r="U330" t="s" s="26">
        <v>443</v>
      </c>
      <c r="V330" t="s" s="26">
        <v>2149</v>
      </c>
      <c r="W330" t="s" s="26">
        <v>1174</v>
      </c>
      <c r="X330" t="s" s="26">
        <v>163</v>
      </c>
      <c r="Y330" t="s" s="26">
        <v>2622</v>
      </c>
      <c r="Z330" s="29"/>
      <c r="AA330" t="s" s="26">
        <v>75</v>
      </c>
      <c r="AB330" s="27">
        <v>0</v>
      </c>
    </row>
    <row r="331" ht="15.35" customHeight="1">
      <c r="A331" s="27">
        <v>398</v>
      </c>
      <c r="B331" t="s" s="26">
        <v>2109</v>
      </c>
      <c r="C331" t="s" s="26">
        <v>2153</v>
      </c>
      <c r="D331" t="s" s="26">
        <v>2105</v>
      </c>
      <c r="E331" t="s" s="26">
        <v>117</v>
      </c>
      <c r="F331" t="s" s="26">
        <v>118</v>
      </c>
      <c r="G331" t="s" s="26">
        <v>2623</v>
      </c>
      <c r="H331" s="28">
        <v>41169.306215277778</v>
      </c>
      <c r="I331" s="29"/>
      <c r="J331" t="s" s="26">
        <v>67</v>
      </c>
      <c r="K331" s="29"/>
      <c r="L331" s="29"/>
      <c r="M331" s="29"/>
      <c r="N331" t="s" s="26">
        <v>103</v>
      </c>
      <c r="O331" s="29"/>
      <c r="P331" s="29"/>
      <c r="Q331" s="27">
        <v>2</v>
      </c>
      <c r="R331" s="28">
        <v>41147.455069444448</v>
      </c>
      <c r="S331" t="s" s="26">
        <v>123</v>
      </c>
      <c r="T331" s="29"/>
      <c r="U331" t="s" s="26">
        <v>443</v>
      </c>
      <c r="V331" t="s" s="26">
        <v>2123</v>
      </c>
      <c r="W331" t="s" s="26">
        <v>91</v>
      </c>
      <c r="X331" t="s" s="26">
        <v>163</v>
      </c>
      <c r="Y331" t="s" s="26">
        <v>2623</v>
      </c>
      <c r="Z331" s="29"/>
      <c r="AA331" t="s" s="26">
        <v>75</v>
      </c>
      <c r="AB331" s="27">
        <v>0</v>
      </c>
    </row>
    <row r="332" ht="15.35" customHeight="1">
      <c r="A332" s="27">
        <v>158</v>
      </c>
      <c r="B332" t="s" s="26">
        <v>2109</v>
      </c>
      <c r="C332" t="s" s="26">
        <v>170</v>
      </c>
      <c r="D332" t="s" s="26">
        <v>2175</v>
      </c>
      <c r="E332" t="s" s="26">
        <v>63</v>
      </c>
      <c r="F332" t="s" s="26">
        <v>496</v>
      </c>
      <c r="G332" t="s" s="26">
        <v>2624</v>
      </c>
      <c r="H332" s="28">
        <v>41057.506134259260</v>
      </c>
      <c r="I332" s="29"/>
      <c r="J332" t="s" s="26">
        <v>2177</v>
      </c>
      <c r="K332" s="29"/>
      <c r="L332" s="29"/>
      <c r="M332" s="29"/>
      <c r="N332" t="s" s="26">
        <v>2125</v>
      </c>
      <c r="O332" s="29"/>
      <c r="P332" s="29"/>
      <c r="Q332" s="27">
        <v>4</v>
      </c>
      <c r="R332" s="28">
        <v>40963.857337962960</v>
      </c>
      <c r="S332" t="s" s="26">
        <v>68</v>
      </c>
      <c r="T332" s="29"/>
      <c r="U332" t="s" s="26">
        <v>443</v>
      </c>
      <c r="V332" t="s" s="26">
        <v>2250</v>
      </c>
      <c r="W332" t="s" s="26">
        <v>2251</v>
      </c>
      <c r="X332" t="s" s="26">
        <v>163</v>
      </c>
      <c r="Y332" t="s" s="26">
        <v>2624</v>
      </c>
      <c r="Z332" s="29"/>
      <c r="AA332" t="s" s="26">
        <v>75</v>
      </c>
      <c r="AB332" s="27">
        <v>0</v>
      </c>
    </row>
    <row r="333" ht="15.35" customHeight="1">
      <c r="A333" s="27">
        <v>445</v>
      </c>
      <c r="B333" t="s" s="26">
        <v>2109</v>
      </c>
      <c r="C333" t="s" s="26">
        <v>2209</v>
      </c>
      <c r="D333" t="s" s="26">
        <v>2105</v>
      </c>
      <c r="E333" t="s" s="26">
        <v>117</v>
      </c>
      <c r="F333" t="s" s="26">
        <v>118</v>
      </c>
      <c r="G333" t="s" s="26">
        <v>2625</v>
      </c>
      <c r="H333" s="28">
        <v>41183.304780092592</v>
      </c>
      <c r="I333" s="29"/>
      <c r="J333" t="s" s="26">
        <v>67</v>
      </c>
      <c r="K333" s="29"/>
      <c r="L333" s="29"/>
      <c r="M333" s="29"/>
      <c r="N333" t="s" s="26">
        <v>103</v>
      </c>
      <c r="O333" s="29"/>
      <c r="P333" s="29"/>
      <c r="Q333" s="27">
        <v>2</v>
      </c>
      <c r="R333" s="28">
        <v>41162.309178240743</v>
      </c>
      <c r="S333" t="s" s="26">
        <v>123</v>
      </c>
      <c r="T333" s="29"/>
      <c r="U333" t="s" s="26">
        <v>443</v>
      </c>
      <c r="V333" t="s" s="26">
        <v>2188</v>
      </c>
      <c r="W333" t="s" s="26">
        <v>236</v>
      </c>
      <c r="X333" t="s" s="26">
        <v>163</v>
      </c>
      <c r="Y333" t="s" s="26">
        <v>2625</v>
      </c>
      <c r="Z333" s="29"/>
      <c r="AA333" t="s" s="26">
        <v>75</v>
      </c>
      <c r="AB333" s="27">
        <v>0</v>
      </c>
    </row>
    <row r="334" ht="15.35" customHeight="1">
      <c r="A334" s="27">
        <v>186</v>
      </c>
      <c r="B334" t="s" s="26">
        <v>2109</v>
      </c>
      <c r="C334" t="s" s="26">
        <v>2239</v>
      </c>
      <c r="D334" t="s" s="26">
        <v>2185</v>
      </c>
      <c r="E334" t="s" s="26">
        <v>2144</v>
      </c>
      <c r="F334" t="s" s="26">
        <v>118</v>
      </c>
      <c r="G334" t="s" s="26">
        <v>2626</v>
      </c>
      <c r="H334" s="28">
        <v>41142.410902777781</v>
      </c>
      <c r="I334" s="29"/>
      <c r="J334" t="s" s="26">
        <v>129</v>
      </c>
      <c r="K334" s="29"/>
      <c r="L334" s="29"/>
      <c r="M334" s="29"/>
      <c r="N334" t="s" s="26">
        <v>103</v>
      </c>
      <c r="O334" s="29"/>
      <c r="P334" s="29"/>
      <c r="Q334" s="27">
        <v>4</v>
      </c>
      <c r="R334" s="28">
        <v>41047.287893518522</v>
      </c>
      <c r="S334" t="s" s="26">
        <v>123</v>
      </c>
      <c r="T334" s="29"/>
      <c r="U334" t="s" s="26">
        <v>443</v>
      </c>
      <c r="V334" t="s" s="26">
        <v>2123</v>
      </c>
      <c r="W334" t="s" s="26">
        <v>91</v>
      </c>
      <c r="X334" t="s" s="26">
        <v>163</v>
      </c>
      <c r="Y334" t="s" s="26">
        <v>2626</v>
      </c>
      <c r="Z334" s="29"/>
      <c r="AA334" t="s" s="26">
        <v>75</v>
      </c>
      <c r="AB334" s="27">
        <v>0</v>
      </c>
    </row>
    <row r="335" ht="15.35" customHeight="1">
      <c r="A335" s="27">
        <v>644</v>
      </c>
      <c r="B335" t="s" s="26">
        <v>2109</v>
      </c>
      <c r="C335" t="s" s="26">
        <v>2269</v>
      </c>
      <c r="D335" t="s" s="26">
        <v>2105</v>
      </c>
      <c r="E335" t="s" s="26">
        <v>63</v>
      </c>
      <c r="F335" t="s" s="26">
        <v>152</v>
      </c>
      <c r="G335" t="s" s="26">
        <v>2627</v>
      </c>
      <c r="H335" s="28">
        <v>41372.3025</v>
      </c>
      <c r="I335" s="29"/>
      <c r="J335" t="s" s="26">
        <v>67</v>
      </c>
      <c r="K335" s="29"/>
      <c r="L335" s="29"/>
      <c r="M335" s="29"/>
      <c r="N335" t="s" s="26">
        <v>2125</v>
      </c>
      <c r="O335" s="29"/>
      <c r="P335" s="29"/>
      <c r="Q335" s="27">
        <v>3</v>
      </c>
      <c r="R335" s="28">
        <v>41338.994791666664</v>
      </c>
      <c r="S335" t="s" s="26">
        <v>123</v>
      </c>
      <c r="T335" s="29"/>
      <c r="U335" t="s" s="26">
        <v>443</v>
      </c>
      <c r="V335" t="s" s="26">
        <v>2231</v>
      </c>
      <c r="W335" t="s" s="26">
        <v>2232</v>
      </c>
      <c r="X335" t="s" s="26">
        <v>163</v>
      </c>
      <c r="Y335" t="s" s="26">
        <v>2627</v>
      </c>
      <c r="Z335" s="29"/>
      <c r="AA335" t="s" s="26">
        <v>75</v>
      </c>
      <c r="AB335" s="27">
        <v>0</v>
      </c>
    </row>
    <row r="336" ht="15.35" customHeight="1">
      <c r="A336" s="27">
        <v>724</v>
      </c>
      <c r="B336" t="s" s="26">
        <v>2119</v>
      </c>
      <c r="C336" t="s" s="26">
        <v>2130</v>
      </c>
      <c r="D336" t="s" s="26">
        <v>2105</v>
      </c>
      <c r="E336" t="s" s="26">
        <v>63</v>
      </c>
      <c r="F336" t="s" s="26">
        <v>172</v>
      </c>
      <c r="G336" t="s" s="26">
        <v>2628</v>
      </c>
      <c r="H336" s="28">
        <v>42093.598090277781</v>
      </c>
      <c r="I336" s="29"/>
      <c r="J336" t="s" s="26">
        <v>67</v>
      </c>
      <c r="K336" s="29"/>
      <c r="L336" s="29"/>
      <c r="M336" s="27">
        <v>776</v>
      </c>
      <c r="N336" t="s" s="26">
        <v>2192</v>
      </c>
      <c r="O336" s="29"/>
      <c r="P336" s="29"/>
      <c r="Q336" s="27">
        <v>3</v>
      </c>
      <c r="R336" s="28">
        <v>41853.422210648147</v>
      </c>
      <c r="S336" t="s" s="26">
        <v>123</v>
      </c>
      <c r="T336" s="29"/>
      <c r="U336" t="s" s="26">
        <v>443</v>
      </c>
      <c r="V336" t="s" s="26">
        <v>2218</v>
      </c>
      <c r="W336" t="s" s="26">
        <v>1533</v>
      </c>
      <c r="X336" t="s" s="26">
        <v>163</v>
      </c>
      <c r="Y336" t="s" s="26">
        <v>2628</v>
      </c>
      <c r="Z336" s="29"/>
      <c r="AA336" t="s" s="26">
        <v>75</v>
      </c>
      <c r="AB336" s="27">
        <v>0</v>
      </c>
    </row>
    <row r="337" ht="15.35" customHeight="1">
      <c r="A337" s="27">
        <v>507</v>
      </c>
      <c r="B337" t="s" s="26">
        <v>2103</v>
      </c>
      <c r="C337" t="s" s="26">
        <v>2203</v>
      </c>
      <c r="D337" t="s" s="26">
        <v>2105</v>
      </c>
      <c r="E337" t="s" s="26">
        <v>117</v>
      </c>
      <c r="F337" t="s" s="26">
        <v>118</v>
      </c>
      <c r="G337" t="s" s="26">
        <v>2629</v>
      </c>
      <c r="H337" s="28">
        <v>41204.302893518521</v>
      </c>
      <c r="I337" s="29"/>
      <c r="J337" t="s" s="26">
        <v>67</v>
      </c>
      <c r="K337" s="29"/>
      <c r="L337" s="29"/>
      <c r="M337" s="29"/>
      <c r="N337" t="s" s="26">
        <v>103</v>
      </c>
      <c r="O337" s="29"/>
      <c r="P337" s="29"/>
      <c r="Q337" s="27">
        <v>2</v>
      </c>
      <c r="R337" s="28">
        <v>41193.318738425929</v>
      </c>
      <c r="S337" t="s" s="26">
        <v>123</v>
      </c>
      <c r="T337" s="29"/>
      <c r="U337" t="s" s="26">
        <v>443</v>
      </c>
      <c r="V337" t="s" s="26">
        <v>2630</v>
      </c>
      <c r="W337" t="s" s="26">
        <v>828</v>
      </c>
      <c r="X337" t="s" s="26">
        <v>163</v>
      </c>
      <c r="Y337" t="s" s="26">
        <v>2629</v>
      </c>
      <c r="Z337" s="29"/>
      <c r="AA337" t="s" s="26">
        <v>75</v>
      </c>
      <c r="AB337" s="27">
        <v>0</v>
      </c>
    </row>
    <row r="338" ht="15.35" customHeight="1">
      <c r="A338" s="27">
        <v>782</v>
      </c>
      <c r="B338" t="s" s="26">
        <v>2119</v>
      </c>
      <c r="C338" t="s" s="26">
        <v>2130</v>
      </c>
      <c r="D338" t="s" s="26">
        <v>2132</v>
      </c>
      <c r="E338" t="s" s="26">
        <v>63</v>
      </c>
      <c r="F338" t="s" s="26">
        <v>152</v>
      </c>
      <c r="G338" t="s" s="26">
        <v>2631</v>
      </c>
      <c r="H338" s="28">
        <v>42087.734976851854</v>
      </c>
      <c r="I338" s="29"/>
      <c r="J338" t="s" s="26">
        <v>928</v>
      </c>
      <c r="K338" s="29"/>
      <c r="L338" s="29"/>
      <c r="M338" s="29"/>
      <c r="N338" t="s" s="26">
        <v>2151</v>
      </c>
      <c r="O338" s="29"/>
      <c r="P338" s="29"/>
      <c r="Q338" s="27">
        <v>3</v>
      </c>
      <c r="R338" s="28">
        <v>41989.745763888888</v>
      </c>
      <c r="S338" t="s" s="26">
        <v>123</v>
      </c>
      <c r="T338" s="29"/>
      <c r="U338" t="s" s="26">
        <v>443</v>
      </c>
      <c r="V338" t="s" s="26">
        <v>2132</v>
      </c>
      <c r="W338" t="s" s="26">
        <v>928</v>
      </c>
      <c r="X338" t="s" s="26">
        <v>163</v>
      </c>
      <c r="Y338" t="s" s="26">
        <v>2631</v>
      </c>
      <c r="Z338" s="29"/>
      <c r="AA338" t="s" s="26">
        <v>75</v>
      </c>
      <c r="AB338" s="27">
        <v>0</v>
      </c>
    </row>
    <row r="339" ht="15.35" customHeight="1">
      <c r="A339" s="27">
        <v>99</v>
      </c>
      <c r="B339" t="s" s="26">
        <v>2119</v>
      </c>
      <c r="C339" t="s" s="26">
        <v>2107</v>
      </c>
      <c r="D339" t="s" s="26">
        <v>2105</v>
      </c>
      <c r="E339" t="s" s="26">
        <v>63</v>
      </c>
      <c r="F339" t="s" s="26">
        <v>172</v>
      </c>
      <c r="G339" t="s" s="26">
        <v>2632</v>
      </c>
      <c r="H339" s="28">
        <v>41299.41875</v>
      </c>
      <c r="I339" s="29"/>
      <c r="J339" t="s" s="26">
        <v>67</v>
      </c>
      <c r="K339" s="29"/>
      <c r="L339" s="29"/>
      <c r="M339" s="29"/>
      <c r="N339" t="s" s="26">
        <v>103</v>
      </c>
      <c r="O339" s="29"/>
      <c r="P339" s="29"/>
      <c r="Q339" s="27">
        <v>3</v>
      </c>
      <c r="R339" s="28">
        <v>40949.5056712963</v>
      </c>
      <c r="S339" t="s" s="26">
        <v>68</v>
      </c>
      <c r="T339" s="29"/>
      <c r="U339" t="s" s="26">
        <v>443</v>
      </c>
      <c r="V339" t="s" s="26">
        <v>2294</v>
      </c>
      <c r="W339" t="s" s="26">
        <v>2295</v>
      </c>
      <c r="X339" t="s" s="26">
        <v>163</v>
      </c>
      <c r="Y339" t="s" s="26">
        <v>2632</v>
      </c>
      <c r="Z339" s="29"/>
      <c r="AA339" t="s" s="26">
        <v>75</v>
      </c>
      <c r="AB339" s="27">
        <v>0</v>
      </c>
    </row>
    <row r="340" ht="15.35" customHeight="1">
      <c r="A340" s="27">
        <v>401</v>
      </c>
      <c r="B340" t="s" s="26">
        <v>2103</v>
      </c>
      <c r="C340" t="s" s="26">
        <v>2165</v>
      </c>
      <c r="D340" t="s" s="26">
        <v>2105</v>
      </c>
      <c r="E340" t="s" s="26">
        <v>117</v>
      </c>
      <c r="F340" t="s" s="26">
        <v>118</v>
      </c>
      <c r="G340" t="s" s="26">
        <v>2633</v>
      </c>
      <c r="H340" s="28">
        <v>41169.311238425929</v>
      </c>
      <c r="I340" s="29"/>
      <c r="J340" t="s" s="26">
        <v>67</v>
      </c>
      <c r="K340" s="29"/>
      <c r="L340" s="29"/>
      <c r="M340" s="29"/>
      <c r="N340" t="s" s="26">
        <v>103</v>
      </c>
      <c r="O340" s="29"/>
      <c r="P340" s="29"/>
      <c r="Q340" s="27">
        <v>4</v>
      </c>
      <c r="R340" s="28">
        <v>41147.460428240738</v>
      </c>
      <c r="S340" t="s" s="26">
        <v>123</v>
      </c>
      <c r="T340" s="29"/>
      <c r="U340" t="s" s="26">
        <v>443</v>
      </c>
      <c r="V340" t="s" s="26">
        <v>2123</v>
      </c>
      <c r="W340" t="s" s="26">
        <v>91</v>
      </c>
      <c r="X340" t="s" s="26">
        <v>163</v>
      </c>
      <c r="Y340" t="s" s="26">
        <v>2633</v>
      </c>
      <c r="Z340" s="29"/>
      <c r="AA340" t="s" s="26">
        <v>75</v>
      </c>
      <c r="AB340" s="27">
        <v>0</v>
      </c>
    </row>
    <row r="341" ht="15.35" customHeight="1">
      <c r="A341" s="27">
        <v>446</v>
      </c>
      <c r="B341" t="s" s="26">
        <v>2565</v>
      </c>
      <c r="C341" t="s" s="26">
        <v>2566</v>
      </c>
      <c r="D341" t="s" s="26">
        <v>2548</v>
      </c>
      <c r="E341" t="s" s="26">
        <v>117</v>
      </c>
      <c r="F341" t="s" s="26">
        <v>118</v>
      </c>
      <c r="G341" t="s" s="26">
        <v>2634</v>
      </c>
      <c r="H341" s="28">
        <v>41183.307175925926</v>
      </c>
      <c r="I341" s="29"/>
      <c r="J341" t="s" s="26">
        <v>270</v>
      </c>
      <c r="K341" s="29"/>
      <c r="L341" s="29"/>
      <c r="M341" s="29"/>
      <c r="N341" t="s" s="26">
        <v>103</v>
      </c>
      <c r="O341" s="29"/>
      <c r="P341" s="29"/>
      <c r="Q341" s="27">
        <v>2</v>
      </c>
      <c r="R341" s="28">
        <v>41162.317152777781</v>
      </c>
      <c r="S341" t="s" s="26">
        <v>103</v>
      </c>
      <c r="T341" s="29"/>
      <c r="U341" t="s" s="26">
        <v>443</v>
      </c>
      <c r="V341" t="s" s="26">
        <v>2188</v>
      </c>
      <c r="W341" t="s" s="26">
        <v>236</v>
      </c>
      <c r="X341" t="s" s="26">
        <v>163</v>
      </c>
      <c r="Y341" t="s" s="26">
        <v>2634</v>
      </c>
      <c r="Z341" s="29"/>
      <c r="AA341" t="s" s="26">
        <v>75</v>
      </c>
      <c r="AB341" s="27">
        <v>0</v>
      </c>
    </row>
    <row r="342" ht="15.35" customHeight="1">
      <c r="A342" s="27">
        <v>189</v>
      </c>
      <c r="B342" t="s" s="26">
        <v>2109</v>
      </c>
      <c r="C342" t="s" s="26">
        <v>2239</v>
      </c>
      <c r="D342" t="s" s="26">
        <v>2200</v>
      </c>
      <c r="E342" t="s" s="26">
        <v>475</v>
      </c>
      <c r="F342" t="s" s="26">
        <v>64</v>
      </c>
      <c r="G342" t="s" s="26">
        <v>2635</v>
      </c>
      <c r="H342" s="28">
        <v>41118.615949074076</v>
      </c>
      <c r="I342" s="29"/>
      <c r="J342" t="s" s="26">
        <v>1222</v>
      </c>
      <c r="K342" s="29"/>
      <c r="L342" s="29"/>
      <c r="M342" s="29"/>
      <c r="N342" t="s" s="26">
        <v>103</v>
      </c>
      <c r="O342" s="29"/>
      <c r="P342" s="29"/>
      <c r="Q342" s="27">
        <v>5</v>
      </c>
      <c r="R342" s="28">
        <v>41047.303703703707</v>
      </c>
      <c r="S342" t="s" s="26">
        <v>123</v>
      </c>
      <c r="T342" s="29"/>
      <c r="U342" t="s" s="26">
        <v>443</v>
      </c>
      <c r="V342" t="s" s="26">
        <v>2123</v>
      </c>
      <c r="W342" t="s" s="26">
        <v>91</v>
      </c>
      <c r="X342" t="s" s="26">
        <v>163</v>
      </c>
      <c r="Y342" t="s" s="26">
        <v>2635</v>
      </c>
      <c r="Z342" s="29"/>
      <c r="AA342" t="s" s="26">
        <v>75</v>
      </c>
      <c r="AB342" s="27">
        <v>0</v>
      </c>
    </row>
    <row r="343" ht="15.35" customHeight="1">
      <c r="A343" s="27">
        <v>646</v>
      </c>
      <c r="B343" t="s" s="26">
        <v>2116</v>
      </c>
      <c r="C343" t="s" s="26">
        <v>170</v>
      </c>
      <c r="D343" t="s" s="26">
        <v>2105</v>
      </c>
      <c r="E343" t="s" s="26">
        <v>117</v>
      </c>
      <c r="F343" t="s" s="26">
        <v>118</v>
      </c>
      <c r="G343" t="s" s="26">
        <v>2636</v>
      </c>
      <c r="H343" s="28">
        <v>41372.306354166663</v>
      </c>
      <c r="I343" s="29"/>
      <c r="J343" t="s" s="26">
        <v>67</v>
      </c>
      <c r="K343" s="29"/>
      <c r="L343" s="29"/>
      <c r="M343" s="29"/>
      <c r="N343" t="s" s="26">
        <v>103</v>
      </c>
      <c r="O343" s="29"/>
      <c r="P343" s="29"/>
      <c r="Q343" s="27">
        <v>3</v>
      </c>
      <c r="R343" s="28">
        <v>41339.969988425924</v>
      </c>
      <c r="S343" t="s" s="26">
        <v>123</v>
      </c>
      <c r="T343" s="29"/>
      <c r="U343" t="s" s="26">
        <v>443</v>
      </c>
      <c r="V343" t="s" s="26">
        <v>2255</v>
      </c>
      <c r="W343" t="s" s="26">
        <v>354</v>
      </c>
      <c r="X343" t="s" s="26">
        <v>163</v>
      </c>
      <c r="Y343" t="s" s="26">
        <v>2636</v>
      </c>
      <c r="Z343" s="29"/>
      <c r="AA343" t="s" s="26">
        <v>75</v>
      </c>
      <c r="AB343" s="27">
        <v>0</v>
      </c>
    </row>
    <row r="344" ht="15.35" customHeight="1">
      <c r="A344" s="27">
        <v>726</v>
      </c>
      <c r="B344" t="s" s="26">
        <v>2119</v>
      </c>
      <c r="C344" t="s" s="26">
        <v>2130</v>
      </c>
      <c r="D344" t="s" s="26">
        <v>2105</v>
      </c>
      <c r="E344" t="s" s="26">
        <v>63</v>
      </c>
      <c r="F344" t="s" s="26">
        <v>172</v>
      </c>
      <c r="G344" t="s" s="26">
        <v>2637</v>
      </c>
      <c r="H344" s="28">
        <v>42073.762268518520</v>
      </c>
      <c r="I344" s="29"/>
      <c r="J344" t="s" s="26">
        <v>67</v>
      </c>
      <c r="K344" s="27">
        <v>728</v>
      </c>
      <c r="L344" s="29"/>
      <c r="M344" s="29"/>
      <c r="N344" t="s" s="26">
        <v>2638</v>
      </c>
      <c r="O344" s="29"/>
      <c r="P344" s="29"/>
      <c r="Q344" s="27">
        <v>7</v>
      </c>
      <c r="R344" s="28">
        <v>41853.428912037038</v>
      </c>
      <c r="S344" t="s" s="26">
        <v>123</v>
      </c>
      <c r="T344" s="29"/>
      <c r="U344" t="s" s="26">
        <v>443</v>
      </c>
      <c r="V344" t="s" s="26">
        <v>2639</v>
      </c>
      <c r="W344" t="s" s="26">
        <v>2640</v>
      </c>
      <c r="X344" t="s" s="26">
        <v>163</v>
      </c>
      <c r="Y344" t="s" s="26">
        <v>2637</v>
      </c>
      <c r="Z344" s="29"/>
      <c r="AA344" t="s" s="26">
        <v>75</v>
      </c>
      <c r="AB344" s="27">
        <v>0</v>
      </c>
    </row>
    <row r="345" ht="15.35" customHeight="1">
      <c r="A345" s="27">
        <v>48</v>
      </c>
      <c r="B345" t="s" s="26">
        <v>2116</v>
      </c>
      <c r="C345" t="s" s="26">
        <v>2142</v>
      </c>
      <c r="D345" t="s" s="26">
        <v>2105</v>
      </c>
      <c r="E345" t="s" s="26">
        <v>117</v>
      </c>
      <c r="F345" t="s" s="26">
        <v>118</v>
      </c>
      <c r="G345" t="s" s="26">
        <v>2641</v>
      </c>
      <c r="H345" s="28">
        <v>41159.604548611111</v>
      </c>
      <c r="I345" s="29"/>
      <c r="J345" t="s" s="26">
        <v>67</v>
      </c>
      <c r="K345" s="29"/>
      <c r="L345" s="29"/>
      <c r="M345" s="29"/>
      <c r="N345" t="s" s="26">
        <v>103</v>
      </c>
      <c r="O345" s="29"/>
      <c r="P345" s="29"/>
      <c r="Q345" s="27">
        <v>5</v>
      </c>
      <c r="R345" s="28">
        <v>40893.38875</v>
      </c>
      <c r="S345" t="s" s="26">
        <v>123</v>
      </c>
      <c r="T345" s="29"/>
      <c r="U345" t="s" s="26">
        <v>443</v>
      </c>
      <c r="V345" t="s" s="26">
        <v>2188</v>
      </c>
      <c r="W345" t="s" s="26">
        <v>236</v>
      </c>
      <c r="X345" t="s" s="26">
        <v>163</v>
      </c>
      <c r="Y345" t="s" s="26">
        <v>2641</v>
      </c>
      <c r="Z345" s="29"/>
      <c r="AA345" t="s" s="26">
        <v>75</v>
      </c>
      <c r="AB345" s="27">
        <v>0</v>
      </c>
    </row>
    <row r="346" ht="15.35" customHeight="1">
      <c r="A346" s="27">
        <v>784</v>
      </c>
      <c r="B346" t="s" s="26">
        <v>2119</v>
      </c>
      <c r="C346" t="s" s="26">
        <v>2130</v>
      </c>
      <c r="D346" t="s" s="26">
        <v>2105</v>
      </c>
      <c r="E346" t="s" s="26">
        <v>63</v>
      </c>
      <c r="F346" t="s" s="26">
        <v>64</v>
      </c>
      <c r="G346" t="s" s="26">
        <v>2642</v>
      </c>
      <c r="H346" s="28">
        <v>42124.412951388891</v>
      </c>
      <c r="I346" s="29"/>
      <c r="J346" t="s" s="26">
        <v>67</v>
      </c>
      <c r="K346" s="29"/>
      <c r="L346" s="29"/>
      <c r="M346" s="29"/>
      <c r="N346" t="s" s="26">
        <v>2164</v>
      </c>
      <c r="O346" s="29"/>
      <c r="P346" s="29"/>
      <c r="Q346" s="27">
        <v>3</v>
      </c>
      <c r="R346" s="28">
        <v>41991.942939814813</v>
      </c>
      <c r="S346" t="s" s="26">
        <v>123</v>
      </c>
      <c r="T346" s="29"/>
      <c r="U346" t="s" s="26">
        <v>443</v>
      </c>
      <c r="V346" t="s" s="26">
        <v>2132</v>
      </c>
      <c r="W346" t="s" s="26">
        <v>928</v>
      </c>
      <c r="X346" t="s" s="26">
        <v>163</v>
      </c>
      <c r="Y346" t="s" s="26">
        <v>2642</v>
      </c>
      <c r="Z346" s="29"/>
      <c r="AA346" t="s" s="26">
        <v>75</v>
      </c>
      <c r="AB346" s="27">
        <v>0</v>
      </c>
    </row>
    <row r="347" ht="15.35" customHeight="1">
      <c r="A347" s="27">
        <v>102</v>
      </c>
      <c r="B347" t="s" s="26">
        <v>2119</v>
      </c>
      <c r="C347" t="s" s="26">
        <v>2107</v>
      </c>
      <c r="D347" t="s" s="26">
        <v>2643</v>
      </c>
      <c r="E347" t="s" s="26">
        <v>1344</v>
      </c>
      <c r="F347" t="s" s="26">
        <v>118</v>
      </c>
      <c r="G347" t="s" s="26">
        <v>2644</v>
      </c>
      <c r="H347" s="28">
        <v>41103.536273148151</v>
      </c>
      <c r="I347" s="29"/>
      <c r="J347" t="s" s="26">
        <v>1216</v>
      </c>
      <c r="K347" s="29"/>
      <c r="L347" s="29"/>
      <c r="M347" s="29"/>
      <c r="N347" t="s" s="26">
        <v>2107</v>
      </c>
      <c r="O347" s="29"/>
      <c r="P347" s="29"/>
      <c r="Q347" s="27">
        <v>6</v>
      </c>
      <c r="R347" s="28">
        <v>40950.595740740740</v>
      </c>
      <c r="S347" t="s" s="26">
        <v>68</v>
      </c>
      <c r="T347" s="29"/>
      <c r="U347" t="s" s="26">
        <v>443</v>
      </c>
      <c r="V347" t="s" s="26">
        <v>2294</v>
      </c>
      <c r="W347" t="s" s="26">
        <v>2295</v>
      </c>
      <c r="X347" t="s" s="26">
        <v>163</v>
      </c>
      <c r="Y347" t="s" s="26">
        <v>2644</v>
      </c>
      <c r="Z347" s="29"/>
      <c r="AA347" t="s" s="26">
        <v>75</v>
      </c>
      <c r="AB347" s="27">
        <v>0</v>
      </c>
    </row>
    <row r="348" ht="15.35" customHeight="1">
      <c r="A348" s="27">
        <v>563</v>
      </c>
      <c r="B348" t="s" s="26">
        <v>2103</v>
      </c>
      <c r="C348" t="s" s="26">
        <v>2104</v>
      </c>
      <c r="D348" t="s" s="26">
        <v>2105</v>
      </c>
      <c r="E348" t="s" s="26">
        <v>117</v>
      </c>
      <c r="F348" t="s" s="26">
        <v>118</v>
      </c>
      <c r="G348" t="s" s="26">
        <v>2645</v>
      </c>
      <c r="H348" s="28">
        <v>41225.353831018518</v>
      </c>
      <c r="I348" s="29"/>
      <c r="J348" t="s" s="26">
        <v>67</v>
      </c>
      <c r="K348" s="29"/>
      <c r="L348" s="29"/>
      <c r="M348" s="29"/>
      <c r="N348" t="s" s="26">
        <v>2107</v>
      </c>
      <c r="O348" s="29"/>
      <c r="P348" s="29"/>
      <c r="Q348" s="27">
        <v>2</v>
      </c>
      <c r="R348" s="28">
        <v>41218.849618055552</v>
      </c>
      <c r="S348" t="s" s="26">
        <v>123</v>
      </c>
      <c r="T348" s="29"/>
      <c r="U348" t="s" s="26">
        <v>443</v>
      </c>
      <c r="V348" t="s" s="26">
        <v>2149</v>
      </c>
      <c r="W348" t="s" s="26">
        <v>1174</v>
      </c>
      <c r="X348" t="s" s="26">
        <v>163</v>
      </c>
      <c r="Y348" t="s" s="26">
        <v>2645</v>
      </c>
      <c r="Z348" s="29"/>
      <c r="AA348" t="s" s="26">
        <v>75</v>
      </c>
      <c r="AB348" s="27">
        <v>0</v>
      </c>
    </row>
    <row r="349" ht="15.35" customHeight="1">
      <c r="A349" s="27">
        <v>404</v>
      </c>
      <c r="B349" t="s" s="26">
        <v>2109</v>
      </c>
      <c r="C349" t="s" s="26">
        <v>2239</v>
      </c>
      <c r="D349" t="s" s="26">
        <v>2185</v>
      </c>
      <c r="E349" t="s" s="26">
        <v>63</v>
      </c>
      <c r="F349" t="s" s="26">
        <v>64</v>
      </c>
      <c r="G349" t="s" s="26">
        <v>2646</v>
      </c>
      <c r="H349" s="28">
        <v>41267.8025</v>
      </c>
      <c r="I349" s="29"/>
      <c r="J349" t="s" s="26">
        <v>129</v>
      </c>
      <c r="K349" s="29"/>
      <c r="L349" s="29"/>
      <c r="M349" s="29"/>
      <c r="N349" t="s" s="26">
        <v>103</v>
      </c>
      <c r="O349" s="29"/>
      <c r="P349" s="29"/>
      <c r="Q349" s="27">
        <v>7</v>
      </c>
      <c r="R349" s="28">
        <v>41147.499131944445</v>
      </c>
      <c r="S349" t="s" s="26">
        <v>123</v>
      </c>
      <c r="T349" s="29"/>
      <c r="U349" t="s" s="26">
        <v>443</v>
      </c>
      <c r="V349" t="s" s="26">
        <v>2123</v>
      </c>
      <c r="W349" t="s" s="26">
        <v>91</v>
      </c>
      <c r="X349" t="s" s="26">
        <v>163</v>
      </c>
      <c r="Y349" t="s" s="26">
        <v>2646</v>
      </c>
      <c r="Z349" s="29"/>
      <c r="AA349" t="s" s="26">
        <v>75</v>
      </c>
      <c r="AB349" s="27">
        <v>0</v>
      </c>
    </row>
    <row r="350" ht="15.35" customHeight="1">
      <c r="A350" s="27">
        <v>160</v>
      </c>
      <c r="B350" t="s" s="26">
        <v>2116</v>
      </c>
      <c r="C350" t="s" s="26">
        <v>170</v>
      </c>
      <c r="D350" t="s" s="26">
        <v>2105</v>
      </c>
      <c r="E350" t="s" s="26">
        <v>63</v>
      </c>
      <c r="F350" t="s" s="26">
        <v>172</v>
      </c>
      <c r="G350" t="s" s="26">
        <v>2647</v>
      </c>
      <c r="H350" s="28">
        <v>41130.819166666668</v>
      </c>
      <c r="I350" s="29"/>
      <c r="J350" t="s" s="26">
        <v>67</v>
      </c>
      <c r="K350" s="29"/>
      <c r="L350" s="29"/>
      <c r="M350" s="29"/>
      <c r="N350" t="s" s="26">
        <v>103</v>
      </c>
      <c r="O350" s="29"/>
      <c r="P350" s="29"/>
      <c r="Q350" s="27">
        <v>4</v>
      </c>
      <c r="R350" s="28">
        <v>40964.401782407411</v>
      </c>
      <c r="S350" t="s" s="26">
        <v>103</v>
      </c>
      <c r="T350" s="29"/>
      <c r="U350" t="s" s="26">
        <v>443</v>
      </c>
      <c r="V350" t="s" s="26">
        <v>2213</v>
      </c>
      <c r="W350" t="s" s="26">
        <v>462</v>
      </c>
      <c r="X350" t="s" s="26">
        <v>163</v>
      </c>
      <c r="Y350" t="s" s="26">
        <v>2647</v>
      </c>
      <c r="Z350" s="29"/>
      <c r="AA350" t="s" s="26">
        <v>75</v>
      </c>
      <c r="AB350" s="27">
        <v>0</v>
      </c>
    </row>
    <row r="351" ht="15.35" customHeight="1">
      <c r="A351" s="27">
        <v>447</v>
      </c>
      <c r="B351" t="s" s="26">
        <v>2109</v>
      </c>
      <c r="C351" t="s" s="26">
        <v>170</v>
      </c>
      <c r="D351" t="s" s="26">
        <v>2105</v>
      </c>
      <c r="E351" t="s" s="26">
        <v>1344</v>
      </c>
      <c r="F351" t="s" s="26">
        <v>118</v>
      </c>
      <c r="G351" t="s" s="26">
        <v>2648</v>
      </c>
      <c r="H351" s="28">
        <v>41190.297268518516</v>
      </c>
      <c r="I351" s="29"/>
      <c r="J351" t="s" s="26">
        <v>67</v>
      </c>
      <c r="K351" s="29"/>
      <c r="L351" s="29"/>
      <c r="M351" s="29"/>
      <c r="N351" t="s" s="26">
        <v>2107</v>
      </c>
      <c r="O351" s="29"/>
      <c r="P351" s="29"/>
      <c r="Q351" s="27">
        <v>4</v>
      </c>
      <c r="R351" s="28">
        <v>41163.654097222221</v>
      </c>
      <c r="S351" t="s" s="26">
        <v>123</v>
      </c>
      <c r="T351" s="29"/>
      <c r="U351" t="s" s="26">
        <v>443</v>
      </c>
      <c r="V351" t="s" s="26">
        <v>2649</v>
      </c>
      <c r="W351" t="s" s="26">
        <v>2649</v>
      </c>
      <c r="X351" t="s" s="26">
        <v>163</v>
      </c>
      <c r="Y351" t="s" s="26">
        <v>2648</v>
      </c>
      <c r="Z351" s="29"/>
      <c r="AA351" t="s" s="26">
        <v>75</v>
      </c>
      <c r="AB351" s="27">
        <v>0</v>
      </c>
    </row>
    <row r="352" ht="15.35" customHeight="1">
      <c r="A352" s="27">
        <v>191</v>
      </c>
      <c r="B352" t="s" s="26">
        <v>2109</v>
      </c>
      <c r="C352" t="s" s="26">
        <v>2239</v>
      </c>
      <c r="D352" t="s" s="26">
        <v>2185</v>
      </c>
      <c r="E352" t="s" s="26">
        <v>2144</v>
      </c>
      <c r="F352" t="s" s="26">
        <v>118</v>
      </c>
      <c r="G352" t="s" s="26">
        <v>2650</v>
      </c>
      <c r="H352" s="28">
        <v>41142.4108912037</v>
      </c>
      <c r="I352" s="29"/>
      <c r="J352" t="s" s="26">
        <v>129</v>
      </c>
      <c r="K352" s="29"/>
      <c r="L352" s="29"/>
      <c r="M352" s="29"/>
      <c r="N352" t="s" s="26">
        <v>103</v>
      </c>
      <c r="O352" s="29"/>
      <c r="P352" s="29"/>
      <c r="Q352" s="27">
        <v>4</v>
      </c>
      <c r="R352" s="28">
        <v>41047.448356481480</v>
      </c>
      <c r="S352" t="s" s="26">
        <v>123</v>
      </c>
      <c r="T352" s="29"/>
      <c r="U352" t="s" s="26">
        <v>443</v>
      </c>
      <c r="V352" t="s" s="26">
        <v>2123</v>
      </c>
      <c r="W352" t="s" s="26">
        <v>91</v>
      </c>
      <c r="X352" t="s" s="26">
        <v>163</v>
      </c>
      <c r="Y352" t="s" s="26">
        <v>2650</v>
      </c>
      <c r="Z352" s="29"/>
      <c r="AA352" t="s" s="26">
        <v>75</v>
      </c>
      <c r="AB352" s="27">
        <v>0</v>
      </c>
    </row>
    <row r="353" ht="15.35" customHeight="1">
      <c r="A353" s="27">
        <v>648</v>
      </c>
      <c r="B353" t="s" s="26">
        <v>2116</v>
      </c>
      <c r="C353" t="s" s="26">
        <v>170</v>
      </c>
      <c r="D353" t="s" s="26">
        <v>2346</v>
      </c>
      <c r="E353" t="s" s="26">
        <v>63</v>
      </c>
      <c r="F353" t="s" s="26">
        <v>64</v>
      </c>
      <c r="G353" t="s" s="26">
        <v>2651</v>
      </c>
      <c r="H353" s="28">
        <v>41408.9228125</v>
      </c>
      <c r="I353" s="29"/>
      <c r="J353" t="s" s="26">
        <v>78</v>
      </c>
      <c r="K353" s="29"/>
      <c r="L353" s="29"/>
      <c r="M353" s="29"/>
      <c r="N353" t="s" s="26">
        <v>103</v>
      </c>
      <c r="O353" s="29"/>
      <c r="P353" s="29"/>
      <c r="Q353" s="27">
        <v>4</v>
      </c>
      <c r="R353" s="28">
        <v>41341.560057870367</v>
      </c>
      <c r="S353" t="s" s="26">
        <v>123</v>
      </c>
      <c r="T353" s="29"/>
      <c r="U353" t="s" s="26">
        <v>443</v>
      </c>
      <c r="V353" t="s" s="26">
        <v>2412</v>
      </c>
      <c r="W353" t="s" s="26">
        <v>275</v>
      </c>
      <c r="X353" t="s" s="26">
        <v>163</v>
      </c>
      <c r="Y353" t="s" s="26">
        <v>2651</v>
      </c>
      <c r="Z353" s="29"/>
      <c r="AA353" t="s" s="26">
        <v>75</v>
      </c>
      <c r="AB353" s="27">
        <v>0</v>
      </c>
    </row>
    <row r="354" ht="15.35" customHeight="1">
      <c r="A354" s="27">
        <v>476</v>
      </c>
      <c r="B354" t="s" s="26">
        <v>2109</v>
      </c>
      <c r="C354" t="s" s="26">
        <v>2198</v>
      </c>
      <c r="D354" t="s" s="26">
        <v>2200</v>
      </c>
      <c r="E354" t="s" s="26">
        <v>63</v>
      </c>
      <c r="F354" t="s" s="26">
        <v>64</v>
      </c>
      <c r="G354" t="s" s="26">
        <v>2652</v>
      </c>
      <c r="H354" s="28">
        <v>41299.983460648145</v>
      </c>
      <c r="I354" s="29"/>
      <c r="J354" t="s" s="26">
        <v>1222</v>
      </c>
      <c r="K354" s="29"/>
      <c r="L354" s="29"/>
      <c r="M354" s="29"/>
      <c r="N354" t="s" s="26">
        <v>103</v>
      </c>
      <c r="O354" s="29"/>
      <c r="P354" s="29"/>
      <c r="Q354" s="27">
        <v>4</v>
      </c>
      <c r="R354" s="28">
        <v>41182.063576388886</v>
      </c>
      <c r="S354" t="s" s="26">
        <v>103</v>
      </c>
      <c r="T354" s="29"/>
      <c r="U354" t="s" s="26">
        <v>443</v>
      </c>
      <c r="V354" t="s" s="26">
        <v>2200</v>
      </c>
      <c r="W354" t="s" s="26">
        <v>1222</v>
      </c>
      <c r="X354" t="s" s="26">
        <v>163</v>
      </c>
      <c r="Y354" t="s" s="26">
        <v>2652</v>
      </c>
      <c r="Z354" s="29"/>
      <c r="AA354" t="s" s="26">
        <v>75</v>
      </c>
      <c r="AB354" s="27">
        <v>0</v>
      </c>
    </row>
    <row r="355" ht="15.35" customHeight="1">
      <c r="A355" s="27">
        <v>230</v>
      </c>
      <c r="B355" t="s" s="26">
        <v>2103</v>
      </c>
      <c r="C355" t="s" s="26">
        <v>2470</v>
      </c>
      <c r="D355" t="s" s="26">
        <v>2105</v>
      </c>
      <c r="E355" t="s" s="26">
        <v>117</v>
      </c>
      <c r="F355" t="s" s="26">
        <v>118</v>
      </c>
      <c r="G355" t="s" s="26">
        <v>2653</v>
      </c>
      <c r="H355" s="28">
        <v>41113.305914351855</v>
      </c>
      <c r="I355" s="29"/>
      <c r="J355" t="s" s="26">
        <v>67</v>
      </c>
      <c r="K355" s="29"/>
      <c r="L355" s="29"/>
      <c r="M355" s="29"/>
      <c r="N355" t="s" s="26">
        <v>103</v>
      </c>
      <c r="O355" s="29"/>
      <c r="P355" s="29"/>
      <c r="Q355" s="27">
        <v>2</v>
      </c>
      <c r="R355" s="28">
        <v>41108.410300925927</v>
      </c>
      <c r="S355" t="s" s="26">
        <v>123</v>
      </c>
      <c r="T355" s="29"/>
      <c r="U355" t="s" s="26">
        <v>443</v>
      </c>
      <c r="V355" t="s" s="26">
        <v>2123</v>
      </c>
      <c r="W355" t="s" s="26">
        <v>91</v>
      </c>
      <c r="X355" t="s" s="26">
        <v>163</v>
      </c>
      <c r="Y355" t="s" s="26">
        <v>2653</v>
      </c>
      <c r="Z355" s="29"/>
      <c r="AA355" t="s" s="26">
        <v>75</v>
      </c>
      <c r="AB355" s="27">
        <v>0</v>
      </c>
    </row>
    <row r="356" ht="15.35" customHeight="1">
      <c r="A356" s="27">
        <v>728</v>
      </c>
      <c r="B356" t="s" s="26">
        <v>2119</v>
      </c>
      <c r="C356" t="s" s="26">
        <v>2130</v>
      </c>
      <c r="D356" t="s" s="26">
        <v>2639</v>
      </c>
      <c r="E356" t="s" s="26">
        <v>63</v>
      </c>
      <c r="F356" t="s" s="26">
        <v>172</v>
      </c>
      <c r="G356" t="s" s="26">
        <v>2654</v>
      </c>
      <c r="H356" s="28">
        <v>42073.767407407409</v>
      </c>
      <c r="I356" s="29"/>
      <c r="J356" t="s" s="26">
        <v>2640</v>
      </c>
      <c r="K356" s="29"/>
      <c r="L356" s="29"/>
      <c r="M356" s="27">
        <v>726</v>
      </c>
      <c r="N356" t="s" s="26">
        <v>2655</v>
      </c>
      <c r="O356" s="29"/>
      <c r="P356" s="29"/>
      <c r="Q356" s="27">
        <v>5</v>
      </c>
      <c r="R356" s="28">
        <v>41853.464861111112</v>
      </c>
      <c r="S356" t="s" s="26">
        <v>123</v>
      </c>
      <c r="T356" s="29"/>
      <c r="U356" t="s" s="26">
        <v>443</v>
      </c>
      <c r="V356" t="s" s="26">
        <v>2639</v>
      </c>
      <c r="W356" t="s" s="26">
        <v>2640</v>
      </c>
      <c r="X356" t="s" s="26">
        <v>163</v>
      </c>
      <c r="Y356" t="s" s="26">
        <v>2654</v>
      </c>
      <c r="Z356" s="29"/>
      <c r="AA356" t="s" s="26">
        <v>75</v>
      </c>
      <c r="AB356" s="27">
        <v>0</v>
      </c>
    </row>
    <row r="357" ht="15.35" customHeight="1">
      <c r="A357" s="27">
        <v>293</v>
      </c>
      <c r="B357" t="s" s="26">
        <v>2109</v>
      </c>
      <c r="C357" t="s" s="26">
        <v>2198</v>
      </c>
      <c r="D357" t="s" s="26">
        <v>2105</v>
      </c>
      <c r="E357" t="s" s="26">
        <v>63</v>
      </c>
      <c r="F357" t="s" s="26">
        <v>172</v>
      </c>
      <c r="G357" t="s" s="26">
        <v>2656</v>
      </c>
      <c r="H357" s="28">
        <v>41141.316574074073</v>
      </c>
      <c r="I357" s="29"/>
      <c r="J357" t="s" s="26">
        <v>67</v>
      </c>
      <c r="K357" s="29"/>
      <c r="L357" s="29"/>
      <c r="M357" s="29"/>
      <c r="N357" t="s" s="26">
        <v>2107</v>
      </c>
      <c r="O357" s="29"/>
      <c r="P357" s="29"/>
      <c r="Q357" s="27">
        <v>2</v>
      </c>
      <c r="R357" s="28">
        <v>41121.741550925923</v>
      </c>
      <c r="S357" t="s" s="26">
        <v>123</v>
      </c>
      <c r="T357" s="29"/>
      <c r="U357" t="s" s="26">
        <v>443</v>
      </c>
      <c r="V357" t="s" s="26">
        <v>2161</v>
      </c>
      <c r="W357" t="s" s="26">
        <v>2162</v>
      </c>
      <c r="X357" t="s" s="26">
        <v>163</v>
      </c>
      <c r="Y357" t="s" s="26">
        <v>2656</v>
      </c>
      <c r="Z357" s="29"/>
      <c r="AA357" t="s" s="26">
        <v>75</v>
      </c>
      <c r="AB357" s="27">
        <v>0</v>
      </c>
    </row>
    <row r="358" ht="15.35" customHeight="1">
      <c r="A358" s="27">
        <v>50</v>
      </c>
      <c r="B358" t="s" s="26">
        <v>2119</v>
      </c>
      <c r="C358" t="s" s="26">
        <v>2107</v>
      </c>
      <c r="D358" t="s" s="26">
        <v>2105</v>
      </c>
      <c r="E358" t="s" s="26">
        <v>117</v>
      </c>
      <c r="F358" t="s" s="26">
        <v>118</v>
      </c>
      <c r="G358" t="s" s="26">
        <v>2657</v>
      </c>
      <c r="H358" s="28">
        <v>41143.3092824074</v>
      </c>
      <c r="I358" s="29"/>
      <c r="J358" t="s" s="26">
        <v>67</v>
      </c>
      <c r="K358" s="29"/>
      <c r="L358" s="29"/>
      <c r="M358" s="27">
        <v>314</v>
      </c>
      <c r="N358" t="s" s="26">
        <v>2107</v>
      </c>
      <c r="O358" s="29"/>
      <c r="P358" s="29"/>
      <c r="Q358" s="27">
        <v>4</v>
      </c>
      <c r="R358" s="28">
        <v>40895.661712962959</v>
      </c>
      <c r="S358" t="s" s="26">
        <v>123</v>
      </c>
      <c r="T358" s="29"/>
      <c r="U358" t="s" s="26">
        <v>443</v>
      </c>
      <c r="V358" t="s" s="26">
        <v>2383</v>
      </c>
      <c r="W358" t="s" s="26">
        <v>2384</v>
      </c>
      <c r="X358" t="s" s="26">
        <v>163</v>
      </c>
      <c r="Y358" t="s" s="26">
        <v>2657</v>
      </c>
      <c r="Z358" s="29"/>
      <c r="AA358" t="s" s="26">
        <v>75</v>
      </c>
      <c r="AB358" s="27">
        <v>0</v>
      </c>
    </row>
    <row r="359" ht="15.35" customHeight="1">
      <c r="A359" s="27">
        <v>570</v>
      </c>
      <c r="B359" t="s" s="26">
        <v>2103</v>
      </c>
      <c r="C359" t="s" s="26">
        <v>2165</v>
      </c>
      <c r="D359" t="s" s="26">
        <v>2385</v>
      </c>
      <c r="E359" t="s" s="26">
        <v>63</v>
      </c>
      <c r="F359" t="s" s="26">
        <v>64</v>
      </c>
      <c r="G359" t="s" s="26">
        <v>2658</v>
      </c>
      <c r="H359" s="28">
        <v>41306.567951388890</v>
      </c>
      <c r="I359" s="29"/>
      <c r="J359" t="s" s="26">
        <v>2387</v>
      </c>
      <c r="K359" s="29"/>
      <c r="L359" s="29"/>
      <c r="M359" s="29"/>
      <c r="N359" t="s" s="26">
        <v>103</v>
      </c>
      <c r="O359" s="29"/>
      <c r="P359" s="29"/>
      <c r="Q359" s="27">
        <v>7</v>
      </c>
      <c r="R359" s="28">
        <v>41222.351145833331</v>
      </c>
      <c r="S359" t="s" s="26">
        <v>123</v>
      </c>
      <c r="T359" s="29"/>
      <c r="U359" t="s" s="26">
        <v>443</v>
      </c>
      <c r="V359" t="s" s="26">
        <v>2123</v>
      </c>
      <c r="W359" t="s" s="26">
        <v>91</v>
      </c>
      <c r="X359" t="s" s="26">
        <v>163</v>
      </c>
      <c r="Y359" t="s" s="26">
        <v>2658</v>
      </c>
      <c r="Z359" s="29"/>
      <c r="AA359" t="s" s="26">
        <v>75</v>
      </c>
      <c r="AB359" s="27">
        <v>0</v>
      </c>
    </row>
    <row r="360" ht="15.35" customHeight="1">
      <c r="A360" s="27">
        <v>452</v>
      </c>
      <c r="B360" t="s" s="26">
        <v>2116</v>
      </c>
      <c r="C360" t="s" s="26">
        <v>170</v>
      </c>
      <c r="D360" t="s" s="26">
        <v>2200</v>
      </c>
      <c r="E360" t="s" s="26">
        <v>63</v>
      </c>
      <c r="F360" t="s" s="26">
        <v>64</v>
      </c>
      <c r="G360" t="s" s="26">
        <v>2659</v>
      </c>
      <c r="H360" s="28">
        <v>41230.033275462964</v>
      </c>
      <c r="I360" s="29"/>
      <c r="J360" t="s" s="26">
        <v>1222</v>
      </c>
      <c r="K360" s="27">
        <v>453</v>
      </c>
      <c r="L360" s="29"/>
      <c r="M360" s="29"/>
      <c r="N360" t="s" s="26">
        <v>103</v>
      </c>
      <c r="O360" s="29"/>
      <c r="P360" s="29"/>
      <c r="Q360" s="27">
        <v>4</v>
      </c>
      <c r="R360" s="28">
        <v>41171.682719907411</v>
      </c>
      <c r="S360" t="s" s="26">
        <v>920</v>
      </c>
      <c r="T360" s="29"/>
      <c r="U360" t="s" s="26">
        <v>443</v>
      </c>
      <c r="V360" t="s" s="26">
        <v>2115</v>
      </c>
      <c r="W360" t="s" s="26">
        <v>125</v>
      </c>
      <c r="X360" t="s" s="26">
        <v>163</v>
      </c>
      <c r="Y360" t="s" s="26">
        <v>2659</v>
      </c>
      <c r="Z360" s="29"/>
      <c r="AA360" t="s" s="26">
        <v>75</v>
      </c>
      <c r="AB360" s="27">
        <v>0</v>
      </c>
    </row>
    <row r="361" ht="15.35" customHeight="1">
      <c r="A361" s="27">
        <v>196</v>
      </c>
      <c r="B361" t="s" s="26">
        <v>2109</v>
      </c>
      <c r="C361" t="s" s="26">
        <v>2239</v>
      </c>
      <c r="D361" t="s" s="26">
        <v>2185</v>
      </c>
      <c r="E361" t="s" s="26">
        <v>63</v>
      </c>
      <c r="F361" t="s" s="26">
        <v>214</v>
      </c>
      <c r="G361" t="s" s="26">
        <v>2660</v>
      </c>
      <c r="H361" s="28">
        <v>41231.758946759262</v>
      </c>
      <c r="I361" s="29"/>
      <c r="J361" t="s" s="26">
        <v>129</v>
      </c>
      <c r="K361" s="29"/>
      <c r="L361" s="29"/>
      <c r="M361" s="29"/>
      <c r="N361" t="s" s="26">
        <v>103</v>
      </c>
      <c r="O361" s="29"/>
      <c r="P361" s="29"/>
      <c r="Q361" s="27">
        <v>6</v>
      </c>
      <c r="R361" s="28">
        <v>41052.4971412037</v>
      </c>
      <c r="S361" t="s" s="26">
        <v>123</v>
      </c>
      <c r="T361" s="29"/>
      <c r="U361" t="s" s="26">
        <v>443</v>
      </c>
      <c r="V361" t="s" s="26">
        <v>2123</v>
      </c>
      <c r="W361" t="s" s="26">
        <v>91</v>
      </c>
      <c r="X361" t="s" s="26">
        <v>163</v>
      </c>
      <c r="Y361" t="s" s="26">
        <v>2660</v>
      </c>
      <c r="Z361" s="29"/>
      <c r="AA361" t="s" s="26">
        <v>75</v>
      </c>
      <c r="AB361" s="27">
        <v>0</v>
      </c>
    </row>
    <row r="362" ht="15.35" customHeight="1">
      <c r="A362" s="27">
        <v>649</v>
      </c>
      <c r="B362" t="s" s="26">
        <v>2103</v>
      </c>
      <c r="C362" t="s" s="26">
        <v>2165</v>
      </c>
      <c r="D362" t="s" s="26">
        <v>2105</v>
      </c>
      <c r="E362" t="s" s="26">
        <v>63</v>
      </c>
      <c r="F362" t="s" s="26">
        <v>496</v>
      </c>
      <c r="G362" t="s" s="26">
        <v>2661</v>
      </c>
      <c r="H362" s="28">
        <v>41745.206388888888</v>
      </c>
      <c r="I362" s="29"/>
      <c r="J362" t="s" s="26">
        <v>67</v>
      </c>
      <c r="K362" s="29"/>
      <c r="L362" s="29"/>
      <c r="M362" s="29"/>
      <c r="N362" t="s" s="26">
        <v>103</v>
      </c>
      <c r="O362" s="29"/>
      <c r="P362" s="29"/>
      <c r="Q362" s="27">
        <v>4</v>
      </c>
      <c r="R362" s="28">
        <v>41344.314606481479</v>
      </c>
      <c r="S362" t="s" s="26">
        <v>123</v>
      </c>
      <c r="T362" s="29"/>
      <c r="U362" t="s" s="26">
        <v>443</v>
      </c>
      <c r="V362" t="s" s="26">
        <v>2169</v>
      </c>
      <c r="W362" t="s" s="26">
        <v>1289</v>
      </c>
      <c r="X362" t="s" s="26">
        <v>163</v>
      </c>
      <c r="Y362" t="s" s="26">
        <v>2661</v>
      </c>
      <c r="Z362" s="29"/>
      <c r="AA362" t="s" s="26">
        <v>75</v>
      </c>
      <c r="AB362" s="27">
        <v>0</v>
      </c>
    </row>
    <row r="363" ht="15.35" customHeight="1">
      <c r="A363" s="27">
        <v>479</v>
      </c>
      <c r="B363" t="s" s="26">
        <v>2116</v>
      </c>
      <c r="C363" t="s" s="26">
        <v>170</v>
      </c>
      <c r="D363" t="s" s="26">
        <v>2105</v>
      </c>
      <c r="E363" t="s" s="26">
        <v>117</v>
      </c>
      <c r="F363" t="s" s="26">
        <v>118</v>
      </c>
      <c r="G363" t="s" s="26">
        <v>2662</v>
      </c>
      <c r="H363" s="28">
        <v>41190.318310185183</v>
      </c>
      <c r="I363" s="29"/>
      <c r="J363" t="s" s="26">
        <v>67</v>
      </c>
      <c r="K363" s="29"/>
      <c r="L363" s="29"/>
      <c r="M363" s="29"/>
      <c r="N363" t="s" s="26">
        <v>103</v>
      </c>
      <c r="O363" s="29"/>
      <c r="P363" s="29"/>
      <c r="Q363" s="27">
        <v>8</v>
      </c>
      <c r="R363" s="28">
        <v>41182.702847222223</v>
      </c>
      <c r="S363" t="s" s="26">
        <v>123</v>
      </c>
      <c r="T363" s="29"/>
      <c r="U363" t="s" s="26">
        <v>443</v>
      </c>
      <c r="V363" t="s" s="26">
        <v>2171</v>
      </c>
      <c r="W363" t="s" s="26">
        <v>2172</v>
      </c>
      <c r="X363" t="s" s="26">
        <v>163</v>
      </c>
      <c r="Y363" t="s" s="26">
        <v>2662</v>
      </c>
      <c r="Z363" s="29"/>
      <c r="AA363" t="s" s="26">
        <v>75</v>
      </c>
      <c r="AB363" s="27">
        <v>0</v>
      </c>
    </row>
    <row r="364" ht="15.35" customHeight="1">
      <c r="A364" s="27">
        <v>231</v>
      </c>
      <c r="B364" t="s" s="26">
        <v>2109</v>
      </c>
      <c r="C364" t="s" s="26">
        <v>2239</v>
      </c>
      <c r="D364" t="s" s="26">
        <v>2185</v>
      </c>
      <c r="E364" t="s" s="26">
        <v>2144</v>
      </c>
      <c r="F364" t="s" s="26">
        <v>118</v>
      </c>
      <c r="G364" t="s" s="26">
        <v>2663</v>
      </c>
      <c r="H364" s="28">
        <v>41142.410868055558</v>
      </c>
      <c r="I364" s="29"/>
      <c r="J364" t="s" s="26">
        <v>129</v>
      </c>
      <c r="K364" s="29"/>
      <c r="L364" s="29"/>
      <c r="M364" s="29"/>
      <c r="N364" t="s" s="26">
        <v>103</v>
      </c>
      <c r="O364" s="29"/>
      <c r="P364" s="29"/>
      <c r="Q364" s="27">
        <v>5</v>
      </c>
      <c r="R364" s="28">
        <v>41111.421666666669</v>
      </c>
      <c r="S364" t="s" s="26">
        <v>920</v>
      </c>
      <c r="T364" s="29"/>
      <c r="U364" t="s" s="26">
        <v>443</v>
      </c>
      <c r="V364" t="s" s="26">
        <v>2115</v>
      </c>
      <c r="W364" t="s" s="26">
        <v>125</v>
      </c>
      <c r="X364" t="s" s="26">
        <v>163</v>
      </c>
      <c r="Y364" t="s" s="26">
        <v>2663</v>
      </c>
      <c r="Z364" s="29"/>
      <c r="AA364" t="s" s="26">
        <v>75</v>
      </c>
      <c r="AB364" s="27">
        <v>0</v>
      </c>
    </row>
    <row r="365" ht="15.35" customHeight="1">
      <c r="A365" s="27">
        <v>733</v>
      </c>
      <c r="B365" t="s" s="26">
        <v>2119</v>
      </c>
      <c r="C365" t="s" s="26">
        <v>2130</v>
      </c>
      <c r="D365" t="s" s="26">
        <v>2105</v>
      </c>
      <c r="E365" t="s" s="26">
        <v>117</v>
      </c>
      <c r="F365" t="s" s="26">
        <v>118</v>
      </c>
      <c r="G365" t="s" s="26">
        <v>2664</v>
      </c>
      <c r="H365" s="28">
        <v>42184.451620370368</v>
      </c>
      <c r="I365" s="29"/>
      <c r="J365" t="s" s="26">
        <v>67</v>
      </c>
      <c r="K365" s="29"/>
      <c r="L365" s="29"/>
      <c r="M365" s="29"/>
      <c r="N365" t="s" s="26">
        <v>2164</v>
      </c>
      <c r="O365" s="29"/>
      <c r="P365" s="29"/>
      <c r="Q365" s="27">
        <v>8</v>
      </c>
      <c r="R365" s="28">
        <v>41858.693159722221</v>
      </c>
      <c r="S365" t="s" s="26">
        <v>123</v>
      </c>
      <c r="T365" s="29"/>
      <c r="U365" t="s" s="26">
        <v>443</v>
      </c>
      <c r="V365" t="s" s="26">
        <v>2218</v>
      </c>
      <c r="W365" t="s" s="26">
        <v>1533</v>
      </c>
      <c r="X365" t="s" s="26">
        <v>163</v>
      </c>
      <c r="Y365" t="s" s="26">
        <v>2664</v>
      </c>
      <c r="Z365" s="29"/>
      <c r="AA365" t="s" s="26">
        <v>75</v>
      </c>
      <c r="AB365" s="27">
        <v>0</v>
      </c>
    </row>
    <row r="366" ht="15.35" customHeight="1">
      <c r="A366" s="27">
        <v>294</v>
      </c>
      <c r="B366" t="s" s="26">
        <v>2109</v>
      </c>
      <c r="C366" t="s" s="26">
        <v>2209</v>
      </c>
      <c r="D366" t="s" s="26">
        <v>2105</v>
      </c>
      <c r="E366" t="s" s="26">
        <v>63</v>
      </c>
      <c r="F366" t="s" s="26">
        <v>130</v>
      </c>
      <c r="G366" t="s" s="26">
        <v>2665</v>
      </c>
      <c r="H366" s="28">
        <v>41141.317581018520</v>
      </c>
      <c r="I366" s="29"/>
      <c r="J366" t="s" s="26">
        <v>67</v>
      </c>
      <c r="K366" s="29"/>
      <c r="L366" s="29"/>
      <c r="M366" s="29"/>
      <c r="N366" t="s" s="26">
        <v>2107</v>
      </c>
      <c r="O366" s="29"/>
      <c r="P366" s="29"/>
      <c r="Q366" s="27">
        <v>2</v>
      </c>
      <c r="R366" s="28">
        <v>41121.7468287037</v>
      </c>
      <c r="S366" t="s" s="26">
        <v>1249</v>
      </c>
      <c r="T366" s="29"/>
      <c r="U366" t="s" s="26">
        <v>443</v>
      </c>
      <c r="V366" t="s" s="26">
        <v>2161</v>
      </c>
      <c r="W366" t="s" s="26">
        <v>2162</v>
      </c>
      <c r="X366" t="s" s="26">
        <v>163</v>
      </c>
      <c r="Y366" t="s" s="26">
        <v>2665</v>
      </c>
      <c r="Z366" s="29"/>
      <c r="AA366" t="s" s="26">
        <v>75</v>
      </c>
      <c r="AB366" s="27">
        <v>0</v>
      </c>
    </row>
    <row r="367" ht="15.35" customHeight="1">
      <c r="A367" s="27">
        <v>538</v>
      </c>
      <c r="B367" t="s" s="26">
        <v>2116</v>
      </c>
      <c r="C367" t="s" s="26">
        <v>170</v>
      </c>
      <c r="D367" t="s" s="26">
        <v>2105</v>
      </c>
      <c r="E367" t="s" s="26">
        <v>117</v>
      </c>
      <c r="F367" t="s" s="26">
        <v>118</v>
      </c>
      <c r="G367" t="s" s="26">
        <v>2666</v>
      </c>
      <c r="H367" s="28">
        <v>41296.363414351850</v>
      </c>
      <c r="I367" s="29"/>
      <c r="J367" t="s" s="26">
        <v>67</v>
      </c>
      <c r="K367" s="29"/>
      <c r="L367" s="29"/>
      <c r="M367" s="29"/>
      <c r="N367" t="s" s="26">
        <v>103</v>
      </c>
      <c r="O367" t="s" s="26">
        <v>2224</v>
      </c>
      <c r="P367" s="29"/>
      <c r="Q367" s="27">
        <v>2</v>
      </c>
      <c r="R367" s="28">
        <v>41201.308738425927</v>
      </c>
      <c r="S367" t="s" s="26">
        <v>123</v>
      </c>
      <c r="T367" s="29"/>
      <c r="U367" t="s" s="26">
        <v>443</v>
      </c>
      <c r="V367" t="s" s="26">
        <v>2412</v>
      </c>
      <c r="W367" t="s" s="26">
        <v>275</v>
      </c>
      <c r="X367" t="s" s="26">
        <v>163</v>
      </c>
      <c r="Y367" t="s" s="26">
        <v>2666</v>
      </c>
      <c r="Z367" s="29"/>
      <c r="AA367" t="s" s="26">
        <v>75</v>
      </c>
      <c r="AB367" s="27">
        <v>0</v>
      </c>
    </row>
    <row r="368" ht="15.35" customHeight="1">
      <c r="A368" s="27">
        <v>104</v>
      </c>
      <c r="B368" t="s" s="26">
        <v>2116</v>
      </c>
      <c r="C368" t="s" s="26">
        <v>2142</v>
      </c>
      <c r="D368" t="s" s="26">
        <v>2105</v>
      </c>
      <c r="E368" t="s" s="26">
        <v>63</v>
      </c>
      <c r="F368" t="s" s="26">
        <v>2389</v>
      </c>
      <c r="G368" t="s" s="26">
        <v>2667</v>
      </c>
      <c r="H368" s="28">
        <v>41122.662118055552</v>
      </c>
      <c r="I368" s="29"/>
      <c r="J368" t="s" s="26">
        <v>67</v>
      </c>
      <c r="K368" s="29"/>
      <c r="L368" s="29"/>
      <c r="M368" s="29"/>
      <c r="N368" t="s" s="26">
        <v>2114</v>
      </c>
      <c r="O368" s="29"/>
      <c r="P368" s="29"/>
      <c r="Q368" s="27">
        <v>6</v>
      </c>
      <c r="R368" s="28">
        <v>40953.371087962965</v>
      </c>
      <c r="S368" t="s" s="26">
        <v>123</v>
      </c>
      <c r="T368" s="29"/>
      <c r="U368" t="s" s="26">
        <v>443</v>
      </c>
      <c r="V368" t="s" s="26">
        <v>2188</v>
      </c>
      <c r="W368" t="s" s="26">
        <v>236</v>
      </c>
      <c r="X368" t="s" s="26">
        <v>163</v>
      </c>
      <c r="Y368" t="s" s="26">
        <v>2667</v>
      </c>
      <c r="Z368" s="29"/>
      <c r="AA368" t="s" s="26">
        <v>75</v>
      </c>
      <c r="AB368" s="27">
        <v>40</v>
      </c>
    </row>
    <row r="369" ht="15.35" customHeight="1">
      <c r="A369" s="27">
        <v>407</v>
      </c>
      <c r="B369" t="s" s="26">
        <v>2109</v>
      </c>
      <c r="C369" t="s" s="26">
        <v>170</v>
      </c>
      <c r="D369" t="s" s="26">
        <v>2105</v>
      </c>
      <c r="E369" t="s" s="26">
        <v>117</v>
      </c>
      <c r="F369" t="s" s="26">
        <v>118</v>
      </c>
      <c r="G369" t="s" s="26">
        <v>2668</v>
      </c>
      <c r="H369" s="28">
        <v>41169.3163425926</v>
      </c>
      <c r="I369" s="29"/>
      <c r="J369" t="s" s="26">
        <v>67</v>
      </c>
      <c r="K369" s="29"/>
      <c r="L369" s="29"/>
      <c r="M369" s="29"/>
      <c r="N369" t="s" s="26">
        <v>103</v>
      </c>
      <c r="O369" s="29"/>
      <c r="P369" s="29"/>
      <c r="Q369" s="27">
        <v>3</v>
      </c>
      <c r="R369" s="28">
        <v>41147.610011574077</v>
      </c>
      <c r="S369" t="s" s="26">
        <v>123</v>
      </c>
      <c r="T369" s="29"/>
      <c r="U369" t="s" s="26">
        <v>443</v>
      </c>
      <c r="V369" t="s" s="26">
        <v>2123</v>
      </c>
      <c r="W369" t="s" s="26">
        <v>91</v>
      </c>
      <c r="X369" t="s" s="26">
        <v>163</v>
      </c>
      <c r="Y369" t="s" s="26">
        <v>2668</v>
      </c>
      <c r="Z369" s="29"/>
      <c r="AA369" t="s" s="26">
        <v>75</v>
      </c>
      <c r="AB369" s="27">
        <v>0</v>
      </c>
    </row>
    <row r="370" ht="15.35" customHeight="1">
      <c r="A370" s="27">
        <v>454</v>
      </c>
      <c r="B370" t="s" s="26">
        <v>2103</v>
      </c>
      <c r="C370" t="s" s="26">
        <v>2312</v>
      </c>
      <c r="D370" t="s" s="26">
        <v>2105</v>
      </c>
      <c r="E370" t="s" s="26">
        <v>117</v>
      </c>
      <c r="F370" t="s" s="26">
        <v>118</v>
      </c>
      <c r="G370" t="s" s="26">
        <v>2669</v>
      </c>
      <c r="H370" s="28">
        <v>41183.325428240743</v>
      </c>
      <c r="I370" s="29"/>
      <c r="J370" t="s" s="26">
        <v>67</v>
      </c>
      <c r="K370" s="27">
        <v>453</v>
      </c>
      <c r="L370" s="29"/>
      <c r="M370" s="29"/>
      <c r="N370" t="s" s="26">
        <v>103</v>
      </c>
      <c r="O370" s="29"/>
      <c r="P370" s="29"/>
      <c r="Q370" s="27">
        <v>2</v>
      </c>
      <c r="R370" s="28">
        <v>41171.841377314813</v>
      </c>
      <c r="S370" t="s" s="26">
        <v>123</v>
      </c>
      <c r="T370" s="29"/>
      <c r="U370" t="s" s="26">
        <v>443</v>
      </c>
      <c r="V370" t="s" s="26">
        <v>2123</v>
      </c>
      <c r="W370" t="s" s="26">
        <v>91</v>
      </c>
      <c r="X370" t="s" s="26">
        <v>163</v>
      </c>
      <c r="Y370" t="s" s="26">
        <v>2669</v>
      </c>
      <c r="Z370" s="29"/>
      <c r="AA370" t="s" s="26">
        <v>75</v>
      </c>
      <c r="AB370" s="27">
        <v>0</v>
      </c>
    </row>
    <row r="371" ht="15.35" customHeight="1">
      <c r="A371" s="27">
        <v>198</v>
      </c>
      <c r="B371" t="s" s="26">
        <v>2109</v>
      </c>
      <c r="C371" t="s" s="26">
        <v>170</v>
      </c>
      <c r="D371" t="s" s="26">
        <v>2105</v>
      </c>
      <c r="E371" t="s" s="26">
        <v>117</v>
      </c>
      <c r="F371" t="s" s="26">
        <v>118</v>
      </c>
      <c r="G371" t="s" s="26">
        <v>2670</v>
      </c>
      <c r="H371" s="28">
        <v>41064.308206018519</v>
      </c>
      <c r="I371" s="29"/>
      <c r="J371" t="s" s="26">
        <v>67</v>
      </c>
      <c r="K371" s="29"/>
      <c r="L371" s="29"/>
      <c r="M371" s="29"/>
      <c r="N371" t="s" s="26">
        <v>103</v>
      </c>
      <c r="O371" s="29"/>
      <c r="P371" s="29"/>
      <c r="Q371" s="27">
        <v>2</v>
      </c>
      <c r="R371" s="28">
        <v>41061.733217592591</v>
      </c>
      <c r="S371" t="s" s="26">
        <v>123</v>
      </c>
      <c r="T371" s="29"/>
      <c r="U371" t="s" s="26">
        <v>443</v>
      </c>
      <c r="V371" t="s" s="26">
        <v>2517</v>
      </c>
      <c r="W371" t="s" s="26">
        <v>151</v>
      </c>
      <c r="X371" t="s" s="26">
        <v>163</v>
      </c>
      <c r="Y371" t="s" s="26">
        <v>2670</v>
      </c>
      <c r="Z371" s="29"/>
      <c r="AA371" t="s" s="26">
        <v>75</v>
      </c>
      <c r="AB371" s="27">
        <v>0</v>
      </c>
    </row>
    <row r="372" ht="15.35" customHeight="1">
      <c r="A372" s="27">
        <v>215</v>
      </c>
      <c r="B372" t="s" s="26">
        <v>2109</v>
      </c>
      <c r="C372" t="s" s="26">
        <v>2209</v>
      </c>
      <c r="D372" t="s" s="26">
        <v>2671</v>
      </c>
      <c r="E372" t="s" s="26">
        <v>455</v>
      </c>
      <c r="F372" t="s" s="26">
        <v>64</v>
      </c>
      <c r="G372" t="s" s="26">
        <v>2672</v>
      </c>
      <c r="H372" s="28">
        <v>41450.359074074076</v>
      </c>
      <c r="I372" s="29"/>
      <c r="J372" t="s" s="26">
        <v>495</v>
      </c>
      <c r="K372" s="29"/>
      <c r="L372" s="29"/>
      <c r="M372" s="29"/>
      <c r="N372" t="s" s="26">
        <v>103</v>
      </c>
      <c r="O372" s="29"/>
      <c r="P372" s="29"/>
      <c r="Q372" s="27">
        <v>7</v>
      </c>
      <c r="R372" s="28">
        <v>41102.865289351852</v>
      </c>
      <c r="S372" t="s" s="26">
        <v>920</v>
      </c>
      <c r="T372" s="29"/>
      <c r="U372" t="s" s="26">
        <v>443</v>
      </c>
      <c r="V372" t="s" s="26">
        <v>2115</v>
      </c>
      <c r="W372" t="s" s="26">
        <v>125</v>
      </c>
      <c r="X372" t="s" s="26">
        <v>287</v>
      </c>
      <c r="Y372" t="s" s="26">
        <v>2672</v>
      </c>
      <c r="Z372" s="29"/>
      <c r="AA372" t="s" s="26">
        <v>75</v>
      </c>
      <c r="AB372" s="27">
        <v>0</v>
      </c>
    </row>
    <row r="373" ht="15.35" customHeight="1">
      <c r="A373" s="27">
        <v>318</v>
      </c>
      <c r="B373" t="s" s="26">
        <v>2109</v>
      </c>
      <c r="C373" t="s" s="26">
        <v>170</v>
      </c>
      <c r="D373" t="s" s="26">
        <v>2673</v>
      </c>
      <c r="E373" t="s" s="26">
        <v>63</v>
      </c>
      <c r="F373" t="s" s="26">
        <v>64</v>
      </c>
      <c r="G373" t="s" s="26">
        <v>2674</v>
      </c>
      <c r="H373" s="28">
        <v>41254.879548611112</v>
      </c>
      <c r="I373" s="29"/>
      <c r="J373" t="s" s="26">
        <v>2675</v>
      </c>
      <c r="K373" s="29"/>
      <c r="L373" s="29"/>
      <c r="M373" s="29"/>
      <c r="N373" t="s" s="26">
        <v>103</v>
      </c>
      <c r="O373" t="s" s="26">
        <v>631</v>
      </c>
      <c r="P373" s="29"/>
      <c r="Q373" s="27">
        <v>5</v>
      </c>
      <c r="R373" s="28">
        <v>41127.414942129632</v>
      </c>
      <c r="S373" t="s" s="26">
        <v>123</v>
      </c>
      <c r="T373" s="29"/>
      <c r="U373" t="s" s="26">
        <v>443</v>
      </c>
      <c r="V373" t="s" s="26">
        <v>2676</v>
      </c>
      <c r="W373" t="s" s="26">
        <v>2677</v>
      </c>
      <c r="X373" t="s" s="26">
        <v>287</v>
      </c>
      <c r="Y373" t="s" s="26">
        <v>2674</v>
      </c>
      <c r="Z373" t="s" s="26">
        <v>2678</v>
      </c>
      <c r="AA373" t="s" s="26">
        <v>75</v>
      </c>
      <c r="AB373" s="27">
        <v>0</v>
      </c>
    </row>
    <row r="374" ht="15.35" customHeight="1">
      <c r="A374" s="27">
        <v>219</v>
      </c>
      <c r="B374" t="s" s="26">
        <v>2109</v>
      </c>
      <c r="C374" t="s" s="26">
        <v>2329</v>
      </c>
      <c r="D374" t="s" s="26">
        <v>2679</v>
      </c>
      <c r="E374" t="s" s="26">
        <v>455</v>
      </c>
      <c r="F374" t="s" s="26">
        <v>64</v>
      </c>
      <c r="G374" t="s" s="26">
        <v>2680</v>
      </c>
      <c r="H374" s="28">
        <v>41450.358668981484</v>
      </c>
      <c r="I374" s="29"/>
      <c r="J374" t="s" s="26">
        <v>2681</v>
      </c>
      <c r="K374" s="29"/>
      <c r="L374" s="29"/>
      <c r="M374" s="29"/>
      <c r="N374" t="s" s="26">
        <v>103</v>
      </c>
      <c r="O374" s="29"/>
      <c r="P374" s="29"/>
      <c r="Q374" s="27">
        <v>11</v>
      </c>
      <c r="R374" s="28">
        <v>41103.3612037037</v>
      </c>
      <c r="S374" t="s" s="26">
        <v>920</v>
      </c>
      <c r="T374" s="29"/>
      <c r="U374" t="s" s="26">
        <v>443</v>
      </c>
      <c r="V374" t="s" s="26">
        <v>2115</v>
      </c>
      <c r="W374" t="s" s="26">
        <v>125</v>
      </c>
      <c r="X374" t="s" s="26">
        <v>287</v>
      </c>
      <c r="Y374" t="s" s="26">
        <v>2680</v>
      </c>
      <c r="Z374" s="29"/>
      <c r="AA374" t="s" s="26">
        <v>75</v>
      </c>
      <c r="AB374" s="27">
        <v>0</v>
      </c>
    </row>
    <row r="375" ht="15.35" customHeight="1">
      <c r="A375" s="27">
        <v>335</v>
      </c>
      <c r="B375" t="s" s="26">
        <v>2119</v>
      </c>
      <c r="C375" t="s" s="26">
        <v>170</v>
      </c>
      <c r="D375" t="s" s="26">
        <v>2105</v>
      </c>
      <c r="E375" t="s" s="26">
        <v>63</v>
      </c>
      <c r="F375" t="s" s="26">
        <v>64</v>
      </c>
      <c r="G375" t="s" s="26">
        <v>2682</v>
      </c>
      <c r="H375" s="28">
        <v>41143.649629629632</v>
      </c>
      <c r="I375" s="29"/>
      <c r="J375" t="s" s="26">
        <v>67</v>
      </c>
      <c r="K375" s="29"/>
      <c r="L375" s="29"/>
      <c r="M375" s="29"/>
      <c r="N375" t="s" s="26">
        <v>103</v>
      </c>
      <c r="O375" s="29"/>
      <c r="P375" s="29"/>
      <c r="Q375" s="27">
        <v>3</v>
      </c>
      <c r="R375" s="28">
        <v>41140.920601851853</v>
      </c>
      <c r="S375" t="s" s="26">
        <v>123</v>
      </c>
      <c r="T375" s="29"/>
      <c r="U375" t="s" s="26">
        <v>443</v>
      </c>
      <c r="V375" t="s" s="26">
        <v>2517</v>
      </c>
      <c r="W375" t="s" s="26">
        <v>151</v>
      </c>
      <c r="X375" t="s" s="26">
        <v>287</v>
      </c>
      <c r="Y375" t="s" s="26">
        <v>2682</v>
      </c>
      <c r="Z375" s="29"/>
      <c r="AA375" t="s" s="26">
        <v>75</v>
      </c>
      <c r="AB375" s="27">
        <v>0</v>
      </c>
    </row>
    <row r="376" ht="15.35" customHeight="1">
      <c r="A376" s="27">
        <v>406</v>
      </c>
      <c r="B376" t="s" s="26">
        <v>2103</v>
      </c>
      <c r="C376" t="s" s="26">
        <v>2165</v>
      </c>
      <c r="D376" t="s" s="26">
        <v>2166</v>
      </c>
      <c r="E376" t="s" s="26">
        <v>63</v>
      </c>
      <c r="F376" t="s" s="26">
        <v>64</v>
      </c>
      <c r="G376" t="s" s="26">
        <v>2683</v>
      </c>
      <c r="H376" s="28">
        <v>41149.4404050926</v>
      </c>
      <c r="I376" s="29"/>
      <c r="J376" t="s" s="26">
        <v>2168</v>
      </c>
      <c r="K376" s="29"/>
      <c r="L376" s="29"/>
      <c r="M376" s="29"/>
      <c r="N376" t="s" s="26">
        <v>103</v>
      </c>
      <c r="O376" s="29"/>
      <c r="P376" s="29"/>
      <c r="Q376" s="27">
        <v>4</v>
      </c>
      <c r="R376" s="28">
        <v>41147.598599537036</v>
      </c>
      <c r="S376" t="s" s="26">
        <v>123</v>
      </c>
      <c r="T376" s="29"/>
      <c r="U376" t="s" s="26">
        <v>443</v>
      </c>
      <c r="V376" t="s" s="26">
        <v>2123</v>
      </c>
      <c r="W376" t="s" s="26">
        <v>91</v>
      </c>
      <c r="X376" t="s" s="26">
        <v>287</v>
      </c>
      <c r="Y376" t="s" s="26">
        <v>2683</v>
      </c>
      <c r="Z376" s="29"/>
      <c r="AA376" t="s" s="26">
        <v>75</v>
      </c>
      <c r="AB376" s="27">
        <v>0</v>
      </c>
    </row>
    <row r="377" ht="15.35" customHeight="1">
      <c r="A377" s="27">
        <v>356</v>
      </c>
      <c r="B377" t="s" s="26">
        <v>2103</v>
      </c>
      <c r="C377" t="s" s="26">
        <v>2165</v>
      </c>
      <c r="D377" t="s" s="26">
        <v>2105</v>
      </c>
      <c r="E377" t="s" s="26">
        <v>63</v>
      </c>
      <c r="F377" t="s" s="26">
        <v>64</v>
      </c>
      <c r="G377" t="s" s="26">
        <v>2684</v>
      </c>
      <c r="H377" s="28">
        <v>41327.039872685185</v>
      </c>
      <c r="I377" s="29"/>
      <c r="J377" t="s" s="26">
        <v>67</v>
      </c>
      <c r="K377" s="29"/>
      <c r="L377" s="29"/>
      <c r="M377" s="29"/>
      <c r="N377" t="s" s="26">
        <v>103</v>
      </c>
      <c r="O377" s="29"/>
      <c r="P377" s="29"/>
      <c r="Q377" s="27">
        <v>4</v>
      </c>
      <c r="R377" s="28">
        <v>41144.3481712963</v>
      </c>
      <c r="S377" t="s" s="26">
        <v>123</v>
      </c>
      <c r="T377" s="29"/>
      <c r="U377" t="s" s="26">
        <v>443</v>
      </c>
      <c r="V377" t="s" s="26">
        <v>2166</v>
      </c>
      <c r="W377" t="s" s="26">
        <v>2168</v>
      </c>
      <c r="X377" t="s" s="26">
        <v>290</v>
      </c>
      <c r="Y377" t="s" s="26">
        <v>2684</v>
      </c>
      <c r="Z377" s="29"/>
      <c r="AA377" t="s" s="26">
        <v>75</v>
      </c>
      <c r="AB377" s="27">
        <v>0</v>
      </c>
    </row>
    <row r="378" ht="15.35" customHeight="1">
      <c r="A378" s="27">
        <v>481</v>
      </c>
      <c r="B378" t="s" s="26">
        <v>2103</v>
      </c>
      <c r="C378" t="s" s="26">
        <v>2165</v>
      </c>
      <c r="D378" t="s" s="26">
        <v>2166</v>
      </c>
      <c r="E378" t="s" s="26">
        <v>63</v>
      </c>
      <c r="F378" t="s" s="26">
        <v>64</v>
      </c>
      <c r="G378" t="s" s="26">
        <v>2685</v>
      </c>
      <c r="H378" s="28">
        <v>41195.887870370374</v>
      </c>
      <c r="I378" s="29"/>
      <c r="J378" t="s" s="26">
        <v>2168</v>
      </c>
      <c r="K378" s="29"/>
      <c r="L378" s="29"/>
      <c r="M378" s="29"/>
      <c r="N378" t="s" s="26">
        <v>103</v>
      </c>
      <c r="O378" s="29"/>
      <c r="P378" s="29"/>
      <c r="Q378" s="27">
        <v>4</v>
      </c>
      <c r="R378" s="28">
        <v>41183.43125</v>
      </c>
      <c r="S378" t="s" s="26">
        <v>123</v>
      </c>
      <c r="T378" s="29"/>
      <c r="U378" t="s" s="26">
        <v>443</v>
      </c>
      <c r="V378" t="s" s="26">
        <v>2489</v>
      </c>
      <c r="W378" t="s" s="26">
        <v>2490</v>
      </c>
      <c r="X378" t="s" s="26">
        <v>290</v>
      </c>
      <c r="Y378" t="s" s="26">
        <v>2685</v>
      </c>
      <c r="Z378" s="29"/>
      <c r="AA378" t="s" s="26">
        <v>75</v>
      </c>
      <c r="AB378" s="27">
        <v>0</v>
      </c>
    </row>
    <row r="379" ht="15.35" customHeight="1">
      <c r="A379" s="27">
        <v>358</v>
      </c>
      <c r="B379" t="s" s="26">
        <v>2103</v>
      </c>
      <c r="C379" t="s" s="26">
        <v>2165</v>
      </c>
      <c r="D379" t="s" s="26">
        <v>2105</v>
      </c>
      <c r="E379" t="s" s="26">
        <v>117</v>
      </c>
      <c r="F379" t="s" s="26">
        <v>118</v>
      </c>
      <c r="G379" t="s" s="26">
        <v>2686</v>
      </c>
      <c r="H379" s="28">
        <v>41200.131331018521</v>
      </c>
      <c r="I379" s="29"/>
      <c r="J379" t="s" s="26">
        <v>67</v>
      </c>
      <c r="K379" s="29"/>
      <c r="L379" s="29"/>
      <c r="M379" s="29"/>
      <c r="N379" t="s" s="26">
        <v>103</v>
      </c>
      <c r="O379" s="29"/>
      <c r="P379" s="29"/>
      <c r="Q379" s="27">
        <v>6</v>
      </c>
      <c r="R379" s="28">
        <v>41144.406319444446</v>
      </c>
      <c r="S379" t="s" s="26">
        <v>920</v>
      </c>
      <c r="T379" s="29"/>
      <c r="U379" t="s" s="26">
        <v>443</v>
      </c>
      <c r="V379" t="s" s="26">
        <v>2115</v>
      </c>
      <c r="W379" t="s" s="26">
        <v>125</v>
      </c>
      <c r="X379" t="s" s="26">
        <v>290</v>
      </c>
      <c r="Y379" t="s" s="26">
        <v>2686</v>
      </c>
      <c r="Z379" s="29"/>
      <c r="AA379" t="s" s="26">
        <v>75</v>
      </c>
      <c r="AB379" s="27">
        <v>0</v>
      </c>
    </row>
    <row r="380" ht="15.35" customHeight="1">
      <c r="A380" s="27">
        <v>218</v>
      </c>
      <c r="B380" t="s" s="26">
        <v>2109</v>
      </c>
      <c r="C380" t="s" s="26">
        <v>2239</v>
      </c>
      <c r="D380" t="s" s="26">
        <v>2185</v>
      </c>
      <c r="E380" t="s" s="26">
        <v>63</v>
      </c>
      <c r="F380" t="s" s="26">
        <v>214</v>
      </c>
      <c r="G380" t="s" s="26">
        <v>2687</v>
      </c>
      <c r="H380" s="28">
        <v>41266.942835648151</v>
      </c>
      <c r="I380" s="29"/>
      <c r="J380" t="s" s="26">
        <v>129</v>
      </c>
      <c r="K380" s="29"/>
      <c r="L380" s="29"/>
      <c r="M380" s="29"/>
      <c r="N380" t="s" s="26">
        <v>103</v>
      </c>
      <c r="O380" s="29"/>
      <c r="P380" s="29"/>
      <c r="Q380" s="27">
        <v>6</v>
      </c>
      <c r="R380" s="28">
        <v>41103.333541666667</v>
      </c>
      <c r="S380" t="s" s="26">
        <v>920</v>
      </c>
      <c r="T380" s="29"/>
      <c r="U380" t="s" s="26">
        <v>443</v>
      </c>
      <c r="V380" t="s" s="26">
        <v>2115</v>
      </c>
      <c r="W380" t="s" s="26">
        <v>125</v>
      </c>
      <c r="X380" t="s" s="26">
        <v>290</v>
      </c>
      <c r="Y380" t="s" s="26">
        <v>2687</v>
      </c>
      <c r="Z380" s="29"/>
      <c r="AA380" t="s" s="26">
        <v>75</v>
      </c>
      <c r="AB380" s="27">
        <v>0</v>
      </c>
    </row>
    <row r="381" ht="15.35" customHeight="1">
      <c r="A381" s="27">
        <v>501</v>
      </c>
      <c r="B381" t="s" s="26">
        <v>2109</v>
      </c>
      <c r="C381" t="s" s="26">
        <v>2239</v>
      </c>
      <c r="D381" t="s" s="26">
        <v>2105</v>
      </c>
      <c r="E381" t="s" s="26">
        <v>117</v>
      </c>
      <c r="F381" t="s" s="26">
        <v>118</v>
      </c>
      <c r="G381" t="s" s="26">
        <v>2688</v>
      </c>
      <c r="H381" s="28">
        <v>41197.330115740740</v>
      </c>
      <c r="I381" s="29"/>
      <c r="J381" t="s" s="26">
        <v>67</v>
      </c>
      <c r="K381" s="29"/>
      <c r="L381" s="29"/>
      <c r="M381" s="29"/>
      <c r="N381" t="s" s="26">
        <v>103</v>
      </c>
      <c r="O381" s="29"/>
      <c r="P381" s="29"/>
      <c r="Q381" s="27">
        <v>2</v>
      </c>
      <c r="R381" s="28">
        <v>41189.537361111114</v>
      </c>
      <c r="S381" t="s" s="26">
        <v>123</v>
      </c>
      <c r="T381" s="29"/>
      <c r="U381" t="s" s="26">
        <v>443</v>
      </c>
      <c r="V381" t="s" s="26">
        <v>2689</v>
      </c>
      <c r="W381" t="s" s="26">
        <v>2690</v>
      </c>
      <c r="X381" t="s" s="26">
        <v>290</v>
      </c>
      <c r="Y381" t="s" s="26">
        <v>2688</v>
      </c>
      <c r="Z381" s="29"/>
      <c r="AA381" t="s" s="26">
        <v>75</v>
      </c>
      <c r="AB381" s="27">
        <v>0</v>
      </c>
    </row>
    <row r="382" ht="15.35" customHeight="1">
      <c r="A382" s="27">
        <v>571</v>
      </c>
      <c r="B382" t="s" s="26">
        <v>2116</v>
      </c>
      <c r="C382" t="s" s="26">
        <v>2142</v>
      </c>
      <c r="D382" t="s" s="26">
        <v>2195</v>
      </c>
      <c r="E382" t="s" s="26">
        <v>63</v>
      </c>
      <c r="F382" t="s" s="26">
        <v>64</v>
      </c>
      <c r="G382" t="s" s="26">
        <v>2691</v>
      </c>
      <c r="H382" s="28">
        <v>41229.3775</v>
      </c>
      <c r="I382" s="29"/>
      <c r="J382" t="s" s="26">
        <v>151</v>
      </c>
      <c r="K382" t="s" s="26">
        <v>2692</v>
      </c>
      <c r="L382" s="29"/>
      <c r="M382" s="27">
        <v>574</v>
      </c>
      <c r="N382" t="s" s="26">
        <v>103</v>
      </c>
      <c r="O382" s="29"/>
      <c r="P382" s="29"/>
      <c r="Q382" s="27">
        <v>6</v>
      </c>
      <c r="R382" s="28">
        <v>41222.523935185185</v>
      </c>
      <c r="S382" t="s" s="26">
        <v>123</v>
      </c>
      <c r="T382" s="29"/>
      <c r="U382" t="s" s="26">
        <v>443</v>
      </c>
      <c r="V382" t="s" s="26">
        <v>2123</v>
      </c>
      <c r="W382" t="s" s="26">
        <v>91</v>
      </c>
      <c r="X382" t="s" s="26">
        <v>290</v>
      </c>
      <c r="Y382" t="s" s="26">
        <v>2691</v>
      </c>
      <c r="Z382" s="29"/>
      <c r="AA382" t="s" s="26">
        <v>75</v>
      </c>
      <c r="AB382" s="27">
        <v>0</v>
      </c>
    </row>
    <row r="383" ht="15.35" customHeight="1">
      <c r="A383" s="27">
        <v>411</v>
      </c>
      <c r="B383" t="s" s="26">
        <v>2103</v>
      </c>
      <c r="C383" t="s" s="26">
        <v>170</v>
      </c>
      <c r="D383" t="s" s="26">
        <v>2105</v>
      </c>
      <c r="E383" t="s" s="26">
        <v>117</v>
      </c>
      <c r="F383" t="s" s="26">
        <v>118</v>
      </c>
      <c r="G383" t="s" s="26">
        <v>2693</v>
      </c>
      <c r="H383" s="28">
        <v>41169.318854166668</v>
      </c>
      <c r="I383" s="29"/>
      <c r="J383" t="s" s="26">
        <v>67</v>
      </c>
      <c r="K383" s="29"/>
      <c r="L383" s="29"/>
      <c r="M383" s="29"/>
      <c r="N383" t="s" s="26">
        <v>103</v>
      </c>
      <c r="O383" s="29"/>
      <c r="P383" s="29"/>
      <c r="Q383" s="27">
        <v>2</v>
      </c>
      <c r="R383" s="28">
        <v>41148.422407407408</v>
      </c>
      <c r="S383" t="s" s="26">
        <v>123</v>
      </c>
      <c r="T383" s="29"/>
      <c r="U383" t="s" s="26">
        <v>443</v>
      </c>
      <c r="V383" t="s" s="26">
        <v>2123</v>
      </c>
      <c r="W383" t="s" s="26">
        <v>91</v>
      </c>
      <c r="X383" t="s" s="26">
        <v>293</v>
      </c>
      <c r="Y383" t="s" s="26">
        <v>2693</v>
      </c>
      <c r="Z383" s="29"/>
      <c r="AA383" t="s" s="26">
        <v>75</v>
      </c>
      <c r="AB383" s="27">
        <v>0</v>
      </c>
    </row>
    <row r="384" ht="15.35" customHeight="1">
      <c r="A384" s="27">
        <v>166</v>
      </c>
      <c r="B384" t="s" s="26">
        <v>2119</v>
      </c>
      <c r="C384" t="s" s="26">
        <v>2194</v>
      </c>
      <c r="D384" t="s" s="26">
        <v>2105</v>
      </c>
      <c r="E384" t="s" s="26">
        <v>117</v>
      </c>
      <c r="F384" t="s" s="26">
        <v>118</v>
      </c>
      <c r="G384" t="s" s="26">
        <v>2694</v>
      </c>
      <c r="H384" s="28">
        <v>41130.8197337963</v>
      </c>
      <c r="I384" s="29"/>
      <c r="J384" t="s" s="26">
        <v>67</v>
      </c>
      <c r="K384" s="29"/>
      <c r="L384" s="29"/>
      <c r="M384" s="29"/>
      <c r="N384" t="s" s="26">
        <v>2114</v>
      </c>
      <c r="O384" s="29"/>
      <c r="P384" s="29"/>
      <c r="Q384" s="27">
        <v>2</v>
      </c>
      <c r="R384" s="28">
        <v>40967.405347222222</v>
      </c>
      <c r="S384" t="s" s="26">
        <v>68</v>
      </c>
      <c r="T384" s="29"/>
      <c r="U384" t="s" s="26">
        <v>443</v>
      </c>
      <c r="V384" t="s" s="26">
        <v>2294</v>
      </c>
      <c r="W384" t="s" s="26">
        <v>2295</v>
      </c>
      <c r="X384" t="s" s="26">
        <v>293</v>
      </c>
      <c r="Y384" t="s" s="26">
        <v>2694</v>
      </c>
      <c r="Z384" s="29"/>
      <c r="AA384" t="s" s="26">
        <v>75</v>
      </c>
      <c r="AB384" s="27">
        <v>1</v>
      </c>
    </row>
    <row r="385" ht="15.35" customHeight="1">
      <c r="A385" s="27">
        <v>612</v>
      </c>
      <c r="B385" t="s" s="26">
        <v>2119</v>
      </c>
      <c r="C385" t="s" s="26">
        <v>2194</v>
      </c>
      <c r="D385" t="s" s="26">
        <v>2105</v>
      </c>
      <c r="E385" t="s" s="26">
        <v>117</v>
      </c>
      <c r="F385" t="s" s="26">
        <v>118</v>
      </c>
      <c r="G385" t="s" s="26">
        <v>2695</v>
      </c>
      <c r="H385" s="28">
        <v>41323.351006944446</v>
      </c>
      <c r="I385" s="29"/>
      <c r="J385" t="s" s="26">
        <v>67</v>
      </c>
      <c r="K385" s="29"/>
      <c r="L385" s="29"/>
      <c r="M385" s="29"/>
      <c r="N385" t="s" s="26">
        <v>2125</v>
      </c>
      <c r="O385" s="29"/>
      <c r="P385" s="29"/>
      <c r="Q385" s="27">
        <v>2</v>
      </c>
      <c r="R385" s="28">
        <v>41302.525462962964</v>
      </c>
      <c r="S385" t="s" s="26">
        <v>123</v>
      </c>
      <c r="T385" s="29"/>
      <c r="U385" t="s" s="26">
        <v>443</v>
      </c>
      <c r="V385" t="s" s="26">
        <v>2696</v>
      </c>
      <c r="W385" t="s" s="26">
        <v>1983</v>
      </c>
      <c r="X385" t="s" s="26">
        <v>293</v>
      </c>
      <c r="Y385" t="s" s="26">
        <v>2695</v>
      </c>
      <c r="Z385" s="29"/>
      <c r="AA385" t="s" s="26">
        <v>75</v>
      </c>
      <c r="AB385" s="27">
        <v>0</v>
      </c>
    </row>
    <row r="386" ht="15.35" customHeight="1">
      <c r="A386" s="27">
        <v>661</v>
      </c>
      <c r="B386" t="s" s="26">
        <v>2116</v>
      </c>
      <c r="C386" t="s" s="26">
        <v>2142</v>
      </c>
      <c r="D386" t="s" s="26">
        <v>2105</v>
      </c>
      <c r="E386" t="s" s="26">
        <v>117</v>
      </c>
      <c r="F386" t="s" s="26">
        <v>118</v>
      </c>
      <c r="G386" t="s" s="26">
        <v>2697</v>
      </c>
      <c r="H386" s="28">
        <v>41379.297824074078</v>
      </c>
      <c r="I386" s="29"/>
      <c r="J386" t="s" s="26">
        <v>67</v>
      </c>
      <c r="K386" s="29"/>
      <c r="L386" s="29"/>
      <c r="M386" s="29"/>
      <c r="N386" t="s" s="26">
        <v>103</v>
      </c>
      <c r="O386" s="29"/>
      <c r="P386" s="29"/>
      <c r="Q386" s="27">
        <v>2</v>
      </c>
      <c r="R386" s="28">
        <v>41375.404965277776</v>
      </c>
      <c r="S386" t="s" s="26">
        <v>920</v>
      </c>
      <c r="T386" s="29"/>
      <c r="U386" t="s" s="26">
        <v>443</v>
      </c>
      <c r="V386" t="s" s="26">
        <v>2115</v>
      </c>
      <c r="W386" t="s" s="26">
        <v>125</v>
      </c>
      <c r="X386" t="s" s="26">
        <v>293</v>
      </c>
      <c r="Y386" t="s" s="26">
        <v>2697</v>
      </c>
      <c r="Z386" s="29"/>
      <c r="AA386" t="s" s="26">
        <v>75</v>
      </c>
      <c r="AB386" s="27">
        <v>0</v>
      </c>
    </row>
    <row r="387" ht="15.35" customHeight="1">
      <c r="A387" s="27">
        <v>301</v>
      </c>
      <c r="B387" t="s" s="26">
        <v>2109</v>
      </c>
      <c r="C387" t="s" s="26">
        <v>2153</v>
      </c>
      <c r="D387" t="s" s="26">
        <v>2105</v>
      </c>
      <c r="E387" t="s" s="26">
        <v>63</v>
      </c>
      <c r="F387" t="s" s="26">
        <v>64</v>
      </c>
      <c r="G387" t="s" s="26">
        <v>2698</v>
      </c>
      <c r="H387" s="28">
        <v>41450.365115740744</v>
      </c>
      <c r="I387" s="29"/>
      <c r="J387" t="s" s="26">
        <v>67</v>
      </c>
      <c r="K387" s="29"/>
      <c r="L387" s="29"/>
      <c r="M387" s="29"/>
      <c r="N387" t="s" s="26">
        <v>103</v>
      </c>
      <c r="O387" s="29"/>
      <c r="P387" s="29"/>
      <c r="Q387" s="27">
        <v>4</v>
      </c>
      <c r="R387" s="28">
        <v>41122.576736111114</v>
      </c>
      <c r="S387" t="s" s="26">
        <v>920</v>
      </c>
      <c r="T387" s="29"/>
      <c r="U387" t="s" s="26">
        <v>443</v>
      </c>
      <c r="V387" t="s" s="26">
        <v>2115</v>
      </c>
      <c r="W387" t="s" s="26">
        <v>125</v>
      </c>
      <c r="X387" t="s" s="26">
        <v>293</v>
      </c>
      <c r="Y387" t="s" s="26">
        <v>2698</v>
      </c>
      <c r="Z387" s="29"/>
      <c r="AA387" t="s" s="26">
        <v>75</v>
      </c>
      <c r="AB387" s="27">
        <v>0</v>
      </c>
    </row>
    <row r="388" ht="15.35" customHeight="1">
      <c r="A388" s="27">
        <v>57</v>
      </c>
      <c r="B388" t="s" s="26">
        <v>2103</v>
      </c>
      <c r="C388" t="s" s="26">
        <v>2312</v>
      </c>
      <c r="D388" t="s" s="26">
        <v>2105</v>
      </c>
      <c r="E388" t="s" s="26">
        <v>117</v>
      </c>
      <c r="F388" t="s" s="26">
        <v>118</v>
      </c>
      <c r="G388" t="s" s="26">
        <v>2699</v>
      </c>
      <c r="H388" s="28">
        <v>40917.341261574074</v>
      </c>
      <c r="I388" s="29"/>
      <c r="J388" t="s" s="26">
        <v>67</v>
      </c>
      <c r="K388" s="29"/>
      <c r="L388" s="29"/>
      <c r="M388" s="29"/>
      <c r="N388" t="s" s="26">
        <v>103</v>
      </c>
      <c r="O388" s="29"/>
      <c r="P388" s="29"/>
      <c r="Q388" s="27">
        <v>4</v>
      </c>
      <c r="R388" s="28">
        <v>40900.733333333330</v>
      </c>
      <c r="S388" t="s" s="26">
        <v>123</v>
      </c>
      <c r="T388" s="29"/>
      <c r="U388" t="s" s="26">
        <v>443</v>
      </c>
      <c r="V388" t="s" s="26">
        <v>2188</v>
      </c>
      <c r="W388" t="s" s="26">
        <v>236</v>
      </c>
      <c r="X388" t="s" s="26">
        <v>293</v>
      </c>
      <c r="Y388" t="s" s="26">
        <v>2699</v>
      </c>
      <c r="Z388" s="29"/>
      <c r="AA388" t="s" s="26">
        <v>75</v>
      </c>
      <c r="AB388" s="27">
        <v>0</v>
      </c>
    </row>
    <row r="389" ht="15.35" customHeight="1">
      <c r="A389" s="27">
        <v>123</v>
      </c>
      <c r="B389" t="s" s="26">
        <v>2109</v>
      </c>
      <c r="C389" t="s" s="26">
        <v>2536</v>
      </c>
      <c r="D389" t="s" s="26">
        <v>2700</v>
      </c>
      <c r="E389" t="s" s="26">
        <v>117</v>
      </c>
      <c r="F389" t="s" s="26">
        <v>118</v>
      </c>
      <c r="G389" t="s" s="26">
        <v>2701</v>
      </c>
      <c r="H389" s="28">
        <v>41122.704803240740</v>
      </c>
      <c r="I389" s="29"/>
      <c r="J389" t="s" s="26">
        <v>2702</v>
      </c>
      <c r="K389" s="29"/>
      <c r="L389" s="29"/>
      <c r="M389" s="29"/>
      <c r="N389" t="s" s="26">
        <v>103</v>
      </c>
      <c r="O389" s="29"/>
      <c r="P389" s="29"/>
      <c r="Q389" s="27">
        <v>1</v>
      </c>
      <c r="R389" s="28">
        <v>40955.843113425923</v>
      </c>
      <c r="S389" t="s" s="26">
        <v>123</v>
      </c>
      <c r="T389" s="29"/>
      <c r="U389" t="s" s="26">
        <v>443</v>
      </c>
      <c r="V389" t="s" s="26">
        <v>2115</v>
      </c>
      <c r="W389" t="s" s="26">
        <v>125</v>
      </c>
      <c r="X389" t="s" s="26">
        <v>293</v>
      </c>
      <c r="Y389" t="s" s="26">
        <v>2701</v>
      </c>
      <c r="Z389" s="29"/>
      <c r="AA389" t="s" s="26">
        <v>75</v>
      </c>
      <c r="AB389" s="27">
        <v>0</v>
      </c>
    </row>
    <row r="390" ht="15.35" customHeight="1">
      <c r="A390" s="27">
        <v>417</v>
      </c>
      <c r="B390" t="s" s="26">
        <v>2119</v>
      </c>
      <c r="C390" t="s" s="26">
        <v>2107</v>
      </c>
      <c r="D390" t="s" s="26">
        <v>2105</v>
      </c>
      <c r="E390" t="s" s="26">
        <v>117</v>
      </c>
      <c r="F390" t="s" s="26">
        <v>118</v>
      </c>
      <c r="G390" t="s" s="26">
        <v>2703</v>
      </c>
      <c r="H390" s="28">
        <v>41246.351307870369</v>
      </c>
      <c r="I390" s="29"/>
      <c r="J390" t="s" s="26">
        <v>67</v>
      </c>
      <c r="K390" s="29"/>
      <c r="L390" s="29"/>
      <c r="M390" s="29"/>
      <c r="N390" t="s" s="26">
        <v>2107</v>
      </c>
      <c r="O390" s="29"/>
      <c r="P390" s="29"/>
      <c r="Q390" s="27">
        <v>3</v>
      </c>
      <c r="R390" s="28">
        <v>41149.711192129631</v>
      </c>
      <c r="S390" t="s" s="26">
        <v>123</v>
      </c>
      <c r="T390" s="29"/>
      <c r="U390" t="s" s="26">
        <v>443</v>
      </c>
      <c r="V390" t="s" s="26">
        <v>2146</v>
      </c>
      <c r="W390" t="s" s="26">
        <v>221</v>
      </c>
      <c r="X390" t="s" s="26">
        <v>293</v>
      </c>
      <c r="Y390" t="s" s="26">
        <v>2703</v>
      </c>
      <c r="Z390" s="29"/>
      <c r="AA390" t="s" s="26">
        <v>75</v>
      </c>
      <c r="AB390" s="27">
        <v>0</v>
      </c>
    </row>
    <row r="391" ht="15.35" customHeight="1">
      <c r="A391" s="27">
        <v>169</v>
      </c>
      <c r="B391" t="s" s="26">
        <v>2103</v>
      </c>
      <c r="C391" t="s" s="26">
        <v>2104</v>
      </c>
      <c r="D391" t="s" s="26">
        <v>2105</v>
      </c>
      <c r="E391" t="s" s="26">
        <v>117</v>
      </c>
      <c r="F391" t="s" s="26">
        <v>118</v>
      </c>
      <c r="G391" t="s" s="26">
        <v>2704</v>
      </c>
      <c r="H391" s="28">
        <v>41312.581620370373</v>
      </c>
      <c r="I391" s="29"/>
      <c r="J391" t="s" s="26">
        <v>67</v>
      </c>
      <c r="K391" s="29"/>
      <c r="L391" s="29"/>
      <c r="M391" s="29"/>
      <c r="N391" t="s" s="26">
        <v>103</v>
      </c>
      <c r="O391" s="29"/>
      <c r="P391" s="29"/>
      <c r="Q391" s="27">
        <v>4</v>
      </c>
      <c r="R391" s="28">
        <v>40973.337361111109</v>
      </c>
      <c r="S391" t="s" s="26">
        <v>123</v>
      </c>
      <c r="T391" s="29"/>
      <c r="U391" t="s" s="26">
        <v>443</v>
      </c>
      <c r="V391" t="s" s="26">
        <v>2123</v>
      </c>
      <c r="W391" t="s" s="26">
        <v>91</v>
      </c>
      <c r="X391" t="s" s="26">
        <v>293</v>
      </c>
      <c r="Y391" t="s" s="26">
        <v>2704</v>
      </c>
      <c r="Z391" s="29"/>
      <c r="AA391" t="s" s="26">
        <v>75</v>
      </c>
      <c r="AB391" s="27">
        <v>0</v>
      </c>
    </row>
    <row r="392" ht="15.35" customHeight="1">
      <c r="A392" s="27">
        <v>614</v>
      </c>
      <c r="B392" t="s" s="26">
        <v>2119</v>
      </c>
      <c r="C392" t="s" s="26">
        <v>2194</v>
      </c>
      <c r="D392" t="s" s="26">
        <v>2105</v>
      </c>
      <c r="E392" t="s" s="26">
        <v>117</v>
      </c>
      <c r="F392" t="s" s="26">
        <v>118</v>
      </c>
      <c r="G392" t="s" s="26">
        <v>2705</v>
      </c>
      <c r="H392" s="28">
        <v>41323.351273148146</v>
      </c>
      <c r="I392" s="29"/>
      <c r="J392" t="s" s="26">
        <v>67</v>
      </c>
      <c r="K392" s="29"/>
      <c r="L392" s="29"/>
      <c r="M392" s="29"/>
      <c r="N392" t="s" s="26">
        <v>2125</v>
      </c>
      <c r="O392" s="29"/>
      <c r="P392" s="29"/>
      <c r="Q392" s="27">
        <v>2</v>
      </c>
      <c r="R392" s="28">
        <v>41302.529861111114</v>
      </c>
      <c r="S392" t="s" s="26">
        <v>123</v>
      </c>
      <c r="T392" s="29"/>
      <c r="U392" t="s" s="26">
        <v>443</v>
      </c>
      <c r="V392" t="s" s="26">
        <v>2696</v>
      </c>
      <c r="W392" t="s" s="26">
        <v>1983</v>
      </c>
      <c r="X392" t="s" s="26">
        <v>293</v>
      </c>
      <c r="Y392" t="s" s="26">
        <v>2705</v>
      </c>
      <c r="Z392" s="29"/>
      <c r="AA392" t="s" s="26">
        <v>75</v>
      </c>
      <c r="AB392" s="27">
        <v>0</v>
      </c>
    </row>
    <row r="393" ht="15.35" customHeight="1">
      <c r="A393" s="27">
        <v>252</v>
      </c>
      <c r="B393" t="s" s="26">
        <v>2109</v>
      </c>
      <c r="C393" t="s" s="26">
        <v>2239</v>
      </c>
      <c r="D393" t="s" s="26">
        <v>2706</v>
      </c>
      <c r="E393" t="s" s="26">
        <v>2144</v>
      </c>
      <c r="F393" t="s" s="26">
        <v>118</v>
      </c>
      <c r="G393" t="s" s="26">
        <v>2707</v>
      </c>
      <c r="H393" s="28">
        <v>41142.410856481481</v>
      </c>
      <c r="I393" s="29"/>
      <c r="J393" t="s" s="26">
        <v>1598</v>
      </c>
      <c r="K393" s="29"/>
      <c r="L393" s="29"/>
      <c r="M393" s="29"/>
      <c r="N393" t="s" s="26">
        <v>103</v>
      </c>
      <c r="O393" s="29"/>
      <c r="P393" s="29"/>
      <c r="Q393" s="27">
        <v>5</v>
      </c>
      <c r="R393" s="28">
        <v>41114.032152777778</v>
      </c>
      <c r="S393" t="s" s="26">
        <v>920</v>
      </c>
      <c r="T393" s="29"/>
      <c r="U393" t="s" s="26">
        <v>443</v>
      </c>
      <c r="V393" t="s" s="26">
        <v>2115</v>
      </c>
      <c r="W393" t="s" s="26">
        <v>125</v>
      </c>
      <c r="X393" t="s" s="26">
        <v>293</v>
      </c>
      <c r="Y393" t="s" s="26">
        <v>2707</v>
      </c>
      <c r="Z393" s="29"/>
      <c r="AA393" t="s" s="26">
        <v>75</v>
      </c>
      <c r="AB393" s="27">
        <v>0</v>
      </c>
    </row>
    <row r="394" ht="15.35" customHeight="1">
      <c r="A394" s="27">
        <v>129</v>
      </c>
      <c r="B394" t="s" s="26">
        <v>2109</v>
      </c>
      <c r="C394" t="s" s="26">
        <v>2536</v>
      </c>
      <c r="D394" t="s" s="26">
        <v>2708</v>
      </c>
      <c r="E394" t="s" s="26">
        <v>2144</v>
      </c>
      <c r="F394" t="s" s="26">
        <v>118</v>
      </c>
      <c r="G394" t="s" s="26">
        <v>2709</v>
      </c>
      <c r="H394" s="28">
        <v>41134.2847337963</v>
      </c>
      <c r="I394" s="29"/>
      <c r="J394" t="s" s="26">
        <v>2710</v>
      </c>
      <c r="K394" s="29"/>
      <c r="L394" s="29"/>
      <c r="M394" s="29"/>
      <c r="N394" t="s" s="26">
        <v>103</v>
      </c>
      <c r="O394" s="29"/>
      <c r="P394" s="29"/>
      <c r="Q394" s="27">
        <v>5</v>
      </c>
      <c r="R394" s="28">
        <v>40955.862523148149</v>
      </c>
      <c r="S394" t="s" s="26">
        <v>123</v>
      </c>
      <c r="T394" s="29"/>
      <c r="U394" t="s" s="26">
        <v>443</v>
      </c>
      <c r="V394" t="s" s="26">
        <v>2123</v>
      </c>
      <c r="W394" t="s" s="26">
        <v>91</v>
      </c>
      <c r="X394" t="s" s="26">
        <v>293</v>
      </c>
      <c r="Y394" t="s" s="26">
        <v>2709</v>
      </c>
      <c r="Z394" s="29"/>
      <c r="AA394" t="s" s="26">
        <v>75</v>
      </c>
      <c r="AB394" s="27">
        <v>0</v>
      </c>
    </row>
    <row r="395" ht="15.35" customHeight="1">
      <c r="A395" s="27">
        <v>615</v>
      </c>
      <c r="B395" t="s" s="26">
        <v>2119</v>
      </c>
      <c r="C395" t="s" s="26">
        <v>2194</v>
      </c>
      <c r="D395" t="s" s="26">
        <v>2105</v>
      </c>
      <c r="E395" t="s" s="26">
        <v>117</v>
      </c>
      <c r="F395" t="s" s="26">
        <v>118</v>
      </c>
      <c r="G395" t="s" s="26">
        <v>2711</v>
      </c>
      <c r="H395" s="28">
        <v>41323.351631944446</v>
      </c>
      <c r="I395" s="29"/>
      <c r="J395" t="s" s="26">
        <v>67</v>
      </c>
      <c r="K395" s="29"/>
      <c r="L395" s="29"/>
      <c r="M395" s="29"/>
      <c r="N395" t="s" s="26">
        <v>2125</v>
      </c>
      <c r="O395" s="29"/>
      <c r="P395" s="29"/>
      <c r="Q395" s="27">
        <v>2</v>
      </c>
      <c r="R395" s="28">
        <v>41302.531481481485</v>
      </c>
      <c r="S395" t="s" s="26">
        <v>123</v>
      </c>
      <c r="T395" s="29"/>
      <c r="U395" t="s" s="26">
        <v>443</v>
      </c>
      <c r="V395" t="s" s="26">
        <v>2696</v>
      </c>
      <c r="W395" t="s" s="26">
        <v>1983</v>
      </c>
      <c r="X395" t="s" s="26">
        <v>293</v>
      </c>
      <c r="Y395" t="s" s="26">
        <v>2711</v>
      </c>
      <c r="Z395" s="29"/>
      <c r="AA395" t="s" s="26">
        <v>75</v>
      </c>
      <c r="AB395" s="27">
        <v>0</v>
      </c>
    </row>
    <row r="396" ht="15.35" customHeight="1">
      <c r="A396" s="27">
        <v>254</v>
      </c>
      <c r="B396" t="s" s="26">
        <v>2109</v>
      </c>
      <c r="C396" t="s" s="26">
        <v>2239</v>
      </c>
      <c r="D396" t="s" s="26">
        <v>2115</v>
      </c>
      <c r="E396" t="s" s="26">
        <v>2144</v>
      </c>
      <c r="F396" t="s" s="26">
        <v>118</v>
      </c>
      <c r="G396" t="s" s="26">
        <v>2712</v>
      </c>
      <c r="H396" s="28">
        <v>41118.617395833331</v>
      </c>
      <c r="I396" s="29"/>
      <c r="J396" t="s" s="26">
        <v>125</v>
      </c>
      <c r="K396" s="29"/>
      <c r="L396" s="29"/>
      <c r="M396" s="29"/>
      <c r="N396" t="s" s="26">
        <v>103</v>
      </c>
      <c r="O396" s="29"/>
      <c r="P396" s="29"/>
      <c r="Q396" s="27">
        <v>5</v>
      </c>
      <c r="R396" s="28">
        <v>41114.0347800926</v>
      </c>
      <c r="S396" t="s" s="26">
        <v>920</v>
      </c>
      <c r="T396" s="29"/>
      <c r="U396" t="s" s="26">
        <v>443</v>
      </c>
      <c r="V396" t="s" s="26">
        <v>2115</v>
      </c>
      <c r="W396" t="s" s="26">
        <v>125</v>
      </c>
      <c r="X396" t="s" s="26">
        <v>293</v>
      </c>
      <c r="Y396" t="s" s="26">
        <v>2712</v>
      </c>
      <c r="Z396" s="29"/>
      <c r="AA396" t="s" s="26">
        <v>75</v>
      </c>
      <c r="AB396" s="27">
        <v>0</v>
      </c>
    </row>
    <row r="397" ht="15.35" customHeight="1">
      <c r="A397" s="27">
        <v>359</v>
      </c>
      <c r="B397" t="s" s="26">
        <v>2103</v>
      </c>
      <c r="C397" t="s" s="26">
        <v>2165</v>
      </c>
      <c r="D397" t="s" s="26">
        <v>2105</v>
      </c>
      <c r="E397" t="s" s="26">
        <v>117</v>
      </c>
      <c r="F397" t="s" s="26">
        <v>118</v>
      </c>
      <c r="G397" t="s" s="26">
        <v>2713</v>
      </c>
      <c r="H397" s="28">
        <v>41162.338506944441</v>
      </c>
      <c r="I397" s="29"/>
      <c r="J397" t="s" s="26">
        <v>67</v>
      </c>
      <c r="K397" s="29"/>
      <c r="L397" s="29"/>
      <c r="M397" s="29"/>
      <c r="N397" t="s" s="26">
        <v>103</v>
      </c>
      <c r="O397" s="29"/>
      <c r="P397" s="29"/>
      <c r="Q397" s="27">
        <v>4</v>
      </c>
      <c r="R397" s="28">
        <v>41144.408194444448</v>
      </c>
      <c r="S397" t="s" s="26">
        <v>920</v>
      </c>
      <c r="T397" s="29"/>
      <c r="U397" t="s" s="26">
        <v>443</v>
      </c>
      <c r="V397" t="s" s="26">
        <v>2115</v>
      </c>
      <c r="W397" t="s" s="26">
        <v>125</v>
      </c>
      <c r="X397" t="s" s="26">
        <v>293</v>
      </c>
      <c r="Y397" t="s" s="26">
        <v>2713</v>
      </c>
      <c r="Z397" s="29"/>
      <c r="AA397" t="s" s="26">
        <v>75</v>
      </c>
      <c r="AB397" s="27">
        <v>0</v>
      </c>
    </row>
    <row r="398" ht="15.35" customHeight="1">
      <c r="A398" s="27">
        <v>130</v>
      </c>
      <c r="B398" t="s" s="26">
        <v>2109</v>
      </c>
      <c r="C398" t="s" s="26">
        <v>2536</v>
      </c>
      <c r="D398" t="s" s="26">
        <v>2714</v>
      </c>
      <c r="E398" t="s" s="26">
        <v>304</v>
      </c>
      <c r="F398" t="s" s="26">
        <v>118</v>
      </c>
      <c r="G398" t="s" s="26">
        <v>2715</v>
      </c>
      <c r="H398" s="28">
        <v>41127.466817129629</v>
      </c>
      <c r="I398" s="29"/>
      <c r="J398" t="s" s="26">
        <v>334</v>
      </c>
      <c r="K398" s="29"/>
      <c r="L398" s="29"/>
      <c r="M398" s="29"/>
      <c r="N398" t="s" s="26">
        <v>103</v>
      </c>
      <c r="O398" s="29"/>
      <c r="P398" s="29"/>
      <c r="Q398" s="27">
        <v>6</v>
      </c>
      <c r="R398" s="28">
        <v>40955.864189814813</v>
      </c>
      <c r="S398" t="s" s="26">
        <v>123</v>
      </c>
      <c r="T398" s="29"/>
      <c r="U398" t="s" s="26">
        <v>443</v>
      </c>
      <c r="V398" t="s" s="26">
        <v>2123</v>
      </c>
      <c r="W398" t="s" s="26">
        <v>91</v>
      </c>
      <c r="X398" t="s" s="26">
        <v>293</v>
      </c>
      <c r="Y398" t="s" s="26">
        <v>2715</v>
      </c>
      <c r="Z398" s="29"/>
      <c r="AA398" t="s" s="26">
        <v>75</v>
      </c>
      <c r="AB398" s="27">
        <v>0</v>
      </c>
    </row>
    <row r="399" ht="15.35" customHeight="1">
      <c r="A399" s="27">
        <v>463</v>
      </c>
      <c r="B399" t="s" s="26">
        <v>2224</v>
      </c>
      <c r="C399" t="s" s="26">
        <v>2225</v>
      </c>
      <c r="D399" t="s" s="26">
        <v>2105</v>
      </c>
      <c r="E399" t="s" s="26">
        <v>117</v>
      </c>
      <c r="F399" t="s" s="26">
        <v>118</v>
      </c>
      <c r="G399" t="s" s="26">
        <v>2716</v>
      </c>
      <c r="H399" s="28">
        <v>41190.299861111111</v>
      </c>
      <c r="I399" s="29"/>
      <c r="J399" t="s" s="26">
        <v>67</v>
      </c>
      <c r="K399" s="29"/>
      <c r="L399" s="29"/>
      <c r="M399" s="29"/>
      <c r="N399" t="s" s="26">
        <v>103</v>
      </c>
      <c r="O399" t="s" s="26">
        <v>2515</v>
      </c>
      <c r="P399" s="29"/>
      <c r="Q399" s="27">
        <v>2</v>
      </c>
      <c r="R399" s="28">
        <v>41176.3409375</v>
      </c>
      <c r="S399" t="s" s="26">
        <v>123</v>
      </c>
      <c r="T399" s="29"/>
      <c r="U399" t="s" s="26">
        <v>443</v>
      </c>
      <c r="V399" t="s" s="26">
        <v>2179</v>
      </c>
      <c r="W399" t="s" s="26">
        <v>2181</v>
      </c>
      <c r="X399" t="s" s="26">
        <v>293</v>
      </c>
      <c r="Y399" t="s" s="26">
        <v>2716</v>
      </c>
      <c r="Z399" s="29"/>
      <c r="AA399" t="s" s="26">
        <v>75</v>
      </c>
      <c r="AB399" s="27">
        <v>0</v>
      </c>
    </row>
    <row r="400" ht="15.35" customHeight="1">
      <c r="A400" s="27">
        <v>208</v>
      </c>
      <c r="B400" t="s" s="26">
        <v>2103</v>
      </c>
      <c r="C400" t="s" s="26">
        <v>2717</v>
      </c>
      <c r="D400" t="s" s="26">
        <v>2105</v>
      </c>
      <c r="E400" t="s" s="26">
        <v>475</v>
      </c>
      <c r="F400" t="s" s="26">
        <v>496</v>
      </c>
      <c r="G400" t="s" s="26">
        <v>2718</v>
      </c>
      <c r="H400" s="28">
        <v>41130.297476851854</v>
      </c>
      <c r="I400" s="29"/>
      <c r="J400" t="s" s="26">
        <v>67</v>
      </c>
      <c r="K400" s="29"/>
      <c r="L400" s="29"/>
      <c r="M400" s="29"/>
      <c r="N400" t="s" s="26">
        <v>103</v>
      </c>
      <c r="O400" s="29"/>
      <c r="P400" s="29"/>
      <c r="Q400" s="27">
        <v>4</v>
      </c>
      <c r="R400" s="28">
        <v>41098.843784722223</v>
      </c>
      <c r="S400" t="s" s="26">
        <v>123</v>
      </c>
      <c r="T400" s="29"/>
      <c r="U400" t="s" s="26">
        <v>443</v>
      </c>
      <c r="V400" t="s" s="26">
        <v>2517</v>
      </c>
      <c r="W400" t="s" s="26">
        <v>151</v>
      </c>
      <c r="X400" t="s" s="26">
        <v>293</v>
      </c>
      <c r="Y400" t="s" s="26">
        <v>2718</v>
      </c>
      <c r="Z400" s="29"/>
      <c r="AA400" t="s" s="26">
        <v>75</v>
      </c>
      <c r="AB400" s="27">
        <v>0</v>
      </c>
    </row>
    <row r="401" ht="15.35" customHeight="1">
      <c r="A401" s="27">
        <v>489</v>
      </c>
      <c r="B401" t="s" s="26">
        <v>2116</v>
      </c>
      <c r="C401" t="s" s="26">
        <v>170</v>
      </c>
      <c r="D401" t="s" s="26">
        <v>2105</v>
      </c>
      <c r="E401" t="s" s="26">
        <v>117</v>
      </c>
      <c r="F401" t="s" s="26">
        <v>118</v>
      </c>
      <c r="G401" t="s" s="26">
        <v>2719</v>
      </c>
      <c r="H401" s="28">
        <v>41197.306655092594</v>
      </c>
      <c r="I401" s="29"/>
      <c r="J401" t="s" s="26">
        <v>67</v>
      </c>
      <c r="K401" s="29"/>
      <c r="L401" s="29"/>
      <c r="M401" s="29"/>
      <c r="N401" t="s" s="26">
        <v>103</v>
      </c>
      <c r="O401" s="29"/>
      <c r="P401" s="29"/>
      <c r="Q401" s="27">
        <v>2</v>
      </c>
      <c r="R401" s="28">
        <v>41184.4725462963</v>
      </c>
      <c r="S401" t="s" s="26">
        <v>123</v>
      </c>
      <c r="T401" s="29"/>
      <c r="U401" t="s" s="26">
        <v>443</v>
      </c>
      <c r="V401" t="s" s="26">
        <v>2123</v>
      </c>
      <c r="W401" t="s" s="26">
        <v>91</v>
      </c>
      <c r="X401" t="s" s="26">
        <v>293</v>
      </c>
      <c r="Y401" t="s" s="26">
        <v>2719</v>
      </c>
      <c r="Z401" s="29"/>
      <c r="AA401" t="s" s="26">
        <v>75</v>
      </c>
      <c r="AB401" s="27">
        <v>0</v>
      </c>
    </row>
    <row r="402" ht="15.35" customHeight="1">
      <c r="A402" s="27">
        <v>258</v>
      </c>
      <c r="B402" t="s" s="26">
        <v>2109</v>
      </c>
      <c r="C402" t="s" s="26">
        <v>2239</v>
      </c>
      <c r="D402" t="s" s="26">
        <v>2105</v>
      </c>
      <c r="E402" t="s" s="26">
        <v>742</v>
      </c>
      <c r="F402" t="s" s="26">
        <v>118</v>
      </c>
      <c r="G402" t="s" s="26">
        <v>2720</v>
      </c>
      <c r="H402" s="28">
        <v>41225.365381944444</v>
      </c>
      <c r="I402" s="29"/>
      <c r="J402" t="s" s="26">
        <v>67</v>
      </c>
      <c r="K402" s="29"/>
      <c r="L402" s="29"/>
      <c r="M402" s="29"/>
      <c r="N402" t="s" s="26">
        <v>103</v>
      </c>
      <c r="O402" s="29"/>
      <c r="P402" s="29"/>
      <c r="Q402" s="27">
        <v>5</v>
      </c>
      <c r="R402" s="28">
        <v>41115.519513888888</v>
      </c>
      <c r="S402" t="s" s="26">
        <v>123</v>
      </c>
      <c r="T402" s="29"/>
      <c r="U402" t="s" s="26">
        <v>443</v>
      </c>
      <c r="V402" t="s" s="26">
        <v>2123</v>
      </c>
      <c r="W402" t="s" s="26">
        <v>91</v>
      </c>
      <c r="X402" t="s" s="26">
        <v>293</v>
      </c>
      <c r="Y402" t="s" s="26">
        <v>2720</v>
      </c>
      <c r="Z402" s="29"/>
      <c r="AA402" t="s" s="26">
        <v>75</v>
      </c>
      <c r="AB402" s="27">
        <v>0</v>
      </c>
    </row>
    <row r="403" ht="15.35" customHeight="1">
      <c r="A403" s="27">
        <v>314</v>
      </c>
      <c r="B403" t="s" s="26">
        <v>2103</v>
      </c>
      <c r="C403" t="s" s="26">
        <v>2104</v>
      </c>
      <c r="D403" t="s" s="26">
        <v>2105</v>
      </c>
      <c r="E403" t="s" s="26">
        <v>117</v>
      </c>
      <c r="F403" t="s" s="26">
        <v>118</v>
      </c>
      <c r="G403" t="s" s="26">
        <v>2721</v>
      </c>
      <c r="H403" s="28">
        <v>41143.3092824074</v>
      </c>
      <c r="I403" s="29"/>
      <c r="J403" t="s" s="26">
        <v>67</v>
      </c>
      <c r="K403" s="27">
        <v>50</v>
      </c>
      <c r="L403" s="29"/>
      <c r="M403" s="29"/>
      <c r="N403" t="s" s="26">
        <v>103</v>
      </c>
      <c r="O403" s="29"/>
      <c r="P403" s="29"/>
      <c r="Q403" s="27">
        <v>2</v>
      </c>
      <c r="R403" s="28">
        <v>41124.937615740739</v>
      </c>
      <c r="S403" t="s" s="26">
        <v>123</v>
      </c>
      <c r="T403" s="29"/>
      <c r="U403" t="s" s="26">
        <v>443</v>
      </c>
      <c r="V403" t="s" s="26">
        <v>2122</v>
      </c>
      <c r="W403" t="s" s="26">
        <v>934</v>
      </c>
      <c r="X403" t="s" s="26">
        <v>293</v>
      </c>
      <c r="Y403" t="s" s="26">
        <v>2721</v>
      </c>
      <c r="Z403" s="29"/>
      <c r="AA403" t="s" s="26">
        <v>75</v>
      </c>
      <c r="AB403" s="27">
        <v>0</v>
      </c>
    </row>
    <row r="404" ht="15.35" customHeight="1">
      <c r="A404" s="27">
        <v>133</v>
      </c>
      <c r="B404" t="s" s="26">
        <v>2109</v>
      </c>
      <c r="C404" t="s" s="26">
        <v>2153</v>
      </c>
      <c r="D404" t="s" s="26">
        <v>2115</v>
      </c>
      <c r="E404" t="s" s="26">
        <v>475</v>
      </c>
      <c r="F404" t="s" s="26">
        <v>64</v>
      </c>
      <c r="G404" t="s" s="26">
        <v>2722</v>
      </c>
      <c r="H404" s="28">
        <v>41118.617222222223</v>
      </c>
      <c r="I404" s="29"/>
      <c r="J404" t="s" s="26">
        <v>125</v>
      </c>
      <c r="K404" s="29"/>
      <c r="L404" s="29"/>
      <c r="M404" s="29"/>
      <c r="N404" t="s" s="26">
        <v>103</v>
      </c>
      <c r="O404" s="29"/>
      <c r="P404" s="29"/>
      <c r="Q404" s="27">
        <v>12</v>
      </c>
      <c r="R404" s="28">
        <v>40956.367893518516</v>
      </c>
      <c r="S404" t="s" s="26">
        <v>123</v>
      </c>
      <c r="T404" s="29"/>
      <c r="U404" t="s" s="26">
        <v>443</v>
      </c>
      <c r="V404" t="s" s="26">
        <v>2188</v>
      </c>
      <c r="W404" t="s" s="26">
        <v>236</v>
      </c>
      <c r="X404" t="s" s="26">
        <v>293</v>
      </c>
      <c r="Y404" t="s" s="26">
        <v>2722</v>
      </c>
      <c r="Z404" s="29"/>
      <c r="AA404" t="s" s="26">
        <v>75</v>
      </c>
      <c r="AB404" s="27">
        <v>0</v>
      </c>
    </row>
    <row r="405" ht="15.35" customHeight="1">
      <c r="A405" s="27">
        <v>622</v>
      </c>
      <c r="B405" t="s" s="26">
        <v>2116</v>
      </c>
      <c r="C405" t="s" s="26">
        <v>170</v>
      </c>
      <c r="D405" t="s" s="26">
        <v>2346</v>
      </c>
      <c r="E405" t="s" s="26">
        <v>455</v>
      </c>
      <c r="F405" t="s" s="26">
        <v>64</v>
      </c>
      <c r="G405" t="s" s="26">
        <v>2723</v>
      </c>
      <c r="H405" s="28">
        <v>41379.500682870370</v>
      </c>
      <c r="I405" s="29"/>
      <c r="J405" t="s" s="26">
        <v>78</v>
      </c>
      <c r="K405" s="29"/>
      <c r="L405" s="29"/>
      <c r="M405" s="29"/>
      <c r="N405" t="s" s="26">
        <v>103</v>
      </c>
      <c r="O405" s="29"/>
      <c r="P405" s="29"/>
      <c r="Q405" s="27">
        <v>5</v>
      </c>
      <c r="R405" s="28">
        <v>41309.518634259257</v>
      </c>
      <c r="S405" t="s" s="26">
        <v>123</v>
      </c>
      <c r="T405" s="29"/>
      <c r="U405" t="s" s="26">
        <v>443</v>
      </c>
      <c r="V405" t="s" s="26">
        <v>2412</v>
      </c>
      <c r="W405" t="s" s="26">
        <v>275</v>
      </c>
      <c r="X405" t="s" s="26">
        <v>293</v>
      </c>
      <c r="Y405" t="s" s="26">
        <v>2723</v>
      </c>
      <c r="Z405" s="29"/>
      <c r="AA405" t="s" s="26">
        <v>75</v>
      </c>
      <c r="AB405" s="27">
        <v>0</v>
      </c>
    </row>
    <row r="406" ht="15.35" customHeight="1">
      <c r="A406" s="27">
        <v>464</v>
      </c>
      <c r="B406" t="s" s="26">
        <v>2224</v>
      </c>
      <c r="C406" t="s" s="26">
        <v>2303</v>
      </c>
      <c r="D406" t="s" s="26">
        <v>2105</v>
      </c>
      <c r="E406" t="s" s="26">
        <v>117</v>
      </c>
      <c r="F406" t="s" s="26">
        <v>118</v>
      </c>
      <c r="G406" t="s" s="26">
        <v>2724</v>
      </c>
      <c r="H406" s="28">
        <v>41190.300243055557</v>
      </c>
      <c r="I406" s="29"/>
      <c r="J406" t="s" s="26">
        <v>67</v>
      </c>
      <c r="K406" s="29"/>
      <c r="L406" s="29"/>
      <c r="M406" s="29"/>
      <c r="N406" t="s" s="26">
        <v>103</v>
      </c>
      <c r="O406" t="s" s="26">
        <v>2515</v>
      </c>
      <c r="P406" s="29"/>
      <c r="Q406" s="27">
        <v>4</v>
      </c>
      <c r="R406" s="28">
        <v>41176.351446759261</v>
      </c>
      <c r="S406" t="s" s="26">
        <v>123</v>
      </c>
      <c r="T406" s="29"/>
      <c r="U406" t="s" s="26">
        <v>443</v>
      </c>
      <c r="V406" t="s" s="26">
        <v>2179</v>
      </c>
      <c r="W406" t="s" s="26">
        <v>2181</v>
      </c>
      <c r="X406" t="s" s="26">
        <v>293</v>
      </c>
      <c r="Y406" t="s" s="26">
        <v>2724</v>
      </c>
      <c r="Z406" s="29"/>
      <c r="AA406" t="s" s="26">
        <v>75</v>
      </c>
      <c r="AB406" s="27">
        <v>0</v>
      </c>
    </row>
    <row r="407" ht="15.35" customHeight="1">
      <c r="A407" s="27">
        <v>260</v>
      </c>
      <c r="B407" t="s" s="26">
        <v>2109</v>
      </c>
      <c r="C407" t="s" s="26">
        <v>2239</v>
      </c>
      <c r="D407" t="s" s="26">
        <v>2185</v>
      </c>
      <c r="E407" t="s" s="26">
        <v>63</v>
      </c>
      <c r="F407" t="s" s="26">
        <v>64</v>
      </c>
      <c r="G407" t="s" s="26">
        <v>2725</v>
      </c>
      <c r="H407" s="28">
        <v>41150.0450462963</v>
      </c>
      <c r="I407" s="29"/>
      <c r="J407" t="s" s="26">
        <v>129</v>
      </c>
      <c r="K407" s="29"/>
      <c r="L407" s="29"/>
      <c r="M407" s="29"/>
      <c r="N407" t="s" s="26">
        <v>103</v>
      </c>
      <c r="O407" s="29"/>
      <c r="P407" s="29"/>
      <c r="Q407" s="27">
        <v>12</v>
      </c>
      <c r="R407" s="28">
        <v>41115.614120370374</v>
      </c>
      <c r="S407" t="s" s="26">
        <v>123</v>
      </c>
      <c r="T407" s="29"/>
      <c r="U407" t="s" s="26">
        <v>443</v>
      </c>
      <c r="V407" t="s" s="26">
        <v>2123</v>
      </c>
      <c r="W407" t="s" s="26">
        <v>91</v>
      </c>
      <c r="X407" t="s" s="26">
        <v>293</v>
      </c>
      <c r="Y407" t="s" s="26">
        <v>2725</v>
      </c>
      <c r="Z407" s="29"/>
      <c r="AA407" t="s" s="26">
        <v>75</v>
      </c>
      <c r="AB407" s="27">
        <v>0</v>
      </c>
    </row>
    <row r="408" ht="15.35" customHeight="1">
      <c r="A408" s="27">
        <v>137</v>
      </c>
      <c r="B408" t="s" s="26">
        <v>2109</v>
      </c>
      <c r="C408" t="s" s="26">
        <v>170</v>
      </c>
      <c r="D408" t="s" s="26">
        <v>2105</v>
      </c>
      <c r="E408" t="s" s="26">
        <v>117</v>
      </c>
      <c r="F408" t="s" s="26">
        <v>118</v>
      </c>
      <c r="G408" t="s" s="26">
        <v>2726</v>
      </c>
      <c r="H408" s="28">
        <v>40973.375972222224</v>
      </c>
      <c r="I408" s="29"/>
      <c r="J408" t="s" s="26">
        <v>67</v>
      </c>
      <c r="K408" s="29"/>
      <c r="L408" s="29"/>
      <c r="M408" s="29"/>
      <c r="N408" t="s" s="26">
        <v>103</v>
      </c>
      <c r="O408" s="29"/>
      <c r="P408" s="29"/>
      <c r="Q408" s="27">
        <v>1</v>
      </c>
      <c r="R408" s="28">
        <v>40956.384166666663</v>
      </c>
      <c r="S408" t="s" s="26">
        <v>123</v>
      </c>
      <c r="T408" s="29"/>
      <c r="U408" t="s" s="26">
        <v>443</v>
      </c>
      <c r="V408" t="s" s="26">
        <v>2188</v>
      </c>
      <c r="W408" t="s" s="26">
        <v>236</v>
      </c>
      <c r="X408" t="s" s="26">
        <v>293</v>
      </c>
      <c r="Y408" t="s" s="26">
        <v>2726</v>
      </c>
      <c r="Z408" s="29"/>
      <c r="AA408" t="s" s="26">
        <v>75</v>
      </c>
      <c r="AB408" s="27">
        <v>0</v>
      </c>
    </row>
    <row r="409" ht="15.35" customHeight="1">
      <c r="A409" s="27">
        <v>174</v>
      </c>
      <c r="B409" t="s" s="26">
        <v>2119</v>
      </c>
      <c r="C409" t="s" s="26">
        <v>170</v>
      </c>
      <c r="D409" t="s" s="26">
        <v>2175</v>
      </c>
      <c r="E409" t="s" s="26">
        <v>117</v>
      </c>
      <c r="F409" t="s" s="26">
        <v>118</v>
      </c>
      <c r="G409" t="s" s="26">
        <v>2727</v>
      </c>
      <c r="H409" s="28">
        <v>41851.734745370370</v>
      </c>
      <c r="I409" s="29"/>
      <c r="J409" t="s" s="26">
        <v>2177</v>
      </c>
      <c r="K409" s="29"/>
      <c r="L409" s="29"/>
      <c r="M409" s="29"/>
      <c r="N409" t="s" s="26">
        <v>2529</v>
      </c>
      <c r="O409" s="29"/>
      <c r="P409" s="29"/>
      <c r="Q409" s="27">
        <v>1</v>
      </c>
      <c r="R409" s="28">
        <v>40989.675335648149</v>
      </c>
      <c r="S409" t="s" s="26">
        <v>123</v>
      </c>
      <c r="T409" s="29"/>
      <c r="U409" t="s" s="26">
        <v>443</v>
      </c>
      <c r="V409" t="s" s="26">
        <v>2123</v>
      </c>
      <c r="W409" t="s" s="26">
        <v>91</v>
      </c>
      <c r="X409" t="s" s="26">
        <v>293</v>
      </c>
      <c r="Y409" t="s" s="26">
        <v>2727</v>
      </c>
      <c r="Z409" s="29"/>
      <c r="AA409" t="s" s="26">
        <v>75</v>
      </c>
      <c r="AB409" s="27">
        <v>0</v>
      </c>
    </row>
    <row r="410" ht="15.35" customHeight="1">
      <c r="A410" s="27">
        <v>465</v>
      </c>
      <c r="B410" t="s" s="26">
        <v>2224</v>
      </c>
      <c r="C410" t="s" s="26">
        <v>2225</v>
      </c>
      <c r="D410" t="s" s="26">
        <v>2105</v>
      </c>
      <c r="E410" t="s" s="26">
        <v>117</v>
      </c>
      <c r="F410" t="s" s="26">
        <v>118</v>
      </c>
      <c r="G410" t="s" s="26">
        <v>2728</v>
      </c>
      <c r="H410" s="28">
        <v>41190.301435185182</v>
      </c>
      <c r="I410" s="29"/>
      <c r="J410" t="s" s="26">
        <v>67</v>
      </c>
      <c r="K410" s="29"/>
      <c r="L410" s="29"/>
      <c r="M410" s="29"/>
      <c r="N410" t="s" s="26">
        <v>103</v>
      </c>
      <c r="O410" t="s" s="26">
        <v>2515</v>
      </c>
      <c r="P410" s="29"/>
      <c r="Q410" s="27">
        <v>2</v>
      </c>
      <c r="R410" s="28">
        <v>41177.501435185186</v>
      </c>
      <c r="S410" t="s" s="26">
        <v>123</v>
      </c>
      <c r="T410" s="29"/>
      <c r="U410" t="s" s="26">
        <v>443</v>
      </c>
      <c r="V410" t="s" s="26">
        <v>2179</v>
      </c>
      <c r="W410" t="s" s="26">
        <v>2181</v>
      </c>
      <c r="X410" t="s" s="26">
        <v>293</v>
      </c>
      <c r="Y410" t="s" s="26">
        <v>2728</v>
      </c>
      <c r="Z410" s="29"/>
      <c r="AA410" t="s" s="26">
        <v>75</v>
      </c>
      <c r="AB410" s="27">
        <v>0</v>
      </c>
    </row>
    <row r="411" ht="15.35" customHeight="1">
      <c r="A411" s="27">
        <v>216</v>
      </c>
      <c r="B411" t="s" s="26">
        <v>2109</v>
      </c>
      <c r="C411" t="s" s="26">
        <v>2329</v>
      </c>
      <c r="D411" t="s" s="26">
        <v>2200</v>
      </c>
      <c r="E411" t="s" s="26">
        <v>475</v>
      </c>
      <c r="F411" t="s" s="26">
        <v>64</v>
      </c>
      <c r="G411" t="s" s="26">
        <v>2729</v>
      </c>
      <c r="H411" s="28">
        <v>41118.616192129630</v>
      </c>
      <c r="I411" s="29"/>
      <c r="J411" t="s" s="26">
        <v>1222</v>
      </c>
      <c r="K411" s="29"/>
      <c r="L411" s="29"/>
      <c r="M411" s="29"/>
      <c r="N411" t="s" s="26">
        <v>103</v>
      </c>
      <c r="O411" s="29"/>
      <c r="P411" s="29"/>
      <c r="Q411" s="27">
        <v>5</v>
      </c>
      <c r="R411" s="28">
        <v>41102.866284722222</v>
      </c>
      <c r="S411" t="s" s="26">
        <v>920</v>
      </c>
      <c r="T411" s="29"/>
      <c r="U411" t="s" s="26">
        <v>443</v>
      </c>
      <c r="V411" t="s" s="26">
        <v>2115</v>
      </c>
      <c r="W411" t="s" s="26">
        <v>125</v>
      </c>
      <c r="X411" t="s" s="26">
        <v>293</v>
      </c>
      <c r="Y411" t="s" s="26">
        <v>2729</v>
      </c>
      <c r="Z411" s="29"/>
      <c r="AA411" t="s" s="26">
        <v>75</v>
      </c>
      <c r="AB411" s="27">
        <v>0</v>
      </c>
    </row>
    <row r="412" ht="15.35" customHeight="1">
      <c r="A412" s="27">
        <v>141</v>
      </c>
      <c r="B412" t="s" s="26">
        <v>2109</v>
      </c>
      <c r="C412" t="s" s="26">
        <v>2536</v>
      </c>
      <c r="D412" t="s" s="26">
        <v>2105</v>
      </c>
      <c r="E412" t="s" s="26">
        <v>117</v>
      </c>
      <c r="F412" t="s" s="26">
        <v>118</v>
      </c>
      <c r="G412" t="s" s="26">
        <v>2730</v>
      </c>
      <c r="H412" s="28">
        <v>41159.606342592589</v>
      </c>
      <c r="I412" s="29"/>
      <c r="J412" t="s" s="26">
        <v>67</v>
      </c>
      <c r="K412" s="29"/>
      <c r="L412" s="29"/>
      <c r="M412" s="29"/>
      <c r="N412" t="s" s="26">
        <v>103</v>
      </c>
      <c r="O412" s="29"/>
      <c r="P412" s="29"/>
      <c r="Q412" s="27">
        <v>5</v>
      </c>
      <c r="R412" s="28">
        <v>40956.506944444445</v>
      </c>
      <c r="S412" t="s" s="26">
        <v>123</v>
      </c>
      <c r="T412" s="29"/>
      <c r="U412" t="s" s="26">
        <v>443</v>
      </c>
      <c r="V412" t="s" s="26">
        <v>2188</v>
      </c>
      <c r="W412" t="s" s="26">
        <v>236</v>
      </c>
      <c r="X412" t="s" s="26">
        <v>293</v>
      </c>
      <c r="Y412" t="s" s="26">
        <v>2730</v>
      </c>
      <c r="Z412" s="29"/>
      <c r="AA412" t="s" s="26">
        <v>75</v>
      </c>
      <c r="AB412" s="27">
        <v>0</v>
      </c>
    </row>
    <row r="413" ht="15.35" customHeight="1">
      <c r="A413" s="27">
        <v>436</v>
      </c>
      <c r="B413" t="s" s="26">
        <v>2116</v>
      </c>
      <c r="C413" t="s" s="26">
        <v>170</v>
      </c>
      <c r="D413" t="s" s="26">
        <v>2105</v>
      </c>
      <c r="E413" t="s" s="26">
        <v>117</v>
      </c>
      <c r="F413" t="s" s="26">
        <v>118</v>
      </c>
      <c r="G413" t="s" s="26">
        <v>2731</v>
      </c>
      <c r="H413" s="28">
        <v>41176.322708333333</v>
      </c>
      <c r="I413" s="29"/>
      <c r="J413" t="s" s="26">
        <v>67</v>
      </c>
      <c r="K413" s="29"/>
      <c r="L413" s="29"/>
      <c r="M413" s="29"/>
      <c r="N413" t="s" s="26">
        <v>103</v>
      </c>
      <c r="O413" s="29"/>
      <c r="P413" s="29"/>
      <c r="Q413" s="27">
        <v>2</v>
      </c>
      <c r="R413" s="28">
        <v>41156.883599537039</v>
      </c>
      <c r="S413" t="s" s="26">
        <v>920</v>
      </c>
      <c r="T413" s="29"/>
      <c r="U413" t="s" s="26">
        <v>443</v>
      </c>
      <c r="V413" t="s" s="26">
        <v>2115</v>
      </c>
      <c r="W413" t="s" s="26">
        <v>125</v>
      </c>
      <c r="X413" t="s" s="26">
        <v>293</v>
      </c>
      <c r="Y413" t="s" s="26">
        <v>2731</v>
      </c>
      <c r="Z413" s="29"/>
      <c r="AA413" t="s" s="26">
        <v>75</v>
      </c>
      <c r="AB413" s="27">
        <v>0</v>
      </c>
    </row>
    <row r="414" ht="15.35" customHeight="1">
      <c r="A414" s="27">
        <v>466</v>
      </c>
      <c r="B414" t="s" s="26">
        <v>2224</v>
      </c>
      <c r="C414" t="s" s="26">
        <v>2225</v>
      </c>
      <c r="D414" t="s" s="26">
        <v>2105</v>
      </c>
      <c r="E414" t="s" s="26">
        <v>117</v>
      </c>
      <c r="F414" t="s" s="26">
        <v>118</v>
      </c>
      <c r="G414" t="s" s="26">
        <v>2732</v>
      </c>
      <c r="H414" s="28">
        <v>41190.302326388890</v>
      </c>
      <c r="I414" s="29"/>
      <c r="J414" t="s" s="26">
        <v>67</v>
      </c>
      <c r="K414" s="29"/>
      <c r="L414" s="29"/>
      <c r="M414" s="29"/>
      <c r="N414" t="s" s="26">
        <v>103</v>
      </c>
      <c r="O414" t="s" s="26">
        <v>2515</v>
      </c>
      <c r="P414" s="29"/>
      <c r="Q414" s="27">
        <v>2</v>
      </c>
      <c r="R414" s="28">
        <v>41177.548923611110</v>
      </c>
      <c r="S414" t="s" s="26">
        <v>123</v>
      </c>
      <c r="T414" s="29"/>
      <c r="U414" t="s" s="26">
        <v>443</v>
      </c>
      <c r="V414" t="s" s="26">
        <v>2179</v>
      </c>
      <c r="W414" t="s" s="26">
        <v>2181</v>
      </c>
      <c r="X414" t="s" s="26">
        <v>293</v>
      </c>
      <c r="Y414" t="s" s="26">
        <v>2732</v>
      </c>
      <c r="Z414" s="29"/>
      <c r="AA414" t="s" s="26">
        <v>75</v>
      </c>
      <c r="AB414" s="27">
        <v>0</v>
      </c>
    </row>
    <row r="415" ht="15.35" customHeight="1">
      <c r="A415" s="27">
        <v>824</v>
      </c>
      <c r="B415" t="s" s="26">
        <v>2119</v>
      </c>
      <c r="C415" t="s" s="26">
        <v>2130</v>
      </c>
      <c r="D415" t="s" s="26">
        <v>2132</v>
      </c>
      <c r="E415" t="s" s="26">
        <v>117</v>
      </c>
      <c r="F415" t="s" s="26">
        <v>118</v>
      </c>
      <c r="G415" t="s" s="26">
        <v>2733</v>
      </c>
      <c r="H415" s="28">
        <v>42237.191770833335</v>
      </c>
      <c r="I415" s="29"/>
      <c r="J415" t="s" s="26">
        <v>928</v>
      </c>
      <c r="K415" s="29"/>
      <c r="L415" s="29"/>
      <c r="M415" s="29"/>
      <c r="N415" t="s" s="26">
        <v>103</v>
      </c>
      <c r="O415" s="29"/>
      <c r="P415" s="29"/>
      <c r="Q415" s="27">
        <v>7</v>
      </c>
      <c r="R415" s="28">
        <v>42129.727650462963</v>
      </c>
      <c r="S415" t="s" s="26">
        <v>123</v>
      </c>
      <c r="T415" s="29"/>
      <c r="U415" t="s" s="26">
        <v>443</v>
      </c>
      <c r="V415" t="s" s="26">
        <v>2152</v>
      </c>
      <c r="W415" t="s" s="26">
        <v>151</v>
      </c>
      <c r="X415" t="s" s="26">
        <v>293</v>
      </c>
      <c r="Y415" t="s" s="26">
        <v>2733</v>
      </c>
      <c r="Z415" s="29"/>
      <c r="AA415" t="s" s="26">
        <v>75</v>
      </c>
      <c r="AB415" s="27">
        <v>0</v>
      </c>
    </row>
    <row r="416" ht="15.35" customHeight="1">
      <c r="A416" s="27">
        <v>554</v>
      </c>
      <c r="B416" t="s" s="26">
        <v>2116</v>
      </c>
      <c r="C416" t="s" s="26">
        <v>2372</v>
      </c>
      <c r="D416" t="s" s="26">
        <v>2105</v>
      </c>
      <c r="E416" t="s" s="26">
        <v>117</v>
      </c>
      <c r="F416" t="s" s="26">
        <v>118</v>
      </c>
      <c r="G416" t="s" s="26">
        <v>2734</v>
      </c>
      <c r="H416" s="28">
        <v>41225.337557870371</v>
      </c>
      <c r="I416" s="29"/>
      <c r="J416" t="s" s="26">
        <v>67</v>
      </c>
      <c r="K416" s="29"/>
      <c r="L416" s="29"/>
      <c r="M416" s="29"/>
      <c r="N416" t="s" s="26">
        <v>103</v>
      </c>
      <c r="O416" s="29"/>
      <c r="P416" s="29"/>
      <c r="Q416" s="27">
        <v>2</v>
      </c>
      <c r="R416" s="28">
        <v>41212.554513888892</v>
      </c>
      <c r="S416" t="s" s="26">
        <v>920</v>
      </c>
      <c r="T416" s="29"/>
      <c r="U416" t="s" s="26">
        <v>443</v>
      </c>
      <c r="V416" t="s" s="26">
        <v>2115</v>
      </c>
      <c r="W416" t="s" s="26">
        <v>125</v>
      </c>
      <c r="X416" t="s" s="26">
        <v>293</v>
      </c>
      <c r="Y416" t="s" s="26">
        <v>2734</v>
      </c>
      <c r="Z416" s="29"/>
      <c r="AA416" t="s" s="26">
        <v>75</v>
      </c>
      <c r="AB416" s="27">
        <v>0</v>
      </c>
    </row>
    <row r="417" ht="15.35" customHeight="1">
      <c r="A417" s="27">
        <v>373</v>
      </c>
      <c r="B417" t="s" s="26">
        <v>2109</v>
      </c>
      <c r="C417" t="s" s="26">
        <v>2198</v>
      </c>
      <c r="D417" t="s" s="26">
        <v>2105</v>
      </c>
      <c r="E417" t="s" s="26">
        <v>117</v>
      </c>
      <c r="F417" t="s" s="26">
        <v>118</v>
      </c>
      <c r="G417" t="s" s="26">
        <v>2735</v>
      </c>
      <c r="H417" s="28">
        <v>41162.304050925923</v>
      </c>
      <c r="I417" s="29"/>
      <c r="J417" t="s" s="26">
        <v>67</v>
      </c>
      <c r="K417" s="29"/>
      <c r="L417" s="29"/>
      <c r="M417" s="29"/>
      <c r="N417" t="s" s="26">
        <v>103</v>
      </c>
      <c r="O417" s="29"/>
      <c r="P417" s="29"/>
      <c r="Q417" s="27">
        <v>2</v>
      </c>
      <c r="R417" s="28">
        <v>41145.413831018515</v>
      </c>
      <c r="S417" t="s" s="26">
        <v>103</v>
      </c>
      <c r="T417" s="29"/>
      <c r="U417" t="s" s="26">
        <v>443</v>
      </c>
      <c r="V417" t="s" s="26">
        <v>2200</v>
      </c>
      <c r="W417" t="s" s="26">
        <v>1222</v>
      </c>
      <c r="X417" t="s" s="26">
        <v>293</v>
      </c>
      <c r="Y417" t="s" s="26">
        <v>2735</v>
      </c>
      <c r="Z417" s="29"/>
      <c r="AA417" t="s" s="26">
        <v>75</v>
      </c>
      <c r="AB417" s="27">
        <v>0</v>
      </c>
    </row>
    <row r="418" ht="15.35" customHeight="1">
      <c r="A418" s="27">
        <v>437</v>
      </c>
      <c r="B418" t="s" s="26">
        <v>2109</v>
      </c>
      <c r="C418" t="s" s="26">
        <v>2110</v>
      </c>
      <c r="D418" t="s" s="26">
        <v>2105</v>
      </c>
      <c r="E418" t="s" s="26">
        <v>117</v>
      </c>
      <c r="F418" t="s" s="26">
        <v>118</v>
      </c>
      <c r="G418" t="s" s="26">
        <v>2736</v>
      </c>
      <c r="H418" s="28">
        <v>41176.325</v>
      </c>
      <c r="I418" s="29"/>
      <c r="J418" t="s" s="26">
        <v>67</v>
      </c>
      <c r="K418" s="29"/>
      <c r="L418" s="29"/>
      <c r="M418" s="29"/>
      <c r="N418" t="s" s="26">
        <v>103</v>
      </c>
      <c r="O418" s="29"/>
      <c r="P418" s="29"/>
      <c r="Q418" s="27">
        <v>2</v>
      </c>
      <c r="R418" s="28">
        <v>41157.825590277775</v>
      </c>
      <c r="S418" t="s" s="26">
        <v>123</v>
      </c>
      <c r="T418" s="29"/>
      <c r="U418" t="s" s="26">
        <v>443</v>
      </c>
      <c r="V418" t="s" s="26">
        <v>2123</v>
      </c>
      <c r="W418" t="s" s="26">
        <v>91</v>
      </c>
      <c r="X418" t="s" s="26">
        <v>293</v>
      </c>
      <c r="Y418" t="s" s="26">
        <v>2736</v>
      </c>
      <c r="Z418" s="29"/>
      <c r="AA418" t="s" s="26">
        <v>75</v>
      </c>
      <c r="AB418" s="27">
        <v>0</v>
      </c>
    </row>
    <row r="419" ht="15.35" customHeight="1">
      <c r="A419" s="27">
        <v>278</v>
      </c>
      <c r="B419" t="s" s="26">
        <v>2109</v>
      </c>
      <c r="C419" t="s" s="26">
        <v>2329</v>
      </c>
      <c r="D419" t="s" s="26">
        <v>2330</v>
      </c>
      <c r="E419" t="s" s="26">
        <v>304</v>
      </c>
      <c r="F419" t="s" s="26">
        <v>118</v>
      </c>
      <c r="G419" t="s" s="26">
        <v>2737</v>
      </c>
      <c r="H419" s="28">
        <v>41199.648159722223</v>
      </c>
      <c r="I419" s="29"/>
      <c r="J419" t="s" s="26">
        <v>2332</v>
      </c>
      <c r="K419" s="29"/>
      <c r="L419" s="29"/>
      <c r="M419" s="29"/>
      <c r="N419" t="s" s="26">
        <v>103</v>
      </c>
      <c r="O419" s="29"/>
      <c r="P419" s="29"/>
      <c r="Q419" s="27">
        <v>3</v>
      </c>
      <c r="R419" s="28">
        <v>41119.814918981479</v>
      </c>
      <c r="S419" t="s" s="26">
        <v>123</v>
      </c>
      <c r="T419" s="29"/>
      <c r="U419" t="s" s="26">
        <v>443</v>
      </c>
      <c r="V419" t="s" s="26">
        <v>2123</v>
      </c>
      <c r="W419" t="s" s="26">
        <v>91</v>
      </c>
      <c r="X419" t="s" s="26">
        <v>293</v>
      </c>
      <c r="Y419" t="s" s="26">
        <v>2737</v>
      </c>
      <c r="Z419" s="29"/>
      <c r="AA419" t="s" s="26">
        <v>75</v>
      </c>
      <c r="AB419" s="27">
        <v>0</v>
      </c>
    </row>
    <row r="420" ht="15.35" customHeight="1">
      <c r="A420" s="27">
        <v>36</v>
      </c>
      <c r="B420" t="s" s="26">
        <v>2103</v>
      </c>
      <c r="C420" t="s" s="26">
        <v>170</v>
      </c>
      <c r="D420" t="s" s="26">
        <v>2571</v>
      </c>
      <c r="E420" t="s" s="26">
        <v>475</v>
      </c>
      <c r="F420" t="s" s="26">
        <v>64</v>
      </c>
      <c r="G420" t="s" s="26">
        <v>2738</v>
      </c>
      <c r="H420" s="28">
        <v>40899.6409375</v>
      </c>
      <c r="I420" s="29"/>
      <c r="J420" t="s" s="26">
        <v>2573</v>
      </c>
      <c r="K420" s="29"/>
      <c r="L420" s="29"/>
      <c r="M420" s="29"/>
      <c r="N420" t="s" s="26">
        <v>103</v>
      </c>
      <c r="O420" s="29"/>
      <c r="P420" s="29"/>
      <c r="Q420" s="27">
        <v>5</v>
      </c>
      <c r="R420" s="28">
        <v>40879.385081018518</v>
      </c>
      <c r="S420" t="s" s="26">
        <v>123</v>
      </c>
      <c r="T420" s="29"/>
      <c r="U420" t="s" s="26">
        <v>443</v>
      </c>
      <c r="V420" t="s" s="26">
        <v>2123</v>
      </c>
      <c r="W420" t="s" s="26">
        <v>91</v>
      </c>
      <c r="X420" t="s" s="26">
        <v>293</v>
      </c>
      <c r="Y420" t="s" s="26">
        <v>2738</v>
      </c>
      <c r="Z420" s="29"/>
      <c r="AA420" t="s" s="26">
        <v>75</v>
      </c>
      <c r="AB420" s="27">
        <v>0</v>
      </c>
    </row>
    <row r="421" ht="15.35" customHeight="1">
      <c r="A421" s="27">
        <v>468</v>
      </c>
      <c r="B421" t="s" s="26">
        <v>2109</v>
      </c>
      <c r="C421" t="s" s="26">
        <v>2209</v>
      </c>
      <c r="D421" t="s" s="26">
        <v>2105</v>
      </c>
      <c r="E421" t="s" s="26">
        <v>117</v>
      </c>
      <c r="F421" t="s" s="26">
        <v>118</v>
      </c>
      <c r="G421" t="s" s="26">
        <v>2739</v>
      </c>
      <c r="H421" s="28">
        <v>41190.307210648149</v>
      </c>
      <c r="I421" s="29"/>
      <c r="J421" t="s" s="26">
        <v>67</v>
      </c>
      <c r="K421" s="29"/>
      <c r="L421" s="29"/>
      <c r="M421" s="29"/>
      <c r="N421" t="s" s="26">
        <v>103</v>
      </c>
      <c r="O421" t="s" s="26">
        <v>2224</v>
      </c>
      <c r="P421" s="29"/>
      <c r="Q421" s="27">
        <v>2</v>
      </c>
      <c r="R421" s="28">
        <v>41178.528217592589</v>
      </c>
      <c r="S421" t="s" s="26">
        <v>123</v>
      </c>
      <c r="T421" s="29"/>
      <c r="U421" t="s" s="26">
        <v>443</v>
      </c>
      <c r="V421" t="s" s="26">
        <v>2179</v>
      </c>
      <c r="W421" t="s" s="26">
        <v>2181</v>
      </c>
      <c r="X421" t="s" s="26">
        <v>293</v>
      </c>
      <c r="Y421" t="s" s="26">
        <v>2739</v>
      </c>
      <c r="Z421" s="29"/>
      <c r="AA421" t="s" s="26">
        <v>75</v>
      </c>
      <c r="AB421" s="27">
        <v>0</v>
      </c>
    </row>
    <row r="422" ht="15.35" customHeight="1">
      <c r="A422" s="27">
        <v>694</v>
      </c>
      <c r="B422" t="s" s="26">
        <v>2109</v>
      </c>
      <c r="C422" t="s" s="26">
        <v>170</v>
      </c>
      <c r="D422" t="s" s="26">
        <v>2105</v>
      </c>
      <c r="E422" t="s" s="26">
        <v>117</v>
      </c>
      <c r="F422" t="s" s="26">
        <v>118</v>
      </c>
      <c r="G422" t="s" s="26">
        <v>2740</v>
      </c>
      <c r="H422" s="28">
        <v>41477.322071759256</v>
      </c>
      <c r="I422" s="29"/>
      <c r="J422" t="s" s="26">
        <v>67</v>
      </c>
      <c r="K422" s="29"/>
      <c r="L422" s="29"/>
      <c r="M422" s="29"/>
      <c r="N422" t="s" s="26">
        <v>103</v>
      </c>
      <c r="O422" s="29"/>
      <c r="P422" s="29"/>
      <c r="Q422" s="27">
        <v>2</v>
      </c>
      <c r="R422" s="28">
        <v>41472.554375</v>
      </c>
      <c r="S422" t="s" s="26">
        <v>1249</v>
      </c>
      <c r="T422" s="29"/>
      <c r="U422" t="s" s="26">
        <v>443</v>
      </c>
      <c r="V422" t="s" s="26">
        <v>2118</v>
      </c>
      <c r="W422" t="s" s="26">
        <v>1210</v>
      </c>
      <c r="X422" t="s" s="26">
        <v>293</v>
      </c>
      <c r="Y422" t="s" s="26">
        <v>2740</v>
      </c>
      <c r="Z422" s="29"/>
      <c r="AA422" t="s" s="26">
        <v>75</v>
      </c>
      <c r="AB422" s="27">
        <v>0</v>
      </c>
    </row>
    <row r="423" ht="15.35" customHeight="1">
      <c r="A423" s="27">
        <v>324</v>
      </c>
      <c r="B423" t="s" s="26">
        <v>2109</v>
      </c>
      <c r="C423" t="s" s="26">
        <v>2198</v>
      </c>
      <c r="D423" t="s" s="26">
        <v>2105</v>
      </c>
      <c r="E423" t="s" s="26">
        <v>117</v>
      </c>
      <c r="F423" t="s" s="26">
        <v>118</v>
      </c>
      <c r="G423" t="s" s="26">
        <v>2741</v>
      </c>
      <c r="H423" s="28">
        <v>41143.321597222224</v>
      </c>
      <c r="I423" s="29"/>
      <c r="J423" t="s" s="26">
        <v>67</v>
      </c>
      <c r="K423" s="29"/>
      <c r="L423" s="29"/>
      <c r="M423" s="29"/>
      <c r="N423" t="s" s="26">
        <v>103</v>
      </c>
      <c r="O423" s="29"/>
      <c r="P423" s="29"/>
      <c r="Q423" s="27">
        <v>6</v>
      </c>
      <c r="R423" s="28">
        <v>41130.620231481480</v>
      </c>
      <c r="S423" t="s" s="26">
        <v>123</v>
      </c>
      <c r="T423" s="29"/>
      <c r="U423" t="s" s="26">
        <v>443</v>
      </c>
      <c r="V423" t="s" s="26">
        <v>2173</v>
      </c>
      <c r="W423" t="s" s="26">
        <v>133</v>
      </c>
      <c r="X423" t="s" s="26">
        <v>293</v>
      </c>
      <c r="Y423" t="s" s="26">
        <v>2741</v>
      </c>
      <c r="Z423" s="29"/>
      <c r="AA423" t="s" s="26">
        <v>75</v>
      </c>
      <c r="AB423" s="27">
        <v>0</v>
      </c>
    </row>
    <row r="424" ht="15.35" customHeight="1">
      <c r="A424" s="27">
        <v>597</v>
      </c>
      <c r="B424" t="s" s="26">
        <v>2116</v>
      </c>
      <c r="C424" t="s" s="26">
        <v>170</v>
      </c>
      <c r="D424" t="s" s="26">
        <v>2577</v>
      </c>
      <c r="E424" t="s" s="26">
        <v>63</v>
      </c>
      <c r="F424" t="s" s="26">
        <v>64</v>
      </c>
      <c r="G424" t="s" s="26">
        <v>2742</v>
      </c>
      <c r="H424" s="28">
        <v>41306.5790162037</v>
      </c>
      <c r="I424" s="29"/>
      <c r="J424" t="s" s="26">
        <v>571</v>
      </c>
      <c r="K424" s="29"/>
      <c r="L424" s="29"/>
      <c r="M424" s="29"/>
      <c r="N424" t="s" s="26">
        <v>103</v>
      </c>
      <c r="O424" s="29"/>
      <c r="P424" s="29"/>
      <c r="Q424" s="27">
        <v>3</v>
      </c>
      <c r="R424" s="28">
        <v>41282.5946875</v>
      </c>
      <c r="S424" t="s" s="26">
        <v>123</v>
      </c>
      <c r="T424" s="29"/>
      <c r="U424" t="s" s="26">
        <v>443</v>
      </c>
      <c r="V424" t="s" s="26">
        <v>2577</v>
      </c>
      <c r="W424" t="s" s="26">
        <v>571</v>
      </c>
      <c r="X424" t="s" s="26">
        <v>293</v>
      </c>
      <c r="Y424" t="s" s="26">
        <v>2742</v>
      </c>
      <c r="Z424" s="29"/>
      <c r="AA424" t="s" s="26">
        <v>75</v>
      </c>
      <c r="AB424" s="27">
        <v>0</v>
      </c>
    </row>
    <row r="425" ht="15.35" customHeight="1">
      <c r="A425" s="27">
        <v>469</v>
      </c>
      <c r="B425" t="s" s="26">
        <v>2109</v>
      </c>
      <c r="C425" t="s" s="26">
        <v>2209</v>
      </c>
      <c r="D425" t="s" s="26">
        <v>2105</v>
      </c>
      <c r="E425" t="s" s="26">
        <v>117</v>
      </c>
      <c r="F425" t="s" s="26">
        <v>118</v>
      </c>
      <c r="G425" t="s" s="26">
        <v>2743</v>
      </c>
      <c r="H425" s="28">
        <v>41190.309502314813</v>
      </c>
      <c r="I425" s="29"/>
      <c r="J425" t="s" s="26">
        <v>67</v>
      </c>
      <c r="K425" s="29"/>
      <c r="L425" s="29"/>
      <c r="M425" s="29"/>
      <c r="N425" t="s" s="26">
        <v>103</v>
      </c>
      <c r="O425" t="s" s="26">
        <v>2744</v>
      </c>
      <c r="P425" s="29"/>
      <c r="Q425" s="27">
        <v>2</v>
      </c>
      <c r="R425" s="28">
        <v>41178.531157407408</v>
      </c>
      <c r="S425" t="s" s="26">
        <v>123</v>
      </c>
      <c r="T425" s="29"/>
      <c r="U425" t="s" s="26">
        <v>443</v>
      </c>
      <c r="V425" t="s" s="26">
        <v>2179</v>
      </c>
      <c r="W425" t="s" s="26">
        <v>2181</v>
      </c>
      <c r="X425" t="s" s="26">
        <v>293</v>
      </c>
      <c r="Y425" t="s" s="26">
        <v>2743</v>
      </c>
      <c r="Z425" s="29"/>
      <c r="AA425" t="s" s="26">
        <v>75</v>
      </c>
      <c r="AB425" s="27">
        <v>0</v>
      </c>
    </row>
    <row r="426" ht="15.35" customHeight="1">
      <c r="A426" s="27">
        <v>225</v>
      </c>
      <c r="B426" t="s" s="26">
        <v>2103</v>
      </c>
      <c r="C426" t="s" s="26">
        <v>2104</v>
      </c>
      <c r="D426" t="s" s="26">
        <v>2105</v>
      </c>
      <c r="E426" t="s" s="26">
        <v>117</v>
      </c>
      <c r="F426" t="s" s="26">
        <v>118</v>
      </c>
      <c r="G426" t="s" s="26">
        <v>2745</v>
      </c>
      <c r="H426" s="28">
        <v>41113.300057870372</v>
      </c>
      <c r="I426" s="29"/>
      <c r="J426" t="s" s="26">
        <v>67</v>
      </c>
      <c r="K426" s="29"/>
      <c r="L426" s="29"/>
      <c r="M426" s="29"/>
      <c r="N426" t="s" s="26">
        <v>103</v>
      </c>
      <c r="O426" s="29"/>
      <c r="P426" s="29"/>
      <c r="Q426" s="27">
        <v>2</v>
      </c>
      <c r="R426" s="28">
        <v>41107.633518518516</v>
      </c>
      <c r="S426" t="s" s="26">
        <v>123</v>
      </c>
      <c r="T426" s="29"/>
      <c r="U426" t="s" s="26">
        <v>443</v>
      </c>
      <c r="V426" t="s" s="26">
        <v>2146</v>
      </c>
      <c r="W426" t="s" s="26">
        <v>221</v>
      </c>
      <c r="X426" t="s" s="26">
        <v>293</v>
      </c>
      <c r="Y426" t="s" s="26">
        <v>2745</v>
      </c>
      <c r="Z426" s="29"/>
      <c r="AA426" t="s" s="26">
        <v>75</v>
      </c>
      <c r="AB426" s="27">
        <v>0</v>
      </c>
    </row>
    <row r="427" ht="15.35" customHeight="1">
      <c r="A427" s="27">
        <v>472</v>
      </c>
      <c r="B427" t="s" s="26">
        <v>2109</v>
      </c>
      <c r="C427" t="s" s="26">
        <v>2157</v>
      </c>
      <c r="D427" t="s" s="26">
        <v>2105</v>
      </c>
      <c r="E427" t="s" s="26">
        <v>117</v>
      </c>
      <c r="F427" t="s" s="26">
        <v>118</v>
      </c>
      <c r="G427" t="s" s="26">
        <v>2746</v>
      </c>
      <c r="H427" s="28">
        <v>41190.309907407405</v>
      </c>
      <c r="I427" s="29"/>
      <c r="J427" t="s" s="26">
        <v>67</v>
      </c>
      <c r="K427" s="29"/>
      <c r="L427" s="29"/>
      <c r="M427" s="29"/>
      <c r="N427" t="s" s="26">
        <v>103</v>
      </c>
      <c r="O427" t="s" s="26">
        <v>2224</v>
      </c>
      <c r="P427" s="29"/>
      <c r="Q427" s="27">
        <v>2</v>
      </c>
      <c r="R427" s="28">
        <v>41179.498993055553</v>
      </c>
      <c r="S427" t="s" s="26">
        <v>123</v>
      </c>
      <c r="T427" s="29"/>
      <c r="U427" t="s" s="26">
        <v>443</v>
      </c>
      <c r="V427" t="s" s="26">
        <v>2179</v>
      </c>
      <c r="W427" t="s" s="26">
        <v>2181</v>
      </c>
      <c r="X427" t="s" s="26">
        <v>293</v>
      </c>
      <c r="Y427" t="s" s="26">
        <v>2746</v>
      </c>
      <c r="Z427" s="29"/>
      <c r="AA427" t="s" s="26">
        <v>75</v>
      </c>
      <c r="AB427" s="27">
        <v>0</v>
      </c>
    </row>
    <row r="428" ht="15.35" customHeight="1">
      <c r="A428" s="27">
        <v>43</v>
      </c>
      <c r="B428" t="s" s="26">
        <v>2109</v>
      </c>
      <c r="C428" t="s" s="26">
        <v>170</v>
      </c>
      <c r="D428" t="s" s="26">
        <v>2175</v>
      </c>
      <c r="E428" t="s" s="26">
        <v>475</v>
      </c>
      <c r="F428" t="s" s="26">
        <v>64</v>
      </c>
      <c r="G428" t="s" s="26">
        <v>2747</v>
      </c>
      <c r="H428" s="28">
        <v>40913.629050925927</v>
      </c>
      <c r="I428" s="29"/>
      <c r="J428" t="s" s="26">
        <v>2177</v>
      </c>
      <c r="K428" s="29"/>
      <c r="L428" s="29"/>
      <c r="M428" s="29"/>
      <c r="N428" t="s" s="26">
        <v>103</v>
      </c>
      <c r="O428" s="29"/>
      <c r="P428" s="29"/>
      <c r="Q428" s="27">
        <v>6</v>
      </c>
      <c r="R428" s="28">
        <v>40886.370081018518</v>
      </c>
      <c r="S428" t="s" s="26">
        <v>123</v>
      </c>
      <c r="T428" s="29"/>
      <c r="U428" t="s" s="26">
        <v>443</v>
      </c>
      <c r="V428" t="s" s="26">
        <v>2188</v>
      </c>
      <c r="W428" t="s" s="26">
        <v>236</v>
      </c>
      <c r="X428" t="s" s="26">
        <v>293</v>
      </c>
      <c r="Y428" t="s" s="26">
        <v>2747</v>
      </c>
      <c r="Z428" s="29"/>
      <c r="AA428" t="s" s="26">
        <v>75</v>
      </c>
      <c r="AB428" s="27">
        <v>0</v>
      </c>
    </row>
    <row r="429" ht="15.35" customHeight="1">
      <c r="A429" s="27">
        <v>603</v>
      </c>
      <c r="B429" t="s" s="26">
        <v>2116</v>
      </c>
      <c r="C429" t="s" s="26">
        <v>170</v>
      </c>
      <c r="D429" t="s" s="26">
        <v>2577</v>
      </c>
      <c r="E429" t="s" s="26">
        <v>63</v>
      </c>
      <c r="F429" t="s" s="26">
        <v>64</v>
      </c>
      <c r="G429" t="s" s="26">
        <v>2748</v>
      </c>
      <c r="H429" s="28">
        <v>41306.590243055558</v>
      </c>
      <c r="I429" s="29"/>
      <c r="J429" t="s" s="26">
        <v>571</v>
      </c>
      <c r="K429" s="29"/>
      <c r="L429" s="29"/>
      <c r="M429" s="29"/>
      <c r="N429" t="s" s="26">
        <v>103</v>
      </c>
      <c r="O429" s="29"/>
      <c r="P429" s="29"/>
      <c r="Q429" s="27">
        <v>4</v>
      </c>
      <c r="R429" s="28">
        <v>41285.356944444444</v>
      </c>
      <c r="S429" t="s" s="26">
        <v>123</v>
      </c>
      <c r="T429" s="29"/>
      <c r="U429" t="s" s="26">
        <v>443</v>
      </c>
      <c r="V429" t="s" s="26">
        <v>2577</v>
      </c>
      <c r="W429" t="s" s="26">
        <v>571</v>
      </c>
      <c r="X429" t="s" s="26">
        <v>293</v>
      </c>
      <c r="Y429" t="s" s="26">
        <v>2748</v>
      </c>
      <c r="Z429" s="29"/>
      <c r="AA429" t="s" s="26">
        <v>75</v>
      </c>
      <c r="AB429" s="27">
        <v>0</v>
      </c>
    </row>
    <row r="430" ht="15.35" customHeight="1">
      <c r="A430" s="27">
        <v>473</v>
      </c>
      <c r="B430" t="s" s="26">
        <v>2116</v>
      </c>
      <c r="C430" t="s" s="26">
        <v>170</v>
      </c>
      <c r="D430" t="s" s="26">
        <v>2105</v>
      </c>
      <c r="E430" t="s" s="26">
        <v>117</v>
      </c>
      <c r="F430" t="s" s="26">
        <v>118</v>
      </c>
      <c r="G430" t="s" s="26">
        <v>2749</v>
      </c>
      <c r="H430" s="28">
        <v>41190.310706018521</v>
      </c>
      <c r="I430" s="29"/>
      <c r="J430" t="s" s="26">
        <v>67</v>
      </c>
      <c r="K430" s="29"/>
      <c r="L430" s="29"/>
      <c r="M430" s="29"/>
      <c r="N430" t="s" s="26">
        <v>103</v>
      </c>
      <c r="O430" t="s" s="26">
        <v>2224</v>
      </c>
      <c r="P430" s="29"/>
      <c r="Q430" s="27">
        <v>2</v>
      </c>
      <c r="R430" s="28">
        <v>41179.550636574073</v>
      </c>
      <c r="S430" t="s" s="26">
        <v>123</v>
      </c>
      <c r="T430" s="29"/>
      <c r="U430" t="s" s="26">
        <v>443</v>
      </c>
      <c r="V430" t="s" s="26">
        <v>2179</v>
      </c>
      <c r="W430" t="s" s="26">
        <v>2181</v>
      </c>
      <c r="X430" t="s" s="26">
        <v>293</v>
      </c>
      <c r="Y430" t="s" s="26">
        <v>2749</v>
      </c>
      <c r="Z430" s="29"/>
      <c r="AA430" t="s" s="26">
        <v>75</v>
      </c>
      <c r="AB430" s="27">
        <v>0</v>
      </c>
    </row>
    <row r="431" ht="15.35" customHeight="1">
      <c r="A431" s="27">
        <v>228</v>
      </c>
      <c r="B431" t="s" s="26">
        <v>2103</v>
      </c>
      <c r="C431" t="s" s="26">
        <v>2104</v>
      </c>
      <c r="D431" t="s" s="26">
        <v>2105</v>
      </c>
      <c r="E431" t="s" s="26">
        <v>117</v>
      </c>
      <c r="F431" t="s" s="26">
        <v>118</v>
      </c>
      <c r="G431" t="s" s="26">
        <v>2750</v>
      </c>
      <c r="H431" s="28">
        <v>41113.304293981484</v>
      </c>
      <c r="I431" s="29"/>
      <c r="J431" t="s" s="26">
        <v>67</v>
      </c>
      <c r="K431" s="29"/>
      <c r="L431" s="29"/>
      <c r="M431" s="29"/>
      <c r="N431" t="s" s="26">
        <v>103</v>
      </c>
      <c r="O431" s="29"/>
      <c r="P431" s="29"/>
      <c r="Q431" s="27">
        <v>2</v>
      </c>
      <c r="R431" s="28">
        <v>41107.641666666670</v>
      </c>
      <c r="S431" t="s" s="26">
        <v>123</v>
      </c>
      <c r="T431" s="29"/>
      <c r="U431" t="s" s="26">
        <v>443</v>
      </c>
      <c r="V431" t="s" s="26">
        <v>2146</v>
      </c>
      <c r="W431" t="s" s="26">
        <v>221</v>
      </c>
      <c r="X431" t="s" s="26">
        <v>293</v>
      </c>
      <c r="Y431" t="s" s="26">
        <v>2750</v>
      </c>
      <c r="Z431" s="29"/>
      <c r="AA431" t="s" s="26">
        <v>75</v>
      </c>
      <c r="AB431" s="27">
        <v>0</v>
      </c>
    </row>
    <row r="432" ht="15.35" customHeight="1">
      <c r="A432" s="27">
        <v>44</v>
      </c>
      <c r="B432" t="s" s="26">
        <v>2103</v>
      </c>
      <c r="C432" t="s" s="26">
        <v>2312</v>
      </c>
      <c r="D432" t="s" s="26">
        <v>2313</v>
      </c>
      <c r="E432" t="s" s="26">
        <v>475</v>
      </c>
      <c r="F432" t="s" s="26">
        <v>64</v>
      </c>
      <c r="G432" t="s" s="26">
        <v>2751</v>
      </c>
      <c r="H432" s="28">
        <v>40899.636400462965</v>
      </c>
      <c r="I432" s="29"/>
      <c r="J432" t="s" s="26">
        <v>2315</v>
      </c>
      <c r="K432" s="29"/>
      <c r="L432" s="29"/>
      <c r="M432" s="29"/>
      <c r="N432" t="s" s="26">
        <v>103</v>
      </c>
      <c r="O432" s="29"/>
      <c r="P432" s="29"/>
      <c r="Q432" s="27">
        <v>4</v>
      </c>
      <c r="R432" s="28">
        <v>40886.4264699074</v>
      </c>
      <c r="S432" t="s" s="26">
        <v>123</v>
      </c>
      <c r="T432" s="29"/>
      <c r="U432" t="s" s="26">
        <v>443</v>
      </c>
      <c r="V432" t="s" s="26">
        <v>2188</v>
      </c>
      <c r="W432" t="s" s="26">
        <v>236</v>
      </c>
      <c r="X432" t="s" s="26">
        <v>293</v>
      </c>
      <c r="Y432" t="s" s="26">
        <v>2751</v>
      </c>
      <c r="Z432" s="29"/>
      <c r="AA432" t="s" s="26">
        <v>75</v>
      </c>
      <c r="AB432" s="27">
        <v>0</v>
      </c>
    </row>
    <row r="433" ht="15.35" customHeight="1">
      <c r="A433" s="27">
        <v>336</v>
      </c>
      <c r="B433" t="s" s="26">
        <v>2103</v>
      </c>
      <c r="C433" t="s" s="26">
        <v>2165</v>
      </c>
      <c r="D433" t="s" s="26">
        <v>2105</v>
      </c>
      <c r="E433" t="s" s="26">
        <v>117</v>
      </c>
      <c r="F433" t="s" s="26">
        <v>118</v>
      </c>
      <c r="G433" t="s" s="26">
        <v>2752</v>
      </c>
      <c r="H433" s="28">
        <v>41143.3362037037</v>
      </c>
      <c r="I433" s="29"/>
      <c r="J433" t="s" s="26">
        <v>67</v>
      </c>
      <c r="K433" s="29"/>
      <c r="L433" s="29"/>
      <c r="M433" s="27">
        <v>339</v>
      </c>
      <c r="N433" t="s" s="26">
        <v>103</v>
      </c>
      <c r="O433" s="29"/>
      <c r="P433" s="29"/>
      <c r="Q433" s="27">
        <v>3</v>
      </c>
      <c r="R433" s="28">
        <v>41141.616909722223</v>
      </c>
      <c r="S433" t="s" s="26">
        <v>920</v>
      </c>
      <c r="T433" s="29"/>
      <c r="U433" t="s" s="26">
        <v>443</v>
      </c>
      <c r="V433" t="s" s="26">
        <v>2115</v>
      </c>
      <c r="W433" t="s" s="26">
        <v>125</v>
      </c>
      <c r="X433" t="s" s="26">
        <v>293</v>
      </c>
      <c r="Y433" t="s" s="26">
        <v>2752</v>
      </c>
      <c r="Z433" s="29"/>
      <c r="AA433" t="s" s="26">
        <v>75</v>
      </c>
      <c r="AB433" s="27">
        <v>0</v>
      </c>
    </row>
    <row r="434" ht="15.35" customHeight="1">
      <c r="A434" s="27">
        <v>159</v>
      </c>
      <c r="B434" t="s" s="26">
        <v>2109</v>
      </c>
      <c r="C434" t="s" s="26">
        <v>170</v>
      </c>
      <c r="D434" t="s" s="26">
        <v>2123</v>
      </c>
      <c r="E434" t="s" s="26">
        <v>63</v>
      </c>
      <c r="F434" t="s" s="26">
        <v>152</v>
      </c>
      <c r="G434" t="s" s="26">
        <v>2753</v>
      </c>
      <c r="H434" s="28">
        <v>41288.363946759258</v>
      </c>
      <c r="I434" s="29"/>
      <c r="J434" t="s" s="26">
        <v>91</v>
      </c>
      <c r="K434" s="29"/>
      <c r="L434" s="29"/>
      <c r="M434" s="29"/>
      <c r="N434" t="s" s="26">
        <v>103</v>
      </c>
      <c r="O434" s="29"/>
      <c r="P434" s="29"/>
      <c r="Q434" s="27">
        <v>5</v>
      </c>
      <c r="R434" s="28">
        <v>40963.964317129627</v>
      </c>
      <c r="S434" t="s" s="26">
        <v>103</v>
      </c>
      <c r="T434" s="29"/>
      <c r="U434" t="s" s="26">
        <v>443</v>
      </c>
      <c r="V434" t="s" s="26">
        <v>2213</v>
      </c>
      <c r="W434" t="s" s="26">
        <v>462</v>
      </c>
      <c r="X434" t="s" s="26">
        <v>293</v>
      </c>
      <c r="Y434" t="s" s="26">
        <v>2753</v>
      </c>
      <c r="Z434" s="29"/>
      <c r="AA434" t="s" s="26">
        <v>75</v>
      </c>
      <c r="AB434" s="27">
        <v>0</v>
      </c>
    </row>
    <row r="435" ht="15.35" customHeight="1">
      <c r="A435" s="27">
        <v>605</v>
      </c>
      <c r="B435" t="s" s="26">
        <v>2116</v>
      </c>
      <c r="C435" t="s" s="26">
        <v>170</v>
      </c>
      <c r="D435" t="s" s="26">
        <v>2105</v>
      </c>
      <c r="E435" t="s" s="26">
        <v>117</v>
      </c>
      <c r="F435" t="s" s="26">
        <v>118</v>
      </c>
      <c r="G435" t="s" s="26">
        <v>2754</v>
      </c>
      <c r="H435" s="28">
        <v>41324.524618055555</v>
      </c>
      <c r="I435" s="29"/>
      <c r="J435" t="s" s="26">
        <v>67</v>
      </c>
      <c r="K435" s="29"/>
      <c r="L435" s="29"/>
      <c r="M435" s="29"/>
      <c r="N435" t="s" s="26">
        <v>103</v>
      </c>
      <c r="O435" s="29"/>
      <c r="P435" s="29"/>
      <c r="Q435" s="27">
        <v>3</v>
      </c>
      <c r="R435" s="28">
        <v>41291.453622685185</v>
      </c>
      <c r="S435" t="s" s="26">
        <v>123</v>
      </c>
      <c r="T435" s="29"/>
      <c r="U435" t="s" s="26">
        <v>443</v>
      </c>
      <c r="V435" t="s" s="26">
        <v>2143</v>
      </c>
      <c r="W435" t="s" s="26">
        <v>205</v>
      </c>
      <c r="X435" t="s" s="26">
        <v>293</v>
      </c>
      <c r="Y435" t="s" s="26">
        <v>2754</v>
      </c>
      <c r="Z435" s="29"/>
      <c r="AA435" t="s" s="26">
        <v>75</v>
      </c>
      <c r="AB435" s="27">
        <v>0</v>
      </c>
    </row>
    <row r="436" ht="15.35" customHeight="1">
      <c r="A436" s="27">
        <v>474</v>
      </c>
      <c r="B436" t="s" s="26">
        <v>2103</v>
      </c>
      <c r="C436" t="s" s="26">
        <v>2165</v>
      </c>
      <c r="D436" t="s" s="26">
        <v>2105</v>
      </c>
      <c r="E436" t="s" s="26">
        <v>117</v>
      </c>
      <c r="F436" t="s" s="26">
        <v>118</v>
      </c>
      <c r="G436" t="s" s="26">
        <v>2755</v>
      </c>
      <c r="H436" s="28">
        <v>41190.311979166669</v>
      </c>
      <c r="I436" s="29"/>
      <c r="J436" t="s" s="26">
        <v>67</v>
      </c>
      <c r="K436" s="29"/>
      <c r="L436" s="29"/>
      <c r="M436" s="29"/>
      <c r="N436" t="s" s="26">
        <v>103</v>
      </c>
      <c r="O436" t="s" s="26">
        <v>2744</v>
      </c>
      <c r="P436" s="29"/>
      <c r="Q436" s="27">
        <v>4</v>
      </c>
      <c r="R436" s="28">
        <v>41179.564675925925</v>
      </c>
      <c r="S436" t="s" s="26">
        <v>123</v>
      </c>
      <c r="T436" s="29"/>
      <c r="U436" t="s" s="26">
        <v>443</v>
      </c>
      <c r="V436" t="s" s="26">
        <v>2179</v>
      </c>
      <c r="W436" t="s" s="26">
        <v>2181</v>
      </c>
      <c r="X436" t="s" s="26">
        <v>293</v>
      </c>
      <c r="Y436" t="s" s="26">
        <v>2755</v>
      </c>
      <c r="Z436" s="29"/>
      <c r="AA436" t="s" s="26">
        <v>75</v>
      </c>
      <c r="AB436" s="27">
        <v>0</v>
      </c>
    </row>
    <row r="437" ht="15.35" customHeight="1">
      <c r="A437" s="27">
        <v>229</v>
      </c>
      <c r="B437" t="s" s="26">
        <v>2103</v>
      </c>
      <c r="C437" t="s" s="26">
        <v>2104</v>
      </c>
      <c r="D437" t="s" s="26">
        <v>2105</v>
      </c>
      <c r="E437" t="s" s="26">
        <v>117</v>
      </c>
      <c r="F437" t="s" s="26">
        <v>118</v>
      </c>
      <c r="G437" t="s" s="26">
        <v>2756</v>
      </c>
      <c r="H437" s="28">
        <v>41113.305162037039</v>
      </c>
      <c r="I437" s="29"/>
      <c r="J437" t="s" s="26">
        <v>67</v>
      </c>
      <c r="K437" s="29"/>
      <c r="L437" s="29"/>
      <c r="M437" s="29"/>
      <c r="N437" t="s" s="26">
        <v>103</v>
      </c>
      <c r="O437" s="29"/>
      <c r="P437" s="29"/>
      <c r="Q437" s="27">
        <v>2</v>
      </c>
      <c r="R437" s="28">
        <v>41107.652106481481</v>
      </c>
      <c r="S437" t="s" s="26">
        <v>123</v>
      </c>
      <c r="T437" s="29"/>
      <c r="U437" t="s" s="26">
        <v>443</v>
      </c>
      <c r="V437" t="s" s="26">
        <v>2146</v>
      </c>
      <c r="W437" t="s" s="26">
        <v>221</v>
      </c>
      <c r="X437" t="s" s="26">
        <v>293</v>
      </c>
      <c r="Y437" t="s" s="26">
        <v>2756</v>
      </c>
      <c r="Z437" s="29"/>
      <c r="AA437" t="s" s="26">
        <v>75</v>
      </c>
      <c r="AB437" s="27">
        <v>0</v>
      </c>
    </row>
    <row r="438" ht="15.35" customHeight="1">
      <c r="A438" s="27">
        <v>341</v>
      </c>
      <c r="B438" t="s" s="26">
        <v>2103</v>
      </c>
      <c r="C438" t="s" s="26">
        <v>2203</v>
      </c>
      <c r="D438" t="s" s="26">
        <v>2105</v>
      </c>
      <c r="E438" t="s" s="26">
        <v>117</v>
      </c>
      <c r="F438" t="s" s="26">
        <v>118</v>
      </c>
      <c r="G438" t="s" s="26">
        <v>2757</v>
      </c>
      <c r="H438" s="28">
        <v>41155.305023148147</v>
      </c>
      <c r="I438" s="29"/>
      <c r="J438" t="s" s="26">
        <v>67</v>
      </c>
      <c r="K438" s="29"/>
      <c r="L438" s="29"/>
      <c r="M438" s="29"/>
      <c r="N438" t="s" s="26">
        <v>103</v>
      </c>
      <c r="O438" s="29"/>
      <c r="P438" s="29"/>
      <c r="Q438" s="27">
        <v>2</v>
      </c>
      <c r="R438" s="28">
        <v>41143.260092592594</v>
      </c>
      <c r="S438" t="s" s="26">
        <v>123</v>
      </c>
      <c r="T438" s="29"/>
      <c r="U438" t="s" s="26">
        <v>443</v>
      </c>
      <c r="V438" t="s" s="26">
        <v>2123</v>
      </c>
      <c r="W438" t="s" s="26">
        <v>91</v>
      </c>
      <c r="X438" t="s" s="26">
        <v>293</v>
      </c>
      <c r="Y438" t="s" s="26">
        <v>2757</v>
      </c>
      <c r="Z438" s="29"/>
      <c r="AA438" t="s" s="26">
        <v>75</v>
      </c>
      <c r="AB438" s="27">
        <v>0</v>
      </c>
    </row>
    <row r="439" ht="15.35" customHeight="1">
      <c r="A439" s="27">
        <v>788</v>
      </c>
      <c r="B439" t="s" s="26">
        <v>2119</v>
      </c>
      <c r="C439" t="s" s="26">
        <v>2130</v>
      </c>
      <c r="D439" t="s" s="26">
        <v>2105</v>
      </c>
      <c r="E439" t="s" s="26">
        <v>63</v>
      </c>
      <c r="F439" t="s" s="26">
        <v>64</v>
      </c>
      <c r="G439" t="s" s="26">
        <v>2758</v>
      </c>
      <c r="H439" s="28">
        <v>42171.743055555555</v>
      </c>
      <c r="I439" s="29"/>
      <c r="J439" t="s" s="26">
        <v>67</v>
      </c>
      <c r="K439" s="27">
        <v>829</v>
      </c>
      <c r="L439" s="29"/>
      <c r="M439" t="s" s="26">
        <v>2759</v>
      </c>
      <c r="N439" t="s" s="26">
        <v>103</v>
      </c>
      <c r="O439" s="29"/>
      <c r="P439" s="29"/>
      <c r="Q439" s="27">
        <v>4</v>
      </c>
      <c r="R439" s="28">
        <v>42073.749895833331</v>
      </c>
      <c r="S439" t="s" s="26">
        <v>123</v>
      </c>
      <c r="T439" s="29"/>
      <c r="U439" t="s" s="26">
        <v>443</v>
      </c>
      <c r="V439" t="s" s="26">
        <v>2132</v>
      </c>
      <c r="W439" t="s" s="26">
        <v>928</v>
      </c>
      <c r="X439" t="s" s="26">
        <v>293</v>
      </c>
      <c r="Y439" t="s" s="26">
        <v>2758</v>
      </c>
      <c r="Z439" s="29"/>
      <c r="AA439" t="s" s="26">
        <v>75</v>
      </c>
      <c r="AB439" s="27">
        <v>0</v>
      </c>
    </row>
    <row r="440" ht="15.35" customHeight="1">
      <c r="A440" s="27">
        <v>342</v>
      </c>
      <c r="B440" t="s" s="26">
        <v>2103</v>
      </c>
      <c r="C440" t="s" s="26">
        <v>2104</v>
      </c>
      <c r="D440" t="s" s="26">
        <v>2105</v>
      </c>
      <c r="E440" t="s" s="26">
        <v>117</v>
      </c>
      <c r="F440" t="s" s="26">
        <v>118</v>
      </c>
      <c r="G440" t="s" s="26">
        <v>2760</v>
      </c>
      <c r="H440" s="28">
        <v>41155.305474537039</v>
      </c>
      <c r="I440" s="29"/>
      <c r="J440" t="s" s="26">
        <v>67</v>
      </c>
      <c r="K440" s="29"/>
      <c r="L440" s="29"/>
      <c r="M440" s="29"/>
      <c r="N440" t="s" s="26">
        <v>103</v>
      </c>
      <c r="O440" s="29"/>
      <c r="P440" s="29"/>
      <c r="Q440" s="27">
        <v>2</v>
      </c>
      <c r="R440" s="28">
        <v>41143.2619212963</v>
      </c>
      <c r="S440" t="s" s="26">
        <v>123</v>
      </c>
      <c r="T440" s="29"/>
      <c r="U440" t="s" s="26">
        <v>443</v>
      </c>
      <c r="V440" t="s" s="26">
        <v>2123</v>
      </c>
      <c r="W440" t="s" s="26">
        <v>91</v>
      </c>
      <c r="X440" t="s" s="26">
        <v>293</v>
      </c>
      <c r="Y440" t="s" s="26">
        <v>2760</v>
      </c>
      <c r="Z440" s="29"/>
      <c r="AA440" t="s" s="26">
        <v>75</v>
      </c>
      <c r="AB440" s="27">
        <v>0</v>
      </c>
    </row>
    <row r="441" ht="15.35" customHeight="1">
      <c r="A441" s="27">
        <v>162</v>
      </c>
      <c r="B441" t="s" s="26">
        <v>2109</v>
      </c>
      <c r="C441" t="s" s="26">
        <v>2462</v>
      </c>
      <c r="D441" t="s" s="26">
        <v>2175</v>
      </c>
      <c r="E441" t="s" s="26">
        <v>475</v>
      </c>
      <c r="F441" t="s" s="26">
        <v>64</v>
      </c>
      <c r="G441" t="s" s="26">
        <v>2761</v>
      </c>
      <c r="H441" s="28">
        <v>41051.436238425929</v>
      </c>
      <c r="I441" s="29"/>
      <c r="J441" t="s" s="26">
        <v>2177</v>
      </c>
      <c r="K441" s="29"/>
      <c r="L441" s="29"/>
      <c r="M441" s="29"/>
      <c r="N441" t="s" s="26">
        <v>103</v>
      </c>
      <c r="O441" s="29"/>
      <c r="P441" s="29"/>
      <c r="Q441" s="27">
        <v>6</v>
      </c>
      <c r="R441" s="28">
        <v>40964.430798611109</v>
      </c>
      <c r="S441" t="s" s="26">
        <v>103</v>
      </c>
      <c r="T441" s="29"/>
      <c r="U441" t="s" s="26">
        <v>443</v>
      </c>
      <c r="V441" t="s" s="26">
        <v>2213</v>
      </c>
      <c r="W441" t="s" s="26">
        <v>462</v>
      </c>
      <c r="X441" t="s" s="26">
        <v>293</v>
      </c>
      <c r="Y441" t="s" s="26">
        <v>2761</v>
      </c>
      <c r="Z441" t="s" s="26">
        <v>2762</v>
      </c>
      <c r="AA441" t="s" s="26">
        <v>75</v>
      </c>
      <c r="AB441" s="27">
        <v>0</v>
      </c>
    </row>
    <row r="442" ht="15.35" customHeight="1">
      <c r="A442" s="27">
        <v>610</v>
      </c>
      <c r="B442" t="s" s="26">
        <v>2119</v>
      </c>
      <c r="C442" t="s" s="26">
        <v>2194</v>
      </c>
      <c r="D442" t="s" s="26">
        <v>2105</v>
      </c>
      <c r="E442" t="s" s="26">
        <v>117</v>
      </c>
      <c r="F442" t="s" s="26">
        <v>118</v>
      </c>
      <c r="G442" t="s" s="26">
        <v>2763</v>
      </c>
      <c r="H442" s="28">
        <v>41323.349375</v>
      </c>
      <c r="I442" s="29"/>
      <c r="J442" t="s" s="26">
        <v>67</v>
      </c>
      <c r="K442" s="29"/>
      <c r="L442" s="29"/>
      <c r="M442" s="29"/>
      <c r="N442" t="s" s="26">
        <v>2125</v>
      </c>
      <c r="O442" s="29"/>
      <c r="P442" s="29"/>
      <c r="Q442" s="27">
        <v>2</v>
      </c>
      <c r="R442" s="28">
        <v>41302.514965277776</v>
      </c>
      <c r="S442" t="s" s="26">
        <v>123</v>
      </c>
      <c r="T442" s="29"/>
      <c r="U442" t="s" s="26">
        <v>443</v>
      </c>
      <c r="V442" t="s" s="26">
        <v>2696</v>
      </c>
      <c r="W442" t="s" s="26">
        <v>1983</v>
      </c>
      <c r="X442" t="s" s="26">
        <v>293</v>
      </c>
      <c r="Y442" t="s" s="26">
        <v>2763</v>
      </c>
      <c r="Z442" s="29"/>
      <c r="AA442" t="s" s="26">
        <v>75</v>
      </c>
      <c r="AB442" s="27">
        <v>0</v>
      </c>
    </row>
    <row r="443" ht="15.35" customHeight="1">
      <c r="A443" s="27">
        <v>51</v>
      </c>
      <c r="B443" t="s" s="26">
        <v>2109</v>
      </c>
      <c r="C443" t="s" s="26">
        <v>170</v>
      </c>
      <c r="D443" t="s" s="26">
        <v>2188</v>
      </c>
      <c r="E443" t="s" s="26">
        <v>475</v>
      </c>
      <c r="F443" t="s" s="26">
        <v>64</v>
      </c>
      <c r="G443" t="s" s="26">
        <v>2764</v>
      </c>
      <c r="H443" s="28">
        <v>40942.577673611115</v>
      </c>
      <c r="I443" s="29"/>
      <c r="J443" t="s" s="26">
        <v>236</v>
      </c>
      <c r="K443" s="29"/>
      <c r="L443" s="29"/>
      <c r="M443" s="29"/>
      <c r="N443" t="s" s="26">
        <v>2107</v>
      </c>
      <c r="O443" s="29"/>
      <c r="P443" s="29"/>
      <c r="Q443" s="27">
        <v>13</v>
      </c>
      <c r="R443" s="28">
        <v>40896.110555555555</v>
      </c>
      <c r="S443" t="s" s="26">
        <v>123</v>
      </c>
      <c r="T443" s="29"/>
      <c r="U443" t="s" s="26">
        <v>443</v>
      </c>
      <c r="V443" t="s" s="26">
        <v>2383</v>
      </c>
      <c r="W443" t="s" s="26">
        <v>2384</v>
      </c>
      <c r="X443" t="s" s="26">
        <v>293</v>
      </c>
      <c r="Y443" t="s" s="26">
        <v>2764</v>
      </c>
      <c r="Z443" s="29"/>
      <c r="AA443" t="s" s="26">
        <v>75</v>
      </c>
      <c r="AB443" s="27">
        <v>0</v>
      </c>
    </row>
    <row r="444" ht="15.35" customHeight="1">
      <c r="A444" s="27">
        <v>789</v>
      </c>
      <c r="B444" t="s" s="26">
        <v>2119</v>
      </c>
      <c r="C444" t="s" s="26">
        <v>2130</v>
      </c>
      <c r="D444" t="s" s="26">
        <v>2132</v>
      </c>
      <c r="E444" t="s" s="26">
        <v>63</v>
      </c>
      <c r="F444" t="s" s="26">
        <v>64</v>
      </c>
      <c r="G444" t="s" s="26">
        <v>2765</v>
      </c>
      <c r="H444" s="28">
        <v>42124.407199074078</v>
      </c>
      <c r="I444" s="29"/>
      <c r="J444" t="s" s="26">
        <v>928</v>
      </c>
      <c r="K444" s="27">
        <v>788</v>
      </c>
      <c r="L444" s="29"/>
      <c r="M444" s="27">
        <v>801</v>
      </c>
      <c r="N444" t="s" s="26">
        <v>2164</v>
      </c>
      <c r="O444" s="29"/>
      <c r="P444" s="29"/>
      <c r="Q444" s="27">
        <v>3</v>
      </c>
      <c r="R444" s="28">
        <v>42073.750416666669</v>
      </c>
      <c r="S444" t="s" s="26">
        <v>123</v>
      </c>
      <c r="T444" s="29"/>
      <c r="U444" t="s" s="26">
        <v>443</v>
      </c>
      <c r="V444" t="s" s="26">
        <v>2132</v>
      </c>
      <c r="W444" t="s" s="26">
        <v>928</v>
      </c>
      <c r="X444" t="s" s="26">
        <v>293</v>
      </c>
      <c r="Y444" t="s" s="26">
        <v>2765</v>
      </c>
      <c r="Z444" s="29"/>
      <c r="AA444" t="s" s="26">
        <v>75</v>
      </c>
      <c r="AB444" s="27">
        <v>0</v>
      </c>
    </row>
    <row r="445" ht="15.35" customHeight="1">
      <c r="A445" s="27">
        <v>343</v>
      </c>
      <c r="B445" t="s" s="26">
        <v>2103</v>
      </c>
      <c r="C445" t="s" s="26">
        <v>2104</v>
      </c>
      <c r="D445" t="s" s="26">
        <v>2105</v>
      </c>
      <c r="E445" t="s" s="26">
        <v>117</v>
      </c>
      <c r="F445" t="s" s="26">
        <v>118</v>
      </c>
      <c r="G445" t="s" s="26">
        <v>2766</v>
      </c>
      <c r="H445" s="28">
        <v>41155.306851851848</v>
      </c>
      <c r="I445" s="29"/>
      <c r="J445" t="s" s="26">
        <v>67</v>
      </c>
      <c r="K445" s="29"/>
      <c r="L445" s="29"/>
      <c r="M445" s="29"/>
      <c r="N445" t="s" s="26">
        <v>103</v>
      </c>
      <c r="O445" s="29"/>
      <c r="P445" s="29"/>
      <c r="Q445" s="27">
        <v>2</v>
      </c>
      <c r="R445" s="28">
        <v>41143.263587962960</v>
      </c>
      <c r="S445" t="s" s="26">
        <v>123</v>
      </c>
      <c r="T445" s="29"/>
      <c r="U445" t="s" s="26">
        <v>443</v>
      </c>
      <c r="V445" t="s" s="26">
        <v>2123</v>
      </c>
      <c r="W445" t="s" s="26">
        <v>91</v>
      </c>
      <c r="X445" t="s" s="26">
        <v>293</v>
      </c>
      <c r="Y445" t="s" s="26">
        <v>2766</v>
      </c>
      <c r="Z445" s="29"/>
      <c r="AA445" t="s" s="26">
        <v>75</v>
      </c>
      <c r="AB445" s="27">
        <v>0</v>
      </c>
    </row>
    <row r="446" ht="15.35" customHeight="1">
      <c r="A446" s="27">
        <v>165</v>
      </c>
      <c r="B446" t="s" s="26">
        <v>2119</v>
      </c>
      <c r="C446" t="s" s="26">
        <v>2107</v>
      </c>
      <c r="D446" t="s" s="26">
        <v>2105</v>
      </c>
      <c r="E446" t="s" s="26">
        <v>117</v>
      </c>
      <c r="F446" t="s" s="26">
        <v>118</v>
      </c>
      <c r="G446" t="s" s="26">
        <v>2767</v>
      </c>
      <c r="H446" s="28">
        <v>41130.819629629630</v>
      </c>
      <c r="I446" s="29"/>
      <c r="J446" t="s" s="26">
        <v>67</v>
      </c>
      <c r="K446" s="29"/>
      <c r="L446" s="29"/>
      <c r="M446" s="29"/>
      <c r="N446" t="s" s="26">
        <v>2107</v>
      </c>
      <c r="O446" s="29"/>
      <c r="P446" s="29"/>
      <c r="Q446" s="27">
        <v>2</v>
      </c>
      <c r="R446" s="28">
        <v>40967.404317129629</v>
      </c>
      <c r="S446" t="s" s="26">
        <v>68</v>
      </c>
      <c r="T446" s="29"/>
      <c r="U446" t="s" s="26">
        <v>443</v>
      </c>
      <c r="V446" t="s" s="26">
        <v>2294</v>
      </c>
      <c r="W446" t="s" s="26">
        <v>2295</v>
      </c>
      <c r="X446" t="s" s="26">
        <v>293</v>
      </c>
      <c r="Y446" t="s" s="26">
        <v>2767</v>
      </c>
      <c r="Z446" s="29"/>
      <c r="AA446" t="s" s="26">
        <v>75</v>
      </c>
      <c r="AB446" s="27">
        <v>0</v>
      </c>
    </row>
    <row r="447" ht="15.35" customHeight="1">
      <c r="A447" s="27">
        <v>611</v>
      </c>
      <c r="B447" t="s" s="26">
        <v>2119</v>
      </c>
      <c r="C447" t="s" s="26">
        <v>2194</v>
      </c>
      <c r="D447" t="s" s="26">
        <v>2105</v>
      </c>
      <c r="E447" t="s" s="26">
        <v>117</v>
      </c>
      <c r="F447" t="s" s="26">
        <v>118</v>
      </c>
      <c r="G447" t="s" s="26">
        <v>2768</v>
      </c>
      <c r="H447" s="28">
        <v>41323.350636574076</v>
      </c>
      <c r="I447" s="29"/>
      <c r="J447" t="s" s="26">
        <v>67</v>
      </c>
      <c r="K447" s="29"/>
      <c r="L447" s="29"/>
      <c r="M447" s="29"/>
      <c r="N447" t="s" s="26">
        <v>2125</v>
      </c>
      <c r="O447" s="29"/>
      <c r="P447" s="29"/>
      <c r="Q447" s="27">
        <v>2</v>
      </c>
      <c r="R447" s="28">
        <v>41302.516620370370</v>
      </c>
      <c r="S447" t="s" s="26">
        <v>123</v>
      </c>
      <c r="T447" s="29"/>
      <c r="U447" t="s" s="26">
        <v>443</v>
      </c>
      <c r="V447" t="s" s="26">
        <v>2696</v>
      </c>
      <c r="W447" t="s" s="26">
        <v>1983</v>
      </c>
      <c r="X447" t="s" s="26">
        <v>293</v>
      </c>
      <c r="Y447" t="s" s="26">
        <v>2768</v>
      </c>
      <c r="Z447" s="29"/>
      <c r="AA447" t="s" s="26">
        <v>75</v>
      </c>
      <c r="AB447" s="27">
        <v>0</v>
      </c>
    </row>
    <row r="448" ht="15.35" customHeight="1">
      <c r="A448" s="27">
        <v>656</v>
      </c>
      <c r="B448" t="s" s="26">
        <v>2109</v>
      </c>
      <c r="C448" t="s" s="26">
        <v>2134</v>
      </c>
      <c r="D448" t="s" s="26">
        <v>2159</v>
      </c>
      <c r="E448" t="s" s="26">
        <v>117</v>
      </c>
      <c r="F448" t="s" s="26">
        <v>118</v>
      </c>
      <c r="G448" t="s" s="26">
        <v>2769</v>
      </c>
      <c r="H448" s="28">
        <v>41507.481365740743</v>
      </c>
      <c r="I448" s="29"/>
      <c r="J448" t="s" s="26">
        <v>492</v>
      </c>
      <c r="K448" s="29"/>
      <c r="L448" s="30">
        <v>41409</v>
      </c>
      <c r="M448" s="29"/>
      <c r="N448" t="s" s="26">
        <v>103</v>
      </c>
      <c r="O448" s="29"/>
      <c r="P448" s="29"/>
      <c r="Q448" s="27">
        <v>7</v>
      </c>
      <c r="R448" s="28">
        <v>41358.624571759261</v>
      </c>
      <c r="S448" t="s" s="26">
        <v>123</v>
      </c>
      <c r="T448" s="29"/>
      <c r="U448" t="s" s="26">
        <v>443</v>
      </c>
      <c r="V448" t="s" s="26">
        <v>2123</v>
      </c>
      <c r="W448" t="s" s="26">
        <v>91</v>
      </c>
      <c r="X448" t="s" s="26">
        <v>293</v>
      </c>
      <c r="Y448" t="s" s="26">
        <v>2769</v>
      </c>
      <c r="Z448" s="29"/>
      <c r="AA448" t="s" s="26">
        <v>75</v>
      </c>
      <c r="AB448" s="27">
        <v>0</v>
      </c>
    </row>
    <row r="449" ht="15.35" customHeight="1">
      <c r="A449" s="27">
        <v>774</v>
      </c>
      <c r="B449" t="s" s="26">
        <v>2119</v>
      </c>
      <c r="C449" t="s" s="26">
        <v>2130</v>
      </c>
      <c r="D449" t="s" s="26">
        <v>2105</v>
      </c>
      <c r="E449" t="s" s="26">
        <v>63</v>
      </c>
      <c r="F449" t="s" s="26">
        <v>496</v>
      </c>
      <c r="G449" t="s" s="26">
        <v>2770</v>
      </c>
      <c r="H449" s="28">
        <v>42164.747800925928</v>
      </c>
      <c r="I449" s="29"/>
      <c r="J449" t="s" s="26">
        <v>67</v>
      </c>
      <c r="K449" s="29"/>
      <c r="L449" s="29"/>
      <c r="M449" s="29"/>
      <c r="N449" t="s" s="26">
        <v>2771</v>
      </c>
      <c r="O449" s="29"/>
      <c r="P449" s="29"/>
      <c r="Q449" s="27">
        <v>7</v>
      </c>
      <c r="R449" s="28">
        <v>41937.854768518519</v>
      </c>
      <c r="S449" t="s" s="26">
        <v>123</v>
      </c>
      <c r="T449" s="29"/>
      <c r="U449" t="s" s="26">
        <v>865</v>
      </c>
      <c r="V449" t="s" s="26">
        <v>2772</v>
      </c>
      <c r="W449" t="s" s="26">
        <v>2773</v>
      </c>
      <c r="X449" t="s" s="26">
        <v>74</v>
      </c>
      <c r="Y449" t="s" s="26">
        <v>2770</v>
      </c>
      <c r="Z449" s="29"/>
      <c r="AA449" t="s" s="26">
        <v>75</v>
      </c>
      <c r="AB449" s="27">
        <v>0</v>
      </c>
    </row>
    <row r="450" ht="15.35" customHeight="1">
      <c r="A450" s="27">
        <v>816</v>
      </c>
      <c r="B450" t="s" s="26">
        <v>2119</v>
      </c>
      <c r="C450" t="s" s="26">
        <v>2130</v>
      </c>
      <c r="D450" t="s" s="26">
        <v>2105</v>
      </c>
      <c r="E450" t="s" s="26">
        <v>117</v>
      </c>
      <c r="F450" t="s" s="26">
        <v>118</v>
      </c>
      <c r="G450" t="s" s="26">
        <v>2774</v>
      </c>
      <c r="H450" s="28">
        <v>42129.770428240743</v>
      </c>
      <c r="I450" s="29"/>
      <c r="J450" t="s" s="26">
        <v>67</v>
      </c>
      <c r="K450" s="29"/>
      <c r="L450" s="29"/>
      <c r="M450" s="27">
        <v>823</v>
      </c>
      <c r="N450" t="s" s="26">
        <v>2164</v>
      </c>
      <c r="O450" s="29"/>
      <c r="P450" s="29"/>
      <c r="Q450" s="27">
        <v>2</v>
      </c>
      <c r="R450" s="28">
        <v>42123.813796296294</v>
      </c>
      <c r="S450" t="s" s="26">
        <v>123</v>
      </c>
      <c r="T450" s="29"/>
      <c r="U450" t="s" s="26">
        <v>865</v>
      </c>
      <c r="V450" t="s" s="26">
        <v>2424</v>
      </c>
      <c r="W450" t="s" s="26">
        <v>151</v>
      </c>
      <c r="X450" t="s" s="26">
        <v>126</v>
      </c>
      <c r="Y450" t="s" s="26">
        <v>2774</v>
      </c>
      <c r="Z450" s="29"/>
      <c r="AA450" t="s" s="26">
        <v>75</v>
      </c>
      <c r="AB450" s="27">
        <v>0</v>
      </c>
    </row>
    <row r="451" ht="15.35" customHeight="1">
      <c r="A451" s="27">
        <v>696</v>
      </c>
      <c r="B451" t="s" s="26">
        <v>2116</v>
      </c>
      <c r="C451" t="s" s="26">
        <v>170</v>
      </c>
      <c r="D451" t="s" s="26">
        <v>2105</v>
      </c>
      <c r="E451" t="s" s="26">
        <v>117</v>
      </c>
      <c r="F451" t="s" s="26">
        <v>118</v>
      </c>
      <c r="G451" t="s" s="26">
        <v>2775</v>
      </c>
      <c r="H451" s="28">
        <v>41484.285763888889</v>
      </c>
      <c r="I451" s="29"/>
      <c r="J451" t="s" s="26">
        <v>67</v>
      </c>
      <c r="K451" s="29"/>
      <c r="L451" s="29"/>
      <c r="M451" s="29"/>
      <c r="N451" t="s" s="26">
        <v>103</v>
      </c>
      <c r="O451" s="29"/>
      <c r="P451" s="29"/>
      <c r="Q451" s="27">
        <v>2</v>
      </c>
      <c r="R451" s="28">
        <v>41473.601620370369</v>
      </c>
      <c r="S451" t="s" s="26">
        <v>1249</v>
      </c>
      <c r="T451" s="29"/>
      <c r="U451" t="s" s="26">
        <v>865</v>
      </c>
      <c r="V451" t="s" s="26">
        <v>2118</v>
      </c>
      <c r="W451" t="s" s="26">
        <v>1210</v>
      </c>
      <c r="X451" t="s" s="26">
        <v>126</v>
      </c>
      <c r="Y451" t="s" s="26">
        <v>2775</v>
      </c>
      <c r="Z451" s="29"/>
      <c r="AA451" t="s" s="26">
        <v>75</v>
      </c>
      <c r="AB451" s="27">
        <v>0</v>
      </c>
    </row>
    <row r="452" ht="15.35" customHeight="1">
      <c r="A452" s="27">
        <v>580</v>
      </c>
      <c r="B452" t="s" s="26">
        <v>2116</v>
      </c>
      <c r="C452" t="s" s="26">
        <v>170</v>
      </c>
      <c r="D452" t="s" s="26">
        <v>2105</v>
      </c>
      <c r="E452" t="s" s="26">
        <v>117</v>
      </c>
      <c r="F452" t="s" s="26">
        <v>118</v>
      </c>
      <c r="G452" t="s" s="26">
        <v>2776</v>
      </c>
      <c r="H452" s="28">
        <v>41246.343877314815</v>
      </c>
      <c r="I452" s="29"/>
      <c r="J452" t="s" s="26">
        <v>67</v>
      </c>
      <c r="K452" s="29"/>
      <c r="L452" s="29"/>
      <c r="M452" s="29"/>
      <c r="N452" t="s" s="26">
        <v>2107</v>
      </c>
      <c r="O452" s="29"/>
      <c r="P452" s="29"/>
      <c r="Q452" s="27">
        <v>2</v>
      </c>
      <c r="R452" s="28">
        <v>41235.405416666668</v>
      </c>
      <c r="S452" t="s" s="26">
        <v>123</v>
      </c>
      <c r="T452" s="29"/>
      <c r="U452" t="s" s="26">
        <v>865</v>
      </c>
      <c r="V452" t="s" s="26">
        <v>2149</v>
      </c>
      <c r="W452" t="s" s="26">
        <v>1174</v>
      </c>
      <c r="X452" t="s" s="26">
        <v>126</v>
      </c>
      <c r="Y452" t="s" s="26">
        <v>2776</v>
      </c>
      <c r="Z452" s="29"/>
      <c r="AA452" t="s" s="26">
        <v>75</v>
      </c>
      <c r="AB452" s="27">
        <v>0</v>
      </c>
    </row>
    <row r="453" ht="15.35" customHeight="1">
      <c r="A453" s="27">
        <v>92</v>
      </c>
      <c r="B453" t="s" s="26">
        <v>2119</v>
      </c>
      <c r="C453" t="s" s="26">
        <v>2107</v>
      </c>
      <c r="D453" t="s" s="26">
        <v>2146</v>
      </c>
      <c r="E453" t="s" s="26">
        <v>2144</v>
      </c>
      <c r="F453" t="s" s="26">
        <v>118</v>
      </c>
      <c r="G453" t="s" s="26">
        <v>1208</v>
      </c>
      <c r="H453" s="28">
        <v>41244.524907407409</v>
      </c>
      <c r="I453" s="29"/>
      <c r="J453" t="s" s="26">
        <v>221</v>
      </c>
      <c r="K453" s="29"/>
      <c r="L453" s="29"/>
      <c r="M453" s="29"/>
      <c r="N453" t="s" s="26">
        <v>2107</v>
      </c>
      <c r="O453" s="29"/>
      <c r="P453" s="29"/>
      <c r="Q453" s="27">
        <v>14</v>
      </c>
      <c r="R453" s="28">
        <v>40947.976064814815</v>
      </c>
      <c r="S453" t="s" s="26">
        <v>123</v>
      </c>
      <c r="T453" s="29"/>
      <c r="U453" t="s" s="26">
        <v>865</v>
      </c>
      <c r="V453" t="s" s="26">
        <v>2118</v>
      </c>
      <c r="W453" t="s" s="26">
        <v>1210</v>
      </c>
      <c r="X453" t="s" s="26">
        <v>126</v>
      </c>
      <c r="Y453" t="s" s="26">
        <v>1208</v>
      </c>
      <c r="Z453" s="29"/>
      <c r="AA453" t="s" s="26">
        <v>75</v>
      </c>
      <c r="AB453" s="27">
        <v>0</v>
      </c>
    </row>
    <row r="454" ht="15.35" customHeight="1">
      <c r="A454" s="27">
        <v>769</v>
      </c>
      <c r="B454" t="s" s="26">
        <v>2119</v>
      </c>
      <c r="C454" t="s" s="26">
        <v>2130</v>
      </c>
      <c r="D454" t="s" s="26">
        <v>2105</v>
      </c>
      <c r="E454" t="s" s="26">
        <v>117</v>
      </c>
      <c r="F454" t="s" s="26">
        <v>118</v>
      </c>
      <c r="G454" t="s" s="26">
        <v>2777</v>
      </c>
      <c r="H454" s="28">
        <v>42228.263831018521</v>
      </c>
      <c r="I454" s="29"/>
      <c r="J454" t="s" s="26">
        <v>67</v>
      </c>
      <c r="K454" s="29"/>
      <c r="L454" s="29"/>
      <c r="M454" s="29"/>
      <c r="N454" t="s" s="26">
        <v>2192</v>
      </c>
      <c r="O454" s="29"/>
      <c r="P454" s="29"/>
      <c r="Q454" s="27">
        <v>6</v>
      </c>
      <c r="R454" s="28">
        <v>41881.655775462961</v>
      </c>
      <c r="S454" t="s" s="26">
        <v>123</v>
      </c>
      <c r="T454" s="29"/>
      <c r="U454" t="s" s="26">
        <v>865</v>
      </c>
      <c r="V454" t="s" s="26">
        <v>2778</v>
      </c>
      <c r="W454" t="s" s="26">
        <v>2779</v>
      </c>
      <c r="X454" t="s" s="26">
        <v>126</v>
      </c>
      <c r="Y454" t="s" s="26">
        <v>2777</v>
      </c>
      <c r="Z454" s="29"/>
      <c r="AA454" t="s" s="26">
        <v>75</v>
      </c>
      <c r="AB454" s="27">
        <v>0</v>
      </c>
    </row>
    <row r="455" ht="15.35" customHeight="1">
      <c r="A455" s="27">
        <v>806</v>
      </c>
      <c r="B455" t="s" s="26">
        <v>2119</v>
      </c>
      <c r="C455" t="s" s="26">
        <v>2130</v>
      </c>
      <c r="D455" t="s" s="26">
        <v>2105</v>
      </c>
      <c r="E455" t="s" s="26">
        <v>117</v>
      </c>
      <c r="F455" t="s" s="26">
        <v>118</v>
      </c>
      <c r="G455" t="s" s="26">
        <v>2780</v>
      </c>
      <c r="H455" s="28">
        <v>42236.799907407411</v>
      </c>
      <c r="I455" s="29"/>
      <c r="J455" t="s" s="26">
        <v>67</v>
      </c>
      <c r="K455" s="29"/>
      <c r="L455" s="29"/>
      <c r="M455" s="27">
        <v>841</v>
      </c>
      <c r="N455" t="s" s="26">
        <v>103</v>
      </c>
      <c r="O455" s="29"/>
      <c r="P455" s="29"/>
      <c r="Q455" s="27">
        <v>10</v>
      </c>
      <c r="R455" s="28">
        <v>42090.853668981479</v>
      </c>
      <c r="S455" t="s" s="26">
        <v>123</v>
      </c>
      <c r="T455" s="29"/>
      <c r="U455" t="s" s="26">
        <v>865</v>
      </c>
      <c r="V455" t="s" s="26">
        <v>2218</v>
      </c>
      <c r="W455" t="s" s="26">
        <v>1533</v>
      </c>
      <c r="X455" t="s" s="26">
        <v>126</v>
      </c>
      <c r="Y455" t="s" s="26">
        <v>2780</v>
      </c>
      <c r="Z455" s="29"/>
      <c r="AA455" t="s" s="26">
        <v>75</v>
      </c>
      <c r="AB455" s="27">
        <v>0</v>
      </c>
    </row>
    <row r="456" ht="15.35" customHeight="1">
      <c r="A456" s="27">
        <v>811</v>
      </c>
      <c r="B456" t="s" s="26">
        <v>2119</v>
      </c>
      <c r="C456" t="s" s="26">
        <v>2130</v>
      </c>
      <c r="D456" t="s" s="26">
        <v>2105</v>
      </c>
      <c r="E456" t="s" s="26">
        <v>117</v>
      </c>
      <c r="F456" t="s" s="26">
        <v>118</v>
      </c>
      <c r="G456" t="s" s="26">
        <v>2781</v>
      </c>
      <c r="H456" s="28">
        <v>42200.2899537037</v>
      </c>
      <c r="I456" s="29"/>
      <c r="J456" t="s" s="26">
        <v>67</v>
      </c>
      <c r="K456" s="29"/>
      <c r="L456" s="29"/>
      <c r="M456" s="29"/>
      <c r="N456" t="s" s="26">
        <v>103</v>
      </c>
      <c r="O456" s="29"/>
      <c r="P456" s="29"/>
      <c r="Q456" s="27">
        <v>3</v>
      </c>
      <c r="R456" s="28">
        <v>42120.655706018515</v>
      </c>
      <c r="S456" t="s" s="26">
        <v>123</v>
      </c>
      <c r="T456" s="29"/>
      <c r="U456" t="s" s="26">
        <v>865</v>
      </c>
      <c r="V456" t="s" s="26">
        <v>2218</v>
      </c>
      <c r="W456" t="s" s="26">
        <v>1533</v>
      </c>
      <c r="X456" t="s" s="26">
        <v>163</v>
      </c>
      <c r="Y456" t="s" s="26">
        <v>2781</v>
      </c>
      <c r="Z456" s="29"/>
      <c r="AA456" t="s" s="26">
        <v>75</v>
      </c>
      <c r="AB456" s="27">
        <v>0</v>
      </c>
    </row>
    <row r="457" ht="15.35" customHeight="1">
      <c r="A457" s="27">
        <v>240</v>
      </c>
      <c r="B457" t="s" s="26">
        <v>2116</v>
      </c>
      <c r="C457" t="s" s="26">
        <v>170</v>
      </c>
      <c r="D457" t="s" s="26">
        <v>2123</v>
      </c>
      <c r="E457" t="s" s="26">
        <v>63</v>
      </c>
      <c r="F457" t="s" s="26">
        <v>64</v>
      </c>
      <c r="G457" t="s" s="26">
        <v>2782</v>
      </c>
      <c r="H457" s="28">
        <v>41135.368125</v>
      </c>
      <c r="I457" s="29"/>
      <c r="J457" t="s" s="26">
        <v>91</v>
      </c>
      <c r="K457" s="29"/>
      <c r="L457" s="29"/>
      <c r="M457" s="29"/>
      <c r="N457" t="s" s="26">
        <v>103</v>
      </c>
      <c r="O457" s="29"/>
      <c r="P457" s="29"/>
      <c r="Q457" s="27">
        <v>3</v>
      </c>
      <c r="R457" s="28">
        <v>41113.457615740743</v>
      </c>
      <c r="S457" t="s" s="26">
        <v>123</v>
      </c>
      <c r="T457" s="29"/>
      <c r="U457" t="s" s="26">
        <v>865</v>
      </c>
      <c r="V457" t="s" s="26">
        <v>2783</v>
      </c>
      <c r="W457" t="s" s="26">
        <v>142</v>
      </c>
      <c r="X457" t="s" s="26">
        <v>163</v>
      </c>
      <c r="Y457" t="s" s="26">
        <v>2782</v>
      </c>
      <c r="Z457" s="29"/>
      <c r="AA457" t="s" s="26">
        <v>75</v>
      </c>
      <c r="AB457" s="27">
        <v>0</v>
      </c>
    </row>
    <row r="458" ht="15.35" customHeight="1">
      <c r="A458" s="27">
        <v>540</v>
      </c>
      <c r="B458" t="s" s="26">
        <v>2116</v>
      </c>
      <c r="C458" t="s" s="26">
        <v>2361</v>
      </c>
      <c r="D458" t="s" s="26">
        <v>2105</v>
      </c>
      <c r="E458" t="s" s="26">
        <v>117</v>
      </c>
      <c r="F458" t="s" s="26">
        <v>118</v>
      </c>
      <c r="G458" t="s" s="26">
        <v>2784</v>
      </c>
      <c r="H458" s="28">
        <v>41470.633541666670</v>
      </c>
      <c r="I458" s="29"/>
      <c r="J458" t="s" s="26">
        <v>67</v>
      </c>
      <c r="K458" s="29"/>
      <c r="L458" s="29"/>
      <c r="M458" s="29"/>
      <c r="N458" t="s" s="26">
        <v>103</v>
      </c>
      <c r="O458" t="s" s="26">
        <v>2224</v>
      </c>
      <c r="P458" s="29"/>
      <c r="Q458" s="27">
        <v>4</v>
      </c>
      <c r="R458" s="28">
        <v>41201.3346875</v>
      </c>
      <c r="S458" t="s" s="26">
        <v>123</v>
      </c>
      <c r="T458" s="29"/>
      <c r="U458" t="s" s="26">
        <v>865</v>
      </c>
      <c r="V458" t="s" s="26">
        <v>2412</v>
      </c>
      <c r="W458" t="s" s="26">
        <v>275</v>
      </c>
      <c r="X458" t="s" s="26">
        <v>163</v>
      </c>
      <c r="Y458" t="s" s="26">
        <v>2784</v>
      </c>
      <c r="Z458" s="29"/>
      <c r="AA458" t="s" s="26">
        <v>75</v>
      </c>
      <c r="AB458" s="27">
        <v>0</v>
      </c>
    </row>
    <row r="459" ht="15.35" customHeight="1">
      <c r="A459" s="27">
        <v>112</v>
      </c>
      <c r="B459" t="s" s="26">
        <v>2109</v>
      </c>
      <c r="C459" t="s" s="26">
        <v>2157</v>
      </c>
      <c r="D459" t="s" s="26">
        <v>2123</v>
      </c>
      <c r="E459" t="s" s="26">
        <v>475</v>
      </c>
      <c r="F459" t="s" s="26">
        <v>64</v>
      </c>
      <c r="G459" t="s" s="26">
        <v>2785</v>
      </c>
      <c r="H459" s="28">
        <v>41051.567083333335</v>
      </c>
      <c r="I459" s="29"/>
      <c r="J459" t="s" s="26">
        <v>91</v>
      </c>
      <c r="K459" s="29"/>
      <c r="L459" s="29"/>
      <c r="M459" s="29"/>
      <c r="N459" t="s" s="26">
        <v>103</v>
      </c>
      <c r="O459" s="29"/>
      <c r="P459" s="29"/>
      <c r="Q459" s="27">
        <v>3</v>
      </c>
      <c r="R459" s="28">
        <v>40954.265555555554</v>
      </c>
      <c r="S459" t="s" s="26">
        <v>123</v>
      </c>
      <c r="T459" s="29"/>
      <c r="U459" t="s" s="26">
        <v>865</v>
      </c>
      <c r="V459" t="s" s="26">
        <v>2123</v>
      </c>
      <c r="W459" t="s" s="26">
        <v>91</v>
      </c>
      <c r="X459" t="s" s="26">
        <v>163</v>
      </c>
      <c r="Y459" t="s" s="26">
        <v>2785</v>
      </c>
      <c r="Z459" s="29"/>
      <c r="AA459" t="s" s="26">
        <v>75</v>
      </c>
      <c r="AB459" s="27">
        <v>0</v>
      </c>
    </row>
    <row r="460" ht="15.35" customHeight="1">
      <c r="A460" s="27">
        <v>659</v>
      </c>
      <c r="B460" t="s" s="26">
        <v>2116</v>
      </c>
      <c r="C460" t="s" s="26">
        <v>170</v>
      </c>
      <c r="D460" t="s" s="26">
        <v>2105</v>
      </c>
      <c r="E460" t="s" s="26">
        <v>117</v>
      </c>
      <c r="F460" t="s" s="26">
        <v>118</v>
      </c>
      <c r="G460" t="s" s="26">
        <v>2786</v>
      </c>
      <c r="H460" s="28">
        <v>41372.335</v>
      </c>
      <c r="I460" s="29"/>
      <c r="J460" t="s" s="26">
        <v>67</v>
      </c>
      <c r="K460" s="27">
        <v>453</v>
      </c>
      <c r="L460" s="29"/>
      <c r="M460" s="29"/>
      <c r="N460" t="s" s="26">
        <v>103</v>
      </c>
      <c r="O460" s="29"/>
      <c r="P460" s="29"/>
      <c r="Q460" s="27">
        <v>2</v>
      </c>
      <c r="R460" s="28">
        <v>41367.627534722225</v>
      </c>
      <c r="S460" t="s" s="26">
        <v>123</v>
      </c>
      <c r="T460" s="29"/>
      <c r="U460" t="s" s="26">
        <v>865</v>
      </c>
      <c r="V460" t="s" s="26">
        <v>2123</v>
      </c>
      <c r="W460" t="s" s="26">
        <v>91</v>
      </c>
      <c r="X460" t="s" s="26">
        <v>163</v>
      </c>
      <c r="Y460" t="s" s="26">
        <v>2786</v>
      </c>
      <c r="Z460" s="29"/>
      <c r="AA460" t="s" s="26">
        <v>75</v>
      </c>
      <c r="AB460" s="27">
        <v>0</v>
      </c>
    </row>
    <row r="461" ht="15.35" customHeight="1">
      <c r="A461" s="27">
        <v>812</v>
      </c>
      <c r="B461" t="s" s="26">
        <v>2119</v>
      </c>
      <c r="C461" t="s" s="26">
        <v>2130</v>
      </c>
      <c r="D461" t="s" s="26">
        <v>2105</v>
      </c>
      <c r="E461" t="s" s="26">
        <v>117</v>
      </c>
      <c r="F461" t="s" s="26">
        <v>118</v>
      </c>
      <c r="G461" t="s" s="26">
        <v>2787</v>
      </c>
      <c r="H461" s="28">
        <v>42129.725555555553</v>
      </c>
      <c r="I461" s="29"/>
      <c r="J461" t="s" s="26">
        <v>67</v>
      </c>
      <c r="K461" s="29"/>
      <c r="L461" s="29"/>
      <c r="M461" s="29"/>
      <c r="N461" t="s" s="26">
        <v>103</v>
      </c>
      <c r="O461" s="29"/>
      <c r="P461" s="29"/>
      <c r="Q461" s="27">
        <v>2</v>
      </c>
      <c r="R461" s="28">
        <v>42120.656701388885</v>
      </c>
      <c r="S461" t="s" s="26">
        <v>123</v>
      </c>
      <c r="T461" s="29"/>
      <c r="U461" t="s" s="26">
        <v>865</v>
      </c>
      <c r="V461" t="s" s="26">
        <v>2218</v>
      </c>
      <c r="W461" t="s" s="26">
        <v>1533</v>
      </c>
      <c r="X461" t="s" s="26">
        <v>163</v>
      </c>
      <c r="Y461" t="s" s="26">
        <v>2787</v>
      </c>
      <c r="Z461" s="29"/>
      <c r="AA461" t="s" s="26">
        <v>75</v>
      </c>
      <c r="AB461" s="27">
        <v>0</v>
      </c>
    </row>
    <row r="462" ht="15.35" customHeight="1">
      <c r="A462" s="27">
        <v>337</v>
      </c>
      <c r="B462" t="s" s="26">
        <v>2103</v>
      </c>
      <c r="C462" t="s" s="26">
        <v>2165</v>
      </c>
      <c r="D462" t="s" s="26">
        <v>2105</v>
      </c>
      <c r="E462" t="s" s="26">
        <v>117</v>
      </c>
      <c r="F462" t="s" s="26">
        <v>118</v>
      </c>
      <c r="G462" t="s" s="26">
        <v>2788</v>
      </c>
      <c r="H462" s="28">
        <v>41155.299317129633</v>
      </c>
      <c r="I462" s="29"/>
      <c r="J462" t="s" s="26">
        <v>67</v>
      </c>
      <c r="K462" s="29"/>
      <c r="L462" s="29"/>
      <c r="M462" s="29"/>
      <c r="N462" t="s" s="26">
        <v>103</v>
      </c>
      <c r="O462" s="29"/>
      <c r="P462" s="29"/>
      <c r="Q462" s="27">
        <v>3</v>
      </c>
      <c r="R462" s="28">
        <v>41141.619710648149</v>
      </c>
      <c r="S462" t="s" s="26">
        <v>920</v>
      </c>
      <c r="T462" s="29"/>
      <c r="U462" t="s" s="26">
        <v>865</v>
      </c>
      <c r="V462" t="s" s="26">
        <v>2115</v>
      </c>
      <c r="W462" t="s" s="26">
        <v>125</v>
      </c>
      <c r="X462" t="s" s="26">
        <v>163</v>
      </c>
      <c r="Y462" t="s" s="26">
        <v>2788</v>
      </c>
      <c r="Z462" s="29"/>
      <c r="AA462" t="s" s="26">
        <v>75</v>
      </c>
      <c r="AB462" s="27">
        <v>0</v>
      </c>
    </row>
    <row r="463" ht="15.35" customHeight="1">
      <c r="A463" s="27">
        <v>434</v>
      </c>
      <c r="B463" t="s" s="26">
        <v>2103</v>
      </c>
      <c r="C463" t="s" s="26">
        <v>2165</v>
      </c>
      <c r="D463" t="s" s="26">
        <v>2105</v>
      </c>
      <c r="E463" t="s" s="26">
        <v>63</v>
      </c>
      <c r="F463" t="s" s="26">
        <v>64</v>
      </c>
      <c r="G463" t="s" s="26">
        <v>2789</v>
      </c>
      <c r="H463" s="28">
        <v>41194.574965277781</v>
      </c>
      <c r="I463" s="29"/>
      <c r="J463" t="s" s="26">
        <v>67</v>
      </c>
      <c r="K463" s="29"/>
      <c r="L463" s="29"/>
      <c r="M463" s="29"/>
      <c r="N463" t="s" s="26">
        <v>103</v>
      </c>
      <c r="O463" s="29"/>
      <c r="P463" s="29"/>
      <c r="Q463" s="27">
        <v>3</v>
      </c>
      <c r="R463" s="28">
        <v>41156.466898148145</v>
      </c>
      <c r="S463" t="s" s="26">
        <v>123</v>
      </c>
      <c r="T463" s="29"/>
      <c r="U463" t="s" s="26">
        <v>865</v>
      </c>
      <c r="V463" t="s" s="26">
        <v>2188</v>
      </c>
      <c r="W463" t="s" s="26">
        <v>236</v>
      </c>
      <c r="X463" t="s" s="26">
        <v>163</v>
      </c>
      <c r="Y463" t="s" s="26">
        <v>2789</v>
      </c>
      <c r="Z463" s="29"/>
      <c r="AA463" t="s" s="26">
        <v>75</v>
      </c>
      <c r="AB463" s="27">
        <v>0</v>
      </c>
    </row>
    <row r="464" ht="15.35" customHeight="1">
      <c r="A464" s="27">
        <v>115</v>
      </c>
      <c r="B464" t="s" s="26">
        <v>2119</v>
      </c>
      <c r="C464" t="s" s="26">
        <v>2194</v>
      </c>
      <c r="D464" t="s" s="26">
        <v>2790</v>
      </c>
      <c r="E464" t="s" s="26">
        <v>117</v>
      </c>
      <c r="F464" t="s" s="26">
        <v>118</v>
      </c>
      <c r="G464" t="s" s="26">
        <v>2791</v>
      </c>
      <c r="H464" s="28">
        <v>41150.3322800926</v>
      </c>
      <c r="I464" s="29"/>
      <c r="J464" t="s" s="26">
        <v>2792</v>
      </c>
      <c r="K464" s="29"/>
      <c r="L464" s="29"/>
      <c r="M464" s="29"/>
      <c r="N464" t="s" s="26">
        <v>2114</v>
      </c>
      <c r="O464" s="29"/>
      <c r="P464" s="29"/>
      <c r="Q464" s="27">
        <v>4</v>
      </c>
      <c r="R464" s="28">
        <v>40955.350474537037</v>
      </c>
      <c r="S464" t="s" s="26">
        <v>103</v>
      </c>
      <c r="T464" s="29"/>
      <c r="U464" t="s" s="26">
        <v>865</v>
      </c>
      <c r="V464" t="s" s="26">
        <v>2213</v>
      </c>
      <c r="W464" t="s" s="26">
        <v>462</v>
      </c>
      <c r="X464" t="s" s="26">
        <v>163</v>
      </c>
      <c r="Y464" t="s" s="26">
        <v>2791</v>
      </c>
      <c r="Z464" s="29"/>
      <c r="AA464" t="s" s="26">
        <v>75</v>
      </c>
      <c r="AB464" s="27">
        <v>0</v>
      </c>
    </row>
    <row r="465" ht="15.35" customHeight="1">
      <c r="A465" s="27">
        <v>660</v>
      </c>
      <c r="B465" t="s" s="26">
        <v>2116</v>
      </c>
      <c r="C465" t="s" s="26">
        <v>2142</v>
      </c>
      <c r="D465" t="s" s="26">
        <v>2105</v>
      </c>
      <c r="E465" t="s" s="26">
        <v>117</v>
      </c>
      <c r="F465" t="s" s="26">
        <v>118</v>
      </c>
      <c r="G465" t="s" s="26">
        <v>2793</v>
      </c>
      <c r="H465" s="28">
        <v>41379.297268518516</v>
      </c>
      <c r="I465" s="29"/>
      <c r="J465" t="s" s="26">
        <v>67</v>
      </c>
      <c r="K465" s="29"/>
      <c r="L465" s="29"/>
      <c r="M465" s="29"/>
      <c r="N465" t="s" s="26">
        <v>103</v>
      </c>
      <c r="O465" s="29"/>
      <c r="P465" s="29"/>
      <c r="Q465" s="27">
        <v>2</v>
      </c>
      <c r="R465" s="28">
        <v>41375.399386574078</v>
      </c>
      <c r="S465" t="s" s="26">
        <v>920</v>
      </c>
      <c r="T465" s="29"/>
      <c r="U465" t="s" s="26">
        <v>865</v>
      </c>
      <c r="V465" t="s" s="26">
        <v>2115</v>
      </c>
      <c r="W465" t="s" s="26">
        <v>125</v>
      </c>
      <c r="X465" t="s" s="26">
        <v>163</v>
      </c>
      <c r="Y465" t="s" s="26">
        <v>2793</v>
      </c>
      <c r="Z465" s="29"/>
      <c r="AA465" t="s" s="26">
        <v>75</v>
      </c>
      <c r="AB465" s="27">
        <v>0</v>
      </c>
    </row>
    <row r="466" ht="15.35" customHeight="1">
      <c r="A466" s="27">
        <v>338</v>
      </c>
      <c r="B466" t="s" s="26">
        <v>2103</v>
      </c>
      <c r="C466" t="s" s="26">
        <v>2165</v>
      </c>
      <c r="D466" t="s" s="26">
        <v>2115</v>
      </c>
      <c r="E466" t="s" s="26">
        <v>63</v>
      </c>
      <c r="F466" t="s" s="26">
        <v>64</v>
      </c>
      <c r="G466" t="s" s="26">
        <v>2794</v>
      </c>
      <c r="H466" s="28">
        <v>41213.385034722225</v>
      </c>
      <c r="I466" s="29"/>
      <c r="J466" t="s" s="26">
        <v>125</v>
      </c>
      <c r="K466" s="29"/>
      <c r="L466" s="29"/>
      <c r="M466" s="29"/>
      <c r="N466" t="s" s="26">
        <v>103</v>
      </c>
      <c r="O466" s="29"/>
      <c r="P466" s="29"/>
      <c r="Q466" s="27">
        <v>8</v>
      </c>
      <c r="R466" s="28">
        <v>41141.773657407408</v>
      </c>
      <c r="S466" t="s" s="26">
        <v>920</v>
      </c>
      <c r="T466" s="29"/>
      <c r="U466" t="s" s="26">
        <v>865</v>
      </c>
      <c r="V466" t="s" s="26">
        <v>2115</v>
      </c>
      <c r="W466" t="s" s="26">
        <v>125</v>
      </c>
      <c r="X466" t="s" s="26">
        <v>163</v>
      </c>
      <c r="Y466" t="s" s="26">
        <v>2794</v>
      </c>
      <c r="Z466" s="29"/>
      <c r="AA466" t="s" s="26">
        <v>75</v>
      </c>
      <c r="AB466" s="27">
        <v>0</v>
      </c>
    </row>
    <row r="467" ht="15.35" customHeight="1">
      <c r="A467" s="27">
        <v>435</v>
      </c>
      <c r="B467" t="s" s="26">
        <v>2565</v>
      </c>
      <c r="C467" t="s" s="26">
        <v>2566</v>
      </c>
      <c r="D467" t="s" s="26">
        <v>2548</v>
      </c>
      <c r="E467" t="s" s="26">
        <v>1344</v>
      </c>
      <c r="F467" t="s" s="26">
        <v>118</v>
      </c>
      <c r="G467" t="s" s="26">
        <v>2795</v>
      </c>
      <c r="H467" s="28">
        <v>41176.321585648147</v>
      </c>
      <c r="I467" s="29"/>
      <c r="J467" t="s" s="26">
        <v>270</v>
      </c>
      <c r="K467" s="29"/>
      <c r="L467" s="29"/>
      <c r="M467" s="29"/>
      <c r="N467" t="s" s="26">
        <v>103</v>
      </c>
      <c r="O467" s="29"/>
      <c r="P467" s="29"/>
      <c r="Q467" s="27">
        <v>3</v>
      </c>
      <c r="R467" s="28">
        <v>41156.507951388892</v>
      </c>
      <c r="S467" t="s" s="26">
        <v>103</v>
      </c>
      <c r="T467" s="29"/>
      <c r="U467" t="s" s="26">
        <v>865</v>
      </c>
      <c r="V467" t="s" s="26">
        <v>2188</v>
      </c>
      <c r="W467" t="s" s="26">
        <v>236</v>
      </c>
      <c r="X467" t="s" s="26">
        <v>163</v>
      </c>
      <c r="Y467" t="s" s="26">
        <v>2795</v>
      </c>
      <c r="Z467" s="29"/>
      <c r="AA467" t="s" s="26">
        <v>75</v>
      </c>
      <c r="AB467" s="27">
        <v>0</v>
      </c>
    </row>
    <row r="468" ht="15.35" customHeight="1">
      <c r="A468" s="27">
        <v>59</v>
      </c>
      <c r="B468" t="s" s="26">
        <v>2103</v>
      </c>
      <c r="C468" t="s" s="26">
        <v>2203</v>
      </c>
      <c r="D468" t="s" s="26">
        <v>2105</v>
      </c>
      <c r="E468" t="s" s="26">
        <v>117</v>
      </c>
      <c r="F468" t="s" s="26">
        <v>118</v>
      </c>
      <c r="G468" t="s" s="26">
        <v>2796</v>
      </c>
      <c r="H468" s="28">
        <v>41147.6268287037</v>
      </c>
      <c r="I468" s="29"/>
      <c r="J468" t="s" s="26">
        <v>67</v>
      </c>
      <c r="K468" s="29"/>
      <c r="L468" s="29"/>
      <c r="M468" s="29"/>
      <c r="N468" t="s" s="26">
        <v>2107</v>
      </c>
      <c r="O468" s="29"/>
      <c r="P468" s="29"/>
      <c r="Q468" s="27">
        <v>5</v>
      </c>
      <c r="R468" s="28">
        <v>40904.575543981482</v>
      </c>
      <c r="S468" t="s" s="26">
        <v>123</v>
      </c>
      <c r="T468" s="29"/>
      <c r="U468" t="s" s="26">
        <v>865</v>
      </c>
      <c r="V468" t="s" s="26">
        <v>2123</v>
      </c>
      <c r="W468" t="s" s="26">
        <v>91</v>
      </c>
      <c r="X468" t="s" s="26">
        <v>163</v>
      </c>
      <c r="Y468" t="s" s="26">
        <v>2796</v>
      </c>
      <c r="Z468" s="29"/>
      <c r="AA468" t="s" s="26">
        <v>75</v>
      </c>
      <c r="AB468" s="27">
        <v>0</v>
      </c>
    </row>
    <row r="469" ht="15.35" customHeight="1">
      <c r="A469" s="27">
        <v>119</v>
      </c>
      <c r="B469" t="s" s="26">
        <v>2103</v>
      </c>
      <c r="C469" t="s" s="26">
        <v>2104</v>
      </c>
      <c r="D469" t="s" s="26">
        <v>2105</v>
      </c>
      <c r="E469" t="s" s="26">
        <v>117</v>
      </c>
      <c r="F469" t="s" s="26">
        <v>118</v>
      </c>
      <c r="G469" t="s" s="26">
        <v>2797</v>
      </c>
      <c r="H469" s="28">
        <v>40973.354942129627</v>
      </c>
      <c r="I469" s="29"/>
      <c r="J469" t="s" s="26">
        <v>67</v>
      </c>
      <c r="K469" s="29"/>
      <c r="L469" s="29"/>
      <c r="M469" s="29"/>
      <c r="N469" t="s" s="26">
        <v>2136</v>
      </c>
      <c r="O469" s="29"/>
      <c r="P469" s="29"/>
      <c r="Q469" s="27">
        <v>1</v>
      </c>
      <c r="R469" s="28">
        <v>40955.571458333332</v>
      </c>
      <c r="S469" t="s" s="26">
        <v>123</v>
      </c>
      <c r="T469" s="29"/>
      <c r="U469" t="s" s="26">
        <v>865</v>
      </c>
      <c r="V469" t="s" s="26">
        <v>2123</v>
      </c>
      <c r="W469" t="s" s="26">
        <v>91</v>
      </c>
      <c r="X469" t="s" s="26">
        <v>163</v>
      </c>
      <c r="Y469" t="s" s="26">
        <v>2797</v>
      </c>
      <c r="Z469" s="29"/>
      <c r="AA469" t="s" s="26">
        <v>75</v>
      </c>
      <c r="AB469" s="27">
        <v>0</v>
      </c>
    </row>
    <row r="470" ht="15.35" customHeight="1">
      <c r="A470" s="27">
        <v>671</v>
      </c>
      <c r="B470" t="s" s="26">
        <v>2119</v>
      </c>
      <c r="C470" t="s" s="26">
        <v>170</v>
      </c>
      <c r="D470" t="s" s="26">
        <v>2105</v>
      </c>
      <c r="E470" t="s" s="26">
        <v>117</v>
      </c>
      <c r="F470" t="s" s="26">
        <v>118</v>
      </c>
      <c r="G470" t="s" s="26">
        <v>2798</v>
      </c>
      <c r="H470" s="28">
        <v>41851.734965277778</v>
      </c>
      <c r="I470" s="29"/>
      <c r="J470" t="s" s="26">
        <v>67</v>
      </c>
      <c r="K470" s="29"/>
      <c r="L470" s="29"/>
      <c r="M470" s="29"/>
      <c r="N470" t="s" s="26">
        <v>2529</v>
      </c>
      <c r="O470" s="29"/>
      <c r="P470" s="29"/>
      <c r="Q470" s="27">
        <v>2</v>
      </c>
      <c r="R470" s="28">
        <v>41408.842175925929</v>
      </c>
      <c r="S470" t="s" s="26">
        <v>123</v>
      </c>
      <c r="T470" s="29"/>
      <c r="U470" t="s" s="26">
        <v>865</v>
      </c>
      <c r="V470" t="s" s="26">
        <v>2517</v>
      </c>
      <c r="W470" t="s" s="26">
        <v>151</v>
      </c>
      <c r="X470" t="s" s="26">
        <v>163</v>
      </c>
      <c r="Y470" t="s" s="26">
        <v>2798</v>
      </c>
      <c r="Z470" s="29"/>
      <c r="AA470" t="s" s="26">
        <v>75</v>
      </c>
      <c r="AB470" s="27">
        <v>0</v>
      </c>
    </row>
    <row r="471" ht="15.35" customHeight="1">
      <c r="A471" s="27">
        <v>818</v>
      </c>
      <c r="B471" t="s" s="26">
        <v>2119</v>
      </c>
      <c r="C471" t="s" s="26">
        <v>2130</v>
      </c>
      <c r="D471" t="s" s="26">
        <v>2105</v>
      </c>
      <c r="E471" t="s" s="26">
        <v>63</v>
      </c>
      <c r="F471" t="s" s="26">
        <v>152</v>
      </c>
      <c r="G471" t="s" s="26">
        <v>2799</v>
      </c>
      <c r="H471" s="28">
        <v>42137.405428240738</v>
      </c>
      <c r="I471" s="29"/>
      <c r="J471" t="s" s="26">
        <v>67</v>
      </c>
      <c r="K471" s="29"/>
      <c r="L471" s="29"/>
      <c r="M471" s="29"/>
      <c r="N471" t="s" s="26">
        <v>2164</v>
      </c>
      <c r="O471" s="29"/>
      <c r="P471" s="29"/>
      <c r="Q471" s="27">
        <v>9</v>
      </c>
      <c r="R471" s="28">
        <v>42129.455208333333</v>
      </c>
      <c r="S471" t="s" s="26">
        <v>123</v>
      </c>
      <c r="T471" s="29"/>
      <c r="U471" t="s" s="26">
        <v>865</v>
      </c>
      <c r="V471" t="s" s="26">
        <v>2424</v>
      </c>
      <c r="W471" t="s" s="26">
        <v>151</v>
      </c>
      <c r="X471" t="s" s="26">
        <v>163</v>
      </c>
      <c r="Y471" t="s" s="26">
        <v>2799</v>
      </c>
      <c r="Z471" s="29"/>
      <c r="AA471" t="s" s="26">
        <v>75</v>
      </c>
      <c r="AB471" s="27">
        <v>0</v>
      </c>
    </row>
    <row r="472" ht="15.35" customHeight="1">
      <c r="A472" s="27">
        <v>339</v>
      </c>
      <c r="B472" t="s" s="26">
        <v>2103</v>
      </c>
      <c r="C472" t="s" s="26">
        <v>2470</v>
      </c>
      <c r="D472" t="s" s="26">
        <v>2105</v>
      </c>
      <c r="E472" t="s" s="26">
        <v>117</v>
      </c>
      <c r="F472" t="s" s="26">
        <v>118</v>
      </c>
      <c r="G472" t="s" s="26">
        <v>2800</v>
      </c>
      <c r="H472" s="28">
        <v>41155.302361111113</v>
      </c>
      <c r="I472" s="29"/>
      <c r="J472" t="s" s="26">
        <v>67</v>
      </c>
      <c r="K472" s="27">
        <v>336</v>
      </c>
      <c r="L472" s="29"/>
      <c r="M472" s="29"/>
      <c r="N472" t="s" s="26">
        <v>103</v>
      </c>
      <c r="O472" s="29"/>
      <c r="P472" s="29"/>
      <c r="Q472" s="27">
        <v>2</v>
      </c>
      <c r="R472" s="28">
        <v>41142.297384259262</v>
      </c>
      <c r="S472" t="s" s="26">
        <v>920</v>
      </c>
      <c r="T472" s="29"/>
      <c r="U472" t="s" s="26">
        <v>865</v>
      </c>
      <c r="V472" t="s" s="26">
        <v>2115</v>
      </c>
      <c r="W472" t="s" s="26">
        <v>125</v>
      </c>
      <c r="X472" t="s" s="26">
        <v>163</v>
      </c>
      <c r="Y472" t="s" s="26">
        <v>2800</v>
      </c>
      <c r="Z472" s="29"/>
      <c r="AA472" t="s" s="26">
        <v>75</v>
      </c>
      <c r="AB472" s="27">
        <v>0</v>
      </c>
    </row>
    <row r="473" ht="15.35" customHeight="1">
      <c r="A473" s="27">
        <v>438</v>
      </c>
      <c r="B473" t="s" s="26">
        <v>2109</v>
      </c>
      <c r="C473" t="s" s="26">
        <v>2198</v>
      </c>
      <c r="D473" t="s" s="26">
        <v>2105</v>
      </c>
      <c r="E473" t="s" s="26">
        <v>63</v>
      </c>
      <c r="F473" t="s" s="26">
        <v>152</v>
      </c>
      <c r="G473" t="s" s="26">
        <v>2801</v>
      </c>
      <c r="H473" s="28">
        <v>41296.881527777776</v>
      </c>
      <c r="I473" s="29"/>
      <c r="J473" t="s" s="26">
        <v>67</v>
      </c>
      <c r="K473" s="29"/>
      <c r="L473" s="29"/>
      <c r="M473" s="29"/>
      <c r="N473" t="s" s="26">
        <v>103</v>
      </c>
      <c r="O473" s="29"/>
      <c r="P473" s="29"/>
      <c r="Q473" s="27">
        <v>8</v>
      </c>
      <c r="R473" s="28">
        <v>41157.889456018522</v>
      </c>
      <c r="S473" t="s" s="26">
        <v>123</v>
      </c>
      <c r="T473" s="29"/>
      <c r="U473" t="s" s="26">
        <v>865</v>
      </c>
      <c r="V473" t="s" s="26">
        <v>2123</v>
      </c>
      <c r="W473" t="s" s="26">
        <v>91</v>
      </c>
      <c r="X473" t="s" s="26">
        <v>163</v>
      </c>
      <c r="Y473" t="s" s="26">
        <v>2801</v>
      </c>
      <c r="Z473" s="29"/>
      <c r="AA473" t="s" s="26">
        <v>75</v>
      </c>
      <c r="AB473" s="27">
        <v>0</v>
      </c>
    </row>
    <row r="474" ht="15.35" customHeight="1">
      <c r="A474" s="27">
        <v>565</v>
      </c>
      <c r="B474" t="s" s="26">
        <v>2103</v>
      </c>
      <c r="C474" t="s" s="26">
        <v>2104</v>
      </c>
      <c r="D474" t="s" s="26">
        <v>2105</v>
      </c>
      <c r="E474" t="s" s="26">
        <v>117</v>
      </c>
      <c r="F474" t="s" s="26">
        <v>118</v>
      </c>
      <c r="G474" t="s" s="26">
        <v>2802</v>
      </c>
      <c r="H474" s="28">
        <v>41225.355625</v>
      </c>
      <c r="I474" s="29"/>
      <c r="J474" t="s" s="26">
        <v>67</v>
      </c>
      <c r="K474" s="29"/>
      <c r="L474" s="29"/>
      <c r="M474" s="29"/>
      <c r="N474" t="s" s="26">
        <v>2107</v>
      </c>
      <c r="O474" s="29"/>
      <c r="P474" s="29"/>
      <c r="Q474" s="27">
        <v>2</v>
      </c>
      <c r="R474" s="28">
        <v>41218.892905092594</v>
      </c>
      <c r="S474" t="s" s="26">
        <v>123</v>
      </c>
      <c r="T474" s="29"/>
      <c r="U474" t="s" s="26">
        <v>865</v>
      </c>
      <c r="V474" t="s" s="26">
        <v>2149</v>
      </c>
      <c r="W474" t="s" s="26">
        <v>1174</v>
      </c>
      <c r="X474" t="s" s="26">
        <v>163</v>
      </c>
      <c r="Y474" t="s" s="26">
        <v>2802</v>
      </c>
      <c r="Z474" s="29"/>
      <c r="AA474" t="s" s="26">
        <v>75</v>
      </c>
      <c r="AB474" s="27">
        <v>0</v>
      </c>
    </row>
    <row r="475" ht="15.35" customHeight="1">
      <c r="A475" s="27">
        <v>673</v>
      </c>
      <c r="B475" t="s" s="26">
        <v>2103</v>
      </c>
      <c r="C475" t="s" s="26">
        <v>2104</v>
      </c>
      <c r="D475" t="s" s="26">
        <v>2105</v>
      </c>
      <c r="E475" t="s" s="26">
        <v>117</v>
      </c>
      <c r="F475" t="s" s="26">
        <v>118</v>
      </c>
      <c r="G475" t="s" s="26">
        <v>2803</v>
      </c>
      <c r="H475" s="28">
        <v>41456.316666666666</v>
      </c>
      <c r="I475" s="29"/>
      <c r="J475" t="s" s="26">
        <v>67</v>
      </c>
      <c r="K475" s="29"/>
      <c r="L475" s="29"/>
      <c r="M475" s="29"/>
      <c r="N475" t="s" s="26">
        <v>2529</v>
      </c>
      <c r="O475" s="29"/>
      <c r="P475" s="29"/>
      <c r="Q475" s="27">
        <v>2</v>
      </c>
      <c r="R475" s="28">
        <v>41410.047928240740</v>
      </c>
      <c r="S475" t="s" s="26">
        <v>123</v>
      </c>
      <c r="T475" s="29"/>
      <c r="U475" t="s" s="26">
        <v>865</v>
      </c>
      <c r="V475" t="s" s="26">
        <v>2517</v>
      </c>
      <c r="W475" t="s" s="26">
        <v>151</v>
      </c>
      <c r="X475" t="s" s="26">
        <v>163</v>
      </c>
      <c r="Y475" t="s" s="26">
        <v>2803</v>
      </c>
      <c r="Z475" s="29"/>
      <c r="AA475" t="s" s="26">
        <v>75</v>
      </c>
      <c r="AB475" s="27">
        <v>0</v>
      </c>
    </row>
    <row r="476" ht="15.35" customHeight="1">
      <c r="A476" s="27">
        <v>194</v>
      </c>
      <c r="B476" t="s" s="26">
        <v>2103</v>
      </c>
      <c r="C476" t="s" s="26">
        <v>170</v>
      </c>
      <c r="D476" t="s" s="26">
        <v>2105</v>
      </c>
      <c r="E476" t="s" s="26">
        <v>117</v>
      </c>
      <c r="F476" t="s" s="26">
        <v>118</v>
      </c>
      <c r="G476" t="s" s="26">
        <v>2804</v>
      </c>
      <c r="H476" s="28">
        <v>41057.5384375</v>
      </c>
      <c r="I476" s="29"/>
      <c r="J476" t="s" s="26">
        <v>67</v>
      </c>
      <c r="K476" s="29"/>
      <c r="L476" s="29"/>
      <c r="M476" s="29"/>
      <c r="N476" t="s" s="26">
        <v>2107</v>
      </c>
      <c r="O476" s="29"/>
      <c r="P476" s="29"/>
      <c r="Q476" s="27">
        <v>2</v>
      </c>
      <c r="R476" s="28">
        <v>41048.389074074075</v>
      </c>
      <c r="S476" t="s" s="26">
        <v>123</v>
      </c>
      <c r="T476" s="29"/>
      <c r="U476" t="s" s="26">
        <v>865</v>
      </c>
      <c r="V476" t="s" s="26">
        <v>2805</v>
      </c>
      <c r="W476" t="s" s="26">
        <v>2806</v>
      </c>
      <c r="X476" t="s" s="26">
        <v>163</v>
      </c>
      <c r="Y476" t="s" s="26">
        <v>2804</v>
      </c>
      <c r="Z476" s="29"/>
      <c r="AA476" t="s" s="26">
        <v>75</v>
      </c>
      <c r="AB476" s="27">
        <v>0</v>
      </c>
    </row>
    <row r="477" ht="15.35" customHeight="1">
      <c r="A477" s="27">
        <v>71</v>
      </c>
      <c r="B477" t="s" s="26">
        <v>2103</v>
      </c>
      <c r="C477" t="s" s="26">
        <v>2470</v>
      </c>
      <c r="D477" t="s" s="26">
        <v>2105</v>
      </c>
      <c r="E477" t="s" s="26">
        <v>475</v>
      </c>
      <c r="F477" t="s" s="26">
        <v>64</v>
      </c>
      <c r="G477" t="s" s="26">
        <v>2807</v>
      </c>
      <c r="H477" s="28">
        <v>40928.376979166664</v>
      </c>
      <c r="I477" s="29"/>
      <c r="J477" t="s" s="26">
        <v>67</v>
      </c>
      <c r="K477" s="29"/>
      <c r="L477" s="29"/>
      <c r="M477" s="29"/>
      <c r="N477" t="s" s="26">
        <v>2114</v>
      </c>
      <c r="O477" s="29"/>
      <c r="P477" s="29"/>
      <c r="Q477" s="27">
        <v>5</v>
      </c>
      <c r="R477" s="28">
        <v>40918.3475925926</v>
      </c>
      <c r="S477" t="s" s="26">
        <v>123</v>
      </c>
      <c r="T477" s="29"/>
      <c r="U477" t="s" s="26">
        <v>865</v>
      </c>
      <c r="V477" t="s" s="26">
        <v>2188</v>
      </c>
      <c r="W477" t="s" s="26">
        <v>236</v>
      </c>
      <c r="X477" t="s" s="26">
        <v>163</v>
      </c>
      <c r="Y477" t="s" s="26">
        <v>2807</v>
      </c>
      <c r="Z477" s="29"/>
      <c r="AA477" t="s" s="26">
        <v>75</v>
      </c>
      <c r="AB477" s="27">
        <v>0</v>
      </c>
    </row>
    <row r="478" ht="15.35" customHeight="1">
      <c r="A478" s="27">
        <v>195</v>
      </c>
      <c r="B478" t="s" s="26">
        <v>2103</v>
      </c>
      <c r="C478" t="s" s="26">
        <v>170</v>
      </c>
      <c r="D478" t="s" s="26">
        <v>2105</v>
      </c>
      <c r="E478" t="s" s="26">
        <v>117</v>
      </c>
      <c r="F478" t="s" s="26">
        <v>118</v>
      </c>
      <c r="G478" t="s" s="26">
        <v>2808</v>
      </c>
      <c r="H478" s="28">
        <v>41064.295162037037</v>
      </c>
      <c r="I478" s="29"/>
      <c r="J478" t="s" s="26">
        <v>67</v>
      </c>
      <c r="K478" s="29"/>
      <c r="L478" s="29"/>
      <c r="M478" s="29"/>
      <c r="N478" t="s" s="26">
        <v>2107</v>
      </c>
      <c r="O478" s="29"/>
      <c r="P478" s="29"/>
      <c r="Q478" s="27">
        <v>2</v>
      </c>
      <c r="R478" s="28">
        <v>41048.3953125</v>
      </c>
      <c r="S478" t="s" s="26">
        <v>123</v>
      </c>
      <c r="T478" s="29"/>
      <c r="U478" t="s" s="26">
        <v>865</v>
      </c>
      <c r="V478" t="s" s="26">
        <v>2805</v>
      </c>
      <c r="W478" t="s" s="26">
        <v>2806</v>
      </c>
      <c r="X478" t="s" s="26">
        <v>163</v>
      </c>
      <c r="Y478" t="s" s="26">
        <v>2808</v>
      </c>
      <c r="Z478" s="29"/>
      <c r="AA478" t="s" s="26">
        <v>75</v>
      </c>
      <c r="AB478" s="27">
        <v>0</v>
      </c>
    </row>
    <row r="479" ht="15.35" customHeight="1">
      <c r="A479" s="27">
        <v>442</v>
      </c>
      <c r="B479" t="s" s="26">
        <v>2119</v>
      </c>
      <c r="C479" t="s" s="26">
        <v>2194</v>
      </c>
      <c r="D479" t="s" s="26">
        <v>2105</v>
      </c>
      <c r="E479" t="s" s="26">
        <v>117</v>
      </c>
      <c r="F479" t="s" s="26">
        <v>118</v>
      </c>
      <c r="G479" t="s" s="26">
        <v>2809</v>
      </c>
      <c r="H479" s="28">
        <v>41176.334039351852</v>
      </c>
      <c r="I479" s="29"/>
      <c r="J479" t="s" s="26">
        <v>67</v>
      </c>
      <c r="K479" s="29"/>
      <c r="L479" s="29"/>
      <c r="M479" s="29"/>
      <c r="N479" t="s" s="26">
        <v>103</v>
      </c>
      <c r="O479" s="29"/>
      <c r="P479" s="29"/>
      <c r="Q479" s="27">
        <v>5</v>
      </c>
      <c r="R479" s="28">
        <v>41159.478113425925</v>
      </c>
      <c r="S479" t="s" s="26">
        <v>920</v>
      </c>
      <c r="T479" s="29"/>
      <c r="U479" t="s" s="26">
        <v>865</v>
      </c>
      <c r="V479" t="s" s="26">
        <v>2115</v>
      </c>
      <c r="W479" t="s" s="26">
        <v>125</v>
      </c>
      <c r="X479" t="s" s="26">
        <v>163</v>
      </c>
      <c r="Y479" t="s" s="26">
        <v>2809</v>
      </c>
      <c r="Z479" s="29"/>
      <c r="AA479" t="s" s="26">
        <v>75</v>
      </c>
      <c r="AB479" s="27">
        <v>0</v>
      </c>
    </row>
    <row r="480" ht="15.35" customHeight="1">
      <c r="A480" s="27">
        <v>72</v>
      </c>
      <c r="B480" t="s" s="26">
        <v>2103</v>
      </c>
      <c r="C480" t="s" s="26">
        <v>2203</v>
      </c>
      <c r="D480" t="s" s="26">
        <v>2313</v>
      </c>
      <c r="E480" t="s" s="26">
        <v>475</v>
      </c>
      <c r="F480" t="s" s="26">
        <v>64</v>
      </c>
      <c r="G480" t="s" s="26">
        <v>2810</v>
      </c>
      <c r="H480" s="28">
        <v>40921.376747685186</v>
      </c>
      <c r="I480" s="29"/>
      <c r="J480" t="s" s="26">
        <v>2315</v>
      </c>
      <c r="K480" s="29"/>
      <c r="L480" s="29"/>
      <c r="M480" s="29"/>
      <c r="N480" t="s" s="26">
        <v>103</v>
      </c>
      <c r="O480" s="29"/>
      <c r="P480" s="29"/>
      <c r="Q480" s="27">
        <v>5</v>
      </c>
      <c r="R480" s="28">
        <v>40919.583275462966</v>
      </c>
      <c r="S480" t="s" s="26">
        <v>123</v>
      </c>
      <c r="T480" s="29"/>
      <c r="U480" t="s" s="26">
        <v>865</v>
      </c>
      <c r="V480" t="s" s="26">
        <v>2313</v>
      </c>
      <c r="W480" t="s" s="26">
        <v>2315</v>
      </c>
      <c r="X480" t="s" s="26">
        <v>163</v>
      </c>
      <c r="Y480" t="s" s="26">
        <v>2810</v>
      </c>
      <c r="Z480" s="29"/>
      <c r="AA480" t="s" s="26">
        <v>75</v>
      </c>
      <c r="AB480" s="27">
        <v>0</v>
      </c>
    </row>
    <row r="481" ht="15.35" customHeight="1">
      <c r="A481" s="27">
        <v>577</v>
      </c>
      <c r="B481" t="s" s="26">
        <v>2103</v>
      </c>
      <c r="C481" t="s" s="26">
        <v>2470</v>
      </c>
      <c r="D481" t="s" s="26">
        <v>2385</v>
      </c>
      <c r="E481" t="s" s="26">
        <v>63</v>
      </c>
      <c r="F481" t="s" s="26">
        <v>64</v>
      </c>
      <c r="G481" t="s" s="26">
        <v>2811</v>
      </c>
      <c r="H481" s="28">
        <v>41331.508599537039</v>
      </c>
      <c r="I481" s="29"/>
      <c r="J481" t="s" s="26">
        <v>2387</v>
      </c>
      <c r="K481" s="27">
        <v>453</v>
      </c>
      <c r="L481" s="29"/>
      <c r="M481" s="29"/>
      <c r="N481" t="s" s="26">
        <v>103</v>
      </c>
      <c r="O481" s="29"/>
      <c r="P481" s="29"/>
      <c r="Q481" s="27">
        <v>5</v>
      </c>
      <c r="R481" s="28">
        <v>41230.040625</v>
      </c>
      <c r="S481" t="s" s="26">
        <v>103</v>
      </c>
      <c r="T481" s="29"/>
      <c r="U481" t="s" s="26">
        <v>865</v>
      </c>
      <c r="V481" t="s" s="26">
        <v>2200</v>
      </c>
      <c r="W481" t="s" s="26">
        <v>1222</v>
      </c>
      <c r="X481" t="s" s="26">
        <v>163</v>
      </c>
      <c r="Y481" t="s" s="26">
        <v>2811</v>
      </c>
      <c r="Z481" s="29"/>
      <c r="AA481" t="s" s="26">
        <v>75</v>
      </c>
      <c r="AB481" s="27">
        <v>0</v>
      </c>
    </row>
    <row r="482" ht="15.35" customHeight="1">
      <c r="A482" s="27">
        <v>197</v>
      </c>
      <c r="B482" t="s" s="26">
        <v>2109</v>
      </c>
      <c r="C482" t="s" s="26">
        <v>170</v>
      </c>
      <c r="D482" t="s" s="26">
        <v>2548</v>
      </c>
      <c r="E482" t="s" s="26">
        <v>475</v>
      </c>
      <c r="F482" t="s" s="26">
        <v>64</v>
      </c>
      <c r="G482" t="s" s="26">
        <v>2812</v>
      </c>
      <c r="H482" s="28">
        <v>41118.620104166665</v>
      </c>
      <c r="I482" s="29"/>
      <c r="J482" t="s" s="26">
        <v>270</v>
      </c>
      <c r="K482" s="29"/>
      <c r="L482" s="29"/>
      <c r="M482" s="29"/>
      <c r="N482" t="s" s="26">
        <v>103</v>
      </c>
      <c r="O482" s="29"/>
      <c r="P482" s="29"/>
      <c r="Q482" s="27">
        <v>8</v>
      </c>
      <c r="R482" s="28">
        <v>41061.711388888885</v>
      </c>
      <c r="S482" t="s" s="26">
        <v>123</v>
      </c>
      <c r="T482" s="29"/>
      <c r="U482" t="s" s="26">
        <v>865</v>
      </c>
      <c r="V482" t="s" s="26">
        <v>2517</v>
      </c>
      <c r="W482" t="s" s="26">
        <v>151</v>
      </c>
      <c r="X482" t="s" s="26">
        <v>163</v>
      </c>
      <c r="Y482" t="s" s="26">
        <v>2812</v>
      </c>
      <c r="Z482" s="29"/>
      <c r="AA482" t="s" s="26">
        <v>75</v>
      </c>
      <c r="AB482" s="27">
        <v>0</v>
      </c>
    </row>
    <row r="483" ht="15.35" customHeight="1">
      <c r="A483" s="27">
        <v>267</v>
      </c>
      <c r="B483" t="s" s="26">
        <v>2109</v>
      </c>
      <c r="C483" t="s" s="26">
        <v>2153</v>
      </c>
      <c r="D483" t="s" s="26">
        <v>2813</v>
      </c>
      <c r="E483" t="s" s="26">
        <v>63</v>
      </c>
      <c r="F483" t="s" s="26">
        <v>64</v>
      </c>
      <c r="G483" t="s" s="26">
        <v>2814</v>
      </c>
      <c r="H483" s="28">
        <v>41155.497199074074</v>
      </c>
      <c r="I483" s="29"/>
      <c r="J483" t="s" s="26">
        <v>896</v>
      </c>
      <c r="K483" s="29"/>
      <c r="L483" s="29"/>
      <c r="M483" s="29"/>
      <c r="N483" t="s" s="26">
        <v>103</v>
      </c>
      <c r="O483" s="29"/>
      <c r="P483" s="29"/>
      <c r="Q483" s="27">
        <v>5</v>
      </c>
      <c r="R483" s="28">
        <v>41115.776990740742</v>
      </c>
      <c r="S483" t="s" s="26">
        <v>123</v>
      </c>
      <c r="T483" s="29"/>
      <c r="U483" t="s" s="26">
        <v>865</v>
      </c>
      <c r="V483" t="s" s="26">
        <v>2123</v>
      </c>
      <c r="W483" t="s" s="26">
        <v>91</v>
      </c>
      <c r="X483" t="s" s="26">
        <v>163</v>
      </c>
      <c r="Y483" t="s" s="26">
        <v>2814</v>
      </c>
      <c r="Z483" s="29"/>
      <c r="AA483" t="s" s="26">
        <v>75</v>
      </c>
      <c r="AB483" s="27">
        <v>0</v>
      </c>
    </row>
    <row r="484" ht="15.35" customHeight="1">
      <c r="A484" s="27">
        <v>360</v>
      </c>
      <c r="B484" t="s" s="26">
        <v>2116</v>
      </c>
      <c r="C484" t="s" s="26">
        <v>2142</v>
      </c>
      <c r="D484" t="s" s="26">
        <v>2105</v>
      </c>
      <c r="E484" t="s" s="26">
        <v>117</v>
      </c>
      <c r="F484" t="s" s="26">
        <v>118</v>
      </c>
      <c r="G484" t="s" s="26">
        <v>2815</v>
      </c>
      <c r="H484" s="28">
        <v>41155.319525462961</v>
      </c>
      <c r="I484" s="29"/>
      <c r="J484" t="s" s="26">
        <v>67</v>
      </c>
      <c r="K484" s="29"/>
      <c r="L484" s="29"/>
      <c r="M484" s="29"/>
      <c r="N484" t="s" s="26">
        <v>2125</v>
      </c>
      <c r="O484" s="29"/>
      <c r="P484" s="29"/>
      <c r="Q484" s="27">
        <v>2</v>
      </c>
      <c r="R484" s="28">
        <v>41144.435138888890</v>
      </c>
      <c r="S484" t="s" s="26">
        <v>123</v>
      </c>
      <c r="T484" s="29"/>
      <c r="U484" t="s" s="26">
        <v>865</v>
      </c>
      <c r="V484" t="s" s="26">
        <v>2143</v>
      </c>
      <c r="W484" t="s" s="26">
        <v>205</v>
      </c>
      <c r="X484" t="s" s="26">
        <v>163</v>
      </c>
      <c r="Y484" t="s" s="26">
        <v>2815</v>
      </c>
      <c r="Z484" s="29"/>
      <c r="AA484" t="s" s="26">
        <v>75</v>
      </c>
      <c r="AB484" s="27">
        <v>0</v>
      </c>
    </row>
    <row r="485" ht="15.35" customHeight="1">
      <c r="A485" s="27">
        <v>83</v>
      </c>
      <c r="B485" t="s" s="26">
        <v>2119</v>
      </c>
      <c r="C485" t="s" s="26">
        <v>2107</v>
      </c>
      <c r="D485" t="s" s="26">
        <v>2105</v>
      </c>
      <c r="E485" t="s" s="26">
        <v>117</v>
      </c>
      <c r="F485" t="s" s="26">
        <v>118</v>
      </c>
      <c r="G485" t="s" s="26">
        <v>2816</v>
      </c>
      <c r="H485" s="28">
        <v>40931.345081018517</v>
      </c>
      <c r="I485" s="29"/>
      <c r="J485" t="s" s="26">
        <v>67</v>
      </c>
      <c r="K485" s="29"/>
      <c r="L485" s="29"/>
      <c r="M485" s="29"/>
      <c r="N485" t="s" s="26">
        <v>2107</v>
      </c>
      <c r="O485" s="29"/>
      <c r="P485" s="29"/>
      <c r="Q485" s="27">
        <v>2</v>
      </c>
      <c r="R485" s="28">
        <v>40927.496087962965</v>
      </c>
      <c r="S485" t="s" s="26">
        <v>123</v>
      </c>
      <c r="T485" s="29"/>
      <c r="U485" t="s" s="26">
        <v>865</v>
      </c>
      <c r="V485" t="s" s="26">
        <v>2123</v>
      </c>
      <c r="W485" t="s" s="26">
        <v>91</v>
      </c>
      <c r="X485" t="s" s="26">
        <v>163</v>
      </c>
      <c r="Y485" t="s" s="26">
        <v>2816</v>
      </c>
      <c r="Z485" s="29"/>
      <c r="AA485" t="s" s="26">
        <v>75</v>
      </c>
      <c r="AB485" s="27">
        <v>0</v>
      </c>
    </row>
    <row r="486" ht="15.35" customHeight="1">
      <c r="A486" s="27">
        <v>140</v>
      </c>
      <c r="B486" t="s" s="26">
        <v>2103</v>
      </c>
      <c r="C486" t="s" s="26">
        <v>2470</v>
      </c>
      <c r="D486" t="s" s="26">
        <v>2123</v>
      </c>
      <c r="E486" t="s" s="26">
        <v>2144</v>
      </c>
      <c r="F486" t="s" s="26">
        <v>118</v>
      </c>
      <c r="G486" t="s" s="26">
        <v>2817</v>
      </c>
      <c r="H486" s="28">
        <v>41066.267106481479</v>
      </c>
      <c r="I486" s="29"/>
      <c r="J486" t="s" s="26">
        <v>91</v>
      </c>
      <c r="K486" s="29"/>
      <c r="L486" s="29"/>
      <c r="M486" s="29"/>
      <c r="N486" t="s" s="26">
        <v>103</v>
      </c>
      <c r="O486" s="29"/>
      <c r="P486" s="29"/>
      <c r="Q486" s="27">
        <v>6</v>
      </c>
      <c r="R486" s="28">
        <v>40956.408425925925</v>
      </c>
      <c r="S486" t="s" s="26">
        <v>68</v>
      </c>
      <c r="T486" s="29"/>
      <c r="U486" t="s" s="26">
        <v>865</v>
      </c>
      <c r="V486" t="s" s="26">
        <v>2294</v>
      </c>
      <c r="W486" t="s" s="26">
        <v>2295</v>
      </c>
      <c r="X486" t="s" s="26">
        <v>163</v>
      </c>
      <c r="Y486" t="s" s="26">
        <v>2817</v>
      </c>
      <c r="Z486" s="29"/>
      <c r="AA486" t="s" s="26">
        <v>75</v>
      </c>
      <c r="AB486" s="27">
        <v>0</v>
      </c>
    </row>
    <row r="487" ht="15.35" customHeight="1">
      <c r="A487" s="27">
        <v>738</v>
      </c>
      <c r="B487" t="s" s="26">
        <v>2119</v>
      </c>
      <c r="C487" t="s" s="26">
        <v>2130</v>
      </c>
      <c r="D487" t="s" s="26">
        <v>2105</v>
      </c>
      <c r="E487" t="s" s="26">
        <v>63</v>
      </c>
      <c r="F487" t="s" s="26">
        <v>214</v>
      </c>
      <c r="G487" t="s" s="26">
        <v>2818</v>
      </c>
      <c r="H487" s="28">
        <v>42094.8080787037</v>
      </c>
      <c r="I487" s="29"/>
      <c r="J487" t="s" s="26">
        <v>67</v>
      </c>
      <c r="K487" s="29"/>
      <c r="L487" s="29"/>
      <c r="M487" s="29"/>
      <c r="N487" t="s" s="26">
        <v>2164</v>
      </c>
      <c r="O487" s="29"/>
      <c r="P487" s="29"/>
      <c r="Q487" s="27">
        <v>5</v>
      </c>
      <c r="R487" s="28">
        <v>41859.440740740742</v>
      </c>
      <c r="S487" t="s" s="26">
        <v>123</v>
      </c>
      <c r="T487" s="29"/>
      <c r="U487" t="s" s="26">
        <v>865</v>
      </c>
      <c r="V487" t="s" s="26">
        <v>2311</v>
      </c>
      <c r="W487" t="s" s="26">
        <v>151</v>
      </c>
      <c r="X487" t="s" s="26">
        <v>163</v>
      </c>
      <c r="Y487" t="s" s="26">
        <v>2818</v>
      </c>
      <c r="Z487" s="29"/>
      <c r="AA487" t="s" s="26">
        <v>75</v>
      </c>
      <c r="AB487" s="27">
        <v>0</v>
      </c>
    </row>
    <row r="488" ht="15.35" customHeight="1">
      <c r="A488" s="27">
        <v>204</v>
      </c>
      <c r="B488" t="s" s="26">
        <v>2109</v>
      </c>
      <c r="C488" t="s" s="26">
        <v>170</v>
      </c>
      <c r="D488" t="s" s="26">
        <v>2105</v>
      </c>
      <c r="E488" t="s" s="26">
        <v>117</v>
      </c>
      <c r="F488" t="s" s="26">
        <v>118</v>
      </c>
      <c r="G488" t="s" s="26">
        <v>2819</v>
      </c>
      <c r="H488" s="28">
        <v>41099.298506944448</v>
      </c>
      <c r="I488" s="29"/>
      <c r="J488" t="s" s="26">
        <v>67</v>
      </c>
      <c r="K488" s="29"/>
      <c r="L488" s="29"/>
      <c r="M488" s="29"/>
      <c r="N488" t="s" s="26">
        <v>103</v>
      </c>
      <c r="O488" s="29"/>
      <c r="P488" s="29"/>
      <c r="Q488" s="27">
        <v>2</v>
      </c>
      <c r="R488" s="28">
        <v>41097.737650462965</v>
      </c>
      <c r="S488" t="s" s="26">
        <v>123</v>
      </c>
      <c r="T488" s="29"/>
      <c r="U488" t="s" s="26">
        <v>865</v>
      </c>
      <c r="V488" t="s" s="26">
        <v>2517</v>
      </c>
      <c r="W488" t="s" s="26">
        <v>151</v>
      </c>
      <c r="X488" t="s" s="26">
        <v>163</v>
      </c>
      <c r="Y488" t="s" s="26">
        <v>2819</v>
      </c>
      <c r="Z488" s="29"/>
      <c r="AA488" t="s" s="26">
        <v>75</v>
      </c>
      <c r="AB488" s="27">
        <v>0</v>
      </c>
    </row>
    <row r="489" ht="15.35" customHeight="1">
      <c r="A489" s="27">
        <v>277</v>
      </c>
      <c r="B489" t="s" s="26">
        <v>2109</v>
      </c>
      <c r="C489" t="s" s="26">
        <v>2157</v>
      </c>
      <c r="D489" t="s" s="26">
        <v>2105</v>
      </c>
      <c r="E489" t="s" s="26">
        <v>63</v>
      </c>
      <c r="F489" t="s" s="26">
        <v>64</v>
      </c>
      <c r="G489" t="s" s="26">
        <v>2820</v>
      </c>
      <c r="H489" s="28">
        <v>41450.353541666664</v>
      </c>
      <c r="I489" s="29"/>
      <c r="J489" t="s" s="26">
        <v>67</v>
      </c>
      <c r="K489" s="29"/>
      <c r="L489" s="29"/>
      <c r="M489" s="29"/>
      <c r="N489" t="s" s="26">
        <v>103</v>
      </c>
      <c r="O489" s="29"/>
      <c r="P489" s="29"/>
      <c r="Q489" s="27">
        <v>3</v>
      </c>
      <c r="R489" s="28">
        <v>41119.8115625</v>
      </c>
      <c r="S489" t="s" s="26">
        <v>123</v>
      </c>
      <c r="T489" s="29"/>
      <c r="U489" t="s" s="26">
        <v>865</v>
      </c>
      <c r="V489" t="s" s="26">
        <v>2123</v>
      </c>
      <c r="W489" t="s" s="26">
        <v>91</v>
      </c>
      <c r="X489" t="s" s="26">
        <v>163</v>
      </c>
      <c r="Y489" t="s" s="26">
        <v>2820</v>
      </c>
      <c r="Z489" s="29"/>
      <c r="AA489" t="s" s="26">
        <v>75</v>
      </c>
      <c r="AB489" s="27">
        <v>0</v>
      </c>
    </row>
    <row r="490" ht="15.35" customHeight="1">
      <c r="A490" s="27">
        <v>367</v>
      </c>
      <c r="B490" t="s" s="26">
        <v>2116</v>
      </c>
      <c r="C490" t="s" s="26">
        <v>2142</v>
      </c>
      <c r="D490" t="s" s="26">
        <v>2105</v>
      </c>
      <c r="E490" t="s" s="26">
        <v>117</v>
      </c>
      <c r="F490" t="s" s="26">
        <v>118</v>
      </c>
      <c r="G490" t="s" s="26">
        <v>2821</v>
      </c>
      <c r="H490" s="28">
        <v>41155.328194444446</v>
      </c>
      <c r="I490" s="29"/>
      <c r="J490" t="s" s="26">
        <v>67</v>
      </c>
      <c r="K490" s="29"/>
      <c r="L490" s="29"/>
      <c r="M490" s="29"/>
      <c r="N490" t="s" s="26">
        <v>103</v>
      </c>
      <c r="O490" s="29"/>
      <c r="P490" s="29"/>
      <c r="Q490" s="27">
        <v>2</v>
      </c>
      <c r="R490" s="28">
        <v>41145.262442129628</v>
      </c>
      <c r="S490" t="s" s="26">
        <v>103</v>
      </c>
      <c r="T490" s="29"/>
      <c r="U490" t="s" s="26">
        <v>865</v>
      </c>
      <c r="V490" t="s" s="26">
        <v>2200</v>
      </c>
      <c r="W490" t="s" s="26">
        <v>1222</v>
      </c>
      <c r="X490" t="s" s="26">
        <v>163</v>
      </c>
      <c r="Y490" t="s" s="26">
        <v>2821</v>
      </c>
      <c r="Z490" s="29"/>
      <c r="AA490" t="s" s="26">
        <v>75</v>
      </c>
      <c r="AB490" s="27">
        <v>0</v>
      </c>
    </row>
    <row r="491" ht="15.35" customHeight="1">
      <c r="A491" s="27">
        <v>449</v>
      </c>
      <c r="B491" t="s" s="26">
        <v>2116</v>
      </c>
      <c r="C491" t="s" s="26">
        <v>170</v>
      </c>
      <c r="D491" t="s" s="26">
        <v>2105</v>
      </c>
      <c r="E491" t="s" s="26">
        <v>63</v>
      </c>
      <c r="F491" t="s" s="26">
        <v>64</v>
      </c>
      <c r="G491" t="s" s="26">
        <v>2822</v>
      </c>
      <c r="H491" s="28">
        <v>41257.545636574076</v>
      </c>
      <c r="I491" s="29"/>
      <c r="J491" t="s" s="26">
        <v>67</v>
      </c>
      <c r="K491" s="29"/>
      <c r="L491" s="29"/>
      <c r="M491" s="29"/>
      <c r="N491" t="s" s="26">
        <v>103</v>
      </c>
      <c r="O491" s="29"/>
      <c r="P491" s="29"/>
      <c r="Q491" s="27">
        <v>7</v>
      </c>
      <c r="R491" s="28">
        <v>41166.444178240738</v>
      </c>
      <c r="S491" t="s" s="26">
        <v>123</v>
      </c>
      <c r="T491" s="29"/>
      <c r="U491" t="s" s="26">
        <v>865</v>
      </c>
      <c r="V491" t="s" s="26">
        <v>2123</v>
      </c>
      <c r="W491" t="s" s="26">
        <v>91</v>
      </c>
      <c r="X491" t="s" s="26">
        <v>163</v>
      </c>
      <c r="Y491" t="s" s="26">
        <v>2822</v>
      </c>
      <c r="Z491" s="29"/>
      <c r="AA491" t="s" s="26">
        <v>75</v>
      </c>
      <c r="AB491" s="27">
        <v>0</v>
      </c>
    </row>
    <row r="492" ht="15.35" customHeight="1">
      <c r="A492" s="27">
        <v>84</v>
      </c>
      <c r="B492" t="s" s="26">
        <v>2103</v>
      </c>
      <c r="C492" t="s" s="26">
        <v>2470</v>
      </c>
      <c r="D492" t="s" s="26">
        <v>2105</v>
      </c>
      <c r="E492" t="s" s="26">
        <v>117</v>
      </c>
      <c r="F492" t="s" s="26">
        <v>118</v>
      </c>
      <c r="G492" t="s" s="26">
        <v>2823</v>
      </c>
      <c r="H492" s="28">
        <v>41124.730115740742</v>
      </c>
      <c r="I492" s="29"/>
      <c r="J492" t="s" s="26">
        <v>67</v>
      </c>
      <c r="K492" s="29"/>
      <c r="L492" s="29"/>
      <c r="M492" s="29"/>
      <c r="N492" t="s" s="26">
        <v>2114</v>
      </c>
      <c r="O492" s="29"/>
      <c r="P492" s="29"/>
      <c r="Q492" s="27">
        <v>8</v>
      </c>
      <c r="R492" s="28">
        <v>40929.564212962963</v>
      </c>
      <c r="S492" t="s" s="26">
        <v>123</v>
      </c>
      <c r="T492" s="29"/>
      <c r="U492" t="s" s="26">
        <v>865</v>
      </c>
      <c r="V492" t="s" s="26">
        <v>2185</v>
      </c>
      <c r="W492" t="s" s="26">
        <v>129</v>
      </c>
      <c r="X492" t="s" s="26">
        <v>163</v>
      </c>
      <c r="Y492" t="s" s="26">
        <v>2823</v>
      </c>
      <c r="Z492" s="29"/>
      <c r="AA492" t="s" s="26">
        <v>75</v>
      </c>
      <c r="AB492" s="27">
        <v>5</v>
      </c>
    </row>
    <row r="493" ht="15.35" customHeight="1">
      <c r="A493" s="27">
        <v>582</v>
      </c>
      <c r="B493" t="s" s="26">
        <v>2103</v>
      </c>
      <c r="C493" t="s" s="26">
        <v>2312</v>
      </c>
      <c r="D493" t="s" s="26">
        <v>2105</v>
      </c>
      <c r="E493" t="s" s="26">
        <v>117</v>
      </c>
      <c r="F493" t="s" s="26">
        <v>118</v>
      </c>
      <c r="G493" t="s" s="26">
        <v>2824</v>
      </c>
      <c r="H493" s="28">
        <v>41246.347731481481</v>
      </c>
      <c r="I493" s="29"/>
      <c r="J493" t="s" s="26">
        <v>67</v>
      </c>
      <c r="K493" s="29"/>
      <c r="L493" s="29"/>
      <c r="M493" s="29"/>
      <c r="N493" t="s" s="26">
        <v>103</v>
      </c>
      <c r="O493" s="29"/>
      <c r="P493" s="29"/>
      <c r="Q493" s="27">
        <v>2</v>
      </c>
      <c r="R493" s="28">
        <v>41237.437418981484</v>
      </c>
      <c r="S493" t="s" s="26">
        <v>1249</v>
      </c>
      <c r="T493" s="29"/>
      <c r="U493" t="s" s="26">
        <v>865</v>
      </c>
      <c r="V493" t="s" s="26">
        <v>2149</v>
      </c>
      <c r="W493" t="s" s="26">
        <v>1174</v>
      </c>
      <c r="X493" t="s" s="26">
        <v>163</v>
      </c>
      <c r="Y493" t="s" s="26">
        <v>2824</v>
      </c>
      <c r="Z493" s="29"/>
      <c r="AA493" t="s" s="26">
        <v>75</v>
      </c>
      <c r="AB493" s="27">
        <v>0</v>
      </c>
    </row>
    <row r="494" ht="15.35" customHeight="1">
      <c r="A494" s="27">
        <v>143</v>
      </c>
      <c r="B494" t="s" s="26">
        <v>2109</v>
      </c>
      <c r="C494" t="s" s="26">
        <v>2536</v>
      </c>
      <c r="D494" t="s" s="26">
        <v>2105</v>
      </c>
      <c r="E494" t="s" s="26">
        <v>117</v>
      </c>
      <c r="F494" t="s" s="26">
        <v>118</v>
      </c>
      <c r="G494" t="s" s="26">
        <v>2825</v>
      </c>
      <c r="H494" s="28">
        <v>41139.460960648146</v>
      </c>
      <c r="I494" s="29"/>
      <c r="J494" t="s" s="26">
        <v>67</v>
      </c>
      <c r="K494" s="29"/>
      <c r="L494" s="29"/>
      <c r="M494" s="29"/>
      <c r="N494" t="s" s="26">
        <v>103</v>
      </c>
      <c r="O494" s="29"/>
      <c r="P494" s="29"/>
      <c r="Q494" s="27">
        <v>1</v>
      </c>
      <c r="R494" s="28">
        <v>40956.604826388888</v>
      </c>
      <c r="S494" t="s" s="26">
        <v>123</v>
      </c>
      <c r="T494" s="29"/>
      <c r="U494" t="s" s="26">
        <v>865</v>
      </c>
      <c r="V494" t="s" s="26">
        <v>2123</v>
      </c>
      <c r="W494" t="s" s="26">
        <v>91</v>
      </c>
      <c r="X494" t="s" s="26">
        <v>163</v>
      </c>
      <c r="Y494" t="s" s="26">
        <v>2825</v>
      </c>
      <c r="Z494" s="29"/>
      <c r="AA494" t="s" s="26">
        <v>75</v>
      </c>
      <c r="AB494" s="27">
        <v>0</v>
      </c>
    </row>
    <row r="495" ht="15.35" customHeight="1">
      <c r="A495" s="27">
        <v>754</v>
      </c>
      <c r="B495" t="s" s="26">
        <v>2119</v>
      </c>
      <c r="C495" t="s" s="26">
        <v>2130</v>
      </c>
      <c r="D495" t="s" s="26">
        <v>2105</v>
      </c>
      <c r="E495" t="s" s="26">
        <v>1344</v>
      </c>
      <c r="F495" t="s" s="26">
        <v>118</v>
      </c>
      <c r="G495" t="s" s="26">
        <v>2826</v>
      </c>
      <c r="H495" s="28">
        <v>42164.724479166667</v>
      </c>
      <c r="I495" s="29"/>
      <c r="J495" t="s" s="26">
        <v>67</v>
      </c>
      <c r="K495" s="29"/>
      <c r="L495" s="29"/>
      <c r="M495" s="29"/>
      <c r="N495" t="s" s="26">
        <v>2164</v>
      </c>
      <c r="O495" s="29"/>
      <c r="P495" s="29"/>
      <c r="Q495" s="27">
        <v>3</v>
      </c>
      <c r="R495" s="28">
        <v>41869.964872685188</v>
      </c>
      <c r="S495" t="s" s="26">
        <v>123</v>
      </c>
      <c r="T495" s="29"/>
      <c r="U495" t="s" s="26">
        <v>865</v>
      </c>
      <c r="V495" t="s" s="26">
        <v>2218</v>
      </c>
      <c r="W495" t="s" s="26">
        <v>1533</v>
      </c>
      <c r="X495" t="s" s="26">
        <v>163</v>
      </c>
      <c r="Y495" t="s" s="26">
        <v>2826</v>
      </c>
      <c r="Z495" s="29"/>
      <c r="AA495" t="s" s="26">
        <v>75</v>
      </c>
      <c r="AB495" s="27">
        <v>0</v>
      </c>
    </row>
    <row r="496" ht="15.35" customHeight="1">
      <c r="A496" s="27">
        <v>205</v>
      </c>
      <c r="B496" t="s" s="26">
        <v>2116</v>
      </c>
      <c r="C496" t="s" s="26">
        <v>170</v>
      </c>
      <c r="D496" t="s" s="26">
        <v>2827</v>
      </c>
      <c r="E496" t="s" s="26">
        <v>2144</v>
      </c>
      <c r="F496" t="s" s="26">
        <v>118</v>
      </c>
      <c r="G496" t="s" s="26">
        <v>2828</v>
      </c>
      <c r="H496" s="28">
        <v>41118.618275462963</v>
      </c>
      <c r="I496" s="29"/>
      <c r="J496" t="s" s="26">
        <v>837</v>
      </c>
      <c r="K496" s="29"/>
      <c r="L496" s="29"/>
      <c r="M496" s="29"/>
      <c r="N496" t="s" s="26">
        <v>103</v>
      </c>
      <c r="O496" s="29"/>
      <c r="P496" s="29"/>
      <c r="Q496" s="27">
        <v>5</v>
      </c>
      <c r="R496" s="28">
        <v>41097.768865740742</v>
      </c>
      <c r="S496" t="s" s="26">
        <v>123</v>
      </c>
      <c r="T496" s="29"/>
      <c r="U496" t="s" s="26">
        <v>865</v>
      </c>
      <c r="V496" t="s" s="26">
        <v>2517</v>
      </c>
      <c r="W496" t="s" s="26">
        <v>151</v>
      </c>
      <c r="X496" t="s" s="26">
        <v>163</v>
      </c>
      <c r="Y496" t="s" s="26">
        <v>2828</v>
      </c>
      <c r="Z496" s="29"/>
      <c r="AA496" t="s" s="26">
        <v>75</v>
      </c>
      <c r="AB496" s="27">
        <v>0</v>
      </c>
    </row>
    <row r="497" ht="15.35" customHeight="1">
      <c r="A497" s="27">
        <v>592</v>
      </c>
      <c r="B497" t="s" s="26">
        <v>2103</v>
      </c>
      <c r="C497" t="s" s="26">
        <v>2165</v>
      </c>
      <c r="D497" t="s" s="26">
        <v>2123</v>
      </c>
      <c r="E497" t="s" s="26">
        <v>63</v>
      </c>
      <c r="F497" t="s" s="26">
        <v>64</v>
      </c>
      <c r="G497" t="s" s="26">
        <v>2829</v>
      </c>
      <c r="H497" s="28">
        <v>41376.631388888891</v>
      </c>
      <c r="I497" s="29"/>
      <c r="J497" t="s" s="26">
        <v>91</v>
      </c>
      <c r="K497" s="29"/>
      <c r="L497" s="29"/>
      <c r="M497" s="29"/>
      <c r="N497" t="s" s="26">
        <v>103</v>
      </c>
      <c r="O497" s="29"/>
      <c r="P497" s="29"/>
      <c r="Q497" s="27">
        <v>5</v>
      </c>
      <c r="R497" s="28">
        <v>41256.449826388889</v>
      </c>
      <c r="S497" t="s" s="26">
        <v>123</v>
      </c>
      <c r="T497" s="29"/>
      <c r="U497" t="s" s="26">
        <v>865</v>
      </c>
      <c r="V497" t="s" s="26">
        <v>2123</v>
      </c>
      <c r="W497" t="s" s="26">
        <v>91</v>
      </c>
      <c r="X497" t="s" s="26">
        <v>163</v>
      </c>
      <c r="Y497" t="s" s="26">
        <v>2829</v>
      </c>
      <c r="Z497" s="29"/>
      <c r="AA497" t="s" s="26">
        <v>75</v>
      </c>
      <c r="AB497" s="27">
        <v>0</v>
      </c>
    </row>
    <row r="498" ht="15.35" customHeight="1">
      <c r="A498" s="27">
        <v>755</v>
      </c>
      <c r="B498" t="s" s="26">
        <v>2119</v>
      </c>
      <c r="C498" t="s" s="26">
        <v>2130</v>
      </c>
      <c r="D498" t="s" s="26">
        <v>2105</v>
      </c>
      <c r="E498" t="s" s="26">
        <v>117</v>
      </c>
      <c r="F498" t="s" s="26">
        <v>118</v>
      </c>
      <c r="G498" t="s" s="26">
        <v>2830</v>
      </c>
      <c r="H498" s="28">
        <v>41955.686145833337</v>
      </c>
      <c r="I498" s="29"/>
      <c r="J498" t="s" s="26">
        <v>67</v>
      </c>
      <c r="K498" s="29"/>
      <c r="L498" s="29"/>
      <c r="M498" s="29"/>
      <c r="N498" t="s" s="26">
        <v>2164</v>
      </c>
      <c r="O498" s="29"/>
      <c r="P498" s="29"/>
      <c r="Q498" s="27">
        <v>2</v>
      </c>
      <c r="R498" s="28">
        <v>41869.965833333335</v>
      </c>
      <c r="S498" t="s" s="26">
        <v>123</v>
      </c>
      <c r="T498" s="29"/>
      <c r="U498" t="s" s="26">
        <v>865</v>
      </c>
      <c r="V498" t="s" s="26">
        <v>2218</v>
      </c>
      <c r="W498" t="s" s="26">
        <v>1533</v>
      </c>
      <c r="X498" t="s" s="26">
        <v>163</v>
      </c>
      <c r="Y498" t="s" s="26">
        <v>2830</v>
      </c>
      <c r="Z498" s="29"/>
      <c r="AA498" t="s" s="26">
        <v>75</v>
      </c>
      <c r="AB498" s="27">
        <v>0</v>
      </c>
    </row>
    <row r="499" ht="15.35" customHeight="1">
      <c r="A499" s="27">
        <v>382</v>
      </c>
      <c r="B499" t="s" s="26">
        <v>2103</v>
      </c>
      <c r="C499" t="s" s="26">
        <v>2470</v>
      </c>
      <c r="D499" t="s" s="26">
        <v>2105</v>
      </c>
      <c r="E499" t="s" s="26">
        <v>117</v>
      </c>
      <c r="F499" t="s" s="26">
        <v>118</v>
      </c>
      <c r="G499" t="s" s="26">
        <v>2831</v>
      </c>
      <c r="H499" s="28">
        <v>41162.319085648145</v>
      </c>
      <c r="I499" s="29"/>
      <c r="J499" t="s" s="26">
        <v>67</v>
      </c>
      <c r="K499" s="29"/>
      <c r="L499" s="29"/>
      <c r="M499" s="29"/>
      <c r="N499" t="s" s="26">
        <v>103</v>
      </c>
      <c r="O499" s="29"/>
      <c r="P499" s="29"/>
      <c r="Q499" s="27">
        <v>2</v>
      </c>
      <c r="R499" s="28">
        <v>41146.390451388892</v>
      </c>
      <c r="S499" t="s" s="26">
        <v>920</v>
      </c>
      <c r="T499" s="29"/>
      <c r="U499" t="s" s="26">
        <v>865</v>
      </c>
      <c r="V499" t="s" s="26">
        <v>2115</v>
      </c>
      <c r="W499" t="s" s="26">
        <v>125</v>
      </c>
      <c r="X499" t="s" s="26">
        <v>163</v>
      </c>
      <c r="Y499" t="s" s="26">
        <v>2831</v>
      </c>
      <c r="Z499" s="29"/>
      <c r="AA499" t="s" s="26">
        <v>75</v>
      </c>
      <c r="AB499" s="27">
        <v>0</v>
      </c>
    </row>
    <row r="500" ht="15.35" customHeight="1">
      <c r="A500" s="27">
        <v>461</v>
      </c>
      <c r="B500" t="s" s="26">
        <v>2224</v>
      </c>
      <c r="C500" t="s" s="26">
        <v>2303</v>
      </c>
      <c r="D500" t="s" s="26">
        <v>2105</v>
      </c>
      <c r="E500" t="s" s="26">
        <v>117</v>
      </c>
      <c r="F500" t="s" s="26">
        <v>118</v>
      </c>
      <c r="G500" t="s" s="26">
        <v>2832</v>
      </c>
      <c r="H500" s="28">
        <v>41183.332152777781</v>
      </c>
      <c r="I500" s="29"/>
      <c r="J500" t="s" s="26">
        <v>67</v>
      </c>
      <c r="K500" s="29"/>
      <c r="L500" s="29"/>
      <c r="M500" s="29"/>
      <c r="N500" t="s" s="26">
        <v>103</v>
      </c>
      <c r="O500" s="29"/>
      <c r="P500" s="29"/>
      <c r="Q500" s="27">
        <v>2</v>
      </c>
      <c r="R500" s="28">
        <v>41176.334270833337</v>
      </c>
      <c r="S500" t="s" s="26">
        <v>123</v>
      </c>
      <c r="T500" s="29"/>
      <c r="U500" t="s" s="26">
        <v>865</v>
      </c>
      <c r="V500" t="s" s="26">
        <v>2179</v>
      </c>
      <c r="W500" t="s" s="26">
        <v>2181</v>
      </c>
      <c r="X500" t="s" s="26">
        <v>163</v>
      </c>
      <c r="Y500" t="s" s="26">
        <v>2832</v>
      </c>
      <c r="Z500" s="29"/>
      <c r="AA500" t="s" s="26">
        <v>75</v>
      </c>
      <c r="AB500" s="27">
        <v>0</v>
      </c>
    </row>
    <row r="501" ht="15.35" customHeight="1">
      <c r="A501" s="27">
        <v>93</v>
      </c>
      <c r="B501" t="s" s="26">
        <v>2103</v>
      </c>
      <c r="C501" t="s" s="26">
        <v>2104</v>
      </c>
      <c r="D501" t="s" s="26">
        <v>2129</v>
      </c>
      <c r="E501" t="s" s="26">
        <v>742</v>
      </c>
      <c r="F501" t="s" s="26">
        <v>118</v>
      </c>
      <c r="G501" t="s" s="26">
        <v>2833</v>
      </c>
      <c r="H501" s="28">
        <v>41448.927627314813</v>
      </c>
      <c r="I501" s="29"/>
      <c r="J501" t="s" s="26">
        <v>151</v>
      </c>
      <c r="K501" s="29"/>
      <c r="L501" s="29"/>
      <c r="M501" s="29"/>
      <c r="N501" t="s" s="26">
        <v>2107</v>
      </c>
      <c r="O501" s="29"/>
      <c r="P501" s="29"/>
      <c r="Q501" s="27">
        <v>12</v>
      </c>
      <c r="R501" s="28">
        <v>40949.391585648147</v>
      </c>
      <c r="S501" t="s" s="26">
        <v>68</v>
      </c>
      <c r="T501" s="29"/>
      <c r="U501" t="s" s="26">
        <v>865</v>
      </c>
      <c r="V501" t="s" s="26">
        <v>2294</v>
      </c>
      <c r="W501" t="s" s="26">
        <v>2295</v>
      </c>
      <c r="X501" t="s" s="26">
        <v>163</v>
      </c>
      <c r="Y501" t="s" s="26">
        <v>2833</v>
      </c>
      <c r="Z501" s="29"/>
      <c r="AA501" t="s" s="26">
        <v>75</v>
      </c>
      <c r="AB501" s="27">
        <v>0</v>
      </c>
    </row>
    <row r="502" ht="15.35" customHeight="1">
      <c r="A502" s="27">
        <v>600</v>
      </c>
      <c r="B502" t="s" s="26">
        <v>2116</v>
      </c>
      <c r="C502" t="s" s="26">
        <v>2142</v>
      </c>
      <c r="D502" t="s" s="26">
        <v>2169</v>
      </c>
      <c r="E502" t="s" s="26">
        <v>63</v>
      </c>
      <c r="F502" t="s" s="26">
        <v>64</v>
      </c>
      <c r="G502" t="s" s="26">
        <v>2834</v>
      </c>
      <c r="H502" s="28">
        <v>41340.3074537037</v>
      </c>
      <c r="I502" s="29"/>
      <c r="J502" t="s" s="26">
        <v>1289</v>
      </c>
      <c r="K502" s="29"/>
      <c r="L502" s="29"/>
      <c r="M502" s="29"/>
      <c r="N502" t="s" s="26">
        <v>103</v>
      </c>
      <c r="O502" s="29"/>
      <c r="P502" s="29"/>
      <c r="Q502" s="27">
        <v>6</v>
      </c>
      <c r="R502" s="28">
        <v>41284.3005324074</v>
      </c>
      <c r="S502" t="s" s="26">
        <v>123</v>
      </c>
      <c r="T502" s="29"/>
      <c r="U502" t="s" s="26">
        <v>865</v>
      </c>
      <c r="V502" t="s" s="26">
        <v>2123</v>
      </c>
      <c r="W502" t="s" s="26">
        <v>91</v>
      </c>
      <c r="X502" t="s" s="26">
        <v>163</v>
      </c>
      <c r="Y502" t="s" s="26">
        <v>2834</v>
      </c>
      <c r="Z502" s="29"/>
      <c r="AA502" t="s" s="26">
        <v>75</v>
      </c>
      <c r="AB502" s="27">
        <v>0</v>
      </c>
    </row>
    <row r="503" ht="15.35" customHeight="1">
      <c r="A503" s="27">
        <v>764</v>
      </c>
      <c r="B503" t="s" s="26">
        <v>2119</v>
      </c>
      <c r="C503" t="s" s="26">
        <v>2130</v>
      </c>
      <c r="D503" t="s" s="26">
        <v>2105</v>
      </c>
      <c r="E503" t="s" s="26">
        <v>63</v>
      </c>
      <c r="F503" t="s" s="26">
        <v>64</v>
      </c>
      <c r="G503" t="s" s="26">
        <v>2835</v>
      </c>
      <c r="H503" s="28">
        <v>42078.431307870371</v>
      </c>
      <c r="I503" s="29"/>
      <c r="J503" t="s" s="26">
        <v>67</v>
      </c>
      <c r="K503" s="29"/>
      <c r="L503" s="29"/>
      <c r="M503" s="29"/>
      <c r="N503" t="s" s="26">
        <v>2164</v>
      </c>
      <c r="O503" s="29"/>
      <c r="P503" s="29"/>
      <c r="Q503" s="27">
        <v>3</v>
      </c>
      <c r="R503" s="28">
        <v>41870.657546296294</v>
      </c>
      <c r="S503" t="s" s="26">
        <v>123</v>
      </c>
      <c r="T503" s="29"/>
      <c r="U503" t="s" s="26">
        <v>865</v>
      </c>
      <c r="V503" t="s" s="26">
        <v>2218</v>
      </c>
      <c r="W503" t="s" s="26">
        <v>1533</v>
      </c>
      <c r="X503" t="s" s="26">
        <v>163</v>
      </c>
      <c r="Y503" t="s" s="26">
        <v>2835</v>
      </c>
      <c r="Z503" s="29"/>
      <c r="AA503" t="s" s="26">
        <v>75</v>
      </c>
      <c r="AB503" s="27">
        <v>0</v>
      </c>
    </row>
    <row r="504" ht="15.35" customHeight="1">
      <c r="A504" s="27">
        <v>306</v>
      </c>
      <c r="B504" t="s" s="26">
        <v>2103</v>
      </c>
      <c r="C504" t="s" s="26">
        <v>2104</v>
      </c>
      <c r="D504" t="s" s="26">
        <v>2105</v>
      </c>
      <c r="E504" t="s" s="26">
        <v>117</v>
      </c>
      <c r="F504" t="s" s="26">
        <v>118</v>
      </c>
      <c r="G504" t="s" s="26">
        <v>2836</v>
      </c>
      <c r="H504" s="28">
        <v>41339.835115740738</v>
      </c>
      <c r="I504" s="29"/>
      <c r="J504" t="s" s="26">
        <v>67</v>
      </c>
      <c r="K504" s="29"/>
      <c r="L504" s="29"/>
      <c r="M504" s="29"/>
      <c r="N504" t="s" s="26">
        <v>103</v>
      </c>
      <c r="O504" s="29"/>
      <c r="P504" s="29"/>
      <c r="Q504" s="27">
        <v>5</v>
      </c>
      <c r="R504" s="28">
        <v>41122.792002314818</v>
      </c>
      <c r="S504" t="s" s="26">
        <v>123</v>
      </c>
      <c r="T504" s="29"/>
      <c r="U504" t="s" s="26">
        <v>865</v>
      </c>
      <c r="V504" t="s" s="26">
        <v>2122</v>
      </c>
      <c r="W504" t="s" s="26">
        <v>934</v>
      </c>
      <c r="X504" t="s" s="26">
        <v>163</v>
      </c>
      <c r="Y504" t="s" s="26">
        <v>2836</v>
      </c>
      <c r="Z504" s="29"/>
      <c r="AA504" t="s" s="26">
        <v>75</v>
      </c>
      <c r="AB504" s="27">
        <v>0</v>
      </c>
    </row>
    <row r="505" ht="15.35" customHeight="1">
      <c r="A505" s="27">
        <v>478</v>
      </c>
      <c r="B505" t="s" s="26">
        <v>2116</v>
      </c>
      <c r="C505" t="s" s="26">
        <v>170</v>
      </c>
      <c r="D505" t="s" s="26">
        <v>2105</v>
      </c>
      <c r="E505" t="s" s="26">
        <v>117</v>
      </c>
      <c r="F505" t="s" s="26">
        <v>118</v>
      </c>
      <c r="G505" t="s" s="26">
        <v>2837</v>
      </c>
      <c r="H505" s="28">
        <v>41190.3169212963</v>
      </c>
      <c r="I505" s="29"/>
      <c r="J505" t="s" s="26">
        <v>67</v>
      </c>
      <c r="K505" s="29"/>
      <c r="L505" s="29"/>
      <c r="M505" s="29"/>
      <c r="N505" t="s" s="26">
        <v>103</v>
      </c>
      <c r="O505" s="29"/>
      <c r="P505" s="29"/>
      <c r="Q505" s="27">
        <v>5</v>
      </c>
      <c r="R505" s="28">
        <v>41182.7002662037</v>
      </c>
      <c r="S505" t="s" s="26">
        <v>123</v>
      </c>
      <c r="T505" s="29"/>
      <c r="U505" t="s" s="26">
        <v>865</v>
      </c>
      <c r="V505" t="s" s="26">
        <v>2171</v>
      </c>
      <c r="W505" t="s" s="26">
        <v>2172</v>
      </c>
      <c r="X505" t="s" s="26">
        <v>163</v>
      </c>
      <c r="Y505" t="s" s="26">
        <v>2837</v>
      </c>
      <c r="Z505" s="29"/>
      <c r="AA505" t="s" s="26">
        <v>75</v>
      </c>
      <c r="AB505" s="27">
        <v>0</v>
      </c>
    </row>
    <row r="506" ht="15.35" customHeight="1">
      <c r="A506" s="27">
        <v>95</v>
      </c>
      <c r="B506" t="s" s="26">
        <v>2119</v>
      </c>
      <c r="C506" t="s" s="26">
        <v>2107</v>
      </c>
      <c r="D506" t="s" s="26">
        <v>2105</v>
      </c>
      <c r="E506" t="s" s="26">
        <v>63</v>
      </c>
      <c r="F506" t="s" s="26">
        <v>172</v>
      </c>
      <c r="G506" t="s" s="26">
        <v>2838</v>
      </c>
      <c r="H506" s="28">
        <v>41299.41875</v>
      </c>
      <c r="I506" s="29"/>
      <c r="J506" t="s" s="26">
        <v>67</v>
      </c>
      <c r="K506" s="29"/>
      <c r="L506" s="29"/>
      <c r="M506" s="29"/>
      <c r="N506" t="s" s="26">
        <v>2107</v>
      </c>
      <c r="O506" s="29"/>
      <c r="P506" s="29"/>
      <c r="Q506" s="27">
        <v>5</v>
      </c>
      <c r="R506" s="28">
        <v>40949.424606481480</v>
      </c>
      <c r="S506" t="s" s="26">
        <v>68</v>
      </c>
      <c r="T506" s="29"/>
      <c r="U506" t="s" s="26">
        <v>865</v>
      </c>
      <c r="V506" t="s" s="26">
        <v>2294</v>
      </c>
      <c r="W506" t="s" s="26">
        <v>2295</v>
      </c>
      <c r="X506" t="s" s="26">
        <v>163</v>
      </c>
      <c r="Y506" t="s" s="26">
        <v>2838</v>
      </c>
      <c r="Z506" s="29"/>
      <c r="AA506" t="s" s="26">
        <v>75</v>
      </c>
      <c r="AB506" s="27">
        <v>0</v>
      </c>
    </row>
    <row r="507" ht="15.35" customHeight="1">
      <c r="A507" s="27">
        <v>602</v>
      </c>
      <c r="B507" t="s" s="26">
        <v>2109</v>
      </c>
      <c r="C507" t="s" s="26">
        <v>170</v>
      </c>
      <c r="D507" t="s" s="26">
        <v>2105</v>
      </c>
      <c r="E507" t="s" s="26">
        <v>63</v>
      </c>
      <c r="F507" t="s" s="26">
        <v>64</v>
      </c>
      <c r="G507" t="s" s="26">
        <v>2839</v>
      </c>
      <c r="H507" s="28">
        <v>41345.491678240738</v>
      </c>
      <c r="I507" s="29"/>
      <c r="J507" t="s" s="26">
        <v>67</v>
      </c>
      <c r="K507" s="29"/>
      <c r="L507" s="29"/>
      <c r="M507" s="29"/>
      <c r="N507" t="s" s="26">
        <v>103</v>
      </c>
      <c r="O507" s="29"/>
      <c r="P507" s="29"/>
      <c r="Q507" s="27">
        <v>3</v>
      </c>
      <c r="R507" s="28">
        <v>41284.313182870370</v>
      </c>
      <c r="S507" t="s" s="26">
        <v>123</v>
      </c>
      <c r="T507" s="29"/>
      <c r="U507" t="s" s="26">
        <v>865</v>
      </c>
      <c r="V507" t="s" s="26">
        <v>2123</v>
      </c>
      <c r="W507" t="s" s="26">
        <v>91</v>
      </c>
      <c r="X507" t="s" s="26">
        <v>163</v>
      </c>
      <c r="Y507" t="s" s="26">
        <v>2839</v>
      </c>
      <c r="Z507" s="29"/>
      <c r="AA507" t="s" s="26">
        <v>75</v>
      </c>
      <c r="AB507" s="27">
        <v>0</v>
      </c>
    </row>
    <row r="508" ht="15.35" customHeight="1">
      <c r="A508" s="27">
        <v>13</v>
      </c>
      <c r="B508" t="s" s="26">
        <v>2103</v>
      </c>
      <c r="C508" t="s" s="26">
        <v>2203</v>
      </c>
      <c r="D508" t="s" s="26">
        <v>2105</v>
      </c>
      <c r="E508" t="s" s="26">
        <v>117</v>
      </c>
      <c r="F508" t="s" s="26">
        <v>118</v>
      </c>
      <c r="G508" t="s" s="26">
        <v>2840</v>
      </c>
      <c r="H508" s="28">
        <v>41141.318993055553</v>
      </c>
      <c r="I508" s="29"/>
      <c r="J508" t="s" s="26">
        <v>67</v>
      </c>
      <c r="K508" s="29"/>
      <c r="L508" s="30">
        <v>40909</v>
      </c>
      <c r="M508" s="29"/>
      <c r="N508" t="s" s="26">
        <v>103</v>
      </c>
      <c r="O508" s="29"/>
      <c r="P508" s="29"/>
      <c r="Q508" s="27">
        <v>7</v>
      </c>
      <c r="R508" s="28">
        <v>40870.398182870369</v>
      </c>
      <c r="S508" t="s" s="26">
        <v>123</v>
      </c>
      <c r="T508" s="29"/>
      <c r="U508" t="s" s="26">
        <v>865</v>
      </c>
      <c r="V508" t="s" s="26">
        <v>2188</v>
      </c>
      <c r="W508" t="s" s="26">
        <v>236</v>
      </c>
      <c r="X508" t="s" s="26">
        <v>163</v>
      </c>
      <c r="Y508" t="s" s="26">
        <v>2840</v>
      </c>
      <c r="Z508" s="29"/>
      <c r="AA508" t="s" s="26">
        <v>75</v>
      </c>
      <c r="AB508" s="27">
        <v>1</v>
      </c>
    </row>
    <row r="509" ht="15.35" customHeight="1">
      <c r="A509" s="27">
        <v>498</v>
      </c>
      <c r="B509" t="s" s="26">
        <v>2109</v>
      </c>
      <c r="C509" t="s" s="26">
        <v>2239</v>
      </c>
      <c r="D509" t="s" s="26">
        <v>2185</v>
      </c>
      <c r="E509" t="s" s="26">
        <v>63</v>
      </c>
      <c r="F509" t="s" s="26">
        <v>214</v>
      </c>
      <c r="G509" t="s" s="26">
        <v>2841</v>
      </c>
      <c r="H509" s="28">
        <v>41197.846793981480</v>
      </c>
      <c r="I509" s="29"/>
      <c r="J509" t="s" s="26">
        <v>129</v>
      </c>
      <c r="K509" s="29"/>
      <c r="L509" s="29"/>
      <c r="M509" s="29"/>
      <c r="N509" t="s" s="26">
        <v>103</v>
      </c>
      <c r="O509" s="29"/>
      <c r="P509" s="29"/>
      <c r="Q509" s="27">
        <v>3</v>
      </c>
      <c r="R509" s="28">
        <v>41187.663032407407</v>
      </c>
      <c r="S509" t="s" s="26">
        <v>920</v>
      </c>
      <c r="T509" s="29"/>
      <c r="U509" t="s" s="26">
        <v>865</v>
      </c>
      <c r="V509" t="s" s="26">
        <v>2115</v>
      </c>
      <c r="W509" t="s" s="26">
        <v>125</v>
      </c>
      <c r="X509" t="s" s="26">
        <v>163</v>
      </c>
      <c r="Y509" t="s" s="26">
        <v>2841</v>
      </c>
      <c r="Z509" s="29"/>
      <c r="AA509" t="s" s="26">
        <v>75</v>
      </c>
      <c r="AB509" s="27">
        <v>0</v>
      </c>
    </row>
    <row r="510" ht="15.35" customHeight="1">
      <c r="A510" s="27">
        <v>100</v>
      </c>
      <c r="B510" t="s" s="26">
        <v>2103</v>
      </c>
      <c r="C510" t="s" s="26">
        <v>2312</v>
      </c>
      <c r="D510" t="s" s="26">
        <v>2842</v>
      </c>
      <c r="E510" t="s" s="26">
        <v>2144</v>
      </c>
      <c r="F510" t="s" s="26">
        <v>118</v>
      </c>
      <c r="G510" t="s" s="26">
        <v>2843</v>
      </c>
      <c r="H510" s="28">
        <v>41138.327662037038</v>
      </c>
      <c r="I510" s="29"/>
      <c r="J510" t="s" s="26">
        <v>2844</v>
      </c>
      <c r="K510" s="29"/>
      <c r="L510" s="29"/>
      <c r="M510" s="29"/>
      <c r="N510" t="s" s="26">
        <v>2107</v>
      </c>
      <c r="O510" s="29"/>
      <c r="P510" s="29"/>
      <c r="Q510" s="27">
        <v>6</v>
      </c>
      <c r="R510" s="28">
        <v>40949.509918981479</v>
      </c>
      <c r="S510" t="s" s="26">
        <v>68</v>
      </c>
      <c r="T510" s="29"/>
      <c r="U510" t="s" s="26">
        <v>865</v>
      </c>
      <c r="V510" t="s" s="26">
        <v>2294</v>
      </c>
      <c r="W510" t="s" s="26">
        <v>2295</v>
      </c>
      <c r="X510" t="s" s="26">
        <v>163</v>
      </c>
      <c r="Y510" t="s" s="26">
        <v>2843</v>
      </c>
      <c r="Z510" s="29"/>
      <c r="AA510" t="s" s="26">
        <v>75</v>
      </c>
      <c r="AB510" s="27">
        <v>0</v>
      </c>
    </row>
    <row r="511" ht="15.35" customHeight="1">
      <c r="A511" s="27">
        <v>607</v>
      </c>
      <c r="B511" t="s" s="26">
        <v>2103</v>
      </c>
      <c r="C511" t="s" s="26">
        <v>2104</v>
      </c>
      <c r="D511" t="s" s="26">
        <v>2105</v>
      </c>
      <c r="E511" t="s" s="26">
        <v>117</v>
      </c>
      <c r="F511" t="s" s="26">
        <v>118</v>
      </c>
      <c r="G511" t="s" s="26">
        <v>2845</v>
      </c>
      <c r="H511" s="28">
        <v>41302.339340277780</v>
      </c>
      <c r="I511" s="29"/>
      <c r="J511" t="s" s="26">
        <v>67</v>
      </c>
      <c r="K511" s="29"/>
      <c r="L511" s="29"/>
      <c r="M511" s="29"/>
      <c r="N511" t="s" s="26">
        <v>2114</v>
      </c>
      <c r="O511" s="29"/>
      <c r="P511" s="29"/>
      <c r="Q511" s="27">
        <v>2</v>
      </c>
      <c r="R511" s="28">
        <v>41299.442488425928</v>
      </c>
      <c r="S511" t="s" s="26">
        <v>68</v>
      </c>
      <c r="T511" s="29"/>
      <c r="U511" t="s" s="26">
        <v>865</v>
      </c>
      <c r="V511" t="s" s="26">
        <v>2294</v>
      </c>
      <c r="W511" t="s" s="26">
        <v>2295</v>
      </c>
      <c r="X511" t="s" s="26">
        <v>163</v>
      </c>
      <c r="Y511" t="s" s="26">
        <v>2845</v>
      </c>
      <c r="Z511" s="29"/>
      <c r="AA511" t="s" s="26">
        <v>75</v>
      </c>
      <c r="AB511" s="27">
        <v>0</v>
      </c>
    </row>
    <row r="512" ht="15.35" customHeight="1">
      <c r="A512" s="27">
        <v>154</v>
      </c>
      <c r="B512" t="s" s="26">
        <v>2103</v>
      </c>
      <c r="C512" t="s" s="26">
        <v>2203</v>
      </c>
      <c r="D512" t="s" s="26">
        <v>2105</v>
      </c>
      <c r="E512" t="s" s="26">
        <v>117</v>
      </c>
      <c r="F512" t="s" s="26">
        <v>118</v>
      </c>
      <c r="G512" t="s" s="26">
        <v>2846</v>
      </c>
      <c r="H512" s="28">
        <v>41117.431724537040</v>
      </c>
      <c r="I512" s="29"/>
      <c r="J512" t="s" s="26">
        <v>67</v>
      </c>
      <c r="K512" s="29"/>
      <c r="L512" s="29"/>
      <c r="M512" s="29"/>
      <c r="N512" t="s" s="26">
        <v>103</v>
      </c>
      <c r="O512" s="29"/>
      <c r="P512" s="29"/>
      <c r="Q512" s="27">
        <v>6</v>
      </c>
      <c r="R512" s="28">
        <v>40962.577326388891</v>
      </c>
      <c r="S512" t="s" s="26">
        <v>123</v>
      </c>
      <c r="T512" s="29"/>
      <c r="U512" t="s" s="26">
        <v>865</v>
      </c>
      <c r="V512" t="s" s="26">
        <v>2123</v>
      </c>
      <c r="W512" t="s" s="26">
        <v>91</v>
      </c>
      <c r="X512" t="s" s="26">
        <v>163</v>
      </c>
      <c r="Y512" t="s" s="26">
        <v>2846</v>
      </c>
      <c r="Z512" s="29"/>
      <c r="AA512" t="s" s="26">
        <v>75</v>
      </c>
      <c r="AB512" s="27">
        <v>0</v>
      </c>
    </row>
    <row r="513" ht="15.35" customHeight="1">
      <c r="A513" s="27">
        <v>770</v>
      </c>
      <c r="B513" t="s" s="26">
        <v>2119</v>
      </c>
      <c r="C513" t="s" s="26">
        <v>2130</v>
      </c>
      <c r="D513" t="s" s="26">
        <v>2105</v>
      </c>
      <c r="E513" t="s" s="26">
        <v>117</v>
      </c>
      <c r="F513" t="s" s="26">
        <v>118</v>
      </c>
      <c r="G513" t="s" s="26">
        <v>2847</v>
      </c>
      <c r="H513" s="28">
        <v>42034.155648148146</v>
      </c>
      <c r="I513" s="29"/>
      <c r="J513" t="s" s="26">
        <v>67</v>
      </c>
      <c r="K513" s="29"/>
      <c r="L513" s="29"/>
      <c r="M513" s="29"/>
      <c r="N513" t="s" s="26">
        <v>68</v>
      </c>
      <c r="O513" s="29"/>
      <c r="P513" s="29"/>
      <c r="Q513" s="27">
        <v>6</v>
      </c>
      <c r="R513" s="28">
        <v>41883.932847222219</v>
      </c>
      <c r="S513" t="s" s="26">
        <v>123</v>
      </c>
      <c r="T513" s="29"/>
      <c r="U513" t="s" s="26">
        <v>865</v>
      </c>
      <c r="V513" t="s" s="26">
        <v>2772</v>
      </c>
      <c r="W513" t="s" s="26">
        <v>2773</v>
      </c>
      <c r="X513" t="s" s="26">
        <v>163</v>
      </c>
      <c r="Y513" t="s" s="26">
        <v>2847</v>
      </c>
      <c r="Z513" s="29"/>
      <c r="AA513" t="s" s="26">
        <v>75</v>
      </c>
      <c r="AB513" s="27">
        <v>0</v>
      </c>
    </row>
    <row r="514" ht="15.35" customHeight="1">
      <c r="A514" s="27">
        <v>213</v>
      </c>
      <c r="B514" t="s" s="26">
        <v>2109</v>
      </c>
      <c r="C514" t="s" s="26">
        <v>2239</v>
      </c>
      <c r="D514" t="s" s="26">
        <v>2200</v>
      </c>
      <c r="E514" t="s" s="26">
        <v>63</v>
      </c>
      <c r="F514" t="s" s="26">
        <v>64</v>
      </c>
      <c r="G514" t="s" s="26">
        <v>2848</v>
      </c>
      <c r="H514" s="28">
        <v>41111.387037037035</v>
      </c>
      <c r="I514" s="29"/>
      <c r="J514" t="s" s="26">
        <v>1222</v>
      </c>
      <c r="K514" s="29"/>
      <c r="L514" s="29"/>
      <c r="M514" s="29"/>
      <c r="N514" t="s" s="26">
        <v>103</v>
      </c>
      <c r="O514" s="29"/>
      <c r="P514" s="29"/>
      <c r="Q514" s="27">
        <v>3</v>
      </c>
      <c r="R514" s="28">
        <v>41102.861701388887</v>
      </c>
      <c r="S514" t="s" s="26">
        <v>920</v>
      </c>
      <c r="T514" s="29"/>
      <c r="U514" t="s" s="26">
        <v>865</v>
      </c>
      <c r="V514" t="s" s="26">
        <v>2115</v>
      </c>
      <c r="W514" t="s" s="26">
        <v>125</v>
      </c>
      <c r="X514" t="s" s="26">
        <v>163</v>
      </c>
      <c r="Y514" t="s" s="26">
        <v>2848</v>
      </c>
      <c r="Z514" s="29"/>
      <c r="AA514" t="s" s="26">
        <v>75</v>
      </c>
      <c r="AB514" s="27">
        <v>0</v>
      </c>
    </row>
    <row r="515" ht="15.35" customHeight="1">
      <c r="A515" s="27">
        <v>311</v>
      </c>
      <c r="B515" t="s" s="26">
        <v>2109</v>
      </c>
      <c r="C515" t="s" s="26">
        <v>170</v>
      </c>
      <c r="D515" t="s" s="26">
        <v>2105</v>
      </c>
      <c r="E515" t="s" s="26">
        <v>117</v>
      </c>
      <c r="F515" t="s" s="26">
        <v>118</v>
      </c>
      <c r="G515" t="s" s="26">
        <v>2849</v>
      </c>
      <c r="H515" s="28">
        <v>41143.305555555555</v>
      </c>
      <c r="I515" s="29"/>
      <c r="J515" t="s" s="26">
        <v>67</v>
      </c>
      <c r="K515" s="29"/>
      <c r="L515" s="29"/>
      <c r="M515" s="29"/>
      <c r="N515" t="s" s="26">
        <v>2114</v>
      </c>
      <c r="O515" s="29"/>
      <c r="P515" s="29"/>
      <c r="Q515" s="27">
        <v>2</v>
      </c>
      <c r="R515" s="28">
        <v>41123.312430555554</v>
      </c>
      <c r="S515" t="s" s="26">
        <v>123</v>
      </c>
      <c r="T515" s="29"/>
      <c r="U515" t="s" s="26">
        <v>865</v>
      </c>
      <c r="V515" t="s" s="26">
        <v>2492</v>
      </c>
      <c r="W515" t="s" s="26">
        <v>2494</v>
      </c>
      <c r="X515" t="s" s="26">
        <v>163</v>
      </c>
      <c r="Y515" t="s" s="26">
        <v>2849</v>
      </c>
      <c r="Z515" s="29"/>
      <c r="AA515" t="s" s="26">
        <v>75</v>
      </c>
      <c r="AB515" s="27">
        <v>0</v>
      </c>
    </row>
    <row r="516" ht="15.35" customHeight="1">
      <c r="A516" s="27">
        <v>101</v>
      </c>
      <c r="B516" t="s" s="26">
        <v>2116</v>
      </c>
      <c r="C516" t="s" s="26">
        <v>2142</v>
      </c>
      <c r="D516" t="s" s="26">
        <v>2643</v>
      </c>
      <c r="E516" t="s" s="26">
        <v>117</v>
      </c>
      <c r="F516" t="s" s="26">
        <v>118</v>
      </c>
      <c r="G516" t="s" s="26">
        <v>2850</v>
      </c>
      <c r="H516" s="28">
        <v>41140.578807870370</v>
      </c>
      <c r="I516" s="29"/>
      <c r="J516" t="s" s="26">
        <v>1216</v>
      </c>
      <c r="K516" s="29"/>
      <c r="L516" s="29"/>
      <c r="M516" s="29"/>
      <c r="N516" t="s" s="26">
        <v>2107</v>
      </c>
      <c r="O516" s="29"/>
      <c r="P516" s="29"/>
      <c r="Q516" s="27">
        <v>6</v>
      </c>
      <c r="R516" s="28">
        <v>40950.595625</v>
      </c>
      <c r="S516" t="s" s="26">
        <v>68</v>
      </c>
      <c r="T516" s="29"/>
      <c r="U516" t="s" s="26">
        <v>865</v>
      </c>
      <c r="V516" t="s" s="26">
        <v>2294</v>
      </c>
      <c r="W516" t="s" s="26">
        <v>2295</v>
      </c>
      <c r="X516" t="s" s="26">
        <v>163</v>
      </c>
      <c r="Y516" t="s" s="26">
        <v>2850</v>
      </c>
      <c r="Z516" s="29"/>
      <c r="AA516" t="s" s="26">
        <v>75</v>
      </c>
      <c r="AB516" s="27">
        <v>0</v>
      </c>
    </row>
    <row r="517" ht="15.35" customHeight="1">
      <c r="A517" s="27">
        <v>609</v>
      </c>
      <c r="B517" t="s" s="26">
        <v>2103</v>
      </c>
      <c r="C517" t="s" s="26">
        <v>2165</v>
      </c>
      <c r="D517" t="s" s="26">
        <v>2169</v>
      </c>
      <c r="E517" t="s" s="26">
        <v>63</v>
      </c>
      <c r="F517" t="s" s="26">
        <v>496</v>
      </c>
      <c r="G517" t="s" s="26">
        <v>2851</v>
      </c>
      <c r="H517" s="28">
        <v>41662.473449074074</v>
      </c>
      <c r="I517" s="29"/>
      <c r="J517" t="s" s="26">
        <v>1289</v>
      </c>
      <c r="K517" s="29"/>
      <c r="L517" s="29"/>
      <c r="M517" s="29"/>
      <c r="N517" t="s" s="26">
        <v>103</v>
      </c>
      <c r="O517" s="29"/>
      <c r="P517" s="29"/>
      <c r="Q517" s="27">
        <v>7</v>
      </c>
      <c r="R517" s="28">
        <v>41302.373159722221</v>
      </c>
      <c r="S517" t="s" s="26">
        <v>123</v>
      </c>
      <c r="T517" s="29"/>
      <c r="U517" t="s" s="26">
        <v>865</v>
      </c>
      <c r="V517" t="s" s="26">
        <v>2123</v>
      </c>
      <c r="W517" t="s" s="26">
        <v>91</v>
      </c>
      <c r="X517" t="s" s="26">
        <v>163</v>
      </c>
      <c r="Y517" t="s" s="26">
        <v>2851</v>
      </c>
      <c r="Z517" s="29"/>
      <c r="AA517" t="s" s="26">
        <v>75</v>
      </c>
      <c r="AB517" s="27">
        <v>0</v>
      </c>
    </row>
    <row r="518" ht="15.35" customHeight="1">
      <c r="A518" s="27">
        <v>312</v>
      </c>
      <c r="B518" t="s" s="26">
        <v>2109</v>
      </c>
      <c r="C518" t="s" s="26">
        <v>2329</v>
      </c>
      <c r="D518" t="s" s="26">
        <v>2105</v>
      </c>
      <c r="E518" t="s" s="26">
        <v>63</v>
      </c>
      <c r="F518" t="s" s="26">
        <v>64</v>
      </c>
      <c r="G518" t="s" s="26">
        <v>2852</v>
      </c>
      <c r="H518" s="28">
        <v>41450.357719907406</v>
      </c>
      <c r="I518" s="29"/>
      <c r="J518" t="s" s="26">
        <v>67</v>
      </c>
      <c r="K518" s="29"/>
      <c r="L518" s="29"/>
      <c r="M518" s="29"/>
      <c r="N518" t="s" s="26">
        <v>2114</v>
      </c>
      <c r="O518" s="29"/>
      <c r="P518" s="29"/>
      <c r="Q518" s="27">
        <v>6</v>
      </c>
      <c r="R518" s="28">
        <v>41123.326770833337</v>
      </c>
      <c r="S518" t="s" s="26">
        <v>123</v>
      </c>
      <c r="T518" s="29"/>
      <c r="U518" t="s" s="26">
        <v>865</v>
      </c>
      <c r="V518" t="s" s="26">
        <v>2492</v>
      </c>
      <c r="W518" t="s" s="26">
        <v>2494</v>
      </c>
      <c r="X518" t="s" s="26">
        <v>163</v>
      </c>
      <c r="Y518" t="s" s="26">
        <v>2852</v>
      </c>
      <c r="Z518" s="29"/>
      <c r="AA518" t="s" s="26">
        <v>75</v>
      </c>
      <c r="AB518" s="27">
        <v>0</v>
      </c>
    </row>
    <row r="519" ht="15.35" customHeight="1">
      <c r="A519" s="27">
        <v>393</v>
      </c>
      <c r="B519" t="s" s="26">
        <v>2109</v>
      </c>
      <c r="C519" t="s" s="26">
        <v>2153</v>
      </c>
      <c r="D519" t="s" s="26">
        <v>2105</v>
      </c>
      <c r="E519" t="s" s="26">
        <v>117</v>
      </c>
      <c r="F519" t="s" s="26">
        <v>118</v>
      </c>
      <c r="G519" t="s" s="26">
        <v>2853</v>
      </c>
      <c r="H519" s="28">
        <v>41169.299201388887</v>
      </c>
      <c r="I519" s="29"/>
      <c r="J519" t="s" s="26">
        <v>67</v>
      </c>
      <c r="K519" s="29"/>
      <c r="L519" s="29"/>
      <c r="M519" s="29"/>
      <c r="N519" t="s" s="26">
        <v>103</v>
      </c>
      <c r="O519" s="29"/>
      <c r="P519" s="29"/>
      <c r="Q519" s="27">
        <v>4</v>
      </c>
      <c r="R519" s="28">
        <v>41146.615810185183</v>
      </c>
      <c r="S519" t="s" s="26">
        <v>123</v>
      </c>
      <c r="T519" s="29"/>
      <c r="U519" t="s" s="26">
        <v>865</v>
      </c>
      <c r="V519" t="s" s="26">
        <v>2123</v>
      </c>
      <c r="W519" t="s" s="26">
        <v>91</v>
      </c>
      <c r="X519" t="s" s="26">
        <v>163</v>
      </c>
      <c r="Y519" t="s" s="26">
        <v>2853</v>
      </c>
      <c r="Z519" s="29"/>
      <c r="AA519" t="s" s="26">
        <v>75</v>
      </c>
      <c r="AB519" s="27">
        <v>0</v>
      </c>
    </row>
    <row r="520" ht="15.35" customHeight="1">
      <c r="A520" s="27">
        <v>23</v>
      </c>
      <c r="B520" t="s" s="26">
        <v>2103</v>
      </c>
      <c r="C520" t="s" s="26">
        <v>2104</v>
      </c>
      <c r="D520" t="s" s="26">
        <v>2105</v>
      </c>
      <c r="E520" t="s" s="26">
        <v>475</v>
      </c>
      <c r="F520" t="s" s="26">
        <v>64</v>
      </c>
      <c r="G520" t="s" s="26">
        <v>2854</v>
      </c>
      <c r="H520" s="28">
        <v>40942.578113425923</v>
      </c>
      <c r="I520" s="29"/>
      <c r="J520" t="s" s="26">
        <v>67</v>
      </c>
      <c r="K520" s="29"/>
      <c r="L520" s="29"/>
      <c r="M520" s="29"/>
      <c r="N520" t="s" s="26">
        <v>103</v>
      </c>
      <c r="O520" s="29"/>
      <c r="P520" s="29"/>
      <c r="Q520" s="27">
        <v>6</v>
      </c>
      <c r="R520" s="28">
        <v>40871.312094907407</v>
      </c>
      <c r="S520" t="s" s="26">
        <v>123</v>
      </c>
      <c r="T520" s="29"/>
      <c r="U520" t="s" s="26">
        <v>865</v>
      </c>
      <c r="V520" t="s" s="26">
        <v>2123</v>
      </c>
      <c r="W520" t="s" s="26">
        <v>91</v>
      </c>
      <c r="X520" t="s" s="26">
        <v>163</v>
      </c>
      <c r="Y520" t="s" s="26">
        <v>2854</v>
      </c>
      <c r="Z520" s="29"/>
      <c r="AA520" t="s" s="26">
        <v>75</v>
      </c>
      <c r="AB520" s="27">
        <v>0</v>
      </c>
    </row>
    <row r="521" ht="15.35" customHeight="1">
      <c r="A521" s="27">
        <v>513</v>
      </c>
      <c r="B521" t="s" s="26">
        <v>2116</v>
      </c>
      <c r="C521" t="s" s="26">
        <v>170</v>
      </c>
      <c r="D521" t="s" s="26">
        <v>2105</v>
      </c>
      <c r="E521" t="s" s="26">
        <v>455</v>
      </c>
      <c r="F521" t="s" s="26">
        <v>172</v>
      </c>
      <c r="G521" t="s" s="26">
        <v>2855</v>
      </c>
      <c r="H521" s="28">
        <v>41345.344548611109</v>
      </c>
      <c r="I521" s="29"/>
      <c r="J521" t="s" s="26">
        <v>67</v>
      </c>
      <c r="K521" s="29"/>
      <c r="L521" s="29"/>
      <c r="M521" s="29"/>
      <c r="N521" t="s" s="26">
        <v>2136</v>
      </c>
      <c r="O521" t="s" s="26">
        <v>2224</v>
      </c>
      <c r="P521" s="29"/>
      <c r="Q521" s="27">
        <v>4</v>
      </c>
      <c r="R521" s="28">
        <v>41194.317268518520</v>
      </c>
      <c r="S521" t="s" s="26">
        <v>123</v>
      </c>
      <c r="T521" s="29"/>
      <c r="U521" t="s" s="26">
        <v>865</v>
      </c>
      <c r="V521" t="s" s="26">
        <v>2412</v>
      </c>
      <c r="W521" t="s" s="26">
        <v>275</v>
      </c>
      <c r="X521" t="s" s="26">
        <v>163</v>
      </c>
      <c r="Y521" t="s" s="26">
        <v>2855</v>
      </c>
      <c r="Z521" s="29"/>
      <c r="AA521" t="s" s="26">
        <v>75</v>
      </c>
      <c r="AB521" s="27">
        <v>0</v>
      </c>
    </row>
    <row r="522" ht="15.35" customHeight="1">
      <c r="A522" s="27">
        <v>105</v>
      </c>
      <c r="B522" t="s" s="26">
        <v>2119</v>
      </c>
      <c r="C522" t="s" s="26">
        <v>2194</v>
      </c>
      <c r="D522" t="s" s="26">
        <v>2105</v>
      </c>
      <c r="E522" t="s" s="26">
        <v>63</v>
      </c>
      <c r="F522" t="s" s="26">
        <v>496</v>
      </c>
      <c r="G522" t="s" s="26">
        <v>2856</v>
      </c>
      <c r="H522" s="28">
        <v>41036.141331018516</v>
      </c>
      <c r="I522" s="29"/>
      <c r="J522" t="s" s="26">
        <v>67</v>
      </c>
      <c r="K522" s="29"/>
      <c r="L522" s="29"/>
      <c r="M522" s="29"/>
      <c r="N522" t="s" s="26">
        <v>2114</v>
      </c>
      <c r="O522" s="29"/>
      <c r="P522" s="29"/>
      <c r="Q522" s="27">
        <v>3</v>
      </c>
      <c r="R522" s="28">
        <v>40953.437152777777</v>
      </c>
      <c r="S522" t="s" s="26">
        <v>1249</v>
      </c>
      <c r="T522" s="29"/>
      <c r="U522" t="s" s="26">
        <v>865</v>
      </c>
      <c r="V522" t="s" s="26">
        <v>2213</v>
      </c>
      <c r="W522" t="s" s="26">
        <v>462</v>
      </c>
      <c r="X522" t="s" s="26">
        <v>163</v>
      </c>
      <c r="Y522" t="s" s="26">
        <v>2856</v>
      </c>
      <c r="Z522" s="29"/>
      <c r="AA522" t="s" s="26">
        <v>75</v>
      </c>
      <c r="AB522" s="27">
        <v>0</v>
      </c>
    </row>
    <row r="523" ht="15.35" customHeight="1">
      <c r="A523" s="27">
        <v>613</v>
      </c>
      <c r="B523" t="s" s="26">
        <v>2119</v>
      </c>
      <c r="C523" t="s" s="26">
        <v>2194</v>
      </c>
      <c r="D523" t="s" s="26">
        <v>2105</v>
      </c>
      <c r="E523" t="s" s="26">
        <v>117</v>
      </c>
      <c r="F523" t="s" s="26">
        <v>118</v>
      </c>
      <c r="G523" t="s" s="26">
        <v>2857</v>
      </c>
      <c r="H523" s="28">
        <v>41323.3391550926</v>
      </c>
      <c r="I523" s="29"/>
      <c r="J523" t="s" s="26">
        <v>67</v>
      </c>
      <c r="K523" s="29"/>
      <c r="L523" s="29"/>
      <c r="M523" s="29"/>
      <c r="N523" t="s" s="26">
        <v>103</v>
      </c>
      <c r="O523" s="29"/>
      <c r="P523" s="29"/>
      <c r="Q523" s="27">
        <v>2</v>
      </c>
      <c r="R523" s="28">
        <v>41302.527951388889</v>
      </c>
      <c r="S523" t="s" s="26">
        <v>123</v>
      </c>
      <c r="T523" s="29"/>
      <c r="U523" t="s" s="26">
        <v>865</v>
      </c>
      <c r="V523" t="s" s="26">
        <v>2696</v>
      </c>
      <c r="W523" t="s" s="26">
        <v>1983</v>
      </c>
      <c r="X523" t="s" s="26">
        <v>163</v>
      </c>
      <c r="Y523" t="s" s="26">
        <v>2857</v>
      </c>
      <c r="Z523" s="29"/>
      <c r="AA523" t="s" s="26">
        <v>75</v>
      </c>
      <c r="AB523" s="27">
        <v>0</v>
      </c>
    </row>
    <row r="524" ht="15.35" customHeight="1">
      <c r="A524" s="27">
        <v>183</v>
      </c>
      <c r="B524" t="s" s="26">
        <v>2109</v>
      </c>
      <c r="C524" t="s" s="26">
        <v>2462</v>
      </c>
      <c r="D524" t="s" s="26">
        <v>2159</v>
      </c>
      <c r="E524" t="s" s="26">
        <v>63</v>
      </c>
      <c r="F524" t="s" s="26">
        <v>64</v>
      </c>
      <c r="G524" t="s" s="26">
        <v>2858</v>
      </c>
      <c r="H524" s="28">
        <v>41071.296157407407</v>
      </c>
      <c r="I524" s="29"/>
      <c r="J524" t="s" s="26">
        <v>492</v>
      </c>
      <c r="K524" s="29"/>
      <c r="L524" s="29"/>
      <c r="M524" s="29"/>
      <c r="N524" t="s" s="26">
        <v>103</v>
      </c>
      <c r="O524" s="29"/>
      <c r="P524" s="29"/>
      <c r="Q524" s="27">
        <v>2</v>
      </c>
      <c r="R524" s="28">
        <v>41044.441724537035</v>
      </c>
      <c r="S524" t="s" s="26">
        <v>123</v>
      </c>
      <c r="T524" s="29"/>
      <c r="U524" t="s" s="26">
        <v>865</v>
      </c>
      <c r="V524" t="s" s="26">
        <v>2123</v>
      </c>
      <c r="W524" t="s" s="26">
        <v>91</v>
      </c>
      <c r="X524" t="s" s="26">
        <v>163</v>
      </c>
      <c r="Y524" t="s" s="26">
        <v>2858</v>
      </c>
      <c r="Z524" s="29"/>
      <c r="AA524" t="s" s="26">
        <v>75</v>
      </c>
      <c r="AB524" s="27">
        <v>0</v>
      </c>
    </row>
    <row r="525" ht="15.35" customHeight="1">
      <c r="A525" s="27">
        <v>779</v>
      </c>
      <c r="B525" t="s" s="26">
        <v>2119</v>
      </c>
      <c r="C525" t="s" s="26">
        <v>2130</v>
      </c>
      <c r="D525" t="s" s="26">
        <v>2105</v>
      </c>
      <c r="E525" t="s" s="26">
        <v>117</v>
      </c>
      <c r="F525" t="s" s="26">
        <v>118</v>
      </c>
      <c r="G525" t="s" s="26">
        <v>2859</v>
      </c>
      <c r="H525" s="28">
        <v>42200.534594907411</v>
      </c>
      <c r="I525" s="29"/>
      <c r="J525" t="s" s="26">
        <v>67</v>
      </c>
      <c r="K525" s="29"/>
      <c r="L525" s="29"/>
      <c r="M525" s="29"/>
      <c r="N525" t="s" s="26">
        <v>2192</v>
      </c>
      <c r="O525" s="29"/>
      <c r="P525" s="29"/>
      <c r="Q525" s="27">
        <v>5</v>
      </c>
      <c r="R525" s="28">
        <v>41975.780555555553</v>
      </c>
      <c r="S525" t="s" s="26">
        <v>123</v>
      </c>
      <c r="T525" s="29"/>
      <c r="U525" t="s" s="26">
        <v>865</v>
      </c>
      <c r="V525" t="s" s="26">
        <v>2235</v>
      </c>
      <c r="W525" t="s" s="26">
        <v>2236</v>
      </c>
      <c r="X525" t="s" s="26">
        <v>163</v>
      </c>
      <c r="Y525" t="s" s="26">
        <v>2859</v>
      </c>
      <c r="Z525" s="29"/>
      <c r="AA525" t="s" s="26">
        <v>75</v>
      </c>
      <c r="AB525" s="27">
        <v>0</v>
      </c>
    </row>
    <row r="526" ht="15.35" customHeight="1">
      <c r="A526" s="27">
        <v>315</v>
      </c>
      <c r="B526" t="s" s="26">
        <v>2103</v>
      </c>
      <c r="C526" t="s" s="26">
        <v>2104</v>
      </c>
      <c r="D526" t="s" s="26">
        <v>2105</v>
      </c>
      <c r="E526" t="s" s="26">
        <v>117</v>
      </c>
      <c r="F526" t="s" s="26">
        <v>118</v>
      </c>
      <c r="G526" t="s" s="26">
        <v>2860</v>
      </c>
      <c r="H526" s="28">
        <v>41143.3096412037</v>
      </c>
      <c r="I526" s="29"/>
      <c r="J526" t="s" s="26">
        <v>67</v>
      </c>
      <c r="K526" s="29"/>
      <c r="L526" s="29"/>
      <c r="M526" s="29"/>
      <c r="N526" t="s" s="26">
        <v>103</v>
      </c>
      <c r="O526" s="29"/>
      <c r="P526" s="29"/>
      <c r="Q526" s="27">
        <v>3</v>
      </c>
      <c r="R526" s="28">
        <v>41124.940694444442</v>
      </c>
      <c r="S526" t="s" s="26">
        <v>123</v>
      </c>
      <c r="T526" s="29"/>
      <c r="U526" t="s" s="26">
        <v>865</v>
      </c>
      <c r="V526" t="s" s="26">
        <v>2122</v>
      </c>
      <c r="W526" t="s" s="26">
        <v>934</v>
      </c>
      <c r="X526" t="s" s="26">
        <v>163</v>
      </c>
      <c r="Y526" t="s" s="26">
        <v>2860</v>
      </c>
      <c r="Z526" s="29"/>
      <c r="AA526" t="s" s="26">
        <v>75</v>
      </c>
      <c r="AB526" s="27">
        <v>0</v>
      </c>
    </row>
    <row r="527" ht="15.35" customHeight="1">
      <c r="A527" s="27">
        <v>395</v>
      </c>
      <c r="B527" t="s" s="26">
        <v>2109</v>
      </c>
      <c r="C527" t="s" s="26">
        <v>2153</v>
      </c>
      <c r="D527" t="s" s="26">
        <v>2105</v>
      </c>
      <c r="E527" t="s" s="26">
        <v>117</v>
      </c>
      <c r="F527" t="s" s="26">
        <v>118</v>
      </c>
      <c r="G527" t="s" s="26">
        <v>2861</v>
      </c>
      <c r="H527" s="28">
        <v>41169.2996412037</v>
      </c>
      <c r="I527" s="29"/>
      <c r="J527" t="s" s="26">
        <v>67</v>
      </c>
      <c r="K527" s="29"/>
      <c r="L527" s="29"/>
      <c r="M527" s="29"/>
      <c r="N527" t="s" s="26">
        <v>103</v>
      </c>
      <c r="O527" s="29"/>
      <c r="P527" s="29"/>
      <c r="Q527" s="27">
        <v>2</v>
      </c>
      <c r="R527" s="28">
        <v>41146.618668981479</v>
      </c>
      <c r="S527" t="s" s="26">
        <v>123</v>
      </c>
      <c r="T527" s="29"/>
      <c r="U527" t="s" s="26">
        <v>865</v>
      </c>
      <c r="V527" t="s" s="26">
        <v>2123</v>
      </c>
      <c r="W527" t="s" s="26">
        <v>91</v>
      </c>
      <c r="X527" t="s" s="26">
        <v>163</v>
      </c>
      <c r="Y527" t="s" s="26">
        <v>2861</v>
      </c>
      <c r="Z527" s="29"/>
      <c r="AA527" t="s" s="26">
        <v>75</v>
      </c>
      <c r="AB527" s="27">
        <v>0</v>
      </c>
    </row>
    <row r="528" ht="15.35" customHeight="1">
      <c r="A528" s="27">
        <v>27</v>
      </c>
      <c r="B528" t="s" s="26">
        <v>2109</v>
      </c>
      <c r="C528" t="s" s="26">
        <v>2239</v>
      </c>
      <c r="D528" t="s" s="26">
        <v>2188</v>
      </c>
      <c r="E528" t="s" s="26">
        <v>475</v>
      </c>
      <c r="F528" t="s" s="26">
        <v>64</v>
      </c>
      <c r="G528" t="s" s="26">
        <v>2862</v>
      </c>
      <c r="H528" s="28">
        <v>40949.373599537037</v>
      </c>
      <c r="I528" s="29"/>
      <c r="J528" t="s" s="26">
        <v>236</v>
      </c>
      <c r="K528" s="29"/>
      <c r="L528" s="29"/>
      <c r="M528" s="27">
        <v>76</v>
      </c>
      <c r="N528" t="s" s="26">
        <v>103</v>
      </c>
      <c r="O528" s="29"/>
      <c r="P528" s="29"/>
      <c r="Q528" s="27">
        <v>8</v>
      </c>
      <c r="R528" s="28">
        <v>40872.526539351849</v>
      </c>
      <c r="S528" t="s" s="26">
        <v>123</v>
      </c>
      <c r="T528" s="29"/>
      <c r="U528" t="s" s="26">
        <v>865</v>
      </c>
      <c r="V528" t="s" s="26">
        <v>2188</v>
      </c>
      <c r="W528" t="s" s="26">
        <v>236</v>
      </c>
      <c r="X528" t="s" s="26">
        <v>163</v>
      </c>
      <c r="Y528" t="s" s="26">
        <v>2862</v>
      </c>
      <c r="Z528" s="29"/>
      <c r="AA528" t="s" s="26">
        <v>75</v>
      </c>
      <c r="AB528" s="27">
        <v>0</v>
      </c>
    </row>
    <row r="529" ht="15.35" customHeight="1">
      <c r="A529" s="27">
        <v>514</v>
      </c>
      <c r="B529" t="s" s="26">
        <v>2116</v>
      </c>
      <c r="C529" t="s" s="26">
        <v>2361</v>
      </c>
      <c r="D529" t="s" s="26">
        <v>2105</v>
      </c>
      <c r="E529" t="s" s="26">
        <v>117</v>
      </c>
      <c r="F529" t="s" s="26">
        <v>118</v>
      </c>
      <c r="G529" t="s" s="26">
        <v>2863</v>
      </c>
      <c r="H529" s="28">
        <v>41207.287361111114</v>
      </c>
      <c r="I529" s="29"/>
      <c r="J529" t="s" s="26">
        <v>67</v>
      </c>
      <c r="K529" s="29"/>
      <c r="L529" s="29"/>
      <c r="M529" s="29"/>
      <c r="N529" t="s" s="26">
        <v>2136</v>
      </c>
      <c r="O529" t="s" s="26">
        <v>2224</v>
      </c>
      <c r="P529" s="29"/>
      <c r="Q529" s="27">
        <v>4</v>
      </c>
      <c r="R529" s="28">
        <v>41194.344965277778</v>
      </c>
      <c r="S529" t="s" s="26">
        <v>123</v>
      </c>
      <c r="T529" s="29"/>
      <c r="U529" t="s" s="26">
        <v>865</v>
      </c>
      <c r="V529" t="s" s="26">
        <v>2412</v>
      </c>
      <c r="W529" t="s" s="26">
        <v>275</v>
      </c>
      <c r="X529" t="s" s="26">
        <v>163</v>
      </c>
      <c r="Y529" t="s" s="26">
        <v>2863</v>
      </c>
      <c r="Z529" s="29"/>
      <c r="AA529" t="s" s="26">
        <v>75</v>
      </c>
      <c r="AB529" s="27">
        <v>0</v>
      </c>
    </row>
    <row r="530" ht="15.35" customHeight="1">
      <c r="A530" s="27">
        <v>108</v>
      </c>
      <c r="B530" t="s" s="26">
        <v>2103</v>
      </c>
      <c r="C530" t="s" s="26">
        <v>2165</v>
      </c>
      <c r="D530" t="s" s="26">
        <v>2115</v>
      </c>
      <c r="E530" t="s" s="26">
        <v>63</v>
      </c>
      <c r="F530" t="s" s="26">
        <v>214</v>
      </c>
      <c r="G530" t="s" s="26">
        <v>2864</v>
      </c>
      <c r="H530" s="28">
        <v>41141.408888888887</v>
      </c>
      <c r="I530" s="29"/>
      <c r="J530" t="s" s="26">
        <v>125</v>
      </c>
      <c r="K530" s="29"/>
      <c r="L530" s="29"/>
      <c r="M530" s="29"/>
      <c r="N530" t="s" s="26">
        <v>103</v>
      </c>
      <c r="O530" s="29"/>
      <c r="P530" s="29"/>
      <c r="Q530" s="27">
        <v>8</v>
      </c>
      <c r="R530" s="28">
        <v>40953.445254629631</v>
      </c>
      <c r="S530" t="s" s="26">
        <v>103</v>
      </c>
      <c r="T530" s="29"/>
      <c r="U530" t="s" s="26">
        <v>865</v>
      </c>
      <c r="V530" t="s" s="26">
        <v>2213</v>
      </c>
      <c r="W530" t="s" s="26">
        <v>462</v>
      </c>
      <c r="X530" t="s" s="26">
        <v>163</v>
      </c>
      <c r="Y530" t="s" s="26">
        <v>2864</v>
      </c>
      <c r="Z530" s="29"/>
      <c r="AA530" t="s" s="26">
        <v>75</v>
      </c>
      <c r="AB530" s="27">
        <v>0</v>
      </c>
    </row>
    <row r="531" ht="15.35" customHeight="1">
      <c r="A531" s="27">
        <v>616</v>
      </c>
      <c r="B531" t="s" s="26">
        <v>2116</v>
      </c>
      <c r="C531" t="s" s="26">
        <v>2142</v>
      </c>
      <c r="D531" t="s" s="26">
        <v>2169</v>
      </c>
      <c r="E531" t="s" s="26">
        <v>63</v>
      </c>
      <c r="F531" t="s" s="26">
        <v>64</v>
      </c>
      <c r="G531" t="s" s="26">
        <v>2865</v>
      </c>
      <c r="H531" s="28">
        <v>42228.250358796293</v>
      </c>
      <c r="I531" s="29"/>
      <c r="J531" t="s" s="26">
        <v>1289</v>
      </c>
      <c r="K531" s="29"/>
      <c r="L531" s="29"/>
      <c r="M531" s="29"/>
      <c r="N531" t="s" s="26">
        <v>103</v>
      </c>
      <c r="O531" s="29"/>
      <c r="P531" s="29"/>
      <c r="Q531" s="27">
        <v>6</v>
      </c>
      <c r="R531" s="28">
        <v>41302.9284837963</v>
      </c>
      <c r="S531" t="s" s="26">
        <v>123</v>
      </c>
      <c r="T531" s="29"/>
      <c r="U531" t="s" s="26">
        <v>865</v>
      </c>
      <c r="V531" t="s" s="26">
        <v>2123</v>
      </c>
      <c r="W531" t="s" s="26">
        <v>91</v>
      </c>
      <c r="X531" t="s" s="26">
        <v>163</v>
      </c>
      <c r="Y531" t="s" s="26">
        <v>2865</v>
      </c>
      <c r="Z531" s="29"/>
      <c r="AA531" t="s" s="26">
        <v>75</v>
      </c>
      <c r="AB531" s="27">
        <v>0</v>
      </c>
    </row>
    <row r="532" ht="15.35" customHeight="1">
      <c r="A532" s="27">
        <v>798</v>
      </c>
      <c r="B532" t="s" s="26">
        <v>2119</v>
      </c>
      <c r="C532" t="s" s="26">
        <v>2130</v>
      </c>
      <c r="D532" t="s" s="26">
        <v>2105</v>
      </c>
      <c r="E532" t="s" s="26">
        <v>117</v>
      </c>
      <c r="F532" t="s" s="26">
        <v>118</v>
      </c>
      <c r="G532" t="s" s="26">
        <v>2866</v>
      </c>
      <c r="H532" s="28">
        <v>42122.788738425923</v>
      </c>
      <c r="I532" s="29"/>
      <c r="J532" t="s" s="26">
        <v>67</v>
      </c>
      <c r="K532" s="29"/>
      <c r="L532" s="29"/>
      <c r="M532" s="29"/>
      <c r="N532" t="s" s="26">
        <v>103</v>
      </c>
      <c r="O532" s="29"/>
      <c r="P532" s="29"/>
      <c r="Q532" s="27">
        <v>7</v>
      </c>
      <c r="R532" s="28">
        <v>42077.875868055555</v>
      </c>
      <c r="S532" t="s" s="26">
        <v>123</v>
      </c>
      <c r="T532" s="29"/>
      <c r="U532" t="s" s="26">
        <v>865</v>
      </c>
      <c r="V532" t="s" s="26">
        <v>2218</v>
      </c>
      <c r="W532" t="s" s="26">
        <v>1533</v>
      </c>
      <c r="X532" t="s" s="26">
        <v>163</v>
      </c>
      <c r="Y532" t="s" s="26">
        <v>2866</v>
      </c>
      <c r="Z532" s="29"/>
      <c r="AA532" t="s" s="26">
        <v>75</v>
      </c>
      <c r="AB532" s="27">
        <v>0</v>
      </c>
    </row>
    <row r="533" ht="15.35" customHeight="1">
      <c r="A533" s="27">
        <v>239</v>
      </c>
      <c r="B533" t="s" s="26">
        <v>2116</v>
      </c>
      <c r="C533" t="s" s="26">
        <v>170</v>
      </c>
      <c r="D533" t="s" s="26">
        <v>2123</v>
      </c>
      <c r="E533" t="s" s="26">
        <v>63</v>
      </c>
      <c r="F533" t="s" s="26">
        <v>64</v>
      </c>
      <c r="G533" t="s" s="26">
        <v>2867</v>
      </c>
      <c r="H533" s="28">
        <v>41146.598668981482</v>
      </c>
      <c r="I533" s="29"/>
      <c r="J533" t="s" s="26">
        <v>91</v>
      </c>
      <c r="K533" s="29"/>
      <c r="L533" s="29"/>
      <c r="M533" s="29"/>
      <c r="N533" t="s" s="26">
        <v>103</v>
      </c>
      <c r="O533" s="29"/>
      <c r="P533" s="29"/>
      <c r="Q533" s="27">
        <v>6</v>
      </c>
      <c r="R533" s="28">
        <v>41113.453414351854</v>
      </c>
      <c r="S533" t="s" s="26">
        <v>123</v>
      </c>
      <c r="T533" s="29"/>
      <c r="U533" t="s" s="26">
        <v>865</v>
      </c>
      <c r="V533" t="s" s="26">
        <v>2783</v>
      </c>
      <c r="W533" t="s" s="26">
        <v>142</v>
      </c>
      <c r="X533" t="s" s="26">
        <v>163</v>
      </c>
      <c r="Y533" t="s" s="26">
        <v>2867</v>
      </c>
      <c r="Z533" s="29"/>
      <c r="AA533" t="s" s="26">
        <v>75</v>
      </c>
      <c r="AB533" s="27">
        <v>0</v>
      </c>
    </row>
    <row r="534" ht="15.35" customHeight="1">
      <c r="A534" s="27">
        <v>325</v>
      </c>
      <c r="B534" t="s" s="26">
        <v>2119</v>
      </c>
      <c r="C534" t="s" s="26">
        <v>2194</v>
      </c>
      <c r="D534" t="s" s="26">
        <v>2105</v>
      </c>
      <c r="E534" t="s" s="26">
        <v>117</v>
      </c>
      <c r="F534" t="s" s="26">
        <v>118</v>
      </c>
      <c r="G534" t="s" s="26">
        <v>2868</v>
      </c>
      <c r="H534" s="28">
        <v>41143.322002314817</v>
      </c>
      <c r="I534" s="29"/>
      <c r="J534" t="s" s="26">
        <v>67</v>
      </c>
      <c r="K534" s="29"/>
      <c r="L534" s="29"/>
      <c r="M534" s="29"/>
      <c r="N534" t="s" s="26">
        <v>103</v>
      </c>
      <c r="O534" s="29"/>
      <c r="P534" s="29"/>
      <c r="Q534" s="27">
        <v>2</v>
      </c>
      <c r="R534" s="28">
        <v>41130.678194444445</v>
      </c>
      <c r="S534" t="s" s="26">
        <v>123</v>
      </c>
      <c r="T534" s="29"/>
      <c r="U534" t="s" s="26">
        <v>865</v>
      </c>
      <c r="V534" t="s" s="26">
        <v>2185</v>
      </c>
      <c r="W534" t="s" s="26">
        <v>129</v>
      </c>
      <c r="X534" t="s" s="26">
        <v>163</v>
      </c>
      <c r="Y534" t="s" s="26">
        <v>2868</v>
      </c>
      <c r="Z534" s="29"/>
      <c r="AA534" t="s" s="26">
        <v>75</v>
      </c>
      <c r="AB534" s="27">
        <v>0</v>
      </c>
    </row>
    <row r="535" ht="15.35" customHeight="1">
      <c r="A535" s="27">
        <v>425</v>
      </c>
      <c r="B535" t="s" s="26">
        <v>2103</v>
      </c>
      <c r="C535" t="s" s="26">
        <v>2104</v>
      </c>
      <c r="D535" t="s" s="26">
        <v>2105</v>
      </c>
      <c r="E535" t="s" s="26">
        <v>117</v>
      </c>
      <c r="F535" t="s" s="26">
        <v>118</v>
      </c>
      <c r="G535" t="s" s="26">
        <v>2869</v>
      </c>
      <c r="H535" s="28">
        <v>41350.923240740740</v>
      </c>
      <c r="I535" s="29"/>
      <c r="J535" t="s" s="26">
        <v>67</v>
      </c>
      <c r="K535" s="29"/>
      <c r="L535" s="29"/>
      <c r="M535" s="29"/>
      <c r="N535" t="s" s="26">
        <v>103</v>
      </c>
      <c r="O535" s="29"/>
      <c r="P535" s="29"/>
      <c r="Q535" s="27">
        <v>4</v>
      </c>
      <c r="R535" s="28">
        <v>41153.763275462959</v>
      </c>
      <c r="S535" t="s" s="26">
        <v>123</v>
      </c>
      <c r="T535" s="29"/>
      <c r="U535" t="s" s="26">
        <v>865</v>
      </c>
      <c r="V535" t="s" s="26">
        <v>2870</v>
      </c>
      <c r="W535" t="s" s="26">
        <v>2871</v>
      </c>
      <c r="X535" t="s" s="26">
        <v>163</v>
      </c>
      <c r="Y535" t="s" s="26">
        <v>2869</v>
      </c>
      <c r="Z535" s="29"/>
      <c r="AA535" t="s" s="26">
        <v>75</v>
      </c>
      <c r="AB535" s="27">
        <v>0</v>
      </c>
    </row>
    <row r="536" ht="15.35" customHeight="1">
      <c r="A536" s="27">
        <v>523</v>
      </c>
      <c r="B536" t="s" s="26">
        <v>2116</v>
      </c>
      <c r="C536" t="s" s="26">
        <v>2142</v>
      </c>
      <c r="D536" t="s" s="26">
        <v>2169</v>
      </c>
      <c r="E536" t="s" s="26">
        <v>63</v>
      </c>
      <c r="F536" t="s" s="26">
        <v>64</v>
      </c>
      <c r="G536" t="s" s="26">
        <v>2872</v>
      </c>
      <c r="H536" s="28">
        <v>41745.201238425929</v>
      </c>
      <c r="I536" s="29"/>
      <c r="J536" t="s" s="26">
        <v>1289</v>
      </c>
      <c r="K536" s="29"/>
      <c r="L536" s="29"/>
      <c r="M536" s="29"/>
      <c r="N536" t="s" s="26">
        <v>103</v>
      </c>
      <c r="O536" s="29"/>
      <c r="P536" s="29"/>
      <c r="Q536" s="27">
        <v>7</v>
      </c>
      <c r="R536" s="28">
        <v>41197.931979166664</v>
      </c>
      <c r="S536" t="s" s="26">
        <v>123</v>
      </c>
      <c r="T536" s="29"/>
      <c r="U536" t="s" s="26">
        <v>865</v>
      </c>
      <c r="V536" t="s" s="26">
        <v>2123</v>
      </c>
      <c r="W536" t="s" s="26">
        <v>91</v>
      </c>
      <c r="X536" t="s" s="26">
        <v>163</v>
      </c>
      <c r="Y536" t="s" s="26">
        <v>2872</v>
      </c>
      <c r="Z536" s="29"/>
      <c r="AA536" t="s" s="26">
        <v>75</v>
      </c>
      <c r="AB536" s="27">
        <v>0</v>
      </c>
    </row>
    <row r="537" ht="15.35" customHeight="1">
      <c r="A537" s="27">
        <v>111</v>
      </c>
      <c r="B537" t="s" s="26">
        <v>2109</v>
      </c>
      <c r="C537" t="s" s="26">
        <v>2110</v>
      </c>
      <c r="D537" t="s" s="26">
        <v>2393</v>
      </c>
      <c r="E537" t="s" s="26">
        <v>455</v>
      </c>
      <c r="F537" t="s" s="26">
        <v>64</v>
      </c>
      <c r="G537" t="s" s="26">
        <v>2873</v>
      </c>
      <c r="H537" s="28">
        <v>41450.361990740741</v>
      </c>
      <c r="I537" s="29"/>
      <c r="J537" t="s" s="26">
        <v>2395</v>
      </c>
      <c r="K537" s="29"/>
      <c r="L537" s="29"/>
      <c r="M537" s="29"/>
      <c r="N537" t="s" s="26">
        <v>103</v>
      </c>
      <c r="O537" s="29"/>
      <c r="P537" s="29"/>
      <c r="Q537" s="27">
        <v>3</v>
      </c>
      <c r="R537" s="28">
        <v>40953.662222222221</v>
      </c>
      <c r="S537" t="s" s="26">
        <v>123</v>
      </c>
      <c r="T537" s="29"/>
      <c r="U537" t="s" s="26">
        <v>865</v>
      </c>
      <c r="V537" t="s" s="26">
        <v>2123</v>
      </c>
      <c r="W537" t="s" s="26">
        <v>91</v>
      </c>
      <c r="X537" t="s" s="26">
        <v>163</v>
      </c>
      <c r="Y537" t="s" s="26">
        <v>2873</v>
      </c>
      <c r="Z537" s="29"/>
      <c r="AA537" t="s" s="26">
        <v>75</v>
      </c>
      <c r="AB537" s="27">
        <v>0</v>
      </c>
    </row>
    <row r="538" ht="15.35" customHeight="1">
      <c r="A538" s="27">
        <v>652</v>
      </c>
      <c r="B538" t="s" s="26">
        <v>2119</v>
      </c>
      <c r="C538" t="s" s="26">
        <v>2194</v>
      </c>
      <c r="D538" t="s" s="26">
        <v>2105</v>
      </c>
      <c r="E538" t="s" s="26">
        <v>117</v>
      </c>
      <c r="F538" t="s" s="26">
        <v>118</v>
      </c>
      <c r="G538" t="s" s="26">
        <v>2874</v>
      </c>
      <c r="H538" s="28">
        <v>41372.314548611110</v>
      </c>
      <c r="I538" s="29"/>
      <c r="J538" t="s" s="26">
        <v>67</v>
      </c>
      <c r="K538" s="29"/>
      <c r="L538" s="29"/>
      <c r="M538" s="29"/>
      <c r="N538" t="s" s="26">
        <v>2125</v>
      </c>
      <c r="O538" s="29"/>
      <c r="P538" s="29"/>
      <c r="Q538" s="27">
        <v>2</v>
      </c>
      <c r="R538" s="28">
        <v>41351.560150462959</v>
      </c>
      <c r="S538" t="s" s="26">
        <v>123</v>
      </c>
      <c r="T538" s="29"/>
      <c r="U538" t="s" s="26">
        <v>865</v>
      </c>
      <c r="V538" t="s" s="26">
        <v>2696</v>
      </c>
      <c r="W538" t="s" s="26">
        <v>1983</v>
      </c>
      <c r="X538" t="s" s="26">
        <v>163</v>
      </c>
      <c r="Y538" t="s" s="26">
        <v>2874</v>
      </c>
      <c r="Z538" s="29"/>
      <c r="AA538" t="s" s="26">
        <v>75</v>
      </c>
      <c r="AB538" s="27">
        <v>0</v>
      </c>
    </row>
    <row r="539" ht="15.35" customHeight="1">
      <c r="A539" s="27">
        <v>188</v>
      </c>
      <c r="B539" t="s" s="26">
        <v>2109</v>
      </c>
      <c r="C539" t="s" s="26">
        <v>2536</v>
      </c>
      <c r="D539" t="s" s="26">
        <v>2708</v>
      </c>
      <c r="E539" t="s" s="26">
        <v>2144</v>
      </c>
      <c r="F539" t="s" s="26">
        <v>118</v>
      </c>
      <c r="G539" t="s" s="26">
        <v>2875</v>
      </c>
      <c r="H539" s="28">
        <v>41134.284722222219</v>
      </c>
      <c r="I539" s="29"/>
      <c r="J539" t="s" s="26">
        <v>2710</v>
      </c>
      <c r="K539" s="29"/>
      <c r="L539" s="29"/>
      <c r="M539" s="29"/>
      <c r="N539" t="s" s="26">
        <v>103</v>
      </c>
      <c r="O539" s="29"/>
      <c r="P539" s="29"/>
      <c r="Q539" s="27">
        <v>4</v>
      </c>
      <c r="R539" s="28">
        <v>41047.299386574072</v>
      </c>
      <c r="S539" t="s" s="26">
        <v>123</v>
      </c>
      <c r="T539" s="29"/>
      <c r="U539" t="s" s="26">
        <v>865</v>
      </c>
      <c r="V539" t="s" s="26">
        <v>2123</v>
      </c>
      <c r="W539" t="s" s="26">
        <v>91</v>
      </c>
      <c r="X539" t="s" s="26">
        <v>163</v>
      </c>
      <c r="Y539" t="s" s="26">
        <v>2875</v>
      </c>
      <c r="Z539" s="29"/>
      <c r="AA539" t="s" s="26">
        <v>75</v>
      </c>
      <c r="AB539" s="27">
        <v>0</v>
      </c>
    </row>
    <row r="540" ht="15.35" customHeight="1">
      <c r="A540" s="27">
        <v>333</v>
      </c>
      <c r="B540" t="s" s="26">
        <v>2116</v>
      </c>
      <c r="C540" t="s" s="26">
        <v>2142</v>
      </c>
      <c r="D540" t="s" s="26">
        <v>2143</v>
      </c>
      <c r="E540" t="s" s="26">
        <v>304</v>
      </c>
      <c r="F540" t="s" s="26">
        <v>118</v>
      </c>
      <c r="G540" t="s" s="26">
        <v>2876</v>
      </c>
      <c r="H540" s="28">
        <v>41138.5665625</v>
      </c>
      <c r="I540" s="29"/>
      <c r="J540" t="s" s="26">
        <v>205</v>
      </c>
      <c r="K540" s="29"/>
      <c r="L540" s="29"/>
      <c r="M540" s="29"/>
      <c r="N540" t="s" s="26">
        <v>103</v>
      </c>
      <c r="O540" s="29"/>
      <c r="P540" s="29"/>
      <c r="Q540" s="27">
        <v>3</v>
      </c>
      <c r="R540" s="28">
        <v>41137.582789351851</v>
      </c>
      <c r="S540" t="s" s="26">
        <v>123</v>
      </c>
      <c r="T540" s="29"/>
      <c r="U540" t="s" s="26">
        <v>865</v>
      </c>
      <c r="V540" t="s" s="26">
        <v>2143</v>
      </c>
      <c r="W540" t="s" s="26">
        <v>205</v>
      </c>
      <c r="X540" t="s" s="26">
        <v>287</v>
      </c>
      <c r="Y540" t="s" s="26">
        <v>2876</v>
      </c>
      <c r="Z540" s="29"/>
      <c r="AA540" t="s" s="26">
        <v>75</v>
      </c>
      <c r="AB540" s="27">
        <v>0</v>
      </c>
    </row>
    <row r="541" ht="15.35" customHeight="1">
      <c r="A541" s="27">
        <v>253</v>
      </c>
      <c r="B541" t="s" s="26">
        <v>2109</v>
      </c>
      <c r="C541" t="s" s="26">
        <v>2153</v>
      </c>
      <c r="D541" t="s" s="26">
        <v>2813</v>
      </c>
      <c r="E541" t="s" s="26">
        <v>455</v>
      </c>
      <c r="F541" t="s" s="26">
        <v>64</v>
      </c>
      <c r="G541" t="s" s="26">
        <v>2877</v>
      </c>
      <c r="H541" s="28">
        <v>41450.3639699074</v>
      </c>
      <c r="I541" s="29"/>
      <c r="J541" t="s" s="26">
        <v>896</v>
      </c>
      <c r="K541" s="29"/>
      <c r="L541" s="29"/>
      <c r="M541" s="29"/>
      <c r="N541" t="s" s="26">
        <v>103</v>
      </c>
      <c r="O541" s="29"/>
      <c r="P541" s="29"/>
      <c r="Q541" s="27">
        <v>5</v>
      </c>
      <c r="R541" s="28">
        <v>41114.032986111109</v>
      </c>
      <c r="S541" t="s" s="26">
        <v>920</v>
      </c>
      <c r="T541" s="29"/>
      <c r="U541" t="s" s="26">
        <v>865</v>
      </c>
      <c r="V541" t="s" s="26">
        <v>2115</v>
      </c>
      <c r="W541" t="s" s="26">
        <v>125</v>
      </c>
      <c r="X541" t="s" s="26">
        <v>287</v>
      </c>
      <c r="Y541" t="s" s="26">
        <v>2877</v>
      </c>
      <c r="Z541" s="29"/>
      <c r="AA541" t="s" s="26">
        <v>75</v>
      </c>
      <c r="AB541" s="27">
        <v>0</v>
      </c>
    </row>
    <row r="542" ht="15.35" customHeight="1">
      <c r="A542" s="27">
        <v>256</v>
      </c>
      <c r="B542" t="s" s="26">
        <v>2109</v>
      </c>
      <c r="C542" t="s" s="26">
        <v>2153</v>
      </c>
      <c r="D542" t="s" s="26">
        <v>2105</v>
      </c>
      <c r="E542" t="s" s="26">
        <v>117</v>
      </c>
      <c r="F542" t="s" s="26">
        <v>118</v>
      </c>
      <c r="G542" t="s" s="26">
        <v>2878</v>
      </c>
      <c r="H542" s="28">
        <v>41134.313229166670</v>
      </c>
      <c r="I542" s="29"/>
      <c r="J542" t="s" s="26">
        <v>67</v>
      </c>
      <c r="K542" s="29"/>
      <c r="L542" s="29"/>
      <c r="M542" s="29"/>
      <c r="N542" t="s" s="26">
        <v>103</v>
      </c>
      <c r="O542" s="29"/>
      <c r="P542" s="29"/>
      <c r="Q542" s="27">
        <v>2</v>
      </c>
      <c r="R542" s="28">
        <v>41114.640520833331</v>
      </c>
      <c r="S542" t="s" s="26">
        <v>920</v>
      </c>
      <c r="T542" s="29"/>
      <c r="U542" t="s" s="26">
        <v>865</v>
      </c>
      <c r="V542" t="s" s="26">
        <v>2115</v>
      </c>
      <c r="W542" t="s" s="26">
        <v>125</v>
      </c>
      <c r="X542" t="s" s="26">
        <v>287</v>
      </c>
      <c r="Y542" t="s" s="26">
        <v>2878</v>
      </c>
      <c r="Z542" s="29"/>
      <c r="AA542" t="s" s="26">
        <v>75</v>
      </c>
      <c r="AB542" s="27">
        <v>0</v>
      </c>
    </row>
    <row r="543" ht="15.35" customHeight="1">
      <c r="A543" s="27">
        <v>821</v>
      </c>
      <c r="B543" t="s" s="26">
        <v>2119</v>
      </c>
      <c r="C543" t="s" s="26">
        <v>2130</v>
      </c>
      <c r="D543" t="s" s="26">
        <v>2105</v>
      </c>
      <c r="E543" t="s" s="26">
        <v>63</v>
      </c>
      <c r="F543" t="s" s="26">
        <v>64</v>
      </c>
      <c r="G543" t="s" s="26">
        <v>2879</v>
      </c>
      <c r="H543" s="28">
        <v>42262.202800925923</v>
      </c>
      <c r="I543" s="29"/>
      <c r="J543" t="s" s="26">
        <v>67</v>
      </c>
      <c r="K543" s="29"/>
      <c r="L543" s="29"/>
      <c r="M543" s="29"/>
      <c r="N543" t="s" s="26">
        <v>2164</v>
      </c>
      <c r="O543" s="29"/>
      <c r="P543" s="29"/>
      <c r="Q543" s="27">
        <v>4</v>
      </c>
      <c r="R543" s="28">
        <v>42129.705844907410</v>
      </c>
      <c r="S543" t="s" s="26">
        <v>123</v>
      </c>
      <c r="T543" s="29"/>
      <c r="U543" t="s" s="26">
        <v>865</v>
      </c>
      <c r="V543" t="s" s="26">
        <v>2152</v>
      </c>
      <c r="W543" t="s" s="26">
        <v>151</v>
      </c>
      <c r="X543" t="s" s="26">
        <v>287</v>
      </c>
      <c r="Y543" t="s" s="26">
        <v>2879</v>
      </c>
      <c r="Z543" s="29"/>
      <c r="AA543" t="s" s="26">
        <v>75</v>
      </c>
      <c r="AB543" s="27">
        <v>0</v>
      </c>
    </row>
    <row r="544" ht="15.35" customHeight="1">
      <c r="A544" s="27">
        <v>310</v>
      </c>
      <c r="B544" t="s" s="26">
        <v>2103</v>
      </c>
      <c r="C544" t="s" s="26">
        <v>2104</v>
      </c>
      <c r="D544" t="s" s="26">
        <v>2105</v>
      </c>
      <c r="E544" t="s" s="26">
        <v>117</v>
      </c>
      <c r="F544" t="s" s="26">
        <v>118</v>
      </c>
      <c r="G544" t="s" s="26">
        <v>2880</v>
      </c>
      <c r="H544" s="28">
        <v>41143.304027777776</v>
      </c>
      <c r="I544" s="29"/>
      <c r="J544" t="s" s="26">
        <v>67</v>
      </c>
      <c r="K544" s="29"/>
      <c r="L544" s="29"/>
      <c r="M544" s="29"/>
      <c r="N544" t="s" s="26">
        <v>2114</v>
      </c>
      <c r="O544" s="29"/>
      <c r="P544" s="29"/>
      <c r="Q544" s="27">
        <v>2</v>
      </c>
      <c r="R544" s="28">
        <v>41123.289583333331</v>
      </c>
      <c r="S544" t="s" s="26">
        <v>123</v>
      </c>
      <c r="T544" s="29"/>
      <c r="U544" t="s" s="26">
        <v>865</v>
      </c>
      <c r="V544" t="s" s="26">
        <v>2492</v>
      </c>
      <c r="W544" t="s" s="26">
        <v>2494</v>
      </c>
      <c r="X544" t="s" s="26">
        <v>287</v>
      </c>
      <c r="Y544" t="s" s="26">
        <v>2880</v>
      </c>
      <c r="Z544" s="29"/>
      <c r="AA544" t="s" s="26">
        <v>75</v>
      </c>
      <c r="AB544" s="27">
        <v>0</v>
      </c>
    </row>
    <row r="545" ht="15.35" customHeight="1">
      <c r="A545" s="27">
        <v>19</v>
      </c>
      <c r="B545" t="s" s="26">
        <v>2103</v>
      </c>
      <c r="C545" t="s" s="26">
        <v>2470</v>
      </c>
      <c r="D545" t="s" s="26">
        <v>2105</v>
      </c>
      <c r="E545" t="s" s="26">
        <v>475</v>
      </c>
      <c r="F545" t="s" s="26">
        <v>64</v>
      </c>
      <c r="G545" t="s" s="26">
        <v>2881</v>
      </c>
      <c r="H545" s="28">
        <v>40956.339756944442</v>
      </c>
      <c r="I545" s="29"/>
      <c r="J545" t="s" s="26">
        <v>67</v>
      </c>
      <c r="K545" s="29"/>
      <c r="L545" s="29"/>
      <c r="M545" s="29"/>
      <c r="N545" t="s" s="26">
        <v>2107</v>
      </c>
      <c r="O545" s="29"/>
      <c r="P545" s="29"/>
      <c r="Q545" s="27">
        <v>8</v>
      </c>
      <c r="R545" s="28">
        <v>40870.474664351852</v>
      </c>
      <c r="S545" t="s" s="26">
        <v>123</v>
      </c>
      <c r="T545" s="29"/>
      <c r="U545" t="s" s="26">
        <v>865</v>
      </c>
      <c r="V545" t="s" s="26">
        <v>2188</v>
      </c>
      <c r="W545" t="s" s="26">
        <v>236</v>
      </c>
      <c r="X545" t="s" s="26">
        <v>287</v>
      </c>
      <c r="Y545" t="s" s="26">
        <v>2881</v>
      </c>
      <c r="Z545" s="29"/>
      <c r="AA545" t="s" s="26">
        <v>75</v>
      </c>
      <c r="AB545" s="27">
        <v>0</v>
      </c>
    </row>
    <row r="546" ht="15.35" customHeight="1">
      <c r="A546" s="27">
        <v>190</v>
      </c>
      <c r="B546" t="s" s="26">
        <v>2109</v>
      </c>
      <c r="C546" t="s" s="26">
        <v>2329</v>
      </c>
      <c r="D546" t="s" s="26">
        <v>2105</v>
      </c>
      <c r="E546" t="s" s="26">
        <v>117</v>
      </c>
      <c r="F546" t="s" s="26">
        <v>118</v>
      </c>
      <c r="G546" t="s" s="26">
        <v>2882</v>
      </c>
      <c r="H546" s="28">
        <v>41064.300509259258</v>
      </c>
      <c r="I546" s="29"/>
      <c r="J546" t="s" s="26">
        <v>67</v>
      </c>
      <c r="K546" s="29"/>
      <c r="L546" s="29"/>
      <c r="M546" s="29"/>
      <c r="N546" t="s" s="26">
        <v>103</v>
      </c>
      <c r="O546" s="29"/>
      <c r="P546" s="29"/>
      <c r="Q546" s="27">
        <v>2</v>
      </c>
      <c r="R546" s="28">
        <v>41047.412118055552</v>
      </c>
      <c r="S546" t="s" s="26">
        <v>123</v>
      </c>
      <c r="T546" s="29"/>
      <c r="U546" t="s" s="26">
        <v>865</v>
      </c>
      <c r="V546" t="s" s="26">
        <v>2123</v>
      </c>
      <c r="W546" t="s" s="26">
        <v>91</v>
      </c>
      <c r="X546" t="s" s="26">
        <v>290</v>
      </c>
      <c r="Y546" t="s" s="26">
        <v>2882</v>
      </c>
      <c r="Z546" s="29"/>
      <c r="AA546" t="s" s="26">
        <v>75</v>
      </c>
      <c r="AB546" s="27">
        <v>0</v>
      </c>
    </row>
    <row r="547" ht="15.35" customHeight="1">
      <c r="A547" s="27">
        <v>557</v>
      </c>
      <c r="B547" t="s" s="26">
        <v>2109</v>
      </c>
      <c r="C547" t="s" s="26">
        <v>2420</v>
      </c>
      <c r="D547" t="s" s="26">
        <v>2105</v>
      </c>
      <c r="E547" t="s" s="26">
        <v>117</v>
      </c>
      <c r="F547" t="s" s="26">
        <v>118</v>
      </c>
      <c r="G547" t="s" s="26">
        <v>2883</v>
      </c>
      <c r="H547" s="28">
        <v>41225.345115740740</v>
      </c>
      <c r="I547" s="29"/>
      <c r="J547" t="s" s="26">
        <v>67</v>
      </c>
      <c r="K547" s="29"/>
      <c r="L547" s="29"/>
      <c r="M547" s="29"/>
      <c r="N547" t="s" s="26">
        <v>103</v>
      </c>
      <c r="O547" s="29"/>
      <c r="P547" s="29"/>
      <c r="Q547" s="27">
        <v>2</v>
      </c>
      <c r="R547" s="28">
        <v>41216.944178240738</v>
      </c>
      <c r="S547" t="s" s="26">
        <v>123</v>
      </c>
      <c r="T547" s="29"/>
      <c r="U547" t="s" s="26">
        <v>865</v>
      </c>
      <c r="V547" t="s" s="26">
        <v>2166</v>
      </c>
      <c r="W547" t="s" s="26">
        <v>2168</v>
      </c>
      <c r="X547" t="s" s="26">
        <v>290</v>
      </c>
      <c r="Y547" t="s" s="26">
        <v>2883</v>
      </c>
      <c r="Z547" s="29"/>
      <c r="AA547" t="s" s="26">
        <v>75</v>
      </c>
      <c r="AB547" s="27">
        <v>0</v>
      </c>
    </row>
    <row r="548" ht="15.35" customHeight="1">
      <c r="A548" s="27">
        <v>192</v>
      </c>
      <c r="B548" t="s" s="26">
        <v>2109</v>
      </c>
      <c r="C548" t="s" s="26">
        <v>2239</v>
      </c>
      <c r="D548" t="s" s="26">
        <v>2706</v>
      </c>
      <c r="E548" t="s" s="26">
        <v>2144</v>
      </c>
      <c r="F548" t="s" s="26">
        <v>118</v>
      </c>
      <c r="G548" t="s" s="26">
        <v>2884</v>
      </c>
      <c r="H548" s="28">
        <v>41142.410902777781</v>
      </c>
      <c r="I548" s="29"/>
      <c r="J548" t="s" s="26">
        <v>1598</v>
      </c>
      <c r="K548" s="29"/>
      <c r="L548" s="29"/>
      <c r="M548" s="29"/>
      <c r="N548" t="s" s="26">
        <v>103</v>
      </c>
      <c r="O548" s="29"/>
      <c r="P548" s="29"/>
      <c r="Q548" s="27">
        <v>5</v>
      </c>
      <c r="R548" s="28">
        <v>41047.826435185183</v>
      </c>
      <c r="S548" t="s" s="26">
        <v>123</v>
      </c>
      <c r="T548" s="29"/>
      <c r="U548" t="s" s="26">
        <v>865</v>
      </c>
      <c r="V548" t="s" s="26">
        <v>2123</v>
      </c>
      <c r="W548" t="s" s="26">
        <v>91</v>
      </c>
      <c r="X548" t="s" s="26">
        <v>290</v>
      </c>
      <c r="Y548" t="s" s="26">
        <v>2884</v>
      </c>
      <c r="Z548" s="29"/>
      <c r="AA548" t="s" s="26">
        <v>75</v>
      </c>
      <c r="AB548" s="27">
        <v>0</v>
      </c>
    </row>
    <row r="549" ht="15.35" customHeight="1">
      <c r="A549" s="27">
        <v>255</v>
      </c>
      <c r="B549" t="s" s="26">
        <v>2109</v>
      </c>
      <c r="C549" t="s" s="26">
        <v>2153</v>
      </c>
      <c r="D549" t="s" s="26">
        <v>2105</v>
      </c>
      <c r="E549" t="s" s="26">
        <v>117</v>
      </c>
      <c r="F549" t="s" s="26">
        <v>118</v>
      </c>
      <c r="G549" t="s" s="26">
        <v>2885</v>
      </c>
      <c r="H549" s="28">
        <v>41134.311932870369</v>
      </c>
      <c r="I549" s="29"/>
      <c r="J549" t="s" s="26">
        <v>67</v>
      </c>
      <c r="K549" s="29"/>
      <c r="L549" s="29"/>
      <c r="M549" s="29"/>
      <c r="N549" t="s" s="26">
        <v>103</v>
      </c>
      <c r="O549" s="29"/>
      <c r="P549" s="29"/>
      <c r="Q549" s="27">
        <v>2</v>
      </c>
      <c r="R549" s="28">
        <v>41114.533854166664</v>
      </c>
      <c r="S549" t="s" s="26">
        <v>920</v>
      </c>
      <c r="T549" s="29"/>
      <c r="U549" t="s" s="26">
        <v>865</v>
      </c>
      <c r="V549" t="s" s="26">
        <v>2115</v>
      </c>
      <c r="W549" t="s" s="26">
        <v>125</v>
      </c>
      <c r="X549" t="s" s="26">
        <v>290</v>
      </c>
      <c r="Y549" t="s" s="26">
        <v>2885</v>
      </c>
      <c r="Z549" s="29"/>
      <c r="AA549" t="s" s="26">
        <v>75</v>
      </c>
      <c r="AB549" s="27">
        <v>0</v>
      </c>
    </row>
    <row r="550" ht="15.35" customHeight="1">
      <c r="A550" s="27">
        <v>562</v>
      </c>
      <c r="B550" t="s" s="26">
        <v>2103</v>
      </c>
      <c r="C550" t="s" s="26">
        <v>2104</v>
      </c>
      <c r="D550" t="s" s="26">
        <v>2105</v>
      </c>
      <c r="E550" t="s" s="26">
        <v>117</v>
      </c>
      <c r="F550" t="s" s="26">
        <v>118</v>
      </c>
      <c r="G550" t="s" s="26">
        <v>2886</v>
      </c>
      <c r="H550" s="28">
        <v>41225.357719907406</v>
      </c>
      <c r="I550" s="29"/>
      <c r="J550" t="s" s="26">
        <v>67</v>
      </c>
      <c r="K550" s="29"/>
      <c r="L550" s="29"/>
      <c r="M550" s="29"/>
      <c r="N550" t="s" s="26">
        <v>2107</v>
      </c>
      <c r="O550" s="29"/>
      <c r="P550" s="29"/>
      <c r="Q550" s="27">
        <v>3</v>
      </c>
      <c r="R550" s="28">
        <v>41218.842708333330</v>
      </c>
      <c r="S550" t="s" s="26">
        <v>123</v>
      </c>
      <c r="T550" s="29"/>
      <c r="U550" t="s" s="26">
        <v>865</v>
      </c>
      <c r="V550" t="s" s="26">
        <v>2149</v>
      </c>
      <c r="W550" t="s" s="26">
        <v>1174</v>
      </c>
      <c r="X550" t="s" s="26">
        <v>290</v>
      </c>
      <c r="Y550" t="s" s="26">
        <v>2886</v>
      </c>
      <c r="Z550" s="29"/>
      <c r="AA550" t="s" s="26">
        <v>75</v>
      </c>
      <c r="AB550" s="27">
        <v>0</v>
      </c>
    </row>
    <row r="551" ht="15.35" customHeight="1">
      <c r="A551" s="27">
        <v>353</v>
      </c>
      <c r="B551" t="s" s="26">
        <v>2103</v>
      </c>
      <c r="C551" t="s" s="26">
        <v>2165</v>
      </c>
      <c r="D551" t="s" s="26">
        <v>2105</v>
      </c>
      <c r="E551" t="s" s="26">
        <v>117</v>
      </c>
      <c r="F551" t="s" s="26">
        <v>118</v>
      </c>
      <c r="G551" t="s" s="26">
        <v>2887</v>
      </c>
      <c r="H551" s="28">
        <v>41155.312129629630</v>
      </c>
      <c r="I551" s="29"/>
      <c r="J551" t="s" s="26">
        <v>67</v>
      </c>
      <c r="K551" s="29"/>
      <c r="L551" s="29"/>
      <c r="M551" s="29"/>
      <c r="N551" t="s" s="26">
        <v>103</v>
      </c>
      <c r="O551" s="29"/>
      <c r="P551" s="29"/>
      <c r="Q551" s="27">
        <v>2</v>
      </c>
      <c r="R551" s="28">
        <v>41144.338090277779</v>
      </c>
      <c r="S551" t="s" s="26">
        <v>123</v>
      </c>
      <c r="T551" s="29"/>
      <c r="U551" t="s" s="26">
        <v>865</v>
      </c>
      <c r="V551" t="s" s="26">
        <v>2166</v>
      </c>
      <c r="W551" t="s" s="26">
        <v>2168</v>
      </c>
      <c r="X551" t="s" s="26">
        <v>290</v>
      </c>
      <c r="Y551" t="s" s="26">
        <v>2887</v>
      </c>
      <c r="Z551" s="29"/>
      <c r="AA551" t="s" s="26">
        <v>75</v>
      </c>
      <c r="AB551" s="27">
        <v>0</v>
      </c>
    </row>
    <row r="552" ht="15.35" customHeight="1">
      <c r="A552" s="27">
        <v>569</v>
      </c>
      <c r="B552" t="s" s="26">
        <v>2116</v>
      </c>
      <c r="C552" t="s" s="26">
        <v>170</v>
      </c>
      <c r="D552" t="s" s="26">
        <v>2105</v>
      </c>
      <c r="E552" t="s" s="26">
        <v>63</v>
      </c>
      <c r="F552" t="s" s="26">
        <v>64</v>
      </c>
      <c r="G552" t="s" s="26">
        <v>2888</v>
      </c>
      <c r="H552" s="28">
        <v>41226.800682870373</v>
      </c>
      <c r="I552" s="29"/>
      <c r="J552" t="s" s="26">
        <v>67</v>
      </c>
      <c r="K552" s="29"/>
      <c r="L552" s="29"/>
      <c r="M552" s="29"/>
      <c r="N552" t="s" s="26">
        <v>103</v>
      </c>
      <c r="O552" s="29"/>
      <c r="P552" s="29"/>
      <c r="Q552" s="27">
        <v>4</v>
      </c>
      <c r="R552" s="28">
        <v>41221.903923611113</v>
      </c>
      <c r="S552" t="s" s="26">
        <v>123</v>
      </c>
      <c r="T552" s="29"/>
      <c r="U552" t="s" s="26">
        <v>865</v>
      </c>
      <c r="V552" t="s" s="26">
        <v>2123</v>
      </c>
      <c r="W552" t="s" s="26">
        <v>91</v>
      </c>
      <c r="X552" t="s" s="26">
        <v>290</v>
      </c>
      <c r="Y552" t="s" s="26">
        <v>2888</v>
      </c>
      <c r="Z552" s="29"/>
      <c r="AA552" t="s" s="26">
        <v>75</v>
      </c>
      <c r="AB552" s="27">
        <v>0</v>
      </c>
    </row>
    <row r="553" ht="15.35" customHeight="1">
      <c r="A553" s="27">
        <v>354</v>
      </c>
      <c r="B553" t="s" s="26">
        <v>2103</v>
      </c>
      <c r="C553" t="s" s="26">
        <v>2165</v>
      </c>
      <c r="D553" t="s" s="26">
        <v>2105</v>
      </c>
      <c r="E553" t="s" s="26">
        <v>63</v>
      </c>
      <c r="F553" t="s" s="26">
        <v>64</v>
      </c>
      <c r="G553" t="s" s="26">
        <v>2889</v>
      </c>
      <c r="H553" s="28">
        <v>41327.04</v>
      </c>
      <c r="I553" s="29"/>
      <c r="J553" t="s" s="26">
        <v>67</v>
      </c>
      <c r="K553" s="29"/>
      <c r="L553" s="29"/>
      <c r="M553" s="29"/>
      <c r="N553" t="s" s="26">
        <v>103</v>
      </c>
      <c r="O553" s="29"/>
      <c r="P553" s="29"/>
      <c r="Q553" s="27">
        <v>3</v>
      </c>
      <c r="R553" s="28">
        <v>41144.345358796294</v>
      </c>
      <c r="S553" t="s" s="26">
        <v>123</v>
      </c>
      <c r="T553" s="29"/>
      <c r="U553" t="s" s="26">
        <v>865</v>
      </c>
      <c r="V553" t="s" s="26">
        <v>2166</v>
      </c>
      <c r="W553" t="s" s="26">
        <v>2168</v>
      </c>
      <c r="X553" t="s" s="26">
        <v>290</v>
      </c>
      <c r="Y553" t="s" s="26">
        <v>2889</v>
      </c>
      <c r="Z553" s="29"/>
      <c r="AA553" t="s" s="26">
        <v>75</v>
      </c>
      <c r="AB553" s="27">
        <v>0</v>
      </c>
    </row>
    <row r="554" ht="15.35" customHeight="1">
      <c r="A554" s="27">
        <v>448</v>
      </c>
      <c r="B554" t="s" s="26">
        <v>2109</v>
      </c>
      <c r="C554" t="s" s="26">
        <v>2420</v>
      </c>
      <c r="D554" t="s" s="26">
        <v>2105</v>
      </c>
      <c r="E554" t="s" s="26">
        <v>117</v>
      </c>
      <c r="F554" t="s" s="26">
        <v>118</v>
      </c>
      <c r="G554" t="s" s="26">
        <v>2890</v>
      </c>
      <c r="H554" s="28">
        <v>41183.310335648152</v>
      </c>
      <c r="I554" s="29"/>
      <c r="J554" t="s" s="26">
        <v>67</v>
      </c>
      <c r="K554" s="29"/>
      <c r="L554" s="29"/>
      <c r="M554" s="29"/>
      <c r="N554" t="s" s="26">
        <v>103</v>
      </c>
      <c r="O554" s="29"/>
      <c r="P554" s="29"/>
      <c r="Q554" s="27">
        <v>2</v>
      </c>
      <c r="R554" s="28">
        <v>41164.160243055558</v>
      </c>
      <c r="S554" t="s" s="26">
        <v>920</v>
      </c>
      <c r="T554" s="29"/>
      <c r="U554" t="s" s="26">
        <v>865</v>
      </c>
      <c r="V554" t="s" s="26">
        <v>2891</v>
      </c>
      <c r="W554" t="s" s="26">
        <v>2892</v>
      </c>
      <c r="X554" t="s" s="26">
        <v>290</v>
      </c>
      <c r="Y554" t="s" s="26">
        <v>2890</v>
      </c>
      <c r="Z554" s="29"/>
      <c r="AA554" t="s" s="26">
        <v>75</v>
      </c>
      <c r="AB554" s="27">
        <v>0</v>
      </c>
    </row>
    <row r="555" ht="15.35" customHeight="1">
      <c r="A555" s="27">
        <v>450</v>
      </c>
      <c r="B555" t="s" s="26">
        <v>2109</v>
      </c>
      <c r="C555" t="s" s="26">
        <v>170</v>
      </c>
      <c r="D555" t="s" s="26">
        <v>2105</v>
      </c>
      <c r="E555" t="s" s="26">
        <v>117</v>
      </c>
      <c r="F555" t="s" s="26">
        <v>118</v>
      </c>
      <c r="G555" t="s" s="26">
        <v>2893</v>
      </c>
      <c r="H555" s="28">
        <v>41183.321006944447</v>
      </c>
      <c r="I555" s="29"/>
      <c r="J555" t="s" s="26">
        <v>67</v>
      </c>
      <c r="K555" s="29"/>
      <c r="L555" s="29"/>
      <c r="M555" s="29"/>
      <c r="N555" t="s" s="26">
        <v>103</v>
      </c>
      <c r="O555" s="29"/>
      <c r="P555" s="29"/>
      <c r="Q555" s="27">
        <v>2</v>
      </c>
      <c r="R555" s="28">
        <v>41167.335972222223</v>
      </c>
      <c r="S555" t="s" s="26">
        <v>123</v>
      </c>
      <c r="T555" s="29"/>
      <c r="U555" t="s" s="26">
        <v>865</v>
      </c>
      <c r="V555" t="s" s="26">
        <v>2363</v>
      </c>
      <c r="W555" t="s" s="26">
        <v>253</v>
      </c>
      <c r="X555" t="s" s="26">
        <v>290</v>
      </c>
      <c r="Y555" t="s" s="26">
        <v>2893</v>
      </c>
      <c r="Z555" s="29"/>
      <c r="AA555" t="s" s="26">
        <v>75</v>
      </c>
      <c r="AB555" s="27">
        <v>0</v>
      </c>
    </row>
    <row r="556" ht="15.35" customHeight="1">
      <c r="A556" s="27">
        <v>212</v>
      </c>
      <c r="B556" t="s" s="26">
        <v>2109</v>
      </c>
      <c r="C556" t="s" s="26">
        <v>2239</v>
      </c>
      <c r="D556" t="s" s="26">
        <v>2200</v>
      </c>
      <c r="E556" t="s" s="26">
        <v>2144</v>
      </c>
      <c r="F556" t="s" s="26">
        <v>118</v>
      </c>
      <c r="G556" t="s" s="26">
        <v>2894</v>
      </c>
      <c r="H556" s="28">
        <v>41118.624398148146</v>
      </c>
      <c r="I556" s="29"/>
      <c r="J556" t="s" s="26">
        <v>1222</v>
      </c>
      <c r="K556" s="29"/>
      <c r="L556" s="29"/>
      <c r="M556" s="29"/>
      <c r="N556" t="s" s="26">
        <v>103</v>
      </c>
      <c r="O556" s="29"/>
      <c r="P556" s="29"/>
      <c r="Q556" s="27">
        <v>5</v>
      </c>
      <c r="R556" s="28">
        <v>41102.858807870369</v>
      </c>
      <c r="S556" t="s" s="26">
        <v>920</v>
      </c>
      <c r="T556" s="29"/>
      <c r="U556" t="s" s="26">
        <v>865</v>
      </c>
      <c r="V556" t="s" s="26">
        <v>2115</v>
      </c>
      <c r="W556" t="s" s="26">
        <v>125</v>
      </c>
      <c r="X556" t="s" s="26">
        <v>290</v>
      </c>
      <c r="Y556" t="s" s="26">
        <v>2894</v>
      </c>
      <c r="Z556" s="29"/>
      <c r="AA556" t="s" s="26">
        <v>75</v>
      </c>
      <c r="AB556" s="27">
        <v>0</v>
      </c>
    </row>
    <row r="557" ht="15.35" customHeight="1">
      <c r="A557" s="27">
        <v>185</v>
      </c>
      <c r="B557" t="s" s="26">
        <v>2109</v>
      </c>
      <c r="C557" t="s" s="26">
        <v>2239</v>
      </c>
      <c r="D557" t="s" s="26">
        <v>2813</v>
      </c>
      <c r="E557" t="s" s="26">
        <v>2144</v>
      </c>
      <c r="F557" t="s" s="26">
        <v>118</v>
      </c>
      <c r="G557" t="s" s="26">
        <v>2895</v>
      </c>
      <c r="H557" s="28">
        <v>41142.410879629628</v>
      </c>
      <c r="I557" s="29"/>
      <c r="J557" t="s" s="26">
        <v>896</v>
      </c>
      <c r="K557" s="29"/>
      <c r="L557" s="29"/>
      <c r="M557" s="29"/>
      <c r="N557" t="s" s="26">
        <v>103</v>
      </c>
      <c r="O557" s="29"/>
      <c r="P557" s="29"/>
      <c r="Q557" s="27">
        <v>6</v>
      </c>
      <c r="R557" s="28">
        <v>41047.285335648150</v>
      </c>
      <c r="S557" t="s" s="26">
        <v>123</v>
      </c>
      <c r="T557" s="29"/>
      <c r="U557" t="s" s="26">
        <v>865</v>
      </c>
      <c r="V557" t="s" s="26">
        <v>2123</v>
      </c>
      <c r="W557" t="s" s="26">
        <v>91</v>
      </c>
      <c r="X557" t="s" s="26">
        <v>290</v>
      </c>
      <c r="Y557" t="s" s="26">
        <v>2895</v>
      </c>
      <c r="Z557" s="29"/>
      <c r="AA557" t="s" s="26">
        <v>75</v>
      </c>
      <c r="AB557" s="27">
        <v>0</v>
      </c>
    </row>
    <row r="558" ht="15.35" customHeight="1">
      <c r="A558" s="27">
        <v>429</v>
      </c>
      <c r="B558" t="s" s="26">
        <v>2119</v>
      </c>
      <c r="C558" t="s" s="26">
        <v>170</v>
      </c>
      <c r="D558" t="s" s="26">
        <v>2123</v>
      </c>
      <c r="E558" t="s" s="26">
        <v>63</v>
      </c>
      <c r="F558" t="s" s="26">
        <v>64</v>
      </c>
      <c r="G558" t="s" s="26">
        <v>2896</v>
      </c>
      <c r="H558" s="28">
        <v>41379.300682870373</v>
      </c>
      <c r="I558" s="29"/>
      <c r="J558" t="s" s="26">
        <v>91</v>
      </c>
      <c r="K558" s="29"/>
      <c r="L558" s="29"/>
      <c r="M558" s="29"/>
      <c r="N558" t="s" s="26">
        <v>103</v>
      </c>
      <c r="O558" s="29"/>
      <c r="P558" s="29"/>
      <c r="Q558" s="27">
        <v>3</v>
      </c>
      <c r="R558" s="28">
        <v>41154.360370370370</v>
      </c>
      <c r="S558" t="s" s="26">
        <v>123</v>
      </c>
      <c r="T558" s="29"/>
      <c r="U558" t="s" s="26">
        <v>865</v>
      </c>
      <c r="V558" t="s" s="26">
        <v>2897</v>
      </c>
      <c r="W558" t="s" s="26">
        <v>2898</v>
      </c>
      <c r="X558" t="s" s="26">
        <v>293</v>
      </c>
      <c r="Y558" t="s" s="26">
        <v>2896</v>
      </c>
      <c r="Z558" s="29"/>
      <c r="AA558" t="s" s="26">
        <v>75</v>
      </c>
      <c r="AB558" s="27">
        <v>0</v>
      </c>
    </row>
    <row r="559" ht="15.35" customHeight="1">
      <c r="A559" s="27">
        <v>45</v>
      </c>
      <c r="B559" t="s" s="26">
        <v>2119</v>
      </c>
      <c r="C559" t="s" s="26">
        <v>2107</v>
      </c>
      <c r="D559" t="s" s="26">
        <v>2790</v>
      </c>
      <c r="E559" t="s" s="26">
        <v>63</v>
      </c>
      <c r="F559" t="s" s="26">
        <v>64</v>
      </c>
      <c r="G559" t="s" s="26">
        <v>2899</v>
      </c>
      <c r="H559" s="28">
        <v>41191.473136574074</v>
      </c>
      <c r="I559" s="29"/>
      <c r="J559" t="s" s="26">
        <v>2792</v>
      </c>
      <c r="K559" s="29"/>
      <c r="L559" s="29"/>
      <c r="M559" s="29"/>
      <c r="N559" t="s" s="26">
        <v>2107</v>
      </c>
      <c r="O559" s="29"/>
      <c r="P559" s="29"/>
      <c r="Q559" s="27">
        <v>4</v>
      </c>
      <c r="R559" s="28">
        <v>40886.741435185184</v>
      </c>
      <c r="S559" t="s" s="26">
        <v>123</v>
      </c>
      <c r="T559" s="29"/>
      <c r="U559" t="s" s="26">
        <v>865</v>
      </c>
      <c r="V559" t="s" s="26">
        <v>2186</v>
      </c>
      <c r="W559" t="s" s="26">
        <v>93</v>
      </c>
      <c r="X559" t="s" s="26">
        <v>293</v>
      </c>
      <c r="Y559" t="s" s="26">
        <v>2899</v>
      </c>
      <c r="Z559" s="29"/>
      <c r="AA559" t="s" s="26">
        <v>75</v>
      </c>
      <c r="AB559" s="27">
        <v>0</v>
      </c>
    </row>
    <row r="560" ht="15.35" customHeight="1">
      <c r="A560" s="27">
        <v>52</v>
      </c>
      <c r="B560" t="s" s="26">
        <v>2109</v>
      </c>
      <c r="C560" t="s" s="26">
        <v>2209</v>
      </c>
      <c r="D560" t="s" s="26">
        <v>2105</v>
      </c>
      <c r="E560" t="s" s="26">
        <v>117</v>
      </c>
      <c r="F560" t="s" s="26">
        <v>118</v>
      </c>
      <c r="G560" t="s" s="26">
        <v>2900</v>
      </c>
      <c r="H560" s="28">
        <v>41113.3161574074</v>
      </c>
      <c r="I560" s="29"/>
      <c r="J560" t="s" s="26">
        <v>67</v>
      </c>
      <c r="K560" s="29"/>
      <c r="L560" s="29"/>
      <c r="M560" s="29"/>
      <c r="N560" t="s" s="26">
        <v>103</v>
      </c>
      <c r="O560" s="29"/>
      <c r="P560" s="29"/>
      <c r="Q560" s="27">
        <v>3</v>
      </c>
      <c r="R560" s="28">
        <v>40896.446608796294</v>
      </c>
      <c r="S560" t="s" s="26">
        <v>123</v>
      </c>
      <c r="T560" s="29"/>
      <c r="U560" t="s" s="26">
        <v>865</v>
      </c>
      <c r="V560" t="s" s="26">
        <v>2188</v>
      </c>
      <c r="W560" t="s" s="26">
        <v>236</v>
      </c>
      <c r="X560" t="s" s="26">
        <v>293</v>
      </c>
      <c r="Y560" t="s" s="26">
        <v>2900</v>
      </c>
      <c r="Z560" s="29"/>
      <c r="AA560" t="s" s="26">
        <v>75</v>
      </c>
      <c r="AB560" s="27">
        <v>0</v>
      </c>
    </row>
    <row r="561" ht="15.35" customHeight="1">
      <c r="A561" s="27">
        <v>65</v>
      </c>
      <c r="B561" t="s" s="26">
        <v>2103</v>
      </c>
      <c r="C561" t="s" s="26">
        <v>2104</v>
      </c>
      <c r="D561" t="s" s="26">
        <v>2105</v>
      </c>
      <c r="E561" t="s" s="26">
        <v>475</v>
      </c>
      <c r="F561" t="s" s="26">
        <v>64</v>
      </c>
      <c r="G561" t="s" s="26">
        <v>2901</v>
      </c>
      <c r="H561" s="28">
        <v>40956.3400462963</v>
      </c>
      <c r="I561" s="29"/>
      <c r="J561" t="s" s="26">
        <v>67</v>
      </c>
      <c r="K561" s="29"/>
      <c r="L561" s="29"/>
      <c r="M561" s="27">
        <v>64</v>
      </c>
      <c r="N561" t="s" s="26">
        <v>2136</v>
      </c>
      <c r="O561" s="29"/>
      <c r="P561" s="29"/>
      <c r="Q561" s="27">
        <v>8</v>
      </c>
      <c r="R561" s="28">
        <v>40912.383402777778</v>
      </c>
      <c r="S561" t="s" s="26">
        <v>123</v>
      </c>
      <c r="T561" s="29"/>
      <c r="U561" t="s" s="26">
        <v>865</v>
      </c>
      <c r="V561" t="s" s="26">
        <v>2123</v>
      </c>
      <c r="W561" t="s" s="26">
        <v>91</v>
      </c>
      <c r="X561" t="s" s="26">
        <v>293</v>
      </c>
      <c r="Y561" t="s" s="26">
        <v>2901</v>
      </c>
      <c r="Z561" s="29"/>
      <c r="AA561" t="s" s="26">
        <v>75</v>
      </c>
      <c r="AB561" s="27">
        <v>0</v>
      </c>
    </row>
    <row r="562" ht="15.35" customHeight="1">
      <c r="A562" s="27">
        <v>125</v>
      </c>
      <c r="B562" t="s" s="26">
        <v>2109</v>
      </c>
      <c r="C562" t="s" s="26">
        <v>2536</v>
      </c>
      <c r="D562" t="s" s="26">
        <v>2105</v>
      </c>
      <c r="E562" t="s" s="26">
        <v>117</v>
      </c>
      <c r="F562" t="s" s="26">
        <v>118</v>
      </c>
      <c r="G562" t="s" s="26">
        <v>2902</v>
      </c>
      <c r="H562" s="28">
        <v>40973.355370370373</v>
      </c>
      <c r="I562" s="29"/>
      <c r="J562" t="s" s="26">
        <v>67</v>
      </c>
      <c r="K562" s="29"/>
      <c r="L562" s="29"/>
      <c r="M562" s="27">
        <v>120</v>
      </c>
      <c r="N562" t="s" s="26">
        <v>103</v>
      </c>
      <c r="O562" s="29"/>
      <c r="P562" s="29"/>
      <c r="Q562" s="27">
        <v>1</v>
      </c>
      <c r="R562" s="28">
        <v>40955.845185185186</v>
      </c>
      <c r="S562" t="s" s="26">
        <v>123</v>
      </c>
      <c r="T562" s="29"/>
      <c r="U562" t="s" s="26">
        <v>865</v>
      </c>
      <c r="V562" t="s" s="26">
        <v>2115</v>
      </c>
      <c r="W562" t="s" s="26">
        <v>125</v>
      </c>
      <c r="X562" t="s" s="26">
        <v>293</v>
      </c>
      <c r="Y562" t="s" s="26">
        <v>2902</v>
      </c>
      <c r="Z562" s="29"/>
      <c r="AA562" t="s" s="26">
        <v>75</v>
      </c>
      <c r="AB562" s="27">
        <v>0</v>
      </c>
    </row>
    <row r="563" ht="15.35" customHeight="1">
      <c r="A563" s="27">
        <v>259</v>
      </c>
      <c r="B563" t="s" s="26">
        <v>2109</v>
      </c>
      <c r="C563" t="s" s="26">
        <v>2239</v>
      </c>
      <c r="D563" t="s" s="26">
        <v>2105</v>
      </c>
      <c r="E563" t="s" s="26">
        <v>117</v>
      </c>
      <c r="F563" t="s" s="26">
        <v>118</v>
      </c>
      <c r="G563" t="s" s="26">
        <v>2903</v>
      </c>
      <c r="H563" s="28">
        <v>41134.317314814813</v>
      </c>
      <c r="I563" s="29"/>
      <c r="J563" t="s" s="26">
        <v>67</v>
      </c>
      <c r="K563" s="29"/>
      <c r="L563" s="29"/>
      <c r="M563" s="29"/>
      <c r="N563" t="s" s="26">
        <v>103</v>
      </c>
      <c r="O563" s="29"/>
      <c r="P563" s="29"/>
      <c r="Q563" s="27">
        <v>2</v>
      </c>
      <c r="R563" s="28">
        <v>41115.524259259262</v>
      </c>
      <c r="S563" t="s" s="26">
        <v>123</v>
      </c>
      <c r="T563" s="29"/>
      <c r="U563" t="s" s="26">
        <v>865</v>
      </c>
      <c r="V563" t="s" s="26">
        <v>2123</v>
      </c>
      <c r="W563" t="s" s="26">
        <v>91</v>
      </c>
      <c r="X563" t="s" s="26">
        <v>293</v>
      </c>
      <c r="Y563" t="s" s="26">
        <v>2903</v>
      </c>
      <c r="Z563" s="29"/>
      <c r="AA563" t="s" s="26">
        <v>75</v>
      </c>
      <c r="AB563" s="27">
        <v>0</v>
      </c>
    </row>
    <row r="564" ht="15.35" customHeight="1">
      <c r="A564" s="27">
        <v>440</v>
      </c>
      <c r="B564" t="s" s="26">
        <v>2109</v>
      </c>
      <c r="C564" t="s" s="26">
        <v>2239</v>
      </c>
      <c r="D564" t="s" s="26">
        <v>2105</v>
      </c>
      <c r="E564" t="s" s="26">
        <v>117</v>
      </c>
      <c r="F564" t="s" s="26">
        <v>118</v>
      </c>
      <c r="G564" t="s" s="26">
        <v>2904</v>
      </c>
      <c r="H564" s="28">
        <v>41176.330995370372</v>
      </c>
      <c r="I564" s="29"/>
      <c r="J564" t="s" s="26">
        <v>67</v>
      </c>
      <c r="K564" s="29"/>
      <c r="L564" s="29"/>
      <c r="M564" s="29"/>
      <c r="N564" t="s" s="26">
        <v>103</v>
      </c>
      <c r="O564" s="29"/>
      <c r="P564" s="29"/>
      <c r="Q564" s="27">
        <v>2</v>
      </c>
      <c r="R564" s="28">
        <v>41158.704039351855</v>
      </c>
      <c r="S564" t="s" s="26">
        <v>123</v>
      </c>
      <c r="T564" s="29"/>
      <c r="U564" t="s" s="26">
        <v>865</v>
      </c>
      <c r="V564" t="s" s="26">
        <v>2123</v>
      </c>
      <c r="W564" t="s" s="26">
        <v>91</v>
      </c>
      <c r="X564" t="s" s="26">
        <v>293</v>
      </c>
      <c r="Y564" t="s" s="26">
        <v>2904</v>
      </c>
      <c r="Z564" s="29"/>
      <c r="AA564" t="s" s="26">
        <v>75</v>
      </c>
      <c r="AB564" s="27">
        <v>0</v>
      </c>
    </row>
    <row r="565" ht="15.35" customHeight="1">
      <c r="A565" s="27">
        <v>127</v>
      </c>
      <c r="B565" t="s" s="26">
        <v>2109</v>
      </c>
      <c r="C565" t="s" s="26">
        <v>2536</v>
      </c>
      <c r="D565" t="s" s="26">
        <v>2189</v>
      </c>
      <c r="E565" t="s" s="26">
        <v>2144</v>
      </c>
      <c r="F565" t="s" s="26">
        <v>118</v>
      </c>
      <c r="G565" t="s" s="26">
        <v>2905</v>
      </c>
      <c r="H565" s="28">
        <v>41134.284745370373</v>
      </c>
      <c r="I565" s="29"/>
      <c r="J565" t="s" s="26">
        <v>1661</v>
      </c>
      <c r="K565" s="29"/>
      <c r="L565" s="29"/>
      <c r="M565" s="29"/>
      <c r="N565" t="s" s="26">
        <v>103</v>
      </c>
      <c r="O565" s="29"/>
      <c r="P565" s="29"/>
      <c r="Q565" s="27">
        <v>5</v>
      </c>
      <c r="R565" s="28">
        <v>40955.861226851855</v>
      </c>
      <c r="S565" t="s" s="26">
        <v>123</v>
      </c>
      <c r="T565" s="29"/>
      <c r="U565" t="s" s="26">
        <v>865</v>
      </c>
      <c r="V565" t="s" s="26">
        <v>2123</v>
      </c>
      <c r="W565" t="s" s="26">
        <v>91</v>
      </c>
      <c r="X565" t="s" s="26">
        <v>293</v>
      </c>
      <c r="Y565" t="s" s="26">
        <v>2905</v>
      </c>
      <c r="Z565" s="29"/>
      <c r="AA565" t="s" s="26">
        <v>75</v>
      </c>
      <c r="AB565" s="27">
        <v>0</v>
      </c>
    </row>
    <row r="566" ht="15.35" customHeight="1">
      <c r="A566" s="27">
        <v>692</v>
      </c>
      <c r="B566" t="s" s="26">
        <v>2109</v>
      </c>
      <c r="C566" t="s" s="26">
        <v>2153</v>
      </c>
      <c r="D566" t="s" s="26">
        <v>2105</v>
      </c>
      <c r="E566" t="s" s="26">
        <v>117</v>
      </c>
      <c r="F566" t="s" s="26">
        <v>118</v>
      </c>
      <c r="G566" t="s" s="26">
        <v>2906</v>
      </c>
      <c r="H566" s="28">
        <v>41477.309745370374</v>
      </c>
      <c r="I566" s="29"/>
      <c r="J566" t="s" s="26">
        <v>67</v>
      </c>
      <c r="K566" s="29"/>
      <c r="L566" s="29"/>
      <c r="M566" s="29"/>
      <c r="N566" t="s" s="26">
        <v>2107</v>
      </c>
      <c r="O566" s="29"/>
      <c r="P566" s="29"/>
      <c r="Q566" s="27">
        <v>2</v>
      </c>
      <c r="R566" s="28">
        <v>41472.530902777777</v>
      </c>
      <c r="S566" t="s" s="26">
        <v>1249</v>
      </c>
      <c r="T566" s="29"/>
      <c r="U566" t="s" s="26">
        <v>865</v>
      </c>
      <c r="V566" t="s" s="26">
        <v>2118</v>
      </c>
      <c r="W566" t="s" s="26">
        <v>1210</v>
      </c>
      <c r="X566" t="s" s="26">
        <v>293</v>
      </c>
      <c r="Y566" t="s" s="26">
        <v>2906</v>
      </c>
      <c r="Z566" s="29"/>
      <c r="AA566" t="s" s="26">
        <v>75</v>
      </c>
      <c r="AB566" s="27">
        <v>0</v>
      </c>
    </row>
    <row r="567" ht="15.35" customHeight="1">
      <c r="A567" s="27">
        <v>264</v>
      </c>
      <c r="B567" t="s" s="26">
        <v>2116</v>
      </c>
      <c r="C567" t="s" s="26">
        <v>2142</v>
      </c>
      <c r="D567" t="s" s="26">
        <v>2115</v>
      </c>
      <c r="E567" t="s" s="26">
        <v>2144</v>
      </c>
      <c r="F567" t="s" s="26">
        <v>118</v>
      </c>
      <c r="G567" t="s" s="26">
        <v>2907</v>
      </c>
      <c r="H567" s="28">
        <v>41190.269513888888</v>
      </c>
      <c r="I567" s="29"/>
      <c r="J567" t="s" s="26">
        <v>125</v>
      </c>
      <c r="K567" s="29"/>
      <c r="L567" s="29"/>
      <c r="M567" s="29"/>
      <c r="N567" t="s" s="26">
        <v>103</v>
      </c>
      <c r="O567" s="29"/>
      <c r="P567" s="29"/>
      <c r="Q567" s="27">
        <v>5</v>
      </c>
      <c r="R567" s="28">
        <v>41115.675439814811</v>
      </c>
      <c r="S567" t="s" s="26">
        <v>920</v>
      </c>
      <c r="T567" s="29"/>
      <c r="U567" t="s" s="26">
        <v>865</v>
      </c>
      <c r="V567" t="s" s="26">
        <v>2115</v>
      </c>
      <c r="W567" t="s" s="26">
        <v>125</v>
      </c>
      <c r="X567" t="s" s="26">
        <v>293</v>
      </c>
      <c r="Y567" t="s" s="26">
        <v>2907</v>
      </c>
      <c r="Z567" s="29"/>
      <c r="AA567" t="s" s="26">
        <v>75</v>
      </c>
      <c r="AB567" s="27">
        <v>0</v>
      </c>
    </row>
    <row r="568" ht="15.35" customHeight="1">
      <c r="A568" s="27">
        <v>131</v>
      </c>
      <c r="B568" t="s" s="26">
        <v>2109</v>
      </c>
      <c r="C568" t="s" s="26">
        <v>2536</v>
      </c>
      <c r="D568" t="s" s="26">
        <v>2105</v>
      </c>
      <c r="E568" t="s" s="26">
        <v>117</v>
      </c>
      <c r="F568" t="s" s="26">
        <v>118</v>
      </c>
      <c r="G568" t="s" s="26">
        <v>2908</v>
      </c>
      <c r="H568" s="28">
        <v>40973.375972222224</v>
      </c>
      <c r="I568" s="29"/>
      <c r="J568" t="s" s="26">
        <v>67</v>
      </c>
      <c r="K568" s="29"/>
      <c r="L568" s="29"/>
      <c r="M568" s="29"/>
      <c r="N568" t="s" s="26">
        <v>103</v>
      </c>
      <c r="O568" s="29"/>
      <c r="P568" s="29"/>
      <c r="Q568" s="27">
        <v>2</v>
      </c>
      <c r="R568" s="28">
        <v>40955.864224537036</v>
      </c>
      <c r="S568" t="s" s="26">
        <v>123</v>
      </c>
      <c r="T568" s="29"/>
      <c r="U568" t="s" s="26">
        <v>865</v>
      </c>
      <c r="V568" t="s" s="26">
        <v>2115</v>
      </c>
      <c r="W568" t="s" s="26">
        <v>125</v>
      </c>
      <c r="X568" t="s" s="26">
        <v>293</v>
      </c>
      <c r="Y568" t="s" s="26">
        <v>2908</v>
      </c>
      <c r="Z568" s="29"/>
      <c r="AA568" t="s" s="26">
        <v>75</v>
      </c>
      <c r="AB568" s="27">
        <v>0</v>
      </c>
    </row>
    <row r="569" ht="15.35" customHeight="1">
      <c r="A569" s="27">
        <v>290</v>
      </c>
      <c r="B569" t="s" s="26">
        <v>2103</v>
      </c>
      <c r="C569" t="s" s="26">
        <v>2104</v>
      </c>
      <c r="D569" t="s" s="26">
        <v>2105</v>
      </c>
      <c r="E569" t="s" s="26">
        <v>117</v>
      </c>
      <c r="F569" t="s" s="26">
        <v>118</v>
      </c>
      <c r="G569" t="s" s="26">
        <v>2909</v>
      </c>
      <c r="H569" s="28">
        <v>41143.296504629630</v>
      </c>
      <c r="I569" s="29"/>
      <c r="J569" t="s" s="26">
        <v>67</v>
      </c>
      <c r="K569" s="29"/>
      <c r="L569" s="29"/>
      <c r="M569" s="29"/>
      <c r="N569" t="s" s="26">
        <v>103</v>
      </c>
      <c r="O569" s="29"/>
      <c r="P569" s="29"/>
      <c r="Q569" s="27">
        <v>2</v>
      </c>
      <c r="R569" s="28">
        <v>41121.408506944441</v>
      </c>
      <c r="S569" t="s" s="26">
        <v>123</v>
      </c>
      <c r="T569" s="29"/>
      <c r="U569" t="s" s="26">
        <v>865</v>
      </c>
      <c r="V569" t="s" s="26">
        <v>2492</v>
      </c>
      <c r="W569" t="s" s="26">
        <v>2494</v>
      </c>
      <c r="X569" t="s" s="26">
        <v>293</v>
      </c>
      <c r="Y569" t="s" s="26">
        <v>2909</v>
      </c>
      <c r="Z569" s="29"/>
      <c r="AA569" t="s" s="26">
        <v>75</v>
      </c>
      <c r="AB569" s="27">
        <v>0</v>
      </c>
    </row>
    <row r="570" ht="15.35" customHeight="1">
      <c r="A570" s="27">
        <v>371</v>
      </c>
      <c r="B570" t="s" s="26">
        <v>2109</v>
      </c>
      <c r="C570" t="s" s="26">
        <v>2198</v>
      </c>
      <c r="D570" t="s" s="26">
        <v>2105</v>
      </c>
      <c r="E570" t="s" s="26">
        <v>117</v>
      </c>
      <c r="F570" t="s" s="26">
        <v>118</v>
      </c>
      <c r="G570" t="s" s="26">
        <v>2910</v>
      </c>
      <c r="H570" s="28">
        <v>41162.3009837963</v>
      </c>
      <c r="I570" s="29"/>
      <c r="J570" t="s" s="26">
        <v>67</v>
      </c>
      <c r="K570" s="29"/>
      <c r="L570" s="29"/>
      <c r="M570" s="29"/>
      <c r="N570" t="s" s="26">
        <v>103</v>
      </c>
      <c r="O570" s="29"/>
      <c r="P570" s="29"/>
      <c r="Q570" s="27">
        <v>2</v>
      </c>
      <c r="R570" s="28">
        <v>41145.411539351851</v>
      </c>
      <c r="S570" t="s" s="26">
        <v>103</v>
      </c>
      <c r="T570" s="29"/>
      <c r="U570" t="s" s="26">
        <v>865</v>
      </c>
      <c r="V570" t="s" s="26">
        <v>2200</v>
      </c>
      <c r="W570" t="s" s="26">
        <v>1222</v>
      </c>
      <c r="X570" t="s" s="26">
        <v>293</v>
      </c>
      <c r="Y570" t="s" s="26">
        <v>2910</v>
      </c>
      <c r="Z570" s="29"/>
      <c r="AA570" t="s" s="26">
        <v>75</v>
      </c>
      <c r="AB570" s="27">
        <v>0</v>
      </c>
    </row>
    <row r="571" ht="15.35" customHeight="1">
      <c r="A571" s="27">
        <v>146</v>
      </c>
      <c r="B571" t="s" s="26">
        <v>2109</v>
      </c>
      <c r="C571" t="s" s="26">
        <v>2536</v>
      </c>
      <c r="D571" t="s" s="26">
        <v>2115</v>
      </c>
      <c r="E571" t="s" s="26">
        <v>2144</v>
      </c>
      <c r="F571" t="s" s="26">
        <v>118</v>
      </c>
      <c r="G571" t="s" s="26">
        <v>2911</v>
      </c>
      <c r="H571" s="28">
        <v>41118.623043981483</v>
      </c>
      <c r="I571" s="29"/>
      <c r="J571" t="s" s="26">
        <v>125</v>
      </c>
      <c r="K571" s="29"/>
      <c r="L571" s="29"/>
      <c r="M571" s="29"/>
      <c r="N571" t="s" s="26">
        <v>103</v>
      </c>
      <c r="O571" s="29"/>
      <c r="P571" s="29"/>
      <c r="Q571" s="27">
        <v>5</v>
      </c>
      <c r="R571" s="28">
        <v>40957.993993055556</v>
      </c>
      <c r="S571" t="s" s="26">
        <v>123</v>
      </c>
      <c r="T571" s="29"/>
      <c r="U571" t="s" s="26">
        <v>865</v>
      </c>
      <c r="V571" t="s" s="26">
        <v>2115</v>
      </c>
      <c r="W571" t="s" s="26">
        <v>125</v>
      </c>
      <c r="X571" t="s" s="26">
        <v>293</v>
      </c>
      <c r="Y571" t="s" s="26">
        <v>2911</v>
      </c>
      <c r="Z571" s="29"/>
      <c r="AA571" t="s" s="26">
        <v>75</v>
      </c>
      <c r="AB571" s="27">
        <v>0</v>
      </c>
    </row>
    <row r="572" ht="15.35" customHeight="1">
      <c r="A572" s="27">
        <v>207</v>
      </c>
      <c r="B572" t="s" s="26">
        <v>2103</v>
      </c>
      <c r="C572" t="s" s="26">
        <v>170</v>
      </c>
      <c r="D572" t="s" s="26">
        <v>2105</v>
      </c>
      <c r="E572" t="s" s="26">
        <v>117</v>
      </c>
      <c r="F572" t="s" s="26">
        <v>118</v>
      </c>
      <c r="G572" t="s" s="26">
        <v>2912</v>
      </c>
      <c r="H572" s="28">
        <v>41106.294814814813</v>
      </c>
      <c r="I572" s="29"/>
      <c r="J572" t="s" s="26">
        <v>67</v>
      </c>
      <c r="K572" s="29"/>
      <c r="L572" s="29"/>
      <c r="M572" s="29"/>
      <c r="N572" t="s" s="26">
        <v>103</v>
      </c>
      <c r="O572" s="29"/>
      <c r="P572" s="29"/>
      <c r="Q572" s="27">
        <v>2</v>
      </c>
      <c r="R572" s="28">
        <v>41098.798831018517</v>
      </c>
      <c r="S572" t="s" s="26">
        <v>123</v>
      </c>
      <c r="T572" s="29"/>
      <c r="U572" t="s" s="26">
        <v>865</v>
      </c>
      <c r="V572" t="s" s="26">
        <v>2517</v>
      </c>
      <c r="W572" t="s" s="26">
        <v>151</v>
      </c>
      <c r="X572" t="s" s="26">
        <v>293</v>
      </c>
      <c r="Y572" t="s" s="26">
        <v>2912</v>
      </c>
      <c r="Z572" s="29"/>
      <c r="AA572" t="s" s="26">
        <v>75</v>
      </c>
      <c r="AB572" s="27">
        <v>0</v>
      </c>
    </row>
    <row r="573" ht="15.35" customHeight="1">
      <c r="A573" s="27">
        <v>302</v>
      </c>
      <c r="B573" t="s" s="26">
        <v>2116</v>
      </c>
      <c r="C573" t="s" s="26">
        <v>2142</v>
      </c>
      <c r="D573" t="s" s="26">
        <v>2105</v>
      </c>
      <c r="E573" t="s" s="26">
        <v>2144</v>
      </c>
      <c r="F573" t="s" s="26">
        <v>118</v>
      </c>
      <c r="G573" t="s" s="26">
        <v>2913</v>
      </c>
      <c r="H573" s="28">
        <v>41190.295069444444</v>
      </c>
      <c r="I573" s="29"/>
      <c r="J573" t="s" s="26">
        <v>67</v>
      </c>
      <c r="K573" s="29"/>
      <c r="L573" s="29"/>
      <c r="M573" s="29"/>
      <c r="N573" t="s" s="26">
        <v>103</v>
      </c>
      <c r="O573" s="29"/>
      <c r="P573" s="29"/>
      <c r="Q573" s="27">
        <v>5</v>
      </c>
      <c r="R573" s="28">
        <v>41122.578981481478</v>
      </c>
      <c r="S573" t="s" s="26">
        <v>920</v>
      </c>
      <c r="T573" s="29"/>
      <c r="U573" t="s" s="26">
        <v>865</v>
      </c>
      <c r="V573" t="s" s="26">
        <v>2115</v>
      </c>
      <c r="W573" t="s" s="26">
        <v>125</v>
      </c>
      <c r="X573" t="s" s="26">
        <v>293</v>
      </c>
      <c r="Y573" t="s" s="26">
        <v>2913</v>
      </c>
      <c r="Z573" s="29"/>
      <c r="AA573" t="s" s="26">
        <v>75</v>
      </c>
      <c r="AB573" s="27">
        <v>0</v>
      </c>
    </row>
    <row r="574" ht="15.35" customHeight="1">
      <c r="A574" s="27">
        <v>147</v>
      </c>
      <c r="B574" t="s" s="26">
        <v>2109</v>
      </c>
      <c r="C574" t="s" s="26">
        <v>2536</v>
      </c>
      <c r="D574" t="s" s="26">
        <v>2706</v>
      </c>
      <c r="E574" t="s" s="26">
        <v>475</v>
      </c>
      <c r="F574" t="s" s="26">
        <v>64</v>
      </c>
      <c r="G574" t="s" s="26">
        <v>2914</v>
      </c>
      <c r="H574" s="28">
        <v>41190.397430555553</v>
      </c>
      <c r="I574" s="29"/>
      <c r="J574" t="s" s="26">
        <v>1598</v>
      </c>
      <c r="K574" s="29"/>
      <c r="L574" s="29"/>
      <c r="M574" s="29"/>
      <c r="N574" t="s" s="26">
        <v>103</v>
      </c>
      <c r="O574" s="29"/>
      <c r="P574" s="29"/>
      <c r="Q574" s="27">
        <v>5</v>
      </c>
      <c r="R574" s="28">
        <v>40957.994942129626</v>
      </c>
      <c r="S574" t="s" s="26">
        <v>123</v>
      </c>
      <c r="T574" s="29"/>
      <c r="U574" t="s" s="26">
        <v>865</v>
      </c>
      <c r="V574" t="s" s="26">
        <v>2115</v>
      </c>
      <c r="W574" t="s" s="26">
        <v>125</v>
      </c>
      <c r="X574" t="s" s="26">
        <v>293</v>
      </c>
      <c r="Y574" t="s" s="26">
        <v>2914</v>
      </c>
      <c r="Z574" s="29"/>
      <c r="AA574" t="s" s="26">
        <v>75</v>
      </c>
      <c r="AB574" s="27">
        <v>0</v>
      </c>
    </row>
    <row r="575" ht="15.35" customHeight="1">
      <c r="A575" s="27">
        <v>209</v>
      </c>
      <c r="B575" t="s" s="26">
        <v>2103</v>
      </c>
      <c r="C575" t="s" s="26">
        <v>170</v>
      </c>
      <c r="D575" t="s" s="26">
        <v>2105</v>
      </c>
      <c r="E575" t="s" s="26">
        <v>117</v>
      </c>
      <c r="F575" t="s" s="26">
        <v>118</v>
      </c>
      <c r="G575" t="s" s="26">
        <v>2915</v>
      </c>
      <c r="H575" s="28">
        <v>41106.299201388887</v>
      </c>
      <c r="I575" s="29"/>
      <c r="J575" t="s" s="26">
        <v>67</v>
      </c>
      <c r="K575" s="29"/>
      <c r="L575" s="29"/>
      <c r="M575" s="29"/>
      <c r="N575" t="s" s="26">
        <v>103</v>
      </c>
      <c r="O575" s="29"/>
      <c r="P575" s="29"/>
      <c r="Q575" s="27">
        <v>2</v>
      </c>
      <c r="R575" s="28">
        <v>41098.850393518522</v>
      </c>
      <c r="S575" t="s" s="26">
        <v>123</v>
      </c>
      <c r="T575" s="29"/>
      <c r="U575" t="s" s="26">
        <v>865</v>
      </c>
      <c r="V575" t="s" s="26">
        <v>2517</v>
      </c>
      <c r="W575" t="s" s="26">
        <v>151</v>
      </c>
      <c r="X575" t="s" s="26">
        <v>293</v>
      </c>
      <c r="Y575" t="s" s="26">
        <v>2915</v>
      </c>
      <c r="Z575" s="29"/>
      <c r="AA575" t="s" s="26">
        <v>75</v>
      </c>
      <c r="AB575" s="27">
        <v>0</v>
      </c>
    </row>
    <row r="576" ht="15.35" customHeight="1">
      <c r="A576" s="27">
        <v>386</v>
      </c>
      <c r="B576" t="s" s="26">
        <v>2109</v>
      </c>
      <c r="C576" t="s" s="26">
        <v>2153</v>
      </c>
      <c r="D576" t="s" s="26">
        <v>2105</v>
      </c>
      <c r="E576" t="s" s="26">
        <v>117</v>
      </c>
      <c r="F576" t="s" s="26">
        <v>118</v>
      </c>
      <c r="G576" t="s" s="26">
        <v>2916</v>
      </c>
      <c r="H576" s="28">
        <v>41162.330543981479</v>
      </c>
      <c r="I576" s="29"/>
      <c r="J576" t="s" s="26">
        <v>67</v>
      </c>
      <c r="K576" s="29"/>
      <c r="L576" s="29"/>
      <c r="M576" s="29"/>
      <c r="N576" t="s" s="26">
        <v>103</v>
      </c>
      <c r="O576" s="29"/>
      <c r="P576" s="29"/>
      <c r="Q576" s="27">
        <v>3</v>
      </c>
      <c r="R576" s="28">
        <v>41146.603738425925</v>
      </c>
      <c r="S576" t="s" s="26">
        <v>123</v>
      </c>
      <c r="T576" s="29"/>
      <c r="U576" t="s" s="26">
        <v>865</v>
      </c>
      <c r="V576" t="s" s="26">
        <v>2123</v>
      </c>
      <c r="W576" t="s" s="26">
        <v>91</v>
      </c>
      <c r="X576" t="s" s="26">
        <v>293</v>
      </c>
      <c r="Y576" t="s" s="26">
        <v>2916</v>
      </c>
      <c r="Z576" s="29"/>
      <c r="AA576" t="s" s="26">
        <v>75</v>
      </c>
      <c r="AB576" s="27">
        <v>0</v>
      </c>
    </row>
    <row r="577" ht="15.35" customHeight="1">
      <c r="A577" s="27">
        <v>150</v>
      </c>
      <c r="B577" t="s" s="26">
        <v>2109</v>
      </c>
      <c r="C577" t="s" s="26">
        <v>2536</v>
      </c>
      <c r="D577" t="s" s="26">
        <v>2917</v>
      </c>
      <c r="E577" t="s" s="26">
        <v>63</v>
      </c>
      <c r="F577" t="s" s="26">
        <v>64</v>
      </c>
      <c r="G577" t="s" s="26">
        <v>2918</v>
      </c>
      <c r="H577" s="28">
        <v>41155.474305555559</v>
      </c>
      <c r="I577" s="29"/>
      <c r="J577" t="s" s="26">
        <v>1374</v>
      </c>
      <c r="K577" s="29"/>
      <c r="L577" s="29"/>
      <c r="M577" s="29"/>
      <c r="N577" t="s" s="26">
        <v>103</v>
      </c>
      <c r="O577" s="29"/>
      <c r="P577" s="29"/>
      <c r="Q577" s="27">
        <v>14</v>
      </c>
      <c r="R577" s="28">
        <v>40958.846192129633</v>
      </c>
      <c r="S577" t="s" s="26">
        <v>123</v>
      </c>
      <c r="T577" s="29"/>
      <c r="U577" t="s" s="26">
        <v>865</v>
      </c>
      <c r="V577" t="s" s="26">
        <v>2115</v>
      </c>
      <c r="W577" t="s" s="26">
        <v>125</v>
      </c>
      <c r="X577" t="s" s="26">
        <v>293</v>
      </c>
      <c r="Y577" t="s" s="26">
        <v>2918</v>
      </c>
      <c r="Z577" s="29"/>
      <c r="AA577" t="s" s="26">
        <v>75</v>
      </c>
      <c r="AB577" s="27">
        <v>0</v>
      </c>
    </row>
    <row r="578" ht="15.35" customHeight="1">
      <c r="A578" s="27">
        <v>210</v>
      </c>
      <c r="B578" t="s" s="26">
        <v>2116</v>
      </c>
      <c r="C578" t="s" s="26">
        <v>2142</v>
      </c>
      <c r="D578" t="s" s="26">
        <v>2105</v>
      </c>
      <c r="E578" t="s" s="26">
        <v>117</v>
      </c>
      <c r="F578" t="s" s="26">
        <v>118</v>
      </c>
      <c r="G578" t="s" s="26">
        <v>2919</v>
      </c>
      <c r="H578" s="28">
        <v>41143.337476851855</v>
      </c>
      <c r="I578" s="29"/>
      <c r="J578" t="s" s="26">
        <v>67</v>
      </c>
      <c r="K578" s="29"/>
      <c r="L578" s="29"/>
      <c r="M578" s="29"/>
      <c r="N578" t="s" s="26">
        <v>103</v>
      </c>
      <c r="O578" s="29"/>
      <c r="P578" s="29"/>
      <c r="Q578" s="27">
        <v>7</v>
      </c>
      <c r="R578" s="28">
        <v>41102.855254629627</v>
      </c>
      <c r="S578" t="s" s="26">
        <v>920</v>
      </c>
      <c r="T578" s="29"/>
      <c r="U578" t="s" s="26">
        <v>865</v>
      </c>
      <c r="V578" t="s" s="26">
        <v>2115</v>
      </c>
      <c r="W578" t="s" s="26">
        <v>125</v>
      </c>
      <c r="X578" t="s" s="26">
        <v>293</v>
      </c>
      <c r="Y578" t="s" s="26">
        <v>2919</v>
      </c>
      <c r="Z578" s="29"/>
      <c r="AA578" t="s" s="26">
        <v>75</v>
      </c>
      <c r="AB578" s="27">
        <v>0</v>
      </c>
    </row>
    <row r="579" ht="15.35" customHeight="1">
      <c r="A579" s="27">
        <v>387</v>
      </c>
      <c r="B579" t="s" s="26">
        <v>2109</v>
      </c>
      <c r="C579" t="s" s="26">
        <v>2153</v>
      </c>
      <c r="D579" t="s" s="26">
        <v>2920</v>
      </c>
      <c r="E579" t="s" s="26">
        <v>117</v>
      </c>
      <c r="F579" t="s" s="26">
        <v>118</v>
      </c>
      <c r="G579" t="s" s="26">
        <v>2921</v>
      </c>
      <c r="H579" s="28">
        <v>41169.846342592595</v>
      </c>
      <c r="I579" s="29"/>
      <c r="J579" t="s" s="26">
        <v>2922</v>
      </c>
      <c r="K579" s="29"/>
      <c r="L579" s="29"/>
      <c r="M579" s="29"/>
      <c r="N579" t="s" s="26">
        <v>103</v>
      </c>
      <c r="O579" t="s" s="26">
        <v>631</v>
      </c>
      <c r="P579" s="29"/>
      <c r="Q579" s="27">
        <v>3</v>
      </c>
      <c r="R579" s="28">
        <v>41146.604814814818</v>
      </c>
      <c r="S579" t="s" s="26">
        <v>123</v>
      </c>
      <c r="T579" s="29"/>
      <c r="U579" t="s" s="26">
        <v>865</v>
      </c>
      <c r="V579" t="s" s="26">
        <v>2123</v>
      </c>
      <c r="W579" t="s" s="26">
        <v>91</v>
      </c>
      <c r="X579" t="s" s="26">
        <v>293</v>
      </c>
      <c r="Y579" t="s" s="26">
        <v>2921</v>
      </c>
      <c r="Z579" s="29"/>
      <c r="AA579" t="s" s="26">
        <v>75</v>
      </c>
      <c r="AB579" s="27">
        <v>0</v>
      </c>
    </row>
    <row r="580" ht="15.35" customHeight="1">
      <c r="A580" s="27">
        <v>389</v>
      </c>
      <c r="B580" t="s" s="26">
        <v>2103</v>
      </c>
      <c r="C580" t="s" s="26">
        <v>2165</v>
      </c>
      <c r="D580" t="s" s="26">
        <v>2105</v>
      </c>
      <c r="E580" t="s" s="26">
        <v>117</v>
      </c>
      <c r="F580" t="s" s="26">
        <v>118</v>
      </c>
      <c r="G580" t="s" s="26">
        <v>2923</v>
      </c>
      <c r="H580" s="28">
        <v>41162.331134259257</v>
      </c>
      <c r="I580" s="29"/>
      <c r="J580" t="s" s="26">
        <v>67</v>
      </c>
      <c r="K580" s="29"/>
      <c r="L580" s="29"/>
      <c r="M580" s="29"/>
      <c r="N580" t="s" s="26">
        <v>103</v>
      </c>
      <c r="O580" s="29"/>
      <c r="P580" s="29"/>
      <c r="Q580" s="27">
        <v>2</v>
      </c>
      <c r="R580" s="28">
        <v>41146.6103125</v>
      </c>
      <c r="S580" t="s" s="26">
        <v>123</v>
      </c>
      <c r="T580" s="29"/>
      <c r="U580" t="s" s="26">
        <v>865</v>
      </c>
      <c r="V580" t="s" s="26">
        <v>2276</v>
      </c>
      <c r="W580" t="s" s="26">
        <v>105</v>
      </c>
      <c r="X580" t="s" s="26">
        <v>293</v>
      </c>
      <c r="Y580" t="s" s="26">
        <v>2923</v>
      </c>
      <c r="Z580" s="29"/>
      <c r="AA580" t="s" s="26">
        <v>75</v>
      </c>
      <c r="AB580" s="27">
        <v>0</v>
      </c>
    </row>
    <row r="581" ht="15.35" customHeight="1">
      <c r="A581" s="27">
        <v>504</v>
      </c>
      <c r="B581" t="s" s="26">
        <v>2116</v>
      </c>
      <c r="C581" t="s" s="26">
        <v>2142</v>
      </c>
      <c r="D581" t="s" s="26">
        <v>2105</v>
      </c>
      <c r="E581" t="s" s="26">
        <v>63</v>
      </c>
      <c r="F581" t="s" s="26">
        <v>172</v>
      </c>
      <c r="G581" t="s" s="26">
        <v>2924</v>
      </c>
      <c r="H581" s="28">
        <v>41759.875034722223</v>
      </c>
      <c r="I581" s="29"/>
      <c r="J581" t="s" s="26">
        <v>67</v>
      </c>
      <c r="K581" s="29"/>
      <c r="L581" s="29"/>
      <c r="M581" s="29"/>
      <c r="N581" t="s" s="26">
        <v>103</v>
      </c>
      <c r="O581" s="29"/>
      <c r="P581" s="29"/>
      <c r="Q581" s="27">
        <v>6</v>
      </c>
      <c r="R581" s="28">
        <v>41191.807731481480</v>
      </c>
      <c r="S581" t="s" s="26">
        <v>920</v>
      </c>
      <c r="T581" s="29"/>
      <c r="U581" t="s" s="26">
        <v>865</v>
      </c>
      <c r="V581" t="s" s="26">
        <v>2115</v>
      </c>
      <c r="W581" t="s" s="26">
        <v>125</v>
      </c>
      <c r="X581" t="s" s="26">
        <v>293</v>
      </c>
      <c r="Y581" t="s" s="26">
        <v>2924</v>
      </c>
      <c r="Z581" s="29"/>
      <c r="AA581" t="s" s="26">
        <v>75</v>
      </c>
      <c r="AB581" s="27">
        <v>0</v>
      </c>
    </row>
    <row r="582" ht="15.35" customHeight="1">
      <c r="A582" s="27">
        <v>163</v>
      </c>
      <c r="B582" t="s" s="26">
        <v>2109</v>
      </c>
      <c r="C582" t="s" s="26">
        <v>2209</v>
      </c>
      <c r="D582" t="s" s="26">
        <v>2105</v>
      </c>
      <c r="E582" t="s" s="26">
        <v>117</v>
      </c>
      <c r="F582" t="s" s="26">
        <v>118</v>
      </c>
      <c r="G582" t="s" s="26">
        <v>2925</v>
      </c>
      <c r="H582" s="28">
        <v>41150.332604166666</v>
      </c>
      <c r="I582" s="29"/>
      <c r="J582" t="s" s="26">
        <v>67</v>
      </c>
      <c r="K582" s="29"/>
      <c r="L582" s="29"/>
      <c r="M582" s="29"/>
      <c r="N582" t="s" s="26">
        <v>103</v>
      </c>
      <c r="O582" s="29"/>
      <c r="P582" s="29"/>
      <c r="Q582" s="27">
        <v>3</v>
      </c>
      <c r="R582" s="28">
        <v>40964.487060185187</v>
      </c>
      <c r="S582" t="s" s="26">
        <v>103</v>
      </c>
      <c r="T582" s="29"/>
      <c r="U582" t="s" s="26">
        <v>865</v>
      </c>
      <c r="V582" t="s" s="26">
        <v>2213</v>
      </c>
      <c r="W582" t="s" s="26">
        <v>462</v>
      </c>
      <c r="X582" t="s" s="26">
        <v>293</v>
      </c>
      <c r="Y582" t="s" s="26">
        <v>2925</v>
      </c>
      <c r="Z582" s="29"/>
      <c r="AA582" t="s" s="26">
        <v>75</v>
      </c>
      <c r="AB582" s="27">
        <v>0</v>
      </c>
    </row>
    <row r="583" ht="15.35" customHeight="1">
      <c r="A583" s="27">
        <v>233</v>
      </c>
      <c r="B583" t="s" s="26">
        <v>2109</v>
      </c>
      <c r="C583" t="s" s="26">
        <v>2239</v>
      </c>
      <c r="D583" t="s" s="26">
        <v>2926</v>
      </c>
      <c r="E583" t="s" s="26">
        <v>304</v>
      </c>
      <c r="F583" t="s" s="26">
        <v>118</v>
      </c>
      <c r="G583" t="s" s="26">
        <v>2927</v>
      </c>
      <c r="H583" s="28">
        <v>41214.990370370368</v>
      </c>
      <c r="I583" s="29"/>
      <c r="J583" t="s" s="26">
        <v>2928</v>
      </c>
      <c r="K583" s="29"/>
      <c r="L583" s="29"/>
      <c r="M583" s="29"/>
      <c r="N583" t="s" s="26">
        <v>103</v>
      </c>
      <c r="O583" s="29"/>
      <c r="P583" s="29"/>
      <c r="Q583" s="27">
        <v>6</v>
      </c>
      <c r="R583" s="28">
        <v>41112.216886574075</v>
      </c>
      <c r="S583" t="s" s="26">
        <v>103</v>
      </c>
      <c r="T583" s="29"/>
      <c r="U583" t="s" s="26">
        <v>865</v>
      </c>
      <c r="V583" t="s" s="26">
        <v>2200</v>
      </c>
      <c r="W583" t="s" s="26">
        <v>1222</v>
      </c>
      <c r="X583" t="s" s="26">
        <v>293</v>
      </c>
      <c r="Y583" t="s" s="26">
        <v>2927</v>
      </c>
      <c r="Z583" s="29"/>
      <c r="AA583" t="s" s="26">
        <v>75</v>
      </c>
      <c r="AB583" s="27">
        <v>0</v>
      </c>
    </row>
    <row r="584" ht="15.35" customHeight="1">
      <c r="A584" s="27">
        <v>237</v>
      </c>
      <c r="B584" t="s" s="26">
        <v>2109</v>
      </c>
      <c r="C584" t="s" s="26">
        <v>170</v>
      </c>
      <c r="D584" t="s" s="26">
        <v>2159</v>
      </c>
      <c r="E584" t="s" s="26">
        <v>63</v>
      </c>
      <c r="F584" t="s" s="26">
        <v>64</v>
      </c>
      <c r="G584" t="s" s="26">
        <v>2929</v>
      </c>
      <c r="H584" s="28">
        <v>41242.639351851853</v>
      </c>
      <c r="I584" s="29"/>
      <c r="J584" t="s" s="26">
        <v>492</v>
      </c>
      <c r="K584" s="29"/>
      <c r="L584" s="29"/>
      <c r="M584" s="29"/>
      <c r="N584" t="s" s="26">
        <v>103</v>
      </c>
      <c r="O584" s="29"/>
      <c r="P584" s="29"/>
      <c r="Q584" s="27">
        <v>7</v>
      </c>
      <c r="R584" s="28">
        <v>41113.275798611110</v>
      </c>
      <c r="S584" t="s" s="26">
        <v>123</v>
      </c>
      <c r="T584" s="29"/>
      <c r="U584" t="s" s="26">
        <v>865</v>
      </c>
      <c r="V584" t="s" s="26">
        <v>2123</v>
      </c>
      <c r="W584" t="s" s="26">
        <v>91</v>
      </c>
      <c r="X584" t="s" s="26">
        <v>293</v>
      </c>
      <c r="Y584" t="s" s="26">
        <v>2929</v>
      </c>
      <c r="Z584" s="29"/>
      <c r="AA584" t="s" s="26">
        <v>75</v>
      </c>
      <c r="AB584" s="27">
        <v>0</v>
      </c>
    </row>
    <row r="585" ht="15.35" customHeight="1">
      <c r="A585" s="27">
        <v>42</v>
      </c>
      <c r="B585" t="s" s="26">
        <v>2109</v>
      </c>
      <c r="C585" t="s" s="26">
        <v>170</v>
      </c>
      <c r="D585" t="s" s="26">
        <v>2123</v>
      </c>
      <c r="E585" t="s" s="26">
        <v>475</v>
      </c>
      <c r="F585" t="s" s="26">
        <v>64</v>
      </c>
      <c r="G585" t="s" s="26">
        <v>2930</v>
      </c>
      <c r="H585" s="28">
        <v>40921.369444444441</v>
      </c>
      <c r="I585" s="29"/>
      <c r="J585" t="s" s="26">
        <v>91</v>
      </c>
      <c r="K585" s="29"/>
      <c r="L585" s="29"/>
      <c r="M585" s="29"/>
      <c r="N585" t="s" s="26">
        <v>103</v>
      </c>
      <c r="O585" s="29"/>
      <c r="P585" s="29"/>
      <c r="Q585" s="27">
        <v>5</v>
      </c>
      <c r="R585" s="28">
        <v>40886.369039351855</v>
      </c>
      <c r="S585" t="s" s="26">
        <v>123</v>
      </c>
      <c r="T585" s="29"/>
      <c r="U585" t="s" s="26">
        <v>865</v>
      </c>
      <c r="V585" t="s" s="26">
        <v>2188</v>
      </c>
      <c r="W585" t="s" s="26">
        <v>236</v>
      </c>
      <c r="X585" t="s" s="26">
        <v>293</v>
      </c>
      <c r="Y585" t="s" s="26">
        <v>2930</v>
      </c>
      <c r="Z585" s="29"/>
      <c r="AA585" t="s" s="26">
        <v>75</v>
      </c>
      <c r="AB585" s="27">
        <v>0</v>
      </c>
    </row>
    <row r="586" ht="15.35" customHeight="1">
      <c r="A586" s="27">
        <v>217</v>
      </c>
      <c r="B586" t="s" s="26">
        <v>2103</v>
      </c>
      <c r="C586" t="s" s="26">
        <v>2104</v>
      </c>
      <c r="D586" t="s" s="26">
        <v>2175</v>
      </c>
      <c r="E586" t="s" s="26">
        <v>475</v>
      </c>
      <c r="F586" t="s" s="26">
        <v>64</v>
      </c>
      <c r="G586" t="s" s="26">
        <v>2931</v>
      </c>
      <c r="H586" s="28">
        <v>41127.307638888888</v>
      </c>
      <c r="I586" s="29"/>
      <c r="J586" t="s" s="26">
        <v>2177</v>
      </c>
      <c r="K586" s="29"/>
      <c r="L586" s="29"/>
      <c r="M586" s="29"/>
      <c r="N586" t="s" s="26">
        <v>103</v>
      </c>
      <c r="O586" s="29"/>
      <c r="P586" s="29"/>
      <c r="Q586" s="27">
        <v>3</v>
      </c>
      <c r="R586" s="28">
        <v>41102.869756944441</v>
      </c>
      <c r="S586" t="s" s="26">
        <v>920</v>
      </c>
      <c r="T586" s="29"/>
      <c r="U586" t="s" s="26">
        <v>1172</v>
      </c>
      <c r="V586" t="s" s="26">
        <v>2115</v>
      </c>
      <c r="W586" t="s" s="26">
        <v>125</v>
      </c>
      <c r="X586" t="s" s="26">
        <v>74</v>
      </c>
      <c r="Y586" t="s" s="26">
        <v>2931</v>
      </c>
      <c r="Z586" s="29"/>
      <c r="AA586" t="s" s="26">
        <v>75</v>
      </c>
      <c r="AB586" s="27">
        <v>0</v>
      </c>
    </row>
    <row r="587" ht="15.35" customHeight="1">
      <c r="A587" s="27">
        <v>639</v>
      </c>
      <c r="B587" t="s" s="26">
        <v>2116</v>
      </c>
      <c r="C587" t="s" s="26">
        <v>2142</v>
      </c>
      <c r="D587" t="s" s="26">
        <v>2200</v>
      </c>
      <c r="E587" t="s" s="26">
        <v>455</v>
      </c>
      <c r="F587" t="s" s="26">
        <v>64</v>
      </c>
      <c r="G587" t="s" s="26">
        <v>2932</v>
      </c>
      <c r="H587" s="28">
        <v>41372.293634259258</v>
      </c>
      <c r="I587" s="29"/>
      <c r="J587" t="s" s="26">
        <v>1222</v>
      </c>
      <c r="K587" s="29"/>
      <c r="L587" s="29"/>
      <c r="M587" s="29"/>
      <c r="N587" t="s" s="26">
        <v>68</v>
      </c>
      <c r="O587" s="29"/>
      <c r="P587" s="29"/>
      <c r="Q587" s="27">
        <v>9</v>
      </c>
      <c r="R587" s="28">
        <v>41333.7378587963</v>
      </c>
      <c r="S587" t="s" s="26">
        <v>123</v>
      </c>
      <c r="T587" s="29"/>
      <c r="U587" t="s" s="26">
        <v>1172</v>
      </c>
      <c r="V587" t="s" s="26">
        <v>2933</v>
      </c>
      <c r="W587" t="s" s="26">
        <v>1545</v>
      </c>
      <c r="X587" t="s" s="26">
        <v>74</v>
      </c>
      <c r="Y587" t="s" s="26">
        <v>2932</v>
      </c>
      <c r="Z587" s="29"/>
      <c r="AA587" t="s" s="26">
        <v>75</v>
      </c>
      <c r="AB587" s="27">
        <v>0</v>
      </c>
    </row>
    <row r="588" ht="15.35" customHeight="1">
      <c r="A588" s="27">
        <v>327</v>
      </c>
      <c r="B588" t="s" s="26">
        <v>2109</v>
      </c>
      <c r="C588" t="s" s="26">
        <v>170</v>
      </c>
      <c r="D588" t="s" s="26">
        <v>2175</v>
      </c>
      <c r="E588" t="s" s="26">
        <v>63</v>
      </c>
      <c r="F588" t="s" s="26">
        <v>64</v>
      </c>
      <c r="G588" t="s" s="26">
        <v>2934</v>
      </c>
      <c r="H588" s="28">
        <v>41169.298645833333</v>
      </c>
      <c r="I588" s="29"/>
      <c r="J588" t="s" s="26">
        <v>2177</v>
      </c>
      <c r="K588" s="29"/>
      <c r="L588" s="29"/>
      <c r="M588" s="29"/>
      <c r="N588" t="s" s="26">
        <v>2107</v>
      </c>
      <c r="O588" s="29"/>
      <c r="P588" s="29"/>
      <c r="Q588" s="27">
        <v>6</v>
      </c>
      <c r="R588" s="28">
        <v>41133.649467592593</v>
      </c>
      <c r="S588" t="s" s="26">
        <v>123</v>
      </c>
      <c r="T588" s="29"/>
      <c r="U588" t="s" s="26">
        <v>1172</v>
      </c>
      <c r="V588" t="s" s="26">
        <v>2161</v>
      </c>
      <c r="W588" t="s" s="26">
        <v>2162</v>
      </c>
      <c r="X588" t="s" s="26">
        <v>74</v>
      </c>
      <c r="Y588" t="s" s="26">
        <v>2934</v>
      </c>
      <c r="Z588" s="29"/>
      <c r="AA588" t="s" s="26">
        <v>75</v>
      </c>
      <c r="AB588" s="27">
        <v>0</v>
      </c>
    </row>
    <row r="589" ht="15.35" customHeight="1">
      <c r="A589" s="27">
        <v>328</v>
      </c>
      <c r="B589" t="s" s="26">
        <v>2109</v>
      </c>
      <c r="C589" t="s" s="26">
        <v>2157</v>
      </c>
      <c r="D589" t="s" s="26">
        <v>2175</v>
      </c>
      <c r="E589" t="s" s="26">
        <v>63</v>
      </c>
      <c r="F589" t="s" s="26">
        <v>496</v>
      </c>
      <c r="G589" t="s" s="26">
        <v>2935</v>
      </c>
      <c r="H589" s="28">
        <v>41169.298356481479</v>
      </c>
      <c r="I589" s="29"/>
      <c r="J589" t="s" s="26">
        <v>2177</v>
      </c>
      <c r="K589" s="29"/>
      <c r="L589" s="29"/>
      <c r="M589" s="29"/>
      <c r="N589" t="s" s="26">
        <v>2107</v>
      </c>
      <c r="O589" s="29"/>
      <c r="P589" s="29"/>
      <c r="Q589" s="27">
        <v>8</v>
      </c>
      <c r="R589" s="28">
        <v>41133.653240740743</v>
      </c>
      <c r="S589" t="s" s="26">
        <v>123</v>
      </c>
      <c r="T589" s="29"/>
      <c r="U589" t="s" s="26">
        <v>1172</v>
      </c>
      <c r="V589" t="s" s="26">
        <v>2161</v>
      </c>
      <c r="W589" t="s" s="26">
        <v>2162</v>
      </c>
      <c r="X589" t="s" s="26">
        <v>74</v>
      </c>
      <c r="Y589" t="s" s="26">
        <v>2935</v>
      </c>
      <c r="Z589" s="29"/>
      <c r="AA589" t="s" s="26">
        <v>75</v>
      </c>
      <c r="AB589" s="27">
        <v>0</v>
      </c>
    </row>
    <row r="590" ht="15.35" customHeight="1">
      <c r="A590" s="27">
        <v>740</v>
      </c>
      <c r="B590" t="s" s="26">
        <v>2119</v>
      </c>
      <c r="C590" t="s" s="26">
        <v>2130</v>
      </c>
      <c r="D590" t="s" s="26">
        <v>2175</v>
      </c>
      <c r="E590" t="s" s="26">
        <v>63</v>
      </c>
      <c r="F590" t="s" s="26">
        <v>152</v>
      </c>
      <c r="G590" t="s" s="26">
        <v>2936</v>
      </c>
      <c r="H590" s="28">
        <v>41860.537048611113</v>
      </c>
      <c r="I590" s="29"/>
      <c r="J590" t="s" s="26">
        <v>2177</v>
      </c>
      <c r="K590" s="29"/>
      <c r="L590" s="29"/>
      <c r="M590" s="29"/>
      <c r="N590" t="s" s="26">
        <v>2164</v>
      </c>
      <c r="O590" s="29"/>
      <c r="P590" s="29"/>
      <c r="Q590" s="27">
        <v>3</v>
      </c>
      <c r="R590" s="28">
        <v>41860.410150462965</v>
      </c>
      <c r="S590" t="s" s="26">
        <v>123</v>
      </c>
      <c r="T590" s="29"/>
      <c r="U590" t="s" s="26">
        <v>1172</v>
      </c>
      <c r="V590" t="s" s="26">
        <v>2937</v>
      </c>
      <c r="W590" t="s" s="26">
        <v>2938</v>
      </c>
      <c r="X590" t="s" s="26">
        <v>74</v>
      </c>
      <c r="Y590" t="s" s="26">
        <v>2936</v>
      </c>
      <c r="Z590" s="29"/>
      <c r="AA590" t="s" s="26">
        <v>75</v>
      </c>
      <c r="AB590" s="27">
        <v>0</v>
      </c>
    </row>
    <row r="591" ht="15.35" customHeight="1">
      <c r="A591" s="27">
        <v>345</v>
      </c>
      <c r="B591" t="s" s="26">
        <v>2109</v>
      </c>
      <c r="C591" t="s" s="26">
        <v>2388</v>
      </c>
      <c r="D591" t="s" s="26">
        <v>2175</v>
      </c>
      <c r="E591" t="s" s="26">
        <v>455</v>
      </c>
      <c r="F591" t="s" s="26">
        <v>172</v>
      </c>
      <c r="G591" t="s" s="26">
        <v>2939</v>
      </c>
      <c r="H591" s="28">
        <v>41150.462777777779</v>
      </c>
      <c r="I591" s="29"/>
      <c r="J591" t="s" s="26">
        <v>2177</v>
      </c>
      <c r="K591" s="29"/>
      <c r="L591" s="29"/>
      <c r="M591" s="29"/>
      <c r="N591" t="s" s="26">
        <v>2107</v>
      </c>
      <c r="O591" s="29"/>
      <c r="P591" s="29"/>
      <c r="Q591" s="27">
        <v>3</v>
      </c>
      <c r="R591" s="28">
        <v>41143.311458333330</v>
      </c>
      <c r="S591" t="s" s="26">
        <v>123</v>
      </c>
      <c r="T591" s="29"/>
      <c r="U591" t="s" s="26">
        <v>1172</v>
      </c>
      <c r="V591" t="s" s="26">
        <v>2447</v>
      </c>
      <c r="W591" t="s" s="26">
        <v>2448</v>
      </c>
      <c r="X591" t="s" s="26">
        <v>74</v>
      </c>
      <c r="Y591" t="s" s="26">
        <v>2939</v>
      </c>
      <c r="Z591" s="29"/>
      <c r="AA591" t="s" s="26">
        <v>75</v>
      </c>
      <c r="AB591" s="27">
        <v>0</v>
      </c>
    </row>
    <row r="592" ht="15.35" customHeight="1">
      <c r="A592" s="27">
        <v>67</v>
      </c>
      <c r="B592" t="s" s="26">
        <v>2116</v>
      </c>
      <c r="C592" t="s" s="26">
        <v>2142</v>
      </c>
      <c r="D592" t="s" s="26">
        <v>2175</v>
      </c>
      <c r="E592" t="s" s="26">
        <v>475</v>
      </c>
      <c r="F592" t="s" s="26">
        <v>64</v>
      </c>
      <c r="G592" t="s" s="26">
        <v>2940</v>
      </c>
      <c r="H592" s="28">
        <v>40921.366539351853</v>
      </c>
      <c r="I592" s="29"/>
      <c r="J592" t="s" s="26">
        <v>2177</v>
      </c>
      <c r="K592" s="29"/>
      <c r="L592" s="29"/>
      <c r="M592" s="29"/>
      <c r="N592" t="s" s="26">
        <v>2114</v>
      </c>
      <c r="O592" s="29"/>
      <c r="P592" s="29"/>
      <c r="Q592" s="27">
        <v>6</v>
      </c>
      <c r="R592" s="28">
        <v>40913.631516203706</v>
      </c>
      <c r="S592" t="s" s="26">
        <v>123</v>
      </c>
      <c r="T592" s="29"/>
      <c r="U592" t="s" s="26">
        <v>1172</v>
      </c>
      <c r="V592" t="s" s="26">
        <v>2188</v>
      </c>
      <c r="W592" t="s" s="26">
        <v>236</v>
      </c>
      <c r="X592" t="s" s="26">
        <v>74</v>
      </c>
      <c r="Y592" t="s" s="26">
        <v>2940</v>
      </c>
      <c r="Z592" s="29"/>
      <c r="AA592" t="s" s="26">
        <v>75</v>
      </c>
      <c r="AB592" s="27">
        <v>0</v>
      </c>
    </row>
    <row r="593" ht="15.35" customHeight="1">
      <c r="A593" s="27">
        <v>455</v>
      </c>
      <c r="B593" t="s" s="26">
        <v>2119</v>
      </c>
      <c r="C593" t="s" s="26">
        <v>2194</v>
      </c>
      <c r="D593" t="s" s="26">
        <v>2146</v>
      </c>
      <c r="E593" t="s" s="26">
        <v>2144</v>
      </c>
      <c r="F593" t="s" s="26">
        <v>118</v>
      </c>
      <c r="G593" t="s" s="26">
        <v>2941</v>
      </c>
      <c r="H593" s="28">
        <v>41339.466956018521</v>
      </c>
      <c r="I593" s="29"/>
      <c r="J593" t="s" s="26">
        <v>221</v>
      </c>
      <c r="K593" s="29"/>
      <c r="L593" s="29"/>
      <c r="M593" s="29"/>
      <c r="N593" t="s" s="26">
        <v>2125</v>
      </c>
      <c r="O593" s="29"/>
      <c r="P593" s="29"/>
      <c r="Q593" s="27">
        <v>23</v>
      </c>
      <c r="R593" s="28">
        <v>41172.5581712963</v>
      </c>
      <c r="S593" t="s" s="26">
        <v>123</v>
      </c>
      <c r="T593" s="29"/>
      <c r="U593" t="s" s="26">
        <v>1172</v>
      </c>
      <c r="V593" t="s" s="26">
        <v>2137</v>
      </c>
      <c r="W593" t="s" s="26">
        <v>2138</v>
      </c>
      <c r="X593" t="s" s="26">
        <v>74</v>
      </c>
      <c r="Y593" t="s" s="26">
        <v>2941</v>
      </c>
      <c r="Z593" s="29"/>
      <c r="AA593" t="s" s="26">
        <v>75</v>
      </c>
      <c r="AB593" s="27">
        <v>0</v>
      </c>
    </row>
    <row r="594" ht="15.35" customHeight="1">
      <c r="A594" s="27">
        <v>177</v>
      </c>
      <c r="B594" t="s" s="26">
        <v>2116</v>
      </c>
      <c r="C594" t="s" s="26">
        <v>170</v>
      </c>
      <c r="D594" t="s" s="26">
        <v>2105</v>
      </c>
      <c r="E594" t="s" s="26">
        <v>117</v>
      </c>
      <c r="F594" t="s" s="26">
        <v>118</v>
      </c>
      <c r="G594" t="s" s="26">
        <v>2942</v>
      </c>
      <c r="H594" s="28">
        <v>41339.133460648147</v>
      </c>
      <c r="I594" s="29"/>
      <c r="J594" t="s" s="26">
        <v>67</v>
      </c>
      <c r="K594" s="29"/>
      <c r="L594" s="29"/>
      <c r="M594" s="29"/>
      <c r="N594" t="s" s="26">
        <v>2125</v>
      </c>
      <c r="O594" s="29"/>
      <c r="P594" s="29"/>
      <c r="Q594" s="27">
        <v>5</v>
      </c>
      <c r="R594" s="28">
        <v>40997.351041666669</v>
      </c>
      <c r="S594" t="s" s="26">
        <v>123</v>
      </c>
      <c r="T594" s="29"/>
      <c r="U594" t="s" s="26">
        <v>1172</v>
      </c>
      <c r="V594" t="s" s="26">
        <v>2126</v>
      </c>
      <c r="W594" t="s" s="26">
        <v>2127</v>
      </c>
      <c r="X594" t="s" s="26">
        <v>74</v>
      </c>
      <c r="Y594" t="s" s="26">
        <v>2942</v>
      </c>
      <c r="Z594" s="29"/>
      <c r="AA594" t="s" s="26">
        <v>75</v>
      </c>
      <c r="AB594" s="27">
        <v>0</v>
      </c>
    </row>
    <row r="595" ht="15.35" customHeight="1">
      <c r="A595" s="27">
        <v>414</v>
      </c>
      <c r="B595" t="s" s="26">
        <v>2109</v>
      </c>
      <c r="C595" t="s" s="26">
        <v>2239</v>
      </c>
      <c r="D595" t="s" s="26">
        <v>2200</v>
      </c>
      <c r="E595" t="s" s="26">
        <v>2144</v>
      </c>
      <c r="F595" t="s" s="26">
        <v>118</v>
      </c>
      <c r="G595" t="s" s="26">
        <v>2943</v>
      </c>
      <c r="H595" s="28">
        <v>41190.267719907410</v>
      </c>
      <c r="I595" s="29"/>
      <c r="J595" t="s" s="26">
        <v>1222</v>
      </c>
      <c r="K595" s="29"/>
      <c r="L595" s="29"/>
      <c r="M595" s="29"/>
      <c r="N595" t="s" s="26">
        <v>103</v>
      </c>
      <c r="O595" s="29"/>
      <c r="P595" s="29"/>
      <c r="Q595" s="27">
        <v>3</v>
      </c>
      <c r="R595" s="28">
        <v>41148.919120370374</v>
      </c>
      <c r="S595" t="s" s="26">
        <v>123</v>
      </c>
      <c r="T595" s="29"/>
      <c r="U595" t="s" s="26">
        <v>1172</v>
      </c>
      <c r="V595" t="s" s="26">
        <v>2185</v>
      </c>
      <c r="W595" t="s" s="26">
        <v>129</v>
      </c>
      <c r="X595" t="s" s="26">
        <v>126</v>
      </c>
      <c r="Y595" t="s" s="26">
        <v>2943</v>
      </c>
      <c r="Z595" s="29"/>
      <c r="AA595" t="s" s="26">
        <v>75</v>
      </c>
      <c r="AB595" s="27">
        <v>0</v>
      </c>
    </row>
    <row r="596" ht="15.35" customHeight="1">
      <c r="A596" s="27">
        <v>497</v>
      </c>
      <c r="B596" t="s" s="26">
        <v>2109</v>
      </c>
      <c r="C596" t="s" s="26">
        <v>170</v>
      </c>
      <c r="D596" t="s" s="26">
        <v>2105</v>
      </c>
      <c r="E596" t="s" s="26">
        <v>117</v>
      </c>
      <c r="F596" t="s" s="26">
        <v>118</v>
      </c>
      <c r="G596" t="s" s="26">
        <v>2944</v>
      </c>
      <c r="H596" s="28">
        <v>41214.612662037034</v>
      </c>
      <c r="I596" s="29"/>
      <c r="J596" t="s" s="26">
        <v>67</v>
      </c>
      <c r="K596" s="29"/>
      <c r="L596" s="29"/>
      <c r="M596" s="29"/>
      <c r="N596" t="s" s="26">
        <v>2107</v>
      </c>
      <c r="O596" s="29"/>
      <c r="P596" s="29"/>
      <c r="Q596" s="27">
        <v>3</v>
      </c>
      <c r="R596" s="28">
        <v>41187.6255787037</v>
      </c>
      <c r="S596" t="s" s="26">
        <v>123</v>
      </c>
      <c r="T596" s="29"/>
      <c r="U596" t="s" s="26">
        <v>1172</v>
      </c>
      <c r="V596" t="s" s="26">
        <v>2410</v>
      </c>
      <c r="W596" t="s" s="26">
        <v>151</v>
      </c>
      <c r="X596" t="s" s="26">
        <v>126</v>
      </c>
      <c r="Y596" t="s" s="26">
        <v>2944</v>
      </c>
      <c r="Z596" s="29"/>
      <c r="AA596" t="s" s="26">
        <v>75</v>
      </c>
      <c r="AB596" s="27">
        <v>0</v>
      </c>
    </row>
    <row r="597" ht="15.35" customHeight="1">
      <c r="A597" s="27">
        <v>422</v>
      </c>
      <c r="B597" t="s" s="26">
        <v>2109</v>
      </c>
      <c r="C597" t="s" s="26">
        <v>2269</v>
      </c>
      <c r="D597" t="s" s="26">
        <v>2175</v>
      </c>
      <c r="E597" t="s" s="26">
        <v>63</v>
      </c>
      <c r="F597" t="s" s="26">
        <v>130</v>
      </c>
      <c r="G597" t="s" s="26">
        <v>2945</v>
      </c>
      <c r="H597" s="28">
        <v>41153.4566550926</v>
      </c>
      <c r="I597" s="29"/>
      <c r="J597" t="s" s="26">
        <v>2177</v>
      </c>
      <c r="K597" s="29"/>
      <c r="L597" s="29"/>
      <c r="M597" s="29"/>
      <c r="N597" t="s" s="26">
        <v>2136</v>
      </c>
      <c r="O597" s="29"/>
      <c r="P597" s="29"/>
      <c r="Q597" s="27">
        <v>2</v>
      </c>
      <c r="R597" s="28">
        <v>41153.4531712963</v>
      </c>
      <c r="S597" t="s" s="26">
        <v>123</v>
      </c>
      <c r="T597" s="29"/>
      <c r="U597" t="s" s="26">
        <v>1172</v>
      </c>
      <c r="V597" t="s" s="26">
        <v>2897</v>
      </c>
      <c r="W597" t="s" s="26">
        <v>2898</v>
      </c>
      <c r="X597" t="s" s="26">
        <v>126</v>
      </c>
      <c r="Y597" t="s" s="26">
        <v>2945</v>
      </c>
      <c r="Z597" s="29"/>
      <c r="AA597" t="s" s="26">
        <v>75</v>
      </c>
      <c r="AB597" s="27">
        <v>0</v>
      </c>
    </row>
    <row r="598" ht="15.35" customHeight="1">
      <c r="A598" s="27">
        <v>777</v>
      </c>
      <c r="B598" t="s" s="26">
        <v>2119</v>
      </c>
      <c r="C598" t="s" s="26">
        <v>2130</v>
      </c>
      <c r="D598" t="s" s="26">
        <v>2105</v>
      </c>
      <c r="E598" t="s" s="26">
        <v>63</v>
      </c>
      <c r="F598" t="s" s="26">
        <v>64</v>
      </c>
      <c r="G598" t="s" s="26">
        <v>2946</v>
      </c>
      <c r="H598" s="28">
        <v>42164.764930555553</v>
      </c>
      <c r="I598" s="29"/>
      <c r="J598" t="s" s="26">
        <v>67</v>
      </c>
      <c r="K598" s="29"/>
      <c r="L598" s="29"/>
      <c r="M598" s="29"/>
      <c r="N598" t="s" s="26">
        <v>103</v>
      </c>
      <c r="O598" s="29"/>
      <c r="P598" s="29"/>
      <c r="Q598" s="27">
        <v>7</v>
      </c>
      <c r="R598" s="28">
        <v>41955.787256944444</v>
      </c>
      <c r="S598" t="s" s="26">
        <v>123</v>
      </c>
      <c r="T598" s="29"/>
      <c r="U598" t="s" s="26">
        <v>1172</v>
      </c>
      <c r="V598" t="s" s="26">
        <v>2132</v>
      </c>
      <c r="W598" t="s" s="26">
        <v>928</v>
      </c>
      <c r="X598" t="s" s="26">
        <v>126</v>
      </c>
      <c r="Y598" t="s" s="26">
        <v>2946</v>
      </c>
      <c r="Z598" s="29"/>
      <c r="AA598" t="s" s="26">
        <v>75</v>
      </c>
      <c r="AB598" s="27">
        <v>0</v>
      </c>
    </row>
    <row r="599" ht="15.35" customHeight="1">
      <c r="A599" s="27">
        <v>713</v>
      </c>
      <c r="B599" t="s" s="26">
        <v>2103</v>
      </c>
      <c r="C599" t="s" s="26">
        <v>2947</v>
      </c>
      <c r="D599" t="s" s="26">
        <v>2639</v>
      </c>
      <c r="E599" t="s" s="26">
        <v>63</v>
      </c>
      <c r="F599" t="s" s="26">
        <v>64</v>
      </c>
      <c r="G599" t="s" s="26">
        <v>2948</v>
      </c>
      <c r="H599" s="28">
        <v>41786.355104166665</v>
      </c>
      <c r="I599" s="29"/>
      <c r="J599" t="s" s="26">
        <v>2640</v>
      </c>
      <c r="K599" s="29"/>
      <c r="L599" s="29"/>
      <c r="M599" s="29"/>
      <c r="N599" t="s" s="26">
        <v>103</v>
      </c>
      <c r="O599" s="29"/>
      <c r="P599" s="29"/>
      <c r="Q599" s="27">
        <v>2</v>
      </c>
      <c r="R599" s="28">
        <v>41725.744872685187</v>
      </c>
      <c r="S599" t="s" s="26">
        <v>123</v>
      </c>
      <c r="T599" s="29"/>
      <c r="U599" t="s" s="26">
        <v>1172</v>
      </c>
      <c r="V599" t="s" s="26">
        <v>2639</v>
      </c>
      <c r="W599" t="s" s="26">
        <v>2640</v>
      </c>
      <c r="X599" t="s" s="26">
        <v>126</v>
      </c>
      <c r="Y599" t="s" s="26">
        <v>2948</v>
      </c>
      <c r="Z599" s="29"/>
      <c r="AA599" t="s" s="26">
        <v>2949</v>
      </c>
      <c r="AB599" s="27">
        <v>0</v>
      </c>
    </row>
    <row r="600" ht="15.35" customHeight="1">
      <c r="A600" s="27">
        <v>106</v>
      </c>
      <c r="B600" t="s" s="26">
        <v>2103</v>
      </c>
      <c r="C600" t="s" s="26">
        <v>2470</v>
      </c>
      <c r="D600" t="s" s="26">
        <v>2123</v>
      </c>
      <c r="E600" t="s" s="26">
        <v>475</v>
      </c>
      <c r="F600" t="s" s="26">
        <v>64</v>
      </c>
      <c r="G600" t="s" s="26">
        <v>2950</v>
      </c>
      <c r="H600" s="28">
        <v>41051.4440625</v>
      </c>
      <c r="I600" s="29"/>
      <c r="J600" t="s" s="26">
        <v>91</v>
      </c>
      <c r="K600" s="29"/>
      <c r="L600" s="29"/>
      <c r="M600" s="29"/>
      <c r="N600" t="s" s="26">
        <v>103</v>
      </c>
      <c r="O600" s="29"/>
      <c r="P600" s="29"/>
      <c r="Q600" s="27">
        <v>6</v>
      </c>
      <c r="R600" s="28">
        <v>40953.439120370371</v>
      </c>
      <c r="S600" t="s" s="26">
        <v>103</v>
      </c>
      <c r="T600" s="29"/>
      <c r="U600" t="s" s="26">
        <v>1172</v>
      </c>
      <c r="V600" t="s" s="26">
        <v>2213</v>
      </c>
      <c r="W600" t="s" s="26">
        <v>462</v>
      </c>
      <c r="X600" t="s" s="26">
        <v>126</v>
      </c>
      <c r="Y600" t="s" s="26">
        <v>2950</v>
      </c>
      <c r="Z600" s="29"/>
      <c r="AA600" t="s" s="26">
        <v>75</v>
      </c>
      <c r="AB600" s="27">
        <v>0</v>
      </c>
    </row>
    <row r="601" ht="15.35" customHeight="1">
      <c r="A601" s="27">
        <v>275</v>
      </c>
      <c r="B601" t="s" s="26">
        <v>2109</v>
      </c>
      <c r="C601" t="s" s="26">
        <v>2157</v>
      </c>
      <c r="D601" t="s" s="26">
        <v>2105</v>
      </c>
      <c r="E601" t="s" s="26">
        <v>63</v>
      </c>
      <c r="F601" t="s" s="26">
        <v>172</v>
      </c>
      <c r="G601" t="s" s="26">
        <v>2951</v>
      </c>
      <c r="H601" s="28">
        <v>41450.353263888886</v>
      </c>
      <c r="I601" s="29"/>
      <c r="J601" t="s" s="26">
        <v>67</v>
      </c>
      <c r="K601" s="29"/>
      <c r="L601" s="29"/>
      <c r="M601" s="29"/>
      <c r="N601" t="s" s="26">
        <v>2107</v>
      </c>
      <c r="O601" s="29"/>
      <c r="P601" s="29"/>
      <c r="Q601" s="27">
        <v>5</v>
      </c>
      <c r="R601" s="28">
        <v>41119.793981481482</v>
      </c>
      <c r="S601" t="s" s="26">
        <v>68</v>
      </c>
      <c r="T601" s="29"/>
      <c r="U601" t="s" s="26">
        <v>1172</v>
      </c>
      <c r="V601" t="s" s="26">
        <v>2161</v>
      </c>
      <c r="W601" t="s" s="26">
        <v>2162</v>
      </c>
      <c r="X601" t="s" s="26">
        <v>126</v>
      </c>
      <c r="Y601" t="s" s="26">
        <v>2951</v>
      </c>
      <c r="Z601" s="29"/>
      <c r="AA601" t="s" s="26">
        <v>75</v>
      </c>
      <c r="AB601" s="27">
        <v>0</v>
      </c>
    </row>
    <row r="602" ht="15.35" customHeight="1">
      <c r="A602" s="27">
        <v>285</v>
      </c>
      <c r="B602" t="s" s="26">
        <v>2109</v>
      </c>
      <c r="C602" t="s" s="26">
        <v>170</v>
      </c>
      <c r="D602" t="s" s="26">
        <v>2105</v>
      </c>
      <c r="E602" t="s" s="26">
        <v>63</v>
      </c>
      <c r="F602" t="s" s="26">
        <v>130</v>
      </c>
      <c r="G602" t="s" s="26">
        <v>2952</v>
      </c>
      <c r="H602" s="28">
        <v>41141.310972222222</v>
      </c>
      <c r="I602" s="29"/>
      <c r="J602" t="s" s="26">
        <v>67</v>
      </c>
      <c r="K602" s="29"/>
      <c r="L602" s="29"/>
      <c r="M602" s="29"/>
      <c r="N602" t="s" s="26">
        <v>2107</v>
      </c>
      <c r="O602" s="29"/>
      <c r="P602" s="29"/>
      <c r="Q602" s="27">
        <v>2</v>
      </c>
      <c r="R602" s="28">
        <v>41120.824895833335</v>
      </c>
      <c r="S602" t="s" s="26">
        <v>123</v>
      </c>
      <c r="T602" s="29"/>
      <c r="U602" t="s" s="26">
        <v>1172</v>
      </c>
      <c r="V602" t="s" s="26">
        <v>2161</v>
      </c>
      <c r="W602" t="s" s="26">
        <v>2162</v>
      </c>
      <c r="X602" t="s" s="26">
        <v>126</v>
      </c>
      <c r="Y602" t="s" s="26">
        <v>2952</v>
      </c>
      <c r="Z602" s="29"/>
      <c r="AA602" t="s" s="26">
        <v>75</v>
      </c>
      <c r="AB602" s="27">
        <v>0</v>
      </c>
    </row>
    <row r="603" ht="15.35" customHeight="1">
      <c r="A603" s="27">
        <v>152</v>
      </c>
      <c r="B603" t="s" s="26">
        <v>2119</v>
      </c>
      <c r="C603" t="s" s="26">
        <v>2107</v>
      </c>
      <c r="D603" t="s" s="26">
        <v>2175</v>
      </c>
      <c r="E603" t="s" s="26">
        <v>455</v>
      </c>
      <c r="F603" t="s" s="26">
        <v>130</v>
      </c>
      <c r="G603" t="s" s="26">
        <v>2953</v>
      </c>
      <c r="H603" s="28">
        <v>40969.729837962965</v>
      </c>
      <c r="I603" s="29"/>
      <c r="J603" t="s" s="26">
        <v>2177</v>
      </c>
      <c r="K603" s="29"/>
      <c r="L603" s="29"/>
      <c r="M603" s="29"/>
      <c r="N603" t="s" s="26">
        <v>2107</v>
      </c>
      <c r="O603" s="29"/>
      <c r="P603" s="29"/>
      <c r="Q603" s="27">
        <v>5</v>
      </c>
      <c r="R603" s="28">
        <v>40961.540636574071</v>
      </c>
      <c r="S603" t="s" s="26">
        <v>1249</v>
      </c>
      <c r="T603" s="29"/>
      <c r="U603" t="s" s="26">
        <v>1172</v>
      </c>
      <c r="V603" t="s" s="26">
        <v>2954</v>
      </c>
      <c r="W603" t="s" s="26">
        <v>2955</v>
      </c>
      <c r="X603" t="s" s="26">
        <v>126</v>
      </c>
      <c r="Y603" t="s" s="26">
        <v>2953</v>
      </c>
      <c r="Z603" s="29"/>
      <c r="AA603" t="s" s="26">
        <v>75</v>
      </c>
      <c r="AB603" s="27">
        <v>0</v>
      </c>
    </row>
    <row r="604" ht="15.35" customHeight="1">
      <c r="A604" s="27">
        <v>703</v>
      </c>
      <c r="B604" t="s" s="26">
        <v>2109</v>
      </c>
      <c r="C604" t="s" s="26">
        <v>2536</v>
      </c>
      <c r="D604" t="s" s="26">
        <v>2175</v>
      </c>
      <c r="E604" t="s" s="26">
        <v>117</v>
      </c>
      <c r="F604" t="s" s="26">
        <v>118</v>
      </c>
      <c r="G604" t="s" s="26">
        <v>2956</v>
      </c>
      <c r="H604" s="28">
        <v>41599.613541666666</v>
      </c>
      <c r="I604" s="29"/>
      <c r="J604" t="s" s="26">
        <v>2177</v>
      </c>
      <c r="K604" s="29"/>
      <c r="L604" s="29"/>
      <c r="M604" s="29"/>
      <c r="N604" t="s" s="26">
        <v>2136</v>
      </c>
      <c r="O604" s="29"/>
      <c r="P604" s="29"/>
      <c r="Q604" s="27">
        <v>2</v>
      </c>
      <c r="R604" s="28">
        <v>41599.611979166664</v>
      </c>
      <c r="S604" t="s" s="26">
        <v>123</v>
      </c>
      <c r="T604" s="29"/>
      <c r="U604" t="s" s="26">
        <v>1172</v>
      </c>
      <c r="V604" t="s" s="26">
        <v>2957</v>
      </c>
      <c r="W604" t="s" s="26">
        <v>151</v>
      </c>
      <c r="X604" t="s" s="26">
        <v>126</v>
      </c>
      <c r="Y604" t="s" s="26">
        <v>2956</v>
      </c>
      <c r="Z604" s="29"/>
      <c r="AA604" t="s" s="26">
        <v>75</v>
      </c>
      <c r="AB604" s="27">
        <v>0</v>
      </c>
    </row>
    <row r="605" ht="15.35" customHeight="1">
      <c r="A605" s="27">
        <v>859</v>
      </c>
      <c r="B605" t="s" s="26">
        <v>2119</v>
      </c>
      <c r="C605" t="s" s="26">
        <v>170</v>
      </c>
      <c r="D605" t="s" s="26">
        <v>2175</v>
      </c>
      <c r="E605" t="s" s="26">
        <v>117</v>
      </c>
      <c r="F605" t="s" s="26">
        <v>118</v>
      </c>
      <c r="G605" t="s" s="26">
        <v>2958</v>
      </c>
      <c r="H605" s="28">
        <v>42242.759930555556</v>
      </c>
      <c r="I605" s="29"/>
      <c r="J605" t="s" s="26">
        <v>2177</v>
      </c>
      <c r="K605" s="29"/>
      <c r="L605" s="29"/>
      <c r="M605" s="29"/>
      <c r="N605" t="s" s="26">
        <v>2288</v>
      </c>
      <c r="O605" s="29"/>
      <c r="P605" s="29"/>
      <c r="Q605" s="27">
        <v>1</v>
      </c>
      <c r="R605" s="28">
        <v>42242.759930555556</v>
      </c>
      <c r="S605" t="s" s="26">
        <v>123</v>
      </c>
      <c r="T605" s="29"/>
      <c r="U605" t="s" s="26">
        <v>1172</v>
      </c>
      <c r="V605" t="s" s="26">
        <v>2289</v>
      </c>
      <c r="W605" t="s" s="26">
        <v>2290</v>
      </c>
      <c r="X605" t="s" s="26">
        <v>126</v>
      </c>
      <c r="Y605" t="s" s="26">
        <v>2958</v>
      </c>
      <c r="Z605" s="29"/>
      <c r="AA605" t="s" s="26">
        <v>75</v>
      </c>
      <c r="AB605" s="27">
        <v>0</v>
      </c>
    </row>
    <row r="606" ht="15.35" customHeight="1">
      <c r="A606" s="27">
        <v>68</v>
      </c>
      <c r="B606" t="s" s="26">
        <v>2109</v>
      </c>
      <c r="C606" t="s" s="26">
        <v>2153</v>
      </c>
      <c r="D606" t="s" s="26">
        <v>2123</v>
      </c>
      <c r="E606" t="s" s="26">
        <v>475</v>
      </c>
      <c r="F606" t="s" s="26">
        <v>64</v>
      </c>
      <c r="G606" t="s" s="26">
        <v>2959</v>
      </c>
      <c r="H606" s="28">
        <v>40921.371111111112</v>
      </c>
      <c r="I606" s="29"/>
      <c r="J606" t="s" s="26">
        <v>91</v>
      </c>
      <c r="K606" s="29"/>
      <c r="L606" s="29"/>
      <c r="M606" s="29"/>
      <c r="N606" t="s" s="26">
        <v>103</v>
      </c>
      <c r="O606" s="29"/>
      <c r="P606" s="29"/>
      <c r="Q606" s="27">
        <v>6</v>
      </c>
      <c r="R606" s="28">
        <v>40914.350381944445</v>
      </c>
      <c r="S606" t="s" s="26">
        <v>123</v>
      </c>
      <c r="T606" s="29"/>
      <c r="U606" t="s" s="26">
        <v>1172</v>
      </c>
      <c r="V606" t="s" s="26">
        <v>2188</v>
      </c>
      <c r="W606" t="s" s="26">
        <v>236</v>
      </c>
      <c r="X606" t="s" s="26">
        <v>126</v>
      </c>
      <c r="Y606" t="s" s="26">
        <v>2959</v>
      </c>
      <c r="Z606" s="29"/>
      <c r="AA606" t="s" s="26">
        <v>75</v>
      </c>
      <c r="AB606" s="27">
        <v>0</v>
      </c>
    </row>
    <row r="607" ht="15.35" customHeight="1">
      <c r="A607" s="27">
        <v>727</v>
      </c>
      <c r="B607" t="s" s="26">
        <v>2119</v>
      </c>
      <c r="C607" t="s" s="26">
        <v>2130</v>
      </c>
      <c r="D607" t="s" s="26">
        <v>2349</v>
      </c>
      <c r="E607" t="s" s="26">
        <v>742</v>
      </c>
      <c r="F607" t="s" s="26">
        <v>118</v>
      </c>
      <c r="G607" t="s" s="26">
        <v>2960</v>
      </c>
      <c r="H607" s="28">
        <v>42106.813495370370</v>
      </c>
      <c r="I607" s="29"/>
      <c r="J607" t="s" s="26">
        <v>2350</v>
      </c>
      <c r="K607" s="29"/>
      <c r="L607" s="29"/>
      <c r="M607" s="29"/>
      <c r="N607" t="s" s="26">
        <v>2504</v>
      </c>
      <c r="O607" s="29"/>
      <c r="P607" s="29"/>
      <c r="Q607" s="27">
        <v>14</v>
      </c>
      <c r="R607" s="28">
        <v>41853.4338425926</v>
      </c>
      <c r="S607" t="s" s="26">
        <v>123</v>
      </c>
      <c r="T607" s="29"/>
      <c r="U607" t="s" s="26">
        <v>1172</v>
      </c>
      <c r="V607" t="s" s="26">
        <v>2349</v>
      </c>
      <c r="W607" t="s" s="26">
        <v>2350</v>
      </c>
      <c r="X607" t="s" s="26">
        <v>126</v>
      </c>
      <c r="Y607" t="s" s="26">
        <v>2960</v>
      </c>
      <c r="Z607" s="29"/>
      <c r="AA607" t="s" s="26">
        <v>75</v>
      </c>
      <c r="AB607" s="27">
        <v>0</v>
      </c>
    </row>
    <row r="608" ht="15.35" customHeight="1">
      <c r="A608" s="27">
        <v>810</v>
      </c>
      <c r="B608" t="s" s="26">
        <v>2119</v>
      </c>
      <c r="C608" t="s" s="26">
        <v>2130</v>
      </c>
      <c r="D608" t="s" s="26">
        <v>2175</v>
      </c>
      <c r="E608" t="s" s="26">
        <v>63</v>
      </c>
      <c r="F608" t="s" s="26">
        <v>64</v>
      </c>
      <c r="G608" t="s" s="26">
        <v>2961</v>
      </c>
      <c r="H608" s="28">
        <v>42124.406446759262</v>
      </c>
      <c r="I608" s="29"/>
      <c r="J608" t="s" s="26">
        <v>2177</v>
      </c>
      <c r="K608" s="29"/>
      <c r="L608" s="29"/>
      <c r="M608" s="29"/>
      <c r="N608" t="s" s="26">
        <v>103</v>
      </c>
      <c r="O608" s="29"/>
      <c r="P608" s="29"/>
      <c r="Q608" s="27">
        <v>5</v>
      </c>
      <c r="R608" s="28">
        <v>42117.894548611112</v>
      </c>
      <c r="S608" t="s" s="26">
        <v>123</v>
      </c>
      <c r="T608" s="29"/>
      <c r="U608" t="s" s="26">
        <v>1172</v>
      </c>
      <c r="V608" t="s" s="26">
        <v>2218</v>
      </c>
      <c r="W608" t="s" s="26">
        <v>1533</v>
      </c>
      <c r="X608" t="s" s="26">
        <v>163</v>
      </c>
      <c r="Y608" t="s" s="26">
        <v>2961</v>
      </c>
      <c r="Z608" s="29"/>
      <c r="AA608" t="s" s="26">
        <v>75</v>
      </c>
      <c r="AB608" s="27">
        <v>0</v>
      </c>
    </row>
    <row r="609" ht="15.35" customHeight="1">
      <c r="A609" s="27">
        <v>630</v>
      </c>
      <c r="B609" t="s" s="26">
        <v>2103</v>
      </c>
      <c r="C609" t="s" s="26">
        <v>2165</v>
      </c>
      <c r="D609" t="s" s="26">
        <v>2132</v>
      </c>
      <c r="E609" t="s" s="26">
        <v>117</v>
      </c>
      <c r="F609" t="s" s="26">
        <v>118</v>
      </c>
      <c r="G609" t="s" s="26">
        <v>2962</v>
      </c>
      <c r="H609" s="28">
        <v>41324.530115740738</v>
      </c>
      <c r="I609" s="29"/>
      <c r="J609" t="s" s="26">
        <v>928</v>
      </c>
      <c r="K609" s="29"/>
      <c r="L609" s="29"/>
      <c r="M609" s="29"/>
      <c r="N609" t="s" s="26">
        <v>103</v>
      </c>
      <c r="O609" s="29"/>
      <c r="P609" s="29"/>
      <c r="Q609" s="27">
        <v>1</v>
      </c>
      <c r="R609" s="28">
        <v>41324.529745370368</v>
      </c>
      <c r="S609" t="s" s="26">
        <v>123</v>
      </c>
      <c r="T609" s="29"/>
      <c r="U609" t="s" s="26">
        <v>1172</v>
      </c>
      <c r="V609" t="s" s="26">
        <v>2132</v>
      </c>
      <c r="W609" t="s" s="26">
        <v>928</v>
      </c>
      <c r="X609" t="s" s="26">
        <v>163</v>
      </c>
      <c r="Y609" t="s" s="26">
        <v>2962</v>
      </c>
      <c r="Z609" s="29"/>
      <c r="AA609" t="s" s="26">
        <v>75</v>
      </c>
      <c r="AB609" s="27">
        <v>0</v>
      </c>
    </row>
    <row r="610" ht="15.35" customHeight="1">
      <c r="A610" s="27">
        <v>303</v>
      </c>
      <c r="B610" t="s" s="26">
        <v>2103</v>
      </c>
      <c r="C610" t="s" s="26">
        <v>2104</v>
      </c>
      <c r="D610" t="s" s="26">
        <v>2175</v>
      </c>
      <c r="E610" t="s" s="26">
        <v>475</v>
      </c>
      <c r="F610" t="s" s="26">
        <v>130</v>
      </c>
      <c r="G610" t="s" s="26">
        <v>2963</v>
      </c>
      <c r="H610" s="28">
        <v>41127.306597222225</v>
      </c>
      <c r="I610" s="29"/>
      <c r="J610" t="s" s="26">
        <v>2177</v>
      </c>
      <c r="K610" s="29"/>
      <c r="L610" s="29"/>
      <c r="M610" s="29"/>
      <c r="N610" t="s" s="26">
        <v>103</v>
      </c>
      <c r="O610" s="29"/>
      <c r="P610" s="29"/>
      <c r="Q610" s="27">
        <v>3</v>
      </c>
      <c r="R610" s="28">
        <v>41122.756817129630</v>
      </c>
      <c r="S610" t="s" s="26">
        <v>123</v>
      </c>
      <c r="T610" s="29"/>
      <c r="U610" t="s" s="26">
        <v>1172</v>
      </c>
      <c r="V610" t="s" s="26">
        <v>2122</v>
      </c>
      <c r="W610" t="s" s="26">
        <v>934</v>
      </c>
      <c r="X610" t="s" s="26">
        <v>163</v>
      </c>
      <c r="Y610" t="s" s="26">
        <v>2963</v>
      </c>
      <c r="Z610" s="29"/>
      <c r="AA610" t="s" s="26">
        <v>75</v>
      </c>
      <c r="AB610" s="27">
        <v>0</v>
      </c>
    </row>
    <row r="611" ht="15.35" customHeight="1">
      <c r="A611" s="27">
        <v>21</v>
      </c>
      <c r="B611" t="s" s="26">
        <v>2103</v>
      </c>
      <c r="C611" t="s" s="26">
        <v>2470</v>
      </c>
      <c r="D611" t="s" s="26">
        <v>2115</v>
      </c>
      <c r="E611" t="s" s="26">
        <v>475</v>
      </c>
      <c r="F611" t="s" s="26">
        <v>64</v>
      </c>
      <c r="G611" t="s" s="26">
        <v>2964</v>
      </c>
      <c r="H611" s="28">
        <v>40899.635868055557</v>
      </c>
      <c r="I611" s="29"/>
      <c r="J611" t="s" s="26">
        <v>125</v>
      </c>
      <c r="K611" s="29"/>
      <c r="L611" s="29"/>
      <c r="M611" s="29"/>
      <c r="N611" t="s" s="26">
        <v>103</v>
      </c>
      <c r="O611" s="29"/>
      <c r="P611" s="29"/>
      <c r="Q611" s="27">
        <v>6</v>
      </c>
      <c r="R611" s="28">
        <v>40870.480057870373</v>
      </c>
      <c r="S611" t="s" s="26">
        <v>123</v>
      </c>
      <c r="T611" s="29"/>
      <c r="U611" t="s" s="26">
        <v>1172</v>
      </c>
      <c r="V611" t="s" s="26">
        <v>2123</v>
      </c>
      <c r="W611" t="s" s="26">
        <v>91</v>
      </c>
      <c r="X611" t="s" s="26">
        <v>163</v>
      </c>
      <c r="Y611" t="s" s="26">
        <v>2964</v>
      </c>
      <c r="Z611" s="29"/>
      <c r="AA611" t="s" s="26">
        <v>75</v>
      </c>
      <c r="AB611" s="27">
        <v>0</v>
      </c>
    </row>
    <row r="612" ht="15.35" customHeight="1">
      <c r="A612" s="27">
        <v>846</v>
      </c>
      <c r="B612" t="s" s="26">
        <v>2119</v>
      </c>
      <c r="C612" t="s" s="26">
        <v>2130</v>
      </c>
      <c r="D612" t="s" s="26">
        <v>2175</v>
      </c>
      <c r="E612" t="s" s="26">
        <v>117</v>
      </c>
      <c r="F612" t="s" s="26">
        <v>118</v>
      </c>
      <c r="G612" t="s" s="26">
        <v>2965</v>
      </c>
      <c r="H612" s="28">
        <v>42221.422337962962</v>
      </c>
      <c r="I612" s="29"/>
      <c r="J612" t="s" s="26">
        <v>2177</v>
      </c>
      <c r="K612" s="29"/>
      <c r="L612" s="29"/>
      <c r="M612" s="29"/>
      <c r="N612" t="s" s="26">
        <v>2498</v>
      </c>
      <c r="O612" s="29"/>
      <c r="P612" s="29"/>
      <c r="Q612" s="27">
        <v>1</v>
      </c>
      <c r="R612" s="28">
        <v>42221.422337962962</v>
      </c>
      <c r="S612" t="s" s="26">
        <v>123</v>
      </c>
      <c r="T612" s="29"/>
      <c r="U612" t="s" s="26">
        <v>1172</v>
      </c>
      <c r="V612" t="s" s="26">
        <v>2966</v>
      </c>
      <c r="W612" t="s" s="26">
        <v>151</v>
      </c>
      <c r="X612" t="s" s="26">
        <v>163</v>
      </c>
      <c r="Y612" t="s" s="26">
        <v>2965</v>
      </c>
      <c r="Z612" s="29"/>
      <c r="AA612" t="s" s="26">
        <v>75</v>
      </c>
      <c r="AB612" s="27">
        <v>0</v>
      </c>
    </row>
    <row r="613" ht="15.35" customHeight="1">
      <c r="A613" s="27">
        <v>677</v>
      </c>
      <c r="B613" t="s" s="26">
        <v>2103</v>
      </c>
      <c r="C613" t="s" s="26">
        <v>2470</v>
      </c>
      <c r="D613" t="s" s="26">
        <v>2175</v>
      </c>
      <c r="E613" t="s" s="26">
        <v>63</v>
      </c>
      <c r="F613" t="s" s="26">
        <v>64</v>
      </c>
      <c r="G613" t="s" s="26">
        <v>2967</v>
      </c>
      <c r="H613" s="28">
        <v>41439.447037037040</v>
      </c>
      <c r="I613" s="29"/>
      <c r="J613" t="s" s="26">
        <v>2177</v>
      </c>
      <c r="K613" s="29"/>
      <c r="L613" s="29"/>
      <c r="M613" s="29"/>
      <c r="N613" t="s" s="26">
        <v>103</v>
      </c>
      <c r="O613" s="29"/>
      <c r="P613" s="29"/>
      <c r="Q613" s="27">
        <v>3</v>
      </c>
      <c r="R613" s="28">
        <v>41438.574479166666</v>
      </c>
      <c r="S613" t="s" s="26">
        <v>123</v>
      </c>
      <c r="T613" s="29"/>
      <c r="U613" t="s" s="26">
        <v>1172</v>
      </c>
      <c r="V613" t="s" s="26">
        <v>2132</v>
      </c>
      <c r="W613" t="s" s="26">
        <v>928</v>
      </c>
      <c r="X613" t="s" s="26">
        <v>163</v>
      </c>
      <c r="Y613" t="s" s="26">
        <v>2967</v>
      </c>
      <c r="Z613" s="29"/>
      <c r="AA613" t="s" s="26">
        <v>75</v>
      </c>
      <c r="AB613" s="27">
        <v>0</v>
      </c>
    </row>
    <row r="614" ht="15.35" customHeight="1">
      <c r="A614" s="27">
        <v>355</v>
      </c>
      <c r="B614" t="s" s="26">
        <v>2103</v>
      </c>
      <c r="C614" t="s" s="26">
        <v>2165</v>
      </c>
      <c r="D614" t="s" s="26">
        <v>2175</v>
      </c>
      <c r="E614" t="s" s="26">
        <v>63</v>
      </c>
      <c r="F614" t="s" s="26">
        <v>130</v>
      </c>
      <c r="G614" t="s" s="26">
        <v>2968</v>
      </c>
      <c r="H614" s="28">
        <v>41144.347037037034</v>
      </c>
      <c r="I614" s="29"/>
      <c r="J614" t="s" s="26">
        <v>2177</v>
      </c>
      <c r="K614" s="29"/>
      <c r="L614" s="29"/>
      <c r="M614" s="29"/>
      <c r="N614" t="s" s="26">
        <v>103</v>
      </c>
      <c r="O614" s="29"/>
      <c r="P614" s="29"/>
      <c r="Q614" s="27">
        <v>2</v>
      </c>
      <c r="R614" s="28">
        <v>41144.346354166664</v>
      </c>
      <c r="S614" t="s" s="26">
        <v>920</v>
      </c>
      <c r="T614" s="29"/>
      <c r="U614" t="s" s="26">
        <v>1172</v>
      </c>
      <c r="V614" t="s" s="26">
        <v>2115</v>
      </c>
      <c r="W614" t="s" s="26">
        <v>125</v>
      </c>
      <c r="X614" t="s" s="26">
        <v>163</v>
      </c>
      <c r="Y614" t="s" s="26">
        <v>2968</v>
      </c>
      <c r="Z614" s="29"/>
      <c r="AA614" t="s" s="26">
        <v>75</v>
      </c>
      <c r="AB614" s="27">
        <v>0</v>
      </c>
    </row>
    <row r="615" ht="15.35" customHeight="1">
      <c r="A615" s="27">
        <v>81</v>
      </c>
      <c r="B615" t="s" s="26">
        <v>2103</v>
      </c>
      <c r="C615" t="s" s="26">
        <v>2312</v>
      </c>
      <c r="D615" t="s" s="26">
        <v>2313</v>
      </c>
      <c r="E615" t="s" s="26">
        <v>1344</v>
      </c>
      <c r="F615" t="s" s="26">
        <v>118</v>
      </c>
      <c r="G615" t="s" s="26">
        <v>2969</v>
      </c>
      <c r="H615" s="28">
        <v>41107.906331018516</v>
      </c>
      <c r="I615" s="29"/>
      <c r="J615" t="s" s="26">
        <v>2315</v>
      </c>
      <c r="K615" s="29"/>
      <c r="L615" s="29"/>
      <c r="M615" s="29"/>
      <c r="N615" t="s" s="26">
        <v>103</v>
      </c>
      <c r="O615" s="29"/>
      <c r="P615" s="29"/>
      <c r="Q615" s="27">
        <v>5</v>
      </c>
      <c r="R615" s="28">
        <v>40924.398333333331</v>
      </c>
      <c r="S615" t="s" s="26">
        <v>123</v>
      </c>
      <c r="T615" s="29"/>
      <c r="U615" t="s" s="26">
        <v>1172</v>
      </c>
      <c r="V615" t="s" s="26">
        <v>2123</v>
      </c>
      <c r="W615" t="s" s="26">
        <v>91</v>
      </c>
      <c r="X615" t="s" s="26">
        <v>163</v>
      </c>
      <c r="Y615" t="s" s="26">
        <v>2969</v>
      </c>
      <c r="Z615" s="29"/>
      <c r="AA615" t="s" s="26">
        <v>75</v>
      </c>
      <c r="AB615" s="27">
        <v>0</v>
      </c>
    </row>
    <row r="616" ht="15.35" customHeight="1">
      <c r="A616" s="27">
        <v>866</v>
      </c>
      <c r="B616" t="s" s="26">
        <v>2119</v>
      </c>
      <c r="C616" t="s" s="26">
        <v>2130</v>
      </c>
      <c r="D616" t="s" s="26">
        <v>2175</v>
      </c>
      <c r="E616" t="s" s="26">
        <v>63</v>
      </c>
      <c r="F616" t="s" s="26">
        <v>130</v>
      </c>
      <c r="G616" t="s" s="26">
        <v>2970</v>
      </c>
      <c r="H616" s="28">
        <v>42274.430995370371</v>
      </c>
      <c r="I616" s="29"/>
      <c r="J616" t="s" s="26">
        <v>2177</v>
      </c>
      <c r="K616" s="29"/>
      <c r="L616" s="29"/>
      <c r="M616" s="29"/>
      <c r="N616" t="s" s="26">
        <v>103</v>
      </c>
      <c r="O616" s="29"/>
      <c r="P616" s="29"/>
      <c r="Q616" s="27">
        <v>2</v>
      </c>
      <c r="R616" s="28">
        <v>42273.866828703707</v>
      </c>
      <c r="S616" t="s" s="26">
        <v>123</v>
      </c>
      <c r="T616" s="29"/>
      <c r="U616" t="s" s="26">
        <v>1172</v>
      </c>
      <c r="V616" t="s" s="26">
        <v>2545</v>
      </c>
      <c r="W616" t="s" s="26">
        <v>2546</v>
      </c>
      <c r="X616" t="s" s="26">
        <v>163</v>
      </c>
      <c r="Y616" t="s" s="26">
        <v>2970</v>
      </c>
      <c r="Z616" s="29"/>
      <c r="AA616" t="s" s="26">
        <v>75</v>
      </c>
      <c r="AB616" s="27">
        <v>0</v>
      </c>
    </row>
    <row r="617" ht="15.35" customHeight="1">
      <c r="A617" s="27">
        <v>709</v>
      </c>
      <c r="B617" t="s" s="26">
        <v>2103</v>
      </c>
      <c r="C617" t="s" s="26">
        <v>2947</v>
      </c>
      <c r="D617" t="s" s="26">
        <v>2175</v>
      </c>
      <c r="E617" t="s" s="26">
        <v>117</v>
      </c>
      <c r="F617" t="s" s="26">
        <v>118</v>
      </c>
      <c r="G617" t="s" s="26">
        <v>2971</v>
      </c>
      <c r="H617" s="28">
        <v>41620.542557870373</v>
      </c>
      <c r="I617" s="29"/>
      <c r="J617" t="s" s="26">
        <v>2177</v>
      </c>
      <c r="K617" s="29"/>
      <c r="L617" s="29"/>
      <c r="M617" s="29"/>
      <c r="N617" t="s" s="26">
        <v>103</v>
      </c>
      <c r="O617" s="29"/>
      <c r="P617" s="29"/>
      <c r="Q617" s="27">
        <v>1</v>
      </c>
      <c r="R617" s="28">
        <v>41616.793090277781</v>
      </c>
      <c r="S617" t="s" s="26">
        <v>123</v>
      </c>
      <c r="T617" s="29"/>
      <c r="U617" t="s" s="26">
        <v>1172</v>
      </c>
      <c r="V617" t="s" s="26">
        <v>2132</v>
      </c>
      <c r="W617" t="s" s="26">
        <v>928</v>
      </c>
      <c r="X617" t="s" s="26">
        <v>163</v>
      </c>
      <c r="Y617" t="s" s="26">
        <v>2971</v>
      </c>
      <c r="Z617" s="29"/>
      <c r="AA617" t="s" s="26">
        <v>2949</v>
      </c>
      <c r="AB617" s="27">
        <v>0</v>
      </c>
    </row>
    <row r="618" ht="15.35" customHeight="1">
      <c r="A618" s="27">
        <v>412</v>
      </c>
      <c r="B618" t="s" s="26">
        <v>2109</v>
      </c>
      <c r="C618" t="s" s="26">
        <v>2239</v>
      </c>
      <c r="D618" t="s" s="26">
        <v>2185</v>
      </c>
      <c r="E618" t="s" s="26">
        <v>63</v>
      </c>
      <c r="F618" t="s" s="26">
        <v>64</v>
      </c>
      <c r="G618" t="s" s="26">
        <v>2972</v>
      </c>
      <c r="H618" s="28">
        <v>41150.044629629629</v>
      </c>
      <c r="I618" s="29"/>
      <c r="J618" t="s" s="26">
        <v>129</v>
      </c>
      <c r="K618" s="29"/>
      <c r="L618" s="29"/>
      <c r="M618" s="29"/>
      <c r="N618" t="s" s="26">
        <v>103</v>
      </c>
      <c r="O618" s="29"/>
      <c r="P618" s="29"/>
      <c r="Q618" s="27">
        <v>4</v>
      </c>
      <c r="R618" s="28">
        <v>41148.425520833334</v>
      </c>
      <c r="S618" t="s" s="26">
        <v>123</v>
      </c>
      <c r="T618" s="29"/>
      <c r="U618" t="s" s="26">
        <v>1172</v>
      </c>
      <c r="V618" t="s" s="26">
        <v>2185</v>
      </c>
      <c r="W618" t="s" s="26">
        <v>129</v>
      </c>
      <c r="X618" t="s" s="26">
        <v>163</v>
      </c>
      <c r="Y618" t="s" s="26">
        <v>2972</v>
      </c>
      <c r="Z618" s="29"/>
      <c r="AA618" t="s" s="26">
        <v>75</v>
      </c>
      <c r="AB618" s="27">
        <v>0</v>
      </c>
    </row>
    <row r="619" ht="15.35" customHeight="1">
      <c r="A619" s="27">
        <v>729</v>
      </c>
      <c r="B619" t="s" s="26">
        <v>2119</v>
      </c>
      <c r="C619" t="s" s="26">
        <v>2130</v>
      </c>
      <c r="D619" t="s" s="26">
        <v>2347</v>
      </c>
      <c r="E619" t="s" s="26">
        <v>63</v>
      </c>
      <c r="F619" t="s" s="26">
        <v>64</v>
      </c>
      <c r="G619" t="s" s="26">
        <v>2973</v>
      </c>
      <c r="H619" s="28">
        <v>42164.715173611112</v>
      </c>
      <c r="I619" s="29"/>
      <c r="J619" t="s" s="26">
        <v>97</v>
      </c>
      <c r="K619" s="29"/>
      <c r="L619" s="29"/>
      <c r="M619" s="29"/>
      <c r="N619" t="s" s="26">
        <v>2504</v>
      </c>
      <c r="O619" s="29"/>
      <c r="P619" s="29"/>
      <c r="Q619" s="27">
        <v>12</v>
      </c>
      <c r="R619" s="28">
        <v>41853.503032407411</v>
      </c>
      <c r="S619" t="s" s="26">
        <v>123</v>
      </c>
      <c r="T619" s="29"/>
      <c r="U619" t="s" s="26">
        <v>1172</v>
      </c>
      <c r="V619" t="s" s="26">
        <v>2349</v>
      </c>
      <c r="W619" t="s" s="26">
        <v>2350</v>
      </c>
      <c r="X619" t="s" s="26">
        <v>163</v>
      </c>
      <c r="Y619" t="s" s="26">
        <v>2973</v>
      </c>
      <c r="Z619" s="29"/>
      <c r="AA619" t="s" s="26">
        <v>75</v>
      </c>
      <c r="AB619" s="27">
        <v>0</v>
      </c>
    </row>
    <row r="620" ht="15.35" customHeight="1">
      <c r="A620" s="27">
        <v>495</v>
      </c>
      <c r="B620" t="s" s="26">
        <v>2116</v>
      </c>
      <c r="C620" t="s" s="26">
        <v>2142</v>
      </c>
      <c r="D620" t="s" s="26">
        <v>2195</v>
      </c>
      <c r="E620" t="s" s="26">
        <v>63</v>
      </c>
      <c r="F620" t="s" s="26">
        <v>64</v>
      </c>
      <c r="G620" t="s" s="26">
        <v>2974</v>
      </c>
      <c r="H620" s="28">
        <v>41201.319976851853</v>
      </c>
      <c r="I620" s="29"/>
      <c r="J620" t="s" s="26">
        <v>151</v>
      </c>
      <c r="K620" s="29"/>
      <c r="L620" s="29"/>
      <c r="M620" s="29"/>
      <c r="N620" t="s" s="26">
        <v>103</v>
      </c>
      <c r="O620" s="29"/>
      <c r="P620" s="29"/>
      <c r="Q620" s="27">
        <v>15</v>
      </c>
      <c r="R620" s="28">
        <v>41186.593831018516</v>
      </c>
      <c r="S620" t="s" s="26">
        <v>123</v>
      </c>
      <c r="T620" s="29"/>
      <c r="U620" t="s" s="26">
        <v>1172</v>
      </c>
      <c r="V620" t="s" s="26">
        <v>2123</v>
      </c>
      <c r="W620" t="s" s="26">
        <v>91</v>
      </c>
      <c r="X620" t="s" s="26">
        <v>163</v>
      </c>
      <c r="Y620" t="s" s="26">
        <v>2974</v>
      </c>
      <c r="Z620" s="29"/>
      <c r="AA620" t="s" s="26">
        <v>75</v>
      </c>
      <c r="AB620" s="27">
        <v>0</v>
      </c>
    </row>
    <row r="621" ht="15.35" customHeight="1">
      <c r="A621" s="27">
        <v>768</v>
      </c>
      <c r="B621" t="s" s="26">
        <v>2119</v>
      </c>
      <c r="C621" t="s" s="26">
        <v>2130</v>
      </c>
      <c r="D621" t="s" s="26">
        <v>2132</v>
      </c>
      <c r="E621" t="s" s="26">
        <v>63</v>
      </c>
      <c r="F621" t="s" s="26">
        <v>64</v>
      </c>
      <c r="G621" t="s" s="26">
        <v>2975</v>
      </c>
      <c r="H621" s="28">
        <v>42164.730636574073</v>
      </c>
      <c r="I621" s="29"/>
      <c r="J621" t="s" s="26">
        <v>928</v>
      </c>
      <c r="K621" s="29"/>
      <c r="L621" s="29"/>
      <c r="M621" s="29"/>
      <c r="N621" t="s" s="26">
        <v>103</v>
      </c>
      <c r="O621" s="29"/>
      <c r="P621" s="29"/>
      <c r="Q621" s="27">
        <v>3</v>
      </c>
      <c r="R621" s="28">
        <v>41880.7203125</v>
      </c>
      <c r="S621" t="s" s="26">
        <v>123</v>
      </c>
      <c r="T621" s="29"/>
      <c r="U621" t="s" s="26">
        <v>1172</v>
      </c>
      <c r="V621" t="s" s="26">
        <v>2132</v>
      </c>
      <c r="W621" t="s" s="26">
        <v>928</v>
      </c>
      <c r="X621" t="s" s="26">
        <v>163</v>
      </c>
      <c r="Y621" t="s" s="26">
        <v>2975</v>
      </c>
      <c r="Z621" s="29"/>
      <c r="AA621" t="s" s="26">
        <v>75</v>
      </c>
      <c r="AB621" s="27">
        <v>0</v>
      </c>
    </row>
    <row r="622" ht="15.35" customHeight="1">
      <c r="A622" s="27">
        <v>576</v>
      </c>
      <c r="B622" t="s" s="26">
        <v>2116</v>
      </c>
      <c r="C622" t="s" s="26">
        <v>2142</v>
      </c>
      <c r="D622" t="s" s="26">
        <v>2195</v>
      </c>
      <c r="E622" t="s" s="26">
        <v>63</v>
      </c>
      <c r="F622" t="s" s="26">
        <v>64</v>
      </c>
      <c r="G622" t="s" s="26">
        <v>2976</v>
      </c>
      <c r="H622" s="28">
        <v>41229.378275462965</v>
      </c>
      <c r="I622" s="29"/>
      <c r="J622" t="s" s="26">
        <v>151</v>
      </c>
      <c r="K622" s="29"/>
      <c r="L622" s="29"/>
      <c r="M622" s="27">
        <v>571</v>
      </c>
      <c r="N622" t="s" s="26">
        <v>103</v>
      </c>
      <c r="O622" s="29"/>
      <c r="P622" s="29"/>
      <c r="Q622" s="27">
        <v>2</v>
      </c>
      <c r="R622" s="28">
        <v>41229.366215277776</v>
      </c>
      <c r="S622" t="s" s="26">
        <v>123</v>
      </c>
      <c r="T622" s="29"/>
      <c r="U622" t="s" s="26">
        <v>1172</v>
      </c>
      <c r="V622" t="s" s="26">
        <v>2195</v>
      </c>
      <c r="W622" t="s" s="26">
        <v>151</v>
      </c>
      <c r="X622" t="s" s="26">
        <v>163</v>
      </c>
      <c r="Y622" t="s" s="26">
        <v>2976</v>
      </c>
      <c r="Z622" s="29"/>
      <c r="AA622" t="s" s="26">
        <v>75</v>
      </c>
      <c r="AB622" s="27">
        <v>0</v>
      </c>
    </row>
    <row r="623" ht="15.35" customHeight="1">
      <c r="A623" s="27">
        <v>251</v>
      </c>
      <c r="B623" t="s" s="26">
        <v>2109</v>
      </c>
      <c r="C623" t="s" s="26">
        <v>2153</v>
      </c>
      <c r="D623" t="s" s="26">
        <v>2115</v>
      </c>
      <c r="E623" t="s" s="26">
        <v>455</v>
      </c>
      <c r="F623" t="s" s="26">
        <v>64</v>
      </c>
      <c r="G623" t="s" s="26">
        <v>2977</v>
      </c>
      <c r="H623" s="28">
        <v>41450.363912037035</v>
      </c>
      <c r="I623" s="29"/>
      <c r="J623" t="s" s="26">
        <v>125</v>
      </c>
      <c r="K623" s="29"/>
      <c r="L623" s="29"/>
      <c r="M623" s="29"/>
      <c r="N623" t="s" s="26">
        <v>103</v>
      </c>
      <c r="O623" s="29"/>
      <c r="P623" s="29"/>
      <c r="Q623" s="27">
        <v>3</v>
      </c>
      <c r="R623" s="28">
        <v>41113.927615740744</v>
      </c>
      <c r="S623" t="s" s="26">
        <v>920</v>
      </c>
      <c r="T623" s="29"/>
      <c r="U623" t="s" s="26">
        <v>1172</v>
      </c>
      <c r="V623" t="s" s="26">
        <v>2115</v>
      </c>
      <c r="W623" t="s" s="26">
        <v>125</v>
      </c>
      <c r="X623" t="s" s="26">
        <v>163</v>
      </c>
      <c r="Y623" t="s" s="26">
        <v>2977</v>
      </c>
      <c r="Z623" s="29"/>
      <c r="AA623" t="s" s="26">
        <v>75</v>
      </c>
      <c r="AB623" s="27">
        <v>0</v>
      </c>
    </row>
    <row r="624" ht="15.35" customHeight="1">
      <c r="A624" s="27">
        <v>634</v>
      </c>
      <c r="B624" t="s" s="26">
        <v>2109</v>
      </c>
      <c r="C624" t="s" s="26">
        <v>2198</v>
      </c>
      <c r="D624" t="s" s="26">
        <v>2175</v>
      </c>
      <c r="E624" t="s" s="26">
        <v>63</v>
      </c>
      <c r="F624" t="s" s="26">
        <v>64</v>
      </c>
      <c r="G624" t="s" s="26">
        <v>2978</v>
      </c>
      <c r="H624" s="28">
        <v>41326.607303240744</v>
      </c>
      <c r="I624" s="29"/>
      <c r="J624" t="s" s="26">
        <v>2177</v>
      </c>
      <c r="K624" s="29"/>
      <c r="L624" s="29"/>
      <c r="M624" s="29"/>
      <c r="N624" t="s" s="26">
        <v>103</v>
      </c>
      <c r="O624" s="29"/>
      <c r="P624" s="29"/>
      <c r="Q624" s="27">
        <v>2</v>
      </c>
      <c r="R624" s="28">
        <v>41325.925462962965</v>
      </c>
      <c r="S624" t="s" s="26">
        <v>1249</v>
      </c>
      <c r="T624" s="29"/>
      <c r="U624" t="s" s="26">
        <v>1172</v>
      </c>
      <c r="V624" t="s" s="26">
        <v>2206</v>
      </c>
      <c r="W624" t="s" s="26">
        <v>2207</v>
      </c>
      <c r="X624" t="s" s="26">
        <v>163</v>
      </c>
      <c r="Y624" t="s" s="26">
        <v>2978</v>
      </c>
      <c r="Z624" s="29"/>
      <c r="AA624" t="s" s="26">
        <v>75</v>
      </c>
      <c r="AB624" s="27">
        <v>0</v>
      </c>
    </row>
    <row r="625" ht="15.35" customHeight="1">
      <c r="A625" s="27">
        <v>305</v>
      </c>
      <c r="B625" t="s" s="26">
        <v>2109</v>
      </c>
      <c r="C625" t="s" s="26">
        <v>170</v>
      </c>
      <c r="D625" t="s" s="26">
        <v>2175</v>
      </c>
      <c r="E625" t="s" s="26">
        <v>63</v>
      </c>
      <c r="F625" t="s" s="26">
        <v>64</v>
      </c>
      <c r="G625" t="s" s="26">
        <v>2979</v>
      </c>
      <c r="H625" s="28">
        <v>41122.786481481482</v>
      </c>
      <c r="I625" s="29"/>
      <c r="J625" t="s" s="26">
        <v>2177</v>
      </c>
      <c r="K625" s="29"/>
      <c r="L625" s="29"/>
      <c r="M625" s="29"/>
      <c r="N625" t="s" s="26">
        <v>103</v>
      </c>
      <c r="O625" s="29"/>
      <c r="P625" s="29"/>
      <c r="Q625" s="27">
        <v>2</v>
      </c>
      <c r="R625" s="28">
        <v>41122.785277777781</v>
      </c>
      <c r="S625" t="s" s="26">
        <v>123</v>
      </c>
      <c r="T625" s="29"/>
      <c r="U625" t="s" s="26">
        <v>1172</v>
      </c>
      <c r="V625" t="s" s="26">
        <v>2122</v>
      </c>
      <c r="W625" t="s" s="26">
        <v>934</v>
      </c>
      <c r="X625" t="s" s="26">
        <v>163</v>
      </c>
      <c r="Y625" t="s" s="26">
        <v>2979</v>
      </c>
      <c r="Z625" s="29"/>
      <c r="AA625" t="s" s="26">
        <v>75</v>
      </c>
      <c r="AB625" s="27">
        <v>0</v>
      </c>
    </row>
    <row r="626" ht="15.35" customHeight="1">
      <c r="A626" s="27">
        <v>24</v>
      </c>
      <c r="B626" t="s" s="26">
        <v>2119</v>
      </c>
      <c r="C626" t="s" s="26">
        <v>170</v>
      </c>
      <c r="D626" t="s" s="26">
        <v>2188</v>
      </c>
      <c r="E626" t="s" s="26">
        <v>475</v>
      </c>
      <c r="F626" t="s" s="26">
        <v>64</v>
      </c>
      <c r="G626" t="s" s="26">
        <v>2980</v>
      </c>
      <c r="H626" s="28">
        <v>40893.3503125</v>
      </c>
      <c r="I626" s="29"/>
      <c r="J626" t="s" s="26">
        <v>236</v>
      </c>
      <c r="K626" s="29"/>
      <c r="L626" s="29"/>
      <c r="M626" s="29"/>
      <c r="N626" t="s" s="26">
        <v>2136</v>
      </c>
      <c r="O626" s="29"/>
      <c r="P626" s="29"/>
      <c r="Q626" s="27">
        <v>5</v>
      </c>
      <c r="R626" s="28">
        <v>40871.448449074072</v>
      </c>
      <c r="S626" t="s" s="26">
        <v>123</v>
      </c>
      <c r="T626" s="29"/>
      <c r="U626" t="s" s="26">
        <v>1172</v>
      </c>
      <c r="V626" t="s" s="26">
        <v>2115</v>
      </c>
      <c r="W626" t="s" s="26">
        <v>125</v>
      </c>
      <c r="X626" t="s" s="26">
        <v>163</v>
      </c>
      <c r="Y626" t="s" s="26">
        <v>2980</v>
      </c>
      <c r="Z626" s="29"/>
      <c r="AA626" t="s" s="26">
        <v>75</v>
      </c>
      <c r="AB626" s="27">
        <v>0</v>
      </c>
    </row>
    <row r="627" ht="15.35" customHeight="1">
      <c r="A627" s="27">
        <v>847</v>
      </c>
      <c r="B627" t="s" s="26">
        <v>2109</v>
      </c>
      <c r="C627" t="s" s="26">
        <v>2198</v>
      </c>
      <c r="D627" t="s" s="26">
        <v>2175</v>
      </c>
      <c r="E627" t="s" s="26">
        <v>117</v>
      </c>
      <c r="F627" t="s" s="26">
        <v>118</v>
      </c>
      <c r="G627" t="s" s="26">
        <v>2981</v>
      </c>
      <c r="H627" s="28">
        <v>42227.805532407408</v>
      </c>
      <c r="I627" s="29"/>
      <c r="J627" t="s" s="26">
        <v>2177</v>
      </c>
      <c r="K627" s="29"/>
      <c r="L627" s="29"/>
      <c r="M627" s="29"/>
      <c r="N627" t="s" s="26">
        <v>68</v>
      </c>
      <c r="O627" s="29"/>
      <c r="P627" s="29"/>
      <c r="Q627" s="27">
        <v>1</v>
      </c>
      <c r="R627" s="28">
        <v>42227.721805555557</v>
      </c>
      <c r="S627" t="s" s="26">
        <v>123</v>
      </c>
      <c r="T627" s="29"/>
      <c r="U627" t="s" s="26">
        <v>1172</v>
      </c>
      <c r="V627" t="s" s="26">
        <v>2982</v>
      </c>
      <c r="W627" t="s" s="26">
        <v>2983</v>
      </c>
      <c r="X627" t="s" s="26">
        <v>163</v>
      </c>
      <c r="Y627" t="s" s="26">
        <v>2981</v>
      </c>
      <c r="Z627" s="29"/>
      <c r="AA627" t="s" s="26">
        <v>2949</v>
      </c>
      <c r="AB627" s="27">
        <v>0</v>
      </c>
    </row>
    <row r="628" ht="15.35" customHeight="1">
      <c r="A628" s="27">
        <v>678</v>
      </c>
      <c r="B628" t="s" s="26">
        <v>2116</v>
      </c>
      <c r="C628" t="s" s="26">
        <v>2372</v>
      </c>
      <c r="D628" t="s" s="26">
        <v>2346</v>
      </c>
      <c r="E628" t="s" s="26">
        <v>63</v>
      </c>
      <c r="F628" t="s" s="26">
        <v>172</v>
      </c>
      <c r="G628" t="s" s="26">
        <v>2984</v>
      </c>
      <c r="H628" s="28">
        <v>41912.443449074075</v>
      </c>
      <c r="I628" s="29"/>
      <c r="J628" t="s" s="26">
        <v>78</v>
      </c>
      <c r="K628" s="29"/>
      <c r="L628" s="29"/>
      <c r="M628" s="29"/>
      <c r="N628" t="s" s="26">
        <v>103</v>
      </c>
      <c r="O628" s="29"/>
      <c r="P628" s="29"/>
      <c r="Q628" s="27">
        <v>2</v>
      </c>
      <c r="R628" s="28">
        <v>41442.408622685187</v>
      </c>
      <c r="S628" t="s" s="26">
        <v>123</v>
      </c>
      <c r="T628" s="29"/>
      <c r="U628" t="s" s="26">
        <v>1172</v>
      </c>
      <c r="V628" t="s" s="26">
        <v>2346</v>
      </c>
      <c r="W628" t="s" s="26">
        <v>78</v>
      </c>
      <c r="X628" t="s" s="26">
        <v>163</v>
      </c>
      <c r="Y628" t="s" s="26">
        <v>2984</v>
      </c>
      <c r="Z628" s="29"/>
      <c r="AA628" t="s" s="26">
        <v>75</v>
      </c>
      <c r="AB628" s="27">
        <v>0</v>
      </c>
    </row>
    <row r="629" ht="15.35" customHeight="1">
      <c r="A629" s="27">
        <v>82</v>
      </c>
      <c r="B629" t="s" s="26">
        <v>2103</v>
      </c>
      <c r="C629" t="s" s="26">
        <v>2104</v>
      </c>
      <c r="D629" t="s" s="26">
        <v>2123</v>
      </c>
      <c r="E629" t="s" s="26">
        <v>475</v>
      </c>
      <c r="F629" t="s" s="26">
        <v>64</v>
      </c>
      <c r="G629" t="s" s="26">
        <v>2985</v>
      </c>
      <c r="H629" s="28">
        <v>40928.3753125</v>
      </c>
      <c r="I629" s="29"/>
      <c r="J629" t="s" s="26">
        <v>91</v>
      </c>
      <c r="K629" s="29"/>
      <c r="L629" s="29"/>
      <c r="M629" s="29"/>
      <c r="N629" t="s" s="26">
        <v>2114</v>
      </c>
      <c r="O629" s="29"/>
      <c r="P629" s="29"/>
      <c r="Q629" s="27">
        <v>5</v>
      </c>
      <c r="R629" s="28">
        <v>40926.351666666669</v>
      </c>
      <c r="S629" t="s" s="26">
        <v>123</v>
      </c>
      <c r="T629" s="29"/>
      <c r="U629" t="s" s="26">
        <v>1172</v>
      </c>
      <c r="V629" t="s" s="26">
        <v>2188</v>
      </c>
      <c r="W629" t="s" s="26">
        <v>236</v>
      </c>
      <c r="X629" t="s" s="26">
        <v>163</v>
      </c>
      <c r="Y629" t="s" s="26">
        <v>2985</v>
      </c>
      <c r="Z629" s="29"/>
      <c r="AA629" t="s" s="26">
        <v>75</v>
      </c>
      <c r="AB629" s="27">
        <v>0</v>
      </c>
    </row>
    <row r="630" ht="15.35" customHeight="1">
      <c r="A630" s="27">
        <v>867</v>
      </c>
      <c r="B630" t="s" s="26">
        <v>2119</v>
      </c>
      <c r="C630" t="s" s="26">
        <v>2130</v>
      </c>
      <c r="D630" t="s" s="26">
        <v>2175</v>
      </c>
      <c r="E630" t="s" s="26">
        <v>63</v>
      </c>
      <c r="F630" t="s" s="26">
        <v>64</v>
      </c>
      <c r="G630" t="s" s="26">
        <v>2986</v>
      </c>
      <c r="H630" s="28">
        <v>42284.471284722225</v>
      </c>
      <c r="I630" s="29"/>
      <c r="J630" t="s" s="26">
        <v>2177</v>
      </c>
      <c r="K630" s="29"/>
      <c r="L630" s="29"/>
      <c r="M630" s="29"/>
      <c r="N630" t="s" s="26">
        <v>103</v>
      </c>
      <c r="O630" s="29"/>
      <c r="P630" s="29"/>
      <c r="Q630" s="27">
        <v>2</v>
      </c>
      <c r="R630" s="28">
        <v>42283.524814814817</v>
      </c>
      <c r="S630" t="s" s="26">
        <v>123</v>
      </c>
      <c r="T630" s="29"/>
      <c r="U630" t="s" s="26">
        <v>1172</v>
      </c>
      <c r="V630" t="s" s="26">
        <v>2132</v>
      </c>
      <c r="W630" t="s" s="26">
        <v>928</v>
      </c>
      <c r="X630" t="s" s="26">
        <v>163</v>
      </c>
      <c r="Y630" t="s" s="26">
        <v>2986</v>
      </c>
      <c r="Z630" s="29"/>
      <c r="AA630" t="s" s="26">
        <v>75</v>
      </c>
      <c r="AB630" s="27">
        <v>0</v>
      </c>
    </row>
    <row r="631" ht="15.35" customHeight="1">
      <c r="A631" s="27">
        <v>710</v>
      </c>
      <c r="B631" t="s" s="26">
        <v>2103</v>
      </c>
      <c r="C631" t="s" s="26">
        <v>2947</v>
      </c>
      <c r="D631" t="s" s="26">
        <v>2175</v>
      </c>
      <c r="E631" t="s" s="26">
        <v>117</v>
      </c>
      <c r="F631" t="s" s="26">
        <v>118</v>
      </c>
      <c r="G631" t="s" s="26">
        <v>2987</v>
      </c>
      <c r="H631" s="28">
        <v>41620.543819444443</v>
      </c>
      <c r="I631" s="29"/>
      <c r="J631" t="s" s="26">
        <v>2177</v>
      </c>
      <c r="K631" s="29"/>
      <c r="L631" s="29"/>
      <c r="M631" s="29"/>
      <c r="N631" t="s" s="26">
        <v>103</v>
      </c>
      <c r="O631" s="29"/>
      <c r="P631" s="29"/>
      <c r="Q631" s="27">
        <v>2</v>
      </c>
      <c r="R631" s="28">
        <v>41616.794965277775</v>
      </c>
      <c r="S631" t="s" s="26">
        <v>123</v>
      </c>
      <c r="T631" s="29"/>
      <c r="U631" t="s" s="26">
        <v>1172</v>
      </c>
      <c r="V631" t="s" s="26">
        <v>2132</v>
      </c>
      <c r="W631" t="s" s="26">
        <v>928</v>
      </c>
      <c r="X631" t="s" s="26">
        <v>163</v>
      </c>
      <c r="Y631" t="s" s="26">
        <v>2987</v>
      </c>
      <c r="Z631" s="29"/>
      <c r="AA631" t="s" s="26">
        <v>2949</v>
      </c>
      <c r="AB631" s="27">
        <v>0</v>
      </c>
    </row>
    <row r="632" ht="15.35" customHeight="1">
      <c r="A632" s="27">
        <v>730</v>
      </c>
      <c r="B632" t="s" s="26">
        <v>2119</v>
      </c>
      <c r="C632" t="s" s="26">
        <v>2130</v>
      </c>
      <c r="D632" t="s" s="26">
        <v>2175</v>
      </c>
      <c r="E632" t="s" s="26">
        <v>63</v>
      </c>
      <c r="F632" t="s" s="26">
        <v>152</v>
      </c>
      <c r="G632" t="s" s="26">
        <v>2988</v>
      </c>
      <c r="H632" s="28">
        <v>41954.772615740738</v>
      </c>
      <c r="I632" s="29"/>
      <c r="J632" t="s" s="26">
        <v>2177</v>
      </c>
      <c r="K632" s="29"/>
      <c r="L632" s="29"/>
      <c r="M632" s="29"/>
      <c r="N632" t="s" s="26">
        <v>68</v>
      </c>
      <c r="O632" s="29"/>
      <c r="P632" s="29"/>
      <c r="Q632" s="27">
        <v>3</v>
      </c>
      <c r="R632" s="28">
        <v>41858.234976851854</v>
      </c>
      <c r="S632" t="s" s="26">
        <v>123</v>
      </c>
      <c r="T632" s="29"/>
      <c r="U632" t="s" s="26">
        <v>1172</v>
      </c>
      <c r="V632" t="s" s="26">
        <v>2989</v>
      </c>
      <c r="W632" t="s" s="26">
        <v>2990</v>
      </c>
      <c r="X632" t="s" s="26">
        <v>163</v>
      </c>
      <c r="Y632" t="s" s="26">
        <v>2988</v>
      </c>
      <c r="Z632" s="29"/>
      <c r="AA632" t="s" s="26">
        <v>75</v>
      </c>
      <c r="AB632" s="27">
        <v>0</v>
      </c>
    </row>
    <row r="633" ht="15.35" customHeight="1">
      <c r="A633" s="27">
        <v>202</v>
      </c>
      <c r="B633" t="s" s="26">
        <v>2116</v>
      </c>
      <c r="C633" t="s" s="26">
        <v>170</v>
      </c>
      <c r="D633" t="s" s="26">
        <v>2175</v>
      </c>
      <c r="E633" t="s" s="26">
        <v>475</v>
      </c>
      <c r="F633" t="s" s="26">
        <v>152</v>
      </c>
      <c r="G633" t="s" s="26">
        <v>251</v>
      </c>
      <c r="H633" s="28">
        <v>41085.4681712963</v>
      </c>
      <c r="I633" s="29"/>
      <c r="J633" t="s" s="26">
        <v>2177</v>
      </c>
      <c r="K633" s="29"/>
      <c r="L633" s="29"/>
      <c r="M633" s="29"/>
      <c r="N633" t="s" s="26">
        <v>103</v>
      </c>
      <c r="O633" s="29"/>
      <c r="P633" s="29"/>
      <c r="Q633" s="27">
        <v>6</v>
      </c>
      <c r="R633" s="28">
        <v>41084.910127314812</v>
      </c>
      <c r="S633" t="s" s="26">
        <v>123</v>
      </c>
      <c r="T633" s="29"/>
      <c r="U633" t="s" s="26">
        <v>1172</v>
      </c>
      <c r="V633" t="s" s="26">
        <v>2363</v>
      </c>
      <c r="W633" t="s" s="26">
        <v>253</v>
      </c>
      <c r="X633" t="s" s="26">
        <v>163</v>
      </c>
      <c r="Y633" t="s" s="26">
        <v>251</v>
      </c>
      <c r="Z633" s="29"/>
      <c r="AA633" t="s" s="26">
        <v>75</v>
      </c>
      <c r="AB633" s="27">
        <v>0</v>
      </c>
    </row>
    <row r="634" ht="15.35" customHeight="1">
      <c r="A634" s="27">
        <v>578</v>
      </c>
      <c r="B634" t="s" s="26">
        <v>2109</v>
      </c>
      <c r="C634" t="s" s="26">
        <v>2157</v>
      </c>
      <c r="D634" t="s" s="26">
        <v>2200</v>
      </c>
      <c r="E634" t="s" s="26">
        <v>63</v>
      </c>
      <c r="F634" t="s" s="26">
        <v>64</v>
      </c>
      <c r="G634" t="s" s="26">
        <v>2991</v>
      </c>
      <c r="H634" s="28">
        <v>41242.748472222222</v>
      </c>
      <c r="I634" s="29"/>
      <c r="J634" t="s" s="26">
        <v>1222</v>
      </c>
      <c r="K634" s="29"/>
      <c r="L634" s="29"/>
      <c r="M634" s="29"/>
      <c r="N634" t="s" s="26">
        <v>103</v>
      </c>
      <c r="O634" s="29"/>
      <c r="P634" s="29"/>
      <c r="Q634" s="27">
        <v>4</v>
      </c>
      <c r="R634" s="28">
        <v>41231.866597222222</v>
      </c>
      <c r="S634" t="s" s="26">
        <v>123</v>
      </c>
      <c r="T634" s="29"/>
      <c r="U634" t="s" s="26">
        <v>1172</v>
      </c>
      <c r="V634" t="s" s="26">
        <v>2363</v>
      </c>
      <c r="W634" t="s" s="26">
        <v>253</v>
      </c>
      <c r="X634" t="s" s="26">
        <v>163</v>
      </c>
      <c r="Y634" t="s" s="26">
        <v>2991</v>
      </c>
      <c r="Z634" s="29"/>
      <c r="AA634" t="s" s="26">
        <v>75</v>
      </c>
      <c r="AB634" s="27">
        <v>0</v>
      </c>
    </row>
    <row r="635" ht="15.35" customHeight="1">
      <c r="A635" s="27">
        <v>261</v>
      </c>
      <c r="B635" t="s" s="26">
        <v>2109</v>
      </c>
      <c r="C635" t="s" s="26">
        <v>2153</v>
      </c>
      <c r="D635" t="s" s="26">
        <v>2115</v>
      </c>
      <c r="E635" t="s" s="26">
        <v>455</v>
      </c>
      <c r="F635" t="s" s="26">
        <v>64</v>
      </c>
      <c r="G635" t="s" s="26">
        <v>2992</v>
      </c>
      <c r="H635" s="28">
        <v>41450.3640625</v>
      </c>
      <c r="I635" s="29"/>
      <c r="J635" t="s" s="26">
        <v>125</v>
      </c>
      <c r="K635" s="29"/>
      <c r="L635" s="29"/>
      <c r="M635" s="29"/>
      <c r="N635" t="s" s="26">
        <v>103</v>
      </c>
      <c r="O635" s="29"/>
      <c r="P635" s="29"/>
      <c r="Q635" s="27">
        <v>3</v>
      </c>
      <c r="R635" s="28">
        <v>41115.618113425924</v>
      </c>
      <c r="S635" t="s" s="26">
        <v>920</v>
      </c>
      <c r="T635" s="29"/>
      <c r="U635" t="s" s="26">
        <v>1172</v>
      </c>
      <c r="V635" t="s" s="26">
        <v>2115</v>
      </c>
      <c r="W635" t="s" s="26">
        <v>125</v>
      </c>
      <c r="X635" t="s" s="26">
        <v>163</v>
      </c>
      <c r="Y635" t="s" s="26">
        <v>2992</v>
      </c>
      <c r="Z635" s="29"/>
      <c r="AA635" t="s" s="26">
        <v>75</v>
      </c>
      <c r="AB635" s="27">
        <v>0</v>
      </c>
    </row>
    <row r="636" ht="15.35" customHeight="1">
      <c r="A636" s="27">
        <v>262</v>
      </c>
      <c r="B636" t="s" s="26">
        <v>2109</v>
      </c>
      <c r="C636" t="s" s="26">
        <v>2153</v>
      </c>
      <c r="D636" t="s" s="26">
        <v>2115</v>
      </c>
      <c r="E636" t="s" s="26">
        <v>455</v>
      </c>
      <c r="F636" t="s" s="26">
        <v>64</v>
      </c>
      <c r="G636" t="s" s="26">
        <v>2993</v>
      </c>
      <c r="H636" s="28">
        <v>41450.364155092589</v>
      </c>
      <c r="I636" s="29"/>
      <c r="J636" t="s" s="26">
        <v>125</v>
      </c>
      <c r="K636" s="29"/>
      <c r="L636" s="29"/>
      <c r="M636" s="29"/>
      <c r="N636" t="s" s="26">
        <v>103</v>
      </c>
      <c r="O636" s="29"/>
      <c r="P636" s="29"/>
      <c r="Q636" s="27">
        <v>5</v>
      </c>
      <c r="R636" s="28">
        <v>41115.618587962963</v>
      </c>
      <c r="S636" t="s" s="26">
        <v>920</v>
      </c>
      <c r="T636" s="29"/>
      <c r="U636" t="s" s="26">
        <v>1172</v>
      </c>
      <c r="V636" t="s" s="26">
        <v>2115</v>
      </c>
      <c r="W636" t="s" s="26">
        <v>125</v>
      </c>
      <c r="X636" t="s" s="26">
        <v>163</v>
      </c>
      <c r="Y636" t="s" s="26">
        <v>2993</v>
      </c>
      <c r="Z636" s="29"/>
      <c r="AA636" t="s" s="26">
        <v>75</v>
      </c>
      <c r="AB636" s="27">
        <v>0</v>
      </c>
    </row>
    <row r="637" ht="15.35" customHeight="1">
      <c r="A637" s="27">
        <v>826</v>
      </c>
      <c r="B637" t="s" s="26">
        <v>2119</v>
      </c>
      <c r="C637" t="s" s="26">
        <v>2130</v>
      </c>
      <c r="D637" t="s" s="26">
        <v>2175</v>
      </c>
      <c r="E637" t="s" s="26">
        <v>63</v>
      </c>
      <c r="F637" t="s" s="26">
        <v>64</v>
      </c>
      <c r="G637" t="s" s="26">
        <v>2994</v>
      </c>
      <c r="H637" s="28">
        <v>42136.753564814811</v>
      </c>
      <c r="I637" s="29"/>
      <c r="J637" t="s" s="26">
        <v>2177</v>
      </c>
      <c r="K637" s="27">
        <v>828</v>
      </c>
      <c r="L637" s="29"/>
      <c r="M637" s="29"/>
      <c r="N637" t="s" s="26">
        <v>2164</v>
      </c>
      <c r="O637" s="29"/>
      <c r="P637" s="29"/>
      <c r="Q637" s="27">
        <v>2</v>
      </c>
      <c r="R637" s="28">
        <v>42129.751354166663</v>
      </c>
      <c r="S637" t="s" s="26">
        <v>123</v>
      </c>
      <c r="T637" s="29"/>
      <c r="U637" t="s" s="26">
        <v>1172</v>
      </c>
      <c r="V637" t="s" s="26">
        <v>2152</v>
      </c>
      <c r="W637" t="s" s="26">
        <v>151</v>
      </c>
      <c r="X637" t="s" s="26">
        <v>163</v>
      </c>
      <c r="Y637" t="s" s="26">
        <v>2994</v>
      </c>
      <c r="Z637" s="29"/>
      <c r="AA637" t="s" s="26">
        <v>75</v>
      </c>
      <c r="AB637" s="27">
        <v>0</v>
      </c>
    </row>
    <row r="638" ht="15.35" customHeight="1">
      <c r="A638" s="27">
        <v>636</v>
      </c>
      <c r="B638" t="s" s="26">
        <v>2116</v>
      </c>
      <c r="C638" t="s" s="26">
        <v>2372</v>
      </c>
      <c r="D638" t="s" s="26">
        <v>2195</v>
      </c>
      <c r="E638" t="s" s="26">
        <v>63</v>
      </c>
      <c r="F638" t="s" s="26">
        <v>64</v>
      </c>
      <c r="G638" t="s" s="26">
        <v>2995</v>
      </c>
      <c r="H638" s="28">
        <v>41331.435972222222</v>
      </c>
      <c r="I638" s="29"/>
      <c r="J638" t="s" s="26">
        <v>151</v>
      </c>
      <c r="K638" s="29"/>
      <c r="L638" s="29"/>
      <c r="M638" s="29"/>
      <c r="N638" t="s" s="26">
        <v>103</v>
      </c>
      <c r="O638" s="29"/>
      <c r="P638" s="29"/>
      <c r="Q638" s="27">
        <v>3</v>
      </c>
      <c r="R638" s="28">
        <v>41327.308460648150</v>
      </c>
      <c r="S638" t="s" s="26">
        <v>103</v>
      </c>
      <c r="T638" s="29"/>
      <c r="U638" t="s" s="26">
        <v>1172</v>
      </c>
      <c r="V638" t="s" s="26">
        <v>2200</v>
      </c>
      <c r="W638" t="s" s="26">
        <v>1222</v>
      </c>
      <c r="X638" t="s" s="26">
        <v>163</v>
      </c>
      <c r="Y638" t="s" s="26">
        <v>2995</v>
      </c>
      <c r="Z638" s="29"/>
      <c r="AA638" t="s" s="26">
        <v>75</v>
      </c>
      <c r="AB638" s="27">
        <v>0</v>
      </c>
    </row>
    <row r="639" ht="15.35" customHeight="1">
      <c r="A639" s="27">
        <v>307</v>
      </c>
      <c r="B639" t="s" s="26">
        <v>2103</v>
      </c>
      <c r="C639" t="s" s="26">
        <v>2104</v>
      </c>
      <c r="D639" t="s" s="26">
        <v>2175</v>
      </c>
      <c r="E639" t="s" s="26">
        <v>63</v>
      </c>
      <c r="F639" t="s" s="26">
        <v>130</v>
      </c>
      <c r="G639" t="s" s="26">
        <v>2996</v>
      </c>
      <c r="H639" s="28">
        <v>41122.797546296293</v>
      </c>
      <c r="I639" s="29"/>
      <c r="J639" t="s" s="26">
        <v>2177</v>
      </c>
      <c r="K639" s="29"/>
      <c r="L639" s="29"/>
      <c r="M639" s="29"/>
      <c r="N639" t="s" s="26">
        <v>103</v>
      </c>
      <c r="O639" s="29"/>
      <c r="P639" s="29"/>
      <c r="Q639" s="27">
        <v>2</v>
      </c>
      <c r="R639" s="28">
        <v>41122.793865740743</v>
      </c>
      <c r="S639" t="s" s="26">
        <v>123</v>
      </c>
      <c r="T639" s="29"/>
      <c r="U639" t="s" s="26">
        <v>1172</v>
      </c>
      <c r="V639" t="s" s="26">
        <v>2122</v>
      </c>
      <c r="W639" t="s" s="26">
        <v>934</v>
      </c>
      <c r="X639" t="s" s="26">
        <v>163</v>
      </c>
      <c r="Y639" t="s" s="26">
        <v>2996</v>
      </c>
      <c r="Z639" s="29"/>
      <c r="AA639" t="s" s="26">
        <v>75</v>
      </c>
      <c r="AB639" s="27">
        <v>0</v>
      </c>
    </row>
    <row r="640" ht="15.35" customHeight="1">
      <c r="A640" s="27">
        <v>26</v>
      </c>
      <c r="B640" t="s" s="26">
        <v>2109</v>
      </c>
      <c r="C640" t="s" s="26">
        <v>2157</v>
      </c>
      <c r="D640" t="s" s="26">
        <v>2188</v>
      </c>
      <c r="E640" t="s" s="26">
        <v>475</v>
      </c>
      <c r="F640" t="s" s="26">
        <v>64</v>
      </c>
      <c r="G640" t="s" s="26">
        <v>2997</v>
      </c>
      <c r="H640" s="28">
        <v>40879.371481481481</v>
      </c>
      <c r="I640" s="29"/>
      <c r="J640" t="s" s="26">
        <v>236</v>
      </c>
      <c r="K640" s="29"/>
      <c r="L640" s="29"/>
      <c r="M640" s="27">
        <v>31</v>
      </c>
      <c r="N640" t="s" s="26">
        <v>2107</v>
      </c>
      <c r="O640" s="29"/>
      <c r="P640" s="29"/>
      <c r="Q640" s="27">
        <v>8</v>
      </c>
      <c r="R640" s="28">
        <v>40872.484629629631</v>
      </c>
      <c r="S640" t="s" s="26">
        <v>123</v>
      </c>
      <c r="T640" s="29"/>
      <c r="U640" t="s" s="26">
        <v>1172</v>
      </c>
      <c r="V640" t="s" s="26">
        <v>2188</v>
      </c>
      <c r="W640" t="s" s="26">
        <v>236</v>
      </c>
      <c r="X640" t="s" s="26">
        <v>163</v>
      </c>
      <c r="Y640" t="s" s="26">
        <v>2997</v>
      </c>
      <c r="Z640" s="29"/>
      <c r="AA640" t="s" s="26">
        <v>75</v>
      </c>
      <c r="AB640" s="27">
        <v>0</v>
      </c>
    </row>
    <row r="641" ht="15.35" customHeight="1">
      <c r="A641" s="27">
        <v>848</v>
      </c>
      <c r="B641" t="s" s="26">
        <v>2119</v>
      </c>
      <c r="C641" t="s" s="26">
        <v>2130</v>
      </c>
      <c r="D641" t="s" s="26">
        <v>2175</v>
      </c>
      <c r="E641" t="s" s="26">
        <v>117</v>
      </c>
      <c r="F641" t="s" s="26">
        <v>118</v>
      </c>
      <c r="G641" t="s" s="26">
        <v>2998</v>
      </c>
      <c r="H641" s="28">
        <v>42227.785150462965</v>
      </c>
      <c r="I641" s="29"/>
      <c r="J641" t="s" s="26">
        <v>2177</v>
      </c>
      <c r="K641" s="29"/>
      <c r="L641" s="29"/>
      <c r="M641" s="29"/>
      <c r="N641" t="s" s="26">
        <v>103</v>
      </c>
      <c r="O641" s="29"/>
      <c r="P641" s="29"/>
      <c r="Q641" s="27">
        <v>2</v>
      </c>
      <c r="R641" s="28">
        <v>42227.782824074071</v>
      </c>
      <c r="S641" t="s" s="26">
        <v>123</v>
      </c>
      <c r="T641" s="29"/>
      <c r="U641" t="s" s="26">
        <v>1172</v>
      </c>
      <c r="V641" t="s" s="26">
        <v>2218</v>
      </c>
      <c r="W641" t="s" s="26">
        <v>1533</v>
      </c>
      <c r="X641" t="s" s="26">
        <v>163</v>
      </c>
      <c r="Y641" t="s" s="26">
        <v>2998</v>
      </c>
      <c r="Z641" s="29"/>
      <c r="AA641" t="s" s="26">
        <v>75</v>
      </c>
      <c r="AB641" s="27">
        <v>0</v>
      </c>
    </row>
    <row r="642" ht="15.35" customHeight="1">
      <c r="A642" s="27">
        <v>682</v>
      </c>
      <c r="B642" t="s" s="26">
        <v>2116</v>
      </c>
      <c r="C642" t="s" s="26">
        <v>170</v>
      </c>
      <c r="D642" t="s" s="26">
        <v>2346</v>
      </c>
      <c r="E642" t="s" s="26">
        <v>63</v>
      </c>
      <c r="F642" t="s" s="26">
        <v>64</v>
      </c>
      <c r="G642" t="s" s="26">
        <v>2999</v>
      </c>
      <c r="H642" s="28">
        <v>41912.417060185187</v>
      </c>
      <c r="I642" s="29"/>
      <c r="J642" t="s" s="26">
        <v>78</v>
      </c>
      <c r="K642" s="29"/>
      <c r="L642" s="29"/>
      <c r="M642" s="29"/>
      <c r="N642" t="s" s="26">
        <v>103</v>
      </c>
      <c r="O642" s="29"/>
      <c r="P642" s="29"/>
      <c r="Q642" s="27">
        <v>3</v>
      </c>
      <c r="R642" s="28">
        <v>41456.211087962962</v>
      </c>
      <c r="S642" t="s" s="26">
        <v>123</v>
      </c>
      <c r="T642" s="29"/>
      <c r="U642" t="s" s="26">
        <v>1172</v>
      </c>
      <c r="V642" t="s" s="26">
        <v>2346</v>
      </c>
      <c r="W642" t="s" s="26">
        <v>78</v>
      </c>
      <c r="X642" t="s" s="26">
        <v>163</v>
      </c>
      <c r="Y642" t="s" s="26">
        <v>2999</v>
      </c>
      <c r="Z642" s="29"/>
      <c r="AA642" t="s" s="26">
        <v>75</v>
      </c>
      <c r="AB642" s="27">
        <v>0</v>
      </c>
    </row>
    <row r="643" ht="15.35" customHeight="1">
      <c r="A643" s="27">
        <v>85</v>
      </c>
      <c r="B643" t="s" s="26">
        <v>2109</v>
      </c>
      <c r="C643" t="s" s="26">
        <v>2198</v>
      </c>
      <c r="D643" t="s" s="26">
        <v>2175</v>
      </c>
      <c r="E643" t="s" s="26">
        <v>475</v>
      </c>
      <c r="F643" t="s" s="26">
        <v>130</v>
      </c>
      <c r="G643" t="s" s="26">
        <v>3000</v>
      </c>
      <c r="H643" s="28">
        <v>40960.564803240741</v>
      </c>
      <c r="I643" s="29"/>
      <c r="J643" t="s" s="26">
        <v>2177</v>
      </c>
      <c r="K643" s="29"/>
      <c r="L643" s="29"/>
      <c r="M643" s="27">
        <v>25</v>
      </c>
      <c r="N643" t="s" s="26">
        <v>2107</v>
      </c>
      <c r="O643" s="29"/>
      <c r="P643" s="29"/>
      <c r="Q643" s="27">
        <v>3</v>
      </c>
      <c r="R643" s="28">
        <v>40929.755520833336</v>
      </c>
      <c r="S643" t="s" s="26">
        <v>123</v>
      </c>
      <c r="T643" s="29"/>
      <c r="U643" t="s" s="26">
        <v>1172</v>
      </c>
      <c r="V643" t="s" s="26">
        <v>3001</v>
      </c>
      <c r="W643" t="s" s="26">
        <v>3002</v>
      </c>
      <c r="X643" t="s" s="26">
        <v>163</v>
      </c>
      <c r="Y643" t="s" s="26">
        <v>3000</v>
      </c>
      <c r="Z643" s="29"/>
      <c r="AA643" t="s" s="26">
        <v>75</v>
      </c>
      <c r="AB643" s="27">
        <v>0</v>
      </c>
    </row>
    <row r="644" ht="15.35" customHeight="1">
      <c r="A644" s="27">
        <v>868</v>
      </c>
      <c r="B644" t="s" s="26">
        <v>2119</v>
      </c>
      <c r="C644" t="s" s="26">
        <v>2130</v>
      </c>
      <c r="D644" t="s" s="26">
        <v>2175</v>
      </c>
      <c r="E644" t="s" s="26">
        <v>117</v>
      </c>
      <c r="F644" t="s" s="26">
        <v>118</v>
      </c>
      <c r="G644" t="s" s="26">
        <v>3003</v>
      </c>
      <c r="H644" s="28">
        <v>42302.910925925928</v>
      </c>
      <c r="I644" s="29"/>
      <c r="J644" t="s" s="26">
        <v>2177</v>
      </c>
      <c r="K644" s="29"/>
      <c r="L644" s="29"/>
      <c r="M644" s="29"/>
      <c r="N644" t="s" s="26">
        <v>2164</v>
      </c>
      <c r="O644" s="29"/>
      <c r="P644" s="29"/>
      <c r="Q644" s="27">
        <v>1</v>
      </c>
      <c r="R644" s="28">
        <v>42302.910925925928</v>
      </c>
      <c r="S644" t="s" s="26">
        <v>123</v>
      </c>
      <c r="T644" s="29"/>
      <c r="U644" t="s" s="26">
        <v>1172</v>
      </c>
      <c r="V644" t="s" s="26">
        <v>2152</v>
      </c>
      <c r="W644" t="s" s="26">
        <v>151</v>
      </c>
      <c r="X644" t="s" s="26">
        <v>163</v>
      </c>
      <c r="Y644" t="s" s="26">
        <v>3003</v>
      </c>
      <c r="Z644" s="29"/>
      <c r="AA644" t="s" s="26">
        <v>75</v>
      </c>
      <c r="AB644" s="27">
        <v>0</v>
      </c>
    </row>
    <row r="645" ht="15.35" customHeight="1">
      <c r="A645" s="27">
        <v>711</v>
      </c>
      <c r="B645" t="s" s="26">
        <v>2103</v>
      </c>
      <c r="C645" t="s" s="26">
        <v>2947</v>
      </c>
      <c r="D645" t="s" s="26">
        <v>2639</v>
      </c>
      <c r="E645" t="s" s="26">
        <v>63</v>
      </c>
      <c r="F645" t="s" s="26">
        <v>64</v>
      </c>
      <c r="G645" t="s" s="26">
        <v>3004</v>
      </c>
      <c r="H645" s="28">
        <v>41981.817928240744</v>
      </c>
      <c r="I645" s="29"/>
      <c r="J645" t="s" s="26">
        <v>2640</v>
      </c>
      <c r="K645" s="29"/>
      <c r="L645" s="29"/>
      <c r="M645" s="29"/>
      <c r="N645" t="s" s="26">
        <v>103</v>
      </c>
      <c r="O645" s="29"/>
      <c r="P645" s="29"/>
      <c r="Q645" s="27">
        <v>4</v>
      </c>
      <c r="R645" s="28">
        <v>41616.798182870371</v>
      </c>
      <c r="S645" t="s" s="26">
        <v>123</v>
      </c>
      <c r="T645" s="29"/>
      <c r="U645" t="s" s="26">
        <v>1172</v>
      </c>
      <c r="V645" t="s" s="26">
        <v>2132</v>
      </c>
      <c r="W645" t="s" s="26">
        <v>928</v>
      </c>
      <c r="X645" t="s" s="26">
        <v>163</v>
      </c>
      <c r="Y645" t="s" s="26">
        <v>3004</v>
      </c>
      <c r="Z645" s="29"/>
      <c r="AA645" t="s" s="26">
        <v>2949</v>
      </c>
      <c r="AB645" s="27">
        <v>0</v>
      </c>
    </row>
    <row r="646" ht="15.35" customHeight="1">
      <c r="A646" s="27">
        <v>415</v>
      </c>
      <c r="B646" t="s" s="26">
        <v>2109</v>
      </c>
      <c r="C646" t="s" s="26">
        <v>2239</v>
      </c>
      <c r="D646" t="s" s="26">
        <v>2200</v>
      </c>
      <c r="E646" t="s" s="26">
        <v>304</v>
      </c>
      <c r="F646" t="s" s="26">
        <v>118</v>
      </c>
      <c r="G646" t="s" s="26">
        <v>3005</v>
      </c>
      <c r="H646" s="28">
        <v>41159.560150462959</v>
      </c>
      <c r="I646" s="29"/>
      <c r="J646" t="s" s="26">
        <v>1222</v>
      </c>
      <c r="K646" s="29"/>
      <c r="L646" s="29"/>
      <c r="M646" s="29"/>
      <c r="N646" t="s" s="26">
        <v>103</v>
      </c>
      <c r="O646" s="29"/>
      <c r="P646" s="29"/>
      <c r="Q646" s="27">
        <v>2</v>
      </c>
      <c r="R646" s="28">
        <v>41148.92875</v>
      </c>
      <c r="S646" t="s" s="26">
        <v>123</v>
      </c>
      <c r="T646" s="29"/>
      <c r="U646" t="s" s="26">
        <v>1172</v>
      </c>
      <c r="V646" t="s" s="26">
        <v>2185</v>
      </c>
      <c r="W646" t="s" s="26">
        <v>129</v>
      </c>
      <c r="X646" t="s" s="26">
        <v>163</v>
      </c>
      <c r="Y646" t="s" s="26">
        <v>3005</v>
      </c>
      <c r="Z646" s="29"/>
      <c r="AA646" t="s" s="26">
        <v>75</v>
      </c>
      <c r="AB646" s="27">
        <v>0</v>
      </c>
    </row>
    <row r="647" ht="15.35" customHeight="1">
      <c r="A647" s="27">
        <v>732</v>
      </c>
      <c r="B647" t="s" s="26">
        <v>2119</v>
      </c>
      <c r="C647" t="s" s="26">
        <v>2130</v>
      </c>
      <c r="D647" t="s" s="26">
        <v>2175</v>
      </c>
      <c r="E647" t="s" s="26">
        <v>63</v>
      </c>
      <c r="F647" t="s" s="26">
        <v>64</v>
      </c>
      <c r="G647" t="s" s="26">
        <v>3006</v>
      </c>
      <c r="H647" s="28">
        <v>41955.375254629631</v>
      </c>
      <c r="I647" s="29"/>
      <c r="J647" t="s" s="26">
        <v>2177</v>
      </c>
      <c r="K647" s="29"/>
      <c r="L647" s="29"/>
      <c r="M647" s="29"/>
      <c r="N647" t="s" s="26">
        <v>103</v>
      </c>
      <c r="O647" s="29"/>
      <c r="P647" s="29"/>
      <c r="Q647" s="27">
        <v>4</v>
      </c>
      <c r="R647" s="28">
        <v>41858.500150462962</v>
      </c>
      <c r="S647" t="s" s="26">
        <v>123</v>
      </c>
      <c r="T647" s="29"/>
      <c r="U647" t="s" s="26">
        <v>1172</v>
      </c>
      <c r="V647" t="s" s="26">
        <v>2143</v>
      </c>
      <c r="W647" t="s" s="26">
        <v>205</v>
      </c>
      <c r="X647" t="s" s="26">
        <v>163</v>
      </c>
      <c r="Y647" t="s" s="26">
        <v>3006</v>
      </c>
      <c r="Z647" s="29"/>
      <c r="AA647" t="s" s="26">
        <v>75</v>
      </c>
      <c r="AB647" s="27">
        <v>0</v>
      </c>
    </row>
    <row r="648" ht="15.35" customHeight="1">
      <c r="A648" s="27">
        <v>502</v>
      </c>
      <c r="B648" t="s" s="26">
        <v>2116</v>
      </c>
      <c r="C648" t="s" s="26">
        <v>170</v>
      </c>
      <c r="D648" t="s" s="26">
        <v>2195</v>
      </c>
      <c r="E648" t="s" s="26">
        <v>63</v>
      </c>
      <c r="F648" t="s" s="26">
        <v>64</v>
      </c>
      <c r="G648" t="s" s="26">
        <v>3007</v>
      </c>
      <c r="H648" s="28">
        <v>41193.433773148150</v>
      </c>
      <c r="I648" s="29"/>
      <c r="J648" t="s" s="26">
        <v>151</v>
      </c>
      <c r="K648" s="29"/>
      <c r="L648" s="29"/>
      <c r="M648" s="29"/>
      <c r="N648" t="s" s="26">
        <v>2125</v>
      </c>
      <c r="O648" s="29"/>
      <c r="P648" s="29"/>
      <c r="Q648" s="27">
        <v>5</v>
      </c>
      <c r="R648" s="28">
        <v>41190.490324074075</v>
      </c>
      <c r="S648" t="s" s="26">
        <v>123</v>
      </c>
      <c r="T648" s="29"/>
      <c r="U648" t="s" s="26">
        <v>1172</v>
      </c>
      <c r="V648" t="s" s="26">
        <v>2195</v>
      </c>
      <c r="W648" t="s" s="26">
        <v>151</v>
      </c>
      <c r="X648" t="s" s="26">
        <v>163</v>
      </c>
      <c r="Y648" t="s" s="26">
        <v>3007</v>
      </c>
      <c r="Z648" s="29"/>
      <c r="AA648" t="s" s="26">
        <v>75</v>
      </c>
      <c r="AB648" s="27">
        <v>0</v>
      </c>
    </row>
    <row r="649" ht="15.35" customHeight="1">
      <c r="A649" s="27">
        <v>773</v>
      </c>
      <c r="B649" t="s" s="26">
        <v>2116</v>
      </c>
      <c r="C649" t="s" s="26">
        <v>170</v>
      </c>
      <c r="D649" t="s" s="26">
        <v>2346</v>
      </c>
      <c r="E649" t="s" s="26">
        <v>304</v>
      </c>
      <c r="F649" t="s" s="26">
        <v>118</v>
      </c>
      <c r="G649" t="s" s="26">
        <v>3008</v>
      </c>
      <c r="H649" s="28">
        <v>41915.436307870368</v>
      </c>
      <c r="I649" s="29"/>
      <c r="J649" t="s" s="26">
        <v>78</v>
      </c>
      <c r="K649" s="29"/>
      <c r="L649" s="29"/>
      <c r="M649" s="29"/>
      <c r="N649" t="s" s="26">
        <v>103</v>
      </c>
      <c r="O649" t="s" s="26">
        <v>2224</v>
      </c>
      <c r="P649" s="29"/>
      <c r="Q649" s="27">
        <v>1</v>
      </c>
      <c r="R649" s="28">
        <v>41915.435868055552</v>
      </c>
      <c r="S649" t="s" s="26">
        <v>123</v>
      </c>
      <c r="T649" s="29"/>
      <c r="U649" t="s" s="26">
        <v>1172</v>
      </c>
      <c r="V649" t="s" s="26">
        <v>2346</v>
      </c>
      <c r="W649" t="s" s="26">
        <v>78</v>
      </c>
      <c r="X649" t="s" s="26">
        <v>163</v>
      </c>
      <c r="Y649" t="s" s="26">
        <v>3008</v>
      </c>
      <c r="Z649" s="29"/>
      <c r="AA649" t="s" s="26">
        <v>75</v>
      </c>
      <c r="AB649" s="27">
        <v>0</v>
      </c>
    </row>
    <row r="650" ht="15.35" customHeight="1">
      <c r="A650" s="27">
        <v>583</v>
      </c>
      <c r="B650" t="s" s="26">
        <v>2116</v>
      </c>
      <c r="C650" t="s" s="26">
        <v>170</v>
      </c>
      <c r="D650" t="s" s="26">
        <v>2143</v>
      </c>
      <c r="E650" t="s" s="26">
        <v>304</v>
      </c>
      <c r="F650" t="s" s="26">
        <v>118</v>
      </c>
      <c r="G650" t="s" s="26">
        <v>3009</v>
      </c>
      <c r="H650" s="28">
        <v>41246.588993055557</v>
      </c>
      <c r="I650" s="29"/>
      <c r="J650" t="s" s="26">
        <v>205</v>
      </c>
      <c r="K650" s="29"/>
      <c r="L650" s="29"/>
      <c r="M650" s="29"/>
      <c r="N650" t="s" s="26">
        <v>103</v>
      </c>
      <c r="O650" s="29"/>
      <c r="P650" s="29"/>
      <c r="Q650" s="27">
        <v>2</v>
      </c>
      <c r="R650" s="28">
        <v>41246.541747685187</v>
      </c>
      <c r="S650" t="s" s="26">
        <v>123</v>
      </c>
      <c r="T650" s="29"/>
      <c r="U650" t="s" s="26">
        <v>1172</v>
      </c>
      <c r="V650" t="s" s="26">
        <v>2123</v>
      </c>
      <c r="W650" t="s" s="26">
        <v>91</v>
      </c>
      <c r="X650" t="s" s="26">
        <v>163</v>
      </c>
      <c r="Y650" t="s" s="26">
        <v>3009</v>
      </c>
      <c r="Z650" s="29"/>
      <c r="AA650" t="s" s="26">
        <v>75</v>
      </c>
      <c r="AB650" s="27">
        <v>0</v>
      </c>
    </row>
    <row r="651" ht="15.35" customHeight="1">
      <c r="A651" s="27">
        <v>263</v>
      </c>
      <c r="B651" t="s" s="26">
        <v>2109</v>
      </c>
      <c r="C651" t="s" s="26">
        <v>2153</v>
      </c>
      <c r="D651" t="s" s="26">
        <v>2115</v>
      </c>
      <c r="E651" t="s" s="26">
        <v>475</v>
      </c>
      <c r="F651" t="s" s="26">
        <v>64</v>
      </c>
      <c r="G651" t="s" s="26">
        <v>3010</v>
      </c>
      <c r="H651" s="28">
        <v>41127.3011574074</v>
      </c>
      <c r="I651" s="29"/>
      <c r="J651" t="s" s="26">
        <v>125</v>
      </c>
      <c r="K651" s="29"/>
      <c r="L651" s="29"/>
      <c r="M651" s="29"/>
      <c r="N651" t="s" s="26">
        <v>103</v>
      </c>
      <c r="O651" s="29"/>
      <c r="P651" s="29"/>
      <c r="Q651" s="27">
        <v>4</v>
      </c>
      <c r="R651" s="28">
        <v>41115.672627314816</v>
      </c>
      <c r="S651" t="s" s="26">
        <v>920</v>
      </c>
      <c r="T651" s="29"/>
      <c r="U651" t="s" s="26">
        <v>1172</v>
      </c>
      <c r="V651" t="s" s="26">
        <v>2115</v>
      </c>
      <c r="W651" t="s" s="26">
        <v>125</v>
      </c>
      <c r="X651" t="s" s="26">
        <v>163</v>
      </c>
      <c r="Y651" t="s" s="26">
        <v>3010</v>
      </c>
      <c r="Z651" s="29"/>
      <c r="AA651" t="s" s="26">
        <v>75</v>
      </c>
      <c r="AB651" s="27">
        <v>0</v>
      </c>
    </row>
    <row r="652" ht="15.35" customHeight="1">
      <c r="A652" s="27">
        <v>829</v>
      </c>
      <c r="B652" t="s" s="26">
        <v>2119</v>
      </c>
      <c r="C652" t="s" s="26">
        <v>2130</v>
      </c>
      <c r="D652" t="s" s="26">
        <v>2132</v>
      </c>
      <c r="E652" t="s" s="26">
        <v>63</v>
      </c>
      <c r="F652" t="s" s="26">
        <v>172</v>
      </c>
      <c r="G652" t="s" s="26">
        <v>3011</v>
      </c>
      <c r="H652" s="28">
        <v>42186.447939814818</v>
      </c>
      <c r="I652" s="29"/>
      <c r="J652" t="s" s="26">
        <v>928</v>
      </c>
      <c r="K652" s="29"/>
      <c r="L652" s="29"/>
      <c r="M652" s="27">
        <v>788</v>
      </c>
      <c r="N652" t="s" s="26">
        <v>103</v>
      </c>
      <c r="O652" s="29"/>
      <c r="P652" s="29"/>
      <c r="Q652" s="27">
        <v>3</v>
      </c>
      <c r="R652" s="28">
        <v>42137.482939814814</v>
      </c>
      <c r="S652" t="s" s="26">
        <v>123</v>
      </c>
      <c r="T652" s="29"/>
      <c r="U652" t="s" s="26">
        <v>1172</v>
      </c>
      <c r="V652" t="s" s="26">
        <v>2132</v>
      </c>
      <c r="W652" t="s" s="26">
        <v>928</v>
      </c>
      <c r="X652" t="s" s="26">
        <v>163</v>
      </c>
      <c r="Y652" t="s" s="26">
        <v>3011</v>
      </c>
      <c r="Z652" s="29"/>
      <c r="AA652" t="s" s="26">
        <v>75</v>
      </c>
      <c r="AB652" s="27">
        <v>0</v>
      </c>
    </row>
    <row r="653" ht="15.35" customHeight="1">
      <c r="A653" s="27">
        <v>637</v>
      </c>
      <c r="B653" t="s" s="26">
        <v>2116</v>
      </c>
      <c r="C653" t="s" s="26">
        <v>170</v>
      </c>
      <c r="D653" t="s" s="26">
        <v>2195</v>
      </c>
      <c r="E653" t="s" s="26">
        <v>63</v>
      </c>
      <c r="F653" t="s" s="26">
        <v>64</v>
      </c>
      <c r="G653" t="s" s="26">
        <v>3012</v>
      </c>
      <c r="H653" s="28">
        <v>41332.359560185185</v>
      </c>
      <c r="I653" s="29"/>
      <c r="J653" t="s" s="26">
        <v>151</v>
      </c>
      <c r="K653" s="29"/>
      <c r="L653" s="29"/>
      <c r="M653" s="29"/>
      <c r="N653" t="s" s="26">
        <v>103</v>
      </c>
      <c r="O653" s="29"/>
      <c r="P653" s="29"/>
      <c r="Q653" s="27">
        <v>5</v>
      </c>
      <c r="R653" s="28">
        <v>41327.310462962960</v>
      </c>
      <c r="S653" t="s" s="26">
        <v>920</v>
      </c>
      <c r="T653" s="29"/>
      <c r="U653" t="s" s="26">
        <v>1172</v>
      </c>
      <c r="V653" t="s" s="26">
        <v>2200</v>
      </c>
      <c r="W653" t="s" s="26">
        <v>1222</v>
      </c>
      <c r="X653" t="s" s="26">
        <v>163</v>
      </c>
      <c r="Y653" t="s" s="26">
        <v>3012</v>
      </c>
      <c r="Z653" s="29"/>
      <c r="AA653" t="s" s="26">
        <v>75</v>
      </c>
      <c r="AB653" s="27">
        <v>0</v>
      </c>
    </row>
    <row r="654" ht="15.35" customHeight="1">
      <c r="A654" s="27">
        <v>313</v>
      </c>
      <c r="B654" t="s" s="26">
        <v>2109</v>
      </c>
      <c r="C654" t="s" s="26">
        <v>2198</v>
      </c>
      <c r="D654" t="s" s="26">
        <v>2200</v>
      </c>
      <c r="E654" t="s" s="26">
        <v>63</v>
      </c>
      <c r="F654" t="s" s="26">
        <v>64</v>
      </c>
      <c r="G654" t="s" s="26">
        <v>3013</v>
      </c>
      <c r="H654" s="28">
        <v>41124.028900462959</v>
      </c>
      <c r="I654" s="29"/>
      <c r="J654" t="s" s="26">
        <v>1222</v>
      </c>
      <c r="K654" s="29"/>
      <c r="L654" s="29"/>
      <c r="M654" s="29"/>
      <c r="N654" t="s" s="26">
        <v>103</v>
      </c>
      <c r="O654" s="29"/>
      <c r="P654" s="29"/>
      <c r="Q654" s="27">
        <v>2</v>
      </c>
      <c r="R654" s="28">
        <v>41124.025428240740</v>
      </c>
      <c r="S654" t="s" s="26">
        <v>920</v>
      </c>
      <c r="T654" s="29"/>
      <c r="U654" t="s" s="26">
        <v>1172</v>
      </c>
      <c r="V654" t="s" s="26">
        <v>2200</v>
      </c>
      <c r="W654" t="s" s="26">
        <v>1222</v>
      </c>
      <c r="X654" t="s" s="26">
        <v>163</v>
      </c>
      <c r="Y654" t="s" s="26">
        <v>3013</v>
      </c>
      <c r="Z654" s="29"/>
      <c r="AA654" t="s" s="26">
        <v>75</v>
      </c>
      <c r="AB654" s="27">
        <v>0</v>
      </c>
    </row>
    <row r="655" ht="15.35" customHeight="1">
      <c r="A655" s="27">
        <v>849</v>
      </c>
      <c r="B655" t="s" s="26">
        <v>2119</v>
      </c>
      <c r="C655" t="s" s="26">
        <v>2130</v>
      </c>
      <c r="D655" t="s" s="26">
        <v>2175</v>
      </c>
      <c r="E655" t="s" s="26">
        <v>117</v>
      </c>
      <c r="F655" t="s" s="26">
        <v>118</v>
      </c>
      <c r="G655" t="s" s="26">
        <v>3014</v>
      </c>
      <c r="H655" s="28">
        <v>42228.640300925923</v>
      </c>
      <c r="I655" s="29"/>
      <c r="J655" t="s" s="26">
        <v>2177</v>
      </c>
      <c r="K655" s="29"/>
      <c r="L655" s="29"/>
      <c r="M655" s="29"/>
      <c r="N655" t="s" s="26">
        <v>2164</v>
      </c>
      <c r="O655" s="29"/>
      <c r="P655" s="29"/>
      <c r="Q655" s="27">
        <v>2</v>
      </c>
      <c r="R655" s="28">
        <v>42228.4759837963</v>
      </c>
      <c r="S655" t="s" s="26">
        <v>123</v>
      </c>
      <c r="T655" s="29"/>
      <c r="U655" t="s" s="26">
        <v>1172</v>
      </c>
      <c r="V655" t="s" s="26">
        <v>2152</v>
      </c>
      <c r="W655" t="s" s="26">
        <v>151</v>
      </c>
      <c r="X655" t="s" s="26">
        <v>163</v>
      </c>
      <c r="Y655" t="s" s="26">
        <v>3014</v>
      </c>
      <c r="Z655" s="29"/>
      <c r="AA655" t="s" s="26">
        <v>75</v>
      </c>
      <c r="AB655" s="27">
        <v>0</v>
      </c>
    </row>
    <row r="656" ht="15.35" customHeight="1">
      <c r="A656" s="27">
        <v>684</v>
      </c>
      <c r="B656" t="s" s="26">
        <v>2116</v>
      </c>
      <c r="C656" t="s" s="26">
        <v>170</v>
      </c>
      <c r="D656" t="s" s="26">
        <v>2346</v>
      </c>
      <c r="E656" t="s" s="26">
        <v>63</v>
      </c>
      <c r="F656" t="s" s="26">
        <v>64</v>
      </c>
      <c r="G656" t="s" s="26">
        <v>2569</v>
      </c>
      <c r="H656" s="28">
        <v>41731.248125</v>
      </c>
      <c r="I656" s="29"/>
      <c r="J656" t="s" s="26">
        <v>78</v>
      </c>
      <c r="K656" s="29"/>
      <c r="L656" s="29"/>
      <c r="M656" s="29"/>
      <c r="N656" t="s" s="26">
        <v>103</v>
      </c>
      <c r="O656" s="29"/>
      <c r="P656" s="29"/>
      <c r="Q656" s="27">
        <v>4</v>
      </c>
      <c r="R656" s="28">
        <v>41456.4284375</v>
      </c>
      <c r="S656" t="s" s="26">
        <v>123</v>
      </c>
      <c r="T656" s="29"/>
      <c r="U656" t="s" s="26">
        <v>1172</v>
      </c>
      <c r="V656" t="s" s="26">
        <v>2346</v>
      </c>
      <c r="W656" t="s" s="26">
        <v>78</v>
      </c>
      <c r="X656" t="s" s="26">
        <v>163</v>
      </c>
      <c r="Y656" t="s" s="26">
        <v>2569</v>
      </c>
      <c r="Z656" s="29"/>
      <c r="AA656" t="s" s="26">
        <v>75</v>
      </c>
      <c r="AB656" s="27">
        <v>0</v>
      </c>
    </row>
    <row r="657" ht="15.35" customHeight="1">
      <c r="A657" s="27">
        <v>363</v>
      </c>
      <c r="B657" t="s" s="26">
        <v>2109</v>
      </c>
      <c r="C657" t="s" s="26">
        <v>2239</v>
      </c>
      <c r="D657" t="s" s="26">
        <v>2200</v>
      </c>
      <c r="E657" t="s" s="26">
        <v>2144</v>
      </c>
      <c r="F657" t="s" s="26">
        <v>118</v>
      </c>
      <c r="G657" t="s" s="26">
        <v>3015</v>
      </c>
      <c r="H657" s="28">
        <v>41145.406041666669</v>
      </c>
      <c r="I657" s="29"/>
      <c r="J657" t="s" s="26">
        <v>1222</v>
      </c>
      <c r="K657" s="29"/>
      <c r="L657" s="29"/>
      <c r="M657" s="29"/>
      <c r="N657" t="s" s="26">
        <v>103</v>
      </c>
      <c r="O657" s="29"/>
      <c r="P657" s="29"/>
      <c r="Q657" s="27">
        <v>3</v>
      </c>
      <c r="R657" s="28">
        <v>41144.611620370371</v>
      </c>
      <c r="S657" t="s" s="26">
        <v>123</v>
      </c>
      <c r="T657" s="29"/>
      <c r="U657" t="s" s="26">
        <v>1172</v>
      </c>
      <c r="V657" t="s" s="26">
        <v>2123</v>
      </c>
      <c r="W657" t="s" s="26">
        <v>91</v>
      </c>
      <c r="X657" t="s" s="26">
        <v>163</v>
      </c>
      <c r="Y657" t="s" s="26">
        <v>3015</v>
      </c>
      <c r="Z657" s="29"/>
      <c r="AA657" t="s" s="26">
        <v>75</v>
      </c>
      <c r="AB657" s="27">
        <v>0</v>
      </c>
    </row>
    <row r="658" ht="15.35" customHeight="1">
      <c r="A658" s="27">
        <v>86</v>
      </c>
      <c r="B658" t="s" s="26">
        <v>2116</v>
      </c>
      <c r="C658" t="s" s="26">
        <v>2142</v>
      </c>
      <c r="D658" t="s" s="26">
        <v>2643</v>
      </c>
      <c r="E658" t="s" s="26">
        <v>1344</v>
      </c>
      <c r="F658" t="s" s="26">
        <v>118</v>
      </c>
      <c r="G658" t="s" s="26">
        <v>3016</v>
      </c>
      <c r="H658" s="28">
        <v>41092.307407407410</v>
      </c>
      <c r="I658" s="29"/>
      <c r="J658" t="s" s="26">
        <v>1216</v>
      </c>
      <c r="K658" s="29"/>
      <c r="L658" s="29"/>
      <c r="M658" s="29"/>
      <c r="N658" t="s" s="26">
        <v>103</v>
      </c>
      <c r="O658" s="29"/>
      <c r="P658" s="29"/>
      <c r="Q658" s="27">
        <v>2</v>
      </c>
      <c r="R658" s="28">
        <v>40933.462118055555</v>
      </c>
      <c r="S658" t="s" s="26">
        <v>123</v>
      </c>
      <c r="T658" s="29"/>
      <c r="U658" t="s" s="26">
        <v>1172</v>
      </c>
      <c r="V658" t="s" s="26">
        <v>2123</v>
      </c>
      <c r="W658" t="s" s="26">
        <v>91</v>
      </c>
      <c r="X658" t="s" s="26">
        <v>163</v>
      </c>
      <c r="Y658" t="s" s="26">
        <v>3016</v>
      </c>
      <c r="Z658" s="29"/>
      <c r="AA658" t="s" s="26">
        <v>75</v>
      </c>
      <c r="AB658" s="27">
        <v>0</v>
      </c>
    </row>
    <row r="659" ht="15.35" customHeight="1">
      <c r="A659" s="27">
        <v>712</v>
      </c>
      <c r="B659" t="s" s="26">
        <v>2116</v>
      </c>
      <c r="C659" t="s" s="26">
        <v>170</v>
      </c>
      <c r="D659" t="s" s="26">
        <v>3017</v>
      </c>
      <c r="E659" t="s" s="26">
        <v>63</v>
      </c>
      <c r="F659" t="s" s="26">
        <v>64</v>
      </c>
      <c r="G659" t="s" s="26">
        <v>3018</v>
      </c>
      <c r="H659" s="28">
        <v>41688.435821759260</v>
      </c>
      <c r="I659" s="29"/>
      <c r="J659" t="s" s="26">
        <v>3019</v>
      </c>
      <c r="K659" s="29"/>
      <c r="L659" s="29"/>
      <c r="M659" s="29"/>
      <c r="N659" t="s" s="26">
        <v>103</v>
      </c>
      <c r="O659" s="29"/>
      <c r="P659" s="29"/>
      <c r="Q659" s="27">
        <v>2</v>
      </c>
      <c r="R659" s="28">
        <v>41667.596574074072</v>
      </c>
      <c r="S659" t="s" s="26">
        <v>123</v>
      </c>
      <c r="T659" s="29"/>
      <c r="U659" t="s" s="26">
        <v>1172</v>
      </c>
      <c r="V659" t="s" s="26">
        <v>3017</v>
      </c>
      <c r="W659" t="s" s="26">
        <v>3019</v>
      </c>
      <c r="X659" t="s" s="26">
        <v>163</v>
      </c>
      <c r="Y659" t="s" s="26">
        <v>3018</v>
      </c>
      <c r="Z659" s="29"/>
      <c r="AA659" t="s" s="26">
        <v>75</v>
      </c>
      <c r="AB659" s="27">
        <v>0</v>
      </c>
    </row>
    <row r="660" ht="15.35" customHeight="1">
      <c r="A660" s="27">
        <v>136</v>
      </c>
      <c r="B660" t="s" s="26">
        <v>2109</v>
      </c>
      <c r="C660" t="s" s="26">
        <v>2536</v>
      </c>
      <c r="D660" t="s" s="26">
        <v>2313</v>
      </c>
      <c r="E660" t="s" s="26">
        <v>2144</v>
      </c>
      <c r="F660" t="s" s="26">
        <v>118</v>
      </c>
      <c r="G660" t="s" s="26">
        <v>3020</v>
      </c>
      <c r="H660" s="28">
        <v>41141.321377314816</v>
      </c>
      <c r="I660" s="29"/>
      <c r="J660" t="s" s="26">
        <v>2315</v>
      </c>
      <c r="K660" s="29"/>
      <c r="L660" s="29"/>
      <c r="M660" s="29"/>
      <c r="N660" t="s" s="26">
        <v>103</v>
      </c>
      <c r="O660" s="29"/>
      <c r="P660" s="29"/>
      <c r="Q660" s="27">
        <v>8</v>
      </c>
      <c r="R660" s="28">
        <v>40956.381840277776</v>
      </c>
      <c r="S660" t="s" s="26">
        <v>68</v>
      </c>
      <c r="T660" s="29"/>
      <c r="U660" t="s" s="26">
        <v>1172</v>
      </c>
      <c r="V660" t="s" s="26">
        <v>2294</v>
      </c>
      <c r="W660" t="s" s="26">
        <v>2295</v>
      </c>
      <c r="X660" t="s" s="26">
        <v>163</v>
      </c>
      <c r="Y660" t="s" s="26">
        <v>3020</v>
      </c>
      <c r="Z660" s="29"/>
      <c r="AA660" t="s" s="26">
        <v>75</v>
      </c>
      <c r="AB660" s="27">
        <v>0</v>
      </c>
    </row>
    <row r="661" ht="15.35" customHeight="1">
      <c r="A661" s="27">
        <v>735</v>
      </c>
      <c r="B661" t="s" s="26">
        <v>2119</v>
      </c>
      <c r="C661" t="s" s="26">
        <v>2130</v>
      </c>
      <c r="D661" t="s" s="26">
        <v>2175</v>
      </c>
      <c r="E661" t="s" s="26">
        <v>63</v>
      </c>
      <c r="F661" t="s" s="26">
        <v>130</v>
      </c>
      <c r="G661" t="s" s="26">
        <v>3021</v>
      </c>
      <c r="H661" s="28">
        <v>41871.685057870367</v>
      </c>
      <c r="I661" s="29"/>
      <c r="J661" t="s" s="26">
        <v>2177</v>
      </c>
      <c r="K661" s="29"/>
      <c r="L661" s="29"/>
      <c r="M661" s="29"/>
      <c r="N661" t="s" s="26">
        <v>2164</v>
      </c>
      <c r="O661" s="29"/>
      <c r="P661" s="29"/>
      <c r="Q661" s="27">
        <v>2</v>
      </c>
      <c r="R661" s="28">
        <v>41858.851018518515</v>
      </c>
      <c r="S661" t="s" s="26">
        <v>123</v>
      </c>
      <c r="T661" s="29"/>
      <c r="U661" t="s" s="26">
        <v>1172</v>
      </c>
      <c r="V661" t="s" s="26">
        <v>2218</v>
      </c>
      <c r="W661" t="s" s="26">
        <v>1533</v>
      </c>
      <c r="X661" t="s" s="26">
        <v>163</v>
      </c>
      <c r="Y661" t="s" s="26">
        <v>3021</v>
      </c>
      <c r="Z661" s="29"/>
      <c r="AA661" t="s" s="26">
        <v>75</v>
      </c>
      <c r="AB661" s="27">
        <v>0</v>
      </c>
    </row>
    <row r="662" ht="15.35" customHeight="1">
      <c r="A662" s="27">
        <v>510</v>
      </c>
      <c r="B662" t="s" s="26">
        <v>2119</v>
      </c>
      <c r="C662" t="s" s="26">
        <v>2194</v>
      </c>
      <c r="D662" t="s" s="26">
        <v>2143</v>
      </c>
      <c r="E662" t="s" s="26">
        <v>63</v>
      </c>
      <c r="F662" t="s" s="26">
        <v>64</v>
      </c>
      <c r="G662" t="s" s="26">
        <v>3022</v>
      </c>
      <c r="H662" s="28">
        <v>41193.605763888889</v>
      </c>
      <c r="I662" s="29"/>
      <c r="J662" t="s" s="26">
        <v>205</v>
      </c>
      <c r="K662" s="29"/>
      <c r="L662" s="29"/>
      <c r="M662" s="29"/>
      <c r="N662" t="s" s="26">
        <v>103</v>
      </c>
      <c r="O662" s="29"/>
      <c r="P662" s="29"/>
      <c r="Q662" s="27">
        <v>3</v>
      </c>
      <c r="R662" s="28">
        <v>41193.586886574078</v>
      </c>
      <c r="S662" t="s" s="26">
        <v>123</v>
      </c>
      <c r="T662" s="29"/>
      <c r="U662" t="s" s="26">
        <v>1172</v>
      </c>
      <c r="V662" t="s" s="26">
        <v>2143</v>
      </c>
      <c r="W662" t="s" s="26">
        <v>205</v>
      </c>
      <c r="X662" t="s" s="26">
        <v>163</v>
      </c>
      <c r="Y662" t="s" s="26">
        <v>3022</v>
      </c>
      <c r="Z662" s="29"/>
      <c r="AA662" t="s" s="26">
        <v>75</v>
      </c>
      <c r="AB662" s="27">
        <v>0</v>
      </c>
    </row>
    <row r="663" ht="15.35" customHeight="1">
      <c r="A663" s="27">
        <v>584</v>
      </c>
      <c r="B663" t="s" s="26">
        <v>2116</v>
      </c>
      <c r="C663" t="s" s="26">
        <v>2142</v>
      </c>
      <c r="D663" t="s" s="26">
        <v>2169</v>
      </c>
      <c r="E663" t="s" s="26">
        <v>63</v>
      </c>
      <c r="F663" t="s" s="26">
        <v>64</v>
      </c>
      <c r="G663" t="s" s="26">
        <v>3023</v>
      </c>
      <c r="H663" s="28">
        <v>41302.927094907405</v>
      </c>
      <c r="I663" s="29"/>
      <c r="J663" t="s" s="26">
        <v>1289</v>
      </c>
      <c r="K663" s="29"/>
      <c r="L663" s="29"/>
      <c r="M663" s="29"/>
      <c r="N663" t="s" s="26">
        <v>103</v>
      </c>
      <c r="O663" s="29"/>
      <c r="P663" s="29"/>
      <c r="Q663" s="27">
        <v>3</v>
      </c>
      <c r="R663" s="28">
        <v>41246.552951388891</v>
      </c>
      <c r="S663" t="s" s="26">
        <v>123</v>
      </c>
      <c r="T663" s="29"/>
      <c r="U663" t="s" s="26">
        <v>1172</v>
      </c>
      <c r="V663" t="s" s="26">
        <v>2123</v>
      </c>
      <c r="W663" t="s" s="26">
        <v>91</v>
      </c>
      <c r="X663" t="s" s="26">
        <v>163</v>
      </c>
      <c r="Y663" t="s" s="26">
        <v>3023</v>
      </c>
      <c r="Z663" s="29"/>
      <c r="AA663" t="s" s="26">
        <v>75</v>
      </c>
      <c r="AB663" s="27">
        <v>0</v>
      </c>
    </row>
    <row r="664" ht="15.35" customHeight="1">
      <c r="A664" s="27">
        <v>265</v>
      </c>
      <c r="B664" t="s" s="26">
        <v>2109</v>
      </c>
      <c r="C664" t="s" s="26">
        <v>2153</v>
      </c>
      <c r="D664" t="s" s="26">
        <v>2115</v>
      </c>
      <c r="E664" t="s" s="26">
        <v>63</v>
      </c>
      <c r="F664" t="s" s="26">
        <v>64</v>
      </c>
      <c r="G664" t="s" s="26">
        <v>3024</v>
      </c>
      <c r="H664" s="28">
        <v>41136.289317129631</v>
      </c>
      <c r="I664" s="29"/>
      <c r="J664" t="s" s="26">
        <v>125</v>
      </c>
      <c r="K664" s="29"/>
      <c r="L664" s="29"/>
      <c r="M664" s="29"/>
      <c r="N664" t="s" s="26">
        <v>103</v>
      </c>
      <c r="O664" s="29"/>
      <c r="P664" s="29"/>
      <c r="Q664" s="27">
        <v>7</v>
      </c>
      <c r="R664" s="28">
        <v>41115.7228587963</v>
      </c>
      <c r="S664" t="s" s="26">
        <v>920</v>
      </c>
      <c r="T664" s="29"/>
      <c r="U664" t="s" s="26">
        <v>1172</v>
      </c>
      <c r="V664" t="s" s="26">
        <v>2115</v>
      </c>
      <c r="W664" t="s" s="26">
        <v>125</v>
      </c>
      <c r="X664" t="s" s="26">
        <v>163</v>
      </c>
      <c r="Y664" t="s" s="26">
        <v>3024</v>
      </c>
      <c r="Z664" s="29"/>
      <c r="AA664" t="s" s="26">
        <v>75</v>
      </c>
      <c r="AB664" s="27">
        <v>0</v>
      </c>
    </row>
    <row r="665" ht="15.35" customHeight="1">
      <c r="A665" s="27">
        <v>831</v>
      </c>
      <c r="B665" t="s" s="26">
        <v>2119</v>
      </c>
      <c r="C665" t="s" s="26">
        <v>2130</v>
      </c>
      <c r="D665" t="s" s="26">
        <v>2175</v>
      </c>
      <c r="E665" t="s" s="26">
        <v>63</v>
      </c>
      <c r="F665" t="s" s="26">
        <v>152</v>
      </c>
      <c r="G665" t="s" s="26">
        <v>3025</v>
      </c>
      <c r="H665" s="28">
        <v>42263.779479166667</v>
      </c>
      <c r="I665" s="29"/>
      <c r="J665" t="s" s="26">
        <v>2177</v>
      </c>
      <c r="K665" s="29"/>
      <c r="L665" s="29"/>
      <c r="M665" s="29"/>
      <c r="N665" t="s" s="26">
        <v>103</v>
      </c>
      <c r="O665" s="29"/>
      <c r="P665" s="29"/>
      <c r="Q665" s="27">
        <v>11</v>
      </c>
      <c r="R665" s="28">
        <v>42140.313888888886</v>
      </c>
      <c r="S665" t="s" s="26">
        <v>123</v>
      </c>
      <c r="T665" s="29"/>
      <c r="U665" t="s" s="26">
        <v>1172</v>
      </c>
      <c r="V665" t="s" s="26">
        <v>2152</v>
      </c>
      <c r="W665" t="s" s="26">
        <v>151</v>
      </c>
      <c r="X665" t="s" s="26">
        <v>163</v>
      </c>
      <c r="Y665" t="s" s="26">
        <v>3025</v>
      </c>
      <c r="Z665" s="29"/>
      <c r="AA665" t="s" s="26">
        <v>75</v>
      </c>
      <c r="AB665" s="27">
        <v>0</v>
      </c>
    </row>
    <row r="666" ht="15.35" customHeight="1">
      <c r="A666" s="27">
        <v>320</v>
      </c>
      <c r="B666" t="s" s="26">
        <v>2109</v>
      </c>
      <c r="C666" t="s" s="26">
        <v>2198</v>
      </c>
      <c r="D666" t="s" s="26">
        <v>2200</v>
      </c>
      <c r="E666" t="s" s="26">
        <v>63</v>
      </c>
      <c r="F666" t="s" s="26">
        <v>64</v>
      </c>
      <c r="G666" t="s" s="26">
        <v>3026</v>
      </c>
      <c r="H666" s="28">
        <v>41145.353831018518</v>
      </c>
      <c r="I666" s="29"/>
      <c r="J666" t="s" s="26">
        <v>1222</v>
      </c>
      <c r="K666" s="27">
        <v>308</v>
      </c>
      <c r="L666" s="29"/>
      <c r="M666" s="29"/>
      <c r="N666" t="s" s="26">
        <v>103</v>
      </c>
      <c r="O666" s="29"/>
      <c r="P666" s="29"/>
      <c r="Q666" s="27">
        <v>2</v>
      </c>
      <c r="R666" s="28">
        <v>41129.093090277776</v>
      </c>
      <c r="S666" t="s" s="26">
        <v>103</v>
      </c>
      <c r="T666" s="29"/>
      <c r="U666" t="s" s="26">
        <v>1172</v>
      </c>
      <c r="V666" t="s" s="26">
        <v>2200</v>
      </c>
      <c r="W666" t="s" s="26">
        <v>1222</v>
      </c>
      <c r="X666" t="s" s="26">
        <v>163</v>
      </c>
      <c r="Y666" t="s" s="26">
        <v>3026</v>
      </c>
      <c r="Z666" s="29"/>
      <c r="AA666" t="s" s="26">
        <v>75</v>
      </c>
      <c r="AB666" s="27">
        <v>0</v>
      </c>
    </row>
    <row r="667" ht="15.35" customHeight="1">
      <c r="A667" s="27">
        <v>30</v>
      </c>
      <c r="B667" t="s" s="26">
        <v>2109</v>
      </c>
      <c r="C667" t="s" s="26">
        <v>170</v>
      </c>
      <c r="D667" t="s" s="26">
        <v>2175</v>
      </c>
      <c r="E667" t="s" s="26">
        <v>475</v>
      </c>
      <c r="F667" t="s" s="26">
        <v>130</v>
      </c>
      <c r="G667" t="s" s="26">
        <v>3027</v>
      </c>
      <c r="H667" s="28">
        <v>40876.257129629630</v>
      </c>
      <c r="I667" s="29"/>
      <c r="J667" t="s" s="26">
        <v>2177</v>
      </c>
      <c r="K667" s="29"/>
      <c r="L667" s="29"/>
      <c r="M667" s="27">
        <v>6</v>
      </c>
      <c r="N667" t="s" s="26">
        <v>2107</v>
      </c>
      <c r="O667" s="29"/>
      <c r="P667" s="29"/>
      <c r="Q667" s="27">
        <v>4</v>
      </c>
      <c r="R667" s="28">
        <v>40873.447997685187</v>
      </c>
      <c r="S667" t="s" s="26">
        <v>68</v>
      </c>
      <c r="T667" s="29"/>
      <c r="U667" t="s" s="26">
        <v>1172</v>
      </c>
      <c r="V667" t="s" s="26">
        <v>3028</v>
      </c>
      <c r="W667" t="s" s="26">
        <v>156</v>
      </c>
      <c r="X667" t="s" s="26">
        <v>163</v>
      </c>
      <c r="Y667" t="s" s="26">
        <v>3027</v>
      </c>
      <c r="Z667" s="29"/>
      <c r="AA667" t="s" s="26">
        <v>75</v>
      </c>
      <c r="AB667" s="27">
        <v>0</v>
      </c>
    </row>
    <row r="668" ht="15.35" customHeight="1">
      <c r="A668" s="27">
        <v>688</v>
      </c>
      <c r="B668" t="s" s="26">
        <v>2116</v>
      </c>
      <c r="C668" t="s" s="26">
        <v>2142</v>
      </c>
      <c r="D668" t="s" s="26">
        <v>2346</v>
      </c>
      <c r="E668" t="s" s="26">
        <v>63</v>
      </c>
      <c r="F668" t="s" s="26">
        <v>64</v>
      </c>
      <c r="G668" t="s" s="26">
        <v>3029</v>
      </c>
      <c r="H668" s="28">
        <v>41472.232893518521</v>
      </c>
      <c r="I668" s="29"/>
      <c r="J668" t="s" s="26">
        <v>78</v>
      </c>
      <c r="K668" s="29"/>
      <c r="L668" s="29"/>
      <c r="M668" s="29"/>
      <c r="N668" t="s" s="26">
        <v>103</v>
      </c>
      <c r="O668" s="29"/>
      <c r="P668" s="29"/>
      <c r="Q668" s="27">
        <v>4</v>
      </c>
      <c r="R668" s="28">
        <v>41466.187847222223</v>
      </c>
      <c r="S668" t="s" s="26">
        <v>123</v>
      </c>
      <c r="T668" s="29"/>
      <c r="U668" t="s" s="26">
        <v>1172</v>
      </c>
      <c r="V668" t="s" s="26">
        <v>2346</v>
      </c>
      <c r="W668" t="s" s="26">
        <v>78</v>
      </c>
      <c r="X668" t="s" s="26">
        <v>163</v>
      </c>
      <c r="Y668" t="s" s="26">
        <v>3029</v>
      </c>
      <c r="Z668" s="29"/>
      <c r="AA668" t="s" s="26">
        <v>75</v>
      </c>
      <c r="AB668" s="27">
        <v>0</v>
      </c>
    </row>
    <row r="669" ht="15.35" customHeight="1">
      <c r="A669" s="27">
        <v>369</v>
      </c>
      <c r="B669" t="s" s="26">
        <v>2109</v>
      </c>
      <c r="C669" t="s" s="26">
        <v>2198</v>
      </c>
      <c r="D669" t="s" s="26">
        <v>2200</v>
      </c>
      <c r="E669" t="s" s="26">
        <v>2144</v>
      </c>
      <c r="F669" t="s" s="26">
        <v>118</v>
      </c>
      <c r="G669" t="s" s="26">
        <v>3030</v>
      </c>
      <c r="H669" s="28">
        <v>41190.349351851852</v>
      </c>
      <c r="I669" s="29"/>
      <c r="J669" t="s" s="26">
        <v>1222</v>
      </c>
      <c r="K669" s="29"/>
      <c r="L669" s="29"/>
      <c r="M669" s="29"/>
      <c r="N669" t="s" s="26">
        <v>103</v>
      </c>
      <c r="O669" s="29"/>
      <c r="P669" s="29"/>
      <c r="Q669" s="27">
        <v>3</v>
      </c>
      <c r="R669" s="28">
        <v>41145.406134259261</v>
      </c>
      <c r="S669" t="s" s="26">
        <v>103</v>
      </c>
      <c r="T669" s="29"/>
      <c r="U669" t="s" s="26">
        <v>1172</v>
      </c>
      <c r="V669" t="s" s="26">
        <v>2200</v>
      </c>
      <c r="W669" t="s" s="26">
        <v>1222</v>
      </c>
      <c r="X669" t="s" s="26">
        <v>163</v>
      </c>
      <c r="Y669" t="s" s="26">
        <v>3030</v>
      </c>
      <c r="Z669" s="29"/>
      <c r="AA669" t="s" s="26">
        <v>75</v>
      </c>
      <c r="AB669" s="27">
        <v>0</v>
      </c>
    </row>
    <row r="670" ht="15.35" customHeight="1">
      <c r="A670" s="27">
        <v>87</v>
      </c>
      <c r="B670" t="s" s="26">
        <v>2116</v>
      </c>
      <c r="C670" t="s" s="26">
        <v>170</v>
      </c>
      <c r="D670" t="s" s="26">
        <v>2188</v>
      </c>
      <c r="E670" t="s" s="26">
        <v>475</v>
      </c>
      <c r="F670" t="s" s="26">
        <v>64</v>
      </c>
      <c r="G670" t="s" s="26">
        <v>3031</v>
      </c>
      <c r="H670" s="28">
        <v>40941.666851851849</v>
      </c>
      <c r="I670" s="29"/>
      <c r="J670" t="s" s="26">
        <v>236</v>
      </c>
      <c r="K670" s="29"/>
      <c r="L670" s="29"/>
      <c r="M670" s="29"/>
      <c r="N670" t="s" s="26">
        <v>2114</v>
      </c>
      <c r="O670" s="29"/>
      <c r="P670" s="29"/>
      <c r="Q670" s="27">
        <v>5</v>
      </c>
      <c r="R670" s="28">
        <v>40935.385428240741</v>
      </c>
      <c r="S670" t="s" s="26">
        <v>123</v>
      </c>
      <c r="T670" s="29"/>
      <c r="U670" t="s" s="26">
        <v>1172</v>
      </c>
      <c r="V670" t="s" s="26">
        <v>2188</v>
      </c>
      <c r="W670" t="s" s="26">
        <v>236</v>
      </c>
      <c r="X670" t="s" s="26">
        <v>163</v>
      </c>
      <c r="Y670" t="s" s="26">
        <v>3031</v>
      </c>
      <c r="Z670" s="29"/>
      <c r="AA670" t="s" s="26">
        <v>75</v>
      </c>
      <c r="AB670" s="27">
        <v>0</v>
      </c>
    </row>
    <row r="671" ht="15.35" customHeight="1">
      <c r="A671" s="27">
        <v>423</v>
      </c>
      <c r="B671" t="s" s="26">
        <v>2116</v>
      </c>
      <c r="C671" t="s" s="26">
        <v>170</v>
      </c>
      <c r="D671" t="s" s="26">
        <v>2105</v>
      </c>
      <c r="E671" t="s" s="26">
        <v>63</v>
      </c>
      <c r="F671" t="s" s="26">
        <v>152</v>
      </c>
      <c r="G671" t="s" s="26">
        <v>3032</v>
      </c>
      <c r="H671" s="28">
        <v>41176.299236111110</v>
      </c>
      <c r="I671" s="29"/>
      <c r="J671" t="s" s="26">
        <v>67</v>
      </c>
      <c r="K671" s="29"/>
      <c r="L671" s="29"/>
      <c r="M671" s="29"/>
      <c r="N671" t="s" s="26">
        <v>2136</v>
      </c>
      <c r="O671" s="29"/>
      <c r="P671" s="29"/>
      <c r="Q671" s="27">
        <v>5</v>
      </c>
      <c r="R671" s="28">
        <v>41153.516331018516</v>
      </c>
      <c r="S671" t="s" s="26">
        <v>123</v>
      </c>
      <c r="T671" s="29"/>
      <c r="U671" t="s" s="26">
        <v>1172</v>
      </c>
      <c r="V671" t="s" s="26">
        <v>2897</v>
      </c>
      <c r="W671" t="s" s="26">
        <v>2898</v>
      </c>
      <c r="X671" t="s" s="26">
        <v>163</v>
      </c>
      <c r="Y671" t="s" s="26">
        <v>3032</v>
      </c>
      <c r="Z671" s="29"/>
      <c r="AA671" t="s" s="26">
        <v>75</v>
      </c>
      <c r="AB671" s="27">
        <v>0</v>
      </c>
    </row>
    <row r="672" ht="15.35" customHeight="1">
      <c r="A672" s="27">
        <v>139</v>
      </c>
      <c r="B672" t="s" s="26">
        <v>2103</v>
      </c>
      <c r="C672" t="s" s="26">
        <v>2470</v>
      </c>
      <c r="D672" t="s" s="26">
        <v>2123</v>
      </c>
      <c r="E672" t="s" s="26">
        <v>475</v>
      </c>
      <c r="F672" t="s" s="26">
        <v>130</v>
      </c>
      <c r="G672" t="s" s="26">
        <v>3033</v>
      </c>
      <c r="H672" s="28">
        <v>40960.565127314818</v>
      </c>
      <c r="I672" s="29"/>
      <c r="J672" t="s" s="26">
        <v>91</v>
      </c>
      <c r="K672" s="29"/>
      <c r="L672" s="29"/>
      <c r="M672" s="29"/>
      <c r="N672" t="s" s="26">
        <v>2114</v>
      </c>
      <c r="O672" s="29"/>
      <c r="P672" s="29"/>
      <c r="Q672" s="27">
        <v>3</v>
      </c>
      <c r="R672" s="28">
        <v>40956.396759259260</v>
      </c>
      <c r="S672" t="s" s="26">
        <v>68</v>
      </c>
      <c r="T672" s="29"/>
      <c r="U672" t="s" s="26">
        <v>1172</v>
      </c>
      <c r="V672" t="s" s="26">
        <v>2294</v>
      </c>
      <c r="W672" t="s" s="26">
        <v>2295</v>
      </c>
      <c r="X672" t="s" s="26">
        <v>163</v>
      </c>
      <c r="Y672" t="s" s="26">
        <v>3033</v>
      </c>
      <c r="Z672" s="29"/>
      <c r="AA672" t="s" s="26">
        <v>75</v>
      </c>
      <c r="AB672" s="27">
        <v>0</v>
      </c>
    </row>
    <row r="673" ht="15.35" customHeight="1">
      <c r="A673" s="27">
        <v>736</v>
      </c>
      <c r="B673" t="s" s="26">
        <v>2119</v>
      </c>
      <c r="C673" t="s" s="26">
        <v>2130</v>
      </c>
      <c r="D673" t="s" s="26">
        <v>2175</v>
      </c>
      <c r="E673" t="s" s="26">
        <v>63</v>
      </c>
      <c r="F673" t="s" s="26">
        <v>496</v>
      </c>
      <c r="G673" t="s" s="26">
        <v>3034</v>
      </c>
      <c r="H673" s="28">
        <v>41954.783923611110</v>
      </c>
      <c r="I673" s="29"/>
      <c r="J673" t="s" s="26">
        <v>2177</v>
      </c>
      <c r="K673" s="29"/>
      <c r="L673" s="29"/>
      <c r="M673" s="29"/>
      <c r="N673" t="s" s="26">
        <v>2164</v>
      </c>
      <c r="O673" s="29"/>
      <c r="P673" s="29"/>
      <c r="Q673" s="27">
        <v>2</v>
      </c>
      <c r="R673" s="28">
        <v>41858.983379629630</v>
      </c>
      <c r="S673" t="s" s="26">
        <v>123</v>
      </c>
      <c r="T673" s="29"/>
      <c r="U673" t="s" s="26">
        <v>1172</v>
      </c>
      <c r="V673" t="s" s="26">
        <v>2575</v>
      </c>
      <c r="W673" t="s" s="26">
        <v>202</v>
      </c>
      <c r="X673" t="s" s="26">
        <v>163</v>
      </c>
      <c r="Y673" t="s" s="26">
        <v>3034</v>
      </c>
      <c r="Z673" s="29"/>
      <c r="AA673" t="s" s="26">
        <v>75</v>
      </c>
      <c r="AB673" s="27">
        <v>0</v>
      </c>
    </row>
    <row r="674" ht="15.35" customHeight="1">
      <c r="A674" s="27">
        <v>511</v>
      </c>
      <c r="B674" t="s" s="26">
        <v>2116</v>
      </c>
      <c r="C674" t="s" s="26">
        <v>2142</v>
      </c>
      <c r="D674" t="s" s="26">
        <v>2185</v>
      </c>
      <c r="E674" t="s" s="26">
        <v>63</v>
      </c>
      <c r="F674" t="s" s="26">
        <v>64</v>
      </c>
      <c r="G674" t="s" s="26">
        <v>3035</v>
      </c>
      <c r="H674" s="28">
        <v>41196.640682870369</v>
      </c>
      <c r="I674" s="29"/>
      <c r="J674" t="s" s="26">
        <v>129</v>
      </c>
      <c r="K674" s="29"/>
      <c r="L674" s="29"/>
      <c r="M674" s="29"/>
      <c r="N674" t="s" s="26">
        <v>103</v>
      </c>
      <c r="O674" s="29"/>
      <c r="P674" s="29"/>
      <c r="Q674" s="27">
        <v>3</v>
      </c>
      <c r="R674" s="28">
        <v>41193.691620370373</v>
      </c>
      <c r="S674" t="s" s="26">
        <v>123</v>
      </c>
      <c r="T674" s="29"/>
      <c r="U674" t="s" s="26">
        <v>1172</v>
      </c>
      <c r="V674" t="s" s="26">
        <v>2185</v>
      </c>
      <c r="W674" t="s" s="26">
        <v>129</v>
      </c>
      <c r="X674" t="s" s="26">
        <v>163</v>
      </c>
      <c r="Y674" t="s" s="26">
        <v>3035</v>
      </c>
      <c r="Z674" s="29"/>
      <c r="AA674" t="s" s="26">
        <v>75</v>
      </c>
      <c r="AB674" s="27">
        <v>0</v>
      </c>
    </row>
    <row r="675" ht="15.35" customHeight="1">
      <c r="A675" s="27">
        <v>220</v>
      </c>
      <c r="B675" t="s" s="26">
        <v>2116</v>
      </c>
      <c r="C675" t="s" s="26">
        <v>2142</v>
      </c>
      <c r="D675" t="s" s="26">
        <v>2115</v>
      </c>
      <c r="E675" t="s" s="26">
        <v>475</v>
      </c>
      <c r="F675" t="s" s="26">
        <v>64</v>
      </c>
      <c r="G675" t="s" s="26">
        <v>3036</v>
      </c>
      <c r="H675" s="28">
        <v>41190.391446759262</v>
      </c>
      <c r="I675" s="29"/>
      <c r="J675" t="s" s="26">
        <v>125</v>
      </c>
      <c r="K675" s="29"/>
      <c r="L675" s="29"/>
      <c r="M675" s="29"/>
      <c r="N675" t="s" s="26">
        <v>103</v>
      </c>
      <c r="O675" s="29"/>
      <c r="P675" s="29"/>
      <c r="Q675" s="27">
        <v>9</v>
      </c>
      <c r="R675" s="28">
        <v>41103.446435185186</v>
      </c>
      <c r="S675" t="s" s="26">
        <v>920</v>
      </c>
      <c r="T675" s="29"/>
      <c r="U675" t="s" s="26">
        <v>1172</v>
      </c>
      <c r="V675" t="s" s="26">
        <v>2115</v>
      </c>
      <c r="W675" t="s" s="26">
        <v>125</v>
      </c>
      <c r="X675" t="s" s="26">
        <v>163</v>
      </c>
      <c r="Y675" t="s" s="26">
        <v>3036</v>
      </c>
      <c r="Z675" s="29"/>
      <c r="AA675" t="s" s="26">
        <v>75</v>
      </c>
      <c r="AB675" s="27">
        <v>20</v>
      </c>
    </row>
    <row r="676" ht="15.35" customHeight="1">
      <c r="A676" s="27">
        <v>780</v>
      </c>
      <c r="B676" t="s" s="26">
        <v>2119</v>
      </c>
      <c r="C676" t="s" s="26">
        <v>2130</v>
      </c>
      <c r="D676" t="s" s="26">
        <v>2175</v>
      </c>
      <c r="E676" t="s" s="26">
        <v>63</v>
      </c>
      <c r="F676" t="s" s="26">
        <v>64</v>
      </c>
      <c r="G676" t="s" s="26">
        <v>3037</v>
      </c>
      <c r="H676" s="28">
        <v>41981.590740740743</v>
      </c>
      <c r="I676" s="29"/>
      <c r="J676" t="s" s="26">
        <v>2177</v>
      </c>
      <c r="K676" s="29"/>
      <c r="L676" s="29"/>
      <c r="M676" s="29"/>
      <c r="N676" t="s" s="26">
        <v>103</v>
      </c>
      <c r="O676" s="29"/>
      <c r="P676" s="29"/>
      <c r="Q676" s="27">
        <v>3</v>
      </c>
      <c r="R676" s="28">
        <v>41978.551875</v>
      </c>
      <c r="S676" t="s" s="26">
        <v>123</v>
      </c>
      <c r="T676" s="29"/>
      <c r="U676" t="s" s="26">
        <v>1172</v>
      </c>
      <c r="V676" t="s" s="26">
        <v>2790</v>
      </c>
      <c r="W676" t="s" s="26">
        <v>2792</v>
      </c>
      <c r="X676" t="s" s="26">
        <v>163</v>
      </c>
      <c r="Y676" t="s" s="26">
        <v>3037</v>
      </c>
      <c r="Z676" s="29"/>
      <c r="AA676" t="s" s="26">
        <v>75</v>
      </c>
      <c r="AB676" s="27">
        <v>0</v>
      </c>
    </row>
    <row r="677" ht="15.35" customHeight="1">
      <c r="A677" s="27">
        <v>587</v>
      </c>
      <c r="B677" t="s" s="26">
        <v>2116</v>
      </c>
      <c r="C677" t="s" s="26">
        <v>2142</v>
      </c>
      <c r="D677" t="s" s="26">
        <v>2200</v>
      </c>
      <c r="E677" t="s" s="26">
        <v>63</v>
      </c>
      <c r="F677" t="s" s="26">
        <v>64</v>
      </c>
      <c r="G677" t="s" s="26">
        <v>3038</v>
      </c>
      <c r="H677" s="28">
        <v>41249.097245370373</v>
      </c>
      <c r="I677" s="29"/>
      <c r="J677" t="s" s="26">
        <v>1222</v>
      </c>
      <c r="K677" s="29"/>
      <c r="L677" s="29"/>
      <c r="M677" s="29"/>
      <c r="N677" t="s" s="26">
        <v>103</v>
      </c>
      <c r="O677" s="29"/>
      <c r="P677" s="29"/>
      <c r="Q677" s="27">
        <v>10</v>
      </c>
      <c r="R677" s="28">
        <v>41247.951944444445</v>
      </c>
      <c r="S677" t="s" s="26">
        <v>103</v>
      </c>
      <c r="T677" s="29"/>
      <c r="U677" t="s" s="26">
        <v>1172</v>
      </c>
      <c r="V677" t="s" s="26">
        <v>2200</v>
      </c>
      <c r="W677" t="s" s="26">
        <v>1222</v>
      </c>
      <c r="X677" t="s" s="26">
        <v>163</v>
      </c>
      <c r="Y677" t="s" s="26">
        <v>3038</v>
      </c>
      <c r="Z677" s="29"/>
      <c r="AA677" t="s" s="26">
        <v>75</v>
      </c>
      <c r="AB677" s="27">
        <v>0</v>
      </c>
    </row>
    <row r="678" ht="15.35" customHeight="1">
      <c r="A678" s="27">
        <v>266</v>
      </c>
      <c r="B678" t="s" s="26">
        <v>2109</v>
      </c>
      <c r="C678" t="s" s="26">
        <v>2153</v>
      </c>
      <c r="D678" t="s" s="26">
        <v>2175</v>
      </c>
      <c r="E678" t="s" s="26">
        <v>475</v>
      </c>
      <c r="F678" t="s" s="26">
        <v>2389</v>
      </c>
      <c r="G678" t="s" s="26">
        <v>3039</v>
      </c>
      <c r="H678" s="28">
        <v>41127.300972222220</v>
      </c>
      <c r="I678" s="29"/>
      <c r="J678" t="s" s="26">
        <v>2177</v>
      </c>
      <c r="K678" s="29"/>
      <c r="L678" s="29"/>
      <c r="M678" s="27">
        <v>242</v>
      </c>
      <c r="N678" t="s" s="26">
        <v>103</v>
      </c>
      <c r="O678" s="29"/>
      <c r="P678" s="29"/>
      <c r="Q678" s="27">
        <v>3</v>
      </c>
      <c r="R678" s="28">
        <v>41115.772696759261</v>
      </c>
      <c r="S678" t="s" s="26">
        <v>123</v>
      </c>
      <c r="T678" s="29"/>
      <c r="U678" t="s" s="26">
        <v>1172</v>
      </c>
      <c r="V678" t="s" s="26">
        <v>2123</v>
      </c>
      <c r="W678" t="s" s="26">
        <v>91</v>
      </c>
      <c r="X678" t="s" s="26">
        <v>163</v>
      </c>
      <c r="Y678" t="s" s="26">
        <v>3039</v>
      </c>
      <c r="Z678" s="29"/>
      <c r="AA678" t="s" s="26">
        <v>75</v>
      </c>
      <c r="AB678" s="27">
        <v>0</v>
      </c>
    </row>
    <row r="679" ht="15.35" customHeight="1">
      <c r="A679" s="27">
        <v>1</v>
      </c>
      <c r="B679" t="s" s="26">
        <v>2109</v>
      </c>
      <c r="C679" t="s" s="26">
        <v>2110</v>
      </c>
      <c r="D679" t="s" s="26">
        <v>2175</v>
      </c>
      <c r="E679" t="s" s="26">
        <v>475</v>
      </c>
      <c r="F679" t="s" s="26">
        <v>64</v>
      </c>
      <c r="G679" t="s" s="26">
        <v>3040</v>
      </c>
      <c r="H679" s="28">
        <v>40872.461655092593</v>
      </c>
      <c r="I679" s="29"/>
      <c r="J679" t="s" s="26">
        <v>2177</v>
      </c>
      <c r="K679" s="29"/>
      <c r="L679" s="29"/>
      <c r="M679" s="29"/>
      <c r="N679" t="s" s="26">
        <v>2107</v>
      </c>
      <c r="O679" s="29"/>
      <c r="P679" s="29"/>
      <c r="Q679" s="27">
        <v>6</v>
      </c>
      <c r="R679" s="28">
        <v>40869.626458333332</v>
      </c>
      <c r="S679" t="s" s="26">
        <v>123</v>
      </c>
      <c r="T679" s="29"/>
      <c r="U679" t="s" s="26">
        <v>1172</v>
      </c>
      <c r="V679" t="s" s="26">
        <v>2188</v>
      </c>
      <c r="W679" t="s" s="26">
        <v>236</v>
      </c>
      <c r="X679" t="s" s="26">
        <v>163</v>
      </c>
      <c r="Y679" t="s" s="26">
        <v>3040</v>
      </c>
      <c r="Z679" s="29"/>
      <c r="AA679" t="s" s="26">
        <v>75</v>
      </c>
      <c r="AB679" s="27">
        <v>0</v>
      </c>
    </row>
    <row r="680" ht="15.35" customHeight="1">
      <c r="A680" s="27">
        <v>832</v>
      </c>
      <c r="B680" t="s" s="26">
        <v>2119</v>
      </c>
      <c r="C680" t="s" s="26">
        <v>2130</v>
      </c>
      <c r="D680" t="s" s="26">
        <v>2424</v>
      </c>
      <c r="E680" t="s" s="26">
        <v>1344</v>
      </c>
      <c r="F680" t="s" s="26">
        <v>118</v>
      </c>
      <c r="G680" t="s" s="26">
        <v>3041</v>
      </c>
      <c r="H680" s="28">
        <v>42230.463576388887</v>
      </c>
      <c r="I680" s="29"/>
      <c r="J680" t="s" s="26">
        <v>151</v>
      </c>
      <c r="K680" s="29"/>
      <c r="L680" s="29"/>
      <c r="M680" s="29"/>
      <c r="N680" t="s" s="26">
        <v>2164</v>
      </c>
      <c r="O680" s="29"/>
      <c r="P680" s="29"/>
      <c r="Q680" s="27">
        <v>4</v>
      </c>
      <c r="R680" s="28">
        <v>42156.926643518520</v>
      </c>
      <c r="S680" t="s" s="26">
        <v>123</v>
      </c>
      <c r="T680" s="29"/>
      <c r="U680" t="s" s="26">
        <v>1172</v>
      </c>
      <c r="V680" t="s" s="26">
        <v>2424</v>
      </c>
      <c r="W680" t="s" s="26">
        <v>151</v>
      </c>
      <c r="X680" t="s" s="26">
        <v>163</v>
      </c>
      <c r="Y680" t="s" s="26">
        <v>3041</v>
      </c>
      <c r="Z680" s="29"/>
      <c r="AA680" t="s" s="26">
        <v>75</v>
      </c>
      <c r="AB680" s="27">
        <v>0</v>
      </c>
    </row>
    <row r="681" ht="15.35" customHeight="1">
      <c r="A681" s="27">
        <v>647</v>
      </c>
      <c r="B681" t="s" s="26">
        <v>2116</v>
      </c>
      <c r="C681" t="s" s="26">
        <v>170</v>
      </c>
      <c r="D681" t="s" s="26">
        <v>2346</v>
      </c>
      <c r="E681" t="s" s="26">
        <v>63</v>
      </c>
      <c r="F681" t="s" s="26">
        <v>64</v>
      </c>
      <c r="G681" t="s" s="26">
        <v>3042</v>
      </c>
      <c r="H681" s="28">
        <v>41437.363541666666</v>
      </c>
      <c r="I681" s="29"/>
      <c r="J681" t="s" s="26">
        <v>78</v>
      </c>
      <c r="K681" s="29"/>
      <c r="L681" s="29"/>
      <c r="M681" s="29"/>
      <c r="N681" t="s" s="26">
        <v>103</v>
      </c>
      <c r="O681" s="29"/>
      <c r="P681" s="29"/>
      <c r="Q681" s="27">
        <v>2</v>
      </c>
      <c r="R681" s="28">
        <v>41341.5109837963</v>
      </c>
      <c r="S681" t="s" s="26">
        <v>123</v>
      </c>
      <c r="T681" s="29"/>
      <c r="U681" t="s" s="26">
        <v>1172</v>
      </c>
      <c r="V681" t="s" s="26">
        <v>2412</v>
      </c>
      <c r="W681" t="s" s="26">
        <v>275</v>
      </c>
      <c r="X681" t="s" s="26">
        <v>163</v>
      </c>
      <c r="Y681" t="s" s="26">
        <v>3042</v>
      </c>
      <c r="Z681" s="29"/>
      <c r="AA681" t="s" s="26">
        <v>75</v>
      </c>
      <c r="AB681" s="27">
        <v>0</v>
      </c>
    </row>
    <row r="682" ht="15.35" customHeight="1">
      <c r="A682" s="27">
        <v>321</v>
      </c>
      <c r="B682" t="s" s="26">
        <v>2109</v>
      </c>
      <c r="C682" t="s" s="26">
        <v>2198</v>
      </c>
      <c r="D682" t="s" s="26">
        <v>2200</v>
      </c>
      <c r="E682" t="s" s="26">
        <v>117</v>
      </c>
      <c r="F682" t="s" s="26">
        <v>118</v>
      </c>
      <c r="G682" t="s" s="26">
        <v>3043</v>
      </c>
      <c r="H682" s="28">
        <v>41129.095972222225</v>
      </c>
      <c r="I682" s="29"/>
      <c r="J682" t="s" s="26">
        <v>1222</v>
      </c>
      <c r="K682" s="29"/>
      <c r="L682" s="29"/>
      <c r="M682" s="29"/>
      <c r="N682" t="s" s="26">
        <v>103</v>
      </c>
      <c r="O682" s="29"/>
      <c r="P682" s="29"/>
      <c r="Q682" s="27">
        <v>1</v>
      </c>
      <c r="R682" s="28">
        <v>41129.095625</v>
      </c>
      <c r="S682" t="s" s="26">
        <v>920</v>
      </c>
      <c r="T682" s="29"/>
      <c r="U682" t="s" s="26">
        <v>1172</v>
      </c>
      <c r="V682" t="s" s="26">
        <v>2200</v>
      </c>
      <c r="W682" t="s" s="26">
        <v>1222</v>
      </c>
      <c r="X682" t="s" s="26">
        <v>163</v>
      </c>
      <c r="Y682" t="s" s="26">
        <v>3043</v>
      </c>
      <c r="Z682" s="29"/>
      <c r="AA682" t="s" s="26">
        <v>75</v>
      </c>
      <c r="AB682" s="27">
        <v>0</v>
      </c>
    </row>
    <row r="683" ht="15.35" customHeight="1">
      <c r="A683" s="27">
        <v>31</v>
      </c>
      <c r="B683" t="s" s="26">
        <v>2103</v>
      </c>
      <c r="C683" t="s" s="26">
        <v>2203</v>
      </c>
      <c r="D683" t="s" s="26">
        <v>2105</v>
      </c>
      <c r="E683" t="s" s="26">
        <v>63</v>
      </c>
      <c r="F683" t="s" s="26">
        <v>152</v>
      </c>
      <c r="G683" t="s" s="26">
        <v>3044</v>
      </c>
      <c r="H683" s="28">
        <v>41304.672962962963</v>
      </c>
      <c r="I683" s="29"/>
      <c r="J683" t="s" s="26">
        <v>67</v>
      </c>
      <c r="K683" s="27">
        <v>26</v>
      </c>
      <c r="L683" s="29"/>
      <c r="M683" s="29"/>
      <c r="N683" t="s" s="26">
        <v>2114</v>
      </c>
      <c r="O683" s="29"/>
      <c r="P683" s="29"/>
      <c r="Q683" s="27">
        <v>5</v>
      </c>
      <c r="R683" s="28">
        <v>40877.514791666668</v>
      </c>
      <c r="S683" t="s" s="26">
        <v>123</v>
      </c>
      <c r="T683" s="29"/>
      <c r="U683" t="s" s="26">
        <v>1172</v>
      </c>
      <c r="V683" t="s" s="26">
        <v>2188</v>
      </c>
      <c r="W683" t="s" s="26">
        <v>236</v>
      </c>
      <c r="X683" t="s" s="26">
        <v>163</v>
      </c>
      <c r="Y683" t="s" s="26">
        <v>3044</v>
      </c>
      <c r="Z683" s="29"/>
      <c r="AA683" t="s" s="26">
        <v>75</v>
      </c>
      <c r="AB683" s="27">
        <v>0</v>
      </c>
    </row>
    <row r="684" ht="15.35" customHeight="1">
      <c r="A684" s="27">
        <v>851</v>
      </c>
      <c r="B684" t="s" s="26">
        <v>2119</v>
      </c>
      <c r="C684" t="s" s="26">
        <v>2130</v>
      </c>
      <c r="D684" t="s" s="26">
        <v>2175</v>
      </c>
      <c r="E684" t="s" s="26">
        <v>117</v>
      </c>
      <c r="F684" t="s" s="26">
        <v>118</v>
      </c>
      <c r="G684" t="s" s="26">
        <v>3045</v>
      </c>
      <c r="H684" s="28">
        <v>42230.473495370374</v>
      </c>
      <c r="I684" s="29"/>
      <c r="J684" t="s" s="26">
        <v>2177</v>
      </c>
      <c r="K684" s="29"/>
      <c r="L684" s="29"/>
      <c r="M684" s="29"/>
      <c r="N684" t="s" s="26">
        <v>2164</v>
      </c>
      <c r="O684" s="29"/>
      <c r="P684" s="29"/>
      <c r="Q684" s="27">
        <v>1</v>
      </c>
      <c r="R684" s="28">
        <v>42230.473495370374</v>
      </c>
      <c r="S684" t="s" s="26">
        <v>123</v>
      </c>
      <c r="T684" s="29"/>
      <c r="U684" t="s" s="26">
        <v>1172</v>
      </c>
      <c r="V684" t="s" s="26">
        <v>2424</v>
      </c>
      <c r="W684" t="s" s="26">
        <v>151</v>
      </c>
      <c r="X684" t="s" s="26">
        <v>163</v>
      </c>
      <c r="Y684" t="s" s="26">
        <v>3045</v>
      </c>
      <c r="Z684" s="29"/>
      <c r="AA684" t="s" s="26">
        <v>75</v>
      </c>
      <c r="AB684" s="27">
        <v>0</v>
      </c>
    </row>
    <row r="685" ht="15.35" customHeight="1">
      <c r="A685" s="27">
        <v>689</v>
      </c>
      <c r="B685" t="s" s="26">
        <v>2116</v>
      </c>
      <c r="C685" t="s" s="26">
        <v>170</v>
      </c>
      <c r="D685" t="s" s="26">
        <v>2105</v>
      </c>
      <c r="E685" t="s" s="26">
        <v>63</v>
      </c>
      <c r="F685" t="s" s="26">
        <v>152</v>
      </c>
      <c r="G685" t="s" s="26">
        <v>3046</v>
      </c>
      <c r="H685" s="28">
        <v>41470.303009259260</v>
      </c>
      <c r="I685" s="29"/>
      <c r="J685" t="s" s="26">
        <v>67</v>
      </c>
      <c r="K685" s="29"/>
      <c r="L685" s="29"/>
      <c r="M685" s="29"/>
      <c r="N685" t="s" s="26">
        <v>68</v>
      </c>
      <c r="O685" s="29"/>
      <c r="P685" s="29"/>
      <c r="Q685" s="27">
        <v>5</v>
      </c>
      <c r="R685" s="28">
        <v>41466.590462962966</v>
      </c>
      <c r="S685" t="s" s="26">
        <v>123</v>
      </c>
      <c r="T685" s="29"/>
      <c r="U685" t="s" s="26">
        <v>1172</v>
      </c>
      <c r="V685" t="s" s="26">
        <v>3047</v>
      </c>
      <c r="W685" t="s" s="26">
        <v>3048</v>
      </c>
      <c r="X685" t="s" s="26">
        <v>163</v>
      </c>
      <c r="Y685" t="s" s="26">
        <v>3046</v>
      </c>
      <c r="Z685" s="29"/>
      <c r="AA685" t="s" s="26">
        <v>75</v>
      </c>
      <c r="AB685" s="27">
        <v>40</v>
      </c>
    </row>
    <row r="686" ht="15.35" customHeight="1">
      <c r="A686" s="27">
        <v>88</v>
      </c>
      <c r="B686" t="s" s="26">
        <v>2109</v>
      </c>
      <c r="C686" t="s" s="26">
        <v>170</v>
      </c>
      <c r="D686" t="s" s="26">
        <v>2123</v>
      </c>
      <c r="E686" t="s" s="26">
        <v>475</v>
      </c>
      <c r="F686" t="s" s="26">
        <v>64</v>
      </c>
      <c r="G686" t="s" s="26">
        <v>3049</v>
      </c>
      <c r="H686" s="28">
        <v>40949.375902777778</v>
      </c>
      <c r="I686" s="29"/>
      <c r="J686" t="s" s="26">
        <v>91</v>
      </c>
      <c r="K686" s="29"/>
      <c r="L686" s="29"/>
      <c r="M686" s="29"/>
      <c r="N686" t="s" s="26">
        <v>2114</v>
      </c>
      <c r="O686" s="29"/>
      <c r="P686" s="29"/>
      <c r="Q686" s="27">
        <v>8</v>
      </c>
      <c r="R686" s="28">
        <v>40942.489155092589</v>
      </c>
      <c r="S686" t="s" s="26">
        <v>123</v>
      </c>
      <c r="T686" s="29"/>
      <c r="U686" t="s" s="26">
        <v>1172</v>
      </c>
      <c r="V686" t="s" s="26">
        <v>2188</v>
      </c>
      <c r="W686" t="s" s="26">
        <v>236</v>
      </c>
      <c r="X686" t="s" s="26">
        <v>163</v>
      </c>
      <c r="Y686" t="s" s="26">
        <v>3049</v>
      </c>
      <c r="Z686" s="29"/>
      <c r="AA686" t="s" s="26">
        <v>75</v>
      </c>
      <c r="AB686" s="27">
        <v>0</v>
      </c>
    </row>
    <row r="687" ht="15.35" customHeight="1">
      <c r="A687" s="27">
        <v>714</v>
      </c>
      <c r="B687" t="s" s="26">
        <v>2103</v>
      </c>
      <c r="C687" t="s" s="26">
        <v>2947</v>
      </c>
      <c r="D687" t="s" s="26">
        <v>2175</v>
      </c>
      <c r="E687" t="s" s="26">
        <v>63</v>
      </c>
      <c r="F687" t="s" s="26">
        <v>172</v>
      </c>
      <c r="G687" t="s" s="26">
        <v>3050</v>
      </c>
      <c r="H687" s="28">
        <v>41760.5150462963</v>
      </c>
      <c r="I687" s="29"/>
      <c r="J687" t="s" s="26">
        <v>2177</v>
      </c>
      <c r="K687" s="29"/>
      <c r="L687" s="29"/>
      <c r="M687" s="29"/>
      <c r="N687" t="s" s="26">
        <v>103</v>
      </c>
      <c r="O687" s="29"/>
      <c r="P687" s="29"/>
      <c r="Q687" s="27">
        <v>3</v>
      </c>
      <c r="R687" s="28">
        <v>41725.752094907410</v>
      </c>
      <c r="S687" t="s" s="26">
        <v>123</v>
      </c>
      <c r="T687" s="29"/>
      <c r="U687" t="s" s="26">
        <v>1172</v>
      </c>
      <c r="V687" t="s" s="26">
        <v>2639</v>
      </c>
      <c r="W687" t="s" s="26">
        <v>2640</v>
      </c>
      <c r="X687" t="s" s="26">
        <v>163</v>
      </c>
      <c r="Y687" t="s" s="26">
        <v>3050</v>
      </c>
      <c r="Z687" s="29"/>
      <c r="AA687" t="s" s="26">
        <v>2949</v>
      </c>
      <c r="AB687" s="27">
        <v>0</v>
      </c>
    </row>
    <row r="688" ht="15.35" customHeight="1">
      <c r="A688" s="27">
        <v>426</v>
      </c>
      <c r="B688" t="s" s="26">
        <v>2119</v>
      </c>
      <c r="C688" t="s" s="26">
        <v>2107</v>
      </c>
      <c r="D688" t="s" s="26">
        <v>2105</v>
      </c>
      <c r="E688" t="s" s="26">
        <v>63</v>
      </c>
      <c r="F688" t="s" s="26">
        <v>152</v>
      </c>
      <c r="G688" t="s" s="26">
        <v>3051</v>
      </c>
      <c r="H688" s="28">
        <v>41176.307557870372</v>
      </c>
      <c r="I688" s="29"/>
      <c r="J688" t="s" s="26">
        <v>67</v>
      </c>
      <c r="K688" s="29"/>
      <c r="L688" s="29"/>
      <c r="M688" s="29"/>
      <c r="N688" t="s" s="26">
        <v>103</v>
      </c>
      <c r="O688" s="29"/>
      <c r="P688" s="29"/>
      <c r="Q688" s="27">
        <v>3</v>
      </c>
      <c r="R688" s="28">
        <v>41153.773148148146</v>
      </c>
      <c r="S688" t="s" s="26">
        <v>123</v>
      </c>
      <c r="T688" s="29"/>
      <c r="U688" t="s" s="26">
        <v>1172</v>
      </c>
      <c r="V688" t="s" s="26">
        <v>2870</v>
      </c>
      <c r="W688" t="s" s="26">
        <v>2871</v>
      </c>
      <c r="X688" t="s" s="26">
        <v>163</v>
      </c>
      <c r="Y688" t="s" s="26">
        <v>3051</v>
      </c>
      <c r="Z688" s="29"/>
      <c r="AA688" t="s" s="26">
        <v>75</v>
      </c>
      <c r="AB688" s="27">
        <v>0</v>
      </c>
    </row>
    <row r="689" ht="15.35" customHeight="1">
      <c r="A689" s="27">
        <v>144</v>
      </c>
      <c r="B689" t="s" s="26">
        <v>2109</v>
      </c>
      <c r="C689" t="s" s="26">
        <v>2536</v>
      </c>
      <c r="D689" t="s" s="26">
        <v>2175</v>
      </c>
      <c r="E689" t="s" s="26">
        <v>475</v>
      </c>
      <c r="F689" t="s" s="26">
        <v>64</v>
      </c>
      <c r="G689" t="s" s="26">
        <v>3052</v>
      </c>
      <c r="H689" s="28">
        <v>41051.498206018521</v>
      </c>
      <c r="I689" s="29"/>
      <c r="J689" t="s" s="26">
        <v>2177</v>
      </c>
      <c r="K689" s="29"/>
      <c r="L689" s="29"/>
      <c r="M689" s="29"/>
      <c r="N689" t="s" s="26">
        <v>103</v>
      </c>
      <c r="O689" s="29"/>
      <c r="P689" s="29"/>
      <c r="Q689" s="27">
        <v>5</v>
      </c>
      <c r="R689" s="28">
        <v>40957.990821759260</v>
      </c>
      <c r="S689" t="s" s="26">
        <v>123</v>
      </c>
      <c r="T689" s="29"/>
      <c r="U689" t="s" s="26">
        <v>1172</v>
      </c>
      <c r="V689" t="s" s="26">
        <v>2115</v>
      </c>
      <c r="W689" t="s" s="26">
        <v>125</v>
      </c>
      <c r="X689" t="s" s="26">
        <v>163</v>
      </c>
      <c r="Y689" t="s" s="26">
        <v>3052</v>
      </c>
      <c r="Z689" s="29"/>
      <c r="AA689" t="s" s="26">
        <v>75</v>
      </c>
      <c r="AB689" s="27">
        <v>0</v>
      </c>
    </row>
    <row r="690" ht="15.35" customHeight="1">
      <c r="A690" s="27">
        <v>737</v>
      </c>
      <c r="B690" t="s" s="26">
        <v>2119</v>
      </c>
      <c r="C690" t="s" s="26">
        <v>2130</v>
      </c>
      <c r="D690" t="s" s="26">
        <v>2175</v>
      </c>
      <c r="E690" t="s" s="26">
        <v>63</v>
      </c>
      <c r="F690" t="s" s="26">
        <v>172</v>
      </c>
      <c r="G690" t="s" s="26">
        <v>3053</v>
      </c>
      <c r="H690" s="28">
        <v>41954.786851851852</v>
      </c>
      <c r="I690" s="29"/>
      <c r="J690" t="s" s="26">
        <v>2177</v>
      </c>
      <c r="K690" s="29"/>
      <c r="L690" s="29"/>
      <c r="M690" s="29"/>
      <c r="N690" t="s" s="26">
        <v>2504</v>
      </c>
      <c r="O690" s="29"/>
      <c r="P690" s="29"/>
      <c r="Q690" s="27">
        <v>3</v>
      </c>
      <c r="R690" s="28">
        <v>41859.413298611114</v>
      </c>
      <c r="S690" t="s" s="26">
        <v>123</v>
      </c>
      <c r="T690" s="29"/>
      <c r="U690" t="s" s="26">
        <v>1172</v>
      </c>
      <c r="V690" t="s" s="26">
        <v>2132</v>
      </c>
      <c r="W690" t="s" s="26">
        <v>928</v>
      </c>
      <c r="X690" t="s" s="26">
        <v>163</v>
      </c>
      <c r="Y690" t="s" s="26">
        <v>3053</v>
      </c>
      <c r="Z690" s="29"/>
      <c r="AA690" t="s" s="26">
        <v>75</v>
      </c>
      <c r="AB690" s="27">
        <v>0</v>
      </c>
    </row>
    <row r="691" ht="15.35" customHeight="1">
      <c r="A691" s="27">
        <v>522</v>
      </c>
      <c r="B691" t="s" s="26">
        <v>2116</v>
      </c>
      <c r="C691" t="s" s="26">
        <v>2142</v>
      </c>
      <c r="D691" t="s" s="26">
        <v>2169</v>
      </c>
      <c r="E691" t="s" s="26">
        <v>63</v>
      </c>
      <c r="F691" t="s" s="26">
        <v>64</v>
      </c>
      <c r="G691" t="s" s="26">
        <v>3054</v>
      </c>
      <c r="H691" s="28">
        <v>41745.205196759256</v>
      </c>
      <c r="I691" s="29"/>
      <c r="J691" t="s" s="26">
        <v>1289</v>
      </c>
      <c r="K691" s="29"/>
      <c r="L691" s="29"/>
      <c r="M691" s="29"/>
      <c r="N691" t="s" s="26">
        <v>103</v>
      </c>
      <c r="O691" s="29"/>
      <c r="P691" s="29"/>
      <c r="Q691" s="27">
        <v>5</v>
      </c>
      <c r="R691" s="28">
        <v>41197.9309375</v>
      </c>
      <c r="S691" t="s" s="26">
        <v>123</v>
      </c>
      <c r="T691" s="29"/>
      <c r="U691" t="s" s="26">
        <v>1172</v>
      </c>
      <c r="V691" t="s" s="26">
        <v>2123</v>
      </c>
      <c r="W691" t="s" s="26">
        <v>91</v>
      </c>
      <c r="X691" t="s" s="26">
        <v>163</v>
      </c>
      <c r="Y691" t="s" s="26">
        <v>3054</v>
      </c>
      <c r="Z691" s="29"/>
      <c r="AA691" t="s" s="26">
        <v>75</v>
      </c>
      <c r="AB691" s="27">
        <v>0</v>
      </c>
    </row>
    <row r="692" ht="15.35" customHeight="1">
      <c r="A692" s="27">
        <v>781</v>
      </c>
      <c r="B692" t="s" s="26">
        <v>2116</v>
      </c>
      <c r="C692" t="s" s="26">
        <v>2142</v>
      </c>
      <c r="D692" t="s" s="26">
        <v>2169</v>
      </c>
      <c r="E692" t="s" s="26">
        <v>63</v>
      </c>
      <c r="F692" t="s" s="26">
        <v>64</v>
      </c>
      <c r="G692" t="s" s="26">
        <v>3055</v>
      </c>
      <c r="H692" s="28">
        <v>42041.2743287037</v>
      </c>
      <c r="I692" s="29"/>
      <c r="J692" t="s" s="26">
        <v>1289</v>
      </c>
      <c r="K692" s="29"/>
      <c r="L692" s="29"/>
      <c r="M692" s="29"/>
      <c r="N692" t="s" s="26">
        <v>103</v>
      </c>
      <c r="O692" s="29"/>
      <c r="P692" s="29"/>
      <c r="Q692" s="27">
        <v>4</v>
      </c>
      <c r="R692" s="28">
        <v>41986.294131944444</v>
      </c>
      <c r="S692" t="s" s="26">
        <v>123</v>
      </c>
      <c r="T692" s="29"/>
      <c r="U692" t="s" s="26">
        <v>1172</v>
      </c>
      <c r="V692" t="s" s="26">
        <v>2169</v>
      </c>
      <c r="W692" t="s" s="26">
        <v>1289</v>
      </c>
      <c r="X692" t="s" s="26">
        <v>163</v>
      </c>
      <c r="Y692" t="s" s="26">
        <v>3055</v>
      </c>
      <c r="Z692" s="29"/>
      <c r="AA692" t="s" s="26">
        <v>2949</v>
      </c>
      <c r="AB692" s="27">
        <v>0</v>
      </c>
    </row>
    <row r="693" ht="15.35" customHeight="1">
      <c r="A693" s="27">
        <v>588</v>
      </c>
      <c r="B693" t="s" s="26">
        <v>2116</v>
      </c>
      <c r="C693" t="s" s="26">
        <v>2142</v>
      </c>
      <c r="D693" t="s" s="26">
        <v>2200</v>
      </c>
      <c r="E693" t="s" s="26">
        <v>63</v>
      </c>
      <c r="F693" t="s" s="26">
        <v>64</v>
      </c>
      <c r="G693" t="s" s="26">
        <v>3056</v>
      </c>
      <c r="H693" s="28">
        <v>41249.096423611110</v>
      </c>
      <c r="I693" s="29"/>
      <c r="J693" t="s" s="26">
        <v>1222</v>
      </c>
      <c r="K693" s="29"/>
      <c r="L693" s="29"/>
      <c r="M693" s="29"/>
      <c r="N693" t="s" s="26">
        <v>103</v>
      </c>
      <c r="O693" s="29"/>
      <c r="P693" s="29"/>
      <c r="Q693" s="27">
        <v>3</v>
      </c>
      <c r="R693" s="28">
        <v>41247.953993055555</v>
      </c>
      <c r="S693" t="s" s="26">
        <v>103</v>
      </c>
      <c r="T693" s="29"/>
      <c r="U693" t="s" s="26">
        <v>1172</v>
      </c>
      <c r="V693" t="s" s="26">
        <v>2200</v>
      </c>
      <c r="W693" t="s" s="26">
        <v>1222</v>
      </c>
      <c r="X693" t="s" s="26">
        <v>163</v>
      </c>
      <c r="Y693" t="s" s="26">
        <v>3056</v>
      </c>
      <c r="Z693" s="29"/>
      <c r="AA693" t="s" s="26">
        <v>75</v>
      </c>
      <c r="AB693" s="27">
        <v>0</v>
      </c>
    </row>
    <row r="694" ht="15.35" customHeight="1">
      <c r="A694" s="27">
        <v>598</v>
      </c>
      <c r="B694" t="s" s="26">
        <v>2116</v>
      </c>
      <c r="C694" t="s" s="26">
        <v>170</v>
      </c>
      <c r="D694" t="s" s="26">
        <v>2200</v>
      </c>
      <c r="E694" t="s" s="26">
        <v>63</v>
      </c>
      <c r="F694" t="s" s="26">
        <v>64</v>
      </c>
      <c r="G694" t="s" s="26">
        <v>3057</v>
      </c>
      <c r="H694" s="28">
        <v>41387.154004629629</v>
      </c>
      <c r="I694" s="29"/>
      <c r="J694" t="s" s="26">
        <v>1222</v>
      </c>
      <c r="K694" s="29"/>
      <c r="L694" s="29"/>
      <c r="M694" s="29"/>
      <c r="N694" t="s" s="26">
        <v>103</v>
      </c>
      <c r="O694" s="29"/>
      <c r="P694" s="29"/>
      <c r="Q694" s="27">
        <v>2</v>
      </c>
      <c r="R694" s="28">
        <v>41283.5412037037</v>
      </c>
      <c r="S694" t="s" s="26">
        <v>123</v>
      </c>
      <c r="T694" s="29"/>
      <c r="U694" t="s" s="26">
        <v>1172</v>
      </c>
      <c r="V694" t="s" s="26">
        <v>2123</v>
      </c>
      <c r="W694" t="s" s="26">
        <v>91</v>
      </c>
      <c r="X694" t="s" s="26">
        <v>163</v>
      </c>
      <c r="Y694" t="s" s="26">
        <v>3057</v>
      </c>
      <c r="Z694" s="29"/>
      <c r="AA694" t="s" s="26">
        <v>75</v>
      </c>
      <c r="AB694" s="27">
        <v>0</v>
      </c>
    </row>
    <row r="695" ht="15.35" customHeight="1">
      <c r="A695" s="27">
        <v>270</v>
      </c>
      <c r="B695" t="s" s="26">
        <v>2103</v>
      </c>
      <c r="C695" t="s" s="26">
        <v>2104</v>
      </c>
      <c r="D695" t="s" s="26">
        <v>2146</v>
      </c>
      <c r="E695" t="s" s="26">
        <v>475</v>
      </c>
      <c r="F695" t="s" s="26">
        <v>64</v>
      </c>
      <c r="G695" t="s" s="26">
        <v>3058</v>
      </c>
      <c r="H695" s="28">
        <v>41127.3008449074</v>
      </c>
      <c r="I695" s="29"/>
      <c r="J695" t="s" s="26">
        <v>221</v>
      </c>
      <c r="K695" s="29"/>
      <c r="L695" s="29"/>
      <c r="M695" s="29"/>
      <c r="N695" t="s" s="26">
        <v>103</v>
      </c>
      <c r="O695" s="29"/>
      <c r="P695" s="29"/>
      <c r="Q695" s="27">
        <v>5</v>
      </c>
      <c r="R695" s="28">
        <v>41117.4071875</v>
      </c>
      <c r="S695" t="s" s="26">
        <v>123</v>
      </c>
      <c r="T695" s="29"/>
      <c r="U695" t="s" s="26">
        <v>1172</v>
      </c>
      <c r="V695" t="s" s="26">
        <v>2123</v>
      </c>
      <c r="W695" t="s" s="26">
        <v>91</v>
      </c>
      <c r="X695" t="s" s="26">
        <v>163</v>
      </c>
      <c r="Y695" t="s" s="26">
        <v>3058</v>
      </c>
      <c r="Z695" s="29"/>
      <c r="AA695" t="s" s="26">
        <v>75</v>
      </c>
      <c r="AB695" s="27">
        <v>0</v>
      </c>
    </row>
    <row r="696" ht="15.35" customHeight="1">
      <c r="A696" s="27">
        <v>2</v>
      </c>
      <c r="B696" t="s" s="26">
        <v>2109</v>
      </c>
      <c r="C696" t="s" s="26">
        <v>2157</v>
      </c>
      <c r="D696" t="s" s="26">
        <v>2188</v>
      </c>
      <c r="E696" t="s" s="26">
        <v>475</v>
      </c>
      <c r="F696" t="s" s="26">
        <v>64</v>
      </c>
      <c r="G696" t="s" s="26">
        <v>3059</v>
      </c>
      <c r="H696" s="28">
        <v>40896.450729166667</v>
      </c>
      <c r="I696" s="29"/>
      <c r="J696" t="s" s="26">
        <v>236</v>
      </c>
      <c r="K696" s="29"/>
      <c r="L696" s="29"/>
      <c r="M696" s="29"/>
      <c r="N696" t="s" s="26">
        <v>2107</v>
      </c>
      <c r="O696" s="29"/>
      <c r="P696" s="29"/>
      <c r="Q696" s="27">
        <v>16</v>
      </c>
      <c r="R696" s="28">
        <v>40869.637881944444</v>
      </c>
      <c r="S696" t="s" s="26">
        <v>123</v>
      </c>
      <c r="T696" s="29"/>
      <c r="U696" t="s" s="26">
        <v>1172</v>
      </c>
      <c r="V696" t="s" s="26">
        <v>2188</v>
      </c>
      <c r="W696" t="s" s="26">
        <v>236</v>
      </c>
      <c r="X696" t="s" s="26">
        <v>163</v>
      </c>
      <c r="Y696" t="s" s="26">
        <v>3059</v>
      </c>
      <c r="Z696" s="29"/>
      <c r="AA696" t="s" s="26">
        <v>75</v>
      </c>
      <c r="AB696" s="27">
        <v>0</v>
      </c>
    </row>
    <row r="697" ht="15.35" customHeight="1">
      <c r="A697" s="27">
        <v>651</v>
      </c>
      <c r="B697" t="s" s="26">
        <v>2109</v>
      </c>
      <c r="C697" t="s" s="26">
        <v>170</v>
      </c>
      <c r="D697" t="s" s="26">
        <v>2123</v>
      </c>
      <c r="E697" t="s" s="26">
        <v>63</v>
      </c>
      <c r="F697" t="s" s="26">
        <v>64</v>
      </c>
      <c r="G697" t="s" s="26">
        <v>3060</v>
      </c>
      <c r="H697" s="28">
        <v>41376.412337962960</v>
      </c>
      <c r="I697" s="29"/>
      <c r="J697" t="s" s="26">
        <v>91</v>
      </c>
      <c r="K697" s="29"/>
      <c r="L697" s="29"/>
      <c r="M697" s="29"/>
      <c r="N697" t="s" s="26">
        <v>103</v>
      </c>
      <c r="O697" s="29"/>
      <c r="P697" s="29"/>
      <c r="Q697" s="27">
        <v>4</v>
      </c>
      <c r="R697" s="28">
        <v>41348.752789351849</v>
      </c>
      <c r="S697" t="s" s="26">
        <v>123</v>
      </c>
      <c r="T697" s="29"/>
      <c r="U697" t="s" s="26">
        <v>1172</v>
      </c>
      <c r="V697" t="s" s="26">
        <v>2132</v>
      </c>
      <c r="W697" t="s" s="26">
        <v>928</v>
      </c>
      <c r="X697" t="s" s="26">
        <v>163</v>
      </c>
      <c r="Y697" t="s" s="26">
        <v>3060</v>
      </c>
      <c r="Z697" s="29"/>
      <c r="AA697" t="s" s="26">
        <v>75</v>
      </c>
      <c r="AB697" s="27">
        <v>0</v>
      </c>
    </row>
    <row r="698" ht="15.35" customHeight="1">
      <c r="A698" s="27">
        <v>32</v>
      </c>
      <c r="B698" t="s" s="26">
        <v>2109</v>
      </c>
      <c r="C698" t="s" s="26">
        <v>2157</v>
      </c>
      <c r="D698" t="s" s="26">
        <v>2175</v>
      </c>
      <c r="E698" t="s" s="26">
        <v>475</v>
      </c>
      <c r="F698" t="s" s="26">
        <v>64</v>
      </c>
      <c r="G698" t="s" s="26">
        <v>3061</v>
      </c>
      <c r="H698" s="28">
        <v>40879.369351851848</v>
      </c>
      <c r="I698" s="29"/>
      <c r="J698" t="s" s="26">
        <v>2177</v>
      </c>
      <c r="K698" s="29"/>
      <c r="L698" s="29"/>
      <c r="M698" s="29"/>
      <c r="N698" t="s" s="26">
        <v>2114</v>
      </c>
      <c r="O698" s="29"/>
      <c r="P698" s="29"/>
      <c r="Q698" s="27">
        <v>5</v>
      </c>
      <c r="R698" s="28">
        <v>40877.579733796294</v>
      </c>
      <c r="S698" t="s" s="26">
        <v>123</v>
      </c>
      <c r="T698" s="29"/>
      <c r="U698" t="s" s="26">
        <v>1172</v>
      </c>
      <c r="V698" t="s" s="26">
        <v>2188</v>
      </c>
      <c r="W698" t="s" s="26">
        <v>236</v>
      </c>
      <c r="X698" t="s" s="26">
        <v>163</v>
      </c>
      <c r="Y698" t="s" s="26">
        <v>3061</v>
      </c>
      <c r="Z698" s="29"/>
      <c r="AA698" t="s" s="26">
        <v>75</v>
      </c>
      <c r="AB698" s="27">
        <v>0</v>
      </c>
    </row>
    <row r="699" ht="15.35" customHeight="1">
      <c r="A699" s="27">
        <v>852</v>
      </c>
      <c r="B699" t="s" s="26">
        <v>2119</v>
      </c>
      <c r="C699" t="s" s="26">
        <v>2130</v>
      </c>
      <c r="D699" t="s" s="26">
        <v>2175</v>
      </c>
      <c r="E699" t="s" s="26">
        <v>63</v>
      </c>
      <c r="F699" t="s" s="26">
        <v>64</v>
      </c>
      <c r="G699" t="s" s="26">
        <v>3062</v>
      </c>
      <c r="H699" s="28">
        <v>42273.747430555559</v>
      </c>
      <c r="I699" s="29"/>
      <c r="J699" t="s" s="26">
        <v>2177</v>
      </c>
      <c r="K699" s="29"/>
      <c r="L699" s="29"/>
      <c r="M699" s="27">
        <v>853</v>
      </c>
      <c r="N699" t="s" s="26">
        <v>103</v>
      </c>
      <c r="O699" s="29"/>
      <c r="P699" s="29"/>
      <c r="Q699" s="27">
        <v>31</v>
      </c>
      <c r="R699" s="28">
        <v>42232.660474537035</v>
      </c>
      <c r="S699" t="s" s="26">
        <v>123</v>
      </c>
      <c r="T699" s="29"/>
      <c r="U699" t="s" s="26">
        <v>1172</v>
      </c>
      <c r="V699" t="s" s="26">
        <v>2132</v>
      </c>
      <c r="W699" t="s" s="26">
        <v>928</v>
      </c>
      <c r="X699" t="s" s="26">
        <v>163</v>
      </c>
      <c r="Y699" t="s" s="26">
        <v>3062</v>
      </c>
      <c r="Z699" s="29"/>
      <c r="AA699" t="s" s="26">
        <v>75</v>
      </c>
      <c r="AB699" s="27">
        <v>0</v>
      </c>
    </row>
    <row r="700" ht="15.35" customHeight="1">
      <c r="A700" s="27">
        <v>699</v>
      </c>
      <c r="B700" t="s" s="26">
        <v>2116</v>
      </c>
      <c r="C700" t="s" s="26">
        <v>170</v>
      </c>
      <c r="D700" t="s" s="26">
        <v>2346</v>
      </c>
      <c r="E700" t="s" s="26">
        <v>63</v>
      </c>
      <c r="F700" t="s" s="26">
        <v>64</v>
      </c>
      <c r="G700" t="s" s="26">
        <v>3063</v>
      </c>
      <c r="H700" s="28">
        <v>41612.4099537037</v>
      </c>
      <c r="I700" s="29"/>
      <c r="J700" t="s" s="26">
        <v>78</v>
      </c>
      <c r="K700" s="29"/>
      <c r="L700" s="29"/>
      <c r="M700" s="29"/>
      <c r="N700" t="s" s="26">
        <v>103</v>
      </c>
      <c r="O700" s="29"/>
      <c r="P700" s="29"/>
      <c r="Q700" s="27">
        <v>3</v>
      </c>
      <c r="R700" s="28">
        <v>41519.355625</v>
      </c>
      <c r="S700" t="s" s="26">
        <v>123</v>
      </c>
      <c r="T700" s="29"/>
      <c r="U700" t="s" s="26">
        <v>1172</v>
      </c>
      <c r="V700" t="s" s="26">
        <v>2346</v>
      </c>
      <c r="W700" t="s" s="26">
        <v>78</v>
      </c>
      <c r="X700" t="s" s="26">
        <v>163</v>
      </c>
      <c r="Y700" t="s" s="26">
        <v>3063</v>
      </c>
      <c r="Z700" s="29"/>
      <c r="AA700" t="s" s="26">
        <v>75</v>
      </c>
      <c r="AB700" s="27">
        <v>0</v>
      </c>
    </row>
    <row r="701" ht="15.35" customHeight="1">
      <c r="A701" s="27">
        <v>379</v>
      </c>
      <c r="B701" t="s" s="26">
        <v>2116</v>
      </c>
      <c r="C701" t="s" s="26">
        <v>170</v>
      </c>
      <c r="D701" t="s" s="26">
        <v>2188</v>
      </c>
      <c r="E701" t="s" s="26">
        <v>2144</v>
      </c>
      <c r="F701" t="s" s="26">
        <v>118</v>
      </c>
      <c r="G701" t="s" s="26">
        <v>3064</v>
      </c>
      <c r="H701" s="28">
        <v>41162.3359837963</v>
      </c>
      <c r="I701" s="29"/>
      <c r="J701" t="s" s="26">
        <v>236</v>
      </c>
      <c r="K701" s="29"/>
      <c r="L701" s="29"/>
      <c r="M701" s="29"/>
      <c r="N701" t="s" s="26">
        <v>103</v>
      </c>
      <c r="O701" s="29"/>
      <c r="P701" s="29"/>
      <c r="Q701" s="27">
        <v>4</v>
      </c>
      <c r="R701" s="28">
        <v>41145.495289351849</v>
      </c>
      <c r="S701" t="s" s="26">
        <v>123</v>
      </c>
      <c r="T701" s="29"/>
      <c r="U701" t="s" s="26">
        <v>1172</v>
      </c>
      <c r="V701" t="s" s="26">
        <v>2512</v>
      </c>
      <c r="W701" t="s" s="26">
        <v>1757</v>
      </c>
      <c r="X701" t="s" s="26">
        <v>163</v>
      </c>
      <c r="Y701" t="s" s="26">
        <v>3064</v>
      </c>
      <c r="Z701" s="29"/>
      <c r="AA701" t="s" s="26">
        <v>75</v>
      </c>
      <c r="AB701" s="27">
        <v>0</v>
      </c>
    </row>
    <row r="702" ht="15.35" customHeight="1">
      <c r="A702" s="27">
        <v>97</v>
      </c>
      <c r="B702" t="s" s="26">
        <v>2103</v>
      </c>
      <c r="C702" t="s" s="26">
        <v>2104</v>
      </c>
      <c r="D702" t="s" s="26">
        <v>2175</v>
      </c>
      <c r="E702" t="s" s="26">
        <v>475</v>
      </c>
      <c r="F702" t="s" s="26">
        <v>152</v>
      </c>
      <c r="G702" t="s" s="26">
        <v>3065</v>
      </c>
      <c r="H702" s="28">
        <v>40969.730231481481</v>
      </c>
      <c r="I702" s="29"/>
      <c r="J702" t="s" s="26">
        <v>2177</v>
      </c>
      <c r="K702" s="29"/>
      <c r="L702" s="29"/>
      <c r="M702" s="29"/>
      <c r="N702" t="s" s="26">
        <v>2114</v>
      </c>
      <c r="O702" s="29"/>
      <c r="P702" s="29"/>
      <c r="Q702" s="27">
        <v>3</v>
      </c>
      <c r="R702" s="28">
        <v>40949.460034722222</v>
      </c>
      <c r="S702" t="s" s="26">
        <v>123</v>
      </c>
      <c r="T702" s="29"/>
      <c r="U702" t="s" s="26">
        <v>1172</v>
      </c>
      <c r="V702" t="s" s="26">
        <v>2188</v>
      </c>
      <c r="W702" t="s" s="26">
        <v>236</v>
      </c>
      <c r="X702" t="s" s="26">
        <v>163</v>
      </c>
      <c r="Y702" t="s" s="26">
        <v>3065</v>
      </c>
      <c r="Z702" s="29"/>
      <c r="AA702" t="s" s="26">
        <v>75</v>
      </c>
      <c r="AB702" s="27">
        <v>0</v>
      </c>
    </row>
    <row r="703" ht="15.35" customHeight="1">
      <c r="A703" s="27">
        <v>715</v>
      </c>
      <c r="B703" t="s" s="26">
        <v>2103</v>
      </c>
      <c r="C703" t="s" s="26">
        <v>2947</v>
      </c>
      <c r="D703" t="s" s="26">
        <v>2639</v>
      </c>
      <c r="E703" t="s" s="26">
        <v>63</v>
      </c>
      <c r="F703" t="s" s="26">
        <v>64</v>
      </c>
      <c r="G703" t="s" s="26">
        <v>3066</v>
      </c>
      <c r="H703" s="28">
        <v>41728.600833333330</v>
      </c>
      <c r="I703" s="29"/>
      <c r="J703" t="s" s="26">
        <v>2640</v>
      </c>
      <c r="K703" s="29"/>
      <c r="L703" s="29"/>
      <c r="M703" s="29"/>
      <c r="N703" t="s" s="26">
        <v>103</v>
      </c>
      <c r="O703" s="29"/>
      <c r="P703" s="29"/>
      <c r="Q703" s="27">
        <v>2</v>
      </c>
      <c r="R703" s="28">
        <v>41726.711307870370</v>
      </c>
      <c r="S703" t="s" s="26">
        <v>123</v>
      </c>
      <c r="T703" s="29"/>
      <c r="U703" t="s" s="26">
        <v>1172</v>
      </c>
      <c r="V703" t="s" s="26">
        <v>2639</v>
      </c>
      <c r="W703" t="s" s="26">
        <v>2640</v>
      </c>
      <c r="X703" t="s" s="26">
        <v>163</v>
      </c>
      <c r="Y703" t="s" s="26">
        <v>3066</v>
      </c>
      <c r="Z703" s="29"/>
      <c r="AA703" t="s" s="26">
        <v>2949</v>
      </c>
      <c r="AB703" s="27">
        <v>0</v>
      </c>
    </row>
    <row r="704" ht="15.35" customHeight="1">
      <c r="A704" s="27">
        <v>428</v>
      </c>
      <c r="B704" t="s" s="26">
        <v>2116</v>
      </c>
      <c r="C704" t="s" s="26">
        <v>170</v>
      </c>
      <c r="D704" t="s" s="26">
        <v>2146</v>
      </c>
      <c r="E704" t="s" s="26">
        <v>2144</v>
      </c>
      <c r="F704" t="s" s="26">
        <v>118</v>
      </c>
      <c r="G704" t="s" s="26">
        <v>3067</v>
      </c>
      <c r="H704" s="28">
        <v>41190.265914351854</v>
      </c>
      <c r="I704" s="29"/>
      <c r="J704" t="s" s="26">
        <v>221</v>
      </c>
      <c r="K704" s="29"/>
      <c r="L704" s="29"/>
      <c r="M704" s="29"/>
      <c r="N704" t="s" s="26">
        <v>103</v>
      </c>
      <c r="O704" s="29"/>
      <c r="P704" s="29"/>
      <c r="Q704" s="27">
        <v>5</v>
      </c>
      <c r="R704" s="28">
        <v>41154.270995370367</v>
      </c>
      <c r="S704" t="s" s="26">
        <v>103</v>
      </c>
      <c r="T704" s="29"/>
      <c r="U704" t="s" s="26">
        <v>1172</v>
      </c>
      <c r="V704" t="s" s="26">
        <v>2200</v>
      </c>
      <c r="W704" t="s" s="26">
        <v>1222</v>
      </c>
      <c r="X704" t="s" s="26">
        <v>163</v>
      </c>
      <c r="Y704" t="s" s="26">
        <v>3067</v>
      </c>
      <c r="Z704" s="29"/>
      <c r="AA704" t="s" s="26">
        <v>75</v>
      </c>
      <c r="AB704" s="27">
        <v>0</v>
      </c>
    </row>
    <row r="705" ht="15.35" customHeight="1">
      <c r="A705" s="27">
        <v>145</v>
      </c>
      <c r="B705" t="s" s="26">
        <v>2109</v>
      </c>
      <c r="C705" t="s" s="26">
        <v>2536</v>
      </c>
      <c r="D705" t="s" s="26">
        <v>2175</v>
      </c>
      <c r="E705" t="s" s="26">
        <v>475</v>
      </c>
      <c r="F705" t="s" s="26">
        <v>64</v>
      </c>
      <c r="G705" t="s" s="26">
        <v>3068</v>
      </c>
      <c r="H705" s="28">
        <v>41051.498993055553</v>
      </c>
      <c r="I705" s="29"/>
      <c r="J705" t="s" s="26">
        <v>2177</v>
      </c>
      <c r="K705" s="29"/>
      <c r="L705" s="29"/>
      <c r="M705" s="29"/>
      <c r="N705" t="s" s="26">
        <v>103</v>
      </c>
      <c r="O705" s="29"/>
      <c r="P705" s="29"/>
      <c r="Q705" s="27">
        <v>4</v>
      </c>
      <c r="R705" s="28">
        <v>40957.993495370371</v>
      </c>
      <c r="S705" t="s" s="26">
        <v>123</v>
      </c>
      <c r="T705" s="29"/>
      <c r="U705" t="s" s="26">
        <v>1172</v>
      </c>
      <c r="V705" t="s" s="26">
        <v>2115</v>
      </c>
      <c r="W705" t="s" s="26">
        <v>125</v>
      </c>
      <c r="X705" t="s" s="26">
        <v>163</v>
      </c>
      <c r="Y705" t="s" s="26">
        <v>3068</v>
      </c>
      <c r="Z705" s="29"/>
      <c r="AA705" t="s" s="26">
        <v>75</v>
      </c>
      <c r="AB705" s="27">
        <v>0</v>
      </c>
    </row>
    <row r="706" ht="15.35" customHeight="1">
      <c r="A706" s="27">
        <v>739</v>
      </c>
      <c r="B706" t="s" s="26">
        <v>2119</v>
      </c>
      <c r="C706" t="s" s="26">
        <v>2130</v>
      </c>
      <c r="D706" t="s" s="26">
        <v>2175</v>
      </c>
      <c r="E706" t="s" s="26">
        <v>63</v>
      </c>
      <c r="F706" t="s" s="26">
        <v>152</v>
      </c>
      <c r="G706" t="s" s="26">
        <v>3069</v>
      </c>
      <c r="H706" s="28">
        <v>41870.287685185183</v>
      </c>
      <c r="I706" s="29"/>
      <c r="J706" t="s" s="26">
        <v>2177</v>
      </c>
      <c r="K706" s="29"/>
      <c r="L706" s="29"/>
      <c r="M706" s="29"/>
      <c r="N706" t="s" s="26">
        <v>2164</v>
      </c>
      <c r="O706" s="29"/>
      <c r="P706" s="29"/>
      <c r="Q706" s="27">
        <v>2</v>
      </c>
      <c r="R706" s="28">
        <v>41859.688819444447</v>
      </c>
      <c r="S706" t="s" s="26">
        <v>123</v>
      </c>
      <c r="T706" s="29"/>
      <c r="U706" t="s" s="26">
        <v>1172</v>
      </c>
      <c r="V706" t="s" s="26">
        <v>2218</v>
      </c>
      <c r="W706" t="s" s="26">
        <v>1533</v>
      </c>
      <c r="X706" t="s" s="26">
        <v>163</v>
      </c>
      <c r="Y706" t="s" s="26">
        <v>3069</v>
      </c>
      <c r="Z706" s="29"/>
      <c r="AA706" t="s" s="26">
        <v>75</v>
      </c>
      <c r="AB706" s="27">
        <v>0</v>
      </c>
    </row>
    <row r="707" ht="15.35" customHeight="1">
      <c r="A707" s="27">
        <v>525</v>
      </c>
      <c r="B707" t="s" s="26">
        <v>2116</v>
      </c>
      <c r="C707" t="s" s="26">
        <v>2142</v>
      </c>
      <c r="D707" t="s" s="26">
        <v>2169</v>
      </c>
      <c r="E707" t="s" s="26">
        <v>63</v>
      </c>
      <c r="F707" t="s" s="26">
        <v>64</v>
      </c>
      <c r="G707" t="s" s="26">
        <v>3070</v>
      </c>
      <c r="H707" s="28">
        <v>41309.759386574071</v>
      </c>
      <c r="I707" s="29"/>
      <c r="J707" t="s" s="26">
        <v>1289</v>
      </c>
      <c r="K707" s="27">
        <v>173</v>
      </c>
      <c r="L707" s="29"/>
      <c r="M707" s="29"/>
      <c r="N707" t="s" s="26">
        <v>103</v>
      </c>
      <c r="O707" s="29"/>
      <c r="P707" s="29"/>
      <c r="Q707" s="27">
        <v>10</v>
      </c>
      <c r="R707" s="28">
        <v>41198.646886574075</v>
      </c>
      <c r="S707" t="s" s="26">
        <v>123</v>
      </c>
      <c r="T707" s="29"/>
      <c r="U707" t="s" s="26">
        <v>1172</v>
      </c>
      <c r="V707" t="s" s="26">
        <v>2123</v>
      </c>
      <c r="W707" t="s" s="26">
        <v>91</v>
      </c>
      <c r="X707" t="s" s="26">
        <v>163</v>
      </c>
      <c r="Y707" t="s" s="26">
        <v>3070</v>
      </c>
      <c r="Z707" s="29"/>
      <c r="AA707" t="s" s="26">
        <v>75</v>
      </c>
      <c r="AB707" s="27">
        <v>0</v>
      </c>
    </row>
    <row r="708" ht="15.35" customHeight="1">
      <c r="A708" s="27">
        <v>223</v>
      </c>
      <c r="B708" t="s" s="26">
        <v>2119</v>
      </c>
      <c r="C708" t="s" s="26">
        <v>2107</v>
      </c>
      <c r="D708" t="s" s="26">
        <v>2175</v>
      </c>
      <c r="E708" t="s" s="26">
        <v>63</v>
      </c>
      <c r="F708" t="s" s="26">
        <v>152</v>
      </c>
      <c r="G708" t="s" s="26">
        <v>3071</v>
      </c>
      <c r="H708" s="28">
        <v>41108.419884259260</v>
      </c>
      <c r="I708" s="29"/>
      <c r="J708" t="s" s="26">
        <v>2177</v>
      </c>
      <c r="K708" s="29"/>
      <c r="L708" s="29"/>
      <c r="M708" s="29"/>
      <c r="N708" t="s" s="26">
        <v>2107</v>
      </c>
      <c r="O708" s="29"/>
      <c r="P708" s="29"/>
      <c r="Q708" s="27">
        <v>5</v>
      </c>
      <c r="R708" s="28">
        <v>41107.6144212963</v>
      </c>
      <c r="S708" t="s" s="26">
        <v>123</v>
      </c>
      <c r="T708" s="29"/>
      <c r="U708" t="s" s="26">
        <v>1172</v>
      </c>
      <c r="V708" t="s" s="26">
        <v>3072</v>
      </c>
      <c r="W708" t="s" s="26">
        <v>828</v>
      </c>
      <c r="X708" t="s" s="26">
        <v>163</v>
      </c>
      <c r="Y708" t="s" s="26">
        <v>3071</v>
      </c>
      <c r="Z708" s="29"/>
      <c r="AA708" t="s" s="26">
        <v>75</v>
      </c>
      <c r="AB708" s="27">
        <v>0</v>
      </c>
    </row>
    <row r="709" ht="15.35" customHeight="1">
      <c r="A709" s="27">
        <v>786</v>
      </c>
      <c r="B709" t="s" s="26">
        <v>2116</v>
      </c>
      <c r="C709" t="s" s="26">
        <v>2142</v>
      </c>
      <c r="D709" t="s" s="26">
        <v>2169</v>
      </c>
      <c r="E709" t="s" s="26">
        <v>63</v>
      </c>
      <c r="F709" t="s" s="26">
        <v>64</v>
      </c>
      <c r="G709" t="s" s="26">
        <v>3073</v>
      </c>
      <c r="H709" s="28">
        <v>42039.421400462961</v>
      </c>
      <c r="I709" s="29"/>
      <c r="J709" t="s" s="26">
        <v>1289</v>
      </c>
      <c r="K709" s="29"/>
      <c r="L709" s="29"/>
      <c r="M709" s="29"/>
      <c r="N709" t="s" s="26">
        <v>103</v>
      </c>
      <c r="O709" s="29"/>
      <c r="P709" s="29"/>
      <c r="Q709" s="27">
        <v>6</v>
      </c>
      <c r="R709" s="28">
        <v>42038.330567129633</v>
      </c>
      <c r="S709" t="s" s="26">
        <v>123</v>
      </c>
      <c r="T709" s="29"/>
      <c r="U709" t="s" s="26">
        <v>1172</v>
      </c>
      <c r="V709" t="s" s="26">
        <v>3074</v>
      </c>
      <c r="W709" t="s" s="26">
        <v>1518</v>
      </c>
      <c r="X709" t="s" s="26">
        <v>163</v>
      </c>
      <c r="Y709" t="s" s="26">
        <v>3073</v>
      </c>
      <c r="Z709" s="29"/>
      <c r="AA709" t="s" s="26">
        <v>2949</v>
      </c>
      <c r="AB709" s="27">
        <v>0</v>
      </c>
    </row>
    <row r="710" ht="15.35" customHeight="1">
      <c r="A710" s="27">
        <v>608</v>
      </c>
      <c r="B710" t="s" s="26">
        <v>2116</v>
      </c>
      <c r="C710" t="s" s="26">
        <v>2142</v>
      </c>
      <c r="D710" t="s" s="26">
        <v>2195</v>
      </c>
      <c r="E710" t="s" s="26">
        <v>63</v>
      </c>
      <c r="F710" t="s" s="26">
        <v>64</v>
      </c>
      <c r="G710" t="s" s="26">
        <v>3075</v>
      </c>
      <c r="H710" s="28">
        <v>41309.500601851854</v>
      </c>
      <c r="I710" s="29"/>
      <c r="J710" t="s" s="26">
        <v>151</v>
      </c>
      <c r="K710" s="29"/>
      <c r="L710" s="29"/>
      <c r="M710" s="29"/>
      <c r="N710" t="s" s="26">
        <v>103</v>
      </c>
      <c r="O710" s="29"/>
      <c r="P710" s="29"/>
      <c r="Q710" s="27">
        <v>3</v>
      </c>
      <c r="R710" s="28">
        <v>41299.489976851852</v>
      </c>
      <c r="S710" t="s" s="26">
        <v>123</v>
      </c>
      <c r="T710" s="29"/>
      <c r="U710" t="s" s="26">
        <v>1172</v>
      </c>
      <c r="V710" t="s" s="26">
        <v>2195</v>
      </c>
      <c r="W710" t="s" s="26">
        <v>151</v>
      </c>
      <c r="X710" t="s" s="26">
        <v>163</v>
      </c>
      <c r="Y710" t="s" s="26">
        <v>3075</v>
      </c>
      <c r="Z710" s="29"/>
      <c r="AA710" t="s" s="26">
        <v>75</v>
      </c>
      <c r="AB710" s="27">
        <v>0</v>
      </c>
    </row>
    <row r="711" ht="15.35" customHeight="1">
      <c r="A711" s="27">
        <v>271</v>
      </c>
      <c r="B711" t="s" s="26">
        <v>2109</v>
      </c>
      <c r="C711" t="s" s="26">
        <v>2153</v>
      </c>
      <c r="D711" t="s" s="26">
        <v>2115</v>
      </c>
      <c r="E711" t="s" s="26">
        <v>455</v>
      </c>
      <c r="F711" t="s" s="26">
        <v>64</v>
      </c>
      <c r="G711" t="s" s="26">
        <v>3076</v>
      </c>
      <c r="H711" s="28">
        <v>41450.364409722220</v>
      </c>
      <c r="I711" s="29"/>
      <c r="J711" t="s" s="26">
        <v>125</v>
      </c>
      <c r="K711" s="29"/>
      <c r="L711" s="29"/>
      <c r="M711" s="29"/>
      <c r="N711" t="s" s="26">
        <v>103</v>
      </c>
      <c r="O711" s="29"/>
      <c r="P711" s="29"/>
      <c r="Q711" s="27">
        <v>3</v>
      </c>
      <c r="R711" s="28">
        <v>41117.484965277778</v>
      </c>
      <c r="S711" t="s" s="26">
        <v>920</v>
      </c>
      <c r="T711" s="29"/>
      <c r="U711" t="s" s="26">
        <v>1172</v>
      </c>
      <c r="V711" t="s" s="26">
        <v>2115</v>
      </c>
      <c r="W711" t="s" s="26">
        <v>125</v>
      </c>
      <c r="X711" t="s" s="26">
        <v>163</v>
      </c>
      <c r="Y711" t="s" s="26">
        <v>3076</v>
      </c>
      <c r="Z711" s="29"/>
      <c r="AA711" t="s" s="26">
        <v>75</v>
      </c>
      <c r="AB711" s="27">
        <v>0</v>
      </c>
    </row>
    <row r="712" ht="15.35" customHeight="1">
      <c r="A712" s="27">
        <v>4</v>
      </c>
      <c r="B712" t="s" s="26">
        <v>2109</v>
      </c>
      <c r="C712" t="s" s="26">
        <v>2157</v>
      </c>
      <c r="D712" t="s" s="26">
        <v>2115</v>
      </c>
      <c r="E712" t="s" s="26">
        <v>475</v>
      </c>
      <c r="F712" t="s" s="26">
        <v>496</v>
      </c>
      <c r="G712" t="s" s="26">
        <v>3077</v>
      </c>
      <c r="H712" s="28">
        <v>40928.468113425923</v>
      </c>
      <c r="I712" s="29"/>
      <c r="J712" t="s" s="26">
        <v>125</v>
      </c>
      <c r="K712" s="29"/>
      <c r="L712" s="29"/>
      <c r="M712" s="29"/>
      <c r="N712" t="s" s="26">
        <v>2136</v>
      </c>
      <c r="O712" s="29"/>
      <c r="P712" s="29"/>
      <c r="Q712" s="27">
        <v>8</v>
      </c>
      <c r="R712" s="28">
        <v>40869.673854166664</v>
      </c>
      <c r="S712" t="s" s="26">
        <v>123</v>
      </c>
      <c r="T712" s="29"/>
      <c r="U712" t="s" s="26">
        <v>1172</v>
      </c>
      <c r="V712" t="s" s="26">
        <v>2115</v>
      </c>
      <c r="W712" t="s" s="26">
        <v>125</v>
      </c>
      <c r="X712" t="s" s="26">
        <v>163</v>
      </c>
      <c r="Y712" t="s" s="26">
        <v>3077</v>
      </c>
      <c r="Z712" s="29"/>
      <c r="AA712" t="s" s="26">
        <v>75</v>
      </c>
      <c r="AB712" s="27">
        <v>0</v>
      </c>
    </row>
    <row r="713" ht="15.35" customHeight="1">
      <c r="A713" s="27">
        <v>836</v>
      </c>
      <c r="B713" t="s" s="26">
        <v>2119</v>
      </c>
      <c r="C713" t="s" s="26">
        <v>2130</v>
      </c>
      <c r="D713" t="s" s="26">
        <v>2696</v>
      </c>
      <c r="E713" t="s" s="26">
        <v>63</v>
      </c>
      <c r="F713" t="s" s="26">
        <v>64</v>
      </c>
      <c r="G713" t="s" s="26">
        <v>3078</v>
      </c>
      <c r="H713" s="28">
        <v>42178.560462962960</v>
      </c>
      <c r="I713" s="29"/>
      <c r="J713" t="s" s="26">
        <v>1983</v>
      </c>
      <c r="K713" s="29"/>
      <c r="L713" s="29"/>
      <c r="M713" s="29"/>
      <c r="N713" t="s" s="26">
        <v>103</v>
      </c>
      <c r="O713" s="29"/>
      <c r="P713" s="29"/>
      <c r="Q713" s="27">
        <v>2</v>
      </c>
      <c r="R713" s="28">
        <v>42178.460023148145</v>
      </c>
      <c r="S713" t="s" s="26">
        <v>123</v>
      </c>
      <c r="T713" s="29"/>
      <c r="U713" t="s" s="26">
        <v>1172</v>
      </c>
      <c r="V713" t="s" s="26">
        <v>2696</v>
      </c>
      <c r="W713" t="s" s="26">
        <v>1983</v>
      </c>
      <c r="X713" t="s" s="26">
        <v>163</v>
      </c>
      <c r="Y713" t="s" s="26">
        <v>3078</v>
      </c>
      <c r="Z713" s="29"/>
      <c r="AA713" t="s" s="26">
        <v>75</v>
      </c>
      <c r="AB713" s="27">
        <v>0</v>
      </c>
    </row>
    <row r="714" ht="15.35" customHeight="1">
      <c r="A714" s="27">
        <v>662</v>
      </c>
      <c r="B714" t="s" s="26">
        <v>2116</v>
      </c>
      <c r="C714" t="s" s="26">
        <v>2142</v>
      </c>
      <c r="D714" t="s" s="26">
        <v>2169</v>
      </c>
      <c r="E714" t="s" s="26">
        <v>63</v>
      </c>
      <c r="F714" t="s" s="26">
        <v>64</v>
      </c>
      <c r="G714" t="s" s="26">
        <v>3079</v>
      </c>
      <c r="H714" s="28">
        <v>41396.273958333331</v>
      </c>
      <c r="I714" s="29"/>
      <c r="J714" t="s" s="26">
        <v>1289</v>
      </c>
      <c r="K714" s="29"/>
      <c r="L714" s="29"/>
      <c r="M714" s="29"/>
      <c r="N714" t="s" s="26">
        <v>103</v>
      </c>
      <c r="O714" s="29"/>
      <c r="P714" s="29"/>
      <c r="Q714" s="27">
        <v>3</v>
      </c>
      <c r="R714" s="28">
        <v>41375.494560185187</v>
      </c>
      <c r="S714" t="s" s="26">
        <v>123</v>
      </c>
      <c r="T714" s="29"/>
      <c r="U714" t="s" s="26">
        <v>1172</v>
      </c>
      <c r="V714" t="s" s="26">
        <v>2169</v>
      </c>
      <c r="W714" t="s" s="26">
        <v>1289</v>
      </c>
      <c r="X714" t="s" s="26">
        <v>163</v>
      </c>
      <c r="Y714" t="s" s="26">
        <v>3079</v>
      </c>
      <c r="Z714" s="29"/>
      <c r="AA714" t="s" s="26">
        <v>75</v>
      </c>
      <c r="AB714" s="27">
        <v>0</v>
      </c>
    </row>
    <row r="715" ht="15.35" customHeight="1">
      <c r="A715" s="27">
        <v>853</v>
      </c>
      <c r="B715" t="s" s="26">
        <v>2119</v>
      </c>
      <c r="C715" t="s" s="26">
        <v>2130</v>
      </c>
      <c r="D715" t="s" s="26">
        <v>2175</v>
      </c>
      <c r="E715" t="s" s="26">
        <v>63</v>
      </c>
      <c r="F715" t="s" s="26">
        <v>64</v>
      </c>
      <c r="G715" t="s" s="26">
        <v>3080</v>
      </c>
      <c r="H715" s="28">
        <v>42242.829583333332</v>
      </c>
      <c r="I715" s="29"/>
      <c r="J715" t="s" s="26">
        <v>2177</v>
      </c>
      <c r="K715" s="27">
        <v>852</v>
      </c>
      <c r="L715" s="29"/>
      <c r="M715" s="29"/>
      <c r="N715" t="s" s="26">
        <v>103</v>
      </c>
      <c r="O715" s="29"/>
      <c r="P715" s="29"/>
      <c r="Q715" s="27">
        <v>10</v>
      </c>
      <c r="R715" s="28">
        <v>42232.663645833331</v>
      </c>
      <c r="S715" t="s" s="26">
        <v>123</v>
      </c>
      <c r="T715" s="29"/>
      <c r="U715" t="s" s="26">
        <v>1172</v>
      </c>
      <c r="V715" t="s" s="26">
        <v>2132</v>
      </c>
      <c r="W715" t="s" s="26">
        <v>928</v>
      </c>
      <c r="X715" t="s" s="26">
        <v>163</v>
      </c>
      <c r="Y715" t="s" s="26">
        <v>3080</v>
      </c>
      <c r="Z715" s="29"/>
      <c r="AA715" t="s" s="26">
        <v>75</v>
      </c>
      <c r="AB715" s="27">
        <v>0</v>
      </c>
    </row>
    <row r="716" ht="15.35" customHeight="1">
      <c r="A716" s="27">
        <v>700</v>
      </c>
      <c r="B716" t="s" s="26">
        <v>2565</v>
      </c>
      <c r="C716" t="s" s="26">
        <v>2566</v>
      </c>
      <c r="D716" t="s" s="26">
        <v>2175</v>
      </c>
      <c r="E716" t="s" s="26">
        <v>63</v>
      </c>
      <c r="F716" t="s" s="26">
        <v>64</v>
      </c>
      <c r="G716" t="s" s="26">
        <v>3081</v>
      </c>
      <c r="H716" s="28">
        <v>41597.492199074077</v>
      </c>
      <c r="I716" s="29"/>
      <c r="J716" t="s" s="26">
        <v>2177</v>
      </c>
      <c r="K716" s="29"/>
      <c r="L716" s="29"/>
      <c r="M716" s="29"/>
      <c r="N716" t="s" s="26">
        <v>103</v>
      </c>
      <c r="O716" s="29"/>
      <c r="P716" s="29"/>
      <c r="Q716" s="27">
        <v>4</v>
      </c>
      <c r="R716" s="28">
        <v>41523.830636574072</v>
      </c>
      <c r="S716" t="s" s="26">
        <v>123</v>
      </c>
      <c r="T716" s="29"/>
      <c r="U716" t="s" s="26">
        <v>1172</v>
      </c>
      <c r="V716" t="s" s="26">
        <v>2185</v>
      </c>
      <c r="W716" t="s" s="26">
        <v>129</v>
      </c>
      <c r="X716" t="s" s="26">
        <v>163</v>
      </c>
      <c r="Y716" t="s" s="26">
        <v>3081</v>
      </c>
      <c r="Z716" s="29"/>
      <c r="AA716" t="s" s="26">
        <v>75</v>
      </c>
      <c r="AB716" s="27">
        <v>0</v>
      </c>
    </row>
    <row r="717" ht="15.35" customHeight="1">
      <c r="A717" s="27">
        <v>380</v>
      </c>
      <c r="B717" t="s" s="26">
        <v>2116</v>
      </c>
      <c r="C717" t="s" s="26">
        <v>170</v>
      </c>
      <c r="D717" t="s" s="26">
        <v>2123</v>
      </c>
      <c r="E717" t="s" s="26">
        <v>455</v>
      </c>
      <c r="F717" t="s" s="26">
        <v>64</v>
      </c>
      <c r="G717" t="s" s="26">
        <v>3082</v>
      </c>
      <c r="H717" s="28">
        <v>41298.335324074076</v>
      </c>
      <c r="I717" s="29"/>
      <c r="J717" t="s" s="26">
        <v>91</v>
      </c>
      <c r="K717" s="29"/>
      <c r="L717" s="29"/>
      <c r="M717" s="29"/>
      <c r="N717" t="s" s="26">
        <v>103</v>
      </c>
      <c r="O717" s="29"/>
      <c r="P717" s="29"/>
      <c r="Q717" s="27">
        <v>4</v>
      </c>
      <c r="R717" s="28">
        <v>41146.389131944445</v>
      </c>
      <c r="S717" t="s" s="26">
        <v>920</v>
      </c>
      <c r="T717" s="29"/>
      <c r="U717" t="s" s="26">
        <v>1172</v>
      </c>
      <c r="V717" t="s" s="26">
        <v>2115</v>
      </c>
      <c r="W717" t="s" s="26">
        <v>125</v>
      </c>
      <c r="X717" t="s" s="26">
        <v>163</v>
      </c>
      <c r="Y717" t="s" s="26">
        <v>3082</v>
      </c>
      <c r="Z717" s="29"/>
      <c r="AA717" t="s" s="26">
        <v>75</v>
      </c>
      <c r="AB717" s="27">
        <v>0</v>
      </c>
    </row>
    <row r="718" ht="15.35" customHeight="1">
      <c r="A718" s="27">
        <v>430</v>
      </c>
      <c r="B718" t="s" s="26">
        <v>2116</v>
      </c>
      <c r="C718" t="s" s="26">
        <v>170</v>
      </c>
      <c r="D718" t="s" s="26">
        <v>2175</v>
      </c>
      <c r="E718" t="s" s="26">
        <v>63</v>
      </c>
      <c r="F718" t="s" s="26">
        <v>152</v>
      </c>
      <c r="G718" t="s" s="26">
        <v>3083</v>
      </c>
      <c r="H718" s="28">
        <v>41176.313842592594</v>
      </c>
      <c r="I718" s="29"/>
      <c r="J718" t="s" s="26">
        <v>2177</v>
      </c>
      <c r="K718" s="29"/>
      <c r="L718" s="29"/>
      <c r="M718" s="29"/>
      <c r="N718" t="s" s="26">
        <v>2107</v>
      </c>
      <c r="O718" s="29"/>
      <c r="P718" s="29"/>
      <c r="Q718" s="27">
        <v>3</v>
      </c>
      <c r="R718" s="28">
        <v>41154.387280092589</v>
      </c>
      <c r="S718" t="s" s="26">
        <v>1249</v>
      </c>
      <c r="T718" s="29"/>
      <c r="U718" t="s" s="26">
        <v>1172</v>
      </c>
      <c r="V718" t="s" s="26">
        <v>2548</v>
      </c>
      <c r="W718" t="s" s="26">
        <v>270</v>
      </c>
      <c r="X718" t="s" s="26">
        <v>163</v>
      </c>
      <c r="Y718" t="s" s="26">
        <v>3083</v>
      </c>
      <c r="Z718" s="29"/>
      <c r="AA718" t="s" s="26">
        <v>75</v>
      </c>
      <c r="AB718" s="27">
        <v>0</v>
      </c>
    </row>
    <row r="719" ht="15.35" customHeight="1">
      <c r="A719" s="27">
        <v>546</v>
      </c>
      <c r="B719" t="s" s="26">
        <v>2119</v>
      </c>
      <c r="C719" t="s" s="26">
        <v>2194</v>
      </c>
      <c r="D719" t="s" s="26">
        <v>2188</v>
      </c>
      <c r="E719" t="s" s="26">
        <v>63</v>
      </c>
      <c r="F719" t="s" s="26">
        <v>64</v>
      </c>
      <c r="G719" t="s" s="26">
        <v>3084</v>
      </c>
      <c r="H719" s="28">
        <v>41205.515567129631</v>
      </c>
      <c r="I719" s="29"/>
      <c r="J719" t="s" s="26">
        <v>236</v>
      </c>
      <c r="K719" s="29"/>
      <c r="L719" s="29"/>
      <c r="M719" s="29"/>
      <c r="N719" t="s" s="26">
        <v>2125</v>
      </c>
      <c r="O719" s="29"/>
      <c r="P719" s="29"/>
      <c r="Q719" s="27">
        <v>3</v>
      </c>
      <c r="R719" s="28">
        <v>41205.354606481480</v>
      </c>
      <c r="S719" t="s" s="26">
        <v>123</v>
      </c>
      <c r="T719" s="29"/>
      <c r="U719" t="s" s="26">
        <v>1172</v>
      </c>
      <c r="V719" t="s" s="26">
        <v>2188</v>
      </c>
      <c r="W719" t="s" s="26">
        <v>236</v>
      </c>
      <c r="X719" t="s" s="26">
        <v>163</v>
      </c>
      <c r="Y719" t="s" s="26">
        <v>3084</v>
      </c>
      <c r="Z719" s="29"/>
      <c r="AA719" t="s" s="26">
        <v>75</v>
      </c>
      <c r="AB719" s="27">
        <v>0</v>
      </c>
    </row>
    <row r="720" ht="15.35" customHeight="1">
      <c r="A720" s="27">
        <v>232</v>
      </c>
      <c r="B720" t="s" s="26">
        <v>2109</v>
      </c>
      <c r="C720" t="s" s="26">
        <v>2239</v>
      </c>
      <c r="D720" t="s" s="26">
        <v>2200</v>
      </c>
      <c r="E720" t="s" s="26">
        <v>2144</v>
      </c>
      <c r="F720" t="s" s="26">
        <v>118</v>
      </c>
      <c r="G720" t="s" s="26">
        <v>3085</v>
      </c>
      <c r="H720" s="28">
        <v>41118.624386574076</v>
      </c>
      <c r="I720" s="29"/>
      <c r="J720" t="s" s="26">
        <v>1222</v>
      </c>
      <c r="K720" s="29"/>
      <c r="L720" s="29"/>
      <c r="M720" s="29"/>
      <c r="N720" t="s" s="26">
        <v>103</v>
      </c>
      <c r="O720" s="29"/>
      <c r="P720" s="29"/>
      <c r="Q720" s="27">
        <v>4</v>
      </c>
      <c r="R720" s="28">
        <v>41111.427708333336</v>
      </c>
      <c r="S720" t="s" s="26">
        <v>920</v>
      </c>
      <c r="T720" s="29"/>
      <c r="U720" t="s" s="26">
        <v>1172</v>
      </c>
      <c r="V720" t="s" s="26">
        <v>2115</v>
      </c>
      <c r="W720" t="s" s="26">
        <v>125</v>
      </c>
      <c r="X720" t="s" s="26">
        <v>163</v>
      </c>
      <c r="Y720" t="s" s="26">
        <v>3085</v>
      </c>
      <c r="Z720" s="29"/>
      <c r="AA720" t="s" s="26">
        <v>75</v>
      </c>
      <c r="AB720" s="27">
        <v>0</v>
      </c>
    </row>
    <row r="721" ht="15.35" customHeight="1">
      <c r="A721" s="27">
        <v>787</v>
      </c>
      <c r="B721" t="s" s="26">
        <v>2116</v>
      </c>
      <c r="C721" t="s" s="26">
        <v>2142</v>
      </c>
      <c r="D721" t="s" s="26">
        <v>2169</v>
      </c>
      <c r="E721" t="s" s="26">
        <v>63</v>
      </c>
      <c r="F721" t="s" s="26">
        <v>64</v>
      </c>
      <c r="G721" t="s" s="26">
        <v>3086</v>
      </c>
      <c r="H721" s="28">
        <v>42080.427152777775</v>
      </c>
      <c r="I721" s="29"/>
      <c r="J721" t="s" s="26">
        <v>1289</v>
      </c>
      <c r="K721" s="29"/>
      <c r="L721" s="29"/>
      <c r="M721" s="29"/>
      <c r="N721" t="s" s="26">
        <v>103</v>
      </c>
      <c r="O721" s="29"/>
      <c r="P721" s="29"/>
      <c r="Q721" s="27">
        <v>3</v>
      </c>
      <c r="R721" s="28">
        <v>42068.359351851854</v>
      </c>
      <c r="S721" t="s" s="26">
        <v>123</v>
      </c>
      <c r="T721" s="29"/>
      <c r="U721" t="s" s="26">
        <v>1172</v>
      </c>
      <c r="V721" t="s" s="26">
        <v>2169</v>
      </c>
      <c r="W721" t="s" s="26">
        <v>1289</v>
      </c>
      <c r="X721" t="s" s="26">
        <v>163</v>
      </c>
      <c r="Y721" t="s" s="26">
        <v>3086</v>
      </c>
      <c r="Z721" s="29"/>
      <c r="AA721" t="s" s="26">
        <v>2949</v>
      </c>
      <c r="AB721" s="27">
        <v>0</v>
      </c>
    </row>
    <row r="722" ht="15.35" customHeight="1">
      <c r="A722" s="27">
        <v>617</v>
      </c>
      <c r="B722" t="s" s="26">
        <v>2116</v>
      </c>
      <c r="C722" t="s" s="26">
        <v>170</v>
      </c>
      <c r="D722" t="s" s="26">
        <v>2175</v>
      </c>
      <c r="E722" t="s" s="26">
        <v>475</v>
      </c>
      <c r="F722" t="s" s="26">
        <v>64</v>
      </c>
      <c r="G722" t="s" s="26">
        <v>3087</v>
      </c>
      <c r="H722" s="28">
        <v>41309.4708912037</v>
      </c>
      <c r="I722" s="29"/>
      <c r="J722" t="s" s="26">
        <v>2177</v>
      </c>
      <c r="K722" s="29"/>
      <c r="L722" s="29"/>
      <c r="M722" s="29"/>
      <c r="N722" t="s" s="26">
        <v>103</v>
      </c>
      <c r="O722" s="29"/>
      <c r="P722" s="29"/>
      <c r="Q722" s="27">
        <v>3</v>
      </c>
      <c r="R722" s="28">
        <v>41303.431805555556</v>
      </c>
      <c r="S722" t="s" s="26">
        <v>123</v>
      </c>
      <c r="T722" s="29"/>
      <c r="U722" t="s" s="26">
        <v>1172</v>
      </c>
      <c r="V722" t="s" s="26">
        <v>2577</v>
      </c>
      <c r="W722" t="s" s="26">
        <v>571</v>
      </c>
      <c r="X722" t="s" s="26">
        <v>163</v>
      </c>
      <c r="Y722" t="s" s="26">
        <v>3087</v>
      </c>
      <c r="Z722" s="29"/>
      <c r="AA722" t="s" s="26">
        <v>75</v>
      </c>
      <c r="AB722" s="27">
        <v>0</v>
      </c>
    </row>
    <row r="723" ht="15.35" customHeight="1">
      <c r="A723" s="27">
        <v>6</v>
      </c>
      <c r="B723" t="s" s="26">
        <v>2109</v>
      </c>
      <c r="C723" t="s" s="26">
        <v>170</v>
      </c>
      <c r="D723" t="s" s="26">
        <v>2188</v>
      </c>
      <c r="E723" t="s" s="26">
        <v>475</v>
      </c>
      <c r="F723" t="s" s="26">
        <v>64</v>
      </c>
      <c r="G723" t="s" s="26">
        <v>3088</v>
      </c>
      <c r="H723" s="28">
        <v>40879.365914351853</v>
      </c>
      <c r="I723" s="29"/>
      <c r="J723" t="s" s="26">
        <v>236</v>
      </c>
      <c r="K723" s="27">
        <v>30</v>
      </c>
      <c r="L723" s="29"/>
      <c r="M723" s="29"/>
      <c r="N723" t="s" s="26">
        <v>2107</v>
      </c>
      <c r="O723" s="29"/>
      <c r="P723" s="29"/>
      <c r="Q723" s="27">
        <v>8</v>
      </c>
      <c r="R723" s="28">
        <v>40870.382870370369</v>
      </c>
      <c r="S723" t="s" s="26">
        <v>123</v>
      </c>
      <c r="T723" s="29"/>
      <c r="U723" t="s" s="26">
        <v>1172</v>
      </c>
      <c r="V723" t="s" s="26">
        <v>2188</v>
      </c>
      <c r="W723" t="s" s="26">
        <v>236</v>
      </c>
      <c r="X723" t="s" s="26">
        <v>163</v>
      </c>
      <c r="Y723" t="s" s="26">
        <v>3088</v>
      </c>
      <c r="Z723" s="29"/>
      <c r="AA723" t="s" s="26">
        <v>75</v>
      </c>
      <c r="AB723" s="27">
        <v>0</v>
      </c>
    </row>
    <row r="724" ht="15.35" customHeight="1">
      <c r="A724" s="27">
        <v>838</v>
      </c>
      <c r="B724" t="s" s="26">
        <v>2119</v>
      </c>
      <c r="C724" t="s" s="26">
        <v>2130</v>
      </c>
      <c r="D724" t="s" s="26">
        <v>2175</v>
      </c>
      <c r="E724" t="s" s="26">
        <v>117</v>
      </c>
      <c r="F724" t="s" s="26">
        <v>118</v>
      </c>
      <c r="G724" t="s" s="26">
        <v>3089</v>
      </c>
      <c r="H724" s="28">
        <v>42186.456284722219</v>
      </c>
      <c r="I724" s="29"/>
      <c r="J724" t="s" s="26">
        <v>2177</v>
      </c>
      <c r="K724" s="29"/>
      <c r="L724" s="29"/>
      <c r="M724" s="29"/>
      <c r="N724" t="s" s="26">
        <v>103</v>
      </c>
      <c r="O724" s="29"/>
      <c r="P724" s="29"/>
      <c r="Q724" s="27">
        <v>2</v>
      </c>
      <c r="R724" s="28">
        <v>42186.4490625</v>
      </c>
      <c r="S724" t="s" s="26">
        <v>123</v>
      </c>
      <c r="T724" s="29"/>
      <c r="U724" t="s" s="26">
        <v>1172</v>
      </c>
      <c r="V724" t="s" s="26">
        <v>2132</v>
      </c>
      <c r="W724" t="s" s="26">
        <v>928</v>
      </c>
      <c r="X724" t="s" s="26">
        <v>163</v>
      </c>
      <c r="Y724" t="s" s="26">
        <v>3089</v>
      </c>
      <c r="Z724" s="29"/>
      <c r="AA724" t="s" s="26">
        <v>75</v>
      </c>
      <c r="AB724" s="27">
        <v>0</v>
      </c>
    </row>
    <row r="725" ht="15.35" customHeight="1">
      <c r="A725" s="27">
        <v>663</v>
      </c>
      <c r="B725" t="s" s="26">
        <v>2116</v>
      </c>
      <c r="C725" t="s" s="26">
        <v>170</v>
      </c>
      <c r="D725" t="s" s="26">
        <v>2346</v>
      </c>
      <c r="E725" t="s" s="26">
        <v>63</v>
      </c>
      <c r="F725" t="s" s="26">
        <v>64</v>
      </c>
      <c r="G725" t="s" s="26">
        <v>3090</v>
      </c>
      <c r="H725" s="28">
        <v>41442.335057870368</v>
      </c>
      <c r="I725" s="29"/>
      <c r="J725" t="s" s="26">
        <v>78</v>
      </c>
      <c r="K725" s="29"/>
      <c r="L725" s="29"/>
      <c r="M725" s="29"/>
      <c r="N725" t="s" s="26">
        <v>103</v>
      </c>
      <c r="O725" t="s" s="26">
        <v>2224</v>
      </c>
      <c r="P725" s="29"/>
      <c r="Q725" s="27">
        <v>3</v>
      </c>
      <c r="R725" s="28">
        <v>41379.451793981483</v>
      </c>
      <c r="S725" t="s" s="26">
        <v>123</v>
      </c>
      <c r="T725" s="29"/>
      <c r="U725" t="s" s="26">
        <v>1172</v>
      </c>
      <c r="V725" t="s" s="26">
        <v>2412</v>
      </c>
      <c r="W725" t="s" s="26">
        <v>275</v>
      </c>
      <c r="X725" t="s" s="26">
        <v>163</v>
      </c>
      <c r="Y725" t="s" s="26">
        <v>3090</v>
      </c>
      <c r="Z725" s="29"/>
      <c r="AA725" t="s" s="26">
        <v>75</v>
      </c>
      <c r="AB725" s="27">
        <v>0</v>
      </c>
    </row>
    <row r="726" ht="15.35" customHeight="1">
      <c r="A726" s="27">
        <v>331</v>
      </c>
      <c r="B726" t="s" s="26">
        <v>2116</v>
      </c>
      <c r="C726" t="s" s="26">
        <v>2142</v>
      </c>
      <c r="D726" t="s" s="26">
        <v>2143</v>
      </c>
      <c r="E726" t="s" s="26">
        <v>2144</v>
      </c>
      <c r="F726" t="s" s="26">
        <v>118</v>
      </c>
      <c r="G726" t="s" s="26">
        <v>3091</v>
      </c>
      <c r="H726" s="28">
        <v>41138.293310185189</v>
      </c>
      <c r="I726" s="29"/>
      <c r="J726" t="s" s="26">
        <v>205</v>
      </c>
      <c r="K726" s="27">
        <v>257</v>
      </c>
      <c r="L726" s="29"/>
      <c r="M726" s="29"/>
      <c r="N726" t="s" s="26">
        <v>103</v>
      </c>
      <c r="O726" s="29"/>
      <c r="P726" s="29"/>
      <c r="Q726" s="27">
        <v>6</v>
      </c>
      <c r="R726" s="28">
        <v>41136.497083333335</v>
      </c>
      <c r="S726" t="s" s="26">
        <v>123</v>
      </c>
      <c r="T726" s="29"/>
      <c r="U726" t="s" s="26">
        <v>1172</v>
      </c>
      <c r="V726" t="s" s="26">
        <v>2143</v>
      </c>
      <c r="W726" t="s" s="26">
        <v>205</v>
      </c>
      <c r="X726" t="s" s="26">
        <v>163</v>
      </c>
      <c r="Y726" t="s" s="26">
        <v>3091</v>
      </c>
      <c r="Z726" s="29"/>
      <c r="AA726" t="s" s="26">
        <v>75</v>
      </c>
      <c r="AB726" s="27">
        <v>0</v>
      </c>
    </row>
    <row r="727" ht="15.35" customHeight="1">
      <c r="A727" s="27">
        <v>855</v>
      </c>
      <c r="B727" t="s" s="26">
        <v>2565</v>
      </c>
      <c r="C727" t="s" s="26">
        <v>2566</v>
      </c>
      <c r="D727" t="s" s="26">
        <v>2175</v>
      </c>
      <c r="E727" t="s" s="26">
        <v>117</v>
      </c>
      <c r="F727" t="s" s="26">
        <v>118</v>
      </c>
      <c r="G727" t="s" s="26">
        <v>3092</v>
      </c>
      <c r="H727" s="28">
        <v>42260.506111111114</v>
      </c>
      <c r="I727" s="29"/>
      <c r="J727" t="s" s="26">
        <v>2177</v>
      </c>
      <c r="K727" s="29"/>
      <c r="L727" s="29"/>
      <c r="M727" s="29"/>
      <c r="N727" t="s" s="26">
        <v>103</v>
      </c>
      <c r="O727" s="29"/>
      <c r="P727" s="29"/>
      <c r="Q727" s="27">
        <v>3</v>
      </c>
      <c r="R727" s="28">
        <v>42236.445</v>
      </c>
      <c r="S727" t="s" s="26">
        <v>123</v>
      </c>
      <c r="T727" s="29"/>
      <c r="U727" t="s" s="26">
        <v>1172</v>
      </c>
      <c r="V727" t="s" s="26">
        <v>2218</v>
      </c>
      <c r="W727" t="s" s="26">
        <v>1533</v>
      </c>
      <c r="X727" t="s" s="26">
        <v>163</v>
      </c>
      <c r="Y727" t="s" s="26">
        <v>3092</v>
      </c>
      <c r="Z727" s="29"/>
      <c r="AA727" t="s" s="26">
        <v>2949</v>
      </c>
      <c r="AB727" s="27">
        <v>0</v>
      </c>
    </row>
    <row r="728" ht="15.35" customHeight="1">
      <c r="A728" s="27">
        <v>701</v>
      </c>
      <c r="B728" t="s" s="26">
        <v>2116</v>
      </c>
      <c r="C728" t="s" s="26">
        <v>2142</v>
      </c>
      <c r="D728" t="s" s="26">
        <v>2346</v>
      </c>
      <c r="E728" t="s" s="26">
        <v>63</v>
      </c>
      <c r="F728" t="s" s="26">
        <v>64</v>
      </c>
      <c r="G728" t="s" s="26">
        <v>3093</v>
      </c>
      <c r="H728" s="28">
        <v>41585.434143518520</v>
      </c>
      <c r="I728" s="29"/>
      <c r="J728" t="s" s="26">
        <v>78</v>
      </c>
      <c r="K728" s="29"/>
      <c r="L728" s="29"/>
      <c r="M728" s="29"/>
      <c r="N728" t="s" s="26">
        <v>103</v>
      </c>
      <c r="O728" s="29"/>
      <c r="P728" s="29"/>
      <c r="Q728" s="27">
        <v>2</v>
      </c>
      <c r="R728" s="28">
        <v>41533.328182870369</v>
      </c>
      <c r="S728" t="s" s="26">
        <v>123</v>
      </c>
      <c r="T728" s="29"/>
      <c r="U728" t="s" s="26">
        <v>1172</v>
      </c>
      <c r="V728" t="s" s="26">
        <v>2346</v>
      </c>
      <c r="W728" t="s" s="26">
        <v>78</v>
      </c>
      <c r="X728" t="s" s="26">
        <v>163</v>
      </c>
      <c r="Y728" t="s" s="26">
        <v>3093</v>
      </c>
      <c r="Z728" s="29"/>
      <c r="AA728" t="s" s="26">
        <v>75</v>
      </c>
      <c r="AB728" s="27">
        <v>0</v>
      </c>
    </row>
    <row r="729" ht="15.35" customHeight="1">
      <c r="A729" s="27">
        <v>383</v>
      </c>
      <c r="B729" t="s" s="26">
        <v>2109</v>
      </c>
      <c r="C729" t="s" s="26">
        <v>2157</v>
      </c>
      <c r="D729" t="s" s="26">
        <v>2175</v>
      </c>
      <c r="E729" t="s" s="26">
        <v>63</v>
      </c>
      <c r="F729" t="s" s="26">
        <v>496</v>
      </c>
      <c r="G729" t="s" s="26">
        <v>3094</v>
      </c>
      <c r="H729" s="28">
        <v>41162.326145833336</v>
      </c>
      <c r="I729" s="29"/>
      <c r="J729" t="s" s="26">
        <v>2177</v>
      </c>
      <c r="K729" s="29"/>
      <c r="L729" s="29"/>
      <c r="M729" s="29"/>
      <c r="N729" t="s" s="26">
        <v>103</v>
      </c>
      <c r="O729" s="29"/>
      <c r="P729" s="29"/>
      <c r="Q729" s="27">
        <v>3</v>
      </c>
      <c r="R729" s="28">
        <v>41146.597708333335</v>
      </c>
      <c r="S729" t="s" s="26">
        <v>123</v>
      </c>
      <c r="T729" s="29"/>
      <c r="U729" t="s" s="26">
        <v>1172</v>
      </c>
      <c r="V729" t="s" s="26">
        <v>2123</v>
      </c>
      <c r="W729" t="s" s="26">
        <v>91</v>
      </c>
      <c r="X729" t="s" s="26">
        <v>163</v>
      </c>
      <c r="Y729" t="s" s="26">
        <v>3094</v>
      </c>
      <c r="Z729" s="29"/>
      <c r="AA729" t="s" s="26">
        <v>75</v>
      </c>
      <c r="AB729" s="27">
        <v>0</v>
      </c>
    </row>
    <row r="730" ht="15.35" customHeight="1">
      <c r="A730" s="27">
        <v>717</v>
      </c>
      <c r="B730" t="s" s="26">
        <v>2103</v>
      </c>
      <c r="C730" t="s" s="26">
        <v>2947</v>
      </c>
      <c r="D730" t="s" s="26">
        <v>2175</v>
      </c>
      <c r="E730" t="s" s="26">
        <v>63</v>
      </c>
      <c r="F730" t="s" s="26">
        <v>64</v>
      </c>
      <c r="G730" t="s" s="26">
        <v>3095</v>
      </c>
      <c r="H730" s="28">
        <v>41727.683958333335</v>
      </c>
      <c r="I730" s="29"/>
      <c r="J730" t="s" s="26">
        <v>2177</v>
      </c>
      <c r="K730" s="29"/>
      <c r="L730" s="29"/>
      <c r="M730" s="29"/>
      <c r="N730" t="s" s="26">
        <v>103</v>
      </c>
      <c r="O730" s="29"/>
      <c r="P730" s="29"/>
      <c r="Q730" s="27">
        <v>2</v>
      </c>
      <c r="R730" s="28">
        <v>41726.745763888888</v>
      </c>
      <c r="S730" t="s" s="26">
        <v>123</v>
      </c>
      <c r="T730" s="29"/>
      <c r="U730" t="s" s="26">
        <v>1172</v>
      </c>
      <c r="V730" t="s" s="26">
        <v>2639</v>
      </c>
      <c r="W730" t="s" s="26">
        <v>2640</v>
      </c>
      <c r="X730" t="s" s="26">
        <v>163</v>
      </c>
      <c r="Y730" t="s" s="26">
        <v>3095</v>
      </c>
      <c r="Z730" s="29"/>
      <c r="AA730" t="s" s="26">
        <v>2949</v>
      </c>
      <c r="AB730" s="27">
        <v>0</v>
      </c>
    </row>
    <row r="731" ht="15.35" customHeight="1">
      <c r="A731" s="27">
        <v>431</v>
      </c>
      <c r="B731" t="s" s="26">
        <v>2109</v>
      </c>
      <c r="C731" t="s" s="26">
        <v>2153</v>
      </c>
      <c r="D731" t="s" s="26">
        <v>2123</v>
      </c>
      <c r="E731" t="s" s="26">
        <v>475</v>
      </c>
      <c r="F731" t="s" s="26">
        <v>64</v>
      </c>
      <c r="G731" t="s" s="26">
        <v>3096</v>
      </c>
      <c r="H731" s="28">
        <v>41190.397094907406</v>
      </c>
      <c r="I731" s="29"/>
      <c r="J731" t="s" s="26">
        <v>91</v>
      </c>
      <c r="K731" s="29"/>
      <c r="L731" s="29"/>
      <c r="M731" s="29"/>
      <c r="N731" t="s" s="26">
        <v>103</v>
      </c>
      <c r="O731" s="29"/>
      <c r="P731" s="29"/>
      <c r="Q731" s="27">
        <v>8</v>
      </c>
      <c r="R731" s="28">
        <v>41154.4828587963</v>
      </c>
      <c r="S731" t="s" s="26">
        <v>920</v>
      </c>
      <c r="T731" s="29"/>
      <c r="U731" t="s" s="26">
        <v>1172</v>
      </c>
      <c r="V731" t="s" s="26">
        <v>2115</v>
      </c>
      <c r="W731" t="s" s="26">
        <v>125</v>
      </c>
      <c r="X731" t="s" s="26">
        <v>163</v>
      </c>
      <c r="Y731" t="s" s="26">
        <v>3096</v>
      </c>
      <c r="Z731" s="29"/>
      <c r="AA731" t="s" s="26">
        <v>75</v>
      </c>
      <c r="AB731" s="27">
        <v>0</v>
      </c>
    </row>
    <row r="732" ht="15.35" customHeight="1">
      <c r="A732" s="27">
        <v>151</v>
      </c>
      <c r="B732" t="s" s="26">
        <v>2109</v>
      </c>
      <c r="C732" t="s" s="26">
        <v>2536</v>
      </c>
      <c r="D732" t="s" s="26">
        <v>2175</v>
      </c>
      <c r="E732" t="s" s="26">
        <v>475</v>
      </c>
      <c r="F732" t="s" s="26">
        <v>64</v>
      </c>
      <c r="G732" t="s" s="26">
        <v>3097</v>
      </c>
      <c r="H732" s="28">
        <v>41051.500914351855</v>
      </c>
      <c r="I732" s="29"/>
      <c r="J732" t="s" s="26">
        <v>2177</v>
      </c>
      <c r="K732" s="29"/>
      <c r="L732" s="29"/>
      <c r="M732" s="29"/>
      <c r="N732" t="s" s="26">
        <v>103</v>
      </c>
      <c r="O732" s="29"/>
      <c r="P732" s="29"/>
      <c r="Q732" s="27">
        <v>5</v>
      </c>
      <c r="R732" s="28">
        <v>40959.369305555556</v>
      </c>
      <c r="S732" t="s" s="26">
        <v>123</v>
      </c>
      <c r="T732" s="29"/>
      <c r="U732" t="s" s="26">
        <v>1172</v>
      </c>
      <c r="V732" t="s" s="26">
        <v>2115</v>
      </c>
      <c r="W732" t="s" s="26">
        <v>125</v>
      </c>
      <c r="X732" t="s" s="26">
        <v>163</v>
      </c>
      <c r="Y732" t="s" s="26">
        <v>3097</v>
      </c>
      <c r="Z732" s="29"/>
      <c r="AA732" t="s" s="26">
        <v>75</v>
      </c>
      <c r="AB732" s="27">
        <v>0</v>
      </c>
    </row>
    <row r="733" ht="15.35" customHeight="1">
      <c r="A733" s="27">
        <v>550</v>
      </c>
      <c r="B733" t="s" s="26">
        <v>2119</v>
      </c>
      <c r="C733" t="s" s="26">
        <v>2120</v>
      </c>
      <c r="D733" t="s" s="26">
        <v>2175</v>
      </c>
      <c r="E733" t="s" s="26">
        <v>63</v>
      </c>
      <c r="F733" t="s" s="26">
        <v>152</v>
      </c>
      <c r="G733" t="s" s="26">
        <v>3098</v>
      </c>
      <c r="H733" s="28">
        <v>41212.730023148149</v>
      </c>
      <c r="I733" s="29"/>
      <c r="J733" t="s" s="26">
        <v>2177</v>
      </c>
      <c r="K733" s="29"/>
      <c r="L733" s="29"/>
      <c r="M733" s="29"/>
      <c r="N733" t="s" s="26">
        <v>2136</v>
      </c>
      <c r="O733" s="29"/>
      <c r="P733" s="29"/>
      <c r="Q733" s="27">
        <v>2</v>
      </c>
      <c r="R733" s="28">
        <v>41212.365636574075</v>
      </c>
      <c r="S733" t="s" s="26">
        <v>123</v>
      </c>
      <c r="T733" s="29"/>
      <c r="U733" t="s" s="26">
        <v>1172</v>
      </c>
      <c r="V733" t="s" s="26">
        <v>2132</v>
      </c>
      <c r="W733" t="s" s="26">
        <v>928</v>
      </c>
      <c r="X733" t="s" s="26">
        <v>163</v>
      </c>
      <c r="Y733" t="s" s="26">
        <v>3098</v>
      </c>
      <c r="Z733" s="29"/>
      <c r="AA733" t="s" s="26">
        <v>75</v>
      </c>
      <c r="AB733" s="27">
        <v>0</v>
      </c>
    </row>
    <row r="734" ht="15.35" customHeight="1">
      <c r="A734" s="27">
        <v>235</v>
      </c>
      <c r="B734" t="s" s="26">
        <v>2109</v>
      </c>
      <c r="C734" t="s" s="26">
        <v>2239</v>
      </c>
      <c r="D734" t="s" s="26">
        <v>2200</v>
      </c>
      <c r="E734" t="s" s="26">
        <v>2144</v>
      </c>
      <c r="F734" t="s" s="26">
        <v>118</v>
      </c>
      <c r="G734" t="s" s="26">
        <v>3099</v>
      </c>
      <c r="H734" s="28">
        <v>41118.6244212963</v>
      </c>
      <c r="I734" s="29"/>
      <c r="J734" t="s" s="26">
        <v>1222</v>
      </c>
      <c r="K734" s="29"/>
      <c r="L734" s="29"/>
      <c r="M734" s="29"/>
      <c r="N734" t="s" s="26">
        <v>103</v>
      </c>
      <c r="O734" s="29"/>
      <c r="P734" s="29"/>
      <c r="Q734" s="27">
        <v>4</v>
      </c>
      <c r="R734" s="28">
        <v>41112.232268518521</v>
      </c>
      <c r="S734" t="s" s="26">
        <v>103</v>
      </c>
      <c r="T734" s="29"/>
      <c r="U734" t="s" s="26">
        <v>1172</v>
      </c>
      <c r="V734" t="s" s="26">
        <v>2200</v>
      </c>
      <c r="W734" t="s" s="26">
        <v>1222</v>
      </c>
      <c r="X734" t="s" s="26">
        <v>163</v>
      </c>
      <c r="Y734" t="s" s="26">
        <v>3099</v>
      </c>
      <c r="Z734" s="29"/>
      <c r="AA734" t="s" s="26">
        <v>75</v>
      </c>
      <c r="AB734" s="27">
        <v>0</v>
      </c>
    </row>
    <row r="735" ht="15.35" customHeight="1">
      <c r="A735" s="27">
        <v>791</v>
      </c>
      <c r="B735" t="s" s="26">
        <v>2119</v>
      </c>
      <c r="C735" t="s" s="26">
        <v>170</v>
      </c>
      <c r="D735" t="s" s="26">
        <v>2175</v>
      </c>
      <c r="E735" t="s" s="26">
        <v>63</v>
      </c>
      <c r="F735" t="s" s="26">
        <v>130</v>
      </c>
      <c r="G735" t="s" s="26">
        <v>3100</v>
      </c>
      <c r="H735" s="28">
        <v>42078.429224537038</v>
      </c>
      <c r="I735" s="29"/>
      <c r="J735" t="s" s="26">
        <v>2177</v>
      </c>
      <c r="K735" s="29"/>
      <c r="L735" s="29"/>
      <c r="M735" s="29"/>
      <c r="N735" t="s" s="26">
        <v>103</v>
      </c>
      <c r="O735" s="29"/>
      <c r="P735" s="29"/>
      <c r="Q735" s="27">
        <v>2</v>
      </c>
      <c r="R735" s="28">
        <v>42074.6428125</v>
      </c>
      <c r="S735" t="s" s="26">
        <v>123</v>
      </c>
      <c r="T735" s="29"/>
      <c r="U735" t="s" s="26">
        <v>1172</v>
      </c>
      <c r="V735" t="s" s="26">
        <v>2218</v>
      </c>
      <c r="W735" t="s" s="26">
        <v>1533</v>
      </c>
      <c r="X735" t="s" s="26">
        <v>163</v>
      </c>
      <c r="Y735" t="s" s="26">
        <v>3100</v>
      </c>
      <c r="Z735" s="29"/>
      <c r="AA735" t="s" s="26">
        <v>75</v>
      </c>
      <c r="AB735" s="27">
        <v>0</v>
      </c>
    </row>
    <row r="736" ht="15.35" customHeight="1">
      <c r="A736" s="27">
        <v>792</v>
      </c>
      <c r="B736" t="s" s="26">
        <v>2119</v>
      </c>
      <c r="C736" t="s" s="26">
        <v>2130</v>
      </c>
      <c r="D736" t="s" s="26">
        <v>2175</v>
      </c>
      <c r="E736" t="s" s="26">
        <v>63</v>
      </c>
      <c r="F736" t="s" s="26">
        <v>152</v>
      </c>
      <c r="G736" t="s" s="26">
        <v>3101</v>
      </c>
      <c r="H736" s="28">
        <v>42087.765740740739</v>
      </c>
      <c r="I736" s="29"/>
      <c r="J736" t="s" s="26">
        <v>2177</v>
      </c>
      <c r="K736" s="29"/>
      <c r="L736" s="29"/>
      <c r="M736" s="29"/>
      <c r="N736" t="s" s="26">
        <v>103</v>
      </c>
      <c r="O736" s="29"/>
      <c r="P736" s="29"/>
      <c r="Q736" s="27">
        <v>6</v>
      </c>
      <c r="R736" s="28">
        <v>42074.643576388888</v>
      </c>
      <c r="S736" t="s" s="26">
        <v>123</v>
      </c>
      <c r="T736" s="29"/>
      <c r="U736" t="s" s="26">
        <v>1172</v>
      </c>
      <c r="V736" t="s" s="26">
        <v>2218</v>
      </c>
      <c r="W736" t="s" s="26">
        <v>1533</v>
      </c>
      <c r="X736" t="s" s="26">
        <v>163</v>
      </c>
      <c r="Y736" t="s" s="26">
        <v>3101</v>
      </c>
      <c r="Z736" s="29"/>
      <c r="AA736" t="s" s="26">
        <v>75</v>
      </c>
      <c r="AB736" s="27">
        <v>0</v>
      </c>
    </row>
    <row r="737" ht="15.35" customHeight="1">
      <c r="A737" s="27">
        <v>619</v>
      </c>
      <c r="B737" t="s" s="26">
        <v>2116</v>
      </c>
      <c r="C737" t="s" s="26">
        <v>170</v>
      </c>
      <c r="D737" t="s" s="26">
        <v>2175</v>
      </c>
      <c r="E737" t="s" s="26">
        <v>63</v>
      </c>
      <c r="F737" t="s" s="26">
        <v>152</v>
      </c>
      <c r="G737" t="s" s="26">
        <v>3102</v>
      </c>
      <c r="H737" s="28">
        <v>41304.5429050926</v>
      </c>
      <c r="I737" s="29"/>
      <c r="J737" t="s" s="26">
        <v>2177</v>
      </c>
      <c r="K737" s="29"/>
      <c r="L737" s="29"/>
      <c r="M737" s="29"/>
      <c r="N737" t="s" s="26">
        <v>103</v>
      </c>
      <c r="O737" s="29"/>
      <c r="P737" s="29"/>
      <c r="Q737" s="27">
        <v>1</v>
      </c>
      <c r="R737" s="28">
        <v>41304.526643518519</v>
      </c>
      <c r="S737" t="s" s="26">
        <v>123</v>
      </c>
      <c r="T737" s="29"/>
      <c r="U737" t="s" s="26">
        <v>1172</v>
      </c>
      <c r="V737" t="s" s="26">
        <v>2143</v>
      </c>
      <c r="W737" t="s" s="26">
        <v>205</v>
      </c>
      <c r="X737" t="s" s="26">
        <v>163</v>
      </c>
      <c r="Y737" t="s" s="26">
        <v>3102</v>
      </c>
      <c r="Z737" s="29"/>
      <c r="AA737" t="s" s="26">
        <v>75</v>
      </c>
      <c r="AB737" s="27">
        <v>0</v>
      </c>
    </row>
    <row r="738" ht="15.35" customHeight="1">
      <c r="A738" s="27">
        <v>7</v>
      </c>
      <c r="B738" t="s" s="26">
        <v>2109</v>
      </c>
      <c r="C738" t="s" s="26">
        <v>2269</v>
      </c>
      <c r="D738" t="s" s="26">
        <v>2188</v>
      </c>
      <c r="E738" t="s" s="26">
        <v>475</v>
      </c>
      <c r="F738" t="s" s="26">
        <v>64</v>
      </c>
      <c r="G738" t="s" s="26">
        <v>3103</v>
      </c>
      <c r="H738" s="28">
        <v>40899.636111111111</v>
      </c>
      <c r="I738" s="29"/>
      <c r="J738" t="s" s="26">
        <v>236</v>
      </c>
      <c r="K738" s="29"/>
      <c r="L738" s="29"/>
      <c r="M738" s="29"/>
      <c r="N738" t="s" s="26">
        <v>2107</v>
      </c>
      <c r="O738" s="29"/>
      <c r="P738" s="29"/>
      <c r="Q738" s="27">
        <v>8</v>
      </c>
      <c r="R738" s="28">
        <v>40870.384305555555</v>
      </c>
      <c r="S738" t="s" s="26">
        <v>123</v>
      </c>
      <c r="T738" s="29"/>
      <c r="U738" t="s" s="26">
        <v>1172</v>
      </c>
      <c r="V738" t="s" s="26">
        <v>2188</v>
      </c>
      <c r="W738" t="s" s="26">
        <v>236</v>
      </c>
      <c r="X738" t="s" s="26">
        <v>163</v>
      </c>
      <c r="Y738" t="s" s="26">
        <v>3103</v>
      </c>
      <c r="Z738" s="29"/>
      <c r="AA738" t="s" s="26">
        <v>75</v>
      </c>
      <c r="AB738" s="27">
        <v>0</v>
      </c>
    </row>
    <row r="739" ht="15.35" customHeight="1">
      <c r="A739" s="27">
        <v>839</v>
      </c>
      <c r="B739" t="s" s="26">
        <v>2119</v>
      </c>
      <c r="C739" t="s" s="26">
        <v>2130</v>
      </c>
      <c r="D739" t="s" s="26">
        <v>2175</v>
      </c>
      <c r="E739" t="s" s="26">
        <v>63</v>
      </c>
      <c r="F739" t="s" s="26">
        <v>64</v>
      </c>
      <c r="G739" t="s" s="26">
        <v>3104</v>
      </c>
      <c r="H739" s="28">
        <v>42252.288321759261</v>
      </c>
      <c r="I739" s="29"/>
      <c r="J739" t="s" s="26">
        <v>2177</v>
      </c>
      <c r="K739" s="29"/>
      <c r="L739" s="29"/>
      <c r="M739" s="29"/>
      <c r="N739" t="s" s="26">
        <v>2164</v>
      </c>
      <c r="O739" s="29"/>
      <c r="P739" s="29"/>
      <c r="Q739" s="27">
        <v>10</v>
      </c>
      <c r="R739" s="28">
        <v>42192.764039351852</v>
      </c>
      <c r="S739" t="s" s="26">
        <v>123</v>
      </c>
      <c r="T739" s="29"/>
      <c r="U739" t="s" s="26">
        <v>1172</v>
      </c>
      <c r="V739" t="s" s="26">
        <v>2152</v>
      </c>
      <c r="W739" t="s" s="26">
        <v>151</v>
      </c>
      <c r="X739" t="s" s="26">
        <v>163</v>
      </c>
      <c r="Y739" t="s" s="26">
        <v>3104</v>
      </c>
      <c r="Z739" s="29"/>
      <c r="AA739" t="s" s="26">
        <v>75</v>
      </c>
      <c r="AB739" s="27">
        <v>0</v>
      </c>
    </row>
    <row r="740" ht="15.35" customHeight="1">
      <c r="A740" s="27">
        <v>664</v>
      </c>
      <c r="B740" t="s" s="26">
        <v>2116</v>
      </c>
      <c r="C740" t="s" s="26">
        <v>170</v>
      </c>
      <c r="D740" t="s" s="26">
        <v>2346</v>
      </c>
      <c r="E740" t="s" s="26">
        <v>63</v>
      </c>
      <c r="F740" t="s" s="26">
        <v>64</v>
      </c>
      <c r="G740" t="s" s="26">
        <v>3105</v>
      </c>
      <c r="H740" s="28">
        <v>41423.364351851851</v>
      </c>
      <c r="I740" s="29"/>
      <c r="J740" t="s" s="26">
        <v>78</v>
      </c>
      <c r="K740" s="29"/>
      <c r="L740" s="29"/>
      <c r="M740" s="29"/>
      <c r="N740" t="s" s="26">
        <v>103</v>
      </c>
      <c r="O740" t="s" s="26">
        <v>2224</v>
      </c>
      <c r="P740" s="29"/>
      <c r="Q740" s="27">
        <v>3</v>
      </c>
      <c r="R740" s="28">
        <v>41379.455428240741</v>
      </c>
      <c r="S740" t="s" s="26">
        <v>123</v>
      </c>
      <c r="T740" s="29"/>
      <c r="U740" t="s" s="26">
        <v>1172</v>
      </c>
      <c r="V740" t="s" s="26">
        <v>2412</v>
      </c>
      <c r="W740" t="s" s="26">
        <v>275</v>
      </c>
      <c r="X740" t="s" s="26">
        <v>163</v>
      </c>
      <c r="Y740" t="s" s="26">
        <v>3105</v>
      </c>
      <c r="Z740" s="29"/>
      <c r="AA740" t="s" s="26">
        <v>75</v>
      </c>
      <c r="AB740" s="27">
        <v>0</v>
      </c>
    </row>
    <row r="741" ht="15.35" customHeight="1">
      <c r="A741" s="27">
        <v>332</v>
      </c>
      <c r="B741" t="s" s="26">
        <v>2116</v>
      </c>
      <c r="C741" t="s" s="26">
        <v>2142</v>
      </c>
      <c r="D741" t="s" s="26">
        <v>2143</v>
      </c>
      <c r="E741" t="s" s="26">
        <v>63</v>
      </c>
      <c r="F741" t="s" s="26">
        <v>64</v>
      </c>
      <c r="G741" t="s" s="26">
        <v>3106</v>
      </c>
      <c r="H741" s="28">
        <v>41138.3578587963</v>
      </c>
      <c r="I741" s="29"/>
      <c r="J741" t="s" s="26">
        <v>205</v>
      </c>
      <c r="K741" s="29"/>
      <c r="L741" s="29"/>
      <c r="M741" s="29"/>
      <c r="N741" t="s" s="26">
        <v>103</v>
      </c>
      <c r="O741" s="29"/>
      <c r="P741" s="29"/>
      <c r="Q741" s="27">
        <v>5</v>
      </c>
      <c r="R741" s="28">
        <v>41137.5665625</v>
      </c>
      <c r="S741" t="s" s="26">
        <v>123</v>
      </c>
      <c r="T741" s="29"/>
      <c r="U741" t="s" s="26">
        <v>1172</v>
      </c>
      <c r="V741" t="s" s="26">
        <v>2143</v>
      </c>
      <c r="W741" t="s" s="26">
        <v>205</v>
      </c>
      <c r="X741" t="s" s="26">
        <v>163</v>
      </c>
      <c r="Y741" t="s" s="26">
        <v>3106</v>
      </c>
      <c r="Z741" s="29"/>
      <c r="AA741" t="s" s="26">
        <v>75</v>
      </c>
      <c r="AB741" s="27">
        <v>0</v>
      </c>
    </row>
    <row r="742" ht="15.35" customHeight="1">
      <c r="A742" s="27">
        <v>58</v>
      </c>
      <c r="B742" t="s" s="26">
        <v>2103</v>
      </c>
      <c r="C742" t="s" s="26">
        <v>2470</v>
      </c>
      <c r="D742" t="s" s="26">
        <v>2115</v>
      </c>
      <c r="E742" t="s" s="26">
        <v>475</v>
      </c>
      <c r="F742" t="s" s="26">
        <v>496</v>
      </c>
      <c r="G742" t="s" s="26">
        <v>3107</v>
      </c>
      <c r="H742" s="28">
        <v>40969.730625</v>
      </c>
      <c r="I742" s="29"/>
      <c r="J742" t="s" s="26">
        <v>125</v>
      </c>
      <c r="K742" s="29"/>
      <c r="L742" s="29"/>
      <c r="M742" s="29"/>
      <c r="N742" t="s" s="26">
        <v>103</v>
      </c>
      <c r="O742" s="29"/>
      <c r="P742" s="29"/>
      <c r="Q742" s="27">
        <v>3</v>
      </c>
      <c r="R742" s="28">
        <v>40904.568865740737</v>
      </c>
      <c r="S742" t="s" s="26">
        <v>103</v>
      </c>
      <c r="T742" s="29"/>
      <c r="U742" t="s" s="26">
        <v>1172</v>
      </c>
      <c r="V742" t="s" s="26">
        <v>2123</v>
      </c>
      <c r="W742" t="s" s="26">
        <v>91</v>
      </c>
      <c r="X742" t="s" s="26">
        <v>163</v>
      </c>
      <c r="Y742" t="s" s="26">
        <v>3107</v>
      </c>
      <c r="Z742" s="29"/>
      <c r="AA742" t="s" s="26">
        <v>75</v>
      </c>
      <c r="AB742" s="27">
        <v>0</v>
      </c>
    </row>
    <row r="743" ht="15.35" customHeight="1">
      <c r="A743" s="27">
        <v>856</v>
      </c>
      <c r="B743" t="s" s="26">
        <v>2119</v>
      </c>
      <c r="C743" t="s" s="26">
        <v>2130</v>
      </c>
      <c r="D743" t="s" s="26">
        <v>2175</v>
      </c>
      <c r="E743" t="s" s="26">
        <v>63</v>
      </c>
      <c r="F743" t="s" s="26">
        <v>130</v>
      </c>
      <c r="G743" t="s" s="26">
        <v>3108</v>
      </c>
      <c r="H743" s="28">
        <v>42236.7971875</v>
      </c>
      <c r="I743" s="29"/>
      <c r="J743" t="s" s="26">
        <v>2177</v>
      </c>
      <c r="K743" s="27">
        <v>837</v>
      </c>
      <c r="L743" s="29"/>
      <c r="M743" s="29"/>
      <c r="N743" t="s" s="26">
        <v>103</v>
      </c>
      <c r="O743" s="29"/>
      <c r="P743" s="29"/>
      <c r="Q743" s="27">
        <v>3</v>
      </c>
      <c r="R743" s="28">
        <v>42236.685416666667</v>
      </c>
      <c r="S743" t="s" s="26">
        <v>123</v>
      </c>
      <c r="T743" s="29"/>
      <c r="U743" t="s" s="26">
        <v>1172</v>
      </c>
      <c r="V743" t="s" s="26">
        <v>2218</v>
      </c>
      <c r="W743" t="s" s="26">
        <v>1533</v>
      </c>
      <c r="X743" t="s" s="26">
        <v>163</v>
      </c>
      <c r="Y743" t="s" s="26">
        <v>3108</v>
      </c>
      <c r="Z743" s="29"/>
      <c r="AA743" t="s" s="26">
        <v>75</v>
      </c>
      <c r="AB743" s="27">
        <v>0</v>
      </c>
    </row>
    <row r="744" ht="15.35" customHeight="1">
      <c r="A744" s="27">
        <v>702</v>
      </c>
      <c r="B744" t="s" s="26">
        <v>2109</v>
      </c>
      <c r="C744" t="s" s="26">
        <v>2329</v>
      </c>
      <c r="D744" t="s" s="26">
        <v>2175</v>
      </c>
      <c r="E744" t="s" s="26">
        <v>117</v>
      </c>
      <c r="F744" t="s" s="26">
        <v>118</v>
      </c>
      <c r="G744" t="s" s="26">
        <v>3109</v>
      </c>
      <c r="H744" s="28">
        <v>41597.492627314816</v>
      </c>
      <c r="I744" s="29"/>
      <c r="J744" t="s" s="26">
        <v>2177</v>
      </c>
      <c r="K744" s="29"/>
      <c r="L744" s="29"/>
      <c r="M744" s="29"/>
      <c r="N744" t="s" s="26">
        <v>103</v>
      </c>
      <c r="O744" s="29"/>
      <c r="P744" s="29"/>
      <c r="Q744" s="27">
        <v>1</v>
      </c>
      <c r="R744" s="28">
        <v>41597.491307870368</v>
      </c>
      <c r="S744" t="s" s="26">
        <v>123</v>
      </c>
      <c r="T744" s="29"/>
      <c r="U744" t="s" s="26">
        <v>1172</v>
      </c>
      <c r="V744" t="s" s="26">
        <v>2132</v>
      </c>
      <c r="W744" t="s" s="26">
        <v>928</v>
      </c>
      <c r="X744" t="s" s="26">
        <v>163</v>
      </c>
      <c r="Y744" t="s" s="26">
        <v>3109</v>
      </c>
      <c r="Z744" s="29"/>
      <c r="AA744" t="s" s="26">
        <v>2949</v>
      </c>
      <c r="AB744" s="27">
        <v>0</v>
      </c>
    </row>
    <row r="745" ht="15.35" customHeight="1">
      <c r="A745" s="27">
        <v>392</v>
      </c>
      <c r="B745" t="s" s="26">
        <v>2109</v>
      </c>
      <c r="C745" t="s" s="26">
        <v>2153</v>
      </c>
      <c r="D745" t="s" s="26">
        <v>2175</v>
      </c>
      <c r="E745" t="s" s="26">
        <v>63</v>
      </c>
      <c r="F745" t="s" s="26">
        <v>64</v>
      </c>
      <c r="G745" t="s" s="26">
        <v>3110</v>
      </c>
      <c r="H745" s="28">
        <v>41147.645949074074</v>
      </c>
      <c r="I745" s="29"/>
      <c r="J745" t="s" s="26">
        <v>2177</v>
      </c>
      <c r="K745" s="29"/>
      <c r="L745" s="29"/>
      <c r="M745" s="29"/>
      <c r="N745" t="s" s="26">
        <v>103</v>
      </c>
      <c r="O745" s="29"/>
      <c r="P745" s="29"/>
      <c r="Q745" s="27">
        <v>3</v>
      </c>
      <c r="R745" s="28">
        <v>41146.614409722220</v>
      </c>
      <c r="S745" t="s" s="26">
        <v>123</v>
      </c>
      <c r="T745" s="29"/>
      <c r="U745" t="s" s="26">
        <v>1172</v>
      </c>
      <c r="V745" t="s" s="26">
        <v>2123</v>
      </c>
      <c r="W745" t="s" s="26">
        <v>91</v>
      </c>
      <c r="X745" t="s" s="26">
        <v>163</v>
      </c>
      <c r="Y745" t="s" s="26">
        <v>3110</v>
      </c>
      <c r="Z745" s="29"/>
      <c r="AA745" t="s" s="26">
        <v>75</v>
      </c>
      <c r="AB745" s="27">
        <v>0</v>
      </c>
    </row>
    <row r="746" ht="15.35" customHeight="1">
      <c r="A746" s="27">
        <v>113</v>
      </c>
      <c r="B746" t="s" s="26">
        <v>2109</v>
      </c>
      <c r="C746" t="s" s="26">
        <v>170</v>
      </c>
      <c r="D746" t="s" s="26">
        <v>2188</v>
      </c>
      <c r="E746" t="s" s="26">
        <v>475</v>
      </c>
      <c r="F746" t="s" s="26">
        <v>64</v>
      </c>
      <c r="G746" t="s" s="26">
        <v>3111</v>
      </c>
      <c r="H746" s="28">
        <v>40956.341793981483</v>
      </c>
      <c r="I746" s="29"/>
      <c r="J746" t="s" s="26">
        <v>236</v>
      </c>
      <c r="K746" s="29"/>
      <c r="L746" s="29"/>
      <c r="M746" s="29"/>
      <c r="N746" t="s" s="26">
        <v>103</v>
      </c>
      <c r="O746" s="29"/>
      <c r="P746" s="29"/>
      <c r="Q746" s="27">
        <v>5</v>
      </c>
      <c r="R746" s="28">
        <v>40954.323773148149</v>
      </c>
      <c r="S746" t="s" s="26">
        <v>123</v>
      </c>
      <c r="T746" s="29"/>
      <c r="U746" t="s" s="26">
        <v>1172</v>
      </c>
      <c r="V746" t="s" s="26">
        <v>2123</v>
      </c>
      <c r="W746" t="s" s="26">
        <v>91</v>
      </c>
      <c r="X746" t="s" s="26">
        <v>163</v>
      </c>
      <c r="Y746" t="s" s="26">
        <v>3111</v>
      </c>
      <c r="Z746" s="29"/>
      <c r="AA746" t="s" s="26">
        <v>75</v>
      </c>
      <c r="AB746" s="27">
        <v>0</v>
      </c>
    </row>
    <row r="747" ht="15.35" customHeight="1">
      <c r="A747" s="27">
        <v>718</v>
      </c>
      <c r="B747" t="s" s="26">
        <v>2103</v>
      </c>
      <c r="C747" t="s" s="26">
        <v>2947</v>
      </c>
      <c r="D747" t="s" s="26">
        <v>2639</v>
      </c>
      <c r="E747" t="s" s="26">
        <v>63</v>
      </c>
      <c r="F747" t="s" s="26">
        <v>214</v>
      </c>
      <c r="G747" t="s" s="26">
        <v>3112</v>
      </c>
      <c r="H747" s="28">
        <v>41728.599317129629</v>
      </c>
      <c r="I747" s="29"/>
      <c r="J747" t="s" s="26">
        <v>2640</v>
      </c>
      <c r="K747" s="29"/>
      <c r="L747" s="29"/>
      <c r="M747" s="29"/>
      <c r="N747" t="s" s="26">
        <v>103</v>
      </c>
      <c r="O747" s="29"/>
      <c r="P747" s="29"/>
      <c r="Q747" s="27">
        <v>2</v>
      </c>
      <c r="R747" s="28">
        <v>41728.597060185188</v>
      </c>
      <c r="S747" t="s" s="26">
        <v>123</v>
      </c>
      <c r="T747" s="29"/>
      <c r="U747" t="s" s="26">
        <v>1172</v>
      </c>
      <c r="V747" t="s" s="26">
        <v>2639</v>
      </c>
      <c r="W747" t="s" s="26">
        <v>2640</v>
      </c>
      <c r="X747" t="s" s="26">
        <v>163</v>
      </c>
      <c r="Y747" t="s" s="26">
        <v>3112</v>
      </c>
      <c r="Z747" s="29"/>
      <c r="AA747" t="s" s="26">
        <v>2949</v>
      </c>
      <c r="AB747" s="27">
        <v>0</v>
      </c>
    </row>
    <row r="748" ht="15.35" customHeight="1">
      <c r="A748" s="27">
        <v>433</v>
      </c>
      <c r="B748" t="s" s="26">
        <v>2119</v>
      </c>
      <c r="C748" t="s" s="26">
        <v>2107</v>
      </c>
      <c r="D748" t="s" s="26">
        <v>2195</v>
      </c>
      <c r="E748" t="s" s="26">
        <v>475</v>
      </c>
      <c r="F748" t="s" s="26">
        <v>64</v>
      </c>
      <c r="G748" t="s" s="26">
        <v>3113</v>
      </c>
      <c r="H748" s="28">
        <v>41206.272696759261</v>
      </c>
      <c r="I748" s="29"/>
      <c r="J748" t="s" s="26">
        <v>151</v>
      </c>
      <c r="K748" s="29"/>
      <c r="L748" s="29"/>
      <c r="M748" s="29"/>
      <c r="N748" t="s" s="26">
        <v>2107</v>
      </c>
      <c r="O748" s="29"/>
      <c r="P748" s="29"/>
      <c r="Q748" s="27">
        <v>10</v>
      </c>
      <c r="R748" s="28">
        <v>41154.805868055555</v>
      </c>
      <c r="S748" t="s" s="26">
        <v>123</v>
      </c>
      <c r="T748" s="29"/>
      <c r="U748" t="s" s="26">
        <v>1172</v>
      </c>
      <c r="V748" t="s" s="26">
        <v>2517</v>
      </c>
      <c r="W748" t="s" s="26">
        <v>151</v>
      </c>
      <c r="X748" t="s" s="26">
        <v>163</v>
      </c>
      <c r="Y748" t="s" s="26">
        <v>3113</v>
      </c>
      <c r="Z748" s="29"/>
      <c r="AA748" t="s" s="26">
        <v>75</v>
      </c>
      <c r="AB748" s="27">
        <v>0</v>
      </c>
    </row>
    <row r="749" ht="15.35" customHeight="1">
      <c r="A749" s="27">
        <v>743</v>
      </c>
      <c r="B749" t="s" s="26">
        <v>2119</v>
      </c>
      <c r="C749" t="s" s="26">
        <v>2130</v>
      </c>
      <c r="D749" t="s" s="26">
        <v>2175</v>
      </c>
      <c r="E749" t="s" s="26">
        <v>63</v>
      </c>
      <c r="F749" t="s" s="26">
        <v>64</v>
      </c>
      <c r="G749" t="s" s="26">
        <v>3114</v>
      </c>
      <c r="H749" s="28">
        <v>41863.746064814812</v>
      </c>
      <c r="I749" s="29"/>
      <c r="J749" t="s" s="26">
        <v>2177</v>
      </c>
      <c r="K749" s="29"/>
      <c r="L749" s="29"/>
      <c r="M749" s="29"/>
      <c r="N749" t="s" s="26">
        <v>103</v>
      </c>
      <c r="O749" s="29"/>
      <c r="P749" s="29"/>
      <c r="Q749" s="27">
        <v>3</v>
      </c>
      <c r="R749" s="28">
        <v>41861.793645833335</v>
      </c>
      <c r="S749" t="s" s="26">
        <v>123</v>
      </c>
      <c r="T749" s="29"/>
      <c r="U749" t="s" s="26">
        <v>1172</v>
      </c>
      <c r="V749" t="s" s="26">
        <v>2235</v>
      </c>
      <c r="W749" t="s" s="26">
        <v>2236</v>
      </c>
      <c r="X749" t="s" s="26">
        <v>163</v>
      </c>
      <c r="Y749" t="s" s="26">
        <v>3114</v>
      </c>
      <c r="Z749" s="29"/>
      <c r="AA749" t="s" s="26">
        <v>75</v>
      </c>
      <c r="AB749" s="27">
        <v>0</v>
      </c>
    </row>
    <row r="750" ht="15.35" customHeight="1">
      <c r="A750" s="27">
        <v>551</v>
      </c>
      <c r="B750" t="s" s="26">
        <v>2119</v>
      </c>
      <c r="C750" t="s" s="26">
        <v>2120</v>
      </c>
      <c r="D750" t="s" s="26">
        <v>2175</v>
      </c>
      <c r="E750" t="s" s="26">
        <v>63</v>
      </c>
      <c r="F750" t="s" s="26">
        <v>64</v>
      </c>
      <c r="G750" t="s" s="26">
        <v>3115</v>
      </c>
      <c r="H750" s="28">
        <v>41212.730960648150</v>
      </c>
      <c r="I750" s="29"/>
      <c r="J750" t="s" s="26">
        <v>2177</v>
      </c>
      <c r="K750" s="29"/>
      <c r="L750" s="29"/>
      <c r="M750" s="29"/>
      <c r="N750" t="s" s="26">
        <v>2136</v>
      </c>
      <c r="O750" s="29"/>
      <c r="P750" s="29"/>
      <c r="Q750" s="27">
        <v>2</v>
      </c>
      <c r="R750" s="28">
        <v>41212.374583333331</v>
      </c>
      <c r="S750" t="s" s="26">
        <v>123</v>
      </c>
      <c r="T750" s="29"/>
      <c r="U750" t="s" s="26">
        <v>1172</v>
      </c>
      <c r="V750" t="s" s="26">
        <v>2132</v>
      </c>
      <c r="W750" t="s" s="26">
        <v>928</v>
      </c>
      <c r="X750" t="s" s="26">
        <v>163</v>
      </c>
      <c r="Y750" t="s" s="26">
        <v>3115</v>
      </c>
      <c r="Z750" s="29"/>
      <c r="AA750" t="s" s="26">
        <v>75</v>
      </c>
      <c r="AB750" s="27">
        <v>0</v>
      </c>
    </row>
    <row r="751" ht="15.35" customHeight="1">
      <c r="A751" s="27">
        <v>241</v>
      </c>
      <c r="B751" t="s" s="26">
        <v>2109</v>
      </c>
      <c r="C751" t="s" s="26">
        <v>2153</v>
      </c>
      <c r="D751" t="s" s="26">
        <v>2115</v>
      </c>
      <c r="E751" t="s" s="26">
        <v>455</v>
      </c>
      <c r="F751" t="s" s="26">
        <v>64</v>
      </c>
      <c r="G751" t="s" s="26">
        <v>3116</v>
      </c>
      <c r="H751" s="28">
        <v>41450.3635300926</v>
      </c>
      <c r="I751" s="29"/>
      <c r="J751" t="s" s="26">
        <v>125</v>
      </c>
      <c r="K751" s="29"/>
      <c r="L751" s="29"/>
      <c r="M751" s="29"/>
      <c r="N751" t="s" s="26">
        <v>103</v>
      </c>
      <c r="O751" s="29"/>
      <c r="P751" s="29"/>
      <c r="Q751" s="27">
        <v>3</v>
      </c>
      <c r="R751" s="28">
        <v>41113.481388888889</v>
      </c>
      <c r="S751" t="s" s="26">
        <v>920</v>
      </c>
      <c r="T751" s="29"/>
      <c r="U751" t="s" s="26">
        <v>1172</v>
      </c>
      <c r="V751" t="s" s="26">
        <v>2115</v>
      </c>
      <c r="W751" t="s" s="26">
        <v>125</v>
      </c>
      <c r="X751" t="s" s="26">
        <v>163</v>
      </c>
      <c r="Y751" t="s" s="26">
        <v>3116</v>
      </c>
      <c r="Z751" s="29"/>
      <c r="AA751" t="s" s="26">
        <v>75</v>
      </c>
      <c r="AB751" s="27">
        <v>0</v>
      </c>
    </row>
    <row r="752" ht="15.35" customHeight="1">
      <c r="A752" s="27">
        <v>795</v>
      </c>
      <c r="B752" t="s" s="26">
        <v>2119</v>
      </c>
      <c r="C752" t="s" s="26">
        <v>2130</v>
      </c>
      <c r="D752" t="s" s="26">
        <v>2175</v>
      </c>
      <c r="E752" t="s" s="26">
        <v>63</v>
      </c>
      <c r="F752" t="s" s="26">
        <v>64</v>
      </c>
      <c r="G752" t="s" s="26">
        <v>3117</v>
      </c>
      <c r="H752" s="28">
        <v>42094.753414351850</v>
      </c>
      <c r="I752" s="29"/>
      <c r="J752" t="s" s="26">
        <v>2177</v>
      </c>
      <c r="K752" s="29"/>
      <c r="L752" s="29"/>
      <c r="M752" s="29"/>
      <c r="N752" t="s" s="26">
        <v>103</v>
      </c>
      <c r="O752" s="29"/>
      <c r="P752" s="29"/>
      <c r="Q752" s="27">
        <v>4</v>
      </c>
      <c r="R752" s="28">
        <v>42075.785555555558</v>
      </c>
      <c r="S752" t="s" s="26">
        <v>123</v>
      </c>
      <c r="T752" s="29"/>
      <c r="U752" t="s" s="26">
        <v>1172</v>
      </c>
      <c r="V752" t="s" s="26">
        <v>2218</v>
      </c>
      <c r="W752" t="s" s="26">
        <v>1533</v>
      </c>
      <c r="X752" t="s" s="26">
        <v>163</v>
      </c>
      <c r="Y752" t="s" s="26">
        <v>3117</v>
      </c>
      <c r="Z752" s="29"/>
      <c r="AA752" t="s" s="26">
        <v>75</v>
      </c>
      <c r="AB752" s="27">
        <v>0</v>
      </c>
    </row>
    <row r="753" ht="15.35" customHeight="1">
      <c r="A753" s="27">
        <v>620</v>
      </c>
      <c r="B753" t="s" s="26">
        <v>2119</v>
      </c>
      <c r="C753" t="s" s="26">
        <v>2194</v>
      </c>
      <c r="D753" t="s" s="26">
        <v>2175</v>
      </c>
      <c r="E753" t="s" s="26">
        <v>63</v>
      </c>
      <c r="F753" t="s" s="26">
        <v>64</v>
      </c>
      <c r="G753" t="s" s="26">
        <v>3118</v>
      </c>
      <c r="H753" s="28">
        <v>41304.626655092594</v>
      </c>
      <c r="I753" s="29"/>
      <c r="J753" t="s" s="26">
        <v>2177</v>
      </c>
      <c r="K753" s="29"/>
      <c r="L753" s="29"/>
      <c r="M753" s="29"/>
      <c r="N753" t="s" s="26">
        <v>103</v>
      </c>
      <c r="O753" s="29"/>
      <c r="P753" s="29"/>
      <c r="Q753" s="27">
        <v>2</v>
      </c>
      <c r="R753" s="28">
        <v>41304.541122685187</v>
      </c>
      <c r="S753" t="s" s="26">
        <v>123</v>
      </c>
      <c r="T753" s="29"/>
      <c r="U753" t="s" s="26">
        <v>1172</v>
      </c>
      <c r="V753" t="s" s="26">
        <v>2143</v>
      </c>
      <c r="W753" t="s" s="26">
        <v>205</v>
      </c>
      <c r="X753" t="s" s="26">
        <v>163</v>
      </c>
      <c r="Y753" t="s" s="26">
        <v>3118</v>
      </c>
      <c r="Z753" s="29"/>
      <c r="AA753" t="s" s="26">
        <v>75</v>
      </c>
      <c r="AB753" s="27">
        <v>0</v>
      </c>
    </row>
    <row r="754" ht="15.35" customHeight="1">
      <c r="A754" s="27">
        <v>289</v>
      </c>
      <c r="B754" t="s" s="26">
        <v>2116</v>
      </c>
      <c r="C754" t="s" s="26">
        <v>170</v>
      </c>
      <c r="D754" t="s" s="26">
        <v>2123</v>
      </c>
      <c r="E754" t="s" s="26">
        <v>2144</v>
      </c>
      <c r="F754" t="s" s="26">
        <v>118</v>
      </c>
      <c r="G754" t="s" s="26">
        <v>3119</v>
      </c>
      <c r="H754" s="28">
        <v>41141.392777777779</v>
      </c>
      <c r="I754" s="29"/>
      <c r="J754" t="s" s="26">
        <v>91</v>
      </c>
      <c r="K754" s="29"/>
      <c r="L754" s="29"/>
      <c r="M754" s="29"/>
      <c r="N754" t="s" s="26">
        <v>103</v>
      </c>
      <c r="O754" s="29"/>
      <c r="P754" s="29"/>
      <c r="Q754" s="27">
        <v>6</v>
      </c>
      <c r="R754" s="28">
        <v>41121.026817129627</v>
      </c>
      <c r="S754" t="s" s="26">
        <v>103</v>
      </c>
      <c r="T754" s="29"/>
      <c r="U754" t="s" s="26">
        <v>1172</v>
      </c>
      <c r="V754" t="s" s="26">
        <v>2200</v>
      </c>
      <c r="W754" t="s" s="26">
        <v>1222</v>
      </c>
      <c r="X754" t="s" s="26">
        <v>163</v>
      </c>
      <c r="Y754" t="s" s="26">
        <v>3119</v>
      </c>
      <c r="Z754" s="29"/>
      <c r="AA754" t="s" s="26">
        <v>75</v>
      </c>
      <c r="AB754" s="27">
        <v>0</v>
      </c>
    </row>
    <row r="755" ht="15.35" customHeight="1">
      <c r="A755" s="27">
        <v>8</v>
      </c>
      <c r="B755" t="s" s="26">
        <v>2103</v>
      </c>
      <c r="C755" t="s" s="26">
        <v>2203</v>
      </c>
      <c r="D755" t="s" s="26">
        <v>2123</v>
      </c>
      <c r="E755" t="s" s="26">
        <v>475</v>
      </c>
      <c r="F755" t="s" s="26">
        <v>64</v>
      </c>
      <c r="G755" t="s" s="26">
        <v>3120</v>
      </c>
      <c r="H755" s="28">
        <v>40879.367048611108</v>
      </c>
      <c r="I755" s="29"/>
      <c r="J755" t="s" s="26">
        <v>91</v>
      </c>
      <c r="K755" s="29"/>
      <c r="L755" s="29"/>
      <c r="M755" s="29"/>
      <c r="N755" t="s" s="26">
        <v>103</v>
      </c>
      <c r="O755" s="29"/>
      <c r="P755" s="29"/>
      <c r="Q755" s="27">
        <v>13</v>
      </c>
      <c r="R755" s="28">
        <v>40870.385358796295</v>
      </c>
      <c r="S755" t="s" s="26">
        <v>123</v>
      </c>
      <c r="T755" s="29"/>
      <c r="U755" t="s" s="26">
        <v>1172</v>
      </c>
      <c r="V755" t="s" s="26">
        <v>2188</v>
      </c>
      <c r="W755" t="s" s="26">
        <v>236</v>
      </c>
      <c r="X755" t="s" s="26">
        <v>163</v>
      </c>
      <c r="Y755" t="s" s="26">
        <v>3120</v>
      </c>
      <c r="Z755" s="29"/>
      <c r="AA755" t="s" s="26">
        <v>75</v>
      </c>
      <c r="AB755" s="27">
        <v>0</v>
      </c>
    </row>
    <row r="756" ht="15.35" customHeight="1">
      <c r="A756" s="27">
        <v>840</v>
      </c>
      <c r="B756" t="s" s="26">
        <v>2119</v>
      </c>
      <c r="C756" t="s" s="26">
        <v>170</v>
      </c>
      <c r="D756" t="s" s="26">
        <v>2696</v>
      </c>
      <c r="E756" t="s" s="26">
        <v>304</v>
      </c>
      <c r="F756" t="s" s="26">
        <v>118</v>
      </c>
      <c r="G756" t="s" s="26">
        <v>3121</v>
      </c>
      <c r="H756" s="28">
        <v>42198.439907407410</v>
      </c>
      <c r="I756" s="29"/>
      <c r="J756" t="s" s="26">
        <v>1983</v>
      </c>
      <c r="K756" s="29"/>
      <c r="L756" s="29"/>
      <c r="M756" s="29"/>
      <c r="N756" t="s" s="26">
        <v>103</v>
      </c>
      <c r="O756" s="29"/>
      <c r="P756" s="29"/>
      <c r="Q756" s="27">
        <v>1</v>
      </c>
      <c r="R756" s="28">
        <v>42198.439675925925</v>
      </c>
      <c r="S756" t="s" s="26">
        <v>123</v>
      </c>
      <c r="T756" s="29"/>
      <c r="U756" t="s" s="26">
        <v>1172</v>
      </c>
      <c r="V756" t="s" s="26">
        <v>2696</v>
      </c>
      <c r="W756" t="s" s="26">
        <v>1983</v>
      </c>
      <c r="X756" t="s" s="26">
        <v>163</v>
      </c>
      <c r="Y756" t="s" s="26">
        <v>3121</v>
      </c>
      <c r="Z756" s="29"/>
      <c r="AA756" t="s" s="26">
        <v>75</v>
      </c>
      <c r="AB756" s="27">
        <v>0</v>
      </c>
    </row>
    <row r="757" ht="15.35" customHeight="1">
      <c r="A757" s="27">
        <v>666</v>
      </c>
      <c r="B757" t="s" s="26">
        <v>2116</v>
      </c>
      <c r="C757" t="s" s="26">
        <v>170</v>
      </c>
      <c r="D757" t="s" s="26">
        <v>2346</v>
      </c>
      <c r="E757" t="s" s="26">
        <v>63</v>
      </c>
      <c r="F757" t="s" s="26">
        <v>172</v>
      </c>
      <c r="G757" t="s" s="26">
        <v>3122</v>
      </c>
      <c r="H757" s="28">
        <v>41913.435069444444</v>
      </c>
      <c r="I757" s="29"/>
      <c r="J757" t="s" s="26">
        <v>78</v>
      </c>
      <c r="K757" s="29"/>
      <c r="L757" s="29"/>
      <c r="M757" s="29"/>
      <c r="N757" t="s" s="26">
        <v>103</v>
      </c>
      <c r="O757" t="s" s="26">
        <v>2224</v>
      </c>
      <c r="P757" s="29"/>
      <c r="Q757" s="27">
        <v>7</v>
      </c>
      <c r="R757" s="28">
        <v>41379.551666666666</v>
      </c>
      <c r="S757" t="s" s="26">
        <v>123</v>
      </c>
      <c r="T757" s="29"/>
      <c r="U757" t="s" s="26">
        <v>1172</v>
      </c>
      <c r="V757" t="s" s="26">
        <v>2412</v>
      </c>
      <c r="W757" t="s" s="26">
        <v>275</v>
      </c>
      <c r="X757" t="s" s="26">
        <v>163</v>
      </c>
      <c r="Y757" t="s" s="26">
        <v>3122</v>
      </c>
      <c r="Z757" s="29"/>
      <c r="AA757" t="s" s="26">
        <v>75</v>
      </c>
      <c r="AB757" s="27">
        <v>0</v>
      </c>
    </row>
    <row r="758" ht="15.35" customHeight="1">
      <c r="A758" s="27">
        <v>344</v>
      </c>
      <c r="B758" t="s" s="26">
        <v>2116</v>
      </c>
      <c r="C758" t="s" s="26">
        <v>170</v>
      </c>
      <c r="D758" t="s" s="26">
        <v>2175</v>
      </c>
      <c r="E758" t="s" s="26">
        <v>63</v>
      </c>
      <c r="F758" t="s" s="26">
        <v>64</v>
      </c>
      <c r="G758" t="s" s="26">
        <v>3123</v>
      </c>
      <c r="H758" s="28">
        <v>41144.700648148151</v>
      </c>
      <c r="I758" s="29"/>
      <c r="J758" t="s" s="26">
        <v>2177</v>
      </c>
      <c r="K758" s="27">
        <v>134</v>
      </c>
      <c r="L758" s="29"/>
      <c r="M758" s="29"/>
      <c r="N758" t="s" s="26">
        <v>103</v>
      </c>
      <c r="O758" s="29"/>
      <c r="P758" s="29"/>
      <c r="Q758" s="27">
        <v>5</v>
      </c>
      <c r="R758" s="28">
        <v>41143.279224537036</v>
      </c>
      <c r="S758" t="s" s="26">
        <v>103</v>
      </c>
      <c r="T758" s="29"/>
      <c r="U758" t="s" s="26">
        <v>1172</v>
      </c>
      <c r="V758" t="s" s="26">
        <v>2200</v>
      </c>
      <c r="W758" t="s" s="26">
        <v>1222</v>
      </c>
      <c r="X758" t="s" s="26">
        <v>163</v>
      </c>
      <c r="Y758" t="s" s="26">
        <v>3123</v>
      </c>
      <c r="Z758" s="29"/>
      <c r="AA758" t="s" s="26">
        <v>75</v>
      </c>
      <c r="AB758" s="27">
        <v>0</v>
      </c>
    </row>
    <row r="759" ht="15.35" customHeight="1">
      <c r="A759" s="27">
        <v>857</v>
      </c>
      <c r="B759" t="s" s="26">
        <v>2119</v>
      </c>
      <c r="C759" t="s" s="26">
        <v>2130</v>
      </c>
      <c r="D759" t="s" s="26">
        <v>2175</v>
      </c>
      <c r="E759" t="s" s="26">
        <v>117</v>
      </c>
      <c r="F759" t="s" s="26">
        <v>118</v>
      </c>
      <c r="G759" t="s" s="26">
        <v>3124</v>
      </c>
      <c r="H759" s="28">
        <v>42239.871215277781</v>
      </c>
      <c r="I759" s="29"/>
      <c r="J759" t="s" s="26">
        <v>2177</v>
      </c>
      <c r="K759" s="29"/>
      <c r="L759" s="29"/>
      <c r="M759" s="29"/>
      <c r="N759" t="s" s="26">
        <v>2498</v>
      </c>
      <c r="O759" s="29"/>
      <c r="P759" s="29"/>
      <c r="Q759" s="27">
        <v>4</v>
      </c>
      <c r="R759" s="28">
        <v>42239.865034722221</v>
      </c>
      <c r="S759" t="s" s="26">
        <v>123</v>
      </c>
      <c r="T759" s="29"/>
      <c r="U759" t="s" s="26">
        <v>1172</v>
      </c>
      <c r="V759" t="s" s="26">
        <v>2496</v>
      </c>
      <c r="W759" t="s" s="26">
        <v>356</v>
      </c>
      <c r="X759" t="s" s="26">
        <v>163</v>
      </c>
      <c r="Y759" t="s" s="26">
        <v>3124</v>
      </c>
      <c r="Z759" s="29"/>
      <c r="AA759" t="s" s="26">
        <v>75</v>
      </c>
      <c r="AB759" s="27">
        <v>0</v>
      </c>
    </row>
    <row r="760" ht="15.35" customHeight="1">
      <c r="A760" s="27">
        <v>394</v>
      </c>
      <c r="B760" t="s" s="26">
        <v>2109</v>
      </c>
      <c r="C760" t="s" s="26">
        <v>2153</v>
      </c>
      <c r="D760" t="s" s="26">
        <v>2175</v>
      </c>
      <c r="E760" t="s" s="26">
        <v>455</v>
      </c>
      <c r="F760" t="s" s="26">
        <v>64</v>
      </c>
      <c r="G760" t="s" s="26">
        <v>3125</v>
      </c>
      <c r="H760" s="28">
        <v>41450.364664351851</v>
      </c>
      <c r="I760" s="29"/>
      <c r="J760" t="s" s="26">
        <v>2177</v>
      </c>
      <c r="K760" s="29"/>
      <c r="L760" s="29"/>
      <c r="M760" s="29"/>
      <c r="N760" t="s" s="26">
        <v>103</v>
      </c>
      <c r="O760" s="29"/>
      <c r="P760" s="29"/>
      <c r="Q760" s="27">
        <v>4</v>
      </c>
      <c r="R760" s="28">
        <v>41146.617928240739</v>
      </c>
      <c r="S760" t="s" s="26">
        <v>123</v>
      </c>
      <c r="T760" s="29"/>
      <c r="U760" t="s" s="26">
        <v>1172</v>
      </c>
      <c r="V760" t="s" s="26">
        <v>2123</v>
      </c>
      <c r="W760" t="s" s="26">
        <v>91</v>
      </c>
      <c r="X760" t="s" s="26">
        <v>163</v>
      </c>
      <c r="Y760" t="s" s="26">
        <v>3125</v>
      </c>
      <c r="Z760" s="29"/>
      <c r="AA760" t="s" s="26">
        <v>75</v>
      </c>
      <c r="AB760" s="27">
        <v>0</v>
      </c>
    </row>
    <row r="761" ht="15.35" customHeight="1">
      <c r="A761" s="27">
        <v>114</v>
      </c>
      <c r="B761" t="s" s="26">
        <v>2103</v>
      </c>
      <c r="C761" t="s" s="26">
        <v>2104</v>
      </c>
      <c r="D761" t="s" s="26">
        <v>2123</v>
      </c>
      <c r="E761" t="s" s="26">
        <v>475</v>
      </c>
      <c r="F761" t="s" s="26">
        <v>64</v>
      </c>
      <c r="G761" t="s" s="26">
        <v>3126</v>
      </c>
      <c r="H761" s="28">
        <v>40956.340462962966</v>
      </c>
      <c r="I761" s="29"/>
      <c r="J761" t="s" s="26">
        <v>91</v>
      </c>
      <c r="K761" s="29"/>
      <c r="L761" s="29"/>
      <c r="M761" s="29"/>
      <c r="N761" t="s" s="26">
        <v>103</v>
      </c>
      <c r="O761" s="29"/>
      <c r="P761" s="29"/>
      <c r="Q761" s="27">
        <v>8</v>
      </c>
      <c r="R761" s="28">
        <v>40954.330555555556</v>
      </c>
      <c r="S761" t="s" s="26">
        <v>123</v>
      </c>
      <c r="T761" s="29"/>
      <c r="U761" t="s" s="26">
        <v>1172</v>
      </c>
      <c r="V761" t="s" s="26">
        <v>2123</v>
      </c>
      <c r="W761" t="s" s="26">
        <v>91</v>
      </c>
      <c r="X761" t="s" s="26">
        <v>163</v>
      </c>
      <c r="Y761" t="s" s="26">
        <v>3126</v>
      </c>
      <c r="Z761" s="29"/>
      <c r="AA761" t="s" s="26">
        <v>75</v>
      </c>
      <c r="AB761" s="27">
        <v>0</v>
      </c>
    </row>
    <row r="762" ht="15.35" customHeight="1">
      <c r="A762" s="27">
        <v>719</v>
      </c>
      <c r="B762" t="s" s="26">
        <v>2103</v>
      </c>
      <c r="C762" t="s" s="26">
        <v>2947</v>
      </c>
      <c r="D762" t="s" s="26">
        <v>2639</v>
      </c>
      <c r="E762" t="s" s="26">
        <v>455</v>
      </c>
      <c r="F762" t="s" s="26">
        <v>64</v>
      </c>
      <c r="G762" t="s" s="26">
        <v>3127</v>
      </c>
      <c r="H762" s="28">
        <v>41746.659456018519</v>
      </c>
      <c r="I762" s="29"/>
      <c r="J762" t="s" s="26">
        <v>2640</v>
      </c>
      <c r="K762" s="29"/>
      <c r="L762" s="29"/>
      <c r="M762" s="29"/>
      <c r="N762" t="s" s="26">
        <v>103</v>
      </c>
      <c r="O762" s="29"/>
      <c r="P762" s="29"/>
      <c r="Q762" s="27">
        <v>2</v>
      </c>
      <c r="R762" s="28">
        <v>41732.697789351849</v>
      </c>
      <c r="S762" t="s" s="26">
        <v>123</v>
      </c>
      <c r="T762" s="29"/>
      <c r="U762" t="s" s="26">
        <v>1172</v>
      </c>
      <c r="V762" t="s" s="26">
        <v>2639</v>
      </c>
      <c r="W762" t="s" s="26">
        <v>2640</v>
      </c>
      <c r="X762" t="s" s="26">
        <v>163</v>
      </c>
      <c r="Y762" t="s" s="26">
        <v>3127</v>
      </c>
      <c r="Z762" s="29"/>
      <c r="AA762" t="s" s="26">
        <v>2949</v>
      </c>
      <c r="AB762" s="27">
        <v>0</v>
      </c>
    </row>
    <row r="763" ht="15.35" customHeight="1">
      <c r="A763" s="27">
        <v>453</v>
      </c>
      <c r="B763" t="s" s="26">
        <v>2116</v>
      </c>
      <c r="C763" t="s" s="26">
        <v>2361</v>
      </c>
      <c r="D763" t="s" s="26">
        <v>2105</v>
      </c>
      <c r="E763" t="s" s="26">
        <v>117</v>
      </c>
      <c r="F763" t="s" s="26">
        <v>118</v>
      </c>
      <c r="G763" t="s" s="26">
        <v>3128</v>
      </c>
      <c r="H763" s="28">
        <v>41367.627534722225</v>
      </c>
      <c r="I763" s="29"/>
      <c r="J763" t="s" s="26">
        <v>67</v>
      </c>
      <c r="K763" s="29"/>
      <c r="L763" s="29"/>
      <c r="M763" t="s" s="26">
        <v>3129</v>
      </c>
      <c r="N763" t="s" s="26">
        <v>103</v>
      </c>
      <c r="O763" s="29"/>
      <c r="P763" s="29"/>
      <c r="Q763" s="27">
        <v>2</v>
      </c>
      <c r="R763" s="28">
        <v>41171.839710648150</v>
      </c>
      <c r="S763" t="s" s="26">
        <v>123</v>
      </c>
      <c r="T763" s="29"/>
      <c r="U763" t="s" s="26">
        <v>1172</v>
      </c>
      <c r="V763" t="s" s="26">
        <v>2123</v>
      </c>
      <c r="W763" t="s" s="26">
        <v>91</v>
      </c>
      <c r="X763" t="s" s="26">
        <v>163</v>
      </c>
      <c r="Y763" t="s" s="26">
        <v>3128</v>
      </c>
      <c r="Z763" s="29"/>
      <c r="AA763" t="s" s="26">
        <v>75</v>
      </c>
      <c r="AB763" s="27">
        <v>0</v>
      </c>
    </row>
    <row r="764" ht="15.35" customHeight="1">
      <c r="A764" s="27">
        <v>167</v>
      </c>
      <c r="B764" t="s" s="26">
        <v>2109</v>
      </c>
      <c r="C764" t="s" s="26">
        <v>170</v>
      </c>
      <c r="D764" t="s" s="26">
        <v>2313</v>
      </c>
      <c r="E764" t="s" s="26">
        <v>1344</v>
      </c>
      <c r="F764" t="s" s="26">
        <v>118</v>
      </c>
      <c r="G764" t="s" s="26">
        <v>3130</v>
      </c>
      <c r="H764" s="28">
        <v>41092.307731481480</v>
      </c>
      <c r="I764" s="29"/>
      <c r="J764" t="s" s="26">
        <v>2315</v>
      </c>
      <c r="K764" s="29"/>
      <c r="L764" s="29"/>
      <c r="M764" s="29"/>
      <c r="N764" t="s" s="26">
        <v>103</v>
      </c>
      <c r="O764" s="29"/>
      <c r="P764" s="29"/>
      <c r="Q764" s="27">
        <v>4</v>
      </c>
      <c r="R764" s="28">
        <v>40969.871840277781</v>
      </c>
      <c r="S764" t="s" s="26">
        <v>123</v>
      </c>
      <c r="T764" s="29"/>
      <c r="U764" t="s" s="26">
        <v>1172</v>
      </c>
      <c r="V764" t="s" s="26">
        <v>2123</v>
      </c>
      <c r="W764" t="s" s="26">
        <v>91</v>
      </c>
      <c r="X764" t="s" s="26">
        <v>163</v>
      </c>
      <c r="Y764" t="s" s="26">
        <v>3130</v>
      </c>
      <c r="Z764" s="29"/>
      <c r="AA764" t="s" s="26">
        <v>75</v>
      </c>
      <c r="AB764" s="27">
        <v>0</v>
      </c>
    </row>
    <row r="765" ht="15.35" customHeight="1">
      <c r="A765" s="27">
        <v>744</v>
      </c>
      <c r="B765" t="s" s="26">
        <v>2119</v>
      </c>
      <c r="C765" t="s" s="26">
        <v>170</v>
      </c>
      <c r="D765" t="s" s="26">
        <v>2175</v>
      </c>
      <c r="E765" t="s" s="26">
        <v>117</v>
      </c>
      <c r="F765" t="s" s="26">
        <v>118</v>
      </c>
      <c r="G765" t="s" s="26">
        <v>3131</v>
      </c>
      <c r="H765" s="28">
        <v>41862.7171875</v>
      </c>
      <c r="I765" s="29"/>
      <c r="J765" t="s" s="26">
        <v>2177</v>
      </c>
      <c r="K765" s="29"/>
      <c r="L765" s="29"/>
      <c r="M765" s="29"/>
      <c r="N765" t="s" s="26">
        <v>2164</v>
      </c>
      <c r="O765" s="29"/>
      <c r="P765" s="29"/>
      <c r="Q765" s="27">
        <v>1</v>
      </c>
      <c r="R765" s="28">
        <v>41862.7171875</v>
      </c>
      <c r="S765" t="s" s="26">
        <v>68</v>
      </c>
      <c r="T765" s="29"/>
      <c r="U765" t="s" s="26">
        <v>1172</v>
      </c>
      <c r="V765" t="s" s="26">
        <v>3132</v>
      </c>
      <c r="W765" t="s" s="26">
        <v>151</v>
      </c>
      <c r="X765" t="s" s="26">
        <v>163</v>
      </c>
      <c r="Y765" t="s" s="26">
        <v>3131</v>
      </c>
      <c r="Z765" s="29"/>
      <c r="AA765" t="s" s="26">
        <v>75</v>
      </c>
      <c r="AB765" s="27">
        <v>0</v>
      </c>
    </row>
    <row r="766" ht="15.35" customHeight="1">
      <c r="A766" s="27">
        <v>558</v>
      </c>
      <c r="B766" t="s" s="26">
        <v>2116</v>
      </c>
      <c r="C766" t="s" s="26">
        <v>2361</v>
      </c>
      <c r="D766" t="s" s="26">
        <v>2175</v>
      </c>
      <c r="E766" t="s" s="26">
        <v>63</v>
      </c>
      <c r="F766" t="s" s="26">
        <v>64</v>
      </c>
      <c r="G766" t="s" s="26">
        <v>3133</v>
      </c>
      <c r="H766" s="28">
        <v>41218.630057870374</v>
      </c>
      <c r="I766" s="29"/>
      <c r="J766" t="s" s="26">
        <v>2177</v>
      </c>
      <c r="K766" s="27">
        <v>508</v>
      </c>
      <c r="L766" s="29"/>
      <c r="M766" s="29"/>
      <c r="N766" t="s" s="26">
        <v>103</v>
      </c>
      <c r="O766" s="29"/>
      <c r="P766" s="29"/>
      <c r="Q766" s="27">
        <v>3</v>
      </c>
      <c r="R766" s="28">
        <v>41218.365231481483</v>
      </c>
      <c r="S766" t="s" s="26">
        <v>123</v>
      </c>
      <c r="T766" s="29"/>
      <c r="U766" t="s" s="26">
        <v>1172</v>
      </c>
      <c r="V766" t="s" s="26">
        <v>2195</v>
      </c>
      <c r="W766" t="s" s="26">
        <v>151</v>
      </c>
      <c r="X766" t="s" s="26">
        <v>163</v>
      </c>
      <c r="Y766" t="s" s="26">
        <v>3133</v>
      </c>
      <c r="Z766" s="29"/>
      <c r="AA766" t="s" s="26">
        <v>75</v>
      </c>
      <c r="AB766" s="27">
        <v>0</v>
      </c>
    </row>
    <row r="767" ht="15.35" customHeight="1">
      <c r="A767" s="27">
        <v>242</v>
      </c>
      <c r="B767" t="s" s="26">
        <v>2109</v>
      </c>
      <c r="C767" t="s" s="26">
        <v>2153</v>
      </c>
      <c r="D767" t="s" s="26">
        <v>2115</v>
      </c>
      <c r="E767" t="s" s="26">
        <v>475</v>
      </c>
      <c r="F767" t="s" s="26">
        <v>64</v>
      </c>
      <c r="G767" t="s" s="26">
        <v>3134</v>
      </c>
      <c r="H767" s="28">
        <v>41127.301504629628</v>
      </c>
      <c r="I767" s="29"/>
      <c r="J767" t="s" s="26">
        <v>125</v>
      </c>
      <c r="K767" s="27">
        <v>266</v>
      </c>
      <c r="L767" s="29"/>
      <c r="M767" s="29"/>
      <c r="N767" t="s" s="26">
        <v>103</v>
      </c>
      <c r="O767" s="29"/>
      <c r="P767" s="29"/>
      <c r="Q767" s="27">
        <v>5</v>
      </c>
      <c r="R767" s="28">
        <v>41113.482696759260</v>
      </c>
      <c r="S767" t="s" s="26">
        <v>920</v>
      </c>
      <c r="T767" s="29"/>
      <c r="U767" t="s" s="26">
        <v>1172</v>
      </c>
      <c r="V767" t="s" s="26">
        <v>2115</v>
      </c>
      <c r="W767" t="s" s="26">
        <v>125</v>
      </c>
      <c r="X767" t="s" s="26">
        <v>163</v>
      </c>
      <c r="Y767" t="s" s="26">
        <v>3134</v>
      </c>
      <c r="Z767" s="29"/>
      <c r="AA767" t="s" s="26">
        <v>75</v>
      </c>
      <c r="AB767" s="27">
        <v>0</v>
      </c>
    </row>
    <row r="768" ht="15.35" customHeight="1">
      <c r="A768" s="27">
        <v>797</v>
      </c>
      <c r="B768" t="s" s="26">
        <v>2116</v>
      </c>
      <c r="C768" t="s" s="26">
        <v>2142</v>
      </c>
      <c r="D768" t="s" s="26">
        <v>2169</v>
      </c>
      <c r="E768" t="s" s="26">
        <v>63</v>
      </c>
      <c r="F768" t="s" s="26">
        <v>64</v>
      </c>
      <c r="G768" t="s" s="26">
        <v>3135</v>
      </c>
      <c r="H768" s="28">
        <v>42077.696076388886</v>
      </c>
      <c r="I768" s="29"/>
      <c r="J768" t="s" s="26">
        <v>1289</v>
      </c>
      <c r="K768" s="29"/>
      <c r="L768" s="29"/>
      <c r="M768" s="29"/>
      <c r="N768" t="s" s="26">
        <v>103</v>
      </c>
      <c r="O768" s="29"/>
      <c r="P768" s="29"/>
      <c r="Q768" s="27">
        <v>3</v>
      </c>
      <c r="R768" s="28">
        <v>42077.648726851854</v>
      </c>
      <c r="S768" t="s" s="26">
        <v>123</v>
      </c>
      <c r="T768" s="29"/>
      <c r="U768" t="s" s="26">
        <v>1172</v>
      </c>
      <c r="V768" t="s" s="26">
        <v>2169</v>
      </c>
      <c r="W768" t="s" s="26">
        <v>1289</v>
      </c>
      <c r="X768" t="s" s="26">
        <v>163</v>
      </c>
      <c r="Y768" t="s" s="26">
        <v>3135</v>
      </c>
      <c r="Z768" s="29"/>
      <c r="AA768" t="s" s="26">
        <v>2949</v>
      </c>
      <c r="AB768" s="27">
        <v>0</v>
      </c>
    </row>
    <row r="769" ht="15.35" customHeight="1">
      <c r="A769" s="27">
        <v>621</v>
      </c>
      <c r="B769" t="s" s="26">
        <v>2119</v>
      </c>
      <c r="C769" t="s" s="26">
        <v>2194</v>
      </c>
      <c r="D769" t="s" s="26">
        <v>2175</v>
      </c>
      <c r="E769" t="s" s="26">
        <v>63</v>
      </c>
      <c r="F769" t="s" s="26">
        <v>64</v>
      </c>
      <c r="G769" t="s" s="26">
        <v>3136</v>
      </c>
      <c r="H769" s="28">
        <v>41313.360289351855</v>
      </c>
      <c r="I769" s="29"/>
      <c r="J769" t="s" s="26">
        <v>2177</v>
      </c>
      <c r="K769" s="29"/>
      <c r="L769" s="29"/>
      <c r="M769" s="29"/>
      <c r="N769" t="s" s="26">
        <v>2114</v>
      </c>
      <c r="O769" s="29"/>
      <c r="P769" s="29"/>
      <c r="Q769" s="27">
        <v>4</v>
      </c>
      <c r="R769" s="28">
        <v>41306.528553240743</v>
      </c>
      <c r="S769" t="s" s="26">
        <v>123</v>
      </c>
      <c r="T769" s="29"/>
      <c r="U769" t="s" s="26">
        <v>1172</v>
      </c>
      <c r="V769" t="s" s="26">
        <v>2195</v>
      </c>
      <c r="W769" t="s" s="26">
        <v>151</v>
      </c>
      <c r="X769" t="s" s="26">
        <v>163</v>
      </c>
      <c r="Y769" t="s" s="26">
        <v>3136</v>
      </c>
      <c r="Z769" s="29"/>
      <c r="AA769" t="s" s="26">
        <v>75</v>
      </c>
      <c r="AB769" s="27">
        <v>0</v>
      </c>
    </row>
    <row r="770" ht="15.35" customHeight="1">
      <c r="A770" s="27">
        <v>291</v>
      </c>
      <c r="B770" t="s" s="26">
        <v>2109</v>
      </c>
      <c r="C770" t="s" s="26">
        <v>2198</v>
      </c>
      <c r="D770" t="s" s="26">
        <v>2200</v>
      </c>
      <c r="E770" t="s" s="26">
        <v>63</v>
      </c>
      <c r="F770" t="s" s="26">
        <v>64</v>
      </c>
      <c r="G770" t="s" s="26">
        <v>3137</v>
      </c>
      <c r="H770" s="28">
        <v>41145.353599537040</v>
      </c>
      <c r="I770" s="29"/>
      <c r="J770" t="s" s="26">
        <v>1222</v>
      </c>
      <c r="K770" s="29"/>
      <c r="L770" s="29"/>
      <c r="M770" s="29"/>
      <c r="N770" t="s" s="26">
        <v>103</v>
      </c>
      <c r="O770" s="29"/>
      <c r="P770" s="29"/>
      <c r="Q770" s="27">
        <v>2</v>
      </c>
      <c r="R770" s="28">
        <v>41121.672060185185</v>
      </c>
      <c r="S770" t="s" s="26">
        <v>920</v>
      </c>
      <c r="T770" s="29"/>
      <c r="U770" t="s" s="26">
        <v>1172</v>
      </c>
      <c r="V770" t="s" s="26">
        <v>2115</v>
      </c>
      <c r="W770" t="s" s="26">
        <v>125</v>
      </c>
      <c r="X770" t="s" s="26">
        <v>163</v>
      </c>
      <c r="Y770" t="s" s="26">
        <v>3137</v>
      </c>
      <c r="Z770" s="29"/>
      <c r="AA770" t="s" s="26">
        <v>75</v>
      </c>
      <c r="AB770" s="27">
        <v>0</v>
      </c>
    </row>
    <row r="771" ht="15.35" customHeight="1">
      <c r="A771" s="27">
        <v>9</v>
      </c>
      <c r="B771" t="s" s="26">
        <v>2119</v>
      </c>
      <c r="C771" t="s" s="26">
        <v>2194</v>
      </c>
      <c r="D771" t="s" s="26">
        <v>2123</v>
      </c>
      <c r="E771" t="s" s="26">
        <v>475</v>
      </c>
      <c r="F771" t="s" s="26">
        <v>64</v>
      </c>
      <c r="G771" t="s" s="26">
        <v>3138</v>
      </c>
      <c r="H771" s="28">
        <v>40899.633460648147</v>
      </c>
      <c r="I771" s="29"/>
      <c r="J771" t="s" s="26">
        <v>91</v>
      </c>
      <c r="K771" s="29"/>
      <c r="L771" s="29"/>
      <c r="M771" s="29"/>
      <c r="N771" t="s" s="26">
        <v>103</v>
      </c>
      <c r="O771" s="29"/>
      <c r="P771" s="29"/>
      <c r="Q771" s="27">
        <v>14</v>
      </c>
      <c r="R771" s="28">
        <v>40870.387708333335</v>
      </c>
      <c r="S771" t="s" s="26">
        <v>123</v>
      </c>
      <c r="T771" s="29"/>
      <c r="U771" t="s" s="26">
        <v>1172</v>
      </c>
      <c r="V771" t="s" s="26">
        <v>2188</v>
      </c>
      <c r="W771" t="s" s="26">
        <v>236</v>
      </c>
      <c r="X771" t="s" s="26">
        <v>163</v>
      </c>
      <c r="Y771" t="s" s="26">
        <v>3138</v>
      </c>
      <c r="Z771" s="29"/>
      <c r="AA771" t="s" s="26">
        <v>75</v>
      </c>
      <c r="AB771" s="27">
        <v>0</v>
      </c>
    </row>
    <row r="772" ht="15.35" customHeight="1">
      <c r="A772" s="27">
        <v>841</v>
      </c>
      <c r="B772" t="s" s="26">
        <v>2119</v>
      </c>
      <c r="C772" t="s" s="26">
        <v>2130</v>
      </c>
      <c r="D772" t="s" s="26">
        <v>2175</v>
      </c>
      <c r="E772" t="s" s="26">
        <v>117</v>
      </c>
      <c r="F772" t="s" s="26">
        <v>118</v>
      </c>
      <c r="G772" t="s" s="26">
        <v>3139</v>
      </c>
      <c r="H772" s="28">
        <v>42237.194155092591</v>
      </c>
      <c r="I772" s="29"/>
      <c r="J772" t="s" s="26">
        <v>2177</v>
      </c>
      <c r="K772" s="27">
        <v>806</v>
      </c>
      <c r="L772" s="29"/>
      <c r="M772" s="29"/>
      <c r="N772" t="s" s="26">
        <v>103</v>
      </c>
      <c r="O772" s="29"/>
      <c r="P772" s="29"/>
      <c r="Q772" s="27">
        <v>4</v>
      </c>
      <c r="R772" s="28">
        <v>42211.816412037035</v>
      </c>
      <c r="S772" t="s" s="26">
        <v>123</v>
      </c>
      <c r="T772" s="29"/>
      <c r="U772" t="s" s="26">
        <v>1172</v>
      </c>
      <c r="V772" t="s" s="26">
        <v>3140</v>
      </c>
      <c r="W772" t="s" s="26">
        <v>3141</v>
      </c>
      <c r="X772" t="s" s="26">
        <v>163</v>
      </c>
      <c r="Y772" t="s" s="26">
        <v>3139</v>
      </c>
      <c r="Z772" s="29"/>
      <c r="AA772" t="s" s="26">
        <v>75</v>
      </c>
      <c r="AB772" s="27">
        <v>0</v>
      </c>
    </row>
    <row r="773" ht="15.35" customHeight="1">
      <c r="A773" s="27">
        <v>667</v>
      </c>
      <c r="B773" t="s" s="26">
        <v>2116</v>
      </c>
      <c r="C773" t="s" s="26">
        <v>2142</v>
      </c>
      <c r="D773" t="s" s="26">
        <v>2169</v>
      </c>
      <c r="E773" t="s" s="26">
        <v>63</v>
      </c>
      <c r="F773" t="s" s="26">
        <v>64</v>
      </c>
      <c r="G773" t="s" s="26">
        <v>3142</v>
      </c>
      <c r="H773" s="28">
        <v>41526.331550925926</v>
      </c>
      <c r="I773" s="29"/>
      <c r="J773" t="s" s="26">
        <v>1289</v>
      </c>
      <c r="K773" s="29"/>
      <c r="L773" s="29"/>
      <c r="M773" s="29"/>
      <c r="N773" t="s" s="26">
        <v>103</v>
      </c>
      <c r="O773" s="29"/>
      <c r="P773" s="29"/>
      <c r="Q773" s="27">
        <v>4</v>
      </c>
      <c r="R773" s="28">
        <v>41389.466689814813</v>
      </c>
      <c r="S773" t="s" s="26">
        <v>123</v>
      </c>
      <c r="T773" s="29"/>
      <c r="U773" t="s" s="26">
        <v>1172</v>
      </c>
      <c r="V773" t="s" s="26">
        <v>2169</v>
      </c>
      <c r="W773" t="s" s="26">
        <v>1289</v>
      </c>
      <c r="X773" t="s" s="26">
        <v>163</v>
      </c>
      <c r="Y773" t="s" s="26">
        <v>3142</v>
      </c>
      <c r="Z773" s="29"/>
      <c r="AA773" t="s" s="26">
        <v>75</v>
      </c>
      <c r="AB773" s="27">
        <v>0</v>
      </c>
    </row>
    <row r="774" ht="15.35" customHeight="1">
      <c r="A774" s="27">
        <v>396</v>
      </c>
      <c r="B774" t="s" s="26">
        <v>2109</v>
      </c>
      <c r="C774" t="s" s="26">
        <v>2153</v>
      </c>
      <c r="D774" t="s" s="26">
        <v>2175</v>
      </c>
      <c r="E774" t="s" s="26">
        <v>455</v>
      </c>
      <c r="F774" t="s" s="26">
        <v>64</v>
      </c>
      <c r="G774" t="s" s="26">
        <v>3143</v>
      </c>
      <c r="H774" s="28">
        <v>41450.364803240744</v>
      </c>
      <c r="I774" s="29"/>
      <c r="J774" t="s" s="26">
        <v>2177</v>
      </c>
      <c r="K774" s="29"/>
      <c r="L774" s="29"/>
      <c r="M774" s="29"/>
      <c r="N774" t="s" s="26">
        <v>103</v>
      </c>
      <c r="O774" s="29"/>
      <c r="P774" s="29"/>
      <c r="Q774" s="27">
        <v>3</v>
      </c>
      <c r="R774" s="28">
        <v>41146.623194444444</v>
      </c>
      <c r="S774" t="s" s="26">
        <v>123</v>
      </c>
      <c r="T774" s="29"/>
      <c r="U774" t="s" s="26">
        <v>1172</v>
      </c>
      <c r="V774" t="s" s="26">
        <v>2123</v>
      </c>
      <c r="W774" t="s" s="26">
        <v>91</v>
      </c>
      <c r="X774" t="s" s="26">
        <v>163</v>
      </c>
      <c r="Y774" t="s" s="26">
        <v>3143</v>
      </c>
      <c r="Z774" s="29"/>
      <c r="AA774" t="s" s="26">
        <v>75</v>
      </c>
      <c r="AB774" s="27">
        <v>0</v>
      </c>
    </row>
    <row r="775" ht="15.35" customHeight="1">
      <c r="A775" s="27">
        <v>116</v>
      </c>
      <c r="B775" t="s" s="26">
        <v>2103</v>
      </c>
      <c r="C775" t="s" s="26">
        <v>2312</v>
      </c>
      <c r="D775" t="s" s="26">
        <v>2313</v>
      </c>
      <c r="E775" t="s" s="26">
        <v>475</v>
      </c>
      <c r="F775" t="s" s="26">
        <v>64</v>
      </c>
      <c r="G775" t="s" s="26">
        <v>3144</v>
      </c>
      <c r="H775" s="28">
        <v>41051.501909722225</v>
      </c>
      <c r="I775" s="29"/>
      <c r="J775" t="s" s="26">
        <v>2315</v>
      </c>
      <c r="K775" s="29"/>
      <c r="L775" s="29"/>
      <c r="M775" s="29"/>
      <c r="N775" t="s" s="26">
        <v>103</v>
      </c>
      <c r="O775" s="29"/>
      <c r="P775" s="29"/>
      <c r="Q775" s="27">
        <v>4</v>
      </c>
      <c r="R775" s="28">
        <v>40955.376932870371</v>
      </c>
      <c r="S775" t="s" s="26">
        <v>123</v>
      </c>
      <c r="T775" s="29"/>
      <c r="U775" t="s" s="26">
        <v>1172</v>
      </c>
      <c r="V775" t="s" s="26">
        <v>2313</v>
      </c>
      <c r="W775" t="s" s="26">
        <v>2315</v>
      </c>
      <c r="X775" t="s" s="26">
        <v>163</v>
      </c>
      <c r="Y775" t="s" s="26">
        <v>3144</v>
      </c>
      <c r="Z775" s="29"/>
      <c r="AA775" t="s" s="26">
        <v>75</v>
      </c>
      <c r="AB775" s="27">
        <v>0</v>
      </c>
    </row>
    <row r="776" ht="15.35" customHeight="1">
      <c r="A776" s="27">
        <v>168</v>
      </c>
      <c r="B776" t="s" s="26">
        <v>2103</v>
      </c>
      <c r="C776" t="s" s="26">
        <v>2203</v>
      </c>
      <c r="D776" t="s" s="26">
        <v>2115</v>
      </c>
      <c r="E776" t="s" s="26">
        <v>63</v>
      </c>
      <c r="F776" t="s" s="26">
        <v>152</v>
      </c>
      <c r="G776" t="s" s="26">
        <v>3145</v>
      </c>
      <c r="H776" s="28">
        <v>41136.287442129629</v>
      </c>
      <c r="I776" s="29"/>
      <c r="J776" t="s" s="26">
        <v>125</v>
      </c>
      <c r="K776" s="29"/>
      <c r="L776" s="29"/>
      <c r="M776" s="29"/>
      <c r="N776" t="s" s="26">
        <v>103</v>
      </c>
      <c r="O776" s="29"/>
      <c r="P776" s="29"/>
      <c r="Q776" s="27">
        <v>3</v>
      </c>
      <c r="R776" s="28">
        <v>40973.3325462963</v>
      </c>
      <c r="S776" t="s" s="26">
        <v>123</v>
      </c>
      <c r="T776" s="29"/>
      <c r="U776" t="s" s="26">
        <v>1172</v>
      </c>
      <c r="V776" t="s" s="26">
        <v>2123</v>
      </c>
      <c r="W776" t="s" s="26">
        <v>91</v>
      </c>
      <c r="X776" t="s" s="26">
        <v>163</v>
      </c>
      <c r="Y776" t="s" s="26">
        <v>3145</v>
      </c>
      <c r="Z776" s="29"/>
      <c r="AA776" t="s" s="26">
        <v>75</v>
      </c>
      <c r="AB776" s="27">
        <v>0</v>
      </c>
    </row>
    <row r="777" ht="15.35" customHeight="1">
      <c r="A777" s="27">
        <v>745</v>
      </c>
      <c r="B777" t="s" s="26">
        <v>2119</v>
      </c>
      <c r="C777" t="s" s="26">
        <v>2130</v>
      </c>
      <c r="D777" t="s" s="26">
        <v>2175</v>
      </c>
      <c r="E777" t="s" s="26">
        <v>63</v>
      </c>
      <c r="F777" t="s" s="26">
        <v>64</v>
      </c>
      <c r="G777" t="s" s="26">
        <v>3146</v>
      </c>
      <c r="H777" s="28">
        <v>41864.993923611109</v>
      </c>
      <c r="I777" s="29"/>
      <c r="J777" t="s" s="26">
        <v>2177</v>
      </c>
      <c r="K777" s="29"/>
      <c r="L777" s="29"/>
      <c r="M777" s="29"/>
      <c r="N777" t="s" s="26">
        <v>2504</v>
      </c>
      <c r="O777" s="29"/>
      <c r="P777" s="29"/>
      <c r="Q777" s="27">
        <v>4</v>
      </c>
      <c r="R777" s="28">
        <v>41862.972164351850</v>
      </c>
      <c r="S777" t="s" s="26">
        <v>123</v>
      </c>
      <c r="T777" s="29"/>
      <c r="U777" t="s" s="26">
        <v>1172</v>
      </c>
      <c r="V777" t="s" s="26">
        <v>3147</v>
      </c>
      <c r="W777" t="s" s="26">
        <v>151</v>
      </c>
      <c r="X777" t="s" s="26">
        <v>163</v>
      </c>
      <c r="Y777" t="s" s="26">
        <v>3146</v>
      </c>
      <c r="Z777" s="29"/>
      <c r="AA777" t="s" s="26">
        <v>75</v>
      </c>
      <c r="AB777" s="27">
        <v>0</v>
      </c>
    </row>
    <row r="778" ht="15.35" customHeight="1">
      <c r="A778" s="27">
        <v>566</v>
      </c>
      <c r="B778" t="s" s="26">
        <v>2116</v>
      </c>
      <c r="C778" t="s" s="26">
        <v>2142</v>
      </c>
      <c r="D778" t="s" s="26">
        <v>2195</v>
      </c>
      <c r="E778" t="s" s="26">
        <v>63</v>
      </c>
      <c r="F778" t="s" s="26">
        <v>64</v>
      </c>
      <c r="G778" t="s" s="26">
        <v>3148</v>
      </c>
      <c r="H778" s="28">
        <v>41222.600949074076</v>
      </c>
      <c r="I778" s="29"/>
      <c r="J778" t="s" s="26">
        <v>151</v>
      </c>
      <c r="K778" t="s" s="26">
        <v>3149</v>
      </c>
      <c r="L778" s="29"/>
      <c r="M778" s="29"/>
      <c r="N778" t="s" s="26">
        <v>103</v>
      </c>
      <c r="O778" s="29"/>
      <c r="P778" s="29"/>
      <c r="Q778" s="27">
        <v>5</v>
      </c>
      <c r="R778" s="28">
        <v>41219.506099537037</v>
      </c>
      <c r="S778" t="s" s="26">
        <v>123</v>
      </c>
      <c r="T778" s="29"/>
      <c r="U778" t="s" s="26">
        <v>1172</v>
      </c>
      <c r="V778" t="s" s="26">
        <v>2123</v>
      </c>
      <c r="W778" t="s" s="26">
        <v>91</v>
      </c>
      <c r="X778" t="s" s="26">
        <v>163</v>
      </c>
      <c r="Y778" t="s" s="26">
        <v>3148</v>
      </c>
      <c r="Z778" s="29"/>
      <c r="AA778" t="s" s="26">
        <v>75</v>
      </c>
      <c r="AB778" s="27">
        <v>0</v>
      </c>
    </row>
    <row r="779" ht="15.35" customHeight="1">
      <c r="A779" s="27">
        <v>243</v>
      </c>
      <c r="B779" t="s" s="26">
        <v>2109</v>
      </c>
      <c r="C779" t="s" s="26">
        <v>2153</v>
      </c>
      <c r="D779" t="s" s="26">
        <v>2115</v>
      </c>
      <c r="E779" t="s" s="26">
        <v>475</v>
      </c>
      <c r="F779" t="s" s="26">
        <v>64</v>
      </c>
      <c r="G779" t="s" s="26">
        <v>3150</v>
      </c>
      <c r="H779" s="28">
        <v>41127.301377314812</v>
      </c>
      <c r="I779" s="29"/>
      <c r="J779" t="s" s="26">
        <v>125</v>
      </c>
      <c r="K779" s="29"/>
      <c r="L779" s="29"/>
      <c r="M779" s="29"/>
      <c r="N779" t="s" s="26">
        <v>103</v>
      </c>
      <c r="O779" s="29"/>
      <c r="P779" s="29"/>
      <c r="Q779" s="27">
        <v>3</v>
      </c>
      <c r="R779" s="28">
        <v>41113.483194444445</v>
      </c>
      <c r="S779" t="s" s="26">
        <v>920</v>
      </c>
      <c r="T779" s="29"/>
      <c r="U779" t="s" s="26">
        <v>1172</v>
      </c>
      <c r="V779" t="s" s="26">
        <v>2115</v>
      </c>
      <c r="W779" t="s" s="26">
        <v>125</v>
      </c>
      <c r="X779" t="s" s="26">
        <v>163</v>
      </c>
      <c r="Y779" t="s" s="26">
        <v>3150</v>
      </c>
      <c r="Z779" s="29"/>
      <c r="AA779" t="s" s="26">
        <v>75</v>
      </c>
      <c r="AB779" s="27">
        <v>0</v>
      </c>
    </row>
    <row r="780" ht="15.35" customHeight="1">
      <c r="A780" s="27">
        <v>799</v>
      </c>
      <c r="B780" t="s" s="26">
        <v>2116</v>
      </c>
      <c r="C780" t="s" s="26">
        <v>2142</v>
      </c>
      <c r="D780" t="s" s="26">
        <v>2175</v>
      </c>
      <c r="E780" t="s" s="26">
        <v>117</v>
      </c>
      <c r="F780" t="s" s="26">
        <v>118</v>
      </c>
      <c r="G780" t="s" s="26">
        <v>3151</v>
      </c>
      <c r="H780" s="28">
        <v>42077.931226851855</v>
      </c>
      <c r="I780" s="29"/>
      <c r="J780" t="s" s="26">
        <v>2177</v>
      </c>
      <c r="K780" s="29"/>
      <c r="L780" s="29"/>
      <c r="M780" s="29"/>
      <c r="N780" t="s" s="26">
        <v>103</v>
      </c>
      <c r="O780" s="29"/>
      <c r="P780" s="29"/>
      <c r="Q780" s="27">
        <v>1</v>
      </c>
      <c r="R780" s="28">
        <v>42077.931226851855</v>
      </c>
      <c r="S780" t="s" s="26">
        <v>123</v>
      </c>
      <c r="T780" s="29"/>
      <c r="U780" t="s" s="26">
        <v>1172</v>
      </c>
      <c r="V780" t="s" s="26">
        <v>2169</v>
      </c>
      <c r="W780" t="s" s="26">
        <v>1289</v>
      </c>
      <c r="X780" t="s" s="26">
        <v>163</v>
      </c>
      <c r="Y780" t="s" s="26">
        <v>3151</v>
      </c>
      <c r="Z780" s="29"/>
      <c r="AA780" t="s" s="26">
        <v>2949</v>
      </c>
      <c r="AB780" s="27">
        <v>0</v>
      </c>
    </row>
    <row r="781" ht="15.35" customHeight="1">
      <c r="A781" s="27">
        <v>624</v>
      </c>
      <c r="B781" t="s" s="26">
        <v>2116</v>
      </c>
      <c r="C781" t="s" s="26">
        <v>170</v>
      </c>
      <c r="D781" t="s" s="26">
        <v>2412</v>
      </c>
      <c r="E781" t="s" s="26">
        <v>63</v>
      </c>
      <c r="F781" t="s" s="26">
        <v>64</v>
      </c>
      <c r="G781" t="s" s="26">
        <v>3152</v>
      </c>
      <c r="H781" s="28">
        <v>41312.353194444448</v>
      </c>
      <c r="I781" s="29"/>
      <c r="J781" t="s" s="26">
        <v>275</v>
      </c>
      <c r="K781" s="29"/>
      <c r="L781" s="29"/>
      <c r="M781" s="29"/>
      <c r="N781" t="s" s="26">
        <v>103</v>
      </c>
      <c r="O781" t="s" s="26">
        <v>2224</v>
      </c>
      <c r="P781" s="29"/>
      <c r="Q781" s="27">
        <v>2</v>
      </c>
      <c r="R781" s="28">
        <v>41311.608310185184</v>
      </c>
      <c r="S781" t="s" s="26">
        <v>123</v>
      </c>
      <c r="T781" s="29"/>
      <c r="U781" t="s" s="26">
        <v>1172</v>
      </c>
      <c r="V781" t="s" s="26">
        <v>2412</v>
      </c>
      <c r="W781" t="s" s="26">
        <v>275</v>
      </c>
      <c r="X781" t="s" s="26">
        <v>163</v>
      </c>
      <c r="Y781" t="s" s="26">
        <v>3152</v>
      </c>
      <c r="Z781" s="29"/>
      <c r="AA781" t="s" s="26">
        <v>75</v>
      </c>
      <c r="AB781" s="27">
        <v>0</v>
      </c>
    </row>
    <row r="782" ht="15.35" customHeight="1">
      <c r="A782" s="27">
        <v>292</v>
      </c>
      <c r="B782" t="s" s="26">
        <v>2109</v>
      </c>
      <c r="C782" t="s" s="26">
        <v>2198</v>
      </c>
      <c r="D782" t="s" s="26">
        <v>2200</v>
      </c>
      <c r="E782" t="s" s="26">
        <v>63</v>
      </c>
      <c r="F782" t="s" s="26">
        <v>64</v>
      </c>
      <c r="G782" t="s" s="26">
        <v>3153</v>
      </c>
      <c r="H782" s="28">
        <v>41129.092152777775</v>
      </c>
      <c r="I782" s="29"/>
      <c r="J782" t="s" s="26">
        <v>1222</v>
      </c>
      <c r="K782" s="29"/>
      <c r="L782" s="29"/>
      <c r="M782" s="29"/>
      <c r="N782" t="s" s="26">
        <v>103</v>
      </c>
      <c r="O782" s="29"/>
      <c r="P782" s="29"/>
      <c r="Q782" s="27">
        <v>2</v>
      </c>
      <c r="R782" s="28">
        <v>41121.673090277778</v>
      </c>
      <c r="S782" t="s" s="26">
        <v>920</v>
      </c>
      <c r="T782" s="29"/>
      <c r="U782" t="s" s="26">
        <v>1172</v>
      </c>
      <c r="V782" t="s" s="26">
        <v>2115</v>
      </c>
      <c r="W782" t="s" s="26">
        <v>125</v>
      </c>
      <c r="X782" t="s" s="26">
        <v>163</v>
      </c>
      <c r="Y782" t="s" s="26">
        <v>3153</v>
      </c>
      <c r="Z782" s="29"/>
      <c r="AA782" t="s" s="26">
        <v>75</v>
      </c>
      <c r="AB782" s="27">
        <v>0</v>
      </c>
    </row>
    <row r="783" ht="15.35" customHeight="1">
      <c r="A783" s="27">
        <v>11</v>
      </c>
      <c r="B783" t="s" s="26">
        <v>2103</v>
      </c>
      <c r="C783" t="s" s="26">
        <v>2203</v>
      </c>
      <c r="D783" t="s" s="26">
        <v>2188</v>
      </c>
      <c r="E783" t="s" s="26">
        <v>475</v>
      </c>
      <c r="F783" t="s" s="26">
        <v>64</v>
      </c>
      <c r="G783" t="s" s="26">
        <v>3154</v>
      </c>
      <c r="H783" s="28">
        <v>40879.364548611113</v>
      </c>
      <c r="I783" s="29"/>
      <c r="J783" t="s" s="26">
        <v>236</v>
      </c>
      <c r="K783" s="29"/>
      <c r="L783" s="29"/>
      <c r="M783" s="29"/>
      <c r="N783" t="s" s="26">
        <v>2107</v>
      </c>
      <c r="O783" s="29"/>
      <c r="P783" s="29"/>
      <c r="Q783" s="27">
        <v>7</v>
      </c>
      <c r="R783" s="28">
        <v>40870.394490740742</v>
      </c>
      <c r="S783" t="s" s="26">
        <v>103</v>
      </c>
      <c r="T783" s="29"/>
      <c r="U783" t="s" s="26">
        <v>1172</v>
      </c>
      <c r="V783" t="s" s="26">
        <v>2188</v>
      </c>
      <c r="W783" t="s" s="26">
        <v>236</v>
      </c>
      <c r="X783" t="s" s="26">
        <v>163</v>
      </c>
      <c r="Y783" t="s" s="26">
        <v>3154</v>
      </c>
      <c r="Z783" s="29"/>
      <c r="AA783" t="s" s="26">
        <v>75</v>
      </c>
      <c r="AB783" s="27">
        <v>0</v>
      </c>
    </row>
    <row r="784" ht="15.35" customHeight="1">
      <c r="A784" s="27">
        <v>842</v>
      </c>
      <c r="B784" t="s" s="26">
        <v>2119</v>
      </c>
      <c r="C784" t="s" s="26">
        <v>2130</v>
      </c>
      <c r="D784" t="s" s="26">
        <v>2175</v>
      </c>
      <c r="E784" t="s" s="26">
        <v>63</v>
      </c>
      <c r="F784" t="s" s="26">
        <v>152</v>
      </c>
      <c r="G784" t="s" s="26">
        <v>3155</v>
      </c>
      <c r="H784" s="28">
        <v>42211.8547800926</v>
      </c>
      <c r="I784" s="29"/>
      <c r="J784" t="s" s="26">
        <v>2177</v>
      </c>
      <c r="K784" s="29"/>
      <c r="L784" s="29"/>
      <c r="M784" s="29"/>
      <c r="N784" t="s" s="26">
        <v>2164</v>
      </c>
      <c r="O784" s="29"/>
      <c r="P784" s="29"/>
      <c r="Q784" s="27">
        <v>3</v>
      </c>
      <c r="R784" s="28">
        <v>42211.817650462966</v>
      </c>
      <c r="S784" t="s" s="26">
        <v>123</v>
      </c>
      <c r="T784" s="29"/>
      <c r="U784" t="s" s="26">
        <v>1172</v>
      </c>
      <c r="V784" t="s" s="26">
        <v>3156</v>
      </c>
      <c r="W784" t="s" s="26">
        <v>3157</v>
      </c>
      <c r="X784" t="s" s="26">
        <v>163</v>
      </c>
      <c r="Y784" t="s" s="26">
        <v>3155</v>
      </c>
      <c r="Z784" s="29"/>
      <c r="AA784" t="s" s="26">
        <v>75</v>
      </c>
      <c r="AB784" s="27">
        <v>0</v>
      </c>
    </row>
    <row r="785" ht="15.35" customHeight="1">
      <c r="A785" s="27">
        <v>670</v>
      </c>
      <c r="B785" t="s" s="26">
        <v>2109</v>
      </c>
      <c r="C785" t="s" s="26">
        <v>2198</v>
      </c>
      <c r="D785" t="s" s="26">
        <v>2175</v>
      </c>
      <c r="E785" t="s" s="26">
        <v>475</v>
      </c>
      <c r="F785" t="s" s="26">
        <v>64</v>
      </c>
      <c r="G785" t="s" s="26">
        <v>3158</v>
      </c>
      <c r="H785" s="28">
        <v>41401.723055555558</v>
      </c>
      <c r="I785" s="29"/>
      <c r="J785" t="s" s="26">
        <v>2177</v>
      </c>
      <c r="K785" s="29"/>
      <c r="L785" s="29"/>
      <c r="M785" s="29"/>
      <c r="N785" t="s" s="26">
        <v>103</v>
      </c>
      <c r="O785" s="29"/>
      <c r="P785" s="29"/>
      <c r="Q785" s="27">
        <v>3</v>
      </c>
      <c r="R785" s="28">
        <v>41401.455243055556</v>
      </c>
      <c r="S785" t="s" s="26">
        <v>123</v>
      </c>
      <c r="T785" s="29"/>
      <c r="U785" t="s" s="26">
        <v>1172</v>
      </c>
      <c r="V785" t="s" s="26">
        <v>2202</v>
      </c>
      <c r="W785" t="s" s="26">
        <v>1271</v>
      </c>
      <c r="X785" t="s" s="26">
        <v>163</v>
      </c>
      <c r="Y785" t="s" s="26">
        <v>3158</v>
      </c>
      <c r="Z785" s="29"/>
      <c r="AA785" t="s" s="26">
        <v>75</v>
      </c>
      <c r="AB785" s="27">
        <v>0</v>
      </c>
    </row>
    <row r="786" ht="15.35" customHeight="1">
      <c r="A786" s="27">
        <v>348</v>
      </c>
      <c r="B786" t="s" s="26">
        <v>2103</v>
      </c>
      <c r="C786" t="s" s="26">
        <v>2165</v>
      </c>
      <c r="D786" t="s" s="26">
        <v>2115</v>
      </c>
      <c r="E786" t="s" s="26">
        <v>63</v>
      </c>
      <c r="F786" t="s" s="26">
        <v>64</v>
      </c>
      <c r="G786" t="s" s="26">
        <v>3159</v>
      </c>
      <c r="H786" s="28">
        <v>41144.414525462962</v>
      </c>
      <c r="I786" s="29"/>
      <c r="J786" t="s" s="26">
        <v>125</v>
      </c>
      <c r="K786" s="29"/>
      <c r="L786" s="29"/>
      <c r="M786" s="29"/>
      <c r="N786" t="s" s="26">
        <v>2107</v>
      </c>
      <c r="O786" s="29"/>
      <c r="P786" s="29"/>
      <c r="Q786" s="27">
        <v>4</v>
      </c>
      <c r="R786" s="28">
        <v>41144.330405092594</v>
      </c>
      <c r="S786" t="s" s="26">
        <v>920</v>
      </c>
      <c r="T786" s="29"/>
      <c r="U786" t="s" s="26">
        <v>1172</v>
      </c>
      <c r="V786" t="s" s="26">
        <v>2115</v>
      </c>
      <c r="W786" t="s" s="26">
        <v>125</v>
      </c>
      <c r="X786" t="s" s="26">
        <v>163</v>
      </c>
      <c r="Y786" t="s" s="26">
        <v>3159</v>
      </c>
      <c r="Z786" s="29"/>
      <c r="AA786" t="s" s="26">
        <v>75</v>
      </c>
      <c r="AB786" s="27">
        <v>0</v>
      </c>
    </row>
    <row r="787" ht="15.35" customHeight="1">
      <c r="A787" s="27">
        <v>860</v>
      </c>
      <c r="B787" t="s" s="26">
        <v>2119</v>
      </c>
      <c r="C787" t="s" s="26">
        <v>2130</v>
      </c>
      <c r="D787" t="s" s="26">
        <v>2175</v>
      </c>
      <c r="E787" t="s" s="26">
        <v>63</v>
      </c>
      <c r="F787" t="s" s="26">
        <v>64</v>
      </c>
      <c r="G787" t="s" s="26">
        <v>3160</v>
      </c>
      <c r="H787" s="28">
        <v>42273.743738425925</v>
      </c>
      <c r="I787" s="29"/>
      <c r="J787" t="s" s="26">
        <v>2177</v>
      </c>
      <c r="K787" s="29"/>
      <c r="L787" s="29"/>
      <c r="M787" s="29"/>
      <c r="N787" t="s" s="26">
        <v>2164</v>
      </c>
      <c r="O787" s="29"/>
      <c r="P787" s="29"/>
      <c r="Q787" s="27">
        <v>5</v>
      </c>
      <c r="R787" s="28">
        <v>42246.373865740738</v>
      </c>
      <c r="S787" t="s" s="26">
        <v>123</v>
      </c>
      <c r="T787" s="29"/>
      <c r="U787" t="s" s="26">
        <v>1172</v>
      </c>
      <c r="V787" t="s" s="26">
        <v>2152</v>
      </c>
      <c r="W787" t="s" s="26">
        <v>151</v>
      </c>
      <c r="X787" t="s" s="26">
        <v>163</v>
      </c>
      <c r="Y787" t="s" s="26">
        <v>3160</v>
      </c>
      <c r="Z787" s="29"/>
      <c r="AA787" t="s" s="26">
        <v>75</v>
      </c>
      <c r="AB787" s="27">
        <v>0</v>
      </c>
    </row>
    <row r="788" ht="15.35" customHeight="1">
      <c r="A788" s="27">
        <v>400</v>
      </c>
      <c r="B788" t="s" s="26">
        <v>2109</v>
      </c>
      <c r="C788" t="s" s="26">
        <v>2239</v>
      </c>
      <c r="D788" t="s" s="26">
        <v>2185</v>
      </c>
      <c r="E788" t="s" s="26">
        <v>63</v>
      </c>
      <c r="F788" t="s" s="26">
        <v>64</v>
      </c>
      <c r="G788" t="s" s="26">
        <v>3161</v>
      </c>
      <c r="H788" s="28">
        <v>41150.045636574076</v>
      </c>
      <c r="I788" s="29"/>
      <c r="J788" t="s" s="26">
        <v>129</v>
      </c>
      <c r="K788" s="29"/>
      <c r="L788" s="29"/>
      <c r="M788" s="29"/>
      <c r="N788" t="s" s="26">
        <v>103</v>
      </c>
      <c r="O788" s="29"/>
      <c r="P788" s="29"/>
      <c r="Q788" s="27">
        <v>2</v>
      </c>
      <c r="R788" s="28">
        <v>41147.458240740743</v>
      </c>
      <c r="S788" t="s" s="26">
        <v>123</v>
      </c>
      <c r="T788" s="29"/>
      <c r="U788" t="s" s="26">
        <v>1172</v>
      </c>
      <c r="V788" t="s" s="26">
        <v>2123</v>
      </c>
      <c r="W788" t="s" s="26">
        <v>91</v>
      </c>
      <c r="X788" t="s" s="26">
        <v>163</v>
      </c>
      <c r="Y788" t="s" s="26">
        <v>3161</v>
      </c>
      <c r="Z788" s="29"/>
      <c r="AA788" t="s" s="26">
        <v>75</v>
      </c>
      <c r="AB788" s="27">
        <v>0</v>
      </c>
    </row>
    <row r="789" ht="15.35" customHeight="1">
      <c r="A789" s="27">
        <v>117</v>
      </c>
      <c r="B789" t="s" s="26">
        <v>2103</v>
      </c>
      <c r="C789" t="s" s="26">
        <v>2312</v>
      </c>
      <c r="D789" t="s" s="26">
        <v>2313</v>
      </c>
      <c r="E789" t="s" s="26">
        <v>475</v>
      </c>
      <c r="F789" t="s" s="26">
        <v>64</v>
      </c>
      <c r="G789" t="s" s="26">
        <v>3162</v>
      </c>
      <c r="H789" s="28">
        <v>41051.535231481481</v>
      </c>
      <c r="I789" s="29"/>
      <c r="J789" t="s" s="26">
        <v>2315</v>
      </c>
      <c r="K789" s="29"/>
      <c r="L789" s="29"/>
      <c r="M789" s="29"/>
      <c r="N789" t="s" s="26">
        <v>103</v>
      </c>
      <c r="O789" s="29"/>
      <c r="P789" s="29"/>
      <c r="Q789" s="27">
        <v>4</v>
      </c>
      <c r="R789" s="28">
        <v>40955.3785300926</v>
      </c>
      <c r="S789" t="s" s="26">
        <v>123</v>
      </c>
      <c r="T789" s="29"/>
      <c r="U789" t="s" s="26">
        <v>1172</v>
      </c>
      <c r="V789" t="s" s="26">
        <v>2313</v>
      </c>
      <c r="W789" t="s" s="26">
        <v>2315</v>
      </c>
      <c r="X789" t="s" s="26">
        <v>163</v>
      </c>
      <c r="Y789" t="s" s="26">
        <v>3162</v>
      </c>
      <c r="Z789" s="29"/>
      <c r="AA789" t="s" s="26">
        <v>75</v>
      </c>
      <c r="AB789" s="27">
        <v>0</v>
      </c>
    </row>
    <row r="790" ht="15.35" customHeight="1">
      <c r="A790" s="27">
        <v>721</v>
      </c>
      <c r="B790" t="s" s="26">
        <v>2116</v>
      </c>
      <c r="C790" t="s" s="26">
        <v>2142</v>
      </c>
      <c r="D790" t="s" s="26">
        <v>2169</v>
      </c>
      <c r="E790" t="s" s="26">
        <v>63</v>
      </c>
      <c r="F790" t="s" s="26">
        <v>64</v>
      </c>
      <c r="G790" t="s" s="26">
        <v>3163</v>
      </c>
      <c r="H790" s="28">
        <v>42078.3518287037</v>
      </c>
      <c r="I790" s="29"/>
      <c r="J790" t="s" s="26">
        <v>1289</v>
      </c>
      <c r="K790" s="29"/>
      <c r="L790" s="29"/>
      <c r="M790" s="29"/>
      <c r="N790" t="s" s="26">
        <v>103</v>
      </c>
      <c r="O790" s="29"/>
      <c r="P790" s="29"/>
      <c r="Q790" s="27">
        <v>3</v>
      </c>
      <c r="R790" s="28">
        <v>41786.386273148149</v>
      </c>
      <c r="S790" t="s" s="26">
        <v>123</v>
      </c>
      <c r="T790" s="29"/>
      <c r="U790" t="s" s="26">
        <v>1172</v>
      </c>
      <c r="V790" t="s" s="26">
        <v>2169</v>
      </c>
      <c r="W790" t="s" s="26">
        <v>1289</v>
      </c>
      <c r="X790" t="s" s="26">
        <v>163</v>
      </c>
      <c r="Y790" t="s" s="26">
        <v>3163</v>
      </c>
      <c r="Z790" s="29"/>
      <c r="AA790" t="s" s="26">
        <v>75</v>
      </c>
      <c r="AB790" s="27">
        <v>0</v>
      </c>
    </row>
    <row r="791" ht="15.35" customHeight="1">
      <c r="A791" s="27">
        <v>470</v>
      </c>
      <c r="B791" t="s" s="26">
        <v>2116</v>
      </c>
      <c r="C791" t="s" s="26">
        <v>2142</v>
      </c>
      <c r="D791" t="s" s="26">
        <v>2195</v>
      </c>
      <c r="E791" t="s" s="26">
        <v>475</v>
      </c>
      <c r="F791" t="s" s="26">
        <v>64</v>
      </c>
      <c r="G791" t="s" s="26">
        <v>3164</v>
      </c>
      <c r="H791" s="28">
        <v>41190.357268518521</v>
      </c>
      <c r="I791" s="29"/>
      <c r="J791" t="s" s="26">
        <v>151</v>
      </c>
      <c r="K791" s="29"/>
      <c r="L791" s="29"/>
      <c r="M791" s="29"/>
      <c r="N791" t="s" s="26">
        <v>103</v>
      </c>
      <c r="O791" s="29"/>
      <c r="P791" s="29"/>
      <c r="Q791" s="27">
        <v>5</v>
      </c>
      <c r="R791" s="28">
        <v>41179.286909722221</v>
      </c>
      <c r="S791" t="s" s="26">
        <v>123</v>
      </c>
      <c r="T791" s="29"/>
      <c r="U791" t="s" s="26">
        <v>1172</v>
      </c>
      <c r="V791" t="s" s="26">
        <v>2195</v>
      </c>
      <c r="W791" t="s" s="26">
        <v>151</v>
      </c>
      <c r="X791" t="s" s="26">
        <v>163</v>
      </c>
      <c r="Y791" t="s" s="26">
        <v>3164</v>
      </c>
      <c r="Z791" s="29"/>
      <c r="AA791" t="s" s="26">
        <v>75</v>
      </c>
      <c r="AB791" s="27">
        <v>0</v>
      </c>
    </row>
    <row r="792" ht="15.35" customHeight="1">
      <c r="A792" s="27">
        <v>746</v>
      </c>
      <c r="B792" t="s" s="26">
        <v>2119</v>
      </c>
      <c r="C792" t="s" s="26">
        <v>2130</v>
      </c>
      <c r="D792" t="s" s="26">
        <v>2175</v>
      </c>
      <c r="E792" t="s" s="26">
        <v>63</v>
      </c>
      <c r="F792" t="s" s="26">
        <v>64</v>
      </c>
      <c r="G792" t="s" s="26">
        <v>3165</v>
      </c>
      <c r="H792" s="28">
        <v>41880.721944444442</v>
      </c>
      <c r="I792" s="29"/>
      <c r="J792" t="s" s="26">
        <v>2177</v>
      </c>
      <c r="K792" s="29"/>
      <c r="L792" s="29"/>
      <c r="M792" s="29"/>
      <c r="N792" t="s" s="26">
        <v>2192</v>
      </c>
      <c r="O792" s="29"/>
      <c r="P792" s="29"/>
      <c r="Q792" s="27">
        <v>2</v>
      </c>
      <c r="R792" s="28">
        <v>41863.852650462963</v>
      </c>
      <c r="S792" t="s" s="26">
        <v>123</v>
      </c>
      <c r="T792" s="29"/>
      <c r="U792" t="s" s="26">
        <v>1172</v>
      </c>
      <c r="V792" t="s" s="26">
        <v>2575</v>
      </c>
      <c r="W792" t="s" s="26">
        <v>202</v>
      </c>
      <c r="X792" t="s" s="26">
        <v>163</v>
      </c>
      <c r="Y792" t="s" s="26">
        <v>3165</v>
      </c>
      <c r="Z792" s="29"/>
      <c r="AA792" t="s" s="26">
        <v>75</v>
      </c>
      <c r="AB792" s="27">
        <v>0</v>
      </c>
    </row>
    <row r="793" ht="15.35" customHeight="1">
      <c r="A793" s="27">
        <v>567</v>
      </c>
      <c r="B793" t="s" s="26">
        <v>2116</v>
      </c>
      <c r="C793" t="s" s="26">
        <v>2142</v>
      </c>
      <c r="D793" t="s" s="26">
        <v>2195</v>
      </c>
      <c r="E793" t="s" s="26">
        <v>63</v>
      </c>
      <c r="F793" t="s" s="26">
        <v>64</v>
      </c>
      <c r="G793" t="s" s="26">
        <v>3166</v>
      </c>
      <c r="H793" s="28">
        <v>41225.647766203707</v>
      </c>
      <c r="I793" s="29"/>
      <c r="J793" t="s" s="26">
        <v>151</v>
      </c>
      <c r="K793" s="29"/>
      <c r="L793" s="29"/>
      <c r="M793" s="29"/>
      <c r="N793" t="s" s="26">
        <v>103</v>
      </c>
      <c r="O793" s="29"/>
      <c r="P793" s="29"/>
      <c r="Q793" s="27">
        <v>5</v>
      </c>
      <c r="R793" s="28">
        <v>41221.316261574073</v>
      </c>
      <c r="S793" t="s" s="26">
        <v>123</v>
      </c>
      <c r="T793" s="29"/>
      <c r="U793" t="s" s="26">
        <v>1172</v>
      </c>
      <c r="V793" t="s" s="26">
        <v>2195</v>
      </c>
      <c r="W793" t="s" s="26">
        <v>151</v>
      </c>
      <c r="X793" t="s" s="26">
        <v>163</v>
      </c>
      <c r="Y793" t="s" s="26">
        <v>3166</v>
      </c>
      <c r="Z793" s="29"/>
      <c r="AA793" t="s" s="26">
        <v>75</v>
      </c>
      <c r="AB793" s="27">
        <v>0</v>
      </c>
    </row>
    <row r="794" ht="15.35" customHeight="1">
      <c r="A794" s="27">
        <v>244</v>
      </c>
      <c r="B794" t="s" s="26">
        <v>2109</v>
      </c>
      <c r="C794" t="s" s="26">
        <v>2153</v>
      </c>
      <c r="D794" t="s" s="26">
        <v>2115</v>
      </c>
      <c r="E794" t="s" s="26">
        <v>455</v>
      </c>
      <c r="F794" t="s" s="26">
        <v>64</v>
      </c>
      <c r="G794" t="s" s="26">
        <v>3167</v>
      </c>
      <c r="H794" s="28">
        <v>41450.363622685189</v>
      </c>
      <c r="I794" s="29"/>
      <c r="J794" t="s" s="26">
        <v>125</v>
      </c>
      <c r="K794" s="29"/>
      <c r="L794" s="29"/>
      <c r="M794" s="29"/>
      <c r="N794" t="s" s="26">
        <v>103</v>
      </c>
      <c r="O794" s="29"/>
      <c r="P794" s="29"/>
      <c r="Q794" s="27">
        <v>4</v>
      </c>
      <c r="R794" s="28">
        <v>41113.484143518515</v>
      </c>
      <c r="S794" t="s" s="26">
        <v>920</v>
      </c>
      <c r="T794" s="29"/>
      <c r="U794" t="s" s="26">
        <v>1172</v>
      </c>
      <c r="V794" t="s" s="26">
        <v>2115</v>
      </c>
      <c r="W794" t="s" s="26">
        <v>125</v>
      </c>
      <c r="X794" t="s" s="26">
        <v>163</v>
      </c>
      <c r="Y794" t="s" s="26">
        <v>3167</v>
      </c>
      <c r="Z794" s="29"/>
      <c r="AA794" t="s" s="26">
        <v>75</v>
      </c>
      <c r="AB794" s="27">
        <v>0</v>
      </c>
    </row>
    <row r="795" ht="15.35" customHeight="1">
      <c r="A795" s="27">
        <v>625</v>
      </c>
      <c r="B795" t="s" s="26">
        <v>2116</v>
      </c>
      <c r="C795" t="s" s="26">
        <v>170</v>
      </c>
      <c r="D795" t="s" s="26">
        <v>2412</v>
      </c>
      <c r="E795" t="s" s="26">
        <v>63</v>
      </c>
      <c r="F795" t="s" s="26">
        <v>64</v>
      </c>
      <c r="G795" t="s" s="26">
        <v>3168</v>
      </c>
      <c r="H795" s="28">
        <v>41312.535821759258</v>
      </c>
      <c r="I795" s="29"/>
      <c r="J795" t="s" s="26">
        <v>275</v>
      </c>
      <c r="K795" s="29"/>
      <c r="L795" s="29"/>
      <c r="M795" s="29"/>
      <c r="N795" t="s" s="26">
        <v>103</v>
      </c>
      <c r="O795" t="s" s="26">
        <v>2224</v>
      </c>
      <c r="P795" s="29"/>
      <c r="Q795" s="27">
        <v>2</v>
      </c>
      <c r="R795" s="28">
        <v>41311.609652777777</v>
      </c>
      <c r="S795" t="s" s="26">
        <v>123</v>
      </c>
      <c r="T795" s="29"/>
      <c r="U795" t="s" s="26">
        <v>1172</v>
      </c>
      <c r="V795" t="s" s="26">
        <v>2412</v>
      </c>
      <c r="W795" t="s" s="26">
        <v>275</v>
      </c>
      <c r="X795" t="s" s="26">
        <v>163</v>
      </c>
      <c r="Y795" t="s" s="26">
        <v>3168</v>
      </c>
      <c r="Z795" s="29"/>
      <c r="AA795" t="s" s="26">
        <v>75</v>
      </c>
      <c r="AB795" s="27">
        <v>0</v>
      </c>
    </row>
    <row r="796" ht="15.35" customHeight="1">
      <c r="A796" s="27">
        <v>296</v>
      </c>
      <c r="B796" t="s" s="26">
        <v>2109</v>
      </c>
      <c r="C796" t="s" s="26">
        <v>170</v>
      </c>
      <c r="D796" t="s" s="26">
        <v>2105</v>
      </c>
      <c r="E796" t="s" s="26">
        <v>63</v>
      </c>
      <c r="F796" t="s" s="26">
        <v>130</v>
      </c>
      <c r="G796" t="s" s="26">
        <v>3169</v>
      </c>
      <c r="H796" s="28">
        <v>41141.320324074077</v>
      </c>
      <c r="I796" s="29"/>
      <c r="J796" t="s" s="26">
        <v>67</v>
      </c>
      <c r="K796" s="29"/>
      <c r="L796" s="29"/>
      <c r="M796" s="29"/>
      <c r="N796" t="s" s="26">
        <v>2107</v>
      </c>
      <c r="O796" s="29"/>
      <c r="P796" s="29"/>
      <c r="Q796" s="27">
        <v>2</v>
      </c>
      <c r="R796" s="28">
        <v>41121.754525462966</v>
      </c>
      <c r="S796" t="s" s="26">
        <v>123</v>
      </c>
      <c r="T796" s="29"/>
      <c r="U796" t="s" s="26">
        <v>1172</v>
      </c>
      <c r="V796" t="s" s="26">
        <v>2161</v>
      </c>
      <c r="W796" t="s" s="26">
        <v>2162</v>
      </c>
      <c r="X796" t="s" s="26">
        <v>163</v>
      </c>
      <c r="Y796" t="s" s="26">
        <v>3169</v>
      </c>
      <c r="Z796" s="29"/>
      <c r="AA796" t="s" s="26">
        <v>75</v>
      </c>
      <c r="AB796" s="27">
        <v>0</v>
      </c>
    </row>
    <row r="797" ht="15.35" customHeight="1">
      <c r="A797" s="27">
        <v>12</v>
      </c>
      <c r="B797" t="s" s="26">
        <v>2103</v>
      </c>
      <c r="C797" t="s" s="26">
        <v>2203</v>
      </c>
      <c r="D797" t="s" s="26">
        <v>2188</v>
      </c>
      <c r="E797" t="s" s="26">
        <v>475</v>
      </c>
      <c r="F797" t="s" s="26">
        <v>64</v>
      </c>
      <c r="G797" t="s" s="26">
        <v>3170</v>
      </c>
      <c r="H797" s="28">
        <v>40879.364293981482</v>
      </c>
      <c r="I797" s="29"/>
      <c r="J797" t="s" s="26">
        <v>236</v>
      </c>
      <c r="K797" s="29"/>
      <c r="L797" s="29"/>
      <c r="M797" s="29"/>
      <c r="N797" t="s" s="26">
        <v>2107</v>
      </c>
      <c r="O797" s="29"/>
      <c r="P797" s="29"/>
      <c r="Q797" s="27">
        <v>6</v>
      </c>
      <c r="R797" s="28">
        <v>40870.395868055559</v>
      </c>
      <c r="S797" t="s" s="26">
        <v>123</v>
      </c>
      <c r="T797" s="29"/>
      <c r="U797" t="s" s="26">
        <v>1172</v>
      </c>
      <c r="V797" t="s" s="26">
        <v>2188</v>
      </c>
      <c r="W797" t="s" s="26">
        <v>236</v>
      </c>
      <c r="X797" t="s" s="26">
        <v>163</v>
      </c>
      <c r="Y797" t="s" s="26">
        <v>3170</v>
      </c>
      <c r="Z797" s="29"/>
      <c r="AA797" t="s" s="26">
        <v>75</v>
      </c>
      <c r="AB797" s="27">
        <v>0</v>
      </c>
    </row>
    <row r="798" ht="15.35" customHeight="1">
      <c r="A798" s="27">
        <v>843</v>
      </c>
      <c r="B798" t="s" s="26">
        <v>2119</v>
      </c>
      <c r="C798" t="s" s="26">
        <v>2130</v>
      </c>
      <c r="D798" t="s" s="26">
        <v>2175</v>
      </c>
      <c r="E798" t="s" s="26">
        <v>63</v>
      </c>
      <c r="F798" t="s" s="26">
        <v>172</v>
      </c>
      <c r="G798" t="s" s="26">
        <v>3171</v>
      </c>
      <c r="H798" s="28">
        <v>42237.197013888886</v>
      </c>
      <c r="I798" s="29"/>
      <c r="J798" t="s" s="26">
        <v>2177</v>
      </c>
      <c r="K798" s="29"/>
      <c r="L798" s="29"/>
      <c r="M798" s="29"/>
      <c r="N798" t="s" s="26">
        <v>2164</v>
      </c>
      <c r="O798" s="29"/>
      <c r="P798" s="29"/>
      <c r="Q798" s="27">
        <v>6</v>
      </c>
      <c r="R798" s="28">
        <v>42211.994351851848</v>
      </c>
      <c r="S798" t="s" s="26">
        <v>123</v>
      </c>
      <c r="T798" s="29"/>
      <c r="U798" t="s" s="26">
        <v>1172</v>
      </c>
      <c r="V798" t="s" s="26">
        <v>3156</v>
      </c>
      <c r="W798" t="s" s="26">
        <v>3157</v>
      </c>
      <c r="X798" t="s" s="26">
        <v>163</v>
      </c>
      <c r="Y798" t="s" s="26">
        <v>3171</v>
      </c>
      <c r="Z798" s="29"/>
      <c r="AA798" t="s" s="26">
        <v>75</v>
      </c>
      <c r="AB798" s="27">
        <v>0</v>
      </c>
    </row>
    <row r="799" ht="15.35" customHeight="1">
      <c r="A799" s="27">
        <v>674</v>
      </c>
      <c r="B799" t="s" s="26">
        <v>2109</v>
      </c>
      <c r="C799" t="s" s="26">
        <v>2329</v>
      </c>
      <c r="D799" t="s" s="26">
        <v>2175</v>
      </c>
      <c r="E799" t="s" s="26">
        <v>63</v>
      </c>
      <c r="F799" t="s" s="26">
        <v>64</v>
      </c>
      <c r="G799" t="s" s="26">
        <v>3172</v>
      </c>
      <c r="H799" s="28">
        <v>41429.490949074076</v>
      </c>
      <c r="I799" s="29"/>
      <c r="J799" t="s" s="26">
        <v>2177</v>
      </c>
      <c r="K799" s="29"/>
      <c r="L799" s="29"/>
      <c r="M799" s="29"/>
      <c r="N799" t="s" s="26">
        <v>103</v>
      </c>
      <c r="O799" s="29"/>
      <c r="P799" s="29"/>
      <c r="Q799" s="27">
        <v>2</v>
      </c>
      <c r="R799" s="28">
        <v>41415.300590277780</v>
      </c>
      <c r="S799" t="s" s="26">
        <v>123</v>
      </c>
      <c r="T799" s="29"/>
      <c r="U799" t="s" s="26">
        <v>1172</v>
      </c>
      <c r="V799" t="s" s="26">
        <v>3173</v>
      </c>
      <c r="W799" t="s" s="26">
        <v>3174</v>
      </c>
      <c r="X799" t="s" s="26">
        <v>163</v>
      </c>
      <c r="Y799" t="s" s="26">
        <v>3172</v>
      </c>
      <c r="Z799" s="29"/>
      <c r="AA799" t="s" s="26">
        <v>75</v>
      </c>
      <c r="AB799" s="27">
        <v>0</v>
      </c>
    </row>
    <row r="800" ht="15.35" customHeight="1">
      <c r="A800" s="27">
        <v>350</v>
      </c>
      <c r="B800" t="s" s="26">
        <v>2103</v>
      </c>
      <c r="C800" t="s" s="26">
        <v>2165</v>
      </c>
      <c r="D800" t="s" s="26">
        <v>2115</v>
      </c>
      <c r="E800" t="s" s="26">
        <v>63</v>
      </c>
      <c r="F800" t="s" s="26">
        <v>64</v>
      </c>
      <c r="G800" t="s" s="26">
        <v>3175</v>
      </c>
      <c r="H800" s="28">
        <v>41144.428645833330</v>
      </c>
      <c r="I800" s="29"/>
      <c r="J800" t="s" s="26">
        <v>125</v>
      </c>
      <c r="K800" s="29"/>
      <c r="L800" s="29"/>
      <c r="M800" s="29"/>
      <c r="N800" t="s" s="26">
        <v>103</v>
      </c>
      <c r="O800" s="29"/>
      <c r="P800" s="29"/>
      <c r="Q800" s="27">
        <v>3</v>
      </c>
      <c r="R800" s="28">
        <v>41144.331666666665</v>
      </c>
      <c r="S800" t="s" s="26">
        <v>920</v>
      </c>
      <c r="T800" s="29"/>
      <c r="U800" t="s" s="26">
        <v>1172</v>
      </c>
      <c r="V800" t="s" s="26">
        <v>2115</v>
      </c>
      <c r="W800" t="s" s="26">
        <v>125</v>
      </c>
      <c r="X800" t="s" s="26">
        <v>163</v>
      </c>
      <c r="Y800" t="s" s="26">
        <v>3175</v>
      </c>
      <c r="Z800" s="29"/>
      <c r="AA800" t="s" s="26">
        <v>75</v>
      </c>
      <c r="AB800" s="27">
        <v>0</v>
      </c>
    </row>
    <row r="801" ht="15.35" customHeight="1">
      <c r="A801" s="27">
        <v>70</v>
      </c>
      <c r="B801" t="s" s="26">
        <v>2116</v>
      </c>
      <c r="C801" t="s" s="26">
        <v>2142</v>
      </c>
      <c r="D801" t="s" s="26">
        <v>2643</v>
      </c>
      <c r="E801" t="s" s="26">
        <v>475</v>
      </c>
      <c r="F801" t="s" s="26">
        <v>64</v>
      </c>
      <c r="G801" t="s" s="26">
        <v>3176</v>
      </c>
      <c r="H801" s="28">
        <v>40921.382280092592</v>
      </c>
      <c r="I801" s="29"/>
      <c r="J801" t="s" s="26">
        <v>1216</v>
      </c>
      <c r="K801" s="29"/>
      <c r="L801" s="29"/>
      <c r="M801" s="29"/>
      <c r="N801" t="s" s="26">
        <v>2136</v>
      </c>
      <c r="O801" s="29"/>
      <c r="P801" s="29"/>
      <c r="Q801" s="27">
        <v>4</v>
      </c>
      <c r="R801" s="28">
        <v>40917.495914351850</v>
      </c>
      <c r="S801" t="s" s="26">
        <v>123</v>
      </c>
      <c r="T801" s="29"/>
      <c r="U801" t="s" s="26">
        <v>1172</v>
      </c>
      <c r="V801" t="s" s="26">
        <v>2123</v>
      </c>
      <c r="W801" t="s" s="26">
        <v>91</v>
      </c>
      <c r="X801" t="s" s="26">
        <v>163</v>
      </c>
      <c r="Y801" t="s" s="26">
        <v>3176</v>
      </c>
      <c r="Z801" s="29"/>
      <c r="AA801" t="s" s="26">
        <v>75</v>
      </c>
      <c r="AB801" s="27">
        <v>0</v>
      </c>
    </row>
    <row r="802" ht="15.35" customHeight="1">
      <c r="A802" s="27">
        <v>861</v>
      </c>
      <c r="B802" t="s" s="26">
        <v>2119</v>
      </c>
      <c r="C802" t="s" s="26">
        <v>2130</v>
      </c>
      <c r="D802" t="s" s="26">
        <v>2175</v>
      </c>
      <c r="E802" t="s" s="26">
        <v>117</v>
      </c>
      <c r="F802" t="s" s="26">
        <v>118</v>
      </c>
      <c r="G802" t="s" s="26">
        <v>3177</v>
      </c>
      <c r="H802" s="28">
        <v>42288.200868055559</v>
      </c>
      <c r="I802" s="29"/>
      <c r="J802" t="s" s="26">
        <v>2177</v>
      </c>
      <c r="K802" s="29"/>
      <c r="L802" s="29"/>
      <c r="M802" s="29"/>
      <c r="N802" t="s" s="26">
        <v>103</v>
      </c>
      <c r="O802" s="29"/>
      <c r="P802" s="29"/>
      <c r="Q802" s="27">
        <v>4</v>
      </c>
      <c r="R802" s="28">
        <v>42247.247731481482</v>
      </c>
      <c r="S802" t="s" s="26">
        <v>123</v>
      </c>
      <c r="T802" s="29"/>
      <c r="U802" t="s" s="26">
        <v>1172</v>
      </c>
      <c r="V802" t="s" s="26">
        <v>2152</v>
      </c>
      <c r="W802" t="s" s="26">
        <v>151</v>
      </c>
      <c r="X802" t="s" s="26">
        <v>163</v>
      </c>
      <c r="Y802" t="s" s="26">
        <v>3177</v>
      </c>
      <c r="Z802" s="29"/>
      <c r="AA802" t="s" s="26">
        <v>75</v>
      </c>
      <c r="AB802" s="27">
        <v>0</v>
      </c>
    </row>
    <row r="803" ht="15.35" customHeight="1">
      <c r="A803" s="27">
        <v>402</v>
      </c>
      <c r="B803" t="s" s="26">
        <v>2109</v>
      </c>
      <c r="C803" t="s" s="26">
        <v>2239</v>
      </c>
      <c r="D803" t="s" s="26">
        <v>2185</v>
      </c>
      <c r="E803" t="s" s="26">
        <v>63</v>
      </c>
      <c r="F803" t="s" s="26">
        <v>214</v>
      </c>
      <c r="G803" t="s" s="26">
        <v>3178</v>
      </c>
      <c r="H803" s="28">
        <v>41231.757743055554</v>
      </c>
      <c r="I803" s="29"/>
      <c r="J803" t="s" s="26">
        <v>129</v>
      </c>
      <c r="K803" s="29"/>
      <c r="L803" s="29"/>
      <c r="M803" s="29"/>
      <c r="N803" t="s" s="26">
        <v>103</v>
      </c>
      <c r="O803" s="29"/>
      <c r="P803" s="29"/>
      <c r="Q803" s="27">
        <v>3</v>
      </c>
      <c r="R803" s="28">
        <v>41147.491886574076</v>
      </c>
      <c r="S803" t="s" s="26">
        <v>123</v>
      </c>
      <c r="T803" s="29"/>
      <c r="U803" t="s" s="26">
        <v>1172</v>
      </c>
      <c r="V803" t="s" s="26">
        <v>2123</v>
      </c>
      <c r="W803" t="s" s="26">
        <v>91</v>
      </c>
      <c r="X803" t="s" s="26">
        <v>163</v>
      </c>
      <c r="Y803" t="s" s="26">
        <v>3178</v>
      </c>
      <c r="Z803" s="29"/>
      <c r="AA803" t="s" s="26">
        <v>75</v>
      </c>
      <c r="AB803" s="27">
        <v>0</v>
      </c>
    </row>
    <row r="804" ht="15.35" customHeight="1">
      <c r="A804" s="27">
        <v>722</v>
      </c>
      <c r="B804" t="s" s="26">
        <v>2119</v>
      </c>
      <c r="C804" t="s" s="26">
        <v>2130</v>
      </c>
      <c r="D804" t="s" s="26">
        <v>2175</v>
      </c>
      <c r="E804" t="s" s="26">
        <v>63</v>
      </c>
      <c r="F804" t="s" s="26">
        <v>64</v>
      </c>
      <c r="G804" t="s" s="26">
        <v>3179</v>
      </c>
      <c r="H804" s="28">
        <v>41954.741041666668</v>
      </c>
      <c r="I804" s="29"/>
      <c r="J804" t="s" s="26">
        <v>2177</v>
      </c>
      <c r="K804" s="29"/>
      <c r="L804" s="29"/>
      <c r="M804" s="29"/>
      <c r="N804" t="s" s="26">
        <v>2164</v>
      </c>
      <c r="O804" s="29"/>
      <c r="P804" s="29"/>
      <c r="Q804" s="27">
        <v>6</v>
      </c>
      <c r="R804" s="28">
        <v>41851.9645949074</v>
      </c>
      <c r="S804" t="s" s="26">
        <v>123</v>
      </c>
      <c r="T804" s="29"/>
      <c r="U804" t="s" s="26">
        <v>1172</v>
      </c>
      <c r="V804" t="s" s="26">
        <v>2311</v>
      </c>
      <c r="W804" t="s" s="26">
        <v>151</v>
      </c>
      <c r="X804" t="s" s="26">
        <v>163</v>
      </c>
      <c r="Y804" t="s" s="26">
        <v>3179</v>
      </c>
      <c r="Z804" s="29"/>
      <c r="AA804" t="s" s="26">
        <v>75</v>
      </c>
      <c r="AB804" s="27">
        <v>0</v>
      </c>
    </row>
    <row r="805" ht="15.35" customHeight="1">
      <c r="A805" s="27">
        <v>471</v>
      </c>
      <c r="B805" t="s" s="26">
        <v>2116</v>
      </c>
      <c r="C805" t="s" s="26">
        <v>2142</v>
      </c>
      <c r="D805" t="s" s="26">
        <v>2195</v>
      </c>
      <c r="E805" t="s" s="26">
        <v>475</v>
      </c>
      <c r="F805" t="s" s="26">
        <v>64</v>
      </c>
      <c r="G805" t="s" s="26">
        <v>3180</v>
      </c>
      <c r="H805" s="28">
        <v>41190.352916666663</v>
      </c>
      <c r="I805" s="29"/>
      <c r="J805" t="s" s="26">
        <v>151</v>
      </c>
      <c r="K805" s="29"/>
      <c r="L805" s="29"/>
      <c r="M805" s="29"/>
      <c r="N805" t="s" s="26">
        <v>103</v>
      </c>
      <c r="O805" s="29"/>
      <c r="P805" s="29"/>
      <c r="Q805" s="27">
        <v>5</v>
      </c>
      <c r="R805" s="28">
        <v>41179.336597222224</v>
      </c>
      <c r="S805" t="s" s="26">
        <v>123</v>
      </c>
      <c r="T805" s="29"/>
      <c r="U805" t="s" s="26">
        <v>1172</v>
      </c>
      <c r="V805" t="s" s="26">
        <v>2195</v>
      </c>
      <c r="W805" t="s" s="26">
        <v>151</v>
      </c>
      <c r="X805" t="s" s="26">
        <v>163</v>
      </c>
      <c r="Y805" t="s" s="26">
        <v>3180</v>
      </c>
      <c r="Z805" s="29"/>
      <c r="AA805" t="s" s="26">
        <v>75</v>
      </c>
      <c r="AB805" s="27">
        <v>0</v>
      </c>
    </row>
    <row r="806" ht="15.35" customHeight="1">
      <c r="A806" s="27">
        <v>748</v>
      </c>
      <c r="B806" t="s" s="26">
        <v>2119</v>
      </c>
      <c r="C806" t="s" s="26">
        <v>2130</v>
      </c>
      <c r="D806" t="s" s="26">
        <v>2175</v>
      </c>
      <c r="E806" t="s" s="26">
        <v>63</v>
      </c>
      <c r="F806" t="s" s="26">
        <v>64</v>
      </c>
      <c r="G806" t="s" s="26">
        <v>3181</v>
      </c>
      <c r="H806" s="28">
        <v>41869.958773148152</v>
      </c>
      <c r="I806" s="29"/>
      <c r="J806" t="s" s="26">
        <v>2177</v>
      </c>
      <c r="K806" s="29"/>
      <c r="L806" s="29"/>
      <c r="M806" s="29"/>
      <c r="N806" t="s" s="26">
        <v>2164</v>
      </c>
      <c r="O806" s="29"/>
      <c r="P806" s="29"/>
      <c r="Q806" s="27">
        <v>23</v>
      </c>
      <c r="R806" s="28">
        <v>41865.837905092594</v>
      </c>
      <c r="S806" t="s" s="26">
        <v>123</v>
      </c>
      <c r="T806" s="29"/>
      <c r="U806" t="s" s="26">
        <v>1172</v>
      </c>
      <c r="V806" t="s" s="26">
        <v>2218</v>
      </c>
      <c r="W806" t="s" s="26">
        <v>1533</v>
      </c>
      <c r="X806" t="s" s="26">
        <v>163</v>
      </c>
      <c r="Y806" t="s" s="26">
        <v>3181</v>
      </c>
      <c r="Z806" s="29"/>
      <c r="AA806" t="s" s="26">
        <v>75</v>
      </c>
      <c r="AB806" s="27">
        <v>0</v>
      </c>
    </row>
    <row r="807" ht="15.35" customHeight="1">
      <c r="A807" s="27">
        <v>568</v>
      </c>
      <c r="B807" t="s" s="26">
        <v>2116</v>
      </c>
      <c r="C807" t="s" s="26">
        <v>2142</v>
      </c>
      <c r="D807" t="s" s="26">
        <v>2195</v>
      </c>
      <c r="E807" t="s" s="26">
        <v>63</v>
      </c>
      <c r="F807" t="s" s="26">
        <v>64</v>
      </c>
      <c r="G807" t="s" s="26">
        <v>3182</v>
      </c>
      <c r="H807" s="28">
        <v>41222.5120949074</v>
      </c>
      <c r="I807" s="29"/>
      <c r="J807" t="s" s="26">
        <v>151</v>
      </c>
      <c r="K807" s="29"/>
      <c r="L807" s="29"/>
      <c r="M807" s="27">
        <v>566</v>
      </c>
      <c r="N807" t="s" s="26">
        <v>103</v>
      </c>
      <c r="O807" s="29"/>
      <c r="P807" s="29"/>
      <c r="Q807" s="27">
        <v>3</v>
      </c>
      <c r="R807" s="28">
        <v>41221.351435185185</v>
      </c>
      <c r="S807" t="s" s="26">
        <v>123</v>
      </c>
      <c r="T807" s="29"/>
      <c r="U807" t="s" s="26">
        <v>1172</v>
      </c>
      <c r="V807" t="s" s="26">
        <v>2195</v>
      </c>
      <c r="W807" t="s" s="26">
        <v>151</v>
      </c>
      <c r="X807" t="s" s="26">
        <v>163</v>
      </c>
      <c r="Y807" t="s" s="26">
        <v>3182</v>
      </c>
      <c r="Z807" s="29"/>
      <c r="AA807" t="s" s="26">
        <v>75</v>
      </c>
      <c r="AB807" s="27">
        <v>0</v>
      </c>
    </row>
    <row r="808" ht="15.35" customHeight="1">
      <c r="A808" s="27">
        <v>245</v>
      </c>
      <c r="B808" t="s" s="26">
        <v>2109</v>
      </c>
      <c r="C808" t="s" s="26">
        <v>2153</v>
      </c>
      <c r="D808" t="s" s="26">
        <v>2115</v>
      </c>
      <c r="E808" t="s" s="26">
        <v>455</v>
      </c>
      <c r="F808" t="s" s="26">
        <v>64</v>
      </c>
      <c r="G808" t="s" s="26">
        <v>3183</v>
      </c>
      <c r="H808" s="28">
        <v>41450.3637037037</v>
      </c>
      <c r="I808" s="29"/>
      <c r="J808" t="s" s="26">
        <v>125</v>
      </c>
      <c r="K808" s="29"/>
      <c r="L808" s="29"/>
      <c r="M808" s="29"/>
      <c r="N808" t="s" s="26">
        <v>103</v>
      </c>
      <c r="O808" s="29"/>
      <c r="P808" s="29"/>
      <c r="Q808" s="27">
        <v>4</v>
      </c>
      <c r="R808" s="28">
        <v>41113.487662037034</v>
      </c>
      <c r="S808" t="s" s="26">
        <v>920</v>
      </c>
      <c r="T808" s="29"/>
      <c r="U808" t="s" s="26">
        <v>1172</v>
      </c>
      <c r="V808" t="s" s="26">
        <v>2115</v>
      </c>
      <c r="W808" t="s" s="26">
        <v>125</v>
      </c>
      <c r="X808" t="s" s="26">
        <v>163</v>
      </c>
      <c r="Y808" t="s" s="26">
        <v>3183</v>
      </c>
      <c r="Z808" s="29"/>
      <c r="AA808" t="s" s="26">
        <v>75</v>
      </c>
      <c r="AB808" s="27">
        <v>0</v>
      </c>
    </row>
    <row r="809" ht="15.35" customHeight="1">
      <c r="A809" s="27">
        <v>807</v>
      </c>
      <c r="B809" t="s" s="26">
        <v>2119</v>
      </c>
      <c r="C809" t="s" s="26">
        <v>2130</v>
      </c>
      <c r="D809" t="s" s="26">
        <v>2175</v>
      </c>
      <c r="E809" t="s" s="26">
        <v>63</v>
      </c>
      <c r="F809" t="s" s="26">
        <v>64</v>
      </c>
      <c r="G809" t="s" s="26">
        <v>3184</v>
      </c>
      <c r="H809" s="28">
        <v>42115.618900462963</v>
      </c>
      <c r="I809" s="29"/>
      <c r="J809" t="s" s="26">
        <v>2177</v>
      </c>
      <c r="K809" s="29"/>
      <c r="L809" s="29"/>
      <c r="M809" s="29"/>
      <c r="N809" t="s" s="26">
        <v>103</v>
      </c>
      <c r="O809" s="29"/>
      <c r="P809" s="29"/>
      <c r="Q809" s="27">
        <v>4</v>
      </c>
      <c r="R809" s="28">
        <v>42098.690706018519</v>
      </c>
      <c r="S809" t="s" s="26">
        <v>123</v>
      </c>
      <c r="T809" s="29"/>
      <c r="U809" t="s" s="26">
        <v>1172</v>
      </c>
      <c r="V809" t="s" s="26">
        <v>2132</v>
      </c>
      <c r="W809" t="s" s="26">
        <v>928</v>
      </c>
      <c r="X809" t="s" s="26">
        <v>163</v>
      </c>
      <c r="Y809" t="s" s="26">
        <v>3184</v>
      </c>
      <c r="Z809" s="29"/>
      <c r="AA809" t="s" s="26">
        <v>75</v>
      </c>
      <c r="AB809" s="27">
        <v>0</v>
      </c>
    </row>
    <row r="810" ht="15.35" customHeight="1">
      <c r="A810" s="27">
        <v>626</v>
      </c>
      <c r="B810" t="s" s="26">
        <v>2116</v>
      </c>
      <c r="C810" t="s" s="26">
        <v>170</v>
      </c>
      <c r="D810" t="s" s="26">
        <v>2195</v>
      </c>
      <c r="E810" t="s" s="26">
        <v>63</v>
      </c>
      <c r="F810" t="s" s="26">
        <v>64</v>
      </c>
      <c r="G810" t="s" s="26">
        <v>3185</v>
      </c>
      <c r="H810" s="28">
        <v>41312.327106481483</v>
      </c>
      <c r="I810" s="29"/>
      <c r="J810" t="s" s="26">
        <v>151</v>
      </c>
      <c r="K810" s="29"/>
      <c r="L810" s="29"/>
      <c r="M810" s="29"/>
      <c r="N810" t="s" s="26">
        <v>103</v>
      </c>
      <c r="O810" s="29"/>
      <c r="P810" s="29"/>
      <c r="Q810" s="27">
        <v>3</v>
      </c>
      <c r="R810" s="28">
        <v>41311.618761574071</v>
      </c>
      <c r="S810" t="s" s="26">
        <v>123</v>
      </c>
      <c r="T810" s="29"/>
      <c r="U810" t="s" s="26">
        <v>1172</v>
      </c>
      <c r="V810" t="s" s="26">
        <v>2195</v>
      </c>
      <c r="W810" t="s" s="26">
        <v>151</v>
      </c>
      <c r="X810" t="s" s="26">
        <v>163</v>
      </c>
      <c r="Y810" t="s" s="26">
        <v>3185</v>
      </c>
      <c r="Z810" s="29"/>
      <c r="AA810" t="s" s="26">
        <v>75</v>
      </c>
      <c r="AB810" s="27">
        <v>0</v>
      </c>
    </row>
    <row r="811" ht="15.35" customHeight="1">
      <c r="A811" s="27">
        <v>297</v>
      </c>
      <c r="B811" t="s" s="26">
        <v>2109</v>
      </c>
      <c r="C811" t="s" s="26">
        <v>2329</v>
      </c>
      <c r="D811" t="s" s="26">
        <v>2175</v>
      </c>
      <c r="E811" t="s" s="26">
        <v>475</v>
      </c>
      <c r="F811" t="s" s="26">
        <v>496</v>
      </c>
      <c r="G811" t="s" s="26">
        <v>3186</v>
      </c>
      <c r="H811" s="28">
        <v>41127.300613425927</v>
      </c>
      <c r="I811" s="29"/>
      <c r="J811" t="s" s="26">
        <v>2177</v>
      </c>
      <c r="K811" s="29"/>
      <c r="L811" s="29"/>
      <c r="M811" s="29"/>
      <c r="N811" t="s" s="26">
        <v>103</v>
      </c>
      <c r="O811" s="29"/>
      <c r="P811" s="29"/>
      <c r="Q811" s="27">
        <v>5</v>
      </c>
      <c r="R811" s="28">
        <v>41121.858865740738</v>
      </c>
      <c r="S811" t="s" s="26">
        <v>123</v>
      </c>
      <c r="T811" s="29"/>
      <c r="U811" t="s" s="26">
        <v>1172</v>
      </c>
      <c r="V811" t="s" s="26">
        <v>2122</v>
      </c>
      <c r="W811" t="s" s="26">
        <v>934</v>
      </c>
      <c r="X811" t="s" s="26">
        <v>163</v>
      </c>
      <c r="Y811" t="s" s="26">
        <v>3186</v>
      </c>
      <c r="Z811" s="29"/>
      <c r="AA811" t="s" s="26">
        <v>75</v>
      </c>
      <c r="AB811" s="27">
        <v>0</v>
      </c>
    </row>
    <row r="812" ht="15.35" customHeight="1">
      <c r="A812" s="27">
        <v>14</v>
      </c>
      <c r="B812" t="s" s="26">
        <v>2116</v>
      </c>
      <c r="C812" t="s" s="26">
        <v>2142</v>
      </c>
      <c r="D812" t="s" s="26">
        <v>2188</v>
      </c>
      <c r="E812" t="s" s="26">
        <v>475</v>
      </c>
      <c r="F812" t="s" s="26">
        <v>64</v>
      </c>
      <c r="G812" t="s" s="26">
        <v>3187</v>
      </c>
      <c r="H812" s="28">
        <v>40893.345567129632</v>
      </c>
      <c r="I812" s="29"/>
      <c r="J812" t="s" s="26">
        <v>236</v>
      </c>
      <c r="K812" s="29"/>
      <c r="L812" s="29"/>
      <c r="M812" s="29"/>
      <c r="N812" t="s" s="26">
        <v>103</v>
      </c>
      <c r="O812" s="29"/>
      <c r="P812" s="29"/>
      <c r="Q812" s="27">
        <v>12</v>
      </c>
      <c r="R812" s="28">
        <v>40870.401331018518</v>
      </c>
      <c r="S812" t="s" s="26">
        <v>123</v>
      </c>
      <c r="T812" s="29"/>
      <c r="U812" t="s" s="26">
        <v>1172</v>
      </c>
      <c r="V812" t="s" s="26">
        <v>2188</v>
      </c>
      <c r="W812" t="s" s="26">
        <v>236</v>
      </c>
      <c r="X812" t="s" s="26">
        <v>163</v>
      </c>
      <c r="Y812" t="s" s="26">
        <v>3187</v>
      </c>
      <c r="Z812" s="29"/>
      <c r="AA812" t="s" s="26">
        <v>75</v>
      </c>
      <c r="AB812" s="27">
        <v>0</v>
      </c>
    </row>
    <row r="813" ht="15.35" customHeight="1">
      <c r="A813" s="27">
        <v>844</v>
      </c>
      <c r="B813" t="s" s="26">
        <v>2119</v>
      </c>
      <c r="C813" t="s" s="26">
        <v>2130</v>
      </c>
      <c r="D813" t="s" s="26">
        <v>2175</v>
      </c>
      <c r="E813" t="s" s="26">
        <v>519</v>
      </c>
      <c r="F813" t="s" s="26">
        <v>118</v>
      </c>
      <c r="G813" t="s" s="26">
        <v>3188</v>
      </c>
      <c r="H813" s="28">
        <v>42212.372361111113</v>
      </c>
      <c r="I813" s="29"/>
      <c r="J813" t="s" s="26">
        <v>2177</v>
      </c>
      <c r="K813" s="29"/>
      <c r="L813" s="29"/>
      <c r="M813" s="29"/>
      <c r="N813" t="s" s="26">
        <v>103</v>
      </c>
      <c r="O813" s="29"/>
      <c r="P813" s="29"/>
      <c r="Q813" s="27">
        <v>3</v>
      </c>
      <c r="R813" s="28">
        <v>42212.355104166665</v>
      </c>
      <c r="S813" t="s" s="26">
        <v>123</v>
      </c>
      <c r="T813" s="29"/>
      <c r="U813" t="s" s="26">
        <v>1172</v>
      </c>
      <c r="V813" t="s" s="26">
        <v>2132</v>
      </c>
      <c r="W813" t="s" s="26">
        <v>928</v>
      </c>
      <c r="X813" t="s" s="26">
        <v>163</v>
      </c>
      <c r="Y813" t="s" s="26">
        <v>3188</v>
      </c>
      <c r="Z813" s="29"/>
      <c r="AA813" t="s" s="26">
        <v>75</v>
      </c>
      <c r="AB813" s="27">
        <v>0</v>
      </c>
    </row>
    <row r="814" ht="15.35" customHeight="1">
      <c r="A814" s="27">
        <v>675</v>
      </c>
      <c r="B814" t="s" s="26">
        <v>2116</v>
      </c>
      <c r="C814" t="s" s="26">
        <v>2142</v>
      </c>
      <c r="D814" t="s" s="26">
        <v>2346</v>
      </c>
      <c r="E814" t="s" s="26">
        <v>63</v>
      </c>
      <c r="F814" t="s" s="26">
        <v>64</v>
      </c>
      <c r="G814" t="s" s="26">
        <v>3189</v>
      </c>
      <c r="H814" s="28">
        <v>41435.462175925924</v>
      </c>
      <c r="I814" s="29"/>
      <c r="J814" t="s" s="26">
        <v>78</v>
      </c>
      <c r="K814" s="29"/>
      <c r="L814" s="29"/>
      <c r="M814" s="29"/>
      <c r="N814" t="s" s="26">
        <v>103</v>
      </c>
      <c r="O814" s="29"/>
      <c r="P814" s="29"/>
      <c r="Q814" s="27">
        <v>3</v>
      </c>
      <c r="R814" s="28">
        <v>41430.394664351850</v>
      </c>
      <c r="S814" t="s" s="26">
        <v>123</v>
      </c>
      <c r="T814" s="29"/>
      <c r="U814" t="s" s="26">
        <v>1172</v>
      </c>
      <c r="V814" t="s" s="26">
        <v>2346</v>
      </c>
      <c r="W814" t="s" s="26">
        <v>78</v>
      </c>
      <c r="X814" t="s" s="26">
        <v>163</v>
      </c>
      <c r="Y814" t="s" s="26">
        <v>3189</v>
      </c>
      <c r="Z814" s="29"/>
      <c r="AA814" t="s" s="26">
        <v>75</v>
      </c>
      <c r="AB814" s="27">
        <v>0</v>
      </c>
    </row>
    <row r="815" ht="15.35" customHeight="1">
      <c r="A815" s="27">
        <v>73</v>
      </c>
      <c r="B815" t="s" s="26">
        <v>2103</v>
      </c>
      <c r="C815" t="s" s="26">
        <v>3190</v>
      </c>
      <c r="D815" t="s" s="26">
        <v>2105</v>
      </c>
      <c r="E815" t="s" s="26">
        <v>117</v>
      </c>
      <c r="F815" t="s" s="26">
        <v>118</v>
      </c>
      <c r="G815" t="s" s="26">
        <v>3191</v>
      </c>
      <c r="H815" s="28">
        <v>40924.366041666668</v>
      </c>
      <c r="I815" s="29"/>
      <c r="J815" t="s" s="26">
        <v>67</v>
      </c>
      <c r="K815" s="29"/>
      <c r="L815" s="29"/>
      <c r="M815" s="29"/>
      <c r="N815" t="s" s="26">
        <v>103</v>
      </c>
      <c r="O815" s="29"/>
      <c r="P815" s="29"/>
      <c r="Q815" s="27">
        <v>2</v>
      </c>
      <c r="R815" s="28">
        <v>40919.585543981484</v>
      </c>
      <c r="S815" t="s" s="26">
        <v>123</v>
      </c>
      <c r="T815" s="29"/>
      <c r="U815" t="s" s="26">
        <v>1172</v>
      </c>
      <c r="V815" t="s" s="26">
        <v>2313</v>
      </c>
      <c r="W815" t="s" s="26">
        <v>2315</v>
      </c>
      <c r="X815" t="s" s="26">
        <v>163</v>
      </c>
      <c r="Y815" t="s" s="26">
        <v>3191</v>
      </c>
      <c r="Z815" s="29"/>
      <c r="AA815" t="s" s="26">
        <v>75</v>
      </c>
      <c r="AB815" s="27">
        <v>0</v>
      </c>
    </row>
    <row r="816" ht="15.35" customHeight="1">
      <c r="A816" s="27">
        <v>864</v>
      </c>
      <c r="B816" t="s" s="26">
        <v>2119</v>
      </c>
      <c r="C816" t="s" s="26">
        <v>2130</v>
      </c>
      <c r="D816" t="s" s="26">
        <v>2175</v>
      </c>
      <c r="E816" t="s" s="26">
        <v>63</v>
      </c>
      <c r="F816" t="s" s="26">
        <v>64</v>
      </c>
      <c r="G816" t="s" s="26">
        <v>3192</v>
      </c>
      <c r="H816" s="28">
        <v>42267.636192129627</v>
      </c>
      <c r="I816" s="29"/>
      <c r="J816" t="s" s="26">
        <v>2177</v>
      </c>
      <c r="K816" s="29"/>
      <c r="L816" s="29"/>
      <c r="M816" s="29"/>
      <c r="N816" t="s" s="26">
        <v>2164</v>
      </c>
      <c r="O816" s="29"/>
      <c r="P816" s="29"/>
      <c r="Q816" s="27">
        <v>2</v>
      </c>
      <c r="R816" s="28">
        <v>42265.733113425929</v>
      </c>
      <c r="S816" t="s" s="26">
        <v>123</v>
      </c>
      <c r="T816" s="29"/>
      <c r="U816" t="s" s="26">
        <v>1172</v>
      </c>
      <c r="V816" t="s" s="26">
        <v>3193</v>
      </c>
      <c r="W816" t="s" s="26">
        <v>3194</v>
      </c>
      <c r="X816" t="s" s="26">
        <v>163</v>
      </c>
      <c r="Y816" t="s" s="26">
        <v>3192</v>
      </c>
      <c r="Z816" s="29"/>
      <c r="AA816" t="s" s="26">
        <v>75</v>
      </c>
      <c r="AB816" s="27">
        <v>0</v>
      </c>
    </row>
    <row r="817" ht="15.35" customHeight="1">
      <c r="A817" s="27">
        <v>408</v>
      </c>
      <c r="B817" t="s" s="26">
        <v>2103</v>
      </c>
      <c r="C817" t="s" s="26">
        <v>2470</v>
      </c>
      <c r="D817" t="s" s="26">
        <v>2115</v>
      </c>
      <c r="E817" t="s" s="26">
        <v>455</v>
      </c>
      <c r="F817" t="s" s="26">
        <v>64</v>
      </c>
      <c r="G817" t="s" s="26">
        <v>3195</v>
      </c>
      <c r="H817" s="28">
        <v>41298.335474537038</v>
      </c>
      <c r="I817" s="29"/>
      <c r="J817" t="s" s="26">
        <v>125</v>
      </c>
      <c r="K817" s="29"/>
      <c r="L817" s="29"/>
      <c r="M817" s="29"/>
      <c r="N817" t="s" s="26">
        <v>103</v>
      </c>
      <c r="O817" s="29"/>
      <c r="P817" s="29"/>
      <c r="Q817" s="27">
        <v>5</v>
      </c>
      <c r="R817" s="28">
        <v>41147.7956712963</v>
      </c>
      <c r="S817" t="s" s="26">
        <v>920</v>
      </c>
      <c r="T817" s="29"/>
      <c r="U817" t="s" s="26">
        <v>1172</v>
      </c>
      <c r="V817" t="s" s="26">
        <v>2115</v>
      </c>
      <c r="W817" t="s" s="26">
        <v>125</v>
      </c>
      <c r="X817" t="s" s="26">
        <v>163</v>
      </c>
      <c r="Y817" t="s" s="26">
        <v>3195</v>
      </c>
      <c r="Z817" s="29"/>
      <c r="AA817" t="s" s="26">
        <v>75</v>
      </c>
      <c r="AB817" s="27">
        <v>0</v>
      </c>
    </row>
    <row r="818" ht="15.35" customHeight="1">
      <c r="A818" s="27">
        <v>121</v>
      </c>
      <c r="B818" t="s" s="26">
        <v>2109</v>
      </c>
      <c r="C818" t="s" s="26">
        <v>2536</v>
      </c>
      <c r="D818" t="s" s="26">
        <v>2175</v>
      </c>
      <c r="E818" t="s" s="26">
        <v>475</v>
      </c>
      <c r="F818" t="s" s="26">
        <v>64</v>
      </c>
      <c r="G818" t="s" s="26">
        <v>3196</v>
      </c>
      <c r="H818" s="28">
        <v>41051.458356481482</v>
      </c>
      <c r="I818" s="29"/>
      <c r="J818" t="s" s="26">
        <v>2177</v>
      </c>
      <c r="K818" s="29"/>
      <c r="L818" s="29"/>
      <c r="M818" s="29"/>
      <c r="N818" t="s" s="26">
        <v>103</v>
      </c>
      <c r="O818" s="29"/>
      <c r="P818" s="29"/>
      <c r="Q818" s="27">
        <v>5</v>
      </c>
      <c r="R818" s="28">
        <v>40955.840405092589</v>
      </c>
      <c r="S818" t="s" s="26">
        <v>123</v>
      </c>
      <c r="T818" s="29"/>
      <c r="U818" t="s" s="26">
        <v>1172</v>
      </c>
      <c r="V818" t="s" s="26">
        <v>2115</v>
      </c>
      <c r="W818" t="s" s="26">
        <v>125</v>
      </c>
      <c r="X818" t="s" s="26">
        <v>163</v>
      </c>
      <c r="Y818" t="s" s="26">
        <v>3196</v>
      </c>
      <c r="Z818" s="29"/>
      <c r="AA818" t="s" s="26">
        <v>75</v>
      </c>
      <c r="AB818" s="27">
        <v>0</v>
      </c>
    </row>
    <row r="819" ht="15.35" customHeight="1">
      <c r="A819" s="27">
        <v>725</v>
      </c>
      <c r="B819" t="s" s="26">
        <v>2119</v>
      </c>
      <c r="C819" t="s" s="26">
        <v>2130</v>
      </c>
      <c r="D819" t="s" s="26">
        <v>2175</v>
      </c>
      <c r="E819" t="s" s="26">
        <v>63</v>
      </c>
      <c r="F819" t="s" s="26">
        <v>64</v>
      </c>
      <c r="G819" t="s" s="26">
        <v>3197</v>
      </c>
      <c r="H819" s="28">
        <v>41954.755798611113</v>
      </c>
      <c r="I819" s="29"/>
      <c r="J819" t="s" s="26">
        <v>2177</v>
      </c>
      <c r="K819" s="29"/>
      <c r="L819" s="29"/>
      <c r="M819" s="29"/>
      <c r="N819" t="s" s="26">
        <v>2655</v>
      </c>
      <c r="O819" s="29"/>
      <c r="P819" s="29"/>
      <c r="Q819" s="27">
        <v>2</v>
      </c>
      <c r="R819" s="28">
        <v>41853.423043981478</v>
      </c>
      <c r="S819" t="s" s="26">
        <v>123</v>
      </c>
      <c r="T819" s="29"/>
      <c r="U819" t="s" s="26">
        <v>1172</v>
      </c>
      <c r="V819" t="s" s="26">
        <v>2639</v>
      </c>
      <c r="W819" t="s" s="26">
        <v>2640</v>
      </c>
      <c r="X819" t="s" s="26">
        <v>163</v>
      </c>
      <c r="Y819" t="s" s="26">
        <v>3197</v>
      </c>
      <c r="Z819" s="29"/>
      <c r="AA819" t="s" s="26">
        <v>75</v>
      </c>
      <c r="AB819" s="27">
        <v>0</v>
      </c>
    </row>
    <row r="820" ht="15.35" customHeight="1">
      <c r="A820" s="27">
        <v>475</v>
      </c>
      <c r="B820" t="s" s="26">
        <v>2116</v>
      </c>
      <c r="C820" t="s" s="26">
        <v>2142</v>
      </c>
      <c r="D820" t="s" s="26">
        <v>2195</v>
      </c>
      <c r="E820" t="s" s="26">
        <v>2144</v>
      </c>
      <c r="F820" t="s" s="26">
        <v>118</v>
      </c>
      <c r="G820" t="s" s="26">
        <v>3198</v>
      </c>
      <c r="H820" s="28">
        <v>41344.325520833336</v>
      </c>
      <c r="I820" s="29"/>
      <c r="J820" t="s" s="26">
        <v>151</v>
      </c>
      <c r="K820" s="29"/>
      <c r="L820" s="29"/>
      <c r="M820" s="29"/>
      <c r="N820" t="s" s="26">
        <v>103</v>
      </c>
      <c r="O820" s="29"/>
      <c r="P820" s="29"/>
      <c r="Q820" s="27">
        <v>5</v>
      </c>
      <c r="R820" s="28">
        <v>41182.021273148152</v>
      </c>
      <c r="S820" t="s" s="26">
        <v>123</v>
      </c>
      <c r="T820" s="29"/>
      <c r="U820" t="s" s="26">
        <v>1172</v>
      </c>
      <c r="V820" t="s" s="26">
        <v>2123</v>
      </c>
      <c r="W820" t="s" s="26">
        <v>91</v>
      </c>
      <c r="X820" t="s" s="26">
        <v>163</v>
      </c>
      <c r="Y820" t="s" s="26">
        <v>3198</v>
      </c>
      <c r="Z820" s="29"/>
      <c r="AA820" t="s" s="26">
        <v>75</v>
      </c>
      <c r="AB820" s="27">
        <v>0</v>
      </c>
    </row>
    <row r="821" ht="15.35" customHeight="1">
      <c r="A821" s="27">
        <v>178</v>
      </c>
      <c r="B821" t="s" s="26">
        <v>2119</v>
      </c>
      <c r="C821" t="s" s="26">
        <v>2120</v>
      </c>
      <c r="D821" t="s" s="26">
        <v>2175</v>
      </c>
      <c r="E821" t="s" s="26">
        <v>63</v>
      </c>
      <c r="F821" t="s" s="26">
        <v>152</v>
      </c>
      <c r="G821" t="s" s="26">
        <v>3199</v>
      </c>
      <c r="H821" s="28">
        <v>41092.294236111113</v>
      </c>
      <c r="I821" s="29"/>
      <c r="J821" t="s" s="26">
        <v>2177</v>
      </c>
      <c r="K821" s="29"/>
      <c r="L821" s="29"/>
      <c r="M821" s="29"/>
      <c r="N821" t="s" s="26">
        <v>2136</v>
      </c>
      <c r="O821" s="29"/>
      <c r="P821" s="29"/>
      <c r="Q821" s="27">
        <v>4</v>
      </c>
      <c r="R821" s="28">
        <v>41004.626550925925</v>
      </c>
      <c r="S821" t="s" s="26">
        <v>103</v>
      </c>
      <c r="T821" s="29"/>
      <c r="U821" t="s" s="26">
        <v>1172</v>
      </c>
      <c r="V821" t="s" s="26">
        <v>2575</v>
      </c>
      <c r="W821" t="s" s="26">
        <v>202</v>
      </c>
      <c r="X821" t="s" s="26">
        <v>163</v>
      </c>
      <c r="Y821" t="s" s="26">
        <v>3199</v>
      </c>
      <c r="Z821" s="29"/>
      <c r="AA821" t="s" s="26">
        <v>75</v>
      </c>
      <c r="AB821" s="27">
        <v>0</v>
      </c>
    </row>
    <row r="822" ht="15.35" customHeight="1">
      <c r="A822" s="27">
        <v>749</v>
      </c>
      <c r="B822" t="s" s="26">
        <v>2119</v>
      </c>
      <c r="C822" t="s" s="26">
        <v>2130</v>
      </c>
      <c r="D822" t="s" s="26">
        <v>2175</v>
      </c>
      <c r="E822" t="s" s="26">
        <v>63</v>
      </c>
      <c r="F822" t="s" s="26">
        <v>214</v>
      </c>
      <c r="G822" t="s" s="26">
        <v>3200</v>
      </c>
      <c r="H822" s="28">
        <v>41866.339537037034</v>
      </c>
      <c r="I822" s="29"/>
      <c r="J822" t="s" s="26">
        <v>2177</v>
      </c>
      <c r="K822" s="29"/>
      <c r="L822" s="29"/>
      <c r="M822" s="29"/>
      <c r="N822" t="s" s="26">
        <v>2164</v>
      </c>
      <c r="O822" s="29"/>
      <c r="P822" s="29"/>
      <c r="Q822" s="27">
        <v>3</v>
      </c>
      <c r="R822" s="28">
        <v>41866.336493055554</v>
      </c>
      <c r="S822" t="s" s="26">
        <v>123</v>
      </c>
      <c r="T822" s="29"/>
      <c r="U822" t="s" s="26">
        <v>1172</v>
      </c>
      <c r="V822" t="s" s="26">
        <v>2218</v>
      </c>
      <c r="W822" t="s" s="26">
        <v>1533</v>
      </c>
      <c r="X822" t="s" s="26">
        <v>163</v>
      </c>
      <c r="Y822" t="s" s="26">
        <v>3200</v>
      </c>
      <c r="Z822" s="29"/>
      <c r="AA822" t="s" s="26">
        <v>75</v>
      </c>
      <c r="AB822" s="27">
        <v>0</v>
      </c>
    </row>
    <row r="823" ht="15.35" customHeight="1">
      <c r="A823" s="27">
        <v>572</v>
      </c>
      <c r="B823" t="s" s="26">
        <v>2119</v>
      </c>
      <c r="C823" t="s" s="26">
        <v>2194</v>
      </c>
      <c r="D823" t="s" s="26">
        <v>2195</v>
      </c>
      <c r="E823" t="s" s="26">
        <v>63</v>
      </c>
      <c r="F823" t="s" s="26">
        <v>64</v>
      </c>
      <c r="G823" t="s" s="26">
        <v>3201</v>
      </c>
      <c r="H823" s="28">
        <v>41225.387314814812</v>
      </c>
      <c r="I823" s="29"/>
      <c r="J823" t="s" s="26">
        <v>151</v>
      </c>
      <c r="K823" s="29"/>
      <c r="L823" s="29"/>
      <c r="M823" s="27">
        <v>566</v>
      </c>
      <c r="N823" t="s" s="26">
        <v>103</v>
      </c>
      <c r="O823" s="29"/>
      <c r="P823" s="29"/>
      <c r="Q823" s="27">
        <v>3</v>
      </c>
      <c r="R823" s="28">
        <v>41222.598958333336</v>
      </c>
      <c r="S823" t="s" s="26">
        <v>123</v>
      </c>
      <c r="T823" s="29"/>
      <c r="U823" t="s" s="26">
        <v>1172</v>
      </c>
      <c r="V823" t="s" s="26">
        <v>2195</v>
      </c>
      <c r="W823" t="s" s="26">
        <v>151</v>
      </c>
      <c r="X823" t="s" s="26">
        <v>163</v>
      </c>
      <c r="Y823" t="s" s="26">
        <v>3201</v>
      </c>
      <c r="Z823" s="29"/>
      <c r="AA823" t="s" s="26">
        <v>75</v>
      </c>
      <c r="AB823" s="27">
        <v>0</v>
      </c>
    </row>
    <row r="824" ht="15.35" customHeight="1">
      <c r="A824" s="27">
        <v>248</v>
      </c>
      <c r="B824" t="s" s="26">
        <v>2109</v>
      </c>
      <c r="C824" t="s" s="26">
        <v>2153</v>
      </c>
      <c r="D824" t="s" s="26">
        <v>2115</v>
      </c>
      <c r="E824" t="s" s="26">
        <v>475</v>
      </c>
      <c r="F824" t="s" s="26">
        <v>64</v>
      </c>
      <c r="G824" t="s" s="26">
        <v>3202</v>
      </c>
      <c r="H824" s="28">
        <v>41127.301261574074</v>
      </c>
      <c r="I824" s="29"/>
      <c r="J824" t="s" s="26">
        <v>125</v>
      </c>
      <c r="K824" s="29"/>
      <c r="L824" s="29"/>
      <c r="M824" s="29"/>
      <c r="N824" t="s" s="26">
        <v>103</v>
      </c>
      <c r="O824" s="29"/>
      <c r="P824" s="29"/>
      <c r="Q824" s="27">
        <v>3</v>
      </c>
      <c r="R824" s="28">
        <v>41113.493715277778</v>
      </c>
      <c r="S824" t="s" s="26">
        <v>920</v>
      </c>
      <c r="T824" s="29"/>
      <c r="U824" t="s" s="26">
        <v>1172</v>
      </c>
      <c r="V824" t="s" s="26">
        <v>2115</v>
      </c>
      <c r="W824" t="s" s="26">
        <v>125</v>
      </c>
      <c r="X824" t="s" s="26">
        <v>163</v>
      </c>
      <c r="Y824" t="s" s="26">
        <v>3202</v>
      </c>
      <c r="Z824" s="29"/>
      <c r="AA824" t="s" s="26">
        <v>75</v>
      </c>
      <c r="AB824" s="27">
        <v>0</v>
      </c>
    </row>
    <row r="825" ht="15.35" customHeight="1">
      <c r="A825" s="27">
        <v>809</v>
      </c>
      <c r="B825" t="s" s="26">
        <v>2119</v>
      </c>
      <c r="C825" t="s" s="26">
        <v>2130</v>
      </c>
      <c r="D825" t="s" s="26">
        <v>2175</v>
      </c>
      <c r="E825" t="s" s="26">
        <v>63</v>
      </c>
      <c r="F825" t="s" s="26">
        <v>64</v>
      </c>
      <c r="G825" t="s" s="26">
        <v>3203</v>
      </c>
      <c r="H825" s="28">
        <v>42118.4269212963</v>
      </c>
      <c r="I825" s="29"/>
      <c r="J825" t="s" s="26">
        <v>2177</v>
      </c>
      <c r="K825" s="29"/>
      <c r="L825" s="29"/>
      <c r="M825" s="29"/>
      <c r="N825" t="s" s="26">
        <v>103</v>
      </c>
      <c r="O825" s="29"/>
      <c r="P825" s="29"/>
      <c r="Q825" s="27">
        <v>2</v>
      </c>
      <c r="R825" s="28">
        <v>42117.657662037040</v>
      </c>
      <c r="S825" t="s" s="26">
        <v>123</v>
      </c>
      <c r="T825" s="29"/>
      <c r="U825" t="s" s="26">
        <v>1172</v>
      </c>
      <c r="V825" t="s" s="26">
        <v>2132</v>
      </c>
      <c r="W825" t="s" s="26">
        <v>928</v>
      </c>
      <c r="X825" t="s" s="26">
        <v>163</v>
      </c>
      <c r="Y825" t="s" s="26">
        <v>3203</v>
      </c>
      <c r="Z825" s="29"/>
      <c r="AA825" t="s" s="26">
        <v>75</v>
      </c>
      <c r="AB825" s="27">
        <v>0</v>
      </c>
    </row>
    <row r="826" ht="15.35" customHeight="1">
      <c r="A826" s="27">
        <v>627</v>
      </c>
      <c r="B826" t="s" s="26">
        <v>2116</v>
      </c>
      <c r="C826" t="s" s="26">
        <v>170</v>
      </c>
      <c r="D826" t="s" s="26">
        <v>2175</v>
      </c>
      <c r="E826" t="s" s="26">
        <v>63</v>
      </c>
      <c r="F826" t="s" s="26">
        <v>64</v>
      </c>
      <c r="G826" t="s" s="26">
        <v>3204</v>
      </c>
      <c r="H826" s="28">
        <v>41311.9946412037</v>
      </c>
      <c r="I826" s="29"/>
      <c r="J826" t="s" s="26">
        <v>2177</v>
      </c>
      <c r="K826" s="29"/>
      <c r="L826" s="29"/>
      <c r="M826" s="29"/>
      <c r="N826" t="s" s="26">
        <v>103</v>
      </c>
      <c r="O826" s="29"/>
      <c r="P826" s="29"/>
      <c r="Q826" s="27">
        <v>2</v>
      </c>
      <c r="R826" s="28">
        <v>41311.986099537040</v>
      </c>
      <c r="S826" t="s" s="26">
        <v>920</v>
      </c>
      <c r="T826" s="29"/>
      <c r="U826" t="s" s="26">
        <v>1172</v>
      </c>
      <c r="V826" t="s" s="26">
        <v>2115</v>
      </c>
      <c r="W826" t="s" s="26">
        <v>125</v>
      </c>
      <c r="X826" t="s" s="26">
        <v>163</v>
      </c>
      <c r="Y826" t="s" s="26">
        <v>3204</v>
      </c>
      <c r="Z826" s="29"/>
      <c r="AA826" t="s" s="26">
        <v>75</v>
      </c>
      <c r="AB826" s="27">
        <v>0</v>
      </c>
    </row>
    <row r="827" ht="15.35" customHeight="1">
      <c r="A827" s="27">
        <v>300</v>
      </c>
      <c r="B827" t="s" s="26">
        <v>2109</v>
      </c>
      <c r="C827" t="s" s="26">
        <v>2153</v>
      </c>
      <c r="D827" t="s" s="26">
        <v>2115</v>
      </c>
      <c r="E827" t="s" s="26">
        <v>63</v>
      </c>
      <c r="F827" t="s" s="26">
        <v>64</v>
      </c>
      <c r="G827" t="s" s="26">
        <v>3205</v>
      </c>
      <c r="H827" s="28">
        <v>41141.325648148151</v>
      </c>
      <c r="I827" s="29"/>
      <c r="J827" t="s" s="26">
        <v>125</v>
      </c>
      <c r="K827" s="29"/>
      <c r="L827" s="29"/>
      <c r="M827" s="29"/>
      <c r="N827" t="s" s="26">
        <v>103</v>
      </c>
      <c r="O827" s="29"/>
      <c r="P827" s="29"/>
      <c r="Q827" s="27">
        <v>2</v>
      </c>
      <c r="R827" s="28">
        <v>41122.573900462965</v>
      </c>
      <c r="S827" t="s" s="26">
        <v>920</v>
      </c>
      <c r="T827" s="29"/>
      <c r="U827" t="s" s="26">
        <v>1172</v>
      </c>
      <c r="V827" t="s" s="26">
        <v>2115</v>
      </c>
      <c r="W827" t="s" s="26">
        <v>125</v>
      </c>
      <c r="X827" t="s" s="26">
        <v>163</v>
      </c>
      <c r="Y827" t="s" s="26">
        <v>3205</v>
      </c>
      <c r="Z827" s="29"/>
      <c r="AA827" t="s" s="26">
        <v>75</v>
      </c>
      <c r="AB827" s="27">
        <v>0</v>
      </c>
    </row>
    <row r="828" ht="15.35" customHeight="1">
      <c r="A828" s="27">
        <v>15</v>
      </c>
      <c r="B828" t="s" s="26">
        <v>2116</v>
      </c>
      <c r="C828" t="s" s="26">
        <v>2142</v>
      </c>
      <c r="D828" t="s" s="26">
        <v>2175</v>
      </c>
      <c r="E828" t="s" s="26">
        <v>475</v>
      </c>
      <c r="F828" t="s" s="26">
        <v>64</v>
      </c>
      <c r="G828" t="s" s="26">
        <v>3206</v>
      </c>
      <c r="H828" s="28">
        <v>40872.463981481480</v>
      </c>
      <c r="I828" s="29"/>
      <c r="J828" t="s" s="26">
        <v>2177</v>
      </c>
      <c r="K828" s="29"/>
      <c r="L828" s="29"/>
      <c r="M828" s="29"/>
      <c r="N828" t="s" s="26">
        <v>103</v>
      </c>
      <c r="O828" s="29"/>
      <c r="P828" s="29"/>
      <c r="Q828" s="27">
        <v>4</v>
      </c>
      <c r="R828" s="28">
        <v>40870.415648148148</v>
      </c>
      <c r="S828" t="s" s="26">
        <v>123</v>
      </c>
      <c r="T828" s="29"/>
      <c r="U828" t="s" s="26">
        <v>1172</v>
      </c>
      <c r="V828" t="s" s="26">
        <v>2188</v>
      </c>
      <c r="W828" t="s" s="26">
        <v>236</v>
      </c>
      <c r="X828" t="s" s="26">
        <v>163</v>
      </c>
      <c r="Y828" t="s" s="26">
        <v>3206</v>
      </c>
      <c r="Z828" s="29"/>
      <c r="AA828" t="s" s="26">
        <v>75</v>
      </c>
      <c r="AB828" s="27">
        <v>0</v>
      </c>
    </row>
    <row r="829" ht="15.35" customHeight="1">
      <c r="A829" s="27">
        <v>845</v>
      </c>
      <c r="B829" t="s" s="26">
        <v>2119</v>
      </c>
      <c r="C829" t="s" s="26">
        <v>2130</v>
      </c>
      <c r="D829" t="s" s="26">
        <v>2175</v>
      </c>
      <c r="E829" t="s" s="26">
        <v>117</v>
      </c>
      <c r="F829" t="s" s="26">
        <v>118</v>
      </c>
      <c r="G829" t="s" s="26">
        <v>3207</v>
      </c>
      <c r="H829" s="28">
        <v>42220.806041666663</v>
      </c>
      <c r="I829" s="29"/>
      <c r="J829" t="s" s="26">
        <v>2177</v>
      </c>
      <c r="K829" s="29"/>
      <c r="L829" s="29"/>
      <c r="M829" s="29"/>
      <c r="N829" t="s" s="26">
        <v>103</v>
      </c>
      <c r="O829" s="29"/>
      <c r="P829" s="29"/>
      <c r="Q829" s="27">
        <v>1</v>
      </c>
      <c r="R829" s="28">
        <v>42220.806041666663</v>
      </c>
      <c r="S829" t="s" s="26">
        <v>123</v>
      </c>
      <c r="T829" s="29"/>
      <c r="U829" t="s" s="26">
        <v>1172</v>
      </c>
      <c r="V829" t="s" s="26">
        <v>2132</v>
      </c>
      <c r="W829" t="s" s="26">
        <v>928</v>
      </c>
      <c r="X829" t="s" s="26">
        <v>163</v>
      </c>
      <c r="Y829" t="s" s="26">
        <v>3207</v>
      </c>
      <c r="Z829" s="29"/>
      <c r="AA829" t="s" s="26">
        <v>75</v>
      </c>
      <c r="AB829" s="27">
        <v>0</v>
      </c>
    </row>
    <row r="830" ht="15.35" customHeight="1">
      <c r="A830" s="27">
        <v>676</v>
      </c>
      <c r="B830" t="s" s="26">
        <v>2116</v>
      </c>
      <c r="C830" t="s" s="26">
        <v>170</v>
      </c>
      <c r="D830" t="s" s="26">
        <v>2346</v>
      </c>
      <c r="E830" t="s" s="26">
        <v>63</v>
      </c>
      <c r="F830" t="s" s="26">
        <v>64</v>
      </c>
      <c r="G830" t="s" s="26">
        <v>3208</v>
      </c>
      <c r="H830" s="28">
        <v>41912.418518518520</v>
      </c>
      <c r="I830" s="29"/>
      <c r="J830" t="s" s="26">
        <v>78</v>
      </c>
      <c r="K830" s="29"/>
      <c r="L830" s="29"/>
      <c r="M830" s="29"/>
      <c r="N830" t="s" s="26">
        <v>103</v>
      </c>
      <c r="O830" s="29"/>
      <c r="P830" s="29"/>
      <c r="Q830" s="27">
        <v>3</v>
      </c>
      <c r="R830" s="28">
        <v>41432.640810185185</v>
      </c>
      <c r="S830" t="s" s="26">
        <v>123</v>
      </c>
      <c r="T830" s="29"/>
      <c r="U830" t="s" s="26">
        <v>1172</v>
      </c>
      <c r="V830" t="s" s="26">
        <v>2346</v>
      </c>
      <c r="W830" t="s" s="26">
        <v>78</v>
      </c>
      <c r="X830" t="s" s="26">
        <v>163</v>
      </c>
      <c r="Y830" t="s" s="26">
        <v>3208</v>
      </c>
      <c r="Z830" s="29"/>
      <c r="AA830" t="s" s="26">
        <v>75</v>
      </c>
      <c r="AB830" s="27">
        <v>0</v>
      </c>
    </row>
    <row r="831" ht="15.35" customHeight="1">
      <c r="A831" s="27">
        <v>79</v>
      </c>
      <c r="B831" t="s" s="26">
        <v>2109</v>
      </c>
      <c r="C831" t="s" s="26">
        <v>170</v>
      </c>
      <c r="D831" t="s" s="26">
        <v>2175</v>
      </c>
      <c r="E831" t="s" s="26">
        <v>455</v>
      </c>
      <c r="F831" t="s" s="26">
        <v>130</v>
      </c>
      <c r="G831" t="s" s="26">
        <v>3209</v>
      </c>
      <c r="H831" s="28">
        <v>40969.729479166665</v>
      </c>
      <c r="I831" s="29"/>
      <c r="J831" t="s" s="26">
        <v>2177</v>
      </c>
      <c r="K831" s="29"/>
      <c r="L831" s="29"/>
      <c r="M831" s="29"/>
      <c r="N831" t="s" s="26">
        <v>2107</v>
      </c>
      <c r="O831" s="29"/>
      <c r="P831" s="29"/>
      <c r="Q831" s="27">
        <v>3</v>
      </c>
      <c r="R831" s="28">
        <v>40920.915081018517</v>
      </c>
      <c r="S831" t="s" s="26">
        <v>68</v>
      </c>
      <c r="T831" s="29"/>
      <c r="U831" t="s" s="26">
        <v>1172</v>
      </c>
      <c r="V831" t="s" s="26">
        <v>2250</v>
      </c>
      <c r="W831" t="s" s="26">
        <v>2251</v>
      </c>
      <c r="X831" t="s" s="26">
        <v>163</v>
      </c>
      <c r="Y831" t="s" s="26">
        <v>3209</v>
      </c>
      <c r="Z831" s="29"/>
      <c r="AA831" t="s" s="26">
        <v>75</v>
      </c>
      <c r="AB831" s="27">
        <v>0</v>
      </c>
    </row>
    <row r="832" ht="15.35" customHeight="1">
      <c r="A832" s="27">
        <v>865</v>
      </c>
      <c r="B832" t="s" s="26">
        <v>2119</v>
      </c>
      <c r="C832" t="s" s="26">
        <v>2130</v>
      </c>
      <c r="D832" t="s" s="26">
        <v>2175</v>
      </c>
      <c r="E832" t="s" s="26">
        <v>117</v>
      </c>
      <c r="F832" t="s" s="26">
        <v>118</v>
      </c>
      <c r="G832" t="s" s="26">
        <v>3210</v>
      </c>
      <c r="H832" s="28">
        <v>42271.507384259261</v>
      </c>
      <c r="I832" s="29"/>
      <c r="J832" t="s" s="26">
        <v>2177</v>
      </c>
      <c r="K832" s="29"/>
      <c r="L832" s="29"/>
      <c r="M832" s="29"/>
      <c r="N832" t="s" s="26">
        <v>103</v>
      </c>
      <c r="O832" s="29"/>
      <c r="P832" s="29"/>
      <c r="Q832" s="27">
        <v>2</v>
      </c>
      <c r="R832" s="28">
        <v>42271.456770833334</v>
      </c>
      <c r="S832" t="s" s="26">
        <v>123</v>
      </c>
      <c r="T832" s="29"/>
      <c r="U832" t="s" s="26">
        <v>1172</v>
      </c>
      <c r="V832" t="s" s="26">
        <v>2132</v>
      </c>
      <c r="W832" t="s" s="26">
        <v>928</v>
      </c>
      <c r="X832" t="s" s="26">
        <v>163</v>
      </c>
      <c r="Y832" t="s" s="26">
        <v>3210</v>
      </c>
      <c r="Z832" s="29"/>
      <c r="AA832" t="s" s="26">
        <v>75</v>
      </c>
      <c r="AB832" s="27">
        <v>0</v>
      </c>
    </row>
    <row r="833" ht="15.35" customHeight="1">
      <c r="A833" s="27">
        <v>410</v>
      </c>
      <c r="B833" t="s" s="26">
        <v>2109</v>
      </c>
      <c r="C833" t="s" s="26">
        <v>2239</v>
      </c>
      <c r="D833" t="s" s="26">
        <v>2185</v>
      </c>
      <c r="E833" t="s" s="26">
        <v>117</v>
      </c>
      <c r="F833" t="s" s="26">
        <v>118</v>
      </c>
      <c r="G833" t="s" s="26">
        <v>3211</v>
      </c>
      <c r="H833" s="28">
        <v>41231.763136574074</v>
      </c>
      <c r="I833" s="29"/>
      <c r="J833" t="s" s="26">
        <v>129</v>
      </c>
      <c r="K833" s="29"/>
      <c r="L833" s="29"/>
      <c r="M833" s="29"/>
      <c r="N833" t="s" s="26">
        <v>103</v>
      </c>
      <c r="O833" s="29"/>
      <c r="P833" s="29"/>
      <c r="Q833" s="27">
        <v>3</v>
      </c>
      <c r="R833" s="28">
        <v>41148.422256944446</v>
      </c>
      <c r="S833" t="s" s="26">
        <v>123</v>
      </c>
      <c r="T833" s="29"/>
      <c r="U833" t="s" s="26">
        <v>1172</v>
      </c>
      <c r="V833" t="s" s="26">
        <v>2185</v>
      </c>
      <c r="W833" t="s" s="26">
        <v>129</v>
      </c>
      <c r="X833" t="s" s="26">
        <v>163</v>
      </c>
      <c r="Y833" t="s" s="26">
        <v>3211</v>
      </c>
      <c r="Z833" s="29"/>
      <c r="AA833" t="s" s="26">
        <v>75</v>
      </c>
      <c r="AB833" s="27">
        <v>0</v>
      </c>
    </row>
    <row r="834" ht="15.35" customHeight="1">
      <c r="A834" s="27">
        <v>487</v>
      </c>
      <c r="B834" t="s" s="26">
        <v>2103</v>
      </c>
      <c r="C834" t="s" s="26">
        <v>2165</v>
      </c>
      <c r="D834" t="s" s="26">
        <v>2115</v>
      </c>
      <c r="E834" t="s" s="26">
        <v>63</v>
      </c>
      <c r="F834" t="s" s="26">
        <v>2389</v>
      </c>
      <c r="G834" t="s" s="26">
        <v>3212</v>
      </c>
      <c r="H834" s="28">
        <v>41195.637152777781</v>
      </c>
      <c r="I834" s="29"/>
      <c r="J834" t="s" s="26">
        <v>125</v>
      </c>
      <c r="K834" s="29"/>
      <c r="L834" s="29"/>
      <c r="M834" s="29"/>
      <c r="N834" t="s" s="26">
        <v>103</v>
      </c>
      <c r="O834" s="29"/>
      <c r="P834" s="29"/>
      <c r="Q834" s="27">
        <v>3</v>
      </c>
      <c r="R834" s="28">
        <v>41184.119768518518</v>
      </c>
      <c r="S834" t="s" s="26">
        <v>103</v>
      </c>
      <c r="T834" s="29"/>
      <c r="U834" t="s" s="26">
        <v>1172</v>
      </c>
      <c r="V834" t="s" s="26">
        <v>2200</v>
      </c>
      <c r="W834" t="s" s="26">
        <v>1222</v>
      </c>
      <c r="X834" t="s" s="26">
        <v>163</v>
      </c>
      <c r="Y834" t="s" s="26">
        <v>3212</v>
      </c>
      <c r="Z834" s="29"/>
      <c r="AA834" t="s" s="26">
        <v>75</v>
      </c>
      <c r="AB834" s="27">
        <v>0</v>
      </c>
    </row>
    <row r="835" ht="15.35" customHeight="1">
      <c r="A835" s="27">
        <v>187</v>
      </c>
      <c r="B835" t="s" s="26">
        <v>2109</v>
      </c>
      <c r="C835" t="s" s="26">
        <v>2536</v>
      </c>
      <c r="D835" t="s" s="26">
        <v>2123</v>
      </c>
      <c r="E835" t="s" s="26">
        <v>475</v>
      </c>
      <c r="F835" t="s" s="26">
        <v>64</v>
      </c>
      <c r="G835" t="s" s="26">
        <v>3213</v>
      </c>
      <c r="H835" s="28">
        <v>41153.281006944446</v>
      </c>
      <c r="I835" s="29"/>
      <c r="J835" t="s" s="26">
        <v>91</v>
      </c>
      <c r="K835" s="29"/>
      <c r="L835" s="29"/>
      <c r="M835" s="29"/>
      <c r="N835" t="s" s="26">
        <v>103</v>
      </c>
      <c r="O835" s="29"/>
      <c r="P835" s="29"/>
      <c r="Q835" s="27">
        <v>5</v>
      </c>
      <c r="R835" s="28">
        <v>41047.295011574075</v>
      </c>
      <c r="S835" t="s" s="26">
        <v>123</v>
      </c>
      <c r="T835" s="29"/>
      <c r="U835" t="s" s="26">
        <v>1172</v>
      </c>
      <c r="V835" t="s" s="26">
        <v>2123</v>
      </c>
      <c r="W835" t="s" s="26">
        <v>91</v>
      </c>
      <c r="X835" t="s" s="26">
        <v>163</v>
      </c>
      <c r="Y835" t="s" s="26">
        <v>3213</v>
      </c>
      <c r="Z835" s="29"/>
      <c r="AA835" t="s" s="26">
        <v>75</v>
      </c>
      <c r="AB835" s="27">
        <v>0</v>
      </c>
    </row>
    <row r="836" ht="15.35" customHeight="1">
      <c r="A836" s="27">
        <v>762</v>
      </c>
      <c r="B836" t="s" s="26">
        <v>2119</v>
      </c>
      <c r="C836" t="s" s="26">
        <v>2130</v>
      </c>
      <c r="D836" t="s" s="26">
        <v>2175</v>
      </c>
      <c r="E836" t="s" s="26">
        <v>63</v>
      </c>
      <c r="F836" t="s" s="26">
        <v>130</v>
      </c>
      <c r="G836" t="s" s="26">
        <v>3214</v>
      </c>
      <c r="H836" s="28">
        <v>41955.700960648152</v>
      </c>
      <c r="I836" s="29"/>
      <c r="J836" t="s" s="26">
        <v>2177</v>
      </c>
      <c r="K836" s="29"/>
      <c r="L836" s="29"/>
      <c r="M836" s="29"/>
      <c r="N836" t="s" s="26">
        <v>2164</v>
      </c>
      <c r="O836" s="29"/>
      <c r="P836" s="29"/>
      <c r="Q836" s="27">
        <v>2</v>
      </c>
      <c r="R836" s="28">
        <v>41870.296122685184</v>
      </c>
      <c r="S836" t="s" s="26">
        <v>123</v>
      </c>
      <c r="T836" s="29"/>
      <c r="U836" t="s" s="26">
        <v>1172</v>
      </c>
      <c r="V836" t="s" s="26">
        <v>2218</v>
      </c>
      <c r="W836" t="s" s="26">
        <v>1533</v>
      </c>
      <c r="X836" t="s" s="26">
        <v>163</v>
      </c>
      <c r="Y836" t="s" s="26">
        <v>3214</v>
      </c>
      <c r="Z836" s="29"/>
      <c r="AA836" t="s" s="26">
        <v>75</v>
      </c>
      <c r="AB836" s="27">
        <v>0</v>
      </c>
    </row>
    <row r="837" ht="15.35" customHeight="1">
      <c r="A837" s="27">
        <v>575</v>
      </c>
      <c r="B837" t="s" s="26">
        <v>2116</v>
      </c>
      <c r="C837" t="s" s="26">
        <v>2142</v>
      </c>
      <c r="D837" t="s" s="26">
        <v>2195</v>
      </c>
      <c r="E837" t="s" s="26">
        <v>63</v>
      </c>
      <c r="F837" t="s" s="26">
        <v>64</v>
      </c>
      <c r="G837" t="s" s="26">
        <v>3215</v>
      </c>
      <c r="H837" s="28">
        <v>41229.377974537034</v>
      </c>
      <c r="I837" s="29"/>
      <c r="J837" t="s" s="26">
        <v>151</v>
      </c>
      <c r="K837" s="29"/>
      <c r="L837" s="29"/>
      <c r="M837" s="27">
        <v>571</v>
      </c>
      <c r="N837" t="s" s="26">
        <v>103</v>
      </c>
      <c r="O837" s="29"/>
      <c r="P837" s="29"/>
      <c r="Q837" s="27">
        <v>4</v>
      </c>
      <c r="R837" s="28">
        <v>41228.686979166669</v>
      </c>
      <c r="S837" t="s" s="26">
        <v>123</v>
      </c>
      <c r="T837" s="29"/>
      <c r="U837" t="s" s="26">
        <v>1172</v>
      </c>
      <c r="V837" t="s" s="26">
        <v>2195</v>
      </c>
      <c r="W837" t="s" s="26">
        <v>151</v>
      </c>
      <c r="X837" t="s" s="26">
        <v>163</v>
      </c>
      <c r="Y837" t="s" s="26">
        <v>3215</v>
      </c>
      <c r="Z837" s="29"/>
      <c r="AA837" t="s" s="26">
        <v>75</v>
      </c>
      <c r="AB837" s="27">
        <v>0</v>
      </c>
    </row>
    <row r="838" ht="15.35" customHeight="1">
      <c r="A838" s="27">
        <v>249</v>
      </c>
      <c r="B838" t="s" s="26">
        <v>2109</v>
      </c>
      <c r="C838" t="s" s="26">
        <v>2153</v>
      </c>
      <c r="D838" t="s" s="26">
        <v>2115</v>
      </c>
      <c r="E838" t="s" s="26">
        <v>455</v>
      </c>
      <c r="F838" t="s" s="26">
        <v>64</v>
      </c>
      <c r="G838" t="s" s="26">
        <v>3216</v>
      </c>
      <c r="H838" s="28">
        <v>41450.363761574074</v>
      </c>
      <c r="I838" s="29"/>
      <c r="J838" t="s" s="26">
        <v>125</v>
      </c>
      <c r="K838" s="29"/>
      <c r="L838" s="29"/>
      <c r="M838" s="29"/>
      <c r="N838" t="s" s="26">
        <v>103</v>
      </c>
      <c r="O838" s="29"/>
      <c r="P838" s="29"/>
      <c r="Q838" s="27">
        <v>3</v>
      </c>
      <c r="R838" s="28">
        <v>41113.496481481481</v>
      </c>
      <c r="S838" t="s" s="26">
        <v>920</v>
      </c>
      <c r="T838" s="29"/>
      <c r="U838" t="s" s="26">
        <v>1172</v>
      </c>
      <c r="V838" t="s" s="26">
        <v>2115</v>
      </c>
      <c r="W838" t="s" s="26">
        <v>125</v>
      </c>
      <c r="X838" t="s" s="26">
        <v>163</v>
      </c>
      <c r="Y838" t="s" s="26">
        <v>3216</v>
      </c>
      <c r="Z838" s="29"/>
      <c r="AA838" t="s" s="26">
        <v>75</v>
      </c>
      <c r="AB838" s="27">
        <v>0</v>
      </c>
    </row>
    <row r="839" ht="15.35" customHeight="1">
      <c r="A839" s="27">
        <v>850</v>
      </c>
      <c r="B839" t="s" s="26">
        <v>2119</v>
      </c>
      <c r="C839" t="s" s="26">
        <v>2130</v>
      </c>
      <c r="D839" t="s" s="26">
        <v>2175</v>
      </c>
      <c r="E839" t="s" s="26">
        <v>117</v>
      </c>
      <c r="F839" t="s" s="26">
        <v>118</v>
      </c>
      <c r="G839" t="s" s="26">
        <v>3217</v>
      </c>
      <c r="H839" s="28">
        <v>42230.469675925924</v>
      </c>
      <c r="I839" s="29"/>
      <c r="J839" t="s" s="26">
        <v>2177</v>
      </c>
      <c r="K839" s="29"/>
      <c r="L839" s="29"/>
      <c r="M839" s="29"/>
      <c r="N839" t="s" s="26">
        <v>2164</v>
      </c>
      <c r="O839" s="29"/>
      <c r="P839" s="29"/>
      <c r="Q839" s="27">
        <v>1</v>
      </c>
      <c r="R839" s="28">
        <v>42230.469675925924</v>
      </c>
      <c r="S839" t="s" s="26">
        <v>123</v>
      </c>
      <c r="T839" s="29"/>
      <c r="U839" t="s" s="26">
        <v>1172</v>
      </c>
      <c r="V839" t="s" s="26">
        <v>2424</v>
      </c>
      <c r="W839" t="s" s="26">
        <v>151</v>
      </c>
      <c r="X839" t="s" s="26">
        <v>287</v>
      </c>
      <c r="Y839" t="s" s="26">
        <v>3217</v>
      </c>
      <c r="Z839" s="29"/>
      <c r="AA839" t="s" s="26">
        <v>75</v>
      </c>
      <c r="AB839" s="27">
        <v>0</v>
      </c>
    </row>
    <row r="840" ht="15.35" customHeight="1">
      <c r="A840" s="27">
        <v>201</v>
      </c>
      <c r="B840" t="s" s="26">
        <v>2109</v>
      </c>
      <c r="C840" t="s" s="26">
        <v>2420</v>
      </c>
      <c r="D840" t="s" s="26">
        <v>2175</v>
      </c>
      <c r="E840" t="s" s="26">
        <v>2144</v>
      </c>
      <c r="F840" t="s" s="26">
        <v>118</v>
      </c>
      <c r="G840" t="s" s="26">
        <v>3218</v>
      </c>
      <c r="H840" s="28">
        <v>41092.596296296295</v>
      </c>
      <c r="I840" s="29"/>
      <c r="J840" t="s" s="26">
        <v>2177</v>
      </c>
      <c r="K840" t="s" s="26">
        <v>3219</v>
      </c>
      <c r="L840" s="29"/>
      <c r="M840" s="29"/>
      <c r="N840" t="s" s="26">
        <v>103</v>
      </c>
      <c r="O840" s="29"/>
      <c r="P840" s="29"/>
      <c r="Q840" s="27">
        <v>3</v>
      </c>
      <c r="R840" s="28">
        <v>41083.375081018516</v>
      </c>
      <c r="S840" t="s" s="26">
        <v>123</v>
      </c>
      <c r="T840" s="29"/>
      <c r="U840" t="s" s="26">
        <v>1172</v>
      </c>
      <c r="V840" t="s" s="26">
        <v>2783</v>
      </c>
      <c r="W840" t="s" s="26">
        <v>142</v>
      </c>
      <c r="X840" t="s" s="26">
        <v>290</v>
      </c>
      <c r="Y840" t="s" s="26">
        <v>3218</v>
      </c>
      <c r="Z840" s="29"/>
      <c r="AA840" t="s" s="26">
        <v>75</v>
      </c>
      <c r="AB840" s="27">
        <v>0</v>
      </c>
    </row>
    <row r="841" ht="15.35" customHeight="1">
      <c r="A841" s="27">
        <v>357</v>
      </c>
      <c r="B841" t="s" s="26">
        <v>2103</v>
      </c>
      <c r="C841" t="s" s="26">
        <v>2165</v>
      </c>
      <c r="D841" t="s" s="26">
        <v>2166</v>
      </c>
      <c r="E841" t="s" s="26">
        <v>63</v>
      </c>
      <c r="F841" t="s" s="26">
        <v>64</v>
      </c>
      <c r="G841" t="s" s="26">
        <v>3220</v>
      </c>
      <c r="H841" s="28">
        <v>41149.439606481479</v>
      </c>
      <c r="I841" s="29"/>
      <c r="J841" t="s" s="26">
        <v>2168</v>
      </c>
      <c r="K841" s="29"/>
      <c r="L841" s="29"/>
      <c r="M841" s="29"/>
      <c r="N841" t="s" s="26">
        <v>103</v>
      </c>
      <c r="O841" s="29"/>
      <c r="P841" s="29"/>
      <c r="Q841" s="27">
        <v>6</v>
      </c>
      <c r="R841" s="28">
        <v>41144.382418981484</v>
      </c>
      <c r="S841" t="s" s="26">
        <v>123</v>
      </c>
      <c r="T841" s="29"/>
      <c r="U841" t="s" s="26">
        <v>1172</v>
      </c>
      <c r="V841" t="s" s="26">
        <v>2166</v>
      </c>
      <c r="W841" t="s" s="26">
        <v>2168</v>
      </c>
      <c r="X841" t="s" s="26">
        <v>290</v>
      </c>
      <c r="Y841" t="s" s="26">
        <v>3220</v>
      </c>
      <c r="Z841" s="29"/>
      <c r="AA841" t="s" s="26">
        <v>75</v>
      </c>
      <c r="AB841" s="27">
        <v>0</v>
      </c>
    </row>
    <row r="842" ht="15.35" customHeight="1">
      <c r="A842" s="27">
        <v>772</v>
      </c>
      <c r="B842" t="s" s="26">
        <v>2119</v>
      </c>
      <c r="C842" t="s" s="26">
        <v>2130</v>
      </c>
      <c r="D842" t="s" s="26">
        <v>2175</v>
      </c>
      <c r="E842" t="s" s="26">
        <v>63</v>
      </c>
      <c r="F842" t="s" s="26">
        <v>64</v>
      </c>
      <c r="G842" t="s" s="26">
        <v>3221</v>
      </c>
      <c r="H842" s="28">
        <v>41937.8388425926</v>
      </c>
      <c r="I842" s="29"/>
      <c r="J842" t="s" s="26">
        <v>2177</v>
      </c>
      <c r="K842" s="29"/>
      <c r="L842" s="29"/>
      <c r="M842" s="29"/>
      <c r="N842" t="s" s="26">
        <v>68</v>
      </c>
      <c r="O842" s="29"/>
      <c r="P842" s="29"/>
      <c r="Q842" s="27">
        <v>3</v>
      </c>
      <c r="R842" s="28">
        <v>41909.9825462963</v>
      </c>
      <c r="S842" t="s" s="26">
        <v>123</v>
      </c>
      <c r="T842" s="29"/>
      <c r="U842" t="s" s="26">
        <v>1172</v>
      </c>
      <c r="V842" t="s" s="26">
        <v>2772</v>
      </c>
      <c r="W842" t="s" s="26">
        <v>2773</v>
      </c>
      <c r="X842" t="s" s="26">
        <v>290</v>
      </c>
      <c r="Y842" t="s" s="26">
        <v>3221</v>
      </c>
      <c r="Z842" s="29"/>
      <c r="AA842" t="s" s="26">
        <v>75</v>
      </c>
      <c r="AB842" s="27">
        <v>0</v>
      </c>
    </row>
    <row r="843" ht="15.35" customHeight="1">
      <c r="A843" s="27">
        <v>211</v>
      </c>
      <c r="B843" t="s" s="26">
        <v>2109</v>
      </c>
      <c r="C843" t="s" s="26">
        <v>2209</v>
      </c>
      <c r="D843" t="s" s="26">
        <v>2175</v>
      </c>
      <c r="E843" t="s" s="26">
        <v>63</v>
      </c>
      <c r="F843" t="s" s="26">
        <v>130</v>
      </c>
      <c r="G843" t="s" s="26">
        <v>3222</v>
      </c>
      <c r="H843" s="28">
        <v>41104.067326388889</v>
      </c>
      <c r="I843" s="29"/>
      <c r="J843" t="s" s="26">
        <v>2177</v>
      </c>
      <c r="K843" s="29"/>
      <c r="L843" s="29"/>
      <c r="M843" s="29"/>
      <c r="N843" t="s" s="26">
        <v>103</v>
      </c>
      <c r="O843" s="29"/>
      <c r="P843" s="29"/>
      <c r="Q843" s="27">
        <v>2</v>
      </c>
      <c r="R843" s="28">
        <v>41102.8572337963</v>
      </c>
      <c r="S843" t="s" s="26">
        <v>920</v>
      </c>
      <c r="T843" s="29"/>
      <c r="U843" t="s" s="26">
        <v>1172</v>
      </c>
      <c r="V843" t="s" s="26">
        <v>2115</v>
      </c>
      <c r="W843" t="s" s="26">
        <v>125</v>
      </c>
      <c r="X843" t="s" s="26">
        <v>290</v>
      </c>
      <c r="Y843" t="s" s="26">
        <v>3222</v>
      </c>
      <c r="Z843" s="29"/>
      <c r="AA843" t="s" s="26">
        <v>75</v>
      </c>
      <c r="AB843" s="27">
        <v>0</v>
      </c>
    </row>
    <row r="844" ht="15.35" customHeight="1">
      <c r="A844" s="27">
        <v>28</v>
      </c>
      <c r="B844" t="s" s="26">
        <v>2109</v>
      </c>
      <c r="C844" t="s" s="26">
        <v>170</v>
      </c>
      <c r="D844" t="s" s="26">
        <v>2123</v>
      </c>
      <c r="E844" t="s" s="26">
        <v>475</v>
      </c>
      <c r="F844" t="s" s="26">
        <v>64</v>
      </c>
      <c r="G844" t="s" s="26">
        <v>3223</v>
      </c>
      <c r="H844" s="28">
        <v>40879.363981481481</v>
      </c>
      <c r="I844" s="29"/>
      <c r="J844" t="s" s="26">
        <v>91</v>
      </c>
      <c r="K844" s="29"/>
      <c r="L844" s="29"/>
      <c r="M844" s="29"/>
      <c r="N844" t="s" s="26">
        <v>103</v>
      </c>
      <c r="O844" s="29"/>
      <c r="P844" s="29"/>
      <c r="Q844" s="27">
        <v>4</v>
      </c>
      <c r="R844" s="28">
        <v>40872.534502314818</v>
      </c>
      <c r="S844" t="s" s="26">
        <v>123</v>
      </c>
      <c r="T844" s="29"/>
      <c r="U844" t="s" s="26">
        <v>1172</v>
      </c>
      <c r="V844" t="s" s="26">
        <v>2188</v>
      </c>
      <c r="W844" t="s" s="26">
        <v>236</v>
      </c>
      <c r="X844" t="s" s="26">
        <v>290</v>
      </c>
      <c r="Y844" t="s" s="26">
        <v>3223</v>
      </c>
      <c r="Z844" s="29"/>
      <c r="AA844" t="s" s="26">
        <v>75</v>
      </c>
      <c r="AB844" s="27">
        <v>0</v>
      </c>
    </row>
    <row r="845" ht="15.35" customHeight="1">
      <c r="A845" s="27">
        <v>716</v>
      </c>
      <c r="B845" t="s" s="26">
        <v>2103</v>
      </c>
      <c r="C845" t="s" s="26">
        <v>2947</v>
      </c>
      <c r="D845" t="s" s="26">
        <v>2639</v>
      </c>
      <c r="E845" t="s" s="26">
        <v>117</v>
      </c>
      <c r="F845" t="s" s="26">
        <v>118</v>
      </c>
      <c r="G845" t="s" s="26">
        <v>3224</v>
      </c>
      <c r="H845" s="28">
        <v>41981.684606481482</v>
      </c>
      <c r="I845" s="29"/>
      <c r="J845" t="s" s="26">
        <v>2640</v>
      </c>
      <c r="K845" s="29"/>
      <c r="L845" s="29"/>
      <c r="M845" s="29"/>
      <c r="N845" t="s" s="26">
        <v>103</v>
      </c>
      <c r="O845" s="29"/>
      <c r="P845" s="29"/>
      <c r="Q845" s="27">
        <v>1</v>
      </c>
      <c r="R845" s="28">
        <v>41726.735763888886</v>
      </c>
      <c r="S845" t="s" s="26">
        <v>123</v>
      </c>
      <c r="T845" s="29"/>
      <c r="U845" t="s" s="26">
        <v>1172</v>
      </c>
      <c r="V845" t="s" s="26">
        <v>2639</v>
      </c>
      <c r="W845" t="s" s="26">
        <v>2640</v>
      </c>
      <c r="X845" t="s" s="26">
        <v>290</v>
      </c>
      <c r="Y845" t="s" s="26">
        <v>3224</v>
      </c>
      <c r="Z845" s="29"/>
      <c r="AA845" t="s" s="26">
        <v>2949</v>
      </c>
      <c r="AB845" s="27">
        <v>0</v>
      </c>
    </row>
    <row r="846" ht="15.35" customHeight="1">
      <c r="A846" s="27">
        <v>148</v>
      </c>
      <c r="B846" t="s" s="26">
        <v>2109</v>
      </c>
      <c r="C846" t="s" s="26">
        <v>2536</v>
      </c>
      <c r="D846" t="s" s="26">
        <v>2175</v>
      </c>
      <c r="E846" t="s" s="26">
        <v>475</v>
      </c>
      <c r="F846" t="s" s="26">
        <v>64</v>
      </c>
      <c r="G846" t="s" s="26">
        <v>3225</v>
      </c>
      <c r="H846" s="28">
        <v>41051.536493055559</v>
      </c>
      <c r="I846" s="29"/>
      <c r="J846" t="s" s="26">
        <v>2177</v>
      </c>
      <c r="K846" s="29"/>
      <c r="L846" s="29"/>
      <c r="M846" s="29"/>
      <c r="N846" t="s" s="26">
        <v>103</v>
      </c>
      <c r="O846" s="29"/>
      <c r="P846" s="29"/>
      <c r="Q846" s="27">
        <v>4</v>
      </c>
      <c r="R846" s="28">
        <v>40957.999270833330</v>
      </c>
      <c r="S846" t="s" s="26">
        <v>123</v>
      </c>
      <c r="T846" s="29"/>
      <c r="U846" t="s" s="26">
        <v>1172</v>
      </c>
      <c r="V846" t="s" s="26">
        <v>2115</v>
      </c>
      <c r="W846" t="s" s="26">
        <v>125</v>
      </c>
      <c r="X846" t="s" s="26">
        <v>290</v>
      </c>
      <c r="Y846" t="s" s="26">
        <v>3225</v>
      </c>
      <c r="Z846" s="29"/>
      <c r="AA846" t="s" s="26">
        <v>75</v>
      </c>
      <c r="AB846" s="27">
        <v>0</v>
      </c>
    </row>
    <row r="847" ht="15.35" customHeight="1">
      <c r="A847" s="27">
        <v>110</v>
      </c>
      <c r="B847" t="s" s="26">
        <v>2109</v>
      </c>
      <c r="C847" t="s" s="26">
        <v>170</v>
      </c>
      <c r="D847" t="s" s="26">
        <v>2188</v>
      </c>
      <c r="E847" t="s" s="26">
        <v>475</v>
      </c>
      <c r="F847" t="s" s="26">
        <v>64</v>
      </c>
      <c r="G847" t="s" s="26">
        <v>3226</v>
      </c>
      <c r="H847" s="28">
        <v>40956.341643518521</v>
      </c>
      <c r="I847" s="29"/>
      <c r="J847" t="s" s="26">
        <v>236</v>
      </c>
      <c r="K847" s="29"/>
      <c r="L847" s="29"/>
      <c r="M847" s="29"/>
      <c r="N847" t="s" s="26">
        <v>103</v>
      </c>
      <c r="O847" s="29"/>
      <c r="P847" s="29"/>
      <c r="Q847" s="27">
        <v>4</v>
      </c>
      <c r="R847" s="28">
        <v>40953.447511574072</v>
      </c>
      <c r="S847" t="s" s="26">
        <v>1249</v>
      </c>
      <c r="T847" s="29"/>
      <c r="U847" t="s" s="26">
        <v>1172</v>
      </c>
      <c r="V847" t="s" s="26">
        <v>2213</v>
      </c>
      <c r="W847" t="s" s="26">
        <v>462</v>
      </c>
      <c r="X847" t="s" s="26">
        <v>290</v>
      </c>
      <c r="Y847" t="s" s="26">
        <v>3226</v>
      </c>
      <c r="Z847" s="29"/>
      <c r="AA847" t="s" s="26">
        <v>75</v>
      </c>
      <c r="AB847" s="27">
        <v>0</v>
      </c>
    </row>
    <row r="848" ht="15.35" customHeight="1">
      <c r="A848" s="27">
        <v>720</v>
      </c>
      <c r="B848" t="s" s="26">
        <v>2116</v>
      </c>
      <c r="C848" t="s" s="26">
        <v>170</v>
      </c>
      <c r="D848" t="s" s="26">
        <v>2175</v>
      </c>
      <c r="E848" t="s" s="26">
        <v>117</v>
      </c>
      <c r="F848" t="s" s="26">
        <v>118</v>
      </c>
      <c r="G848" t="s" s="26">
        <v>3227</v>
      </c>
      <c r="H848" s="28">
        <v>41775.505752314813</v>
      </c>
      <c r="I848" s="29"/>
      <c r="J848" t="s" s="26">
        <v>2177</v>
      </c>
      <c r="K848" s="29"/>
      <c r="L848" s="29"/>
      <c r="M848" s="29"/>
      <c r="N848" t="s" s="26">
        <v>103</v>
      </c>
      <c r="O848" s="29"/>
      <c r="P848" s="29"/>
      <c r="Q848" s="27">
        <v>1</v>
      </c>
      <c r="R848" s="28">
        <v>41775.505752314813</v>
      </c>
      <c r="S848" t="s" s="26">
        <v>123</v>
      </c>
      <c r="T848" s="29"/>
      <c r="U848" t="s" s="26">
        <v>1172</v>
      </c>
      <c r="V848" t="s" s="26">
        <v>3228</v>
      </c>
      <c r="W848" t="s" s="26">
        <v>3229</v>
      </c>
      <c r="X848" t="s" s="26">
        <v>290</v>
      </c>
      <c r="Y848" t="s" s="26">
        <v>3227</v>
      </c>
      <c r="Z848" s="29"/>
      <c r="AA848" t="s" s="26">
        <v>75</v>
      </c>
      <c r="AB848" s="27">
        <v>0</v>
      </c>
    </row>
    <row r="849" ht="15.35" customHeight="1">
      <c r="A849" s="27">
        <v>176</v>
      </c>
      <c r="B849" t="s" s="26">
        <v>2109</v>
      </c>
      <c r="C849" t="s" s="26">
        <v>2420</v>
      </c>
      <c r="D849" t="s" s="26">
        <v>2166</v>
      </c>
      <c r="E849" t="s" s="26">
        <v>304</v>
      </c>
      <c r="F849" t="s" s="26">
        <v>118</v>
      </c>
      <c r="G849" t="s" s="26">
        <v>3230</v>
      </c>
      <c r="H849" s="28">
        <v>41216.941793981481</v>
      </c>
      <c r="I849" s="29"/>
      <c r="J849" t="s" s="26">
        <v>2168</v>
      </c>
      <c r="K849" s="29"/>
      <c r="L849" s="29"/>
      <c r="M849" s="27">
        <v>201</v>
      </c>
      <c r="N849" t="s" s="26">
        <v>2125</v>
      </c>
      <c r="O849" s="29"/>
      <c r="P849" s="29"/>
      <c r="Q849" s="27">
        <v>4</v>
      </c>
      <c r="R849" s="28">
        <v>40994.6596875</v>
      </c>
      <c r="S849" t="s" s="26">
        <v>123</v>
      </c>
      <c r="T849" s="29"/>
      <c r="U849" t="s" s="26">
        <v>1172</v>
      </c>
      <c r="V849" t="s" s="26">
        <v>2438</v>
      </c>
      <c r="W849" t="s" s="26">
        <v>151</v>
      </c>
      <c r="X849" t="s" s="26">
        <v>290</v>
      </c>
      <c r="Y849" t="s" s="26">
        <v>3230</v>
      </c>
      <c r="Z849" s="29"/>
      <c r="AA849" t="s" s="26">
        <v>75</v>
      </c>
      <c r="AB849" s="27">
        <v>0</v>
      </c>
    </row>
    <row r="850" ht="15.35" customHeight="1">
      <c r="A850" s="27">
        <v>120</v>
      </c>
      <c r="B850" t="s" s="26">
        <v>2109</v>
      </c>
      <c r="C850" t="s" s="26">
        <v>2536</v>
      </c>
      <c r="D850" t="s" s="26">
        <v>2175</v>
      </c>
      <c r="E850" t="s" s="26">
        <v>475</v>
      </c>
      <c r="F850" t="s" s="26">
        <v>64</v>
      </c>
      <c r="G850" t="s" s="26">
        <v>3231</v>
      </c>
      <c r="H850" s="28">
        <v>41051.543113425927</v>
      </c>
      <c r="I850" s="29"/>
      <c r="J850" t="s" s="26">
        <v>2177</v>
      </c>
      <c r="K850" s="27">
        <v>125</v>
      </c>
      <c r="L850" s="29"/>
      <c r="M850" s="29"/>
      <c r="N850" t="s" s="26">
        <v>103</v>
      </c>
      <c r="O850" s="29"/>
      <c r="P850" s="29"/>
      <c r="Q850" s="27">
        <v>5</v>
      </c>
      <c r="R850" s="28">
        <v>40955.839212962965</v>
      </c>
      <c r="S850" t="s" s="26">
        <v>123</v>
      </c>
      <c r="T850" s="29"/>
      <c r="U850" t="s" s="26">
        <v>1172</v>
      </c>
      <c r="V850" t="s" s="26">
        <v>2115</v>
      </c>
      <c r="W850" t="s" s="26">
        <v>125</v>
      </c>
      <c r="X850" t="s" s="26">
        <v>290</v>
      </c>
      <c r="Y850" t="s" s="26">
        <v>3231</v>
      </c>
      <c r="Z850" s="29"/>
      <c r="AA850" t="s" s="26">
        <v>75</v>
      </c>
      <c r="AB850" s="27">
        <v>0</v>
      </c>
    </row>
    <row r="851" ht="15.35" customHeight="1">
      <c r="A851" s="27">
        <v>351</v>
      </c>
      <c r="B851" t="s" s="26">
        <v>2103</v>
      </c>
      <c r="C851" t="s" s="26">
        <v>2165</v>
      </c>
      <c r="D851" t="s" s="26">
        <v>2166</v>
      </c>
      <c r="E851" t="s" s="26">
        <v>63</v>
      </c>
      <c r="F851" t="s" s="26">
        <v>64</v>
      </c>
      <c r="G851" t="s" s="26">
        <v>3232</v>
      </c>
      <c r="H851" s="28">
        <v>41327.0425</v>
      </c>
      <c r="I851" s="29"/>
      <c r="J851" t="s" s="26">
        <v>2168</v>
      </c>
      <c r="K851" s="29"/>
      <c r="L851" s="29"/>
      <c r="M851" s="29"/>
      <c r="N851" t="s" s="26">
        <v>103</v>
      </c>
      <c r="O851" s="29"/>
      <c r="P851" s="29"/>
      <c r="Q851" s="27">
        <v>4</v>
      </c>
      <c r="R851" s="28">
        <v>41144.332337962966</v>
      </c>
      <c r="S851" t="s" s="26">
        <v>920</v>
      </c>
      <c r="T851" s="29"/>
      <c r="U851" t="s" s="26">
        <v>1172</v>
      </c>
      <c r="V851" t="s" s="26">
        <v>2115</v>
      </c>
      <c r="W851" t="s" s="26">
        <v>125</v>
      </c>
      <c r="X851" t="s" s="26">
        <v>290</v>
      </c>
      <c r="Y851" t="s" s="26">
        <v>3232</v>
      </c>
      <c r="Z851" s="29"/>
      <c r="AA851" t="s" s="26">
        <v>75</v>
      </c>
      <c r="AB851" s="27">
        <v>0</v>
      </c>
    </row>
    <row r="852" ht="15.35" customHeight="1">
      <c r="A852" s="27">
        <v>352</v>
      </c>
      <c r="B852" t="s" s="26">
        <v>2103</v>
      </c>
      <c r="C852" t="s" s="26">
        <v>2165</v>
      </c>
      <c r="D852" t="s" s="26">
        <v>2166</v>
      </c>
      <c r="E852" t="s" s="26">
        <v>63</v>
      </c>
      <c r="F852" t="s" s="26">
        <v>64</v>
      </c>
      <c r="G852" t="s" s="26">
        <v>3233</v>
      </c>
      <c r="H852" s="28">
        <v>41327.042060185187</v>
      </c>
      <c r="I852" s="29"/>
      <c r="J852" t="s" s="26">
        <v>2168</v>
      </c>
      <c r="K852" s="29"/>
      <c r="L852" s="29"/>
      <c r="M852" s="29"/>
      <c r="N852" t="s" s="26">
        <v>103</v>
      </c>
      <c r="O852" s="29"/>
      <c r="P852" s="29"/>
      <c r="Q852" s="27">
        <v>3</v>
      </c>
      <c r="R852" s="28">
        <v>41144.332789351851</v>
      </c>
      <c r="S852" t="s" s="26">
        <v>920</v>
      </c>
      <c r="T852" s="29"/>
      <c r="U852" t="s" s="26">
        <v>1172</v>
      </c>
      <c r="V852" t="s" s="26">
        <v>2115</v>
      </c>
      <c r="W852" t="s" s="26">
        <v>125</v>
      </c>
      <c r="X852" t="s" s="26">
        <v>290</v>
      </c>
      <c r="Y852" t="s" s="26">
        <v>3233</v>
      </c>
      <c r="Z852" s="29"/>
      <c r="AA852" t="s" s="26">
        <v>75</v>
      </c>
      <c r="AB852" s="27">
        <v>0</v>
      </c>
    </row>
    <row r="853" ht="15.35" customHeight="1">
      <c r="A853" s="27">
        <v>124</v>
      </c>
      <c r="B853" t="s" s="26">
        <v>2109</v>
      </c>
      <c r="C853" t="s" s="26">
        <v>2536</v>
      </c>
      <c r="D853" t="s" s="26">
        <v>2175</v>
      </c>
      <c r="E853" t="s" s="26">
        <v>475</v>
      </c>
      <c r="F853" t="s" s="26">
        <v>64</v>
      </c>
      <c r="G853" t="s" s="26">
        <v>3234</v>
      </c>
      <c r="H853" s="28">
        <v>41051.557800925926</v>
      </c>
      <c r="I853" s="29"/>
      <c r="J853" t="s" s="26">
        <v>2177</v>
      </c>
      <c r="K853" s="29"/>
      <c r="L853" s="29"/>
      <c r="M853" s="29"/>
      <c r="N853" t="s" s="26">
        <v>103</v>
      </c>
      <c r="O853" s="29"/>
      <c r="P853" s="29"/>
      <c r="Q853" s="27">
        <v>4</v>
      </c>
      <c r="R853" s="28">
        <v>40955.843611111108</v>
      </c>
      <c r="S853" t="s" s="26">
        <v>123</v>
      </c>
      <c r="T853" s="29"/>
      <c r="U853" t="s" s="26">
        <v>1172</v>
      </c>
      <c r="V853" t="s" s="26">
        <v>2115</v>
      </c>
      <c r="W853" t="s" s="26">
        <v>125</v>
      </c>
      <c r="X853" t="s" s="26">
        <v>293</v>
      </c>
      <c r="Y853" t="s" s="26">
        <v>3234</v>
      </c>
      <c r="Z853" s="29"/>
      <c r="AA853" t="s" s="26">
        <v>75</v>
      </c>
      <c r="AB853" s="27">
        <v>0</v>
      </c>
    </row>
    <row r="854" ht="15.35" customHeight="1">
      <c r="A854" s="27">
        <v>813</v>
      </c>
      <c r="B854" t="s" s="26">
        <v>2119</v>
      </c>
      <c r="C854" t="s" s="26">
        <v>2130</v>
      </c>
      <c r="D854" t="s" s="26">
        <v>2132</v>
      </c>
      <c r="E854" t="s" s="26">
        <v>63</v>
      </c>
      <c r="F854" t="s" s="26">
        <v>64</v>
      </c>
      <c r="G854" t="s" s="26">
        <v>3235</v>
      </c>
      <c r="H854" s="28">
        <v>42124.4056712963</v>
      </c>
      <c r="I854" s="29"/>
      <c r="J854" t="s" s="26">
        <v>928</v>
      </c>
      <c r="K854" s="29"/>
      <c r="L854" s="29"/>
      <c r="M854" s="29"/>
      <c r="N854" t="s" s="26">
        <v>103</v>
      </c>
      <c r="O854" s="29"/>
      <c r="P854" s="29"/>
      <c r="Q854" s="27">
        <v>2</v>
      </c>
      <c r="R854" s="28">
        <v>42121.3596875</v>
      </c>
      <c r="S854" t="s" s="26">
        <v>123</v>
      </c>
      <c r="T854" s="29"/>
      <c r="U854" t="s" s="26">
        <v>1172</v>
      </c>
      <c r="V854" t="s" s="26">
        <v>2132</v>
      </c>
      <c r="W854" t="s" s="26">
        <v>928</v>
      </c>
      <c r="X854" t="s" s="26">
        <v>293</v>
      </c>
      <c r="Y854" t="s" s="26">
        <v>3235</v>
      </c>
      <c r="Z854" s="29"/>
      <c r="AA854" t="s" s="26">
        <v>75</v>
      </c>
      <c r="AB854" s="27">
        <v>0</v>
      </c>
    </row>
    <row r="855" ht="15.35" customHeight="1">
      <c r="A855" s="27">
        <v>126</v>
      </c>
      <c r="B855" t="s" s="26">
        <v>2109</v>
      </c>
      <c r="C855" t="s" s="26">
        <v>2536</v>
      </c>
      <c r="D855" t="s" s="26">
        <v>2175</v>
      </c>
      <c r="E855" t="s" s="26">
        <v>475</v>
      </c>
      <c r="F855" t="s" s="26">
        <v>64</v>
      </c>
      <c r="G855" t="s" s="26">
        <v>3236</v>
      </c>
      <c r="H855" s="28">
        <v>41051.5574537037</v>
      </c>
      <c r="I855" s="29"/>
      <c r="J855" t="s" s="26">
        <v>2177</v>
      </c>
      <c r="K855" s="29"/>
      <c r="L855" s="29"/>
      <c r="M855" s="27">
        <v>122</v>
      </c>
      <c r="N855" t="s" s="26">
        <v>103</v>
      </c>
      <c r="O855" s="29"/>
      <c r="P855" s="29"/>
      <c r="Q855" s="27">
        <v>4</v>
      </c>
      <c r="R855" s="28">
        <v>40955.861157407409</v>
      </c>
      <c r="S855" t="s" s="26">
        <v>123</v>
      </c>
      <c r="T855" s="29"/>
      <c r="U855" t="s" s="26">
        <v>1172</v>
      </c>
      <c r="V855" t="s" s="26">
        <v>2115</v>
      </c>
      <c r="W855" t="s" s="26">
        <v>125</v>
      </c>
      <c r="X855" t="s" s="26">
        <v>293</v>
      </c>
      <c r="Y855" t="s" s="26">
        <v>3236</v>
      </c>
      <c r="Z855" s="29"/>
      <c r="AA855" t="s" s="26">
        <v>75</v>
      </c>
      <c r="AB855" s="27">
        <v>0</v>
      </c>
    </row>
    <row r="856" ht="15.35" customHeight="1">
      <c r="A856" s="27">
        <v>361</v>
      </c>
      <c r="B856" t="s" s="26">
        <v>2109</v>
      </c>
      <c r="C856" t="s" s="26">
        <v>170</v>
      </c>
      <c r="D856" t="s" s="26">
        <v>2123</v>
      </c>
      <c r="E856" t="s" s="26">
        <v>63</v>
      </c>
      <c r="F856" t="s" s="26">
        <v>64</v>
      </c>
      <c r="G856" t="s" s="26">
        <v>3237</v>
      </c>
      <c r="H856" s="28">
        <v>41152.856898148151</v>
      </c>
      <c r="I856" s="29"/>
      <c r="J856" t="s" s="26">
        <v>91</v>
      </c>
      <c r="K856" s="29"/>
      <c r="L856" s="29"/>
      <c r="M856" s="29"/>
      <c r="N856" t="s" s="26">
        <v>103</v>
      </c>
      <c r="O856" s="29"/>
      <c r="P856" s="29"/>
      <c r="Q856" s="27">
        <v>3</v>
      </c>
      <c r="R856" s="28">
        <v>41144.444143518522</v>
      </c>
      <c r="S856" t="s" s="26">
        <v>123</v>
      </c>
      <c r="T856" s="29"/>
      <c r="U856" t="s" s="26">
        <v>1172</v>
      </c>
      <c r="V856" t="s" s="26">
        <v>2166</v>
      </c>
      <c r="W856" t="s" s="26">
        <v>2168</v>
      </c>
      <c r="X856" t="s" s="26">
        <v>293</v>
      </c>
      <c r="Y856" t="s" s="26">
        <v>3237</v>
      </c>
      <c r="Z856" s="29"/>
      <c r="AA856" t="s" s="26">
        <v>75</v>
      </c>
      <c r="AB856" s="27">
        <v>0</v>
      </c>
    </row>
    <row r="857" ht="15.35" customHeight="1">
      <c r="A857" s="27">
        <v>128</v>
      </c>
      <c r="B857" t="s" s="26">
        <v>2109</v>
      </c>
      <c r="C857" t="s" s="26">
        <v>2536</v>
      </c>
      <c r="D857" t="s" s="26">
        <v>2175</v>
      </c>
      <c r="E857" t="s" s="26">
        <v>475</v>
      </c>
      <c r="F857" t="s" s="26">
        <v>64</v>
      </c>
      <c r="G857" t="s" s="26">
        <v>3238</v>
      </c>
      <c r="H857" s="28">
        <v>41051.5589699074</v>
      </c>
      <c r="I857" s="29"/>
      <c r="J857" t="s" s="26">
        <v>2177</v>
      </c>
      <c r="K857" s="29"/>
      <c r="L857" s="29"/>
      <c r="M857" s="29"/>
      <c r="N857" t="s" s="26">
        <v>103</v>
      </c>
      <c r="O857" s="29"/>
      <c r="P857" s="29"/>
      <c r="Q857" s="27">
        <v>4</v>
      </c>
      <c r="R857" s="28">
        <v>40955.862326388888</v>
      </c>
      <c r="S857" t="s" s="26">
        <v>123</v>
      </c>
      <c r="T857" s="29"/>
      <c r="U857" t="s" s="26">
        <v>1172</v>
      </c>
      <c r="V857" t="s" s="26">
        <v>2115</v>
      </c>
      <c r="W857" t="s" s="26">
        <v>125</v>
      </c>
      <c r="X857" t="s" s="26">
        <v>293</v>
      </c>
      <c r="Y857" t="s" s="26">
        <v>3238</v>
      </c>
      <c r="Z857" s="29"/>
      <c r="AA857" t="s" s="26">
        <v>75</v>
      </c>
      <c r="AB857" s="27">
        <v>0</v>
      </c>
    </row>
    <row r="858" ht="15.35" customHeight="1">
      <c r="A858" s="27">
        <v>378</v>
      </c>
      <c r="B858" t="s" s="26">
        <v>2109</v>
      </c>
      <c r="C858" t="s" s="26">
        <v>2198</v>
      </c>
      <c r="D858" t="s" s="26">
        <v>2200</v>
      </c>
      <c r="E858" t="s" s="26">
        <v>2144</v>
      </c>
      <c r="F858" t="s" s="26">
        <v>118</v>
      </c>
      <c r="G858" t="s" s="26">
        <v>3239</v>
      </c>
      <c r="H858" s="28">
        <v>41190.349270833336</v>
      </c>
      <c r="I858" s="29"/>
      <c r="J858" t="s" s="26">
        <v>1222</v>
      </c>
      <c r="K858" s="29"/>
      <c r="L858" s="29"/>
      <c r="M858" s="29"/>
      <c r="N858" t="s" s="26">
        <v>103</v>
      </c>
      <c r="O858" s="29"/>
      <c r="P858" s="29"/>
      <c r="Q858" s="27">
        <v>3</v>
      </c>
      <c r="R858" s="28">
        <v>41145.450706018521</v>
      </c>
      <c r="S858" t="s" s="26">
        <v>103</v>
      </c>
      <c r="T858" s="29"/>
      <c r="U858" t="s" s="26">
        <v>1172</v>
      </c>
      <c r="V858" t="s" s="26">
        <v>2200</v>
      </c>
      <c r="W858" t="s" s="26">
        <v>1222</v>
      </c>
      <c r="X858" t="s" s="26">
        <v>293</v>
      </c>
      <c r="Y858" t="s" s="26">
        <v>3239</v>
      </c>
      <c r="Z858" s="29"/>
      <c r="AA858" t="s" s="26">
        <v>75</v>
      </c>
      <c r="AB858" s="27">
        <v>0</v>
      </c>
    </row>
    <row r="859" ht="15.35" customHeight="1">
      <c r="A859" s="27">
        <v>833</v>
      </c>
      <c r="B859" t="s" s="26">
        <v>2119</v>
      </c>
      <c r="C859" t="s" s="26">
        <v>2130</v>
      </c>
      <c r="D859" t="s" s="26">
        <v>2132</v>
      </c>
      <c r="E859" t="s" s="26">
        <v>117</v>
      </c>
      <c r="F859" t="s" s="26">
        <v>118</v>
      </c>
      <c r="G859" t="s" s="26">
        <v>3240</v>
      </c>
      <c r="H859" s="28">
        <v>42159.393923611111</v>
      </c>
      <c r="I859" s="29"/>
      <c r="J859" t="s" s="26">
        <v>928</v>
      </c>
      <c r="K859" s="29"/>
      <c r="L859" s="29"/>
      <c r="M859" s="29"/>
      <c r="N859" t="s" s="26">
        <v>103</v>
      </c>
      <c r="O859" s="29"/>
      <c r="P859" s="29"/>
      <c r="Q859" s="27">
        <v>2</v>
      </c>
      <c r="R859" s="28">
        <v>42157.827997685185</v>
      </c>
      <c r="S859" t="s" s="26">
        <v>123</v>
      </c>
      <c r="T859" s="29"/>
      <c r="U859" t="s" s="26">
        <v>1172</v>
      </c>
      <c r="V859" t="s" s="26">
        <v>2132</v>
      </c>
      <c r="W859" t="s" s="26">
        <v>928</v>
      </c>
      <c r="X859" t="s" s="26">
        <v>293</v>
      </c>
      <c r="Y859" t="s" s="26">
        <v>3240</v>
      </c>
      <c r="Z859" s="29"/>
      <c r="AA859" t="s" s="26">
        <v>75</v>
      </c>
      <c r="AB859" s="27">
        <v>0</v>
      </c>
    </row>
    <row r="860" ht="15.35" customHeight="1">
      <c r="A860" s="27">
        <v>38</v>
      </c>
      <c r="B860" t="s" s="26">
        <v>2109</v>
      </c>
      <c r="C860" t="s" s="26">
        <v>170</v>
      </c>
      <c r="D860" t="s" s="26">
        <v>2188</v>
      </c>
      <c r="E860" t="s" s="26">
        <v>475</v>
      </c>
      <c r="F860" t="s" s="26">
        <v>64</v>
      </c>
      <c r="G860" t="s" s="26">
        <v>3241</v>
      </c>
      <c r="H860" s="28">
        <v>40942.576493055552</v>
      </c>
      <c r="I860" s="29"/>
      <c r="J860" t="s" s="26">
        <v>236</v>
      </c>
      <c r="K860" s="29"/>
      <c r="L860" s="29"/>
      <c r="M860" s="29"/>
      <c r="N860" t="s" s="26">
        <v>103</v>
      </c>
      <c r="O860" s="29"/>
      <c r="P860" s="29"/>
      <c r="Q860" s="27">
        <v>6</v>
      </c>
      <c r="R860" s="28">
        <v>40879.615532407406</v>
      </c>
      <c r="S860" t="s" s="26">
        <v>123</v>
      </c>
      <c r="T860" s="29"/>
      <c r="U860" t="s" s="26">
        <v>1172</v>
      </c>
      <c r="V860" t="s" s="26">
        <v>2188</v>
      </c>
      <c r="W860" t="s" s="26">
        <v>236</v>
      </c>
      <c r="X860" t="s" s="26">
        <v>293</v>
      </c>
      <c r="Y860" t="s" s="26">
        <v>3241</v>
      </c>
      <c r="Z860" s="29"/>
      <c r="AA860" t="s" s="26">
        <v>75</v>
      </c>
      <c r="AB860" s="27">
        <v>0</v>
      </c>
    </row>
    <row r="861" ht="15.35" customHeight="1">
      <c r="A861" s="27">
        <v>41</v>
      </c>
      <c r="B861" t="s" s="26">
        <v>2103</v>
      </c>
      <c r="C861" t="s" s="26">
        <v>2312</v>
      </c>
      <c r="D861" t="s" s="26">
        <v>2313</v>
      </c>
      <c r="E861" t="s" s="26">
        <v>475</v>
      </c>
      <c r="F861" t="s" s="26">
        <v>64</v>
      </c>
      <c r="G861" t="s" s="26">
        <v>3242</v>
      </c>
      <c r="H861" s="28">
        <v>40899.632997685185</v>
      </c>
      <c r="I861" s="29"/>
      <c r="J861" t="s" s="26">
        <v>2315</v>
      </c>
      <c r="K861" s="29"/>
      <c r="L861" s="29"/>
      <c r="M861" s="27">
        <v>47</v>
      </c>
      <c r="N861" t="s" s="26">
        <v>103</v>
      </c>
      <c r="O861" s="29"/>
      <c r="P861" s="29"/>
      <c r="Q861" s="27">
        <v>6</v>
      </c>
      <c r="R861" s="28">
        <v>40886.366944444446</v>
      </c>
      <c r="S861" t="s" s="26">
        <v>123</v>
      </c>
      <c r="T861" s="29"/>
      <c r="U861" t="s" s="26">
        <v>1172</v>
      </c>
      <c r="V861" t="s" s="26">
        <v>2188</v>
      </c>
      <c r="W861" t="s" s="26">
        <v>236</v>
      </c>
      <c r="X861" t="s" s="26">
        <v>293</v>
      </c>
      <c r="Y861" t="s" s="26">
        <v>3242</v>
      </c>
      <c r="Z861" s="29"/>
      <c r="AA861" t="s" s="26">
        <v>75</v>
      </c>
      <c r="AB861" s="27">
        <v>0</v>
      </c>
    </row>
    <row r="862" ht="15.35" customHeight="1">
      <c r="A862" s="27">
        <v>64</v>
      </c>
      <c r="B862" t="s" s="26">
        <v>2103</v>
      </c>
      <c r="C862" t="s" s="26">
        <v>2312</v>
      </c>
      <c r="D862" t="s" s="26">
        <v>2105</v>
      </c>
      <c r="E862" t="s" s="26">
        <v>475</v>
      </c>
      <c r="F862" t="s" s="26">
        <v>64</v>
      </c>
      <c r="G862" t="s" s="26">
        <v>3243</v>
      </c>
      <c r="H862" s="28">
        <v>40956.340717592589</v>
      </c>
      <c r="I862" s="29"/>
      <c r="J862" t="s" s="26">
        <v>67</v>
      </c>
      <c r="K862" s="27">
        <v>65</v>
      </c>
      <c r="L862" s="29"/>
      <c r="M862" s="29"/>
      <c r="N862" t="s" s="26">
        <v>103</v>
      </c>
      <c r="O862" s="29"/>
      <c r="P862" s="29"/>
      <c r="Q862" s="27">
        <v>8</v>
      </c>
      <c r="R862" s="28">
        <v>40912.382337962961</v>
      </c>
      <c r="S862" t="s" s="26">
        <v>123</v>
      </c>
      <c r="T862" s="29"/>
      <c r="U862" t="s" s="26">
        <v>1172</v>
      </c>
      <c r="V862" t="s" s="26">
        <v>2123</v>
      </c>
      <c r="W862" t="s" s="26">
        <v>91</v>
      </c>
      <c r="X862" t="s" s="26">
        <v>293</v>
      </c>
      <c r="Y862" t="s" s="26">
        <v>3243</v>
      </c>
      <c r="Z862" s="29"/>
      <c r="AA862" t="s" s="26">
        <v>75</v>
      </c>
      <c r="AB862" s="27">
        <v>0</v>
      </c>
    </row>
    <row r="863" ht="15.35" customHeight="1">
      <c r="A863" s="27">
        <v>704</v>
      </c>
      <c r="B863" t="s" s="26">
        <v>2103</v>
      </c>
      <c r="C863" t="s" s="26">
        <v>2947</v>
      </c>
      <c r="D863" t="s" s="26">
        <v>2175</v>
      </c>
      <c r="E863" t="s" s="26">
        <v>475</v>
      </c>
      <c r="F863" t="s" s="26">
        <v>64</v>
      </c>
      <c r="G863" t="s" s="26">
        <v>3244</v>
      </c>
      <c r="H863" s="28">
        <v>41620.545821759260</v>
      </c>
      <c r="I863" s="29"/>
      <c r="J863" t="s" s="26">
        <v>2177</v>
      </c>
      <c r="K863" s="29"/>
      <c r="L863" s="29"/>
      <c r="M863" s="29"/>
      <c r="N863" t="s" s="26">
        <v>103</v>
      </c>
      <c r="O863" s="29"/>
      <c r="P863" s="29"/>
      <c r="Q863" s="27">
        <v>3</v>
      </c>
      <c r="R863" s="28">
        <v>41616.622442129628</v>
      </c>
      <c r="S863" t="s" s="26">
        <v>123</v>
      </c>
      <c r="T863" s="29"/>
      <c r="U863" t="s" s="26">
        <v>1172</v>
      </c>
      <c r="V863" t="s" s="26">
        <v>2132</v>
      </c>
      <c r="W863" t="s" s="26">
        <v>928</v>
      </c>
      <c r="X863" t="s" s="26">
        <v>293</v>
      </c>
      <c r="Y863" t="s" s="26">
        <v>3244</v>
      </c>
      <c r="Z863" s="29"/>
      <c r="AA863" t="s" s="26">
        <v>2949</v>
      </c>
      <c r="AB863" s="27">
        <v>0</v>
      </c>
    </row>
    <row r="864" ht="15.35" customHeight="1">
      <c r="A864" s="27">
        <v>705</v>
      </c>
      <c r="B864" t="s" s="26">
        <v>2103</v>
      </c>
      <c r="C864" t="s" s="26">
        <v>2947</v>
      </c>
      <c r="D864" t="s" s="26">
        <v>2175</v>
      </c>
      <c r="E864" t="s" s="26">
        <v>475</v>
      </c>
      <c r="F864" t="s" s="26">
        <v>64</v>
      </c>
      <c r="G864" t="s" s="26">
        <v>3245</v>
      </c>
      <c r="H864" s="28">
        <v>41620.547326388885</v>
      </c>
      <c r="I864" s="29"/>
      <c r="J864" t="s" s="26">
        <v>2177</v>
      </c>
      <c r="K864" s="27">
        <v>708</v>
      </c>
      <c r="L864" s="29"/>
      <c r="M864" s="29"/>
      <c r="N864" t="s" s="26">
        <v>103</v>
      </c>
      <c r="O864" s="29"/>
      <c r="P864" s="29"/>
      <c r="Q864" s="27">
        <v>2</v>
      </c>
      <c r="R864" s="28">
        <v>41616.625625</v>
      </c>
      <c r="S864" t="s" s="26">
        <v>123</v>
      </c>
      <c r="T864" s="29"/>
      <c r="U864" t="s" s="26">
        <v>1172</v>
      </c>
      <c r="V864" t="s" s="26">
        <v>2132</v>
      </c>
      <c r="W864" t="s" s="26">
        <v>928</v>
      </c>
      <c r="X864" t="s" s="26">
        <v>293</v>
      </c>
      <c r="Y864" t="s" s="26">
        <v>3245</v>
      </c>
      <c r="Z864" s="29"/>
      <c r="AA864" t="s" s="26">
        <v>2949</v>
      </c>
      <c r="AB864" s="27">
        <v>0</v>
      </c>
    </row>
    <row r="865" ht="15.35" customHeight="1">
      <c r="A865" s="27">
        <v>805</v>
      </c>
      <c r="B865" t="s" s="26">
        <v>2119</v>
      </c>
      <c r="C865" t="s" s="26">
        <v>2130</v>
      </c>
      <c r="D865" t="s" s="26">
        <v>2175</v>
      </c>
      <c r="E865" t="s" s="26">
        <v>63</v>
      </c>
      <c r="F865" t="s" s="26">
        <v>64</v>
      </c>
      <c r="G865" t="s" s="26">
        <v>3246</v>
      </c>
      <c r="H865" s="28">
        <v>42094.763333333336</v>
      </c>
      <c r="I865" s="29"/>
      <c r="J865" t="s" s="26">
        <v>2177</v>
      </c>
      <c r="K865" s="29"/>
      <c r="L865" s="29"/>
      <c r="M865" s="29"/>
      <c r="N865" t="s" s="26">
        <v>103</v>
      </c>
      <c r="O865" s="29"/>
      <c r="P865" s="29"/>
      <c r="Q865" s="27">
        <v>3</v>
      </c>
      <c r="R865" s="28">
        <v>42082.476527777777</v>
      </c>
      <c r="S865" t="s" s="26">
        <v>123</v>
      </c>
      <c r="T865" s="29"/>
      <c r="U865" t="s" s="26">
        <v>1172</v>
      </c>
      <c r="V865" t="s" s="26">
        <v>2132</v>
      </c>
      <c r="W865" t="s" s="26">
        <v>928</v>
      </c>
      <c r="X865" t="s" s="26">
        <v>293</v>
      </c>
      <c r="Y865" t="s" s="26">
        <v>3246</v>
      </c>
      <c r="Z865" s="29"/>
      <c r="AA865" t="s" s="26">
        <v>75</v>
      </c>
      <c r="AB865" s="27">
        <v>0</v>
      </c>
    </row>
    <row r="866" ht="15.35" customHeight="1">
      <c r="A866" s="27">
        <v>706</v>
      </c>
      <c r="B866" t="s" s="26">
        <v>2116</v>
      </c>
      <c r="C866" t="s" s="26">
        <v>170</v>
      </c>
      <c r="D866" t="s" s="26">
        <v>2132</v>
      </c>
      <c r="E866" t="s" s="26">
        <v>304</v>
      </c>
      <c r="F866" t="s" s="26">
        <v>118</v>
      </c>
      <c r="G866" t="s" s="26">
        <v>3247</v>
      </c>
      <c r="H866" s="28">
        <v>41646.458900462960</v>
      </c>
      <c r="I866" s="29"/>
      <c r="J866" t="s" s="26">
        <v>928</v>
      </c>
      <c r="K866" s="29"/>
      <c r="L866" s="29"/>
      <c r="M866" s="29"/>
      <c r="N866" t="s" s="26">
        <v>103</v>
      </c>
      <c r="O866" s="29"/>
      <c r="P866" s="29"/>
      <c r="Q866" s="27">
        <v>3</v>
      </c>
      <c r="R866" s="28">
        <v>41616.6369212963</v>
      </c>
      <c r="S866" t="s" s="26">
        <v>123</v>
      </c>
      <c r="T866" s="29"/>
      <c r="U866" t="s" s="26">
        <v>1172</v>
      </c>
      <c r="V866" t="s" s="26">
        <v>2132</v>
      </c>
      <c r="W866" t="s" s="26">
        <v>928</v>
      </c>
      <c r="X866" t="s" s="26">
        <v>293</v>
      </c>
      <c r="Y866" t="s" s="26">
        <v>3247</v>
      </c>
      <c r="Z866" s="29"/>
      <c r="AA866" t="s" s="26">
        <v>2949</v>
      </c>
      <c r="AB866" s="27">
        <v>0</v>
      </c>
    </row>
    <row r="867" ht="15.35" customHeight="1">
      <c r="A867" s="27">
        <v>707</v>
      </c>
      <c r="B867" t="s" s="26">
        <v>2103</v>
      </c>
      <c r="C867" t="s" s="26">
        <v>2947</v>
      </c>
      <c r="D867" t="s" s="26">
        <v>2175</v>
      </c>
      <c r="E867" t="s" s="26">
        <v>475</v>
      </c>
      <c r="F867" t="s" s="26">
        <v>64</v>
      </c>
      <c r="G867" t="s" s="26">
        <v>3248</v>
      </c>
      <c r="H867" s="28">
        <v>41620.550960648150</v>
      </c>
      <c r="I867" s="29"/>
      <c r="J867" t="s" s="26">
        <v>2177</v>
      </c>
      <c r="K867" s="29"/>
      <c r="L867" s="29"/>
      <c r="M867" s="29"/>
      <c r="N867" t="s" s="26">
        <v>103</v>
      </c>
      <c r="O867" s="29"/>
      <c r="P867" s="29"/>
      <c r="Q867" s="27">
        <v>2</v>
      </c>
      <c r="R867" s="28">
        <v>41616.63875</v>
      </c>
      <c r="S867" t="s" s="26">
        <v>123</v>
      </c>
      <c r="T867" s="29"/>
      <c r="U867" t="s" s="26">
        <v>1172</v>
      </c>
      <c r="V867" t="s" s="26">
        <v>2132</v>
      </c>
      <c r="W867" t="s" s="26">
        <v>928</v>
      </c>
      <c r="X867" t="s" s="26">
        <v>293</v>
      </c>
      <c r="Y867" t="s" s="26">
        <v>3248</v>
      </c>
      <c r="Z867" s="29"/>
      <c r="AA867" t="s" s="26">
        <v>2949</v>
      </c>
      <c r="AB867" s="27">
        <v>0</v>
      </c>
    </row>
    <row r="868" ht="15.35" customHeight="1">
      <c r="A868" s="27">
        <v>708</v>
      </c>
      <c r="B868" t="s" s="26">
        <v>2103</v>
      </c>
      <c r="C868" t="s" s="26">
        <v>2947</v>
      </c>
      <c r="D868" t="s" s="26">
        <v>2175</v>
      </c>
      <c r="E868" t="s" s="26">
        <v>475</v>
      </c>
      <c r="F868" t="s" s="26">
        <v>64</v>
      </c>
      <c r="G868" t="s" s="26">
        <v>3249</v>
      </c>
      <c r="H868" s="28">
        <v>41620.549872685187</v>
      </c>
      <c r="I868" s="29"/>
      <c r="J868" t="s" s="26">
        <v>2177</v>
      </c>
      <c r="K868" s="29"/>
      <c r="L868" s="29"/>
      <c r="M868" s="27">
        <v>705</v>
      </c>
      <c r="N868" t="s" s="26">
        <v>103</v>
      </c>
      <c r="O868" s="29"/>
      <c r="P868" s="29"/>
      <c r="Q868" s="27">
        <v>4</v>
      </c>
      <c r="R868" s="28">
        <v>41616.642256944448</v>
      </c>
      <c r="S868" t="s" s="26">
        <v>123</v>
      </c>
      <c r="T868" s="29"/>
      <c r="U868" t="s" s="26">
        <v>1172</v>
      </c>
      <c r="V868" t="s" s="26">
        <v>2132</v>
      </c>
      <c r="W868" t="s" s="26">
        <v>928</v>
      </c>
      <c r="X868" t="s" s="26">
        <v>293</v>
      </c>
      <c r="Y868" t="s" s="26">
        <v>3249</v>
      </c>
      <c r="Z868" s="29"/>
      <c r="AA868" t="s" s="26">
        <v>2949</v>
      </c>
      <c r="AB868" s="27">
        <v>0</v>
      </c>
    </row>
    <row r="869" ht="15.35" customHeight="1">
      <c r="A869" s="27">
        <v>122</v>
      </c>
      <c r="B869" t="s" s="26">
        <v>2109</v>
      </c>
      <c r="C869" t="s" s="26">
        <v>2536</v>
      </c>
      <c r="D869" t="s" s="26">
        <v>2175</v>
      </c>
      <c r="E869" t="s" s="26">
        <v>475</v>
      </c>
      <c r="F869" t="s" s="26">
        <v>64</v>
      </c>
      <c r="G869" t="s" s="26">
        <v>3250</v>
      </c>
      <c r="H869" s="28">
        <v>41051.556932870371</v>
      </c>
      <c r="I869" s="29"/>
      <c r="J869" t="s" s="26">
        <v>2177</v>
      </c>
      <c r="K869" s="27">
        <v>126</v>
      </c>
      <c r="L869" s="29"/>
      <c r="M869" s="29"/>
      <c r="N869" t="s" s="26">
        <v>103</v>
      </c>
      <c r="O869" s="29"/>
      <c r="P869" s="29"/>
      <c r="Q869" s="27">
        <v>4</v>
      </c>
      <c r="R869" s="28">
        <v>40955.842152777775</v>
      </c>
      <c r="S869" t="s" s="26">
        <v>123</v>
      </c>
      <c r="T869" s="29"/>
      <c r="U869" t="s" s="26">
        <v>1172</v>
      </c>
      <c r="V869" t="s" s="26">
        <v>2115</v>
      </c>
      <c r="W869" t="s" s="26">
        <v>125</v>
      </c>
      <c r="X869" t="s" s="26">
        <v>293</v>
      </c>
      <c r="Y869" t="s" s="26">
        <v>3250</v>
      </c>
      <c r="Z869" s="29"/>
      <c r="AA869" t="s" s="26">
        <v>75</v>
      </c>
      <c r="AB869" s="27">
        <v>0</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dimension ref="A1:U1450"/>
  <sheetViews>
    <sheetView workbookViewId="0" showGridLines="0" defaultGridColor="1"/>
  </sheetViews>
  <sheetFormatPr defaultColWidth="11" defaultRowHeight="15.75" customHeight="1" outlineLevelRow="0" outlineLevelCol="0"/>
  <cols>
    <col min="1" max="2" width="13.8516" style="32" customWidth="1"/>
    <col min="3" max="5" width="11" style="32" customWidth="1"/>
    <col min="6" max="6" width="15.5" style="32" customWidth="1"/>
    <col min="7" max="12" width="11" style="32" customWidth="1"/>
    <col min="13" max="13" width="13.8516" style="32" customWidth="1"/>
    <col min="14" max="14" width="13.6719" style="32" customWidth="1"/>
    <col min="15" max="21" width="11" style="32" customWidth="1"/>
    <col min="22" max="16384" width="11" style="32" customWidth="1"/>
  </cols>
  <sheetData>
    <row r="1" ht="15.35" customHeight="1">
      <c r="A1" t="s" s="26">
        <v>49</v>
      </c>
      <c r="B1" t="s" s="26">
        <v>3251</v>
      </c>
      <c r="C1" t="s" s="26">
        <v>3252</v>
      </c>
      <c r="D1" t="s" s="26">
        <v>3253</v>
      </c>
      <c r="E1" t="s" s="26">
        <v>3254</v>
      </c>
      <c r="F1" t="s" s="26">
        <v>3255</v>
      </c>
      <c r="G1" t="s" s="26">
        <v>3256</v>
      </c>
      <c r="H1" s="29"/>
      <c r="I1" s="29"/>
      <c r="J1" s="29"/>
      <c r="K1" s="29"/>
      <c r="L1" s="29"/>
      <c r="M1" s="29"/>
      <c r="N1" s="29"/>
      <c r="O1" s="29"/>
      <c r="P1" s="29"/>
      <c r="Q1" s="29"/>
      <c r="R1" s="29"/>
      <c r="S1" s="29"/>
      <c r="T1" s="29"/>
      <c r="U1" s="29"/>
    </row>
    <row r="2" ht="15.35" customHeight="1">
      <c r="A2" s="30">
        <v>41483.797476851854</v>
      </c>
      <c r="B2" s="30">
        <v>40858.383113425924</v>
      </c>
      <c r="C2" s="30">
        <f>INT(B2)</f>
      </c>
      <c r="D2" s="30">
        <v>40858</v>
      </c>
      <c r="E2" s="27">
        <f>COUNTIF($C$2:$C$1450,$D2)</f>
        <v>0</v>
      </c>
      <c r="F2" s="27">
        <f>SUM($E2:OFFSET($E2,$G$2-1,0))</f>
        <v>0</v>
      </c>
      <c r="G2" s="27">
        <v>7</v>
      </c>
      <c r="H2" s="29"/>
      <c r="I2" s="29"/>
      <c r="J2" s="29"/>
      <c r="K2" s="29"/>
      <c r="L2" s="29"/>
      <c r="M2" s="30"/>
      <c r="N2" s="29"/>
      <c r="O2" s="29"/>
      <c r="P2" s="29"/>
      <c r="Q2" s="29"/>
      <c r="R2" s="29"/>
      <c r="S2" s="29"/>
      <c r="T2" s="29"/>
      <c r="U2" s="29"/>
    </row>
    <row r="3" ht="15.35" customHeight="1">
      <c r="A3" s="30">
        <v>41484.376192129632</v>
      </c>
      <c r="B3" s="30">
        <v>40867.6680324074</v>
      </c>
      <c r="C3" s="30">
        <f>INT(B3)</f>
      </c>
      <c r="D3" s="30">
        <v>40859</v>
      </c>
      <c r="E3" s="27">
        <f>COUNTIF($C$2:$C$1450,$D3)</f>
        <v>0</v>
      </c>
      <c r="F3" s="27">
        <f>SUM($E3:OFFSET($E3,$G$2-1,0))</f>
        <v>0</v>
      </c>
      <c r="G3" s="29"/>
      <c r="H3" s="29"/>
      <c r="I3" s="29"/>
      <c r="J3" s="29"/>
      <c r="K3" s="29"/>
      <c r="L3" s="29"/>
      <c r="M3" s="30"/>
      <c r="N3" s="29"/>
      <c r="O3" s="29"/>
      <c r="P3" s="29"/>
      <c r="Q3" s="29"/>
      <c r="R3" s="29"/>
      <c r="S3" s="29"/>
      <c r="T3" s="29"/>
      <c r="U3" s="29"/>
    </row>
    <row r="4" ht="15.35" customHeight="1">
      <c r="A4" s="30">
        <v>41491.525451388887</v>
      </c>
      <c r="B4" s="30">
        <v>40867.885868055557</v>
      </c>
      <c r="C4" s="30">
        <f>INT(B4)</f>
      </c>
      <c r="D4" s="30">
        <v>40860</v>
      </c>
      <c r="E4" s="27">
        <f>COUNTIF($C$2:$C$1450,$D4)</f>
        <v>0</v>
      </c>
      <c r="F4" s="27">
        <f>SUM($E4:OFFSET($E4,$G$2-1,0))</f>
        <v>0</v>
      </c>
      <c r="G4" s="29"/>
      <c r="H4" s="29"/>
      <c r="I4" s="29"/>
      <c r="J4" s="29"/>
      <c r="K4" s="29"/>
      <c r="L4" s="29"/>
      <c r="M4" s="30"/>
      <c r="N4" s="29"/>
      <c r="O4" s="29"/>
      <c r="P4" s="29"/>
      <c r="Q4" s="29"/>
      <c r="R4" s="29"/>
      <c r="S4" s="29"/>
      <c r="T4" s="29"/>
      <c r="U4" s="29"/>
    </row>
    <row r="5" ht="15.35" customHeight="1">
      <c r="A5" s="30">
        <v>40947.567523148151</v>
      </c>
      <c r="B5" s="30">
        <v>40868.787824074076</v>
      </c>
      <c r="C5" s="30">
        <f>INT(B5)</f>
      </c>
      <c r="D5" s="30">
        <v>40861</v>
      </c>
      <c r="E5" s="27">
        <f>COUNTIF($C$2:$C$1450,$D5)</f>
        <v>0</v>
      </c>
      <c r="F5" s="27">
        <f>SUM($E5:OFFSET($E5,$G$2-1,0))</f>
        <v>0</v>
      </c>
      <c r="G5" s="29"/>
      <c r="H5" s="29"/>
      <c r="I5" s="29"/>
      <c r="J5" s="29"/>
      <c r="K5" s="29"/>
      <c r="L5" s="29"/>
      <c r="M5" s="30"/>
      <c r="N5" s="29"/>
      <c r="O5" s="29"/>
      <c r="P5" s="29"/>
      <c r="Q5" s="29"/>
      <c r="R5" s="29"/>
      <c r="S5" s="29"/>
      <c r="T5" s="29"/>
      <c r="U5" s="29"/>
    </row>
    <row r="6" ht="15.35" customHeight="1">
      <c r="A6" s="30">
        <v>40989.547280092593</v>
      </c>
      <c r="B6" s="30">
        <v>40869.671400462961</v>
      </c>
      <c r="C6" s="30">
        <f>INT(B6)</f>
      </c>
      <c r="D6" s="30">
        <v>40862</v>
      </c>
      <c r="E6" s="27">
        <f>COUNTIF($C$2:$C$1450,$D6)</f>
        <v>0</v>
      </c>
      <c r="F6" s="27">
        <f>SUM($E6:OFFSET($E6,$G$2-1,0))</f>
        <v>0</v>
      </c>
      <c r="G6" s="29"/>
      <c r="H6" s="29"/>
      <c r="I6" s="29"/>
      <c r="J6" s="29"/>
      <c r="K6" s="29"/>
      <c r="L6" s="29"/>
      <c r="M6" s="30"/>
      <c r="N6" s="29"/>
      <c r="O6" s="29"/>
      <c r="P6" s="29"/>
      <c r="Q6" s="29"/>
      <c r="R6" s="29"/>
      <c r="S6" s="29"/>
      <c r="T6" s="29"/>
      <c r="U6" s="29"/>
    </row>
    <row r="7" ht="15.35" customHeight="1">
      <c r="A7" s="30">
        <v>41069.474699074075</v>
      </c>
      <c r="B7" s="30">
        <v>40870.513414351852</v>
      </c>
      <c r="C7" s="30">
        <f>INT(B7)</f>
      </c>
      <c r="D7" s="30">
        <v>40863</v>
      </c>
      <c r="E7" s="27">
        <f>COUNTIF($C$2:$C$1450,$D7)</f>
        <v>0</v>
      </c>
      <c r="F7" s="27">
        <f>SUM($E7:OFFSET($E7,$G$2-1,0))</f>
        <v>0</v>
      </c>
      <c r="G7" s="29"/>
      <c r="H7" s="29"/>
      <c r="I7" s="29"/>
      <c r="J7" s="29"/>
      <c r="K7" s="29"/>
      <c r="L7" s="29"/>
      <c r="M7" s="30"/>
      <c r="N7" s="29"/>
      <c r="O7" s="29"/>
      <c r="P7" s="29"/>
      <c r="Q7" s="29"/>
      <c r="R7" s="29"/>
      <c r="S7" s="29"/>
      <c r="T7" s="29"/>
      <c r="U7" s="29"/>
    </row>
    <row r="8" ht="15.35" customHeight="1">
      <c r="A8" s="30">
        <v>41077.526180555556</v>
      </c>
      <c r="B8" s="30">
        <v>40871.789270833331</v>
      </c>
      <c r="C8" s="30">
        <f>INT(B8)</f>
      </c>
      <c r="D8" s="30">
        <v>40864</v>
      </c>
      <c r="E8" s="27">
        <f>COUNTIF($C$2:$C$1450,$D8)</f>
        <v>0</v>
      </c>
      <c r="F8" s="27">
        <f>SUM($E8:OFFSET($E8,$G$2-1,0))</f>
        <v>0</v>
      </c>
      <c r="G8" s="29"/>
      <c r="H8" s="29"/>
      <c r="I8" s="29"/>
      <c r="J8" s="29"/>
      <c r="K8" s="29"/>
      <c r="L8" s="29"/>
      <c r="M8" s="30"/>
      <c r="N8" s="29"/>
      <c r="O8" s="29"/>
      <c r="P8" s="29"/>
      <c r="Q8" s="29"/>
      <c r="R8" s="29"/>
      <c r="S8" s="29"/>
      <c r="T8" s="29"/>
      <c r="U8" s="29"/>
    </row>
    <row r="9" ht="15.35" customHeight="1">
      <c r="A9" s="30">
        <v>41095.523726851854</v>
      </c>
      <c r="B9" s="30">
        <v>40872.777662037035</v>
      </c>
      <c r="C9" s="30">
        <f>INT(B9)</f>
      </c>
      <c r="D9" s="30">
        <v>40865</v>
      </c>
      <c r="E9" s="27">
        <f>COUNTIF($C$2:$C$1450,$D9)</f>
        <v>0</v>
      </c>
      <c r="F9" s="27">
        <f>SUM($E9:OFFSET($E9,$G$2-1,0))</f>
        <v>0</v>
      </c>
      <c r="G9" s="29"/>
      <c r="H9" s="29"/>
      <c r="I9" s="29"/>
      <c r="J9" s="29"/>
      <c r="K9" s="29"/>
      <c r="L9" s="29"/>
      <c r="M9" s="30"/>
      <c r="N9" s="29"/>
      <c r="O9" s="29"/>
      <c r="P9" s="29"/>
      <c r="Q9" s="29"/>
      <c r="R9" s="29"/>
      <c r="S9" s="29"/>
      <c r="T9" s="29"/>
      <c r="U9" s="29"/>
    </row>
    <row r="10" ht="15.35" customHeight="1">
      <c r="A10" s="30">
        <v>41127.500636574077</v>
      </c>
      <c r="B10" s="30">
        <v>40872.797939814816</v>
      </c>
      <c r="C10" s="30">
        <f>INT(B10)</f>
      </c>
      <c r="D10" s="30">
        <v>40866</v>
      </c>
      <c r="E10" s="27">
        <f>COUNTIF($C$2:$C$1450,$D10)</f>
        <v>0</v>
      </c>
      <c r="F10" s="27">
        <f>SUM($E10:OFFSET($E10,$G$2-1,0))</f>
        <v>0</v>
      </c>
      <c r="G10" s="29"/>
      <c r="H10" s="29"/>
      <c r="I10" s="29"/>
      <c r="J10" s="29"/>
      <c r="K10" s="29"/>
      <c r="L10" s="29"/>
      <c r="M10" s="30"/>
      <c r="N10" s="29"/>
      <c r="O10" s="29"/>
      <c r="P10" s="29"/>
      <c r="Q10" s="29"/>
      <c r="R10" s="29"/>
      <c r="S10" s="29"/>
      <c r="T10" s="29"/>
      <c r="U10" s="29"/>
    </row>
    <row r="11" ht="15.35" customHeight="1">
      <c r="A11" s="30">
        <v>41478.7532175926</v>
      </c>
      <c r="B11" s="30">
        <v>40874.493912037040</v>
      </c>
      <c r="C11" s="30">
        <f>INT(B11)</f>
      </c>
      <c r="D11" s="30">
        <v>40867</v>
      </c>
      <c r="E11" s="27">
        <f>COUNTIF($C$2:$C$1450,$D11)</f>
        <v>0</v>
      </c>
      <c r="F11" s="27">
        <f>SUM($E11:OFFSET($E11,$G$2-1,0))</f>
        <v>0</v>
      </c>
      <c r="G11" s="29"/>
      <c r="H11" s="29"/>
      <c r="I11" s="29"/>
      <c r="J11" s="29"/>
      <c r="K11" s="29"/>
      <c r="L11" s="29"/>
      <c r="M11" s="30"/>
      <c r="N11" s="29"/>
      <c r="O11" s="29"/>
      <c r="P11" s="29"/>
      <c r="Q11" s="29"/>
      <c r="R11" s="29"/>
      <c r="S11" s="29"/>
      <c r="T11" s="29"/>
      <c r="U11" s="29"/>
    </row>
    <row r="12" ht="15.35" customHeight="1">
      <c r="A12" s="30">
        <v>41081.786377314813</v>
      </c>
      <c r="B12" s="30">
        <v>40875.332152777781</v>
      </c>
      <c r="C12" s="30">
        <f>INT(B12)</f>
      </c>
      <c r="D12" s="30">
        <v>40868</v>
      </c>
      <c r="E12" s="27">
        <f>COUNTIF($C$2:$C$1450,$D12)</f>
        <v>0</v>
      </c>
      <c r="F12" s="27">
        <f>SUM($E12:OFFSET($E12,$G$2-1,0))</f>
        <v>0</v>
      </c>
      <c r="G12" s="29"/>
      <c r="H12" s="29"/>
      <c r="I12" s="29"/>
      <c r="J12" s="29"/>
      <c r="K12" s="29"/>
      <c r="L12" s="29"/>
      <c r="M12" s="30"/>
      <c r="N12" s="29"/>
      <c r="O12" s="29"/>
      <c r="P12" s="29"/>
      <c r="Q12" s="29"/>
      <c r="R12" s="29"/>
      <c r="S12" s="29"/>
      <c r="T12" s="29"/>
      <c r="U12" s="29"/>
    </row>
    <row r="13" ht="15.35" customHeight="1">
      <c r="A13" s="30">
        <v>41141.443425925929</v>
      </c>
      <c r="B13" s="30">
        <v>40875.339872685188</v>
      </c>
      <c r="C13" s="30">
        <f>INT(B13)</f>
      </c>
      <c r="D13" s="30">
        <v>40869</v>
      </c>
      <c r="E13" s="27">
        <f>COUNTIF($C$2:$C$1450,$D13)</f>
        <v>0</v>
      </c>
      <c r="F13" s="27">
        <f>SUM($E13:OFFSET($E13,$G$2-1,0))</f>
        <v>0</v>
      </c>
      <c r="G13" s="29"/>
      <c r="H13" s="29"/>
      <c r="I13" s="29"/>
      <c r="J13" s="29"/>
      <c r="K13" s="29"/>
      <c r="L13" s="29"/>
      <c r="M13" s="30"/>
      <c r="N13" s="29"/>
      <c r="O13" s="29"/>
      <c r="P13" s="29"/>
      <c r="Q13" s="29"/>
      <c r="R13" s="29"/>
      <c r="S13" s="29"/>
      <c r="T13" s="29"/>
      <c r="U13" s="29"/>
    </row>
    <row r="14" ht="15.35" customHeight="1">
      <c r="A14" s="30">
        <v>41142.893518518518</v>
      </c>
      <c r="B14" s="30">
        <v>40875.405462962961</v>
      </c>
      <c r="C14" s="30">
        <f>INT(B14)</f>
      </c>
      <c r="D14" s="30">
        <v>40870</v>
      </c>
      <c r="E14" s="27">
        <f>COUNTIF($C$2:$C$1450,$D14)</f>
        <v>0</v>
      </c>
      <c r="F14" s="27">
        <f>SUM($E14:OFFSET($E14,$G$2-1,0))</f>
        <v>0</v>
      </c>
      <c r="G14" s="29"/>
      <c r="H14" s="29"/>
      <c r="I14" s="29"/>
      <c r="J14" s="29"/>
      <c r="K14" s="29"/>
      <c r="L14" s="29"/>
      <c r="M14" s="30"/>
      <c r="N14" s="29"/>
      <c r="O14" s="29"/>
      <c r="P14" s="29"/>
      <c r="Q14" s="29"/>
      <c r="R14" s="29"/>
      <c r="S14" s="29"/>
      <c r="T14" s="29"/>
      <c r="U14" s="29"/>
    </row>
    <row r="15" ht="15.35" customHeight="1">
      <c r="A15" s="30">
        <v>40933.516319444447</v>
      </c>
      <c r="B15" s="30">
        <v>40875.551701388889</v>
      </c>
      <c r="C15" s="30">
        <f>INT(B15)</f>
      </c>
      <c r="D15" s="30">
        <v>40871</v>
      </c>
      <c r="E15" s="27">
        <f>COUNTIF($C$2:$C$1450,$D15)</f>
        <v>0</v>
      </c>
      <c r="F15" s="27">
        <f>SUM($E15:OFFSET($E15,$G$2-1,0))</f>
        <v>0</v>
      </c>
      <c r="G15" s="29"/>
      <c r="H15" s="29"/>
      <c r="I15" s="29"/>
      <c r="J15" s="29"/>
      <c r="K15" s="29"/>
      <c r="L15" s="29"/>
      <c r="M15" s="30"/>
      <c r="N15" s="29"/>
      <c r="O15" s="29"/>
      <c r="P15" s="29"/>
      <c r="Q15" s="29"/>
      <c r="R15" s="29"/>
      <c r="S15" s="29"/>
      <c r="T15" s="29"/>
      <c r="U15" s="29"/>
    </row>
    <row r="16" ht="15.35" customHeight="1">
      <c r="A16" s="30">
        <v>41155.500150462962</v>
      </c>
      <c r="B16" s="30">
        <v>40876.442210648151</v>
      </c>
      <c r="C16" s="30">
        <f>INT(B16)</f>
      </c>
      <c r="D16" s="30">
        <v>40872</v>
      </c>
      <c r="E16" s="27">
        <f>COUNTIF($C$2:$C$1450,$D16)</f>
        <v>0</v>
      </c>
      <c r="F16" s="27">
        <f>SUM($E16:OFFSET($E16,$G$2-1,0))</f>
        <v>0</v>
      </c>
      <c r="G16" s="29"/>
      <c r="H16" s="29"/>
      <c r="I16" s="29"/>
      <c r="J16" s="29"/>
      <c r="K16" s="29"/>
      <c r="L16" s="29"/>
      <c r="M16" s="30"/>
      <c r="N16" s="29"/>
      <c r="O16" s="29"/>
      <c r="P16" s="29"/>
      <c r="Q16" s="29"/>
      <c r="R16" s="29"/>
      <c r="S16" s="29"/>
      <c r="T16" s="29"/>
      <c r="U16" s="29"/>
    </row>
    <row r="17" ht="15.35" customHeight="1">
      <c r="A17" s="30">
        <v>40938.677986111114</v>
      </c>
      <c r="B17" s="30">
        <v>40878.585717592592</v>
      </c>
      <c r="C17" s="30">
        <f>INT(B17)</f>
      </c>
      <c r="D17" s="30">
        <v>40873</v>
      </c>
      <c r="E17" s="27">
        <f>COUNTIF($C$2:$C$1450,$D17)</f>
        <v>0</v>
      </c>
      <c r="F17" s="27">
        <f>SUM($E17:OFFSET($E17,$G$2-1,0))</f>
        <v>0</v>
      </c>
      <c r="G17" s="29"/>
      <c r="H17" s="29"/>
      <c r="I17" s="29"/>
      <c r="J17" s="29"/>
      <c r="K17" s="29"/>
      <c r="L17" s="29"/>
      <c r="M17" s="30"/>
      <c r="N17" s="29"/>
      <c r="O17" s="29"/>
      <c r="P17" s="29"/>
      <c r="Q17" s="29"/>
      <c r="R17" s="29"/>
      <c r="S17" s="29"/>
      <c r="T17" s="29"/>
      <c r="U17" s="29"/>
    </row>
    <row r="18" ht="15.35" customHeight="1">
      <c r="A18" s="30">
        <v>41164.806053240740</v>
      </c>
      <c r="B18" s="30">
        <v>40878.589166666665</v>
      </c>
      <c r="C18" s="30">
        <f>INT(B18)</f>
      </c>
      <c r="D18" s="30">
        <v>40874</v>
      </c>
      <c r="E18" s="27">
        <f>COUNTIF($C$2:$C$1450,$D18)</f>
        <v>0</v>
      </c>
      <c r="F18" s="27">
        <f>SUM($E18:OFFSET($E18,$G$2-1,0))</f>
        <v>0</v>
      </c>
      <c r="G18" s="29"/>
      <c r="H18" s="29"/>
      <c r="I18" s="29"/>
      <c r="J18" s="29"/>
      <c r="K18" s="29"/>
      <c r="L18" s="29"/>
      <c r="M18" s="30"/>
      <c r="N18" s="29"/>
      <c r="O18" s="29"/>
      <c r="P18" s="29"/>
      <c r="Q18" s="29"/>
      <c r="R18" s="29"/>
      <c r="S18" s="29"/>
      <c r="T18" s="29"/>
      <c r="U18" s="29"/>
    </row>
    <row r="19" ht="15.35" customHeight="1">
      <c r="A19" s="30">
        <v>40965.424560185187</v>
      </c>
      <c r="B19" s="30">
        <v>40878.657395833332</v>
      </c>
      <c r="C19" s="30">
        <f>INT(B19)</f>
      </c>
      <c r="D19" s="30">
        <v>40875</v>
      </c>
      <c r="E19" s="27">
        <f>COUNTIF($C$2:$C$1450,$D19)</f>
        <v>0</v>
      </c>
      <c r="F19" s="27">
        <f>SUM($E19:OFFSET($E19,$G$2-1,0))</f>
        <v>0</v>
      </c>
      <c r="G19" s="29"/>
      <c r="H19" s="29"/>
      <c r="I19" s="29"/>
      <c r="J19" s="29"/>
      <c r="K19" s="29"/>
      <c r="L19" s="29"/>
      <c r="M19" s="30"/>
      <c r="N19" s="29"/>
      <c r="O19" s="29"/>
      <c r="P19" s="29"/>
      <c r="Q19" s="29"/>
      <c r="R19" s="29"/>
      <c r="S19" s="29"/>
      <c r="T19" s="29"/>
      <c r="U19" s="29"/>
    </row>
    <row r="20" ht="15.35" customHeight="1">
      <c r="A20" s="30">
        <v>41258.882060185184</v>
      </c>
      <c r="B20" s="30">
        <v>40878.7184375</v>
      </c>
      <c r="C20" s="30">
        <f>INT(B20)</f>
      </c>
      <c r="D20" s="30">
        <v>40876</v>
      </c>
      <c r="E20" s="27">
        <f>COUNTIF($C$2:$C$1450,$D20)</f>
        <v>0</v>
      </c>
      <c r="F20" s="27">
        <f>SUM($E20:OFFSET($E20,$G$2-1,0))</f>
        <v>0</v>
      </c>
      <c r="G20" s="29"/>
      <c r="H20" s="29"/>
      <c r="I20" s="29"/>
      <c r="J20" s="29"/>
      <c r="K20" s="29"/>
      <c r="L20" s="29"/>
      <c r="M20" s="30"/>
      <c r="N20" s="29"/>
      <c r="O20" s="29"/>
      <c r="P20" s="29"/>
      <c r="Q20" s="29"/>
      <c r="R20" s="29"/>
      <c r="S20" s="29"/>
      <c r="T20" s="29"/>
      <c r="U20" s="29"/>
    </row>
    <row r="21" ht="15.35" customHeight="1">
      <c r="A21" s="30">
        <v>41410.296284722222</v>
      </c>
      <c r="B21" s="30">
        <v>40879.6797337963</v>
      </c>
      <c r="C21" s="30">
        <f>INT(B21)</f>
      </c>
      <c r="D21" s="30">
        <v>40877</v>
      </c>
      <c r="E21" s="27">
        <f>COUNTIF($C$2:$C$1450,$D21)</f>
        <v>0</v>
      </c>
      <c r="F21" s="27">
        <f>SUM($E21:OFFSET($E21,$G$2-1,0))</f>
        <v>0</v>
      </c>
      <c r="G21" s="29"/>
      <c r="H21" s="29"/>
      <c r="I21" s="29"/>
      <c r="J21" s="29"/>
      <c r="K21" s="29"/>
      <c r="L21" s="29"/>
      <c r="M21" s="30"/>
      <c r="N21" s="29"/>
      <c r="O21" s="29"/>
      <c r="P21" s="29"/>
      <c r="Q21" s="29"/>
      <c r="R21" s="29"/>
      <c r="S21" s="29"/>
      <c r="T21" s="29"/>
      <c r="U21" s="29"/>
    </row>
    <row r="22" ht="15.35" customHeight="1">
      <c r="A22" s="30">
        <v>41458.208703703705</v>
      </c>
      <c r="B22" s="30">
        <v>40879.687094907407</v>
      </c>
      <c r="C22" s="30">
        <f>INT(B22)</f>
      </c>
      <c r="D22" s="30">
        <v>40878</v>
      </c>
      <c r="E22" s="27">
        <f>COUNTIF($C$2:$C$1450,$D22)</f>
        <v>0</v>
      </c>
      <c r="F22" s="27">
        <f>SUM($E22:OFFSET($E22,$G$2-1,0))</f>
        <v>0</v>
      </c>
      <c r="G22" s="29"/>
      <c r="H22" s="29"/>
      <c r="I22" s="29"/>
      <c r="J22" s="29"/>
      <c r="K22" s="29"/>
      <c r="L22" s="29"/>
      <c r="M22" s="30"/>
      <c r="N22" s="29"/>
      <c r="O22" s="29"/>
      <c r="P22" s="29"/>
      <c r="Q22" s="29"/>
      <c r="R22" s="29"/>
      <c r="S22" s="29"/>
      <c r="T22" s="29"/>
      <c r="U22" s="29"/>
    </row>
    <row r="23" ht="15.35" customHeight="1">
      <c r="A23" s="30">
        <v>41487.358252314814</v>
      </c>
      <c r="B23" s="30">
        <v>40880.8828125</v>
      </c>
      <c r="C23" s="30">
        <f>INT(B23)</f>
      </c>
      <c r="D23" s="30">
        <v>40879</v>
      </c>
      <c r="E23" s="27">
        <f>COUNTIF($C$2:$C$1450,$D23)</f>
        <v>0</v>
      </c>
      <c r="F23" s="27">
        <f>SUM($E23:OFFSET($E23,$G$2-1,0))</f>
        <v>0</v>
      </c>
      <c r="G23" s="29"/>
      <c r="H23" s="29"/>
      <c r="I23" s="29"/>
      <c r="J23" s="29"/>
      <c r="K23" s="29"/>
      <c r="L23" s="29"/>
      <c r="M23" s="30"/>
      <c r="N23" s="29"/>
      <c r="O23" s="29"/>
      <c r="P23" s="29"/>
      <c r="Q23" s="29"/>
      <c r="R23" s="29"/>
      <c r="S23" s="29"/>
      <c r="T23" s="29"/>
      <c r="U23" s="29"/>
    </row>
    <row r="24" ht="15.35" customHeight="1">
      <c r="A24" s="30">
        <v>41118.717754629630</v>
      </c>
      <c r="B24" s="30">
        <v>40881.798726851855</v>
      </c>
      <c r="C24" s="30">
        <f>INT(B24)</f>
      </c>
      <c r="D24" s="30">
        <v>40880</v>
      </c>
      <c r="E24" s="27">
        <f>COUNTIF($C$2:$C$1450,$D24)</f>
        <v>0</v>
      </c>
      <c r="F24" s="27">
        <f>SUM($E24:OFFSET($E24,$G$2-1,0))</f>
        <v>0</v>
      </c>
      <c r="G24" s="29"/>
      <c r="H24" s="29"/>
      <c r="I24" s="29"/>
      <c r="J24" s="29"/>
      <c r="K24" s="29"/>
      <c r="L24" s="29"/>
      <c r="M24" s="30"/>
      <c r="N24" s="29"/>
      <c r="O24" s="29"/>
      <c r="P24" s="29"/>
      <c r="Q24" s="29"/>
      <c r="R24" s="29"/>
      <c r="S24" s="29"/>
      <c r="T24" s="29"/>
      <c r="U24" s="29"/>
    </row>
    <row r="25" ht="15.35" customHeight="1">
      <c r="A25" s="30">
        <v>41003.886689814812</v>
      </c>
      <c r="B25" s="30">
        <v>40881.799375</v>
      </c>
      <c r="C25" s="30">
        <f>INT(B25)</f>
      </c>
      <c r="D25" s="30">
        <v>40881</v>
      </c>
      <c r="E25" s="27">
        <f>COUNTIF($C$2:$C$1450,$D25)</f>
        <v>0</v>
      </c>
      <c r="F25" s="27">
        <f>SUM($E25:OFFSET($E25,$G$2-1,0))</f>
        <v>0</v>
      </c>
      <c r="G25" s="29"/>
      <c r="H25" s="29"/>
      <c r="I25" s="29"/>
      <c r="J25" s="29"/>
      <c r="K25" s="29"/>
      <c r="L25" s="29"/>
      <c r="M25" s="30"/>
      <c r="N25" s="29"/>
      <c r="O25" s="29"/>
      <c r="P25" s="29"/>
      <c r="Q25" s="29"/>
      <c r="R25" s="29"/>
      <c r="S25" s="29"/>
      <c r="T25" s="29"/>
      <c r="U25" s="29"/>
    </row>
    <row r="26" ht="15.35" customHeight="1">
      <c r="A26" s="30">
        <v>41471.515844907408</v>
      </c>
      <c r="B26" s="30">
        <v>40881.806365740740</v>
      </c>
      <c r="C26" s="30">
        <f>INT(B26)</f>
      </c>
      <c r="D26" s="30">
        <v>40882</v>
      </c>
      <c r="E26" s="27">
        <f>COUNTIF($C$2:$C$1450,$D26)</f>
        <v>0</v>
      </c>
      <c r="F26" s="27">
        <f>SUM($E26:OFFSET($E26,$G$2-1,0))</f>
        <v>0</v>
      </c>
      <c r="G26" s="29"/>
      <c r="H26" s="29"/>
      <c r="I26" s="29"/>
      <c r="J26" s="29"/>
      <c r="K26" s="29"/>
      <c r="L26" s="29"/>
      <c r="M26" s="30"/>
      <c r="N26" s="29"/>
      <c r="O26" s="29"/>
      <c r="P26" s="29"/>
      <c r="Q26" s="29"/>
      <c r="R26" s="29"/>
      <c r="S26" s="29"/>
      <c r="T26" s="29"/>
      <c r="U26" s="29"/>
    </row>
    <row r="27" ht="15.35" customHeight="1">
      <c r="A27" s="30">
        <v>40989.618171296293</v>
      </c>
      <c r="B27" s="30">
        <v>40881.812094907407</v>
      </c>
      <c r="C27" s="30">
        <f>INT(B27)</f>
      </c>
      <c r="D27" s="30">
        <v>40883</v>
      </c>
      <c r="E27" s="27">
        <f>COUNTIF($C$2:$C$1450,$D27)</f>
        <v>0</v>
      </c>
      <c r="F27" s="27">
        <f>SUM($E27:OFFSET($E27,$G$2-1,0))</f>
        <v>0</v>
      </c>
      <c r="G27" s="29"/>
      <c r="H27" s="29"/>
      <c r="I27" s="29"/>
      <c r="J27" s="29"/>
      <c r="K27" s="29"/>
      <c r="L27" s="29"/>
      <c r="M27" s="30"/>
      <c r="N27" s="29"/>
      <c r="O27" s="29"/>
      <c r="P27" s="29"/>
      <c r="Q27" s="29"/>
      <c r="R27" s="29"/>
      <c r="S27" s="29"/>
      <c r="T27" s="29"/>
      <c r="U27" s="29"/>
    </row>
    <row r="28" ht="15.35" customHeight="1">
      <c r="A28" s="30">
        <v>41471.517789351848</v>
      </c>
      <c r="B28" s="30">
        <v>40881.819837962961</v>
      </c>
      <c r="C28" s="30">
        <f>INT(B28)</f>
      </c>
      <c r="D28" s="30">
        <v>40884</v>
      </c>
      <c r="E28" s="27">
        <f>COUNTIF($C$2:$C$1450,$D28)</f>
        <v>0</v>
      </c>
      <c r="F28" s="27">
        <f>SUM($E28:OFFSET($E28,$G$2-1,0))</f>
        <v>0</v>
      </c>
      <c r="G28" s="29"/>
      <c r="H28" s="29"/>
      <c r="I28" s="29"/>
      <c r="J28" s="29"/>
      <c r="K28" s="29"/>
      <c r="L28" s="29"/>
      <c r="M28" s="30"/>
      <c r="N28" s="29"/>
      <c r="O28" s="29"/>
      <c r="P28" s="29"/>
      <c r="Q28" s="29"/>
      <c r="R28" s="29"/>
      <c r="S28" s="29"/>
      <c r="T28" s="29"/>
      <c r="U28" s="29"/>
    </row>
    <row r="29" ht="15.35" customHeight="1">
      <c r="A29" s="30">
        <v>41141.460185185184</v>
      </c>
      <c r="B29" s="30">
        <v>40881.820659722223</v>
      </c>
      <c r="C29" s="30">
        <f>INT(B29)</f>
      </c>
      <c r="D29" s="30">
        <v>40885</v>
      </c>
      <c r="E29" s="27">
        <f>COUNTIF($C$2:$C$1450,$D29)</f>
        <v>0</v>
      </c>
      <c r="F29" s="27">
        <f>SUM($E29:OFFSET($E29,$G$2-1,0))</f>
        <v>0</v>
      </c>
      <c r="G29" s="29"/>
      <c r="H29" s="29"/>
      <c r="I29" s="29"/>
      <c r="J29" s="29"/>
      <c r="K29" s="29"/>
      <c r="L29" s="29"/>
      <c r="M29" s="30"/>
      <c r="N29" s="29"/>
      <c r="O29" s="29"/>
      <c r="P29" s="29"/>
      <c r="Q29" s="29"/>
      <c r="R29" s="29"/>
      <c r="S29" s="29"/>
      <c r="T29" s="29"/>
      <c r="U29" s="29"/>
    </row>
    <row r="30" ht="15.35" customHeight="1">
      <c r="A30" s="30">
        <v>41332.477824074071</v>
      </c>
      <c r="B30" s="30">
        <v>40881.834236111114</v>
      </c>
      <c r="C30" s="30">
        <f>INT(B30)</f>
      </c>
      <c r="D30" s="30">
        <v>40886</v>
      </c>
      <c r="E30" s="27">
        <f>COUNTIF($C$2:$C$1450,$D30)</f>
        <v>0</v>
      </c>
      <c r="F30" s="27">
        <f>SUM($E30:OFFSET($E30,$G$2-1,0))</f>
        <v>0</v>
      </c>
      <c r="G30" s="29"/>
      <c r="H30" s="29"/>
      <c r="I30" s="29"/>
      <c r="J30" s="29"/>
      <c r="K30" s="29"/>
      <c r="L30" s="29"/>
      <c r="M30" s="30"/>
      <c r="N30" s="29"/>
      <c r="O30" s="29"/>
      <c r="P30" s="29"/>
      <c r="Q30" s="29"/>
      <c r="R30" s="29"/>
      <c r="S30" s="29"/>
      <c r="T30" s="29"/>
      <c r="U30" s="29"/>
    </row>
    <row r="31" ht="15.35" customHeight="1">
      <c r="A31" s="30">
        <v>41111.316932870373</v>
      </c>
      <c r="B31" s="30">
        <v>40881.859722222223</v>
      </c>
      <c r="C31" s="30">
        <f>INT(B31)</f>
      </c>
      <c r="D31" s="30">
        <v>40887</v>
      </c>
      <c r="E31" s="27">
        <f>COUNTIF($C$2:$C$1450,$D31)</f>
        <v>0</v>
      </c>
      <c r="F31" s="27">
        <f>SUM($E31:OFFSET($E31,$G$2-1,0))</f>
        <v>0</v>
      </c>
      <c r="G31" s="29"/>
      <c r="H31" s="29"/>
      <c r="I31" s="29"/>
      <c r="J31" s="29"/>
      <c r="K31" s="29"/>
      <c r="L31" s="29"/>
      <c r="M31" s="30"/>
      <c r="N31" s="29"/>
      <c r="O31" s="29"/>
      <c r="P31" s="29"/>
      <c r="Q31" s="29"/>
      <c r="R31" s="29"/>
      <c r="S31" s="29"/>
      <c r="T31" s="29"/>
      <c r="U31" s="29"/>
    </row>
    <row r="32" ht="15.35" customHeight="1">
      <c r="A32" s="30">
        <v>41051.350219907406</v>
      </c>
      <c r="B32" s="30">
        <v>40883.714803240742</v>
      </c>
      <c r="C32" s="30">
        <f>INT(B32)</f>
      </c>
      <c r="D32" s="30">
        <v>40888</v>
      </c>
      <c r="E32" s="27">
        <f>COUNTIF($C$2:$C$1450,$D32)</f>
        <v>0</v>
      </c>
      <c r="F32" s="27">
        <f>SUM($E32:OFFSET($E32,$G$2-1,0))</f>
        <v>0</v>
      </c>
      <c r="G32" s="29"/>
      <c r="H32" s="29"/>
      <c r="I32" s="29"/>
      <c r="J32" s="29"/>
      <c r="K32" s="29"/>
      <c r="L32" s="29"/>
      <c r="M32" s="30"/>
      <c r="N32" s="29"/>
      <c r="O32" s="29"/>
      <c r="P32" s="29"/>
      <c r="Q32" s="29"/>
      <c r="R32" s="29"/>
      <c r="S32" s="29"/>
      <c r="T32" s="29"/>
      <c r="U32" s="29"/>
    </row>
    <row r="33" ht="15.35" customHeight="1">
      <c r="A33" s="30">
        <v>41379.447361111110</v>
      </c>
      <c r="B33" s="30">
        <v>40883.720983796295</v>
      </c>
      <c r="C33" s="30">
        <f>INT(B33)</f>
      </c>
      <c r="D33" s="30">
        <v>40889</v>
      </c>
      <c r="E33" s="27">
        <f>COUNTIF($C$2:$C$1450,$D33)</f>
        <v>0</v>
      </c>
      <c r="F33" s="27">
        <f>SUM($E33:OFFSET($E33,$G$2-1,0))</f>
        <v>0</v>
      </c>
      <c r="G33" s="29"/>
      <c r="H33" s="29"/>
      <c r="I33" s="29"/>
      <c r="J33" s="29"/>
      <c r="K33" s="29"/>
      <c r="L33" s="29"/>
      <c r="M33" s="30"/>
      <c r="N33" s="29"/>
      <c r="O33" s="29"/>
      <c r="P33" s="29"/>
      <c r="Q33" s="29"/>
      <c r="R33" s="29"/>
      <c r="S33" s="29"/>
      <c r="T33" s="29"/>
      <c r="U33" s="29"/>
    </row>
    <row r="34" ht="15.35" customHeight="1">
      <c r="A34" s="30">
        <v>41120.451979166668</v>
      </c>
      <c r="B34" s="30">
        <v>40884.707013888888</v>
      </c>
      <c r="C34" s="30">
        <f>INT(B34)</f>
      </c>
      <c r="D34" s="30">
        <v>40890</v>
      </c>
      <c r="E34" s="27">
        <f>COUNTIF($C$2:$C$1450,$D34)</f>
        <v>0</v>
      </c>
      <c r="F34" s="27">
        <f>SUM($E34:OFFSET($E34,$G$2-1,0))</f>
        <v>0</v>
      </c>
      <c r="G34" s="29"/>
      <c r="H34" s="29"/>
      <c r="I34" s="29"/>
      <c r="J34" s="29"/>
      <c r="K34" s="29"/>
      <c r="L34" s="29"/>
      <c r="M34" s="30"/>
      <c r="N34" s="29"/>
      <c r="O34" s="29"/>
      <c r="P34" s="29"/>
      <c r="Q34" s="29"/>
      <c r="R34" s="29"/>
      <c r="S34" s="29"/>
      <c r="T34" s="29"/>
      <c r="U34" s="29"/>
    </row>
    <row r="35" ht="15.35" customHeight="1">
      <c r="A35" s="30">
        <v>41471.530821759261</v>
      </c>
      <c r="B35" s="30">
        <v>40885.791597222225</v>
      </c>
      <c r="C35" s="30">
        <f>INT(B35)</f>
      </c>
      <c r="D35" s="30">
        <v>40891</v>
      </c>
      <c r="E35" s="27">
        <f>COUNTIF($C$2:$C$1450,$D35)</f>
        <v>0</v>
      </c>
      <c r="F35" s="27">
        <f>SUM($E35:OFFSET($E35,$G$2-1,0))</f>
        <v>0</v>
      </c>
      <c r="G35" s="29"/>
      <c r="H35" s="29"/>
      <c r="I35" s="29"/>
      <c r="J35" s="29"/>
      <c r="K35" s="29"/>
      <c r="L35" s="29"/>
      <c r="M35" s="30"/>
      <c r="N35" s="29"/>
      <c r="O35" s="29"/>
      <c r="P35" s="29"/>
      <c r="Q35" s="29"/>
      <c r="R35" s="29"/>
      <c r="S35" s="29"/>
      <c r="T35" s="29"/>
      <c r="U35" s="29"/>
    </row>
    <row r="36" ht="15.35" customHeight="1">
      <c r="A36" s="30">
        <v>41009.727210648147</v>
      </c>
      <c r="B36" s="30">
        <v>40886.36625</v>
      </c>
      <c r="C36" s="30">
        <f>INT(B36)</f>
      </c>
      <c r="D36" s="30">
        <v>40892</v>
      </c>
      <c r="E36" s="27">
        <f>COUNTIF($C$2:$C$1450,$D36)</f>
        <v>0</v>
      </c>
      <c r="F36" s="27">
        <f>SUM($E36:OFFSET($E36,$G$2-1,0))</f>
        <v>0</v>
      </c>
      <c r="G36" s="29"/>
      <c r="H36" s="29"/>
      <c r="I36" s="29"/>
      <c r="J36" s="29"/>
      <c r="K36" s="29"/>
      <c r="L36" s="29"/>
      <c r="M36" s="30"/>
      <c r="N36" s="29"/>
      <c r="O36" s="29"/>
      <c r="P36" s="29"/>
      <c r="Q36" s="29"/>
      <c r="R36" s="29"/>
      <c r="S36" s="29"/>
      <c r="T36" s="29"/>
      <c r="U36" s="29"/>
    </row>
    <row r="37" ht="15.35" customHeight="1">
      <c r="A37" s="30">
        <v>41166.201053240744</v>
      </c>
      <c r="B37" s="30">
        <v>40886.5657175926</v>
      </c>
      <c r="C37" s="30">
        <f>INT(B37)</f>
      </c>
      <c r="D37" s="30">
        <v>40893</v>
      </c>
      <c r="E37" s="27">
        <f>COUNTIF($C$2:$C$1450,$D37)</f>
        <v>0</v>
      </c>
      <c r="F37" s="27">
        <f>SUM($E37:OFFSET($E37,$G$2-1,0))</f>
        <v>0</v>
      </c>
      <c r="G37" s="29"/>
      <c r="H37" s="29"/>
      <c r="I37" s="29"/>
      <c r="J37" s="29"/>
      <c r="K37" s="29"/>
      <c r="L37" s="29"/>
      <c r="M37" s="30"/>
      <c r="N37" s="29"/>
      <c r="O37" s="29"/>
      <c r="P37" s="29"/>
      <c r="Q37" s="29"/>
      <c r="R37" s="29"/>
      <c r="S37" s="29"/>
      <c r="T37" s="29"/>
      <c r="U37" s="29"/>
    </row>
    <row r="38" ht="15.35" customHeight="1">
      <c r="A38" s="30">
        <v>40960.537650462960</v>
      </c>
      <c r="B38" s="30">
        <v>40887.349965277775</v>
      </c>
      <c r="C38" s="30">
        <f>INT(B38)</f>
      </c>
      <c r="D38" s="30">
        <v>40894</v>
      </c>
      <c r="E38" s="27">
        <f>COUNTIF($C$2:$C$1450,$D38)</f>
        <v>0</v>
      </c>
      <c r="F38" s="27">
        <f>SUM($E38:OFFSET($E38,$G$2-1,0))</f>
        <v>0</v>
      </c>
      <c r="G38" s="29"/>
      <c r="H38" s="29"/>
      <c r="I38" s="29"/>
      <c r="J38" s="29"/>
      <c r="K38" s="29"/>
      <c r="L38" s="29"/>
      <c r="M38" s="30"/>
      <c r="N38" s="29"/>
      <c r="O38" s="29"/>
      <c r="P38" s="29"/>
      <c r="Q38" s="29"/>
      <c r="R38" s="29"/>
      <c r="S38" s="29"/>
      <c r="T38" s="29"/>
      <c r="U38" s="29"/>
    </row>
    <row r="39" ht="15.35" customHeight="1">
      <c r="A39" s="30">
        <v>41184.654826388891</v>
      </c>
      <c r="B39" s="30">
        <v>40887.3503587963</v>
      </c>
      <c r="C39" s="30">
        <f>INT(B39)</f>
      </c>
      <c r="D39" s="30">
        <v>40895</v>
      </c>
      <c r="E39" s="27">
        <f>COUNTIF($C$2:$C$1450,$D39)</f>
        <v>0</v>
      </c>
      <c r="F39" s="27">
        <f>SUM($E39:OFFSET($E39,$G$2-1,0))</f>
        <v>0</v>
      </c>
      <c r="G39" s="29"/>
      <c r="H39" s="29"/>
      <c r="I39" s="29"/>
      <c r="J39" s="29"/>
      <c r="K39" s="29"/>
      <c r="L39" s="29"/>
      <c r="M39" s="30"/>
      <c r="N39" s="29"/>
      <c r="O39" s="29"/>
      <c r="P39" s="29"/>
      <c r="Q39" s="29"/>
      <c r="R39" s="29"/>
      <c r="S39" s="29"/>
      <c r="T39" s="29"/>
      <c r="U39" s="29"/>
    </row>
    <row r="40" ht="15.35" customHeight="1">
      <c r="A40" s="30">
        <v>40991.168587962966</v>
      </c>
      <c r="B40" s="30">
        <v>40887.350370370368</v>
      </c>
      <c r="C40" s="30">
        <f>INT(B40)</f>
      </c>
      <c r="D40" s="30">
        <v>40896</v>
      </c>
      <c r="E40" s="27">
        <f>COUNTIF($C$2:$C$1450,$D40)</f>
        <v>0</v>
      </c>
      <c r="F40" s="27">
        <f>SUM($E40:OFFSET($E40,$G$2-1,0))</f>
        <v>0</v>
      </c>
      <c r="G40" s="29"/>
      <c r="H40" s="29"/>
      <c r="I40" s="29"/>
      <c r="J40" s="29"/>
      <c r="K40" s="29"/>
      <c r="L40" s="29"/>
      <c r="M40" s="30"/>
      <c r="N40" s="29"/>
      <c r="O40" s="29"/>
      <c r="P40" s="29"/>
      <c r="Q40" s="29"/>
      <c r="R40" s="29"/>
      <c r="S40" s="29"/>
      <c r="T40" s="29"/>
      <c r="U40" s="29"/>
    </row>
    <row r="41" ht="15.35" customHeight="1">
      <c r="A41" s="30">
        <v>41471.536759259259</v>
      </c>
      <c r="B41" s="30">
        <v>40887.350925925923</v>
      </c>
      <c r="C41" s="30">
        <f>INT(B41)</f>
      </c>
      <c r="D41" s="30">
        <v>40897</v>
      </c>
      <c r="E41" s="27">
        <f>COUNTIF($C$2:$C$1450,$D41)</f>
        <v>0</v>
      </c>
      <c r="F41" s="27">
        <f>SUM($E41:OFFSET($E41,$G$2-1,0))</f>
        <v>0</v>
      </c>
      <c r="G41" s="29"/>
      <c r="H41" s="29"/>
      <c r="I41" s="29"/>
      <c r="J41" s="29"/>
      <c r="K41" s="29"/>
      <c r="L41" s="29"/>
      <c r="M41" s="30"/>
      <c r="N41" s="29"/>
      <c r="O41" s="29"/>
      <c r="P41" s="29"/>
      <c r="Q41" s="29"/>
      <c r="R41" s="29"/>
      <c r="S41" s="29"/>
      <c r="T41" s="29"/>
      <c r="U41" s="29"/>
    </row>
    <row r="42" ht="15.35" customHeight="1">
      <c r="A42" s="30">
        <v>40990.955555555556</v>
      </c>
      <c r="B42" s="30">
        <v>40887.351342592592</v>
      </c>
      <c r="C42" s="30">
        <f>INT(B42)</f>
      </c>
      <c r="D42" s="30">
        <v>40898</v>
      </c>
      <c r="E42" s="27">
        <f>COUNTIF($C$2:$C$1450,$D42)</f>
        <v>0</v>
      </c>
      <c r="F42" s="27">
        <f>SUM($E42:OFFSET($E42,$G$2-1,0))</f>
        <v>0</v>
      </c>
      <c r="G42" s="29"/>
      <c r="H42" s="29"/>
      <c r="I42" s="29"/>
      <c r="J42" s="29"/>
      <c r="K42" s="29"/>
      <c r="L42" s="29"/>
      <c r="M42" s="30"/>
      <c r="N42" s="29"/>
      <c r="O42" s="29"/>
      <c r="P42" s="29"/>
      <c r="Q42" s="29"/>
      <c r="R42" s="29"/>
      <c r="S42" s="29"/>
      <c r="T42" s="29"/>
      <c r="U42" s="29"/>
    </row>
    <row r="43" ht="15.35" customHeight="1">
      <c r="A43" s="30">
        <v>41282.584444444445</v>
      </c>
      <c r="B43" s="30">
        <v>40887.351875</v>
      </c>
      <c r="C43" s="30">
        <f>INT(B43)</f>
      </c>
      <c r="D43" s="30">
        <v>40899</v>
      </c>
      <c r="E43" s="27">
        <f>COUNTIF($C$2:$C$1450,$D43)</f>
        <v>0</v>
      </c>
      <c r="F43" s="27">
        <f>SUM($E43:OFFSET($E43,$G$2-1,0))</f>
        <v>0</v>
      </c>
      <c r="G43" s="29"/>
      <c r="H43" s="29"/>
      <c r="I43" s="29"/>
      <c r="J43" s="29"/>
      <c r="K43" s="29"/>
      <c r="L43" s="29"/>
      <c r="M43" s="30"/>
      <c r="N43" s="29"/>
      <c r="O43" s="29"/>
      <c r="P43" s="29"/>
      <c r="Q43" s="29"/>
      <c r="R43" s="29"/>
      <c r="S43" s="29"/>
      <c r="T43" s="29"/>
      <c r="U43" s="29"/>
    </row>
    <row r="44" ht="15.35" customHeight="1">
      <c r="A44" s="30">
        <v>41145.499849537038</v>
      </c>
      <c r="B44" s="30">
        <v>40887.352326388886</v>
      </c>
      <c r="C44" s="30">
        <f>INT(B44)</f>
      </c>
      <c r="D44" s="30">
        <v>40900</v>
      </c>
      <c r="E44" s="27">
        <f>COUNTIF($C$2:$C$1450,$D44)</f>
        <v>0</v>
      </c>
      <c r="F44" s="27">
        <f>SUM($E44:OFFSET($E44,$G$2-1,0))</f>
        <v>0</v>
      </c>
      <c r="G44" s="29"/>
      <c r="H44" s="29"/>
      <c r="I44" s="29"/>
      <c r="J44" s="29"/>
      <c r="K44" s="29"/>
      <c r="L44" s="29"/>
      <c r="M44" s="30"/>
      <c r="N44" s="29"/>
      <c r="O44" s="29"/>
      <c r="P44" s="29"/>
      <c r="Q44" s="29"/>
      <c r="R44" s="29"/>
      <c r="S44" s="29"/>
      <c r="T44" s="29"/>
      <c r="U44" s="29"/>
    </row>
    <row r="45" ht="15.35" customHeight="1">
      <c r="A45" s="30">
        <v>41120.528101851851</v>
      </c>
      <c r="B45" s="30">
        <v>40887.352662037039</v>
      </c>
      <c r="C45" s="30">
        <f>INT(B45)</f>
      </c>
      <c r="D45" s="30">
        <v>40901</v>
      </c>
      <c r="E45" s="27">
        <f>COUNTIF($C$2:$C$1450,$D45)</f>
        <v>0</v>
      </c>
      <c r="F45" s="27">
        <f>SUM($E45:OFFSET($E45,$G$2-1,0))</f>
        <v>0</v>
      </c>
      <c r="G45" s="29"/>
      <c r="H45" s="29"/>
      <c r="I45" s="29"/>
      <c r="J45" s="29"/>
      <c r="K45" s="29"/>
      <c r="L45" s="29"/>
      <c r="M45" s="30"/>
      <c r="N45" s="29"/>
      <c r="O45" s="29"/>
      <c r="P45" s="29"/>
      <c r="Q45" s="29"/>
      <c r="R45" s="29"/>
      <c r="S45" s="29"/>
      <c r="T45" s="29"/>
      <c r="U45" s="29"/>
    </row>
    <row r="46" ht="15.35" customHeight="1">
      <c r="A46" s="30">
        <v>40991.186435185184</v>
      </c>
      <c r="B46" s="30">
        <v>40887.353125</v>
      </c>
      <c r="C46" s="30">
        <f>INT(B46)</f>
      </c>
      <c r="D46" s="30">
        <v>40902</v>
      </c>
      <c r="E46" s="27">
        <f>COUNTIF($C$2:$C$1450,$D46)</f>
        <v>0</v>
      </c>
      <c r="F46" s="27">
        <f>SUM($E46:OFFSET($E46,$G$2-1,0))</f>
        <v>0</v>
      </c>
      <c r="G46" s="29"/>
      <c r="H46" s="29"/>
      <c r="I46" s="29"/>
      <c r="J46" s="29"/>
      <c r="K46" s="29"/>
      <c r="L46" s="29"/>
      <c r="M46" s="30"/>
      <c r="N46" s="29"/>
      <c r="O46" s="29"/>
      <c r="P46" s="29"/>
      <c r="Q46" s="29"/>
      <c r="R46" s="29"/>
      <c r="S46" s="29"/>
      <c r="T46" s="29"/>
      <c r="U46" s="29"/>
    </row>
    <row r="47" ht="15.35" customHeight="1">
      <c r="A47" s="30">
        <v>41471.541469907410</v>
      </c>
      <c r="B47" s="30">
        <v>40887.353518518517</v>
      </c>
      <c r="C47" s="30">
        <f>INT(B47)</f>
      </c>
      <c r="D47" s="30">
        <v>40903</v>
      </c>
      <c r="E47" s="27">
        <f>COUNTIF($C$2:$C$1450,$D47)</f>
        <v>0</v>
      </c>
      <c r="F47" s="27">
        <f>SUM($E47:OFFSET($E47,$G$2-1,0))</f>
        <v>0</v>
      </c>
      <c r="G47" s="29"/>
      <c r="H47" s="29"/>
      <c r="I47" s="29"/>
      <c r="J47" s="29"/>
      <c r="K47" s="29"/>
      <c r="L47" s="29"/>
      <c r="M47" s="30"/>
      <c r="N47" s="29"/>
      <c r="O47" s="29"/>
      <c r="P47" s="29"/>
      <c r="Q47" s="29"/>
      <c r="R47" s="29"/>
      <c r="S47" s="29"/>
      <c r="T47" s="29"/>
      <c r="U47" s="29"/>
    </row>
    <row r="48" ht="15.35" customHeight="1">
      <c r="A48" s="30">
        <v>40991.164849537039</v>
      </c>
      <c r="B48" s="30">
        <v>40887.354004629633</v>
      </c>
      <c r="C48" s="30">
        <f>INT(B48)</f>
      </c>
      <c r="D48" s="30">
        <v>40904</v>
      </c>
      <c r="E48" s="27">
        <f>COUNTIF($C$2:$C$1450,$D48)</f>
        <v>0</v>
      </c>
      <c r="F48" s="27">
        <f>SUM($E48:OFFSET($E48,$G$2-1,0))</f>
        <v>0</v>
      </c>
      <c r="G48" s="29"/>
      <c r="H48" s="29"/>
      <c r="I48" s="29"/>
      <c r="J48" s="29"/>
      <c r="K48" s="29"/>
      <c r="L48" s="29"/>
      <c r="M48" s="30"/>
      <c r="N48" s="29"/>
      <c r="O48" s="29"/>
      <c r="P48" s="29"/>
      <c r="Q48" s="29"/>
      <c r="R48" s="29"/>
      <c r="S48" s="29"/>
      <c r="T48" s="29"/>
      <c r="U48" s="29"/>
    </row>
    <row r="49" ht="15.35" customHeight="1">
      <c r="A49" s="30">
        <v>41053.252719907410</v>
      </c>
      <c r="B49" s="30">
        <v>40887.354849537034</v>
      </c>
      <c r="C49" s="30">
        <f>INT(B49)</f>
      </c>
      <c r="D49" s="30">
        <v>40905</v>
      </c>
      <c r="E49" s="27">
        <f>COUNTIF($C$2:$C$1450,$D49)</f>
        <v>0</v>
      </c>
      <c r="F49" s="27">
        <f>SUM($E49:OFFSET($E49,$G$2-1,0))</f>
        <v>0</v>
      </c>
      <c r="G49" s="29"/>
      <c r="H49" s="29"/>
      <c r="I49" s="29"/>
      <c r="J49" s="29"/>
      <c r="K49" s="29"/>
      <c r="L49" s="29"/>
      <c r="M49" s="30"/>
      <c r="N49" s="29"/>
      <c r="O49" s="29"/>
      <c r="P49" s="29"/>
      <c r="Q49" s="29"/>
      <c r="R49" s="29"/>
      <c r="S49" s="29"/>
      <c r="T49" s="29"/>
      <c r="U49" s="29"/>
    </row>
    <row r="50" ht="15.35" customHeight="1">
      <c r="A50" s="30">
        <v>40991.713402777779</v>
      </c>
      <c r="B50" s="30">
        <v>40887.3552662037</v>
      </c>
      <c r="C50" s="30">
        <f>INT(B50)</f>
      </c>
      <c r="D50" s="30">
        <v>40906</v>
      </c>
      <c r="E50" s="27">
        <f>COUNTIF($C$2:$C$1450,$D50)</f>
        <v>0</v>
      </c>
      <c r="F50" s="27">
        <f>SUM($E50:OFFSET($E50,$G$2-1,0))</f>
        <v>0</v>
      </c>
      <c r="G50" s="29"/>
      <c r="H50" s="29"/>
      <c r="I50" s="29"/>
      <c r="J50" s="29"/>
      <c r="K50" s="29"/>
      <c r="L50" s="29"/>
      <c r="M50" s="30"/>
      <c r="N50" s="29"/>
      <c r="O50" s="29"/>
      <c r="P50" s="29"/>
      <c r="Q50" s="29"/>
      <c r="R50" s="29"/>
      <c r="S50" s="29"/>
      <c r="T50" s="29"/>
      <c r="U50" s="29"/>
    </row>
    <row r="51" ht="15.35" customHeight="1">
      <c r="A51" s="30">
        <v>41246.7978125</v>
      </c>
      <c r="B51" s="30">
        <v>40887.358113425929</v>
      </c>
      <c r="C51" s="30">
        <f>INT(B51)</f>
      </c>
      <c r="D51" s="30">
        <v>40907</v>
      </c>
      <c r="E51" s="27">
        <f>COUNTIF($C$2:$C$1450,$D51)</f>
        <v>0</v>
      </c>
      <c r="F51" s="27">
        <f>SUM($E51:OFFSET($E51,$G$2-1,0))</f>
        <v>0</v>
      </c>
      <c r="G51" s="29"/>
      <c r="H51" s="29"/>
      <c r="I51" s="29"/>
      <c r="J51" s="29"/>
      <c r="K51" s="29"/>
      <c r="L51" s="29"/>
      <c r="M51" s="30"/>
      <c r="N51" s="29"/>
      <c r="O51" s="29"/>
      <c r="P51" s="29"/>
      <c r="Q51" s="29"/>
      <c r="R51" s="29"/>
      <c r="S51" s="29"/>
      <c r="T51" s="29"/>
      <c r="U51" s="29"/>
    </row>
    <row r="52" ht="15.35" customHeight="1">
      <c r="A52" s="30">
        <v>41148.533090277779</v>
      </c>
      <c r="B52" s="30">
        <v>40889.333287037036</v>
      </c>
      <c r="C52" s="30">
        <f>INT(B52)</f>
      </c>
      <c r="D52" s="30">
        <v>40908</v>
      </c>
      <c r="E52" s="27">
        <f>COUNTIF($C$2:$C$1450,$D52)</f>
        <v>0</v>
      </c>
      <c r="F52" s="27">
        <f>SUM($E52:OFFSET($E52,$G$2-1,0))</f>
        <v>0</v>
      </c>
      <c r="G52" s="29"/>
      <c r="H52" s="29"/>
      <c r="I52" s="29"/>
      <c r="J52" s="29"/>
      <c r="K52" s="29"/>
      <c r="L52" s="29"/>
      <c r="M52" s="30"/>
      <c r="N52" s="29"/>
      <c r="O52" s="29"/>
      <c r="P52" s="29"/>
      <c r="Q52" s="29"/>
      <c r="R52" s="29"/>
      <c r="S52" s="29"/>
      <c r="T52" s="29"/>
      <c r="U52" s="29"/>
    </row>
    <row r="53" ht="15.35" customHeight="1">
      <c r="A53" s="30">
        <v>41457.4647337963</v>
      </c>
      <c r="B53" s="30">
        <v>40889.345752314817</v>
      </c>
      <c r="C53" s="30">
        <f>INT(B53)</f>
      </c>
      <c r="D53" s="30">
        <v>40909</v>
      </c>
      <c r="E53" s="27">
        <f>COUNTIF($C$2:$C$1450,$D53)</f>
        <v>0</v>
      </c>
      <c r="F53" s="27">
        <f>SUM($E53:OFFSET($E53,$G$2-1,0))</f>
        <v>0</v>
      </c>
      <c r="G53" s="29"/>
      <c r="H53" s="29"/>
      <c r="I53" s="29"/>
      <c r="J53" s="29"/>
      <c r="K53" s="29"/>
      <c r="L53" s="29"/>
      <c r="M53" s="30"/>
      <c r="N53" s="29"/>
      <c r="O53" s="29"/>
      <c r="P53" s="29"/>
      <c r="Q53" s="29"/>
      <c r="R53" s="29"/>
      <c r="S53" s="29"/>
      <c r="T53" s="29"/>
      <c r="U53" s="29"/>
    </row>
    <row r="54" ht="15.35" customHeight="1">
      <c r="A54" s="30">
        <v>40998.557037037041</v>
      </c>
      <c r="B54" s="30">
        <v>40889.626666666663</v>
      </c>
      <c r="C54" s="30">
        <f>INT(B54)</f>
      </c>
      <c r="D54" s="30">
        <v>40910</v>
      </c>
      <c r="E54" s="27">
        <f>COUNTIF($C$2:$C$1450,$D54)</f>
        <v>0</v>
      </c>
      <c r="F54" s="27">
        <f>SUM($E54:OFFSET($E54,$G$2-1,0))</f>
        <v>0</v>
      </c>
      <c r="G54" s="29"/>
      <c r="H54" s="29"/>
      <c r="I54" s="29"/>
      <c r="J54" s="29"/>
      <c r="K54" s="29"/>
      <c r="L54" s="29"/>
      <c r="M54" s="30"/>
      <c r="N54" s="29"/>
      <c r="O54" s="29"/>
      <c r="P54" s="29"/>
      <c r="Q54" s="29"/>
      <c r="R54" s="29"/>
      <c r="S54" s="29"/>
      <c r="T54" s="29"/>
      <c r="U54" s="29"/>
    </row>
    <row r="55" ht="15.35" customHeight="1">
      <c r="A55" s="30">
        <v>41152.516990740740</v>
      </c>
      <c r="B55" s="30">
        <v>40890.403067129628</v>
      </c>
      <c r="C55" s="30">
        <f>INT(B55)</f>
      </c>
      <c r="D55" s="30">
        <v>40911</v>
      </c>
      <c r="E55" s="27">
        <f>COUNTIF($C$2:$C$1450,$D55)</f>
        <v>0</v>
      </c>
      <c r="F55" s="27">
        <f>SUM($E55:OFFSET($E55,$G$2-1,0))</f>
        <v>0</v>
      </c>
      <c r="G55" s="29"/>
      <c r="H55" s="29"/>
      <c r="I55" s="29"/>
      <c r="J55" s="29"/>
      <c r="K55" s="29"/>
      <c r="L55" s="29"/>
      <c r="M55" s="30"/>
      <c r="N55" s="29"/>
      <c r="O55" s="29"/>
      <c r="P55" s="29"/>
      <c r="Q55" s="29"/>
      <c r="R55" s="29"/>
      <c r="S55" s="29"/>
      <c r="T55" s="29"/>
      <c r="U55" s="29"/>
    </row>
    <row r="56" ht="15.35" customHeight="1">
      <c r="A56" s="30">
        <v>41072.511701388888</v>
      </c>
      <c r="B56" s="30">
        <v>40890.403773148151</v>
      </c>
      <c r="C56" s="30">
        <f>INT(B56)</f>
      </c>
      <c r="D56" s="30">
        <v>40912</v>
      </c>
      <c r="E56" s="27">
        <f>COUNTIF($C$2:$C$1450,$D56)</f>
        <v>0</v>
      </c>
      <c r="F56" s="27">
        <f>SUM($E56:OFFSET($E56,$G$2-1,0))</f>
        <v>0</v>
      </c>
      <c r="G56" s="29"/>
      <c r="H56" s="29"/>
      <c r="I56" s="29"/>
      <c r="J56" s="29"/>
      <c r="K56" s="29"/>
      <c r="L56" s="29"/>
      <c r="M56" s="30"/>
      <c r="N56" s="29"/>
      <c r="O56" s="29"/>
      <c r="P56" s="29"/>
      <c r="Q56" s="29"/>
      <c r="R56" s="29"/>
      <c r="S56" s="29"/>
      <c r="T56" s="29"/>
      <c r="U56" s="29"/>
    </row>
    <row r="57" ht="15.35" customHeight="1">
      <c r="A57" s="30">
        <v>40946.683611111112</v>
      </c>
      <c r="B57" s="30">
        <v>40890.565023148149</v>
      </c>
      <c r="C57" s="30">
        <f>INT(B57)</f>
      </c>
      <c r="D57" s="30">
        <v>40913</v>
      </c>
      <c r="E57" s="27">
        <f>COUNTIF($C$2:$C$1450,$D57)</f>
        <v>0</v>
      </c>
      <c r="F57" s="27">
        <f>SUM($E57:OFFSET($E57,$G$2-1,0))</f>
        <v>0</v>
      </c>
      <c r="G57" s="29"/>
      <c r="H57" s="29"/>
      <c r="I57" s="29"/>
      <c r="J57" s="29"/>
      <c r="K57" s="29"/>
      <c r="L57" s="29"/>
      <c r="M57" s="30"/>
      <c r="N57" s="29"/>
      <c r="O57" s="29"/>
      <c r="P57" s="29"/>
      <c r="Q57" s="29"/>
      <c r="R57" s="29"/>
      <c r="S57" s="29"/>
      <c r="T57" s="29"/>
      <c r="U57" s="29"/>
    </row>
    <row r="58" ht="15.35" customHeight="1">
      <c r="A58" s="30">
        <v>40998.685555555552</v>
      </c>
      <c r="B58" s="30">
        <v>40891.86875</v>
      </c>
      <c r="C58" s="30">
        <f>INT(B58)</f>
      </c>
      <c r="D58" s="30">
        <v>40914</v>
      </c>
      <c r="E58" s="27">
        <f>COUNTIF($C$2:$C$1450,$D58)</f>
        <v>0</v>
      </c>
      <c r="F58" s="27">
        <f>SUM($E58:OFFSET($E58,$G$2-1,0))</f>
        <v>0</v>
      </c>
      <c r="G58" s="29"/>
      <c r="H58" s="29"/>
      <c r="I58" s="29"/>
      <c r="J58" s="29"/>
      <c r="K58" s="29"/>
      <c r="L58" s="29"/>
      <c r="M58" s="30"/>
      <c r="N58" s="29"/>
      <c r="O58" s="29"/>
      <c r="P58" s="29"/>
      <c r="Q58" s="29"/>
      <c r="R58" s="29"/>
      <c r="S58" s="29"/>
      <c r="T58" s="29"/>
      <c r="U58" s="29"/>
    </row>
    <row r="59" ht="15.35" customHeight="1">
      <c r="A59" s="30">
        <v>41256.5657175926</v>
      </c>
      <c r="B59" s="30">
        <v>40891.871087962965</v>
      </c>
      <c r="C59" s="30">
        <f>INT(B59)</f>
      </c>
      <c r="D59" s="30">
        <v>40915</v>
      </c>
      <c r="E59" s="27">
        <f>COUNTIF($C$2:$C$1450,$D59)</f>
        <v>0</v>
      </c>
      <c r="F59" s="27">
        <f>SUM($E59:OFFSET($E59,$G$2-1,0))</f>
        <v>0</v>
      </c>
      <c r="G59" s="29"/>
      <c r="H59" s="29"/>
      <c r="I59" s="29"/>
      <c r="J59" s="29"/>
      <c r="K59" s="29"/>
      <c r="L59" s="29"/>
      <c r="M59" s="30"/>
      <c r="N59" s="29"/>
      <c r="O59" s="29"/>
      <c r="P59" s="29"/>
      <c r="Q59" s="29"/>
      <c r="R59" s="29"/>
      <c r="S59" s="29"/>
      <c r="T59" s="29"/>
      <c r="U59" s="29"/>
    </row>
    <row r="60" ht="15.35" customHeight="1">
      <c r="A60" s="30">
        <v>41025.528136574074</v>
      </c>
      <c r="B60" s="30">
        <v>40892.6672800926</v>
      </c>
      <c r="C60" s="30">
        <f>INT(B60)</f>
      </c>
      <c r="D60" s="30">
        <v>40916</v>
      </c>
      <c r="E60" s="27">
        <f>COUNTIF($C$2:$C$1450,$D60)</f>
        <v>0</v>
      </c>
      <c r="F60" s="27">
        <f>SUM($E60:OFFSET($E60,$G$2-1,0))</f>
        <v>0</v>
      </c>
      <c r="G60" s="29"/>
      <c r="H60" s="29"/>
      <c r="I60" s="29"/>
      <c r="J60" s="29"/>
      <c r="K60" s="29"/>
      <c r="L60" s="29"/>
      <c r="M60" s="30"/>
      <c r="N60" s="29"/>
      <c r="O60" s="29"/>
      <c r="P60" s="29"/>
      <c r="Q60" s="29"/>
      <c r="R60" s="29"/>
      <c r="S60" s="29"/>
      <c r="T60" s="29"/>
      <c r="U60" s="29"/>
    </row>
    <row r="61" ht="15.35" customHeight="1">
      <c r="A61" s="30">
        <v>41353.452210648145</v>
      </c>
      <c r="B61" s="30">
        <v>40892.782465277778</v>
      </c>
      <c r="C61" s="30">
        <f>INT(B61)</f>
      </c>
      <c r="D61" s="30">
        <v>40917</v>
      </c>
      <c r="E61" s="27">
        <f>COUNTIF($C$2:$C$1450,$D61)</f>
        <v>0</v>
      </c>
      <c r="F61" s="27">
        <f>SUM($E61:OFFSET($E61,$G$2-1,0))</f>
        <v>0</v>
      </c>
      <c r="G61" s="29"/>
      <c r="H61" s="29"/>
      <c r="I61" s="29"/>
      <c r="J61" s="29"/>
      <c r="K61" s="29"/>
      <c r="L61" s="29"/>
      <c r="M61" s="30"/>
      <c r="N61" s="29"/>
      <c r="O61" s="29"/>
      <c r="P61" s="29"/>
      <c r="Q61" s="29"/>
      <c r="R61" s="29"/>
      <c r="S61" s="29"/>
      <c r="T61" s="29"/>
      <c r="U61" s="29"/>
    </row>
    <row r="62" ht="15.35" customHeight="1">
      <c r="A62" s="30">
        <v>41460.409861111111</v>
      </c>
      <c r="B62" s="30">
        <v>40893.394710648150</v>
      </c>
      <c r="C62" s="30">
        <f>INT(B62)</f>
      </c>
      <c r="D62" s="30">
        <v>40918</v>
      </c>
      <c r="E62" s="27">
        <f>COUNTIF($C$2:$C$1450,$D62)</f>
        <v>0</v>
      </c>
      <c r="F62" s="27">
        <f>SUM($E62:OFFSET($E62,$G$2-1,0))</f>
        <v>0</v>
      </c>
      <c r="G62" s="29"/>
      <c r="H62" s="29"/>
      <c r="I62" s="29"/>
      <c r="J62" s="29"/>
      <c r="K62" s="29"/>
      <c r="L62" s="29"/>
      <c r="M62" s="30"/>
      <c r="N62" s="29"/>
      <c r="O62" s="29"/>
      <c r="P62" s="29"/>
      <c r="Q62" s="29"/>
      <c r="R62" s="29"/>
      <c r="S62" s="29"/>
      <c r="T62" s="29"/>
      <c r="U62" s="29"/>
    </row>
    <row r="63" ht="15.35" customHeight="1">
      <c r="A63" s="30">
        <v>41478.731840277775</v>
      </c>
      <c r="B63" s="30">
        <v>40895.604108796295</v>
      </c>
      <c r="C63" s="30">
        <f>INT(B63)</f>
      </c>
      <c r="D63" s="30">
        <v>40919</v>
      </c>
      <c r="E63" s="27">
        <f>COUNTIF($C$2:$C$1450,$D63)</f>
        <v>0</v>
      </c>
      <c r="F63" s="27">
        <f>SUM($E63:OFFSET($E63,$G$2-1,0))</f>
        <v>0</v>
      </c>
      <c r="G63" s="29"/>
      <c r="H63" s="29"/>
      <c r="I63" s="29"/>
      <c r="J63" s="29"/>
      <c r="K63" s="29"/>
      <c r="L63" s="29"/>
      <c r="M63" s="30"/>
      <c r="N63" s="29"/>
      <c r="O63" s="29"/>
      <c r="P63" s="29"/>
      <c r="Q63" s="29"/>
      <c r="R63" s="29"/>
      <c r="S63" s="29"/>
      <c r="T63" s="29"/>
      <c r="U63" s="29"/>
    </row>
    <row r="64" ht="15.35" customHeight="1">
      <c r="A64" s="30">
        <v>41115.912442129629</v>
      </c>
      <c r="B64" s="30">
        <v>40895.866597222222</v>
      </c>
      <c r="C64" s="30">
        <f>INT(B64)</f>
      </c>
      <c r="D64" s="30">
        <v>40920</v>
      </c>
      <c r="E64" s="27">
        <f>COUNTIF($C$2:$C$1450,$D64)</f>
        <v>0</v>
      </c>
      <c r="F64" s="27">
        <f>SUM($E64:OFFSET($E64,$G$2-1,0))</f>
        <v>0</v>
      </c>
      <c r="G64" s="29"/>
      <c r="H64" s="29"/>
      <c r="I64" s="29"/>
      <c r="J64" s="29"/>
      <c r="K64" s="29"/>
      <c r="L64" s="29"/>
      <c r="M64" s="30"/>
      <c r="N64" s="29"/>
      <c r="O64" s="29"/>
      <c r="P64" s="29"/>
      <c r="Q64" s="29"/>
      <c r="R64" s="29"/>
      <c r="S64" s="29"/>
      <c r="T64" s="29"/>
      <c r="U64" s="29"/>
    </row>
    <row r="65" ht="15.35" customHeight="1">
      <c r="A65" s="30">
        <v>40981.414212962962</v>
      </c>
      <c r="B65" s="30">
        <v>40896.472789351850</v>
      </c>
      <c r="C65" s="30">
        <f>INT(B65)</f>
      </c>
      <c r="D65" s="30">
        <v>40921</v>
      </c>
      <c r="E65" s="27">
        <f>COUNTIF($C$2:$C$1450,$D65)</f>
        <v>0</v>
      </c>
      <c r="F65" s="27">
        <f>SUM($E65:OFFSET($E65,$G$2-1,0))</f>
        <v>0</v>
      </c>
      <c r="G65" s="29"/>
      <c r="H65" s="29"/>
      <c r="I65" s="29"/>
      <c r="J65" s="29"/>
      <c r="K65" s="29"/>
      <c r="L65" s="29"/>
      <c r="M65" s="30"/>
      <c r="N65" s="29"/>
      <c r="O65" s="29"/>
      <c r="P65" s="29"/>
      <c r="Q65" s="29"/>
      <c r="R65" s="29"/>
      <c r="S65" s="29"/>
      <c r="T65" s="29"/>
      <c r="U65" s="29"/>
    </row>
    <row r="66" ht="15.35" customHeight="1">
      <c r="A66" s="30">
        <v>40892.782465277778</v>
      </c>
      <c r="B66" s="30">
        <v>40897.2544212963</v>
      </c>
      <c r="C66" s="30">
        <f>INT(B66)</f>
      </c>
      <c r="D66" s="30">
        <v>40922</v>
      </c>
      <c r="E66" s="27">
        <f>COUNTIF($C$2:$C$1450,$D66)</f>
        <v>0</v>
      </c>
      <c r="F66" s="27">
        <f>SUM($E66:OFFSET($E66,$G$2-1,0))</f>
        <v>0</v>
      </c>
      <c r="G66" s="29"/>
      <c r="H66" s="29"/>
      <c r="I66" s="29"/>
      <c r="J66" s="29"/>
      <c r="K66" s="29"/>
      <c r="L66" s="29"/>
      <c r="M66" s="30"/>
      <c r="N66" s="29"/>
      <c r="O66" s="29"/>
      <c r="P66" s="29"/>
      <c r="Q66" s="29"/>
      <c r="R66" s="29"/>
      <c r="S66" s="29"/>
      <c r="T66" s="29"/>
      <c r="U66" s="29"/>
    </row>
    <row r="67" ht="15.35" customHeight="1">
      <c r="A67" s="30">
        <v>41000.002534722225</v>
      </c>
      <c r="B67" s="30">
        <v>40897.493518518517</v>
      </c>
      <c r="C67" s="30">
        <f>INT(B67)</f>
      </c>
      <c r="D67" s="30">
        <v>40923</v>
      </c>
      <c r="E67" s="27">
        <f>COUNTIF($C$2:$C$1450,$D67)</f>
        <v>0</v>
      </c>
      <c r="F67" s="27">
        <f>SUM($E67:OFFSET($E67,$G$2-1,0))</f>
        <v>0</v>
      </c>
      <c r="G67" s="29"/>
      <c r="H67" s="29"/>
      <c r="I67" s="29"/>
      <c r="J67" s="29"/>
      <c r="K67" s="29"/>
      <c r="L67" s="29"/>
      <c r="M67" s="30"/>
      <c r="N67" s="29"/>
      <c r="O67" s="29"/>
      <c r="P67" s="29"/>
      <c r="Q67" s="29"/>
      <c r="R67" s="29"/>
      <c r="S67" s="29"/>
      <c r="T67" s="29"/>
      <c r="U67" s="29"/>
    </row>
    <row r="68" ht="15.35" customHeight="1">
      <c r="A68" s="30">
        <v>41171.8521875</v>
      </c>
      <c r="B68" s="30">
        <v>40897.604756944442</v>
      </c>
      <c r="C68" s="30">
        <f>INT(B68)</f>
      </c>
      <c r="D68" s="30">
        <v>40924</v>
      </c>
      <c r="E68" s="27">
        <f>COUNTIF($C$2:$C$1450,$D68)</f>
        <v>0</v>
      </c>
      <c r="F68" s="27">
        <f>SUM($E68:OFFSET($E68,$G$2-1,0))</f>
        <v>0</v>
      </c>
      <c r="G68" s="29"/>
      <c r="H68" s="29"/>
      <c r="I68" s="29"/>
      <c r="J68" s="29"/>
      <c r="K68" s="29"/>
      <c r="L68" s="29"/>
      <c r="M68" s="30"/>
      <c r="N68" s="29"/>
      <c r="O68" s="29"/>
      <c r="P68" s="29"/>
      <c r="Q68" s="29"/>
      <c r="R68" s="29"/>
      <c r="S68" s="29"/>
      <c r="T68" s="29"/>
      <c r="U68" s="29"/>
    </row>
    <row r="69" ht="15.35" customHeight="1">
      <c r="A69" s="30">
        <v>41032.457164351850</v>
      </c>
      <c r="B69" s="30">
        <v>40897.634050925924</v>
      </c>
      <c r="C69" s="30">
        <f>INT(B69)</f>
      </c>
      <c r="D69" s="30">
        <v>40925</v>
      </c>
      <c r="E69" s="27">
        <f>COUNTIF($C$2:$C$1450,$D69)</f>
        <v>0</v>
      </c>
      <c r="F69" s="27">
        <f>SUM($E69:OFFSET($E69,$G$2-1,0))</f>
        <v>0</v>
      </c>
      <c r="G69" s="29"/>
      <c r="H69" s="29"/>
      <c r="I69" s="29"/>
      <c r="J69" s="29"/>
      <c r="K69" s="29"/>
      <c r="L69" s="29"/>
      <c r="M69" s="30"/>
      <c r="N69" s="29"/>
      <c r="O69" s="29"/>
      <c r="P69" s="29"/>
      <c r="Q69" s="29"/>
      <c r="R69" s="29"/>
      <c r="S69" s="29"/>
      <c r="T69" s="29"/>
      <c r="U69" s="29"/>
    </row>
    <row r="70" ht="15.35" customHeight="1">
      <c r="A70" s="30">
        <v>41085.312974537039</v>
      </c>
      <c r="B70" s="30">
        <v>40897.651956018519</v>
      </c>
      <c r="C70" s="30">
        <f>INT(B70)</f>
      </c>
      <c r="D70" s="30">
        <v>40926</v>
      </c>
      <c r="E70" s="27">
        <f>COUNTIF($C$2:$C$1450,$D70)</f>
        <v>0</v>
      </c>
      <c r="F70" s="27">
        <f>SUM($E70:OFFSET($E70,$G$2-1,0))</f>
        <v>0</v>
      </c>
      <c r="G70" s="29"/>
      <c r="H70" s="29"/>
      <c r="I70" s="29"/>
      <c r="J70" s="29"/>
      <c r="K70" s="29"/>
      <c r="L70" s="29"/>
      <c r="M70" s="30"/>
      <c r="N70" s="29"/>
      <c r="O70" s="29"/>
      <c r="P70" s="29"/>
      <c r="Q70" s="29"/>
      <c r="R70" s="29"/>
      <c r="S70" s="29"/>
      <c r="T70" s="29"/>
      <c r="U70" s="29"/>
    </row>
    <row r="71" ht="15.35" customHeight="1">
      <c r="A71" s="30">
        <v>41098.849363425928</v>
      </c>
      <c r="B71" s="30">
        <v>40900.608240740738</v>
      </c>
      <c r="C71" s="30">
        <f>INT(B71)</f>
      </c>
      <c r="D71" s="30">
        <v>40927</v>
      </c>
      <c r="E71" s="27">
        <f>COUNTIF($C$2:$C$1450,$D71)</f>
        <v>0</v>
      </c>
      <c r="F71" s="27">
        <f>SUM($E71:OFFSET($E71,$G$2-1,0))</f>
        <v>0</v>
      </c>
      <c r="G71" s="29"/>
      <c r="H71" s="29"/>
      <c r="I71" s="29"/>
      <c r="J71" s="29"/>
      <c r="K71" s="29"/>
      <c r="L71" s="29"/>
      <c r="M71" s="30"/>
      <c r="N71" s="29"/>
      <c r="O71" s="29"/>
      <c r="P71" s="29"/>
      <c r="Q71" s="29"/>
      <c r="R71" s="29"/>
      <c r="S71" s="29"/>
      <c r="T71" s="29"/>
      <c r="U71" s="29"/>
    </row>
    <row r="72" ht="15.35" customHeight="1">
      <c r="A72" s="30">
        <v>40985.617118055554</v>
      </c>
      <c r="B72" s="30">
        <v>40904.499537037038</v>
      </c>
      <c r="C72" s="30">
        <f>INT(B72)</f>
      </c>
      <c r="D72" s="30">
        <v>40928</v>
      </c>
      <c r="E72" s="27">
        <f>COUNTIF($C$2:$C$1450,$D72)</f>
        <v>0</v>
      </c>
      <c r="F72" s="27">
        <f>SUM($E72:OFFSET($E72,$G$2-1,0))</f>
        <v>0</v>
      </c>
      <c r="G72" s="29"/>
      <c r="H72" s="29"/>
      <c r="I72" s="29"/>
      <c r="J72" s="29"/>
      <c r="K72" s="29"/>
      <c r="L72" s="29"/>
      <c r="M72" s="30"/>
      <c r="N72" s="29"/>
      <c r="O72" s="29"/>
      <c r="P72" s="29"/>
      <c r="Q72" s="29"/>
      <c r="R72" s="29"/>
      <c r="S72" s="29"/>
      <c r="T72" s="29"/>
      <c r="U72" s="29"/>
    </row>
    <row r="73" ht="15.35" customHeight="1">
      <c r="A73" s="30">
        <v>40895.866597222222</v>
      </c>
      <c r="B73" s="30">
        <v>40906.381736111114</v>
      </c>
      <c r="C73" s="30">
        <f>INT(B73)</f>
      </c>
      <c r="D73" s="30">
        <v>40929</v>
      </c>
      <c r="E73" s="27">
        <f>COUNTIF($C$2:$C$1450,$D73)</f>
        <v>0</v>
      </c>
      <c r="F73" s="27">
        <f>SUM($E73:OFFSET($E73,$G$2-1,0))</f>
        <v>0</v>
      </c>
      <c r="G73" s="29"/>
      <c r="H73" s="29"/>
      <c r="I73" s="29"/>
      <c r="J73" s="29"/>
      <c r="K73" s="29"/>
      <c r="L73" s="29"/>
      <c r="M73" s="30"/>
      <c r="N73" s="29"/>
      <c r="O73" s="29"/>
      <c r="P73" s="29"/>
      <c r="Q73" s="29"/>
      <c r="R73" s="29"/>
      <c r="S73" s="29"/>
      <c r="T73" s="29"/>
      <c r="U73" s="29"/>
    </row>
    <row r="74" ht="15.35" customHeight="1">
      <c r="A74" s="30">
        <v>41000.839699074073</v>
      </c>
      <c r="B74" s="30">
        <v>40907.654224537036</v>
      </c>
      <c r="C74" s="30">
        <f>INT(B74)</f>
      </c>
      <c r="D74" s="30">
        <v>40930</v>
      </c>
      <c r="E74" s="27">
        <f>COUNTIF($C$2:$C$1450,$D74)</f>
        <v>0</v>
      </c>
      <c r="F74" s="27">
        <f>SUM($E74:OFFSET($E74,$G$2-1,0))</f>
        <v>0</v>
      </c>
      <c r="G74" s="29"/>
      <c r="H74" s="29"/>
      <c r="I74" s="29"/>
      <c r="J74" s="29"/>
      <c r="K74" s="29"/>
      <c r="L74" s="29"/>
      <c r="M74" s="30"/>
      <c r="N74" s="29"/>
      <c r="O74" s="29"/>
      <c r="P74" s="29"/>
      <c r="Q74" s="29"/>
      <c r="R74" s="29"/>
      <c r="S74" s="29"/>
      <c r="T74" s="29"/>
      <c r="U74" s="29"/>
    </row>
    <row r="75" ht="15.35" customHeight="1">
      <c r="A75" s="30">
        <v>41484.416643518518</v>
      </c>
      <c r="B75" s="30">
        <v>40910.666724537034</v>
      </c>
      <c r="C75" s="30">
        <f>INT(B75)</f>
      </c>
      <c r="D75" s="30">
        <v>40931</v>
      </c>
      <c r="E75" s="27">
        <f>COUNTIF($C$2:$C$1450,$D75)</f>
        <v>0</v>
      </c>
      <c r="F75" s="27">
        <f>SUM($E75:OFFSET($E75,$G$2-1,0))</f>
        <v>0</v>
      </c>
      <c r="G75" s="29"/>
      <c r="H75" s="29"/>
      <c r="I75" s="29"/>
      <c r="J75" s="29"/>
      <c r="K75" s="29"/>
      <c r="L75" s="29"/>
      <c r="M75" s="30"/>
      <c r="N75" s="29"/>
      <c r="O75" s="29"/>
      <c r="P75" s="29"/>
      <c r="Q75" s="29"/>
      <c r="R75" s="29"/>
      <c r="S75" s="29"/>
      <c r="T75" s="29"/>
      <c r="U75" s="29"/>
    </row>
    <row r="76" ht="15.35" customHeight="1">
      <c r="A76" s="30">
        <v>41134.646759259260</v>
      </c>
      <c r="B76" s="30">
        <v>40911.282349537039</v>
      </c>
      <c r="C76" s="30">
        <f>INT(B76)</f>
      </c>
      <c r="D76" s="30">
        <v>40932</v>
      </c>
      <c r="E76" s="27">
        <f>COUNTIF($C$2:$C$1450,$D76)</f>
        <v>0</v>
      </c>
      <c r="F76" s="27">
        <f>SUM($E76:OFFSET($E76,$G$2-1,0))</f>
        <v>0</v>
      </c>
      <c r="G76" s="29"/>
      <c r="H76" s="29"/>
      <c r="I76" s="29"/>
      <c r="J76" s="29"/>
      <c r="K76" s="29"/>
      <c r="L76" s="29"/>
      <c r="M76" s="30"/>
      <c r="N76" s="29"/>
      <c r="O76" s="29"/>
      <c r="P76" s="29"/>
      <c r="Q76" s="29"/>
      <c r="R76" s="29"/>
      <c r="S76" s="29"/>
      <c r="T76" s="29"/>
      <c r="U76" s="29"/>
    </row>
    <row r="77" ht="15.35" customHeight="1">
      <c r="A77" s="30">
        <v>40947.594039351854</v>
      </c>
      <c r="B77" s="30">
        <v>40911.2840162037</v>
      </c>
      <c r="C77" s="30">
        <f>INT(B77)</f>
      </c>
      <c r="D77" s="30">
        <v>40933</v>
      </c>
      <c r="E77" s="27">
        <f>COUNTIF($C$2:$C$1450,$D77)</f>
        <v>0</v>
      </c>
      <c r="F77" s="27">
        <f>SUM($E77:OFFSET($E77,$G$2-1,0))</f>
        <v>0</v>
      </c>
      <c r="G77" s="29"/>
      <c r="H77" s="29"/>
      <c r="I77" s="29"/>
      <c r="J77" s="29"/>
      <c r="K77" s="29"/>
      <c r="L77" s="29"/>
      <c r="M77" s="30"/>
      <c r="N77" s="29"/>
      <c r="O77" s="29"/>
      <c r="P77" s="29"/>
      <c r="Q77" s="29"/>
      <c r="R77" s="29"/>
      <c r="S77" s="29"/>
      <c r="T77" s="29"/>
      <c r="U77" s="29"/>
    </row>
    <row r="78" ht="15.35" customHeight="1">
      <c r="A78" s="30">
        <v>41200.361423611110</v>
      </c>
      <c r="B78" s="30">
        <v>40911.473622685182</v>
      </c>
      <c r="C78" s="30">
        <f>INT(B78)</f>
      </c>
      <c r="D78" s="30">
        <v>40934</v>
      </c>
      <c r="E78" s="27">
        <f>COUNTIF($C$2:$C$1450,$D78)</f>
        <v>0</v>
      </c>
      <c r="F78" s="27">
        <f>SUM($E78:OFFSET($E78,$G$2-1,0))</f>
        <v>0</v>
      </c>
      <c r="G78" s="29"/>
      <c r="H78" s="29"/>
      <c r="I78" s="29"/>
      <c r="J78" s="29"/>
      <c r="K78" s="29"/>
      <c r="L78" s="29"/>
      <c r="M78" s="30"/>
      <c r="N78" s="29"/>
      <c r="O78" s="29"/>
      <c r="P78" s="29"/>
      <c r="Q78" s="29"/>
      <c r="R78" s="29"/>
      <c r="S78" s="29"/>
      <c r="T78" s="29"/>
      <c r="U78" s="29"/>
    </row>
    <row r="79" ht="15.35" customHeight="1">
      <c r="A79" s="30">
        <v>40897.2544212963</v>
      </c>
      <c r="B79" s="30">
        <v>40911.543472222220</v>
      </c>
      <c r="C79" s="30">
        <f>INT(B79)</f>
      </c>
      <c r="D79" s="30">
        <v>40935</v>
      </c>
      <c r="E79" s="27">
        <f>COUNTIF($C$2:$C$1450,$D79)</f>
        <v>0</v>
      </c>
      <c r="F79" s="27">
        <f>SUM($E79:OFFSET($E79,$G$2-1,0))</f>
        <v>0</v>
      </c>
      <c r="G79" s="29"/>
      <c r="H79" s="29"/>
      <c r="I79" s="29"/>
      <c r="J79" s="29"/>
      <c r="K79" s="29"/>
      <c r="L79" s="29"/>
      <c r="M79" s="30"/>
      <c r="N79" s="29"/>
      <c r="O79" s="29"/>
      <c r="P79" s="29"/>
      <c r="Q79" s="29"/>
      <c r="R79" s="29"/>
      <c r="S79" s="29"/>
      <c r="T79" s="29"/>
      <c r="U79" s="29"/>
    </row>
    <row r="80" ht="15.35" customHeight="1">
      <c r="A80" s="30">
        <v>41257.355451388888</v>
      </c>
      <c r="B80" s="30">
        <v>40911.549444444441</v>
      </c>
      <c r="C80" s="30">
        <f>INT(B80)</f>
      </c>
      <c r="D80" s="30">
        <v>40936</v>
      </c>
      <c r="E80" s="27">
        <f>COUNTIF($C$2:$C$1450,$D80)</f>
        <v>0</v>
      </c>
      <c r="F80" s="27">
        <f>SUM($E80:OFFSET($E80,$G$2-1,0))</f>
        <v>0</v>
      </c>
      <c r="G80" s="29"/>
      <c r="H80" s="29"/>
      <c r="I80" s="29"/>
      <c r="J80" s="29"/>
      <c r="K80" s="29"/>
      <c r="L80" s="29"/>
      <c r="M80" s="30"/>
      <c r="N80" s="29"/>
      <c r="O80" s="29"/>
      <c r="P80" s="29"/>
      <c r="Q80" s="29"/>
      <c r="R80" s="29"/>
      <c r="S80" s="29"/>
      <c r="T80" s="29"/>
      <c r="U80" s="29"/>
    </row>
    <row r="81" ht="15.35" customHeight="1">
      <c r="A81" s="30">
        <v>40917.568368055552</v>
      </c>
      <c r="B81" s="30">
        <v>40911.814699074072</v>
      </c>
      <c r="C81" s="30">
        <f>INT(B81)</f>
      </c>
      <c r="D81" s="30">
        <v>40937</v>
      </c>
      <c r="E81" s="27">
        <f>COUNTIF($C$2:$C$1450,$D81)</f>
        <v>0</v>
      </c>
      <c r="F81" s="27">
        <f>SUM($E81:OFFSET($E81,$G$2-1,0))</f>
        <v>0</v>
      </c>
      <c r="G81" s="29"/>
      <c r="H81" s="29"/>
      <c r="I81" s="29"/>
      <c r="J81" s="29"/>
      <c r="K81" s="29"/>
      <c r="L81" s="29"/>
      <c r="M81" s="30"/>
      <c r="N81" s="29"/>
      <c r="O81" s="29"/>
      <c r="P81" s="29"/>
      <c r="Q81" s="29"/>
      <c r="R81" s="29"/>
      <c r="S81" s="29"/>
      <c r="T81" s="29"/>
      <c r="U81" s="29"/>
    </row>
    <row r="82" ht="15.35" customHeight="1">
      <c r="A82" s="30">
        <v>41362.862962962965</v>
      </c>
      <c r="B82" s="30">
        <v>40912.446469907409</v>
      </c>
      <c r="C82" s="30">
        <f>INT(B82)</f>
      </c>
      <c r="D82" s="30">
        <v>40938</v>
      </c>
      <c r="E82" s="27">
        <f>COUNTIF($C$2:$C$1450,$D82)</f>
        <v>0</v>
      </c>
      <c r="F82" s="27">
        <f>SUM($E82:OFFSET($E82,$G$2-1,0))</f>
        <v>0</v>
      </c>
      <c r="G82" s="29"/>
      <c r="H82" s="29"/>
      <c r="I82" s="29"/>
      <c r="J82" s="29"/>
      <c r="K82" s="29"/>
      <c r="L82" s="29"/>
      <c r="M82" s="30"/>
      <c r="N82" s="29"/>
      <c r="O82" s="29"/>
      <c r="P82" s="29"/>
      <c r="Q82" s="29"/>
      <c r="R82" s="29"/>
      <c r="S82" s="29"/>
      <c r="T82" s="29"/>
      <c r="U82" s="29"/>
    </row>
    <row r="83" ht="15.35" customHeight="1">
      <c r="A83" s="30">
        <v>41176.513020833336</v>
      </c>
      <c r="B83" s="30">
        <v>40912.515706018516</v>
      </c>
      <c r="C83" s="30">
        <f>INT(B83)</f>
      </c>
      <c r="D83" s="30">
        <v>40939</v>
      </c>
      <c r="E83" s="27">
        <f>COUNTIF($C$2:$C$1450,$D83)</f>
        <v>0</v>
      </c>
      <c r="F83" s="27">
        <f>SUM($E83:OFFSET($E83,$G$2-1,0))</f>
        <v>0</v>
      </c>
      <c r="G83" s="29"/>
      <c r="H83" s="29"/>
      <c r="I83" s="29"/>
      <c r="J83" s="29"/>
      <c r="K83" s="29"/>
      <c r="L83" s="29"/>
      <c r="M83" s="30"/>
      <c r="N83" s="29"/>
      <c r="O83" s="29"/>
      <c r="P83" s="29"/>
      <c r="Q83" s="29"/>
      <c r="R83" s="29"/>
      <c r="S83" s="29"/>
      <c r="T83" s="29"/>
      <c r="U83" s="29"/>
    </row>
    <row r="84" ht="15.35" customHeight="1">
      <c r="A84" s="30">
        <v>41118.663599537038</v>
      </c>
      <c r="B84" s="30">
        <v>40912.590231481481</v>
      </c>
      <c r="C84" s="30">
        <f>INT(B84)</f>
      </c>
      <c r="D84" s="30">
        <v>40940</v>
      </c>
      <c r="E84" s="27">
        <f>COUNTIF($C$2:$C$1450,$D84)</f>
        <v>0</v>
      </c>
      <c r="F84" s="27">
        <f>SUM($E84:OFFSET($E84,$G$2-1,0))</f>
        <v>0</v>
      </c>
      <c r="G84" s="29"/>
      <c r="H84" s="29"/>
      <c r="I84" s="29"/>
      <c r="J84" s="29"/>
      <c r="K84" s="29"/>
      <c r="L84" s="29"/>
      <c r="M84" s="30"/>
      <c r="N84" s="29"/>
      <c r="O84" s="29"/>
      <c r="P84" s="29"/>
      <c r="Q84" s="29"/>
      <c r="R84" s="29"/>
      <c r="S84" s="29"/>
      <c r="T84" s="29"/>
      <c r="U84" s="29"/>
    </row>
    <row r="85" ht="15.35" customHeight="1">
      <c r="A85" s="30">
        <v>40948.264131944445</v>
      </c>
      <c r="B85" s="30">
        <v>40912.744548611110</v>
      </c>
      <c r="C85" s="30">
        <f>INT(B85)</f>
      </c>
      <c r="D85" s="30">
        <v>40941</v>
      </c>
      <c r="E85" s="27">
        <f>COUNTIF($C$2:$C$1450,$D85)</f>
        <v>0</v>
      </c>
      <c r="F85" s="27">
        <f>SUM($E85:OFFSET($E85,$G$2-1,0))</f>
        <v>0</v>
      </c>
      <c r="G85" s="29"/>
      <c r="H85" s="29"/>
      <c r="I85" s="29"/>
      <c r="J85" s="29"/>
      <c r="K85" s="29"/>
      <c r="L85" s="29"/>
      <c r="M85" s="30"/>
      <c r="N85" s="29"/>
      <c r="O85" s="29"/>
      <c r="P85" s="29"/>
      <c r="Q85" s="29"/>
      <c r="R85" s="29"/>
      <c r="S85" s="29"/>
      <c r="T85" s="29"/>
      <c r="U85" s="29"/>
    </row>
    <row r="86" ht="15.35" customHeight="1">
      <c r="A86" s="30">
        <v>40858.383113425924</v>
      </c>
      <c r="B86" s="30">
        <v>40912.816643518519</v>
      </c>
      <c r="C86" s="30">
        <f>INT(B86)</f>
      </c>
      <c r="D86" s="30">
        <v>40942</v>
      </c>
      <c r="E86" s="27">
        <f>COUNTIF($C$2:$C$1450,$D86)</f>
        <v>0</v>
      </c>
      <c r="F86" s="27">
        <f>SUM($E86:OFFSET($E86,$G$2-1,0))</f>
        <v>0</v>
      </c>
      <c r="G86" s="29"/>
      <c r="H86" s="29"/>
      <c r="I86" s="29"/>
      <c r="J86" s="29"/>
      <c r="K86" s="29"/>
      <c r="L86" s="29"/>
      <c r="M86" s="30"/>
      <c r="N86" s="29"/>
      <c r="O86" s="29"/>
      <c r="P86" s="29"/>
      <c r="Q86" s="29"/>
      <c r="R86" s="29"/>
      <c r="S86" s="29"/>
      <c r="T86" s="29"/>
      <c r="U86" s="29"/>
    </row>
    <row r="87" ht="15.35" customHeight="1">
      <c r="A87" s="30">
        <v>40918.782337962963</v>
      </c>
      <c r="B87" s="30">
        <v>40913.861851851849</v>
      </c>
      <c r="C87" s="30">
        <f>INT(B87)</f>
      </c>
      <c r="D87" s="30">
        <v>40943</v>
      </c>
      <c r="E87" s="27">
        <f>COUNTIF($C$2:$C$1450,$D87)</f>
        <v>0</v>
      </c>
      <c r="F87" s="27">
        <f>SUM($E87:OFFSET($E87,$G$2-1,0))</f>
        <v>0</v>
      </c>
      <c r="G87" s="29"/>
      <c r="H87" s="29"/>
      <c r="I87" s="29"/>
      <c r="J87" s="29"/>
      <c r="K87" s="29"/>
      <c r="L87" s="29"/>
      <c r="M87" s="30"/>
      <c r="N87" s="29"/>
      <c r="O87" s="29"/>
      <c r="P87" s="29"/>
      <c r="Q87" s="29"/>
      <c r="R87" s="29"/>
      <c r="S87" s="29"/>
      <c r="T87" s="29"/>
      <c r="U87" s="29"/>
    </row>
    <row r="88" ht="15.35" customHeight="1">
      <c r="A88" s="30">
        <v>41347.134826388887</v>
      </c>
      <c r="B88" s="30">
        <v>40914.627349537041</v>
      </c>
      <c r="C88" s="30">
        <f>INT(B88)</f>
      </c>
      <c r="D88" s="30">
        <v>40944</v>
      </c>
      <c r="E88" s="27">
        <f>COUNTIF($C$2:$C$1450,$D88)</f>
        <v>0</v>
      </c>
      <c r="F88" s="27">
        <f>SUM($E88:OFFSET($E88,$G$2-1,0))</f>
        <v>0</v>
      </c>
      <c r="G88" s="29"/>
      <c r="H88" s="29"/>
      <c r="I88" s="29"/>
      <c r="J88" s="29"/>
      <c r="K88" s="29"/>
      <c r="L88" s="29"/>
      <c r="M88" s="30"/>
      <c r="N88" s="29"/>
      <c r="O88" s="29"/>
      <c r="P88" s="29"/>
      <c r="Q88" s="29"/>
      <c r="R88" s="29"/>
      <c r="S88" s="29"/>
      <c r="T88" s="29"/>
      <c r="U88" s="29"/>
    </row>
    <row r="89" ht="15.35" customHeight="1">
      <c r="A89" s="30">
        <v>41421.146064814813</v>
      </c>
      <c r="B89" s="30">
        <v>40914.6319212963</v>
      </c>
      <c r="C89" s="30">
        <f>INT(B89)</f>
      </c>
      <c r="D89" s="30">
        <v>40945</v>
      </c>
      <c r="E89" s="27">
        <f>COUNTIF($C$2:$C$1450,$D89)</f>
        <v>0</v>
      </c>
      <c r="F89" s="27">
        <f>SUM($E89:OFFSET($E89,$G$2-1,0))</f>
        <v>0</v>
      </c>
      <c r="G89" s="29"/>
      <c r="H89" s="29"/>
      <c r="I89" s="29"/>
      <c r="J89" s="29"/>
      <c r="K89" s="29"/>
      <c r="L89" s="29"/>
      <c r="M89" s="30"/>
      <c r="N89" s="29"/>
      <c r="O89" s="29"/>
      <c r="P89" s="29"/>
      <c r="Q89" s="29"/>
      <c r="R89" s="29"/>
      <c r="S89" s="29"/>
      <c r="T89" s="29"/>
      <c r="U89" s="29"/>
    </row>
    <row r="90" ht="15.35" customHeight="1">
      <c r="A90" s="30">
        <v>41421.147013888891</v>
      </c>
      <c r="B90" s="30">
        <v>40915.777037037034</v>
      </c>
      <c r="C90" s="30">
        <f>INT(B90)</f>
      </c>
      <c r="D90" s="30">
        <v>40946</v>
      </c>
      <c r="E90" s="27">
        <f>COUNTIF($C$2:$C$1450,$D90)</f>
        <v>0</v>
      </c>
      <c r="F90" s="27">
        <f>SUM($E90:OFFSET($E90,$G$2-1,0))</f>
        <v>0</v>
      </c>
      <c r="G90" s="29"/>
      <c r="H90" s="29"/>
      <c r="I90" s="29"/>
      <c r="J90" s="29"/>
      <c r="K90" s="29"/>
      <c r="L90" s="29"/>
      <c r="M90" s="30"/>
      <c r="N90" s="29"/>
      <c r="O90" s="29"/>
      <c r="P90" s="29"/>
      <c r="Q90" s="29"/>
      <c r="R90" s="29"/>
      <c r="S90" s="29"/>
      <c r="T90" s="29"/>
      <c r="U90" s="29"/>
    </row>
    <row r="91" ht="15.35" customHeight="1">
      <c r="A91" s="30">
        <v>41110.740300925929</v>
      </c>
      <c r="B91" s="30">
        <v>40916.643194444441</v>
      </c>
      <c r="C91" s="30">
        <f>INT(B91)</f>
      </c>
      <c r="D91" s="30">
        <v>40947</v>
      </c>
      <c r="E91" s="27">
        <f>COUNTIF($C$2:$C$1450,$D91)</f>
        <v>0</v>
      </c>
      <c r="F91" s="27">
        <f>SUM($E91:OFFSET($E91,$G$2-1,0))</f>
        <v>0</v>
      </c>
      <c r="G91" s="29"/>
      <c r="H91" s="29"/>
      <c r="I91" s="29"/>
      <c r="J91" s="29"/>
      <c r="K91" s="29"/>
      <c r="L91" s="29"/>
      <c r="M91" s="30"/>
      <c r="N91" s="29"/>
      <c r="O91" s="29"/>
      <c r="P91" s="29"/>
      <c r="Q91" s="29"/>
      <c r="R91" s="29"/>
      <c r="S91" s="29"/>
      <c r="T91" s="29"/>
      <c r="U91" s="29"/>
    </row>
    <row r="92" ht="15.35" customHeight="1">
      <c r="A92" s="30">
        <v>41105.785451388889</v>
      </c>
      <c r="B92" s="30">
        <v>40916.808923611112</v>
      </c>
      <c r="C92" s="30">
        <f>INT(B92)</f>
      </c>
      <c r="D92" s="30">
        <v>40948</v>
      </c>
      <c r="E92" s="27">
        <f>COUNTIF($C$2:$C$1450,$D92)</f>
        <v>0</v>
      </c>
      <c r="F92" s="27">
        <f>SUM($E92:OFFSET($E92,$G$2-1,0))</f>
        <v>0</v>
      </c>
      <c r="G92" s="29"/>
      <c r="H92" s="29"/>
      <c r="I92" s="29"/>
      <c r="J92" s="29"/>
      <c r="K92" s="29"/>
      <c r="L92" s="29"/>
      <c r="M92" s="30"/>
      <c r="N92" s="29"/>
      <c r="O92" s="29"/>
      <c r="P92" s="29"/>
      <c r="Q92" s="29"/>
      <c r="R92" s="29"/>
      <c r="S92" s="29"/>
      <c r="T92" s="29"/>
      <c r="U92" s="29"/>
    </row>
    <row r="93" ht="15.35" customHeight="1">
      <c r="A93" s="30">
        <v>41408.801932870374</v>
      </c>
      <c r="B93" s="30">
        <v>40917.313553240740</v>
      </c>
      <c r="C93" s="30">
        <f>INT(B93)</f>
      </c>
      <c r="D93" s="30">
        <v>40949</v>
      </c>
      <c r="E93" s="27">
        <f>COUNTIF($C$2:$C$1450,$D93)</f>
        <v>0</v>
      </c>
      <c r="F93" s="27">
        <f>SUM($E93:OFFSET($E93,$G$2-1,0))</f>
        <v>0</v>
      </c>
      <c r="G93" s="29"/>
      <c r="H93" s="29"/>
      <c r="I93" s="29"/>
      <c r="J93" s="29"/>
      <c r="K93" s="29"/>
      <c r="L93" s="29"/>
      <c r="M93" s="30"/>
      <c r="N93" s="29"/>
      <c r="O93" s="29"/>
      <c r="P93" s="29"/>
      <c r="Q93" s="29"/>
      <c r="R93" s="29"/>
      <c r="S93" s="29"/>
      <c r="T93" s="29"/>
      <c r="U93" s="29"/>
    </row>
    <row r="94" ht="15.35" customHeight="1">
      <c r="A94" s="30">
        <v>41421.147962962961</v>
      </c>
      <c r="B94" s="30">
        <v>40917.331527777780</v>
      </c>
      <c r="C94" s="30">
        <f>INT(B94)</f>
      </c>
      <c r="D94" s="30">
        <v>40950</v>
      </c>
      <c r="E94" s="27">
        <f>COUNTIF($C$2:$C$1450,$D94)</f>
        <v>0</v>
      </c>
      <c r="F94" s="27">
        <f>SUM($E94:OFFSET($E94,$G$2-1,0))</f>
        <v>0</v>
      </c>
      <c r="G94" s="29"/>
      <c r="H94" s="29"/>
      <c r="I94" s="29"/>
      <c r="J94" s="29"/>
      <c r="K94" s="29"/>
      <c r="L94" s="29"/>
      <c r="M94" s="30"/>
      <c r="N94" s="29"/>
      <c r="O94" s="29"/>
      <c r="P94" s="29"/>
      <c r="Q94" s="29"/>
      <c r="R94" s="29"/>
      <c r="S94" s="29"/>
      <c r="T94" s="29"/>
      <c r="U94" s="29"/>
    </row>
    <row r="95" ht="15.35" customHeight="1">
      <c r="A95" s="30">
        <v>41057.810729166667</v>
      </c>
      <c r="B95" s="30">
        <v>40917.568368055552</v>
      </c>
      <c r="C95" s="30">
        <f>INT(B95)</f>
      </c>
      <c r="D95" s="30">
        <v>40951</v>
      </c>
      <c r="E95" s="27">
        <f>COUNTIF($C$2:$C$1450,$D95)</f>
        <v>0</v>
      </c>
      <c r="F95" s="27">
        <f>SUM($E95:OFFSET($E95,$G$2-1,0))</f>
        <v>0</v>
      </c>
      <c r="G95" s="29"/>
      <c r="H95" s="29"/>
      <c r="I95" s="29"/>
      <c r="J95" s="29"/>
      <c r="K95" s="29"/>
      <c r="L95" s="29"/>
      <c r="M95" s="30"/>
      <c r="N95" s="29"/>
      <c r="O95" s="29"/>
      <c r="P95" s="29"/>
      <c r="Q95" s="29"/>
      <c r="R95" s="29"/>
      <c r="S95" s="29"/>
      <c r="T95" s="29"/>
      <c r="U95" s="29"/>
    </row>
    <row r="96" ht="15.35" customHeight="1">
      <c r="A96" s="30">
        <v>42118.397708333330</v>
      </c>
      <c r="B96" s="30">
        <v>40917.576030092590</v>
      </c>
      <c r="C96" s="30">
        <f>INT(B96)</f>
      </c>
      <c r="D96" s="30">
        <v>40952</v>
      </c>
      <c r="E96" s="27">
        <f>COUNTIF($C$2:$C$1450,$D96)</f>
        <v>0</v>
      </c>
      <c r="F96" s="27">
        <f>SUM($E96:OFFSET($E96,$G$2-1,0))</f>
        <v>0</v>
      </c>
      <c r="G96" s="29"/>
      <c r="H96" s="29"/>
      <c r="I96" s="29"/>
      <c r="J96" s="29"/>
      <c r="K96" s="29"/>
      <c r="L96" s="29"/>
      <c r="M96" s="30"/>
      <c r="N96" s="29"/>
      <c r="O96" s="29"/>
      <c r="P96" s="29"/>
      <c r="Q96" s="29"/>
      <c r="R96" s="29"/>
      <c r="S96" s="29"/>
      <c r="T96" s="29"/>
      <c r="U96" s="29"/>
    </row>
    <row r="97" ht="15.35" customHeight="1">
      <c r="A97" s="30">
        <v>40911.282349537039</v>
      </c>
      <c r="B97" s="30">
        <v>40917.6472337963</v>
      </c>
      <c r="C97" s="30">
        <f>INT(B97)</f>
      </c>
      <c r="D97" s="30">
        <v>40953</v>
      </c>
      <c r="E97" s="27">
        <f>COUNTIF($C$2:$C$1450,$D97)</f>
        <v>0</v>
      </c>
      <c r="F97" s="27">
        <f>SUM($E97:OFFSET($E97,$G$2-1,0))</f>
        <v>0</v>
      </c>
      <c r="G97" s="29"/>
      <c r="H97" s="29"/>
      <c r="I97" s="29"/>
      <c r="J97" s="29"/>
      <c r="K97" s="29"/>
      <c r="L97" s="29"/>
      <c r="M97" s="30"/>
      <c r="N97" s="29"/>
      <c r="O97" s="29"/>
      <c r="P97" s="29"/>
      <c r="Q97" s="29"/>
      <c r="R97" s="29"/>
      <c r="S97" s="29"/>
      <c r="T97" s="29"/>
      <c r="U97" s="29"/>
    </row>
    <row r="98" ht="15.35" customHeight="1">
      <c r="A98" s="30">
        <v>41347.147731481484</v>
      </c>
      <c r="B98" s="30">
        <v>40917.702511574076</v>
      </c>
      <c r="C98" s="30">
        <f>INT(B98)</f>
      </c>
      <c r="D98" s="30">
        <v>40954</v>
      </c>
      <c r="E98" s="27">
        <f>COUNTIF($C$2:$C$1450,$D98)</f>
        <v>0</v>
      </c>
      <c r="F98" s="27">
        <f>SUM($E98:OFFSET($E98,$G$2-1,0))</f>
        <v>0</v>
      </c>
      <c r="G98" s="29"/>
      <c r="H98" s="29"/>
      <c r="I98" s="29"/>
      <c r="J98" s="29"/>
      <c r="K98" s="29"/>
      <c r="L98" s="29"/>
      <c r="M98" s="30"/>
      <c r="N98" s="29"/>
      <c r="O98" s="29"/>
      <c r="P98" s="29"/>
      <c r="Q98" s="29"/>
      <c r="R98" s="29"/>
      <c r="S98" s="29"/>
      <c r="T98" s="29"/>
      <c r="U98" s="29"/>
    </row>
    <row r="99" ht="15.35" customHeight="1">
      <c r="A99" s="30">
        <v>41410.115173611113</v>
      </c>
      <c r="B99" s="30">
        <v>40918.321377314816</v>
      </c>
      <c r="C99" s="30">
        <f>INT(B99)</f>
      </c>
      <c r="D99" s="30">
        <v>40955</v>
      </c>
      <c r="E99" s="27">
        <f>COUNTIF($C$2:$C$1450,$D99)</f>
        <v>0</v>
      </c>
      <c r="F99" s="27">
        <f>SUM($E99:OFFSET($E99,$G$2-1,0))</f>
        <v>0</v>
      </c>
      <c r="G99" s="29"/>
      <c r="H99" s="29"/>
      <c r="I99" s="29"/>
      <c r="J99" s="29"/>
      <c r="K99" s="29"/>
      <c r="L99" s="29"/>
      <c r="M99" s="30"/>
      <c r="N99" s="29"/>
      <c r="O99" s="29"/>
      <c r="P99" s="29"/>
      <c r="Q99" s="29"/>
      <c r="R99" s="29"/>
      <c r="S99" s="29"/>
      <c r="T99" s="29"/>
      <c r="U99" s="29"/>
    </row>
    <row r="100" ht="15.35" customHeight="1">
      <c r="A100" s="30">
        <v>41421.148935185185</v>
      </c>
      <c r="B100" s="30">
        <v>40918.503113425926</v>
      </c>
      <c r="C100" s="30">
        <f>INT(B100)</f>
      </c>
      <c r="D100" s="30">
        <v>40956</v>
      </c>
      <c r="E100" s="27">
        <f>COUNTIF($C$2:$C$1450,$D100)</f>
        <v>0</v>
      </c>
      <c r="F100" s="27">
        <f>SUM($E100:OFFSET($E100,$G$2-1,0))</f>
        <v>0</v>
      </c>
      <c r="G100" s="29"/>
      <c r="H100" s="29"/>
      <c r="I100" s="29"/>
      <c r="J100" s="29"/>
      <c r="K100" s="29"/>
      <c r="L100" s="29"/>
      <c r="M100" s="30"/>
      <c r="N100" s="29"/>
      <c r="O100" s="29"/>
      <c r="P100" s="29"/>
      <c r="Q100" s="29"/>
      <c r="R100" s="29"/>
      <c r="S100" s="29"/>
      <c r="T100" s="29"/>
      <c r="U100" s="29"/>
    </row>
    <row r="101" ht="15.35" customHeight="1">
      <c r="A101" s="30">
        <v>42118.403587962966</v>
      </c>
      <c r="B101" s="30">
        <v>40918.775092592594</v>
      </c>
      <c r="C101" s="30">
        <f>INT(B101)</f>
      </c>
      <c r="D101" s="30">
        <v>40957</v>
      </c>
      <c r="E101" s="27">
        <f>COUNTIF($C$2:$C$1450,$D101)</f>
        <v>0</v>
      </c>
      <c r="F101" s="27">
        <f>SUM($E101:OFFSET($E101,$G$2-1,0))</f>
        <v>0</v>
      </c>
      <c r="G101" s="29"/>
      <c r="H101" s="29"/>
      <c r="I101" s="29"/>
      <c r="J101" s="29"/>
      <c r="K101" s="29"/>
      <c r="L101" s="29"/>
      <c r="M101" s="30"/>
      <c r="N101" s="29"/>
      <c r="O101" s="29"/>
      <c r="P101" s="29"/>
      <c r="Q101" s="29"/>
      <c r="R101" s="29"/>
      <c r="S101" s="29"/>
      <c r="T101" s="29"/>
      <c r="U101" s="29"/>
    </row>
    <row r="102" ht="15.35" customHeight="1">
      <c r="A102" s="30">
        <v>40912.515706018516</v>
      </c>
      <c r="B102" s="30">
        <v>40918.7772337963</v>
      </c>
      <c r="C102" s="30">
        <f>INT(B102)</f>
      </c>
      <c r="D102" s="30">
        <v>40958</v>
      </c>
      <c r="E102" s="27">
        <f>COUNTIF($C$2:$C$1450,$D102)</f>
        <v>0</v>
      </c>
      <c r="F102" s="27">
        <f>SUM($E102:OFFSET($E102,$G$2-1,0))</f>
        <v>0</v>
      </c>
      <c r="G102" s="29"/>
      <c r="H102" s="29"/>
      <c r="I102" s="29"/>
      <c r="J102" s="29"/>
      <c r="K102" s="29"/>
      <c r="L102" s="29"/>
      <c r="M102" s="30"/>
      <c r="N102" s="29"/>
      <c r="O102" s="29"/>
      <c r="P102" s="29"/>
      <c r="Q102" s="29"/>
      <c r="R102" s="29"/>
      <c r="S102" s="29"/>
      <c r="T102" s="29"/>
      <c r="U102" s="29"/>
    </row>
    <row r="103" ht="15.35" customHeight="1">
      <c r="A103" s="30">
        <v>41007.835787037038</v>
      </c>
      <c r="B103" s="30">
        <v>40918.779166666667</v>
      </c>
      <c r="C103" s="30">
        <f>INT(B103)</f>
      </c>
      <c r="D103" s="30">
        <v>40959</v>
      </c>
      <c r="E103" s="27">
        <f>COUNTIF($C$2:$C$1450,$D103)</f>
        <v>0</v>
      </c>
      <c r="F103" s="27">
        <f>SUM($E103:OFFSET($E103,$G$2-1,0))</f>
        <v>0</v>
      </c>
      <c r="G103" s="29"/>
      <c r="H103" s="29"/>
      <c r="I103" s="29"/>
      <c r="J103" s="29"/>
      <c r="K103" s="29"/>
      <c r="L103" s="29"/>
      <c r="M103" s="30"/>
      <c r="N103" s="29"/>
      <c r="O103" s="29"/>
      <c r="P103" s="29"/>
      <c r="Q103" s="29"/>
      <c r="R103" s="29"/>
      <c r="S103" s="29"/>
      <c r="T103" s="29"/>
      <c r="U103" s="29"/>
    </row>
    <row r="104" ht="15.35" customHeight="1">
      <c r="A104" s="30">
        <v>40918.879525462966</v>
      </c>
      <c r="B104" s="30">
        <v>40918.782337962963</v>
      </c>
      <c r="C104" s="30">
        <f>INT(B104)</f>
      </c>
      <c r="D104" s="30">
        <v>40960</v>
      </c>
      <c r="E104" s="27">
        <f>COUNTIF($C$2:$C$1450,$D104)</f>
        <v>0</v>
      </c>
      <c r="F104" s="27">
        <f>SUM($E104:OFFSET($E104,$G$2-1,0))</f>
        <v>0</v>
      </c>
      <c r="G104" s="29"/>
      <c r="H104" s="29"/>
      <c r="I104" s="29"/>
      <c r="J104" s="29"/>
      <c r="K104" s="29"/>
      <c r="L104" s="29"/>
      <c r="M104" s="30"/>
      <c r="N104" s="29"/>
      <c r="O104" s="29"/>
      <c r="P104" s="29"/>
      <c r="Q104" s="29"/>
      <c r="R104" s="29"/>
      <c r="S104" s="29"/>
      <c r="T104" s="29"/>
      <c r="U104" s="29"/>
    </row>
    <row r="105" ht="15.35" customHeight="1">
      <c r="A105" s="30">
        <v>41347.151979166665</v>
      </c>
      <c r="B105" s="30">
        <v>40918.873275462960</v>
      </c>
      <c r="C105" s="30">
        <f>INT(B105)</f>
      </c>
      <c r="D105" s="30">
        <v>40961</v>
      </c>
      <c r="E105" s="27">
        <f>COUNTIF($C$2:$C$1450,$D105)</f>
        <v>0</v>
      </c>
      <c r="F105" s="27">
        <f>SUM($E105:OFFSET($E105,$G$2-1,0))</f>
        <v>0</v>
      </c>
      <c r="G105" s="29"/>
      <c r="H105" s="29"/>
      <c r="I105" s="29"/>
      <c r="J105" s="29"/>
      <c r="K105" s="29"/>
      <c r="L105" s="29"/>
      <c r="M105" s="30"/>
      <c r="N105" s="29"/>
      <c r="O105" s="29"/>
      <c r="P105" s="29"/>
      <c r="Q105" s="29"/>
      <c r="R105" s="29"/>
      <c r="S105" s="29"/>
      <c r="T105" s="29"/>
      <c r="U105" s="29"/>
    </row>
    <row r="106" ht="15.35" customHeight="1">
      <c r="A106" s="30">
        <v>41410.130266203705</v>
      </c>
      <c r="B106" s="30">
        <v>40918.876099537039</v>
      </c>
      <c r="C106" s="30">
        <f>INT(B106)</f>
      </c>
      <c r="D106" s="30">
        <v>40962</v>
      </c>
      <c r="E106" s="27">
        <f>COUNTIF($C$2:$C$1450,$D106)</f>
        <v>0</v>
      </c>
      <c r="F106" s="27">
        <f>SUM($E106:OFFSET($E106,$G$2-1,0))</f>
        <v>0</v>
      </c>
      <c r="G106" s="29"/>
      <c r="H106" s="29"/>
      <c r="I106" s="29"/>
      <c r="J106" s="29"/>
      <c r="K106" s="29"/>
      <c r="L106" s="29"/>
      <c r="M106" s="30"/>
      <c r="N106" s="29"/>
      <c r="O106" s="29"/>
      <c r="P106" s="29"/>
      <c r="Q106" s="29"/>
      <c r="R106" s="29"/>
      <c r="S106" s="29"/>
      <c r="T106" s="29"/>
      <c r="U106" s="29"/>
    </row>
    <row r="107" ht="15.35" customHeight="1">
      <c r="A107" s="30">
        <v>41421.150196759256</v>
      </c>
      <c r="B107" s="30">
        <v>40918.877384259256</v>
      </c>
      <c r="C107" s="30">
        <f>INT(B107)</f>
      </c>
      <c r="D107" s="30">
        <v>40963</v>
      </c>
      <c r="E107" s="27">
        <f>COUNTIF($C$2:$C$1450,$D107)</f>
        <v>0</v>
      </c>
      <c r="F107" s="27">
        <f>SUM($E107:OFFSET($E107,$G$2-1,0))</f>
        <v>0</v>
      </c>
      <c r="G107" s="29"/>
      <c r="H107" s="29"/>
      <c r="I107" s="29"/>
      <c r="J107" s="29"/>
      <c r="K107" s="29"/>
      <c r="L107" s="29"/>
      <c r="M107" s="30"/>
      <c r="N107" s="29"/>
      <c r="O107" s="29"/>
      <c r="P107" s="29"/>
      <c r="Q107" s="29"/>
      <c r="R107" s="29"/>
      <c r="S107" s="29"/>
      <c r="T107" s="29"/>
      <c r="U107" s="29"/>
    </row>
    <row r="108" ht="15.35" customHeight="1">
      <c r="A108" s="30">
        <v>41112.898587962962</v>
      </c>
      <c r="B108" s="30">
        <v>40918.879525462966</v>
      </c>
      <c r="C108" s="30">
        <f>INT(B108)</f>
      </c>
      <c r="D108" s="30">
        <v>40964</v>
      </c>
      <c r="E108" s="27">
        <f>COUNTIF($C$2:$C$1450,$D108)</f>
        <v>0</v>
      </c>
      <c r="F108" s="27">
        <f>SUM($E108:OFFSET($E108,$G$2-1,0))</f>
        <v>0</v>
      </c>
      <c r="G108" s="29"/>
      <c r="H108" s="29"/>
      <c r="I108" s="29"/>
      <c r="J108" s="29"/>
      <c r="K108" s="29"/>
      <c r="L108" s="29"/>
      <c r="M108" s="30"/>
      <c r="N108" s="29"/>
      <c r="O108" s="29"/>
      <c r="P108" s="29"/>
      <c r="Q108" s="29"/>
      <c r="R108" s="29"/>
      <c r="S108" s="29"/>
      <c r="T108" s="29"/>
      <c r="U108" s="29"/>
    </row>
    <row r="109" ht="15.35" customHeight="1">
      <c r="A109" s="30">
        <v>40912.590231481481</v>
      </c>
      <c r="B109" s="30">
        <v>40918.894259259258</v>
      </c>
      <c r="C109" s="30">
        <f>INT(B109)</f>
      </c>
      <c r="D109" s="30">
        <v>40965</v>
      </c>
      <c r="E109" s="27">
        <f>COUNTIF($C$2:$C$1450,$D109)</f>
        <v>0</v>
      </c>
      <c r="F109" s="27">
        <f>SUM($E109:OFFSET($E109,$G$2-1,0))</f>
        <v>0</v>
      </c>
      <c r="G109" s="29"/>
      <c r="H109" s="29"/>
      <c r="I109" s="29"/>
      <c r="J109" s="29"/>
      <c r="K109" s="29"/>
      <c r="L109" s="29"/>
      <c r="M109" s="30"/>
      <c r="N109" s="29"/>
      <c r="O109" s="29"/>
      <c r="P109" s="29"/>
      <c r="Q109" s="29"/>
      <c r="R109" s="29"/>
      <c r="S109" s="29"/>
      <c r="T109" s="29"/>
      <c r="U109" s="29"/>
    </row>
    <row r="110" ht="15.35" customHeight="1">
      <c r="A110" s="30">
        <v>41212.426226851851</v>
      </c>
      <c r="B110" s="30">
        <v>40918.902939814812</v>
      </c>
      <c r="C110" s="30">
        <f>INT(B110)</f>
      </c>
      <c r="D110" s="30">
        <v>40966</v>
      </c>
      <c r="E110" s="27">
        <f>COUNTIF($C$2:$C$1450,$D110)</f>
        <v>0</v>
      </c>
      <c r="F110" s="27">
        <f>SUM($E110:OFFSET($E110,$G$2-1,0))</f>
        <v>0</v>
      </c>
      <c r="G110" s="29"/>
      <c r="H110" s="29"/>
      <c r="I110" s="29"/>
      <c r="J110" s="29"/>
      <c r="K110" s="29"/>
      <c r="L110" s="29"/>
      <c r="M110" s="30"/>
      <c r="N110" s="29"/>
      <c r="O110" s="29"/>
      <c r="P110" s="29"/>
      <c r="Q110" s="29"/>
      <c r="R110" s="29"/>
      <c r="S110" s="29"/>
      <c r="T110" s="29"/>
      <c r="U110" s="29"/>
    </row>
    <row r="111" ht="15.35" customHeight="1">
      <c r="A111" s="30">
        <v>41007.869432870371</v>
      </c>
      <c r="B111" s="30">
        <v>40918.916435185187</v>
      </c>
      <c r="C111" s="30">
        <f>INT(B111)</f>
      </c>
      <c r="D111" s="30">
        <v>40967</v>
      </c>
      <c r="E111" s="27">
        <f>COUNTIF($C$2:$C$1450,$D111)</f>
        <v>0</v>
      </c>
      <c r="F111" s="27">
        <f>SUM($E111:OFFSET($E111,$G$2-1,0))</f>
        <v>0</v>
      </c>
      <c r="G111" s="29"/>
      <c r="H111" s="29"/>
      <c r="I111" s="29"/>
      <c r="J111" s="29"/>
      <c r="K111" s="29"/>
      <c r="L111" s="29"/>
      <c r="M111" s="30"/>
      <c r="N111" s="29"/>
      <c r="O111" s="29"/>
      <c r="P111" s="29"/>
      <c r="Q111" s="29"/>
      <c r="R111" s="29"/>
      <c r="S111" s="29"/>
      <c r="T111" s="29"/>
      <c r="U111" s="29"/>
    </row>
    <row r="112" ht="15.35" customHeight="1">
      <c r="A112" s="30">
        <v>40918.894259259258</v>
      </c>
      <c r="B112" s="30">
        <v>40918.938692129632</v>
      </c>
      <c r="C112" s="30">
        <f>INT(B112)</f>
      </c>
      <c r="D112" s="30">
        <v>40968</v>
      </c>
      <c r="E112" s="27">
        <f>COUNTIF($C$2:$C$1450,$D112)</f>
        <v>0</v>
      </c>
      <c r="F112" s="27">
        <f>SUM($E112:OFFSET($E112,$G$2-1,0))</f>
        <v>0</v>
      </c>
      <c r="G112" s="29"/>
      <c r="H112" s="29"/>
      <c r="I112" s="29"/>
      <c r="J112" s="29"/>
      <c r="K112" s="29"/>
      <c r="L112" s="29"/>
      <c r="M112" s="30"/>
      <c r="N112" s="29"/>
      <c r="O112" s="29"/>
      <c r="P112" s="29"/>
      <c r="Q112" s="29"/>
      <c r="R112" s="29"/>
      <c r="S112" s="29"/>
      <c r="T112" s="29"/>
      <c r="U112" s="29"/>
    </row>
    <row r="113" ht="15.35" customHeight="1">
      <c r="A113" s="30">
        <v>40867.885868055557</v>
      </c>
      <c r="B113" s="30">
        <v>40918.940821759257</v>
      </c>
      <c r="C113" s="30">
        <f>INT(B113)</f>
      </c>
      <c r="D113" s="30">
        <v>40969</v>
      </c>
      <c r="E113" s="27">
        <f>COUNTIF($C$2:$C$1450,$D113)</f>
        <v>0</v>
      </c>
      <c r="F113" s="27">
        <f>SUM($E113:OFFSET($E113,$G$2-1,0))</f>
        <v>0</v>
      </c>
      <c r="G113" s="29"/>
      <c r="H113" s="29"/>
      <c r="I113" s="29"/>
      <c r="J113" s="29"/>
      <c r="K113" s="29"/>
      <c r="L113" s="29"/>
      <c r="M113" s="30"/>
      <c r="N113" s="29"/>
      <c r="O113" s="29"/>
      <c r="P113" s="29"/>
      <c r="Q113" s="29"/>
      <c r="R113" s="29"/>
      <c r="S113" s="29"/>
      <c r="T113" s="29"/>
      <c r="U113" s="29"/>
    </row>
    <row r="114" ht="15.35" customHeight="1">
      <c r="A114" s="30">
        <v>41410.135358796295</v>
      </c>
      <c r="B114" s="30">
        <v>40919.262800925928</v>
      </c>
      <c r="C114" s="30">
        <f>INT(B114)</f>
      </c>
      <c r="D114" s="30">
        <v>40970</v>
      </c>
      <c r="E114" s="27">
        <f>COUNTIF($C$2:$C$1450,$D114)</f>
        <v>0</v>
      </c>
      <c r="F114" s="27">
        <f>SUM($E114:OFFSET($E114,$G$2-1,0))</f>
        <v>0</v>
      </c>
      <c r="G114" s="29"/>
      <c r="H114" s="29"/>
      <c r="I114" s="29"/>
      <c r="J114" s="29"/>
      <c r="K114" s="29"/>
      <c r="L114" s="29"/>
      <c r="M114" s="30"/>
      <c r="N114" s="29"/>
      <c r="O114" s="29"/>
      <c r="P114" s="29"/>
      <c r="Q114" s="29"/>
      <c r="R114" s="29"/>
      <c r="S114" s="29"/>
      <c r="T114" s="29"/>
      <c r="U114" s="29"/>
    </row>
    <row r="115" ht="15.35" customHeight="1">
      <c r="A115" s="30">
        <v>40955.470208333332</v>
      </c>
      <c r="B115" s="30">
        <v>40919.472199074073</v>
      </c>
      <c r="C115" s="30">
        <f>INT(B115)</f>
      </c>
      <c r="D115" s="30">
        <v>40971</v>
      </c>
      <c r="E115" s="27">
        <f>COUNTIF($C$2:$C$1450,$D115)</f>
        <v>0</v>
      </c>
      <c r="F115" s="27">
        <f>SUM($E115:OFFSET($E115,$G$2-1,0))</f>
        <v>0</v>
      </c>
      <c r="G115" s="29"/>
      <c r="H115" s="29"/>
      <c r="I115" s="29"/>
      <c r="J115" s="29"/>
      <c r="K115" s="29"/>
      <c r="L115" s="29"/>
      <c r="M115" s="30"/>
      <c r="N115" s="29"/>
      <c r="O115" s="29"/>
      <c r="P115" s="29"/>
      <c r="Q115" s="29"/>
      <c r="R115" s="29"/>
      <c r="S115" s="29"/>
      <c r="T115" s="29"/>
      <c r="U115" s="29"/>
    </row>
    <row r="116" ht="15.35" customHeight="1">
      <c r="A116" s="30">
        <v>41421.151597222219</v>
      </c>
      <c r="B116" s="30">
        <v>40919.586944444447</v>
      </c>
      <c r="C116" s="30">
        <f>INT(B116)</f>
      </c>
      <c r="D116" s="30">
        <v>40972</v>
      </c>
      <c r="E116" s="27">
        <f>COUNTIF($C$2:$C$1450,$D116)</f>
        <v>0</v>
      </c>
      <c r="F116" s="27">
        <f>SUM($E116:OFFSET($E116,$G$2-1,0))</f>
        <v>0</v>
      </c>
      <c r="G116" s="29"/>
      <c r="H116" s="29"/>
      <c r="I116" s="29"/>
      <c r="J116" s="29"/>
      <c r="K116" s="29"/>
      <c r="L116" s="29"/>
      <c r="M116" s="30"/>
      <c r="N116" s="29"/>
      <c r="O116" s="29"/>
      <c r="P116" s="29"/>
      <c r="Q116" s="29"/>
      <c r="R116" s="29"/>
      <c r="S116" s="29"/>
      <c r="T116" s="29"/>
      <c r="U116" s="29"/>
    </row>
    <row r="117" ht="15.35" customHeight="1">
      <c r="A117" s="30">
        <v>41070.680370370370</v>
      </c>
      <c r="B117" s="30">
        <v>40920.9440625</v>
      </c>
      <c r="C117" s="30">
        <f>INT(B117)</f>
      </c>
      <c r="D117" s="30">
        <v>40973</v>
      </c>
      <c r="E117" s="27">
        <f>COUNTIF($C$2:$C$1450,$D117)</f>
        <v>0</v>
      </c>
      <c r="F117" s="27">
        <f>SUM($E117:OFFSET($E117,$G$2-1,0))</f>
        <v>0</v>
      </c>
      <c r="G117" s="29"/>
      <c r="H117" s="29"/>
      <c r="I117" s="29"/>
      <c r="J117" s="29"/>
      <c r="K117" s="29"/>
      <c r="L117" s="29"/>
      <c r="M117" s="30"/>
      <c r="N117" s="29"/>
      <c r="O117" s="29"/>
      <c r="P117" s="29"/>
      <c r="Q117" s="29"/>
      <c r="R117" s="29"/>
      <c r="S117" s="29"/>
      <c r="T117" s="29"/>
      <c r="U117" s="29"/>
    </row>
    <row r="118" ht="15.35" customHeight="1">
      <c r="A118" s="30">
        <v>42226.457534722220</v>
      </c>
      <c r="B118" s="30">
        <v>40920.972708333335</v>
      </c>
      <c r="C118" s="30">
        <f>INT(B118)</f>
      </c>
      <c r="D118" s="30">
        <v>40974</v>
      </c>
      <c r="E118" s="27">
        <f>COUNTIF($C$2:$C$1450,$D118)</f>
        <v>0</v>
      </c>
      <c r="F118" s="27">
        <f>SUM($E118:OFFSET($E118,$G$2-1,0))</f>
        <v>0</v>
      </c>
      <c r="G118" s="29"/>
      <c r="H118" s="29"/>
      <c r="I118" s="29"/>
      <c r="J118" s="29"/>
      <c r="K118" s="29"/>
      <c r="L118" s="29"/>
      <c r="M118" s="30"/>
      <c r="N118" s="29"/>
      <c r="O118" s="29"/>
      <c r="P118" s="29"/>
      <c r="Q118" s="29"/>
      <c r="R118" s="29"/>
      <c r="S118" s="29"/>
      <c r="T118" s="29"/>
      <c r="U118" s="29"/>
    </row>
    <row r="119" ht="15.35" customHeight="1">
      <c r="A119" s="30">
        <v>40918.902939814812</v>
      </c>
      <c r="B119" s="30">
        <v>40921.493657407409</v>
      </c>
      <c r="C119" s="30">
        <f>INT(B119)</f>
      </c>
      <c r="D119" s="30">
        <v>40975</v>
      </c>
      <c r="E119" s="27">
        <f>COUNTIF($C$2:$C$1450,$D119)</f>
        <v>0</v>
      </c>
      <c r="F119" s="27">
        <f>SUM($E119:OFFSET($E119,$G$2-1,0))</f>
        <v>0</v>
      </c>
      <c r="G119" s="29"/>
      <c r="H119" s="29"/>
      <c r="I119" s="29"/>
      <c r="J119" s="29"/>
      <c r="K119" s="29"/>
      <c r="L119" s="29"/>
      <c r="M119" s="30"/>
      <c r="N119" s="29"/>
      <c r="O119" s="29"/>
      <c r="P119" s="29"/>
      <c r="Q119" s="29"/>
      <c r="R119" s="29"/>
      <c r="S119" s="29"/>
      <c r="T119" s="29"/>
      <c r="U119" s="29"/>
    </row>
    <row r="120" ht="15.35" customHeight="1">
      <c r="A120" s="30">
        <v>41107.590057870373</v>
      </c>
      <c r="B120" s="30">
        <v>40921.496550925927</v>
      </c>
      <c r="C120" s="30">
        <f>INT(B120)</f>
      </c>
      <c r="D120" s="30">
        <v>40976</v>
      </c>
      <c r="E120" s="27">
        <f>COUNTIF($C$2:$C$1450,$D120)</f>
        <v>0</v>
      </c>
      <c r="F120" s="27">
        <f>SUM($E120:OFFSET($E120,$G$2-1,0))</f>
        <v>0</v>
      </c>
      <c r="G120" s="29"/>
      <c r="H120" s="29"/>
      <c r="I120" s="29"/>
      <c r="J120" s="29"/>
      <c r="K120" s="29"/>
      <c r="L120" s="29"/>
      <c r="M120" s="30"/>
      <c r="N120" s="29"/>
      <c r="O120" s="29"/>
      <c r="P120" s="29"/>
      <c r="Q120" s="29"/>
      <c r="R120" s="29"/>
      <c r="S120" s="29"/>
      <c r="T120" s="29"/>
      <c r="U120" s="29"/>
    </row>
    <row r="121" ht="15.35" customHeight="1">
      <c r="A121" s="30">
        <v>41410.144224537034</v>
      </c>
      <c r="B121" s="30">
        <v>40923.055787037039</v>
      </c>
      <c r="C121" s="30">
        <f>INT(B121)</f>
      </c>
      <c r="D121" s="30">
        <v>40977</v>
      </c>
      <c r="E121" s="27">
        <f>COUNTIF($C$2:$C$1450,$D121)</f>
        <v>0</v>
      </c>
      <c r="F121" s="27">
        <f>SUM($E121:OFFSET($E121,$G$2-1,0))</f>
        <v>0</v>
      </c>
      <c r="G121" s="29"/>
      <c r="H121" s="29"/>
      <c r="I121" s="29"/>
      <c r="J121" s="29"/>
      <c r="K121" s="29"/>
      <c r="L121" s="29"/>
      <c r="M121" s="30"/>
      <c r="N121" s="29"/>
      <c r="O121" s="29"/>
      <c r="P121" s="29"/>
      <c r="Q121" s="29"/>
      <c r="R121" s="29"/>
      <c r="S121" s="29"/>
      <c r="T121" s="29"/>
      <c r="U121" s="29"/>
    </row>
    <row r="122" ht="15.35" customHeight="1">
      <c r="A122" s="30">
        <v>41421.154849537037</v>
      </c>
      <c r="B122" s="30">
        <v>40923.126493055555</v>
      </c>
      <c r="C122" s="30">
        <f>INT(B122)</f>
      </c>
      <c r="D122" s="30">
        <v>40978</v>
      </c>
      <c r="E122" s="27">
        <f>COUNTIF($C$2:$C$1450,$D122)</f>
        <v>0</v>
      </c>
      <c r="F122" s="27">
        <f>SUM($E122:OFFSET($E122,$G$2-1,0))</f>
        <v>0</v>
      </c>
      <c r="G122" s="29"/>
      <c r="H122" s="29"/>
      <c r="I122" s="29"/>
      <c r="J122" s="29"/>
      <c r="K122" s="29"/>
      <c r="L122" s="29"/>
      <c r="M122" s="30"/>
      <c r="N122" s="29"/>
      <c r="O122" s="29"/>
      <c r="P122" s="29"/>
      <c r="Q122" s="29"/>
      <c r="R122" s="29"/>
      <c r="S122" s="29"/>
      <c r="T122" s="29"/>
      <c r="U122" s="29"/>
    </row>
    <row r="123" ht="15.35" customHeight="1">
      <c r="A123" s="30">
        <v>41117.633101851854</v>
      </c>
      <c r="B123" s="30">
        <v>40923.591932870368</v>
      </c>
      <c r="C123" s="30">
        <f>INT(B123)</f>
      </c>
      <c r="D123" s="30">
        <v>40979</v>
      </c>
      <c r="E123" s="27">
        <f>COUNTIF($C$2:$C$1450,$D123)</f>
        <v>0</v>
      </c>
      <c r="F123" s="27">
        <f>SUM($E123:OFFSET($E123,$G$2-1,0))</f>
        <v>0</v>
      </c>
      <c r="G123" s="29"/>
      <c r="H123" s="29"/>
      <c r="I123" s="29"/>
      <c r="J123" s="29"/>
      <c r="K123" s="29"/>
      <c r="L123" s="29"/>
      <c r="M123" s="30"/>
      <c r="N123" s="29"/>
      <c r="O123" s="29"/>
      <c r="P123" s="29"/>
      <c r="Q123" s="29"/>
      <c r="R123" s="29"/>
      <c r="S123" s="29"/>
      <c r="T123" s="29"/>
      <c r="U123" s="29"/>
    </row>
    <row r="124" ht="15.35" customHeight="1">
      <c r="A124" s="30">
        <v>40987.533842592595</v>
      </c>
      <c r="B124" s="30">
        <v>40923.743807870371</v>
      </c>
      <c r="C124" s="30">
        <f>INT(B124)</f>
      </c>
      <c r="D124" s="30">
        <v>40980</v>
      </c>
      <c r="E124" s="27">
        <f>COUNTIF($C$2:$C$1450,$D124)</f>
        <v>0</v>
      </c>
      <c r="F124" s="27">
        <f>SUM($E124:OFFSET($E124,$G$2-1,0))</f>
        <v>0</v>
      </c>
      <c r="G124" s="29"/>
      <c r="H124" s="29"/>
      <c r="I124" s="29"/>
      <c r="J124" s="29"/>
      <c r="K124" s="29"/>
      <c r="L124" s="29"/>
      <c r="M124" s="30"/>
      <c r="N124" s="29"/>
      <c r="O124" s="29"/>
      <c r="P124" s="29"/>
      <c r="Q124" s="29"/>
      <c r="R124" s="29"/>
      <c r="S124" s="29"/>
      <c r="T124" s="29"/>
      <c r="U124" s="29"/>
    </row>
    <row r="125" ht="15.35" customHeight="1">
      <c r="A125" s="30">
        <v>40918.916435185187</v>
      </c>
      <c r="B125" s="30">
        <v>40925.475625</v>
      </c>
      <c r="C125" s="30">
        <f>INT(B125)</f>
      </c>
      <c r="D125" s="30">
        <v>40981</v>
      </c>
      <c r="E125" s="27">
        <f>COUNTIF($C$2:$C$1450,$D125)</f>
        <v>0</v>
      </c>
      <c r="F125" s="27">
        <f>SUM($E125:OFFSET($E125,$G$2-1,0))</f>
        <v>0</v>
      </c>
      <c r="G125" s="29"/>
      <c r="H125" s="29"/>
      <c r="I125" s="29"/>
      <c r="J125" s="29"/>
      <c r="K125" s="29"/>
      <c r="L125" s="29"/>
      <c r="M125" s="30"/>
      <c r="N125" s="29"/>
      <c r="O125" s="29"/>
      <c r="P125" s="29"/>
      <c r="Q125" s="29"/>
      <c r="R125" s="29"/>
      <c r="S125" s="29"/>
      <c r="T125" s="29"/>
      <c r="U125" s="29"/>
    </row>
    <row r="126" ht="15.35" customHeight="1">
      <c r="A126" s="30">
        <v>41410.161956018521</v>
      </c>
      <c r="B126" s="30">
        <v>40926.509768518517</v>
      </c>
      <c r="C126" s="30">
        <f>INT(B126)</f>
      </c>
      <c r="D126" s="30">
        <v>40982</v>
      </c>
      <c r="E126" s="27">
        <f>COUNTIF($C$2:$C$1450,$D126)</f>
        <v>0</v>
      </c>
      <c r="F126" s="27">
        <f>SUM($E126:OFFSET($E126,$G$2-1,0))</f>
        <v>0</v>
      </c>
      <c r="G126" s="29"/>
      <c r="H126" s="29"/>
      <c r="I126" s="29"/>
      <c r="J126" s="29"/>
      <c r="K126" s="29"/>
      <c r="L126" s="29"/>
      <c r="M126" s="30"/>
      <c r="N126" s="29"/>
      <c r="O126" s="29"/>
      <c r="P126" s="29"/>
      <c r="Q126" s="29"/>
      <c r="R126" s="29"/>
      <c r="S126" s="29"/>
      <c r="T126" s="29"/>
      <c r="U126" s="29"/>
    </row>
    <row r="127" ht="15.35" customHeight="1">
      <c r="A127" s="30">
        <v>41047.850023148145</v>
      </c>
      <c r="B127" s="30">
        <v>40927.584988425922</v>
      </c>
      <c r="C127" s="30">
        <f>INT(B127)</f>
      </c>
      <c r="D127" s="30">
        <v>40983</v>
      </c>
      <c r="E127" s="27">
        <f>COUNTIF($C$2:$C$1450,$D127)</f>
        <v>0</v>
      </c>
      <c r="F127" s="27">
        <f>SUM($E127:OFFSET($E127,$G$2-1,0))</f>
        <v>0</v>
      </c>
      <c r="G127" s="29"/>
      <c r="H127" s="29"/>
      <c r="I127" s="29"/>
      <c r="J127" s="29"/>
      <c r="K127" s="29"/>
      <c r="L127" s="29"/>
      <c r="M127" s="30"/>
      <c r="N127" s="29"/>
      <c r="O127" s="29"/>
      <c r="P127" s="29"/>
      <c r="Q127" s="29"/>
      <c r="R127" s="29"/>
      <c r="S127" s="29"/>
      <c r="T127" s="29"/>
      <c r="U127" s="29"/>
    </row>
    <row r="128" ht="15.35" customHeight="1">
      <c r="A128" s="30">
        <v>41421.158252314817</v>
      </c>
      <c r="B128" s="30">
        <v>40928.112476851849</v>
      </c>
      <c r="C128" s="30">
        <f>INT(B128)</f>
      </c>
      <c r="D128" s="30">
        <v>40984</v>
      </c>
      <c r="E128" s="27">
        <f>COUNTIF($C$2:$C$1450,$D128)</f>
        <v>0</v>
      </c>
      <c r="F128" s="27">
        <f>SUM($E128:OFFSET($E128,$G$2-1,0))</f>
        <v>0</v>
      </c>
      <c r="G128" s="29"/>
      <c r="H128" s="29"/>
      <c r="I128" s="29"/>
      <c r="J128" s="29"/>
      <c r="K128" s="29"/>
      <c r="L128" s="29"/>
      <c r="M128" s="30"/>
      <c r="N128" s="29"/>
      <c r="O128" s="29"/>
      <c r="P128" s="29"/>
      <c r="Q128" s="29"/>
      <c r="R128" s="29"/>
      <c r="S128" s="29"/>
      <c r="T128" s="29"/>
      <c r="U128" s="29"/>
    </row>
    <row r="129" ht="15.35" customHeight="1">
      <c r="A129" s="30">
        <v>40915.777037037034</v>
      </c>
      <c r="B129" s="30">
        <v>40928.542662037034</v>
      </c>
      <c r="C129" s="30">
        <f>INT(B129)</f>
      </c>
      <c r="D129" s="30">
        <v>40985</v>
      </c>
      <c r="E129" s="27">
        <f>COUNTIF($C$2:$C$1450,$D129)</f>
        <v>0</v>
      </c>
      <c r="F129" s="27">
        <f>SUM($E129:OFFSET($E129,$G$2-1,0))</f>
        <v>0</v>
      </c>
      <c r="G129" s="29"/>
      <c r="H129" s="29"/>
      <c r="I129" s="29"/>
      <c r="J129" s="29"/>
      <c r="K129" s="29"/>
      <c r="L129" s="29"/>
      <c r="M129" s="30"/>
      <c r="N129" s="29"/>
      <c r="O129" s="29"/>
      <c r="P129" s="29"/>
      <c r="Q129" s="29"/>
      <c r="R129" s="29"/>
      <c r="S129" s="29"/>
      <c r="T129" s="29"/>
      <c r="U129" s="29"/>
    </row>
    <row r="130" ht="15.35" customHeight="1">
      <c r="A130" s="30">
        <v>41277.533344907410</v>
      </c>
      <c r="B130" s="30">
        <v>40929.866192129630</v>
      </c>
      <c r="C130" s="30">
        <f>INT(B130)</f>
      </c>
      <c r="D130" s="30">
        <v>40986</v>
      </c>
      <c r="E130" s="27">
        <f>COUNTIF($C$2:$C$1450,$D130)</f>
        <v>0</v>
      </c>
      <c r="F130" s="27">
        <f>SUM($E130:OFFSET($E130,$G$2-1,0))</f>
        <v>0</v>
      </c>
      <c r="G130" s="29"/>
      <c r="H130" s="29"/>
      <c r="I130" s="29"/>
      <c r="J130" s="29"/>
      <c r="K130" s="29"/>
      <c r="L130" s="29"/>
      <c r="M130" s="30"/>
      <c r="N130" s="29"/>
      <c r="O130" s="29"/>
      <c r="P130" s="29"/>
      <c r="Q130" s="29"/>
      <c r="R130" s="29"/>
      <c r="S130" s="29"/>
      <c r="T130" s="29"/>
      <c r="U130" s="29"/>
    </row>
    <row r="131" ht="15.35" customHeight="1">
      <c r="A131" s="30">
        <v>40918.938692129632</v>
      </c>
      <c r="B131" s="30">
        <v>40929.948668981480</v>
      </c>
      <c r="C131" s="30">
        <f>INT(B131)</f>
      </c>
      <c r="D131" s="30">
        <v>40987</v>
      </c>
      <c r="E131" s="27">
        <f>COUNTIF($C$2:$C$1450,$D131)</f>
        <v>0</v>
      </c>
      <c r="F131" s="27">
        <f>SUM($E131:OFFSET($E131,$G$2-1,0))</f>
        <v>0</v>
      </c>
      <c r="G131" s="29"/>
      <c r="H131" s="29"/>
      <c r="I131" s="29"/>
      <c r="J131" s="29"/>
      <c r="K131" s="29"/>
      <c r="L131" s="29"/>
      <c r="M131" s="30"/>
      <c r="N131" s="29"/>
      <c r="O131" s="29"/>
      <c r="P131" s="29"/>
      <c r="Q131" s="29"/>
      <c r="R131" s="29"/>
      <c r="S131" s="29"/>
      <c r="T131" s="29"/>
      <c r="U131" s="29"/>
    </row>
    <row r="132" ht="15.35" customHeight="1">
      <c r="A132" s="30">
        <v>41012.544004629628</v>
      </c>
      <c r="B132" s="30">
        <v>40930.305960648147</v>
      </c>
      <c r="C132" s="30">
        <f>INT(B132)</f>
      </c>
      <c r="D132" s="30">
        <v>40988</v>
      </c>
      <c r="E132" s="27">
        <f>COUNTIF($C$2:$C$1450,$D132)</f>
        <v>0</v>
      </c>
      <c r="F132" s="27">
        <f>SUM($E132:OFFSET($E132,$G$2-1,0))</f>
        <v>0</v>
      </c>
      <c r="G132" s="29"/>
      <c r="H132" s="29"/>
      <c r="I132" s="29"/>
      <c r="J132" s="29"/>
      <c r="K132" s="29"/>
      <c r="L132" s="29"/>
      <c r="M132" s="30"/>
      <c r="N132" s="29"/>
      <c r="O132" s="29"/>
      <c r="P132" s="29"/>
      <c r="Q132" s="29"/>
      <c r="R132" s="29"/>
      <c r="S132" s="29"/>
      <c r="T132" s="29"/>
      <c r="U132" s="29"/>
    </row>
    <row r="133" ht="15.35" customHeight="1">
      <c r="A133" s="30">
        <v>41421.129004629627</v>
      </c>
      <c r="B133" s="30">
        <v>40932.778819444444</v>
      </c>
      <c r="C133" s="30">
        <f>INT(B133)</f>
      </c>
      <c r="D133" s="30">
        <v>40989</v>
      </c>
      <c r="E133" s="27">
        <f>COUNTIF($C$2:$C$1450,$D133)</f>
        <v>0</v>
      </c>
      <c r="F133" s="27">
        <f>SUM($E133:OFFSET($E133,$G$2-1,0))</f>
        <v>0</v>
      </c>
      <c r="G133" s="29"/>
      <c r="H133" s="29"/>
      <c r="I133" s="29"/>
      <c r="J133" s="29"/>
      <c r="K133" s="29"/>
      <c r="L133" s="29"/>
      <c r="M133" s="30"/>
      <c r="N133" s="29"/>
      <c r="O133" s="29"/>
      <c r="P133" s="29"/>
      <c r="Q133" s="29"/>
      <c r="R133" s="29"/>
      <c r="S133" s="29"/>
      <c r="T133" s="29"/>
      <c r="U133" s="29"/>
    </row>
    <row r="134" ht="15.35" customHeight="1">
      <c r="A134" s="30">
        <v>40959.247291666667</v>
      </c>
      <c r="B134" s="30">
        <v>40932.811099537037</v>
      </c>
      <c r="C134" s="30">
        <f>INT(B134)</f>
      </c>
      <c r="D134" s="30">
        <v>40990</v>
      </c>
      <c r="E134" s="27">
        <f>COUNTIF($C$2:$C$1450,$D134)</f>
        <v>0</v>
      </c>
      <c r="F134" s="27">
        <f>SUM($E134:OFFSET($E134,$G$2-1,0))</f>
        <v>0</v>
      </c>
      <c r="G134" s="29"/>
      <c r="H134" s="29"/>
      <c r="I134" s="29"/>
      <c r="J134" s="29"/>
      <c r="K134" s="29"/>
      <c r="L134" s="29"/>
      <c r="M134" s="30"/>
      <c r="N134" s="29"/>
      <c r="O134" s="29"/>
      <c r="P134" s="29"/>
      <c r="Q134" s="29"/>
      <c r="R134" s="29"/>
      <c r="S134" s="29"/>
      <c r="T134" s="29"/>
      <c r="U134" s="29"/>
    </row>
    <row r="135" ht="15.35" customHeight="1">
      <c r="A135" s="30">
        <v>41494.447268518517</v>
      </c>
      <c r="B135" s="30">
        <v>40933.268067129633</v>
      </c>
      <c r="C135" s="30">
        <f>INT(B135)</f>
      </c>
      <c r="D135" s="30">
        <v>40991</v>
      </c>
      <c r="E135" s="27">
        <f>COUNTIF($C$2:$C$1450,$D135)</f>
        <v>0</v>
      </c>
      <c r="F135" s="27">
        <f>SUM($E135:OFFSET($E135,$G$2-1,0))</f>
        <v>0</v>
      </c>
      <c r="G135" s="29"/>
      <c r="H135" s="29"/>
      <c r="I135" s="29"/>
      <c r="J135" s="29"/>
      <c r="K135" s="29"/>
      <c r="L135" s="29"/>
      <c r="M135" s="30"/>
      <c r="N135" s="29"/>
      <c r="O135" s="29"/>
      <c r="P135" s="29"/>
      <c r="Q135" s="29"/>
      <c r="R135" s="29"/>
      <c r="S135" s="29"/>
      <c r="T135" s="29"/>
      <c r="U135" s="29"/>
    </row>
    <row r="136" ht="15.35" customHeight="1">
      <c r="A136" s="30">
        <v>41198.595625</v>
      </c>
      <c r="B136" s="30">
        <v>40933.298159722224</v>
      </c>
      <c r="C136" s="30">
        <f>INT(B136)</f>
      </c>
      <c r="D136" s="30">
        <v>40992</v>
      </c>
      <c r="E136" s="27">
        <f>COUNTIF($C$2:$C$1450,$D136)</f>
        <v>0</v>
      </c>
      <c r="F136" s="27">
        <f>SUM($E136:OFFSET($E136,$G$2-1,0))</f>
        <v>0</v>
      </c>
      <c r="G136" s="29"/>
      <c r="H136" s="29"/>
      <c r="I136" s="29"/>
      <c r="J136" s="29"/>
      <c r="K136" s="29"/>
      <c r="L136" s="29"/>
      <c r="M136" s="30"/>
      <c r="N136" s="29"/>
      <c r="O136" s="29"/>
      <c r="P136" s="29"/>
      <c r="Q136" s="29"/>
      <c r="R136" s="29"/>
      <c r="S136" s="29"/>
      <c r="T136" s="29"/>
      <c r="U136" s="29"/>
    </row>
    <row r="137" ht="15.35" customHeight="1">
      <c r="A137" s="30">
        <v>41077.667650462965</v>
      </c>
      <c r="B137" s="30">
        <v>40933.298483796294</v>
      </c>
      <c r="C137" s="30">
        <f>INT(B137)</f>
      </c>
      <c r="D137" s="30">
        <v>40993</v>
      </c>
      <c r="E137" s="27">
        <f>COUNTIF($C$2:$C$1450,$D137)</f>
        <v>0</v>
      </c>
      <c r="F137" s="27">
        <f>SUM($E137:OFFSET($E137,$G$2-1,0))</f>
        <v>0</v>
      </c>
      <c r="G137" s="29"/>
      <c r="H137" s="29"/>
      <c r="I137" s="29"/>
      <c r="J137" s="29"/>
      <c r="K137" s="29"/>
      <c r="L137" s="29"/>
      <c r="M137" s="30"/>
      <c r="N137" s="29"/>
      <c r="O137" s="29"/>
      <c r="P137" s="29"/>
      <c r="Q137" s="29"/>
      <c r="R137" s="29"/>
      <c r="S137" s="29"/>
      <c r="T137" s="29"/>
      <c r="U137" s="29"/>
    </row>
    <row r="138" ht="15.35" customHeight="1">
      <c r="A138" s="30">
        <v>41297.440023148149</v>
      </c>
      <c r="B138" s="30">
        <v>40933.308194444442</v>
      </c>
      <c r="C138" s="30">
        <f>INT(B138)</f>
      </c>
      <c r="D138" s="30">
        <v>40994</v>
      </c>
      <c r="E138" s="27">
        <f>COUNTIF($C$2:$C$1450,$D138)</f>
        <v>0</v>
      </c>
      <c r="F138" s="27">
        <f>SUM($E138:OFFSET($E138,$G$2-1,0))</f>
        <v>0</v>
      </c>
      <c r="G138" s="29"/>
      <c r="H138" s="29"/>
      <c r="I138" s="29"/>
      <c r="J138" s="29"/>
      <c r="K138" s="29"/>
      <c r="L138" s="29"/>
      <c r="M138" s="30"/>
      <c r="N138" s="29"/>
      <c r="O138" s="29"/>
      <c r="P138" s="29"/>
      <c r="Q138" s="29"/>
      <c r="R138" s="29"/>
      <c r="S138" s="29"/>
      <c r="T138" s="29"/>
      <c r="U138" s="29"/>
    </row>
    <row r="139" ht="15.35" customHeight="1">
      <c r="A139" s="30">
        <v>41007.915208333332</v>
      </c>
      <c r="B139" s="30">
        <v>40933.481342592589</v>
      </c>
      <c r="C139" s="30">
        <f>INT(B139)</f>
      </c>
      <c r="D139" s="30">
        <v>40995</v>
      </c>
      <c r="E139" s="27">
        <f>COUNTIF($C$2:$C$1450,$D139)</f>
        <v>0</v>
      </c>
      <c r="F139" s="27">
        <f>SUM($E139:OFFSET($E139,$G$2-1,0))</f>
        <v>0</v>
      </c>
      <c r="G139" s="29"/>
      <c r="H139" s="29"/>
      <c r="I139" s="29"/>
      <c r="J139" s="29"/>
      <c r="K139" s="29"/>
      <c r="L139" s="29"/>
      <c r="M139" s="30"/>
      <c r="N139" s="29"/>
      <c r="O139" s="29"/>
      <c r="P139" s="29"/>
      <c r="Q139" s="29"/>
      <c r="R139" s="29"/>
      <c r="S139" s="29"/>
      <c r="T139" s="29"/>
      <c r="U139" s="29"/>
    </row>
    <row r="140" ht="15.35" customHeight="1">
      <c r="A140" s="30">
        <v>41015.371689814812</v>
      </c>
      <c r="B140" s="30">
        <v>40933.485277777778</v>
      </c>
      <c r="C140" s="30">
        <f>INT(B140)</f>
      </c>
      <c r="D140" s="30">
        <v>40996</v>
      </c>
      <c r="E140" s="27">
        <f>COUNTIF($C$2:$C$1450,$D140)</f>
        <v>0</v>
      </c>
      <c r="F140" s="27">
        <f>SUM($E140:OFFSET($E140,$G$2-1,0))</f>
        <v>0</v>
      </c>
      <c r="G140" s="29"/>
      <c r="H140" s="29"/>
      <c r="I140" s="29"/>
      <c r="J140" s="29"/>
      <c r="K140" s="29"/>
      <c r="L140" s="29"/>
      <c r="M140" s="30"/>
      <c r="N140" s="29"/>
      <c r="O140" s="29"/>
      <c r="P140" s="29"/>
      <c r="Q140" s="29"/>
      <c r="R140" s="29"/>
      <c r="S140" s="29"/>
      <c r="T140" s="29"/>
      <c r="U140" s="29"/>
    </row>
    <row r="141" ht="15.35" customHeight="1">
      <c r="A141" s="30">
        <v>41421.1352662037</v>
      </c>
      <c r="B141" s="30">
        <v>40933.516319444447</v>
      </c>
      <c r="C141" s="30">
        <f>INT(B141)</f>
      </c>
      <c r="D141" s="30">
        <v>40997</v>
      </c>
      <c r="E141" s="27">
        <f>COUNTIF($C$2:$C$1450,$D141)</f>
        <v>0</v>
      </c>
      <c r="F141" s="27">
        <f>SUM($E141:OFFSET($E141,$G$2-1,0))</f>
        <v>0</v>
      </c>
      <c r="G141" s="29"/>
      <c r="H141" s="29"/>
      <c r="I141" s="29"/>
      <c r="J141" s="29"/>
      <c r="K141" s="29"/>
      <c r="L141" s="29"/>
      <c r="M141" s="30"/>
      <c r="N141" s="29"/>
      <c r="O141" s="29"/>
      <c r="P141" s="29"/>
      <c r="Q141" s="29"/>
      <c r="R141" s="29"/>
      <c r="S141" s="29"/>
      <c r="T141" s="29"/>
      <c r="U141" s="29"/>
    </row>
    <row r="142" ht="15.35" customHeight="1">
      <c r="A142" s="30">
        <v>40916.808923611112</v>
      </c>
      <c r="B142" s="30">
        <v>40934.325763888890</v>
      </c>
      <c r="C142" s="30">
        <f>INT(B142)</f>
      </c>
      <c r="D142" s="30">
        <v>40998</v>
      </c>
      <c r="E142" s="27">
        <f>COUNTIF($C$2:$C$1450,$D142)</f>
        <v>0</v>
      </c>
      <c r="F142" s="27">
        <f>SUM($E142:OFFSET($E142,$G$2-1,0))</f>
        <v>0</v>
      </c>
      <c r="G142" s="29"/>
      <c r="H142" s="29"/>
      <c r="I142" s="29"/>
      <c r="J142" s="29"/>
      <c r="K142" s="29"/>
      <c r="L142" s="29"/>
      <c r="M142" s="30"/>
      <c r="N142" s="29"/>
      <c r="O142" s="29"/>
      <c r="P142" s="29"/>
      <c r="Q142" s="29"/>
      <c r="R142" s="29"/>
      <c r="S142" s="29"/>
      <c r="T142" s="29"/>
      <c r="U142" s="29"/>
    </row>
    <row r="143" ht="15.35" customHeight="1">
      <c r="A143" s="30">
        <v>40875.405462962961</v>
      </c>
      <c r="B143" s="30">
        <v>40934.335486111115</v>
      </c>
      <c r="C143" s="30">
        <f>INT(B143)</f>
      </c>
      <c r="D143" s="30">
        <v>40999</v>
      </c>
      <c r="E143" s="27">
        <f>COUNTIF($C$2:$C$1450,$D143)</f>
        <v>0</v>
      </c>
      <c r="F143" s="27">
        <f>SUM($E143:OFFSET($E143,$G$2-1,0))</f>
        <v>0</v>
      </c>
      <c r="G143" s="29"/>
      <c r="H143" s="29"/>
      <c r="I143" s="29"/>
      <c r="J143" s="29"/>
      <c r="K143" s="29"/>
      <c r="L143" s="29"/>
      <c r="M143" s="30"/>
      <c r="N143" s="29"/>
      <c r="O143" s="29"/>
      <c r="P143" s="29"/>
      <c r="Q143" s="29"/>
      <c r="R143" s="29"/>
      <c r="S143" s="29"/>
      <c r="T143" s="29"/>
      <c r="U143" s="29"/>
    </row>
    <row r="144" ht="15.35" customHeight="1">
      <c r="A144" s="30">
        <v>41421.1371875</v>
      </c>
      <c r="B144" s="30">
        <v>40934.667986111112</v>
      </c>
      <c r="C144" s="30">
        <f>INT(B144)</f>
      </c>
      <c r="D144" s="30">
        <v>41000</v>
      </c>
      <c r="E144" s="27">
        <f>COUNTIF($C$2:$C$1450,$D144)</f>
        <v>0</v>
      </c>
      <c r="F144" s="27">
        <f>SUM($E144:OFFSET($E144,$G$2-1,0))</f>
        <v>0</v>
      </c>
      <c r="G144" s="29"/>
      <c r="H144" s="29"/>
      <c r="I144" s="29"/>
      <c r="J144" s="29"/>
      <c r="K144" s="29"/>
      <c r="L144" s="29"/>
      <c r="M144" s="30"/>
      <c r="N144" s="29"/>
      <c r="O144" s="29"/>
      <c r="P144" s="29"/>
      <c r="Q144" s="29"/>
      <c r="R144" s="29"/>
      <c r="S144" s="29"/>
      <c r="T144" s="29"/>
      <c r="U144" s="29"/>
    </row>
    <row r="145" ht="15.35" customHeight="1">
      <c r="A145" s="30">
        <v>41110.243425925924</v>
      </c>
      <c r="B145" s="30">
        <v>40938.677986111114</v>
      </c>
      <c r="C145" s="30">
        <f>INT(B145)</f>
      </c>
      <c r="D145" s="30">
        <v>41001</v>
      </c>
      <c r="E145" s="27">
        <f>COUNTIF($C$2:$C$1450,$D145)</f>
        <v>0</v>
      </c>
      <c r="F145" s="27">
        <f>SUM($E145:OFFSET($E145,$G$2-1,0))</f>
        <v>0</v>
      </c>
      <c r="G145" s="29"/>
      <c r="H145" s="29"/>
      <c r="I145" s="29"/>
      <c r="J145" s="29"/>
      <c r="K145" s="29"/>
      <c r="L145" s="29"/>
      <c r="M145" s="30"/>
      <c r="N145" s="29"/>
      <c r="O145" s="29"/>
      <c r="P145" s="29"/>
      <c r="Q145" s="29"/>
      <c r="R145" s="29"/>
      <c r="S145" s="29"/>
      <c r="T145" s="29"/>
      <c r="U145" s="29"/>
    </row>
    <row r="146" ht="15.35" customHeight="1">
      <c r="A146" s="30">
        <v>40946.952106481483</v>
      </c>
      <c r="B146" s="30">
        <v>40940.310729166667</v>
      </c>
      <c r="C146" s="30">
        <f>INT(B146)</f>
      </c>
      <c r="D146" s="30">
        <v>41002</v>
      </c>
      <c r="E146" s="27">
        <f>COUNTIF($C$2:$C$1450,$D146)</f>
        <v>0</v>
      </c>
      <c r="F146" s="27">
        <f>SUM($E146:OFFSET($E146,$G$2-1,0))</f>
        <v>0</v>
      </c>
      <c r="G146" s="29"/>
      <c r="H146" s="29"/>
      <c r="I146" s="29"/>
      <c r="J146" s="29"/>
      <c r="K146" s="29"/>
      <c r="L146" s="29"/>
      <c r="M146" s="30"/>
      <c r="N146" s="29"/>
      <c r="O146" s="29"/>
      <c r="P146" s="29"/>
      <c r="Q146" s="29"/>
      <c r="R146" s="29"/>
      <c r="S146" s="29"/>
      <c r="T146" s="29"/>
      <c r="U146" s="29"/>
    </row>
    <row r="147" ht="15.35" customHeight="1">
      <c r="A147" s="30">
        <v>40876.442210648151</v>
      </c>
      <c r="B147" s="30">
        <v>40940.533692129633</v>
      </c>
      <c r="C147" s="30">
        <f>INT(B147)</f>
      </c>
      <c r="D147" s="30">
        <v>41003</v>
      </c>
      <c r="E147" s="27">
        <f>COUNTIF($C$2:$C$1450,$D147)</f>
        <v>0</v>
      </c>
      <c r="F147" s="27">
        <f>SUM($E147:OFFSET($E147,$G$2-1,0))</f>
        <v>0</v>
      </c>
      <c r="G147" s="29"/>
      <c r="H147" s="29"/>
      <c r="I147" s="29"/>
      <c r="J147" s="29"/>
      <c r="K147" s="29"/>
      <c r="L147" s="29"/>
      <c r="M147" s="30"/>
      <c r="N147" s="29"/>
      <c r="O147" s="29"/>
      <c r="P147" s="29"/>
      <c r="Q147" s="29"/>
      <c r="R147" s="29"/>
      <c r="S147" s="29"/>
      <c r="T147" s="29"/>
      <c r="U147" s="29"/>
    </row>
    <row r="148" ht="15.35" customHeight="1">
      <c r="A148" s="30">
        <v>41421.139212962960</v>
      </c>
      <c r="B148" s="30">
        <v>40941.0897337963</v>
      </c>
      <c r="C148" s="30">
        <f>INT(B148)</f>
      </c>
      <c r="D148" s="30">
        <v>41004</v>
      </c>
      <c r="E148" s="27">
        <f>COUNTIF($C$2:$C$1450,$D148)</f>
        <v>0</v>
      </c>
      <c r="F148" s="27">
        <f>SUM($E148:OFFSET($E148,$G$2-1,0))</f>
        <v>0</v>
      </c>
      <c r="G148" s="29"/>
      <c r="H148" s="29"/>
      <c r="I148" s="29"/>
      <c r="J148" s="29"/>
      <c r="K148" s="29"/>
      <c r="L148" s="29"/>
      <c r="M148" s="30"/>
      <c r="N148" s="29"/>
      <c r="O148" s="29"/>
      <c r="P148" s="29"/>
      <c r="Q148" s="29"/>
      <c r="R148" s="29"/>
      <c r="S148" s="29"/>
      <c r="T148" s="29"/>
      <c r="U148" s="29"/>
    </row>
    <row r="149" ht="15.35" customHeight="1">
      <c r="A149" s="30">
        <v>40891.86875</v>
      </c>
      <c r="B149" s="30">
        <v>40941.539398148147</v>
      </c>
      <c r="C149" s="30">
        <f>INT(B149)</f>
      </c>
      <c r="D149" s="30">
        <v>41005</v>
      </c>
      <c r="E149" s="27">
        <f>COUNTIF($C$2:$C$1450,$D149)</f>
        <v>0</v>
      </c>
      <c r="F149" s="27">
        <f>SUM($E149:OFFSET($E149,$G$2-1,0))</f>
        <v>0</v>
      </c>
      <c r="G149" s="29"/>
      <c r="H149" s="29"/>
      <c r="I149" s="29"/>
      <c r="J149" s="29"/>
      <c r="K149" s="29"/>
      <c r="L149" s="29"/>
      <c r="M149" s="30"/>
      <c r="N149" s="29"/>
      <c r="O149" s="29"/>
      <c r="P149" s="29"/>
      <c r="Q149" s="29"/>
      <c r="R149" s="29"/>
      <c r="S149" s="29"/>
      <c r="T149" s="29"/>
      <c r="U149" s="29"/>
    </row>
    <row r="150" ht="15.35" customHeight="1">
      <c r="A150" s="30">
        <v>41110.250081018516</v>
      </c>
      <c r="B150" s="30">
        <v>40941.5922337963</v>
      </c>
      <c r="C150" s="30">
        <f>INT(B150)</f>
      </c>
      <c r="D150" s="30">
        <v>41006</v>
      </c>
      <c r="E150" s="27">
        <f>COUNTIF($C$2:$C$1450,$D150)</f>
        <v>0</v>
      </c>
      <c r="F150" s="27">
        <f>SUM($E150:OFFSET($E150,$G$2-1,0))</f>
        <v>0</v>
      </c>
      <c r="G150" s="29"/>
      <c r="H150" s="29"/>
      <c r="I150" s="29"/>
      <c r="J150" s="29"/>
      <c r="K150" s="29"/>
      <c r="L150" s="29"/>
      <c r="M150" s="30"/>
      <c r="N150" s="29"/>
      <c r="O150" s="29"/>
      <c r="P150" s="29"/>
      <c r="Q150" s="29"/>
      <c r="R150" s="29"/>
      <c r="S150" s="29"/>
      <c r="T150" s="29"/>
      <c r="U150" s="29"/>
    </row>
    <row r="151" ht="15.35" customHeight="1">
      <c r="A151" s="30">
        <v>41421.140706018516</v>
      </c>
      <c r="B151" s="30">
        <v>40941.887476851851</v>
      </c>
      <c r="C151" s="30">
        <f>INT(B151)</f>
      </c>
      <c r="D151" s="30">
        <v>41007</v>
      </c>
      <c r="E151" s="27">
        <f>COUNTIF($C$2:$C$1450,$D151)</f>
        <v>0</v>
      </c>
      <c r="F151" s="27">
        <f>SUM($E151:OFFSET($E151,$G$2-1,0))</f>
        <v>0</v>
      </c>
      <c r="G151" s="29"/>
      <c r="H151" s="29"/>
      <c r="I151" s="29"/>
      <c r="J151" s="29"/>
      <c r="K151" s="29"/>
      <c r="L151" s="29"/>
      <c r="M151" s="30"/>
      <c r="N151" s="29"/>
      <c r="O151" s="29"/>
      <c r="P151" s="29"/>
      <c r="Q151" s="29"/>
      <c r="R151" s="29"/>
      <c r="S151" s="29"/>
      <c r="T151" s="29"/>
      <c r="U151" s="29"/>
    </row>
    <row r="152" ht="15.35" customHeight="1">
      <c r="A152" s="30">
        <v>40891.871087962965</v>
      </c>
      <c r="B152" s="30">
        <v>40941.892557870371</v>
      </c>
      <c r="C152" s="30">
        <f>INT(B152)</f>
      </c>
      <c r="D152" s="30">
        <v>41008</v>
      </c>
      <c r="E152" s="27">
        <f>COUNTIF($C$2:$C$1450,$D152)</f>
        <v>0</v>
      </c>
      <c r="F152" s="27">
        <f>SUM($E152:OFFSET($E152,$G$2-1,0))</f>
        <v>0</v>
      </c>
      <c r="G152" s="29"/>
      <c r="H152" s="29"/>
      <c r="I152" s="29"/>
      <c r="J152" s="29"/>
      <c r="K152" s="29"/>
      <c r="L152" s="29"/>
      <c r="M152" s="30"/>
      <c r="N152" s="29"/>
      <c r="O152" s="29"/>
      <c r="P152" s="29"/>
      <c r="Q152" s="29"/>
      <c r="R152" s="29"/>
      <c r="S152" s="29"/>
      <c r="T152" s="29"/>
      <c r="U152" s="29"/>
    </row>
    <row r="153" ht="15.35" customHeight="1">
      <c r="A153" s="30">
        <v>40918.775092592594</v>
      </c>
      <c r="B153" s="30">
        <v>40945.333379629628</v>
      </c>
      <c r="C153" s="30">
        <f>INT(B153)</f>
      </c>
      <c r="D153" s="30">
        <v>41009</v>
      </c>
      <c r="E153" s="27">
        <f>COUNTIF($C$2:$C$1450,$D153)</f>
        <v>0</v>
      </c>
      <c r="F153" s="27">
        <f>SUM($E153:OFFSET($E153,$G$2-1,0))</f>
        <v>0</v>
      </c>
      <c r="G153" s="29"/>
      <c r="H153" s="29"/>
      <c r="I153" s="29"/>
      <c r="J153" s="29"/>
      <c r="K153" s="29"/>
      <c r="L153" s="29"/>
      <c r="M153" s="30"/>
      <c r="N153" s="29"/>
      <c r="O153" s="29"/>
      <c r="P153" s="29"/>
      <c r="Q153" s="29"/>
      <c r="R153" s="29"/>
      <c r="S153" s="29"/>
      <c r="T153" s="29"/>
      <c r="U153" s="29"/>
    </row>
    <row r="154" ht="15.35" customHeight="1">
      <c r="A154" s="30">
        <v>41010.334224537037</v>
      </c>
      <c r="B154" s="30">
        <v>40946.328923611109</v>
      </c>
      <c r="C154" s="30">
        <f>INT(B154)</f>
      </c>
      <c r="D154" s="30">
        <v>41010</v>
      </c>
      <c r="E154" s="27">
        <f>COUNTIF($C$2:$C$1450,$D154)</f>
        <v>0</v>
      </c>
      <c r="F154" s="27">
        <f>SUM($E154:OFFSET($E154,$G$2-1,0))</f>
        <v>0</v>
      </c>
      <c r="G154" s="29"/>
      <c r="H154" s="29"/>
      <c r="I154" s="29"/>
      <c r="J154" s="29"/>
      <c r="K154" s="29"/>
      <c r="L154" s="29"/>
      <c r="M154" s="30"/>
      <c r="N154" s="29"/>
      <c r="O154" s="29"/>
      <c r="P154" s="29"/>
      <c r="Q154" s="29"/>
      <c r="R154" s="29"/>
      <c r="S154" s="29"/>
      <c r="T154" s="29"/>
      <c r="U154" s="29"/>
    </row>
    <row r="155" ht="15.35" customHeight="1">
      <c r="A155" s="30">
        <v>40947.533414351848</v>
      </c>
      <c r="B155" s="30">
        <v>40946.586585648147</v>
      </c>
      <c r="C155" s="30">
        <f>INT(B155)</f>
      </c>
      <c r="D155" s="30">
        <v>41011</v>
      </c>
      <c r="E155" s="27">
        <f>COUNTIF($C$2:$C$1450,$D155)</f>
        <v>0</v>
      </c>
      <c r="F155" s="27">
        <f>SUM($E155:OFFSET($E155,$G$2-1,0))</f>
        <v>0</v>
      </c>
      <c r="G155" s="29"/>
      <c r="H155" s="29"/>
      <c r="I155" s="29"/>
      <c r="J155" s="29"/>
      <c r="K155" s="29"/>
      <c r="L155" s="29"/>
      <c r="M155" s="30"/>
      <c r="N155" s="29"/>
      <c r="O155" s="29"/>
      <c r="P155" s="29"/>
      <c r="Q155" s="29"/>
      <c r="R155" s="29"/>
      <c r="S155" s="29"/>
      <c r="T155" s="29"/>
      <c r="U155" s="29"/>
    </row>
    <row r="156" ht="15.35" customHeight="1">
      <c r="A156" s="30">
        <v>41421.1424537037</v>
      </c>
      <c r="B156" s="30">
        <v>40946.683611111112</v>
      </c>
      <c r="C156" s="30">
        <f>INT(B156)</f>
      </c>
      <c r="D156" s="30">
        <v>41012</v>
      </c>
      <c r="E156" s="27">
        <f>COUNTIF($C$2:$C$1450,$D156)</f>
        <v>0</v>
      </c>
      <c r="F156" s="27">
        <f>SUM($E156:OFFSET($E156,$G$2-1,0))</f>
        <v>0</v>
      </c>
      <c r="G156" s="29"/>
      <c r="H156" s="29"/>
      <c r="I156" s="29"/>
      <c r="J156" s="29"/>
      <c r="K156" s="29"/>
      <c r="L156" s="29"/>
      <c r="M156" s="30"/>
      <c r="N156" s="29"/>
      <c r="O156" s="29"/>
      <c r="P156" s="29"/>
      <c r="Q156" s="29"/>
      <c r="R156" s="29"/>
      <c r="S156" s="29"/>
      <c r="T156" s="29"/>
      <c r="U156" s="29"/>
    </row>
    <row r="157" ht="15.35" customHeight="1">
      <c r="A157" s="30">
        <v>41057.790636574071</v>
      </c>
      <c r="B157" s="30">
        <v>40946.952106481483</v>
      </c>
      <c r="C157" s="30">
        <f>INT(B157)</f>
      </c>
      <c r="D157" s="30">
        <v>41013</v>
      </c>
      <c r="E157" s="27">
        <f>COUNTIF($C$2:$C$1450,$D157)</f>
        <v>0</v>
      </c>
      <c r="F157" s="27">
        <f>SUM($E157:OFFSET($E157,$G$2-1,0))</f>
        <v>0</v>
      </c>
      <c r="G157" s="29"/>
      <c r="H157" s="29"/>
      <c r="I157" s="29"/>
      <c r="J157" s="29"/>
      <c r="K157" s="29"/>
      <c r="L157" s="29"/>
      <c r="M157" s="30"/>
      <c r="N157" s="29"/>
      <c r="O157" s="29"/>
      <c r="P157" s="29"/>
      <c r="Q157" s="29"/>
      <c r="R157" s="29"/>
      <c r="S157" s="29"/>
      <c r="T157" s="29"/>
      <c r="U157" s="29"/>
    </row>
    <row r="158" ht="15.35" customHeight="1">
      <c r="A158" s="30">
        <v>41198.653043981481</v>
      </c>
      <c r="B158" s="30">
        <v>40947.346782407411</v>
      </c>
      <c r="C158" s="30">
        <f>INT(B158)</f>
      </c>
      <c r="D158" s="30">
        <v>41014</v>
      </c>
      <c r="E158" s="27">
        <f>COUNTIF($C$2:$C$1450,$D158)</f>
        <v>0</v>
      </c>
      <c r="F158" s="27">
        <f>SUM($E158:OFFSET($E158,$G$2-1,0))</f>
        <v>0</v>
      </c>
      <c r="G158" s="29"/>
      <c r="H158" s="29"/>
      <c r="I158" s="29"/>
      <c r="J158" s="29"/>
      <c r="K158" s="29"/>
      <c r="L158" s="29"/>
      <c r="M158" s="30"/>
      <c r="N158" s="29"/>
      <c r="O158" s="29"/>
      <c r="P158" s="29"/>
      <c r="Q158" s="29"/>
      <c r="R158" s="29"/>
      <c r="S158" s="29"/>
      <c r="T158" s="29"/>
      <c r="U158" s="29"/>
    </row>
    <row r="159" ht="15.35" customHeight="1">
      <c r="A159" s="30">
        <v>42114.132442129630</v>
      </c>
      <c r="B159" s="30">
        <v>40947.487222222226</v>
      </c>
      <c r="C159" s="30">
        <f>INT(B159)</f>
      </c>
      <c r="D159" s="30">
        <v>41015</v>
      </c>
      <c r="E159" s="27">
        <f>COUNTIF($C$2:$C$1450,$D159)</f>
        <v>0</v>
      </c>
      <c r="F159" s="27">
        <f>SUM($E159:OFFSET($E159,$G$2-1,0))</f>
        <v>0</v>
      </c>
      <c r="G159" s="29"/>
      <c r="H159" s="29"/>
      <c r="I159" s="29"/>
      <c r="J159" s="29"/>
      <c r="K159" s="29"/>
      <c r="L159" s="29"/>
      <c r="M159" s="30"/>
      <c r="N159" s="29"/>
      <c r="O159" s="29"/>
      <c r="P159" s="29"/>
      <c r="Q159" s="29"/>
      <c r="R159" s="29"/>
      <c r="S159" s="29"/>
      <c r="T159" s="29"/>
      <c r="U159" s="29"/>
    </row>
    <row r="160" ht="15.35" customHeight="1">
      <c r="A160" s="30">
        <v>41421.143784722219</v>
      </c>
      <c r="B160" s="30">
        <v>40947.489259259259</v>
      </c>
      <c r="C160" s="30">
        <f>INT(B160)</f>
      </c>
      <c r="D160" s="30">
        <v>41016</v>
      </c>
      <c r="E160" s="27">
        <f>COUNTIF($C$2:$C$1450,$D160)</f>
        <v>0</v>
      </c>
      <c r="F160" s="27">
        <f>SUM($E160:OFFSET($E160,$G$2-1,0))</f>
        <v>0</v>
      </c>
      <c r="G160" s="29"/>
      <c r="H160" s="29"/>
      <c r="I160" s="29"/>
      <c r="J160" s="29"/>
      <c r="K160" s="29"/>
      <c r="L160" s="29"/>
      <c r="M160" s="30"/>
      <c r="N160" s="29"/>
      <c r="O160" s="29"/>
      <c r="P160" s="29"/>
      <c r="Q160" s="29"/>
      <c r="R160" s="29"/>
      <c r="S160" s="29"/>
      <c r="T160" s="29"/>
      <c r="U160" s="29"/>
    </row>
    <row r="161" ht="15.35" customHeight="1">
      <c r="A161" s="30">
        <v>40918.779166666667</v>
      </c>
      <c r="B161" s="30">
        <v>40947.533414351848</v>
      </c>
      <c r="C161" s="30">
        <f>INT(B161)</f>
      </c>
      <c r="D161" s="30">
        <v>41017</v>
      </c>
      <c r="E161" s="27">
        <f>COUNTIF($C$2:$C$1450,$D161)</f>
        <v>0</v>
      </c>
      <c r="F161" s="27">
        <f>SUM($E161:OFFSET($E161,$G$2-1,0))</f>
        <v>0</v>
      </c>
      <c r="G161" s="29"/>
      <c r="H161" s="29"/>
      <c r="I161" s="29"/>
      <c r="J161" s="29"/>
      <c r="K161" s="29"/>
      <c r="L161" s="29"/>
      <c r="M161" s="30"/>
      <c r="N161" s="29"/>
      <c r="O161" s="29"/>
      <c r="P161" s="29"/>
      <c r="Q161" s="29"/>
      <c r="R161" s="29"/>
      <c r="S161" s="29"/>
      <c r="T161" s="29"/>
      <c r="U161" s="29"/>
    </row>
    <row r="162" ht="15.35" customHeight="1">
      <c r="A162" s="30">
        <v>41341.859432870369</v>
      </c>
      <c r="B162" s="30">
        <v>40947.540613425925</v>
      </c>
      <c r="C162" s="30">
        <f>INT(B162)</f>
      </c>
      <c r="D162" s="30">
        <v>41018</v>
      </c>
      <c r="E162" s="27">
        <f>COUNTIF($C$2:$C$1450,$D162)</f>
        <v>0</v>
      </c>
      <c r="F162" s="27">
        <f>SUM($E162:OFFSET($E162,$G$2-1,0))</f>
        <v>0</v>
      </c>
      <c r="G162" s="29"/>
      <c r="H162" s="29"/>
      <c r="I162" s="29"/>
      <c r="J162" s="29"/>
      <c r="K162" s="29"/>
      <c r="L162" s="29"/>
      <c r="M162" s="30"/>
      <c r="N162" s="29"/>
      <c r="O162" s="29"/>
      <c r="P162" s="29"/>
      <c r="Q162" s="29"/>
      <c r="R162" s="29"/>
      <c r="S162" s="29"/>
      <c r="T162" s="29"/>
      <c r="U162" s="29"/>
    </row>
    <row r="163" ht="15.35" customHeight="1">
      <c r="A163" s="30">
        <v>42272.162766203706</v>
      </c>
      <c r="B163" s="30">
        <v>40947.551747685182</v>
      </c>
      <c r="C163" s="30">
        <f>INT(B163)</f>
      </c>
      <c r="D163" s="30">
        <v>41019</v>
      </c>
      <c r="E163" s="27">
        <f>COUNTIF($C$2:$C$1450,$D163)</f>
        <v>0</v>
      </c>
      <c r="F163" s="27">
        <f>SUM($E163:OFFSET($E163,$G$2-1,0))</f>
        <v>0</v>
      </c>
      <c r="G163" s="29"/>
      <c r="H163" s="29"/>
      <c r="I163" s="29"/>
      <c r="J163" s="29"/>
      <c r="K163" s="29"/>
      <c r="L163" s="29"/>
      <c r="M163" s="30"/>
      <c r="N163" s="29"/>
      <c r="O163" s="29"/>
      <c r="P163" s="29"/>
      <c r="Q163" s="29"/>
      <c r="R163" s="29"/>
      <c r="S163" s="29"/>
      <c r="T163" s="29"/>
      <c r="U163" s="29"/>
    </row>
    <row r="164" ht="15.35" customHeight="1">
      <c r="A164" s="30">
        <v>40923.055787037039</v>
      </c>
      <c r="B164" s="30">
        <v>40947.567523148151</v>
      </c>
      <c r="C164" s="30">
        <f>INT(B164)</f>
      </c>
      <c r="D164" s="30">
        <v>41020</v>
      </c>
      <c r="E164" s="27">
        <f>COUNTIF($C$2:$C$1450,$D164)</f>
        <v>0</v>
      </c>
      <c r="F164" s="27">
        <f>SUM($E164:OFFSET($E164,$G$2-1,0))</f>
        <v>0</v>
      </c>
      <c r="G164" s="29"/>
      <c r="H164" s="29"/>
      <c r="I164" s="29"/>
      <c r="J164" s="29"/>
      <c r="K164" s="29"/>
      <c r="L164" s="29"/>
      <c r="M164" s="30"/>
      <c r="N164" s="29"/>
      <c r="O164" s="29"/>
      <c r="P164" s="29"/>
      <c r="Q164" s="29"/>
      <c r="R164" s="29"/>
      <c r="S164" s="29"/>
      <c r="T164" s="29"/>
      <c r="U164" s="29"/>
    </row>
    <row r="165" ht="15.35" customHeight="1">
      <c r="A165" s="30">
        <v>41421.1449074074</v>
      </c>
      <c r="B165" s="30">
        <v>40947.594039351854</v>
      </c>
      <c r="C165" s="30">
        <f>INT(B165)</f>
      </c>
      <c r="D165" s="30">
        <v>41021</v>
      </c>
      <c r="E165" s="27">
        <f>COUNTIF($C$2:$C$1450,$D165)</f>
        <v>0</v>
      </c>
      <c r="F165" s="27">
        <f>SUM($E165:OFFSET($E165,$G$2-1,0))</f>
        <v>0</v>
      </c>
      <c r="G165" s="29"/>
      <c r="H165" s="29"/>
      <c r="I165" s="29"/>
      <c r="J165" s="29"/>
      <c r="K165" s="29"/>
      <c r="L165" s="29"/>
      <c r="M165" s="30"/>
      <c r="N165" s="29"/>
      <c r="O165" s="29"/>
      <c r="P165" s="29"/>
      <c r="Q165" s="29"/>
      <c r="R165" s="29"/>
      <c r="S165" s="29"/>
      <c r="T165" s="29"/>
      <c r="U165" s="29"/>
    </row>
    <row r="166" ht="15.35" customHeight="1">
      <c r="A166" s="30">
        <v>41119.451701388891</v>
      </c>
      <c r="B166" s="30">
        <v>40947.769537037035</v>
      </c>
      <c r="C166" s="30">
        <f>INT(B166)</f>
      </c>
      <c r="D166" s="30">
        <v>41022</v>
      </c>
      <c r="E166" s="27">
        <f>COUNTIF($C$2:$C$1450,$D166)</f>
        <v>0</v>
      </c>
      <c r="F166" s="27">
        <f>SUM($E166:OFFSET($E166,$G$2-1,0))</f>
        <v>0</v>
      </c>
      <c r="G166" s="29"/>
      <c r="H166" s="29"/>
      <c r="I166" s="29"/>
      <c r="J166" s="29"/>
      <c r="K166" s="29"/>
      <c r="L166" s="29"/>
      <c r="M166" s="30"/>
      <c r="N166" s="29"/>
      <c r="O166" s="29"/>
      <c r="P166" s="29"/>
      <c r="Q166" s="29"/>
      <c r="R166" s="29"/>
      <c r="S166" s="29"/>
      <c r="T166" s="29"/>
      <c r="U166" s="29"/>
    </row>
    <row r="167" ht="15.35" customHeight="1">
      <c r="A167" s="30">
        <v>41119.461388888885</v>
      </c>
      <c r="B167" s="30">
        <v>40947.770740740743</v>
      </c>
      <c r="C167" s="30">
        <f>INT(B167)</f>
      </c>
      <c r="D167" s="30">
        <v>41023</v>
      </c>
      <c r="E167" s="27">
        <f>COUNTIF($C$2:$C$1450,$D167)</f>
        <v>0</v>
      </c>
      <c r="F167" s="27">
        <f>SUM($E167:OFFSET($E167,$G$2-1,0))</f>
        <v>0</v>
      </c>
      <c r="G167" s="29"/>
      <c r="H167" s="29"/>
      <c r="I167" s="29"/>
      <c r="J167" s="29"/>
      <c r="K167" s="29"/>
      <c r="L167" s="29"/>
      <c r="M167" s="30"/>
      <c r="N167" s="29"/>
      <c r="O167" s="29"/>
      <c r="P167" s="29"/>
      <c r="Q167" s="29"/>
      <c r="R167" s="29"/>
      <c r="S167" s="29"/>
      <c r="T167" s="29"/>
      <c r="U167" s="29"/>
    </row>
    <row r="168" ht="15.35" customHeight="1">
      <c r="A168" s="30">
        <v>41122.283414351848</v>
      </c>
      <c r="B168" s="30">
        <v>40947.905914351853</v>
      </c>
      <c r="C168" s="30">
        <f>INT(B168)</f>
      </c>
      <c r="D168" s="30">
        <v>41024</v>
      </c>
      <c r="E168" s="27">
        <f>COUNTIF($C$2:$C$1450,$D168)</f>
        <v>0</v>
      </c>
      <c r="F168" s="27">
        <f>SUM($E168:OFFSET($E168,$G$2-1,0))</f>
        <v>0</v>
      </c>
      <c r="G168" s="29"/>
      <c r="H168" s="29"/>
      <c r="I168" s="29"/>
      <c r="J168" s="29"/>
      <c r="K168" s="29"/>
      <c r="L168" s="29"/>
      <c r="M168" s="30"/>
      <c r="N168" s="29"/>
      <c r="O168" s="29"/>
      <c r="P168" s="29"/>
      <c r="Q168" s="29"/>
      <c r="R168" s="29"/>
      <c r="S168" s="29"/>
      <c r="T168" s="29"/>
      <c r="U168" s="29"/>
    </row>
    <row r="169" ht="15.35" customHeight="1">
      <c r="A169" s="30">
        <v>41130.442430555559</v>
      </c>
      <c r="B169" s="30">
        <v>40948.150127314817</v>
      </c>
      <c r="C169" s="30">
        <f>INT(B169)</f>
      </c>
      <c r="D169" s="30">
        <v>41025</v>
      </c>
      <c r="E169" s="27">
        <f>COUNTIF($C$2:$C$1450,$D169)</f>
        <v>0</v>
      </c>
      <c r="F169" s="27">
        <f>SUM($E169:OFFSET($E169,$G$2-1,0))</f>
        <v>0</v>
      </c>
      <c r="G169" s="29"/>
      <c r="H169" s="29"/>
      <c r="I169" s="29"/>
      <c r="J169" s="29"/>
      <c r="K169" s="29"/>
      <c r="L169" s="29"/>
      <c r="M169" s="30"/>
      <c r="N169" s="29"/>
      <c r="O169" s="29"/>
      <c r="P169" s="29"/>
      <c r="Q169" s="29"/>
      <c r="R169" s="29"/>
      <c r="S169" s="29"/>
      <c r="T169" s="29"/>
      <c r="U169" s="29"/>
    </row>
    <row r="170" ht="15.35" customHeight="1">
      <c r="A170" s="30">
        <v>40896.472789351850</v>
      </c>
      <c r="B170" s="30">
        <v>40948.264131944445</v>
      </c>
      <c r="C170" s="30">
        <f>INT(B170)</f>
      </c>
      <c r="D170" s="30">
        <v>41026</v>
      </c>
      <c r="E170" s="27">
        <f>COUNTIF($C$2:$C$1450,$D170)</f>
        <v>0</v>
      </c>
      <c r="F170" s="27">
        <f>SUM($E170:OFFSET($E170,$G$2-1,0))</f>
        <v>0</v>
      </c>
      <c r="G170" s="29"/>
      <c r="H170" s="29"/>
      <c r="I170" s="29"/>
      <c r="J170" s="29"/>
      <c r="K170" s="29"/>
      <c r="L170" s="29"/>
      <c r="M170" s="30"/>
      <c r="N170" s="29"/>
      <c r="O170" s="29"/>
      <c r="P170" s="29"/>
      <c r="Q170" s="29"/>
      <c r="R170" s="29"/>
      <c r="S170" s="29"/>
      <c r="T170" s="29"/>
      <c r="U170" s="29"/>
    </row>
    <row r="171" ht="15.35" customHeight="1">
      <c r="A171" s="30">
        <v>40906.381736111114</v>
      </c>
      <c r="B171" s="30">
        <v>40948.721539351849</v>
      </c>
      <c r="C171" s="30">
        <f>INT(B171)</f>
      </c>
      <c r="D171" s="30">
        <v>41027</v>
      </c>
      <c r="E171" s="27">
        <f>COUNTIF($C$2:$C$1450,$D171)</f>
        <v>0</v>
      </c>
      <c r="F171" s="27">
        <f>SUM($E171:OFFSET($E171,$G$2-1,0))</f>
        <v>0</v>
      </c>
      <c r="G171" s="29"/>
      <c r="H171" s="29"/>
      <c r="I171" s="29"/>
      <c r="J171" s="29"/>
      <c r="K171" s="29"/>
      <c r="L171" s="29"/>
      <c r="M171" s="30"/>
      <c r="N171" s="29"/>
      <c r="O171" s="29"/>
      <c r="P171" s="29"/>
      <c r="Q171" s="29"/>
      <c r="R171" s="29"/>
      <c r="S171" s="29"/>
      <c r="T171" s="29"/>
      <c r="U171" s="29"/>
    </row>
    <row r="172" ht="15.35" customHeight="1">
      <c r="A172" s="30">
        <v>41194.531168981484</v>
      </c>
      <c r="B172" s="30">
        <v>40950.450173611112</v>
      </c>
      <c r="C172" s="30">
        <f>INT(B172)</f>
      </c>
      <c r="D172" s="30">
        <v>41028</v>
      </c>
      <c r="E172" s="27">
        <f>COUNTIF($C$2:$C$1450,$D172)</f>
        <v>0</v>
      </c>
      <c r="F172" s="27">
        <f>SUM($E172:OFFSET($E172,$G$2-1,0))</f>
        <v>0</v>
      </c>
      <c r="G172" s="29"/>
      <c r="H172" s="29"/>
      <c r="I172" s="29"/>
      <c r="J172" s="29"/>
      <c r="K172" s="29"/>
      <c r="L172" s="29"/>
      <c r="M172" s="30"/>
      <c r="N172" s="29"/>
      <c r="O172" s="29"/>
      <c r="P172" s="29"/>
      <c r="Q172" s="29"/>
      <c r="R172" s="29"/>
      <c r="S172" s="29"/>
      <c r="T172" s="29"/>
      <c r="U172" s="29"/>
    </row>
    <row r="173" ht="15.35" customHeight="1">
      <c r="A173" s="30">
        <v>41205.242210648146</v>
      </c>
      <c r="B173" s="30">
        <v>40950.739872685182</v>
      </c>
      <c r="C173" s="30">
        <f>INT(B173)</f>
      </c>
      <c r="D173" s="30">
        <v>41029</v>
      </c>
      <c r="E173" s="27">
        <f>COUNTIF($C$2:$C$1450,$D173)</f>
        <v>0</v>
      </c>
      <c r="F173" s="27">
        <f>SUM($E173:OFFSET($E173,$G$2-1,0))</f>
        <v>0</v>
      </c>
      <c r="G173" s="29"/>
      <c r="H173" s="29"/>
      <c r="I173" s="29"/>
      <c r="J173" s="29"/>
      <c r="K173" s="29"/>
      <c r="L173" s="29"/>
      <c r="M173" s="30"/>
      <c r="N173" s="29"/>
      <c r="O173" s="29"/>
      <c r="P173" s="29"/>
      <c r="Q173" s="29"/>
      <c r="R173" s="29"/>
      <c r="S173" s="29"/>
      <c r="T173" s="29"/>
      <c r="U173" s="29"/>
    </row>
    <row r="174" ht="15.35" customHeight="1">
      <c r="A174" s="30">
        <v>40974.363900462966</v>
      </c>
      <c r="B174" s="30">
        <v>40952.542245370372</v>
      </c>
      <c r="C174" s="30">
        <f>INT(B174)</f>
      </c>
      <c r="D174" s="30">
        <v>41030</v>
      </c>
      <c r="E174" s="27">
        <f>COUNTIF($C$2:$C$1450,$D174)</f>
        <v>0</v>
      </c>
      <c r="F174" s="27">
        <f>SUM($E174:OFFSET($E174,$G$2-1,0))</f>
        <v>0</v>
      </c>
      <c r="G174" s="29"/>
      <c r="H174" s="29"/>
      <c r="I174" s="29"/>
      <c r="J174" s="29"/>
      <c r="K174" s="29"/>
      <c r="L174" s="29"/>
      <c r="M174" s="30"/>
      <c r="N174" s="29"/>
      <c r="O174" s="29"/>
      <c r="P174" s="29"/>
      <c r="Q174" s="29"/>
      <c r="R174" s="29"/>
      <c r="S174" s="29"/>
      <c r="T174" s="29"/>
      <c r="U174" s="29"/>
    </row>
    <row r="175" ht="15.35" customHeight="1">
      <c r="A175" s="30">
        <v>41011.783368055556</v>
      </c>
      <c r="B175" s="30">
        <v>40953.537395833337</v>
      </c>
      <c r="C175" s="30">
        <f>INT(B175)</f>
      </c>
      <c r="D175" s="30">
        <v>41031</v>
      </c>
      <c r="E175" s="27">
        <f>COUNTIF($C$2:$C$1450,$D175)</f>
        <v>0</v>
      </c>
      <c r="F175" s="27">
        <f>SUM($E175:OFFSET($E175,$G$2-1,0))</f>
        <v>0</v>
      </c>
      <c r="G175" s="29"/>
      <c r="H175" s="29"/>
      <c r="I175" s="29"/>
      <c r="J175" s="29"/>
      <c r="K175" s="29"/>
      <c r="L175" s="29"/>
      <c r="M175" s="30"/>
      <c r="N175" s="29"/>
      <c r="O175" s="29"/>
      <c r="P175" s="29"/>
      <c r="Q175" s="29"/>
      <c r="R175" s="29"/>
      <c r="S175" s="29"/>
      <c r="T175" s="29"/>
      <c r="U175" s="29"/>
    </row>
    <row r="176" ht="15.35" customHeight="1">
      <c r="A176" s="30">
        <v>41202.465405092589</v>
      </c>
      <c r="B176" s="30">
        <v>40953.795995370368</v>
      </c>
      <c r="C176" s="30">
        <f>INT(B176)</f>
      </c>
      <c r="D176" s="30">
        <v>41032</v>
      </c>
      <c r="E176" s="27">
        <f>COUNTIF($C$2:$C$1450,$D176)</f>
        <v>0</v>
      </c>
      <c r="F176" s="27">
        <f>SUM($E176:OFFSET($E176,$G$2-1,0))</f>
        <v>0</v>
      </c>
      <c r="G176" s="29"/>
      <c r="H176" s="29"/>
      <c r="I176" s="29"/>
      <c r="J176" s="29"/>
      <c r="K176" s="29"/>
      <c r="L176" s="29"/>
      <c r="M176" s="30"/>
      <c r="N176" s="29"/>
      <c r="O176" s="29"/>
      <c r="P176" s="29"/>
      <c r="Q176" s="29"/>
      <c r="R176" s="29"/>
      <c r="S176" s="29"/>
      <c r="T176" s="29"/>
      <c r="U176" s="29"/>
    </row>
    <row r="177" ht="15.35" customHeight="1">
      <c r="A177" s="30">
        <v>41471.502210648148</v>
      </c>
      <c r="B177" s="30">
        <v>40954.549872685187</v>
      </c>
      <c r="C177" s="30">
        <f>INT(B177)</f>
      </c>
      <c r="D177" s="30">
        <v>41033</v>
      </c>
      <c r="E177" s="27">
        <f>COUNTIF($C$2:$C$1450,$D177)</f>
        <v>0</v>
      </c>
      <c r="F177" s="27">
        <f>SUM($E177:OFFSET($E177,$G$2-1,0))</f>
        <v>0</v>
      </c>
      <c r="G177" s="29"/>
      <c r="H177" s="29"/>
      <c r="I177" s="29"/>
      <c r="J177" s="29"/>
      <c r="K177" s="29"/>
      <c r="L177" s="29"/>
      <c r="M177" s="30"/>
      <c r="N177" s="29"/>
      <c r="O177" s="29"/>
      <c r="P177" s="29"/>
      <c r="Q177" s="29"/>
      <c r="R177" s="29"/>
      <c r="S177" s="29"/>
      <c r="T177" s="29"/>
      <c r="U177" s="29"/>
    </row>
    <row r="178" ht="15.35" customHeight="1">
      <c r="A178" s="30">
        <v>41214.398622685185</v>
      </c>
      <c r="B178" s="30">
        <v>40954.917314814818</v>
      </c>
      <c r="C178" s="30">
        <f>INT(B178)</f>
      </c>
      <c r="D178" s="30">
        <v>41034</v>
      </c>
      <c r="E178" s="27">
        <f>COUNTIF($C$2:$C$1450,$D178)</f>
        <v>0</v>
      </c>
      <c r="F178" s="27">
        <f>SUM($E178:OFFSET($E178,$G$2-1,0))</f>
        <v>0</v>
      </c>
      <c r="G178" s="29"/>
      <c r="H178" s="29"/>
      <c r="I178" s="29"/>
      <c r="J178" s="29"/>
      <c r="K178" s="29"/>
      <c r="L178" s="29"/>
      <c r="M178" s="30"/>
      <c r="N178" s="29"/>
      <c r="O178" s="29"/>
      <c r="P178" s="29"/>
      <c r="Q178" s="29"/>
      <c r="R178" s="29"/>
      <c r="S178" s="29"/>
      <c r="T178" s="29"/>
      <c r="U178" s="29"/>
    </row>
    <row r="179" ht="15.35" customHeight="1">
      <c r="A179" s="30">
        <v>41128.322407407410</v>
      </c>
      <c r="B179" s="30">
        <v>40955.470208333332</v>
      </c>
      <c r="C179" s="30">
        <f>INT(B179)</f>
      </c>
      <c r="D179" s="30">
        <v>41035</v>
      </c>
      <c r="E179" s="27">
        <f>COUNTIF($C$2:$C$1450,$D179)</f>
        <v>0</v>
      </c>
      <c r="F179" s="27">
        <f>SUM($E179:OFFSET($E179,$G$2-1,0))</f>
        <v>0</v>
      </c>
      <c r="G179" s="29"/>
      <c r="H179" s="29"/>
      <c r="I179" s="29"/>
      <c r="J179" s="29"/>
      <c r="K179" s="29"/>
      <c r="L179" s="29"/>
      <c r="M179" s="30"/>
      <c r="N179" s="29"/>
      <c r="O179" s="29"/>
      <c r="P179" s="29"/>
      <c r="Q179" s="29"/>
      <c r="R179" s="29"/>
      <c r="S179" s="29"/>
      <c r="T179" s="29"/>
      <c r="U179" s="29"/>
    </row>
    <row r="180" ht="15.35" customHeight="1">
      <c r="A180" s="30">
        <v>41498.525567129633</v>
      </c>
      <c r="B180" s="30">
        <v>40955.6183912037</v>
      </c>
      <c r="C180" s="30">
        <f>INT(B180)</f>
      </c>
      <c r="D180" s="30">
        <v>41036</v>
      </c>
      <c r="E180" s="27">
        <f>COUNTIF($C$2:$C$1450,$D180)</f>
        <v>0</v>
      </c>
      <c r="F180" s="27">
        <f>SUM($E180:OFFSET($E180,$G$2-1,0))</f>
        <v>0</v>
      </c>
      <c r="G180" s="29"/>
      <c r="H180" s="29"/>
      <c r="I180" s="29"/>
      <c r="J180" s="29"/>
      <c r="K180" s="29"/>
      <c r="L180" s="29"/>
      <c r="M180" s="30"/>
      <c r="N180" s="29"/>
      <c r="O180" s="29"/>
      <c r="P180" s="29"/>
      <c r="Q180" s="29"/>
      <c r="R180" s="29"/>
      <c r="S180" s="29"/>
      <c r="T180" s="29"/>
      <c r="U180" s="29"/>
    </row>
    <row r="181" ht="15.35" customHeight="1">
      <c r="A181" s="30">
        <v>41257.560497685183</v>
      </c>
      <c r="B181" s="30">
        <v>40957.721724537034</v>
      </c>
      <c r="C181" s="30">
        <f>INT(B181)</f>
      </c>
      <c r="D181" s="30">
        <v>41037</v>
      </c>
      <c r="E181" s="27">
        <f>COUNTIF($C$2:$C$1450,$D181)</f>
        <v>0</v>
      </c>
      <c r="F181" s="27">
        <f>SUM($E181:OFFSET($E181,$G$2-1,0))</f>
        <v>0</v>
      </c>
      <c r="G181" s="29"/>
      <c r="H181" s="29"/>
      <c r="I181" s="29"/>
      <c r="J181" s="29"/>
      <c r="K181" s="29"/>
      <c r="L181" s="29"/>
      <c r="M181" s="30"/>
      <c r="N181" s="29"/>
      <c r="O181" s="29"/>
      <c r="P181" s="29"/>
      <c r="Q181" s="29"/>
      <c r="R181" s="29"/>
      <c r="S181" s="29"/>
      <c r="T181" s="29"/>
      <c r="U181" s="29"/>
    </row>
    <row r="182" ht="15.35" customHeight="1">
      <c r="A182" s="30">
        <v>40918.321377314816</v>
      </c>
      <c r="B182" s="30">
        <v>40957.723819444444</v>
      </c>
      <c r="C182" s="30">
        <f>INT(B182)</f>
      </c>
      <c r="D182" s="30">
        <v>41038</v>
      </c>
      <c r="E182" s="27">
        <f>COUNTIF($C$2:$C$1450,$D182)</f>
        <v>0</v>
      </c>
      <c r="F182" s="27">
        <f>SUM($E182:OFFSET($E182,$G$2-1,0))</f>
        <v>0</v>
      </c>
      <c r="G182" s="29"/>
      <c r="H182" s="29"/>
      <c r="I182" s="29"/>
      <c r="J182" s="29"/>
      <c r="K182" s="29"/>
      <c r="L182" s="29"/>
      <c r="M182" s="30"/>
      <c r="N182" s="29"/>
      <c r="O182" s="29"/>
      <c r="P182" s="29"/>
      <c r="Q182" s="29"/>
      <c r="R182" s="29"/>
      <c r="S182" s="29"/>
      <c r="T182" s="29"/>
      <c r="U182" s="29"/>
    </row>
    <row r="183" ht="15.35" customHeight="1">
      <c r="A183" s="30">
        <v>41325.623287037037</v>
      </c>
      <c r="B183" s="30">
        <v>40957.922974537039</v>
      </c>
      <c r="C183" s="30">
        <f>INT(B183)</f>
      </c>
      <c r="D183" s="30">
        <v>41039</v>
      </c>
      <c r="E183" s="27">
        <f>COUNTIF($C$2:$C$1450,$D183)</f>
        <v>0</v>
      </c>
      <c r="F183" s="27">
        <f>SUM($E183:OFFSET($E183,$G$2-1,0))</f>
        <v>0</v>
      </c>
      <c r="G183" s="29"/>
      <c r="H183" s="29"/>
      <c r="I183" s="29"/>
      <c r="J183" s="29"/>
      <c r="K183" s="29"/>
      <c r="L183" s="29"/>
      <c r="M183" s="30"/>
      <c r="N183" s="29"/>
      <c r="O183" s="29"/>
      <c r="P183" s="29"/>
      <c r="Q183" s="29"/>
      <c r="R183" s="29"/>
      <c r="S183" s="29"/>
      <c r="T183" s="29"/>
      <c r="U183" s="29"/>
    </row>
    <row r="184" ht="15.35" customHeight="1">
      <c r="A184" s="30">
        <v>41092.4719675926</v>
      </c>
      <c r="B184" s="30">
        <v>40958.806701388887</v>
      </c>
      <c r="C184" s="30">
        <f>INT(B184)</f>
      </c>
      <c r="D184" s="30">
        <v>41040</v>
      </c>
      <c r="E184" s="27">
        <f>COUNTIF($C$2:$C$1450,$D184)</f>
        <v>0</v>
      </c>
      <c r="F184" s="27">
        <f>SUM($E184:OFFSET($E184,$G$2-1,0))</f>
        <v>0</v>
      </c>
      <c r="G184" s="29"/>
      <c r="H184" s="29"/>
      <c r="I184" s="29"/>
      <c r="J184" s="29"/>
      <c r="K184" s="29"/>
      <c r="L184" s="29"/>
      <c r="M184" s="30"/>
      <c r="N184" s="29"/>
      <c r="O184" s="29"/>
      <c r="P184" s="29"/>
      <c r="Q184" s="29"/>
      <c r="R184" s="29"/>
      <c r="S184" s="29"/>
      <c r="T184" s="29"/>
      <c r="U184" s="29"/>
    </row>
    <row r="185" ht="15.35" customHeight="1">
      <c r="A185" s="30">
        <v>41368.469629629632</v>
      </c>
      <c r="B185" s="30">
        <v>40959.247291666667</v>
      </c>
      <c r="C185" s="30">
        <f>INT(B185)</f>
      </c>
      <c r="D185" s="30">
        <v>41041</v>
      </c>
      <c r="E185" s="27">
        <f>COUNTIF($C$2:$C$1450,$D185)</f>
        <v>0</v>
      </c>
      <c r="F185" s="27">
        <f>SUM($E185:OFFSET($E185,$G$2-1,0))</f>
        <v>0</v>
      </c>
      <c r="G185" s="29"/>
      <c r="H185" s="29"/>
      <c r="I185" s="29"/>
      <c r="J185" s="29"/>
      <c r="K185" s="29"/>
      <c r="L185" s="29"/>
      <c r="M185" s="30"/>
      <c r="N185" s="29"/>
      <c r="O185" s="29"/>
      <c r="P185" s="29"/>
      <c r="Q185" s="29"/>
      <c r="R185" s="29"/>
      <c r="S185" s="29"/>
      <c r="T185" s="29"/>
      <c r="U185" s="29"/>
    </row>
    <row r="186" ht="15.35" customHeight="1">
      <c r="A186" s="30">
        <v>41108.358067129629</v>
      </c>
      <c r="B186" s="30">
        <v>40960.438576388886</v>
      </c>
      <c r="C186" s="30">
        <f>INT(B186)</f>
      </c>
      <c r="D186" s="30">
        <v>41042</v>
      </c>
      <c r="E186" s="27">
        <f>COUNTIF($C$2:$C$1450,$D186)</f>
        <v>0</v>
      </c>
      <c r="F186" s="27">
        <f>SUM($E186:OFFSET($E186,$G$2-1,0))</f>
        <v>0</v>
      </c>
      <c r="G186" s="29"/>
      <c r="H186" s="29"/>
      <c r="I186" s="29"/>
      <c r="J186" s="29"/>
      <c r="K186" s="29"/>
      <c r="L186" s="29"/>
      <c r="M186" s="30"/>
      <c r="N186" s="29"/>
      <c r="O186" s="29"/>
      <c r="P186" s="29"/>
      <c r="Q186" s="29"/>
      <c r="R186" s="29"/>
      <c r="S186" s="29"/>
      <c r="T186" s="29"/>
      <c r="U186" s="29"/>
    </row>
    <row r="187" ht="15.35" customHeight="1">
      <c r="A187" s="30">
        <v>41869.305497685185</v>
      </c>
      <c r="B187" s="30">
        <v>40960.4734837963</v>
      </c>
      <c r="C187" s="30">
        <f>INT(B187)</f>
      </c>
      <c r="D187" s="30">
        <v>41043</v>
      </c>
      <c r="E187" s="27">
        <f>COUNTIF($C$2:$C$1450,$D187)</f>
        <v>0</v>
      </c>
      <c r="F187" s="27">
        <f>SUM($E187:OFFSET($E187,$G$2-1,0))</f>
        <v>0</v>
      </c>
      <c r="G187" s="29"/>
      <c r="H187" s="29"/>
      <c r="I187" s="29"/>
      <c r="J187" s="29"/>
      <c r="K187" s="29"/>
      <c r="L187" s="29"/>
      <c r="M187" s="30"/>
      <c r="N187" s="29"/>
      <c r="O187" s="29"/>
      <c r="P187" s="29"/>
      <c r="Q187" s="29"/>
      <c r="R187" s="29"/>
      <c r="S187" s="29"/>
      <c r="T187" s="29"/>
      <c r="U187" s="29"/>
    </row>
    <row r="188" ht="15.35" customHeight="1">
      <c r="A188" s="30">
        <v>41204.642569444448</v>
      </c>
      <c r="B188" s="30">
        <v>40960.537650462960</v>
      </c>
      <c r="C188" s="30">
        <f>INT(B188)</f>
      </c>
      <c r="D188" s="30">
        <v>41044</v>
      </c>
      <c r="E188" s="27">
        <f>COUNTIF($C$2:$C$1450,$D188)</f>
        <v>0</v>
      </c>
      <c r="F188" s="27">
        <f>SUM($E188:OFFSET($E188,$G$2-1,0))</f>
        <v>0</v>
      </c>
      <c r="G188" s="29"/>
      <c r="H188" s="29"/>
      <c r="I188" s="29"/>
      <c r="J188" s="29"/>
      <c r="K188" s="29"/>
      <c r="L188" s="29"/>
      <c r="M188" s="30"/>
      <c r="N188" s="29"/>
      <c r="O188" s="29"/>
      <c r="P188" s="29"/>
      <c r="Q188" s="29"/>
      <c r="R188" s="29"/>
      <c r="S188" s="29"/>
      <c r="T188" s="29"/>
      <c r="U188" s="29"/>
    </row>
    <row r="189" ht="15.35" customHeight="1">
      <c r="A189" s="30">
        <v>40875.551701388889</v>
      </c>
      <c r="B189" s="30">
        <v>40961.558726851850</v>
      </c>
      <c r="C189" s="30">
        <f>INT(B189)</f>
      </c>
      <c r="D189" s="30">
        <v>41045</v>
      </c>
      <c r="E189" s="27">
        <f>COUNTIF($C$2:$C$1450,$D189)</f>
        <v>0</v>
      </c>
      <c r="F189" s="27">
        <f>SUM($E189:OFFSET($E189,$G$2-1,0))</f>
        <v>0</v>
      </c>
      <c r="G189" s="29"/>
      <c r="H189" s="29"/>
      <c r="I189" s="29"/>
      <c r="J189" s="29"/>
      <c r="K189" s="29"/>
      <c r="L189" s="29"/>
      <c r="M189" s="30"/>
      <c r="N189" s="29"/>
      <c r="O189" s="29"/>
      <c r="P189" s="29"/>
      <c r="Q189" s="29"/>
      <c r="R189" s="29"/>
      <c r="S189" s="29"/>
      <c r="T189" s="29"/>
      <c r="U189" s="29"/>
    </row>
    <row r="190" ht="15.35" customHeight="1">
      <c r="A190" s="30">
        <v>41119.573553240742</v>
      </c>
      <c r="B190" s="30">
        <v>40961.643900462965</v>
      </c>
      <c r="C190" s="30">
        <f>INT(B190)</f>
      </c>
      <c r="D190" s="30">
        <v>41046</v>
      </c>
      <c r="E190" s="27">
        <f>COUNTIF($C$2:$C$1450,$D190)</f>
        <v>0</v>
      </c>
      <c r="F190" s="27">
        <f>SUM($E190:OFFSET($E190,$G$2-1,0))</f>
        <v>0</v>
      </c>
      <c r="G190" s="29"/>
      <c r="H190" s="29"/>
      <c r="I190" s="29"/>
      <c r="J190" s="29"/>
      <c r="K190" s="29"/>
      <c r="L190" s="29"/>
      <c r="M190" s="30"/>
      <c r="N190" s="29"/>
      <c r="O190" s="29"/>
      <c r="P190" s="29"/>
      <c r="Q190" s="29"/>
      <c r="R190" s="29"/>
      <c r="S190" s="29"/>
      <c r="T190" s="29"/>
      <c r="U190" s="29"/>
    </row>
    <row r="191" ht="15.35" customHeight="1">
      <c r="A191" s="30">
        <v>41214.399606481478</v>
      </c>
      <c r="B191" s="30">
        <v>40961.7862962963</v>
      </c>
      <c r="C191" s="30">
        <f>INT(B191)</f>
      </c>
      <c r="D191" s="30">
        <v>41047</v>
      </c>
      <c r="E191" s="27">
        <f>COUNTIF($C$2:$C$1450,$D191)</f>
        <v>0</v>
      </c>
      <c r="F191" s="27">
        <f>SUM($E191:OFFSET($E191,$G$2-1,0))</f>
        <v>0</v>
      </c>
      <c r="G191" s="29"/>
      <c r="H191" s="29"/>
      <c r="I191" s="29"/>
      <c r="J191" s="29"/>
      <c r="K191" s="29"/>
      <c r="L191" s="29"/>
      <c r="M191" s="30"/>
      <c r="N191" s="29"/>
      <c r="O191" s="29"/>
      <c r="P191" s="29"/>
      <c r="Q191" s="29"/>
      <c r="R191" s="29"/>
      <c r="S191" s="29"/>
      <c r="T191" s="29"/>
      <c r="U191" s="29"/>
    </row>
    <row r="192" ht="15.35" customHeight="1">
      <c r="A192" s="30">
        <v>42117.541932870372</v>
      </c>
      <c r="B192" s="30">
        <v>40962.3272337963</v>
      </c>
      <c r="C192" s="30">
        <f>INT(B192)</f>
      </c>
      <c r="D192" s="30">
        <v>41048</v>
      </c>
      <c r="E192" s="27">
        <f>COUNTIF($C$2:$C$1450,$D192)</f>
        <v>0</v>
      </c>
      <c r="F192" s="27">
        <f>SUM($E192:OFFSET($E192,$G$2-1,0))</f>
        <v>0</v>
      </c>
      <c r="G192" s="29"/>
      <c r="H192" s="29"/>
      <c r="I192" s="29"/>
      <c r="J192" s="29"/>
      <c r="K192" s="29"/>
      <c r="L192" s="29"/>
      <c r="M192" s="30"/>
      <c r="N192" s="29"/>
      <c r="O192" s="29"/>
      <c r="P192" s="29"/>
      <c r="Q192" s="29"/>
      <c r="R192" s="29"/>
      <c r="S192" s="29"/>
      <c r="T192" s="29"/>
      <c r="U192" s="29"/>
    </row>
    <row r="193" ht="15.35" customHeight="1">
      <c r="A193" s="30">
        <v>41045.436134259260</v>
      </c>
      <c r="B193" s="30">
        <v>40962.447627314818</v>
      </c>
      <c r="C193" s="30">
        <f>INT(B193)</f>
      </c>
      <c r="D193" s="30">
        <v>41049</v>
      </c>
      <c r="E193" s="27">
        <f>COUNTIF($C$2:$C$1450,$D193)</f>
        <v>0</v>
      </c>
      <c r="F193" s="27">
        <f>SUM($E193:OFFSET($E193,$G$2-1,0))</f>
        <v>0</v>
      </c>
      <c r="G193" s="29"/>
      <c r="H193" s="29"/>
      <c r="I193" s="29"/>
      <c r="J193" s="29"/>
      <c r="K193" s="29"/>
      <c r="L193" s="29"/>
      <c r="M193" s="30"/>
      <c r="N193" s="29"/>
      <c r="O193" s="29"/>
      <c r="P193" s="29"/>
      <c r="Q193" s="29"/>
      <c r="R193" s="29"/>
      <c r="S193" s="29"/>
      <c r="T193" s="29"/>
      <c r="U193" s="29"/>
    </row>
    <row r="194" ht="15.35" customHeight="1">
      <c r="A194" s="30">
        <v>41564.426354166666</v>
      </c>
      <c r="B194" s="30">
        <v>40962.4644675926</v>
      </c>
      <c r="C194" s="30">
        <f>INT(B194)</f>
      </c>
      <c r="D194" s="30">
        <v>41050</v>
      </c>
      <c r="E194" s="27">
        <f>COUNTIF($C$2:$C$1450,$D194)</f>
        <v>0</v>
      </c>
      <c r="F194" s="27">
        <f>SUM($E194:OFFSET($E194,$G$2-1,0))</f>
        <v>0</v>
      </c>
      <c r="G194" s="29"/>
      <c r="H194" s="29"/>
      <c r="I194" s="29"/>
      <c r="J194" s="29"/>
      <c r="K194" s="29"/>
      <c r="L194" s="29"/>
      <c r="M194" s="30"/>
      <c r="N194" s="29"/>
      <c r="O194" s="29"/>
      <c r="P194" s="29"/>
      <c r="Q194" s="29"/>
      <c r="R194" s="29"/>
      <c r="S194" s="29"/>
      <c r="T194" s="29"/>
      <c r="U194" s="29"/>
    </row>
    <row r="195" ht="15.35" customHeight="1">
      <c r="A195" s="30">
        <v>41330.772511574076</v>
      </c>
      <c r="B195" s="30">
        <v>40962.468819444446</v>
      </c>
      <c r="C195" s="30">
        <f>INT(B195)</f>
      </c>
      <c r="D195" s="30">
        <v>41051</v>
      </c>
      <c r="E195" s="27">
        <f>COUNTIF($C$2:$C$1450,$D195)</f>
        <v>0</v>
      </c>
      <c r="F195" s="27">
        <f>SUM($E195:OFFSET($E195,$G$2-1,0))</f>
        <v>0</v>
      </c>
      <c r="G195" s="29"/>
      <c r="H195" s="29"/>
      <c r="I195" s="29"/>
      <c r="J195" s="29"/>
      <c r="K195" s="29"/>
      <c r="L195" s="29"/>
      <c r="M195" s="30"/>
      <c r="N195" s="29"/>
      <c r="O195" s="29"/>
      <c r="P195" s="29"/>
      <c r="Q195" s="29"/>
      <c r="R195" s="29"/>
      <c r="S195" s="29"/>
      <c r="T195" s="29"/>
      <c r="U195" s="29"/>
    </row>
    <row r="196" ht="15.35" customHeight="1">
      <c r="A196" s="30">
        <v>41264.533587962964</v>
      </c>
      <c r="B196" s="30">
        <v>40962.766932870371</v>
      </c>
      <c r="C196" s="30">
        <f>INT(B196)</f>
      </c>
      <c r="D196" s="30">
        <v>41052</v>
      </c>
      <c r="E196" s="27">
        <f>COUNTIF($C$2:$C$1450,$D196)</f>
        <v>0</v>
      </c>
      <c r="F196" s="27">
        <f>SUM($E196:OFFSET($E196,$G$2-1,0))</f>
        <v>0</v>
      </c>
      <c r="G196" s="29"/>
      <c r="H196" s="29"/>
      <c r="I196" s="29"/>
      <c r="J196" s="29"/>
      <c r="K196" s="29"/>
      <c r="L196" s="29"/>
      <c r="M196" s="30"/>
      <c r="N196" s="29"/>
      <c r="O196" s="29"/>
      <c r="P196" s="29"/>
      <c r="Q196" s="29"/>
      <c r="R196" s="29"/>
      <c r="S196" s="29"/>
      <c r="T196" s="29"/>
      <c r="U196" s="29"/>
    </row>
    <row r="197" ht="15.35" customHeight="1">
      <c r="A197" s="30">
        <v>41565.306863425925</v>
      </c>
      <c r="B197" s="30">
        <v>40965.424560185187</v>
      </c>
      <c r="C197" s="30">
        <f>INT(B197)</f>
      </c>
      <c r="D197" s="30">
        <v>41053</v>
      </c>
      <c r="E197" s="27">
        <f>COUNTIF($C$2:$C$1450,$D197)</f>
        <v>0</v>
      </c>
      <c r="F197" s="27">
        <f>SUM($E197:OFFSET($E197,$G$2-1,0))</f>
        <v>0</v>
      </c>
      <c r="G197" s="29"/>
      <c r="H197" s="29"/>
      <c r="I197" s="29"/>
      <c r="J197" s="29"/>
      <c r="K197" s="29"/>
      <c r="L197" s="29"/>
      <c r="M197" s="30"/>
      <c r="N197" s="29"/>
      <c r="O197" s="29"/>
      <c r="P197" s="29"/>
      <c r="Q197" s="29"/>
      <c r="R197" s="29"/>
      <c r="S197" s="29"/>
      <c r="T197" s="29"/>
      <c r="U197" s="29"/>
    </row>
    <row r="198" ht="15.35" customHeight="1">
      <c r="A198" s="30">
        <v>40933.485277777778</v>
      </c>
      <c r="B198" s="30">
        <v>40965.851909722223</v>
      </c>
      <c r="C198" s="30">
        <f>INT(B198)</f>
      </c>
      <c r="D198" s="30">
        <v>41054</v>
      </c>
      <c r="E198" s="27">
        <f>COUNTIF($C$2:$C$1450,$D198)</f>
        <v>0</v>
      </c>
      <c r="F198" s="27">
        <f>SUM($E198:OFFSET($E198,$G$2-1,0))</f>
        <v>0</v>
      </c>
      <c r="G198" s="29"/>
      <c r="H198" s="29"/>
      <c r="I198" s="29"/>
      <c r="J198" s="29"/>
      <c r="K198" s="29"/>
      <c r="L198" s="29"/>
      <c r="M198" s="30"/>
      <c r="N198" s="29"/>
      <c r="O198" s="29"/>
      <c r="P198" s="29"/>
      <c r="Q198" s="29"/>
      <c r="R198" s="29"/>
      <c r="S198" s="29"/>
      <c r="T198" s="29"/>
      <c r="U198" s="29"/>
    </row>
    <row r="199" ht="15.35" customHeight="1">
      <c r="A199" s="30">
        <v>41094.437951388885</v>
      </c>
      <c r="B199" s="30">
        <v>40966.537071759260</v>
      </c>
      <c r="C199" s="30">
        <f>INT(B199)</f>
      </c>
      <c r="D199" s="30">
        <v>41055</v>
      </c>
      <c r="E199" s="27">
        <f>COUNTIF($C$2:$C$1450,$D199)</f>
        <v>0</v>
      </c>
      <c r="F199" s="27">
        <f>SUM($E199:OFFSET($E199,$G$2-1,0))</f>
        <v>0</v>
      </c>
      <c r="G199" s="29"/>
      <c r="H199" s="29"/>
      <c r="I199" s="29"/>
      <c r="J199" s="29"/>
      <c r="K199" s="29"/>
      <c r="L199" s="29"/>
      <c r="M199" s="30"/>
      <c r="N199" s="29"/>
      <c r="O199" s="29"/>
      <c r="P199" s="29"/>
      <c r="Q199" s="29"/>
      <c r="R199" s="29"/>
      <c r="S199" s="29"/>
      <c r="T199" s="29"/>
      <c r="U199" s="29"/>
    </row>
    <row r="200" ht="15.35" customHeight="1">
      <c r="A200" s="30">
        <v>41369.720115740740</v>
      </c>
      <c r="B200" s="30">
        <v>40967.426817129628</v>
      </c>
      <c r="C200" s="30">
        <f>INT(B200)</f>
      </c>
      <c r="D200" s="30">
        <v>41056</v>
      </c>
      <c r="E200" s="27">
        <f>COUNTIF($C$2:$C$1450,$D200)</f>
        <v>0</v>
      </c>
      <c r="F200" s="27">
        <f>SUM($E200:OFFSET($E200,$G$2-1,0))</f>
        <v>0</v>
      </c>
      <c r="G200" s="29"/>
      <c r="H200" s="29"/>
      <c r="I200" s="29"/>
      <c r="J200" s="29"/>
      <c r="K200" s="29"/>
      <c r="L200" s="29"/>
      <c r="M200" s="30"/>
      <c r="N200" s="29"/>
      <c r="O200" s="29"/>
      <c r="P200" s="29"/>
      <c r="Q200" s="29"/>
      <c r="R200" s="29"/>
      <c r="S200" s="29"/>
      <c r="T200" s="29"/>
      <c r="U200" s="29"/>
    </row>
    <row r="201" ht="15.35" customHeight="1">
      <c r="A201" s="30">
        <v>40954.917314814818</v>
      </c>
      <c r="B201" s="30">
        <v>40967.733101851853</v>
      </c>
      <c r="C201" s="30">
        <f>INT(B201)</f>
      </c>
      <c r="D201" s="30">
        <v>41057</v>
      </c>
      <c r="E201" s="27">
        <f>COUNTIF($C$2:$C$1450,$D201)</f>
        <v>0</v>
      </c>
      <c r="F201" s="27">
        <f>SUM($E201:OFFSET($E201,$G$2-1,0))</f>
        <v>0</v>
      </c>
      <c r="G201" s="29"/>
      <c r="H201" s="29"/>
      <c r="I201" s="29"/>
      <c r="J201" s="29"/>
      <c r="K201" s="29"/>
      <c r="L201" s="29"/>
      <c r="M201" s="30"/>
      <c r="N201" s="29"/>
      <c r="O201" s="29"/>
      <c r="P201" s="29"/>
      <c r="Q201" s="29"/>
      <c r="R201" s="29"/>
      <c r="S201" s="29"/>
      <c r="T201" s="29"/>
      <c r="U201" s="29"/>
    </row>
    <row r="202" ht="15.35" customHeight="1">
      <c r="A202" s="30">
        <v>41183.523206018515</v>
      </c>
      <c r="B202" s="30">
        <v>40968.416157407410</v>
      </c>
      <c r="C202" s="30">
        <f>INT(B202)</f>
      </c>
      <c r="D202" s="30">
        <v>41058</v>
      </c>
      <c r="E202" s="27">
        <f>COUNTIF($C$2:$C$1450,$D202)</f>
        <v>0</v>
      </c>
      <c r="F202" s="27">
        <f>SUM($E202:OFFSET($E202,$G$2-1,0))</f>
        <v>0</v>
      </c>
      <c r="G202" s="29"/>
      <c r="H202" s="29"/>
      <c r="I202" s="29"/>
      <c r="J202" s="29"/>
      <c r="K202" s="29"/>
      <c r="L202" s="29"/>
      <c r="M202" s="30"/>
      <c r="N202" s="29"/>
      <c r="O202" s="29"/>
      <c r="P202" s="29"/>
      <c r="Q202" s="29"/>
      <c r="R202" s="29"/>
      <c r="S202" s="29"/>
      <c r="T202" s="29"/>
      <c r="U202" s="29"/>
    </row>
    <row r="203" ht="15.35" customHeight="1">
      <c r="A203" s="30">
        <v>42031.969131944446</v>
      </c>
      <c r="B203" s="30">
        <v>40968.520567129628</v>
      </c>
      <c r="C203" s="30">
        <f>INT(B203)</f>
      </c>
      <c r="D203" s="30">
        <v>41059</v>
      </c>
      <c r="E203" s="27">
        <f>COUNTIF($C$2:$C$1450,$D203)</f>
        <v>0</v>
      </c>
      <c r="F203" s="27">
        <f>SUM($E203:OFFSET($E203,$G$2-1,0))</f>
        <v>0</v>
      </c>
      <c r="G203" s="29"/>
      <c r="H203" s="29"/>
      <c r="I203" s="29"/>
      <c r="J203" s="29"/>
      <c r="K203" s="29"/>
      <c r="L203" s="29"/>
      <c r="M203" s="30"/>
      <c r="N203" s="29"/>
      <c r="O203" s="29"/>
      <c r="P203" s="29"/>
      <c r="Q203" s="29"/>
      <c r="R203" s="29"/>
      <c r="S203" s="29"/>
      <c r="T203" s="29"/>
      <c r="U203" s="29"/>
    </row>
    <row r="204" ht="15.35" customHeight="1">
      <c r="A204" s="30">
        <v>41204.837106481478</v>
      </c>
      <c r="B204" s="30">
        <v>40970.3074537037</v>
      </c>
      <c r="C204" s="30">
        <f>INT(B204)</f>
      </c>
      <c r="D204" s="30">
        <v>41060</v>
      </c>
      <c r="E204" s="27">
        <f>COUNTIF($C$2:$C$1450,$D204)</f>
        <v>0</v>
      </c>
      <c r="F204" s="27">
        <f>SUM($E204:OFFSET($E204,$G$2-1,0))</f>
        <v>0</v>
      </c>
      <c r="G204" s="29"/>
      <c r="H204" s="29"/>
      <c r="I204" s="29"/>
      <c r="J204" s="29"/>
      <c r="K204" s="29"/>
      <c r="L204" s="29"/>
      <c r="M204" s="30"/>
      <c r="N204" s="29"/>
      <c r="O204" s="29"/>
      <c r="P204" s="29"/>
      <c r="Q204" s="29"/>
      <c r="R204" s="29"/>
      <c r="S204" s="29"/>
      <c r="T204" s="29"/>
      <c r="U204" s="29"/>
    </row>
    <row r="205" ht="15.35" customHeight="1">
      <c r="A205" s="30">
        <v>41471.521863425929</v>
      </c>
      <c r="B205" s="30">
        <v>40970.309097222220</v>
      </c>
      <c r="C205" s="30">
        <f>INT(B205)</f>
      </c>
      <c r="D205" s="30">
        <v>41061</v>
      </c>
      <c r="E205" s="27">
        <f>COUNTIF($C$2:$C$1450,$D205)</f>
        <v>0</v>
      </c>
      <c r="F205" s="27">
        <f>SUM($E205:OFFSET($E205,$G$2-1,0))</f>
        <v>0</v>
      </c>
      <c r="G205" s="29"/>
      <c r="H205" s="29"/>
      <c r="I205" s="29"/>
      <c r="J205" s="29"/>
      <c r="K205" s="29"/>
      <c r="L205" s="29"/>
      <c r="M205" s="30"/>
      <c r="N205" s="29"/>
      <c r="O205" s="29"/>
      <c r="P205" s="29"/>
      <c r="Q205" s="29"/>
      <c r="R205" s="29"/>
      <c r="S205" s="29"/>
      <c r="T205" s="29"/>
      <c r="U205" s="29"/>
    </row>
    <row r="206" ht="15.35" customHeight="1">
      <c r="A206" s="30">
        <v>40989.668067129627</v>
      </c>
      <c r="B206" s="30">
        <v>40971.263125</v>
      </c>
      <c r="C206" s="30">
        <f>INT(B206)</f>
      </c>
      <c r="D206" s="30">
        <v>41062</v>
      </c>
      <c r="E206" s="27">
        <f>COUNTIF($C$2:$C$1450,$D206)</f>
        <v>0</v>
      </c>
      <c r="F206" s="27">
        <f>SUM($E206:OFFSET($E206,$G$2-1,0))</f>
        <v>0</v>
      </c>
      <c r="G206" s="29"/>
      <c r="H206" s="29"/>
      <c r="I206" s="29"/>
      <c r="J206" s="29"/>
      <c r="K206" s="29"/>
      <c r="L206" s="29"/>
      <c r="M206" s="30"/>
      <c r="N206" s="29"/>
      <c r="O206" s="29"/>
      <c r="P206" s="29"/>
      <c r="Q206" s="29"/>
      <c r="R206" s="29"/>
      <c r="S206" s="29"/>
      <c r="T206" s="29"/>
      <c r="U206" s="29"/>
    </row>
    <row r="207" ht="15.35" customHeight="1">
      <c r="A207" s="30">
        <v>41221.7266087963</v>
      </c>
      <c r="B207" s="30">
        <v>40971.506319444445</v>
      </c>
      <c r="C207" s="30">
        <f>INT(B207)</f>
      </c>
      <c r="D207" s="30">
        <v>41063</v>
      </c>
      <c r="E207" s="27">
        <f>COUNTIF($C$2:$C$1450,$D207)</f>
        <v>0</v>
      </c>
      <c r="F207" s="27">
        <f>SUM($E207:OFFSET($E207,$G$2-1,0))</f>
        <v>0</v>
      </c>
      <c r="G207" s="29"/>
      <c r="H207" s="29"/>
      <c r="I207" s="29"/>
      <c r="J207" s="29"/>
      <c r="K207" s="29"/>
      <c r="L207" s="29"/>
      <c r="M207" s="30"/>
      <c r="N207" s="29"/>
      <c r="O207" s="29"/>
      <c r="P207" s="29"/>
      <c r="Q207" s="29"/>
      <c r="R207" s="29"/>
      <c r="S207" s="29"/>
      <c r="T207" s="29"/>
      <c r="U207" s="29"/>
    </row>
    <row r="208" ht="15.35" customHeight="1">
      <c r="A208" s="30">
        <v>41437.697916666664</v>
      </c>
      <c r="B208" s="30">
        <v>40971.508449074077</v>
      </c>
      <c r="C208" s="30">
        <f>INT(B208)</f>
      </c>
      <c r="D208" s="30">
        <v>41064</v>
      </c>
      <c r="E208" s="27">
        <f>COUNTIF($C$2:$C$1450,$D208)</f>
        <v>0</v>
      </c>
      <c r="F208" s="27">
        <f>SUM($E208:OFFSET($E208,$G$2-1,0))</f>
        <v>0</v>
      </c>
      <c r="G208" s="29"/>
      <c r="H208" s="29"/>
      <c r="I208" s="29"/>
      <c r="J208" s="29"/>
      <c r="K208" s="29"/>
      <c r="L208" s="29"/>
      <c r="M208" s="30"/>
      <c r="N208" s="29"/>
      <c r="O208" s="29"/>
      <c r="P208" s="29"/>
      <c r="Q208" s="29"/>
      <c r="R208" s="29"/>
      <c r="S208" s="29"/>
      <c r="T208" s="29"/>
      <c r="U208" s="29"/>
    </row>
    <row r="209" ht="15.35" customHeight="1">
      <c r="A209" s="30">
        <v>41205.327847222223</v>
      </c>
      <c r="B209" s="30">
        <v>40973.289305555554</v>
      </c>
      <c r="C209" s="30">
        <f>INT(B209)</f>
      </c>
      <c r="D209" s="30">
        <v>41065</v>
      </c>
      <c r="E209" s="27">
        <f>COUNTIF($C$2:$C$1450,$D209)</f>
        <v>0</v>
      </c>
      <c r="F209" s="27">
        <f>SUM($E209:OFFSET($E209,$G$2-1,0))</f>
        <v>0</v>
      </c>
      <c r="G209" s="29"/>
      <c r="H209" s="29"/>
      <c r="I209" s="29"/>
      <c r="J209" s="29"/>
      <c r="K209" s="29"/>
      <c r="L209" s="29"/>
      <c r="M209" s="30"/>
      <c r="N209" s="29"/>
      <c r="O209" s="29"/>
      <c r="P209" s="29"/>
      <c r="Q209" s="29"/>
      <c r="R209" s="29"/>
      <c r="S209" s="29"/>
      <c r="T209" s="29"/>
      <c r="U209" s="29"/>
    </row>
    <row r="210" ht="15.35" customHeight="1">
      <c r="A210" s="30">
        <v>40989.717789351853</v>
      </c>
      <c r="B210" s="30">
        <v>40973.3190625</v>
      </c>
      <c r="C210" s="30">
        <f>INT(B210)</f>
      </c>
      <c r="D210" s="30">
        <v>41066</v>
      </c>
      <c r="E210" s="27">
        <f>COUNTIF($C$2:$C$1450,$D210)</f>
        <v>0</v>
      </c>
      <c r="F210" s="27">
        <f>SUM($E210:OFFSET($E210,$G$2-1,0))</f>
        <v>0</v>
      </c>
      <c r="G210" s="29"/>
      <c r="H210" s="29"/>
      <c r="I210" s="29"/>
      <c r="J210" s="29"/>
      <c r="K210" s="29"/>
      <c r="L210" s="29"/>
      <c r="M210" s="30"/>
      <c r="N210" s="29"/>
      <c r="O210" s="29"/>
      <c r="P210" s="29"/>
      <c r="Q210" s="29"/>
      <c r="R210" s="29"/>
      <c r="S210" s="29"/>
      <c r="T210" s="29"/>
      <c r="U210" s="29"/>
    </row>
    <row r="211" ht="15.35" customHeight="1">
      <c r="A211" s="30">
        <v>41279.682060185187</v>
      </c>
      <c r="B211" s="30">
        <v>40973.711979166670</v>
      </c>
      <c r="C211" s="30">
        <f>INT(B211)</f>
      </c>
      <c r="D211" s="30">
        <v>41067</v>
      </c>
      <c r="E211" s="27">
        <f>COUNTIF($C$2:$C$1450,$D211)</f>
        <v>0</v>
      </c>
      <c r="F211" s="27">
        <f>SUM($E211:OFFSET($E211,$G$2-1,0))</f>
        <v>0</v>
      </c>
      <c r="G211" s="29"/>
      <c r="H211" s="29"/>
      <c r="I211" s="29"/>
      <c r="J211" s="29"/>
      <c r="K211" s="29"/>
      <c r="L211" s="29"/>
      <c r="M211" s="30"/>
      <c r="N211" s="29"/>
      <c r="O211" s="29"/>
      <c r="P211" s="29"/>
      <c r="Q211" s="29"/>
      <c r="R211" s="29"/>
      <c r="S211" s="29"/>
      <c r="T211" s="29"/>
      <c r="U211" s="29"/>
    </row>
    <row r="212" ht="15.35" customHeight="1">
      <c r="A212" s="30">
        <v>40920.972708333335</v>
      </c>
      <c r="B212" s="30">
        <v>40973.842222222222</v>
      </c>
      <c r="C212" s="30">
        <f>INT(B212)</f>
      </c>
      <c r="D212" s="30">
        <v>41068</v>
      </c>
      <c r="E212" s="27">
        <f>COUNTIF($C$2:$C$1450,$D212)</f>
        <v>0</v>
      </c>
      <c r="F212" s="27">
        <f>SUM($E212:OFFSET($E212,$G$2-1,0))</f>
        <v>0</v>
      </c>
      <c r="G212" s="29"/>
      <c r="H212" s="29"/>
      <c r="I212" s="29"/>
      <c r="J212" s="29"/>
      <c r="K212" s="29"/>
      <c r="L212" s="29"/>
      <c r="M212" s="30"/>
      <c r="N212" s="29"/>
      <c r="O212" s="29"/>
      <c r="P212" s="29"/>
      <c r="Q212" s="29"/>
      <c r="R212" s="29"/>
      <c r="S212" s="29"/>
      <c r="T212" s="29"/>
      <c r="U212" s="29"/>
    </row>
    <row r="213" ht="15.35" customHeight="1">
      <c r="A213" s="30">
        <v>41095.418680555558</v>
      </c>
      <c r="B213" s="30">
        <v>40974.305520833332</v>
      </c>
      <c r="C213" s="30">
        <f>INT(B213)</f>
      </c>
      <c r="D213" s="30">
        <v>41069</v>
      </c>
      <c r="E213" s="27">
        <f>COUNTIF($C$2:$C$1450,$D213)</f>
        <v>0</v>
      </c>
      <c r="F213" s="27">
        <f>SUM($E213:OFFSET($E213,$G$2-1,0))</f>
        <v>0</v>
      </c>
      <c r="G213" s="29"/>
      <c r="H213" s="29"/>
      <c r="I213" s="29"/>
      <c r="J213" s="29"/>
      <c r="K213" s="29"/>
      <c r="L213" s="29"/>
      <c r="M213" s="30"/>
      <c r="N213" s="29"/>
      <c r="O213" s="29"/>
      <c r="P213" s="29"/>
      <c r="Q213" s="29"/>
      <c r="R213" s="29"/>
      <c r="S213" s="29"/>
      <c r="T213" s="29"/>
      <c r="U213" s="29"/>
    </row>
    <row r="214" ht="15.35" customHeight="1">
      <c r="A214" s="30">
        <v>41120.485416666670</v>
      </c>
      <c r="B214" s="30">
        <v>40974.363900462966</v>
      </c>
      <c r="C214" s="30">
        <f>INT(B214)</f>
      </c>
      <c r="D214" s="30">
        <v>41070</v>
      </c>
      <c r="E214" s="27">
        <f>COUNTIF($C$2:$C$1450,$D214)</f>
        <v>0</v>
      </c>
      <c r="F214" s="27">
        <f>SUM($E214:OFFSET($E214,$G$2-1,0))</f>
        <v>0</v>
      </c>
      <c r="G214" s="29"/>
      <c r="H214" s="29"/>
      <c r="I214" s="29"/>
      <c r="J214" s="29"/>
      <c r="K214" s="29"/>
      <c r="L214" s="29"/>
      <c r="M214" s="30"/>
      <c r="N214" s="29"/>
      <c r="O214" s="29"/>
      <c r="P214" s="29"/>
      <c r="Q214" s="29"/>
      <c r="R214" s="29"/>
      <c r="S214" s="29"/>
      <c r="T214" s="29"/>
      <c r="U214" s="29"/>
    </row>
    <row r="215" ht="15.35" customHeight="1">
      <c r="A215" s="30">
        <v>41012.868668981479</v>
      </c>
      <c r="B215" s="30">
        <v>40974.752314814818</v>
      </c>
      <c r="C215" s="30">
        <f>INT(B215)</f>
      </c>
      <c r="D215" s="30">
        <v>41071</v>
      </c>
      <c r="E215" s="27">
        <f>COUNTIF($C$2:$C$1450,$D215)</f>
        <v>0</v>
      </c>
      <c r="F215" s="27">
        <f>SUM($E215:OFFSET($E215,$G$2-1,0))</f>
        <v>0</v>
      </c>
      <c r="G215" s="29"/>
      <c r="H215" s="29"/>
      <c r="I215" s="29"/>
      <c r="J215" s="29"/>
      <c r="K215" s="29"/>
      <c r="L215" s="29"/>
      <c r="M215" s="30"/>
      <c r="N215" s="29"/>
      <c r="O215" s="29"/>
      <c r="P215" s="29"/>
      <c r="Q215" s="29"/>
      <c r="R215" s="29"/>
      <c r="S215" s="29"/>
      <c r="T215" s="29"/>
      <c r="U215" s="29"/>
    </row>
    <row r="216" ht="15.35" customHeight="1">
      <c r="A216" s="30">
        <v>40923.743807870371</v>
      </c>
      <c r="B216" s="30">
        <v>40978.575648148151</v>
      </c>
      <c r="C216" s="30">
        <f>INT(B216)</f>
      </c>
      <c r="D216" s="30">
        <v>41072</v>
      </c>
      <c r="E216" s="27">
        <f>COUNTIF($C$2:$C$1450,$D216)</f>
        <v>0</v>
      </c>
      <c r="F216" s="27">
        <f>SUM($E216:OFFSET($E216,$G$2-1,0))</f>
        <v>0</v>
      </c>
      <c r="G216" s="29"/>
      <c r="H216" s="29"/>
      <c r="I216" s="29"/>
      <c r="J216" s="29"/>
      <c r="K216" s="29"/>
      <c r="L216" s="29"/>
      <c r="M216" s="30"/>
      <c r="N216" s="29"/>
      <c r="O216" s="29"/>
      <c r="P216" s="29"/>
      <c r="Q216" s="29"/>
      <c r="R216" s="29"/>
      <c r="S216" s="29"/>
      <c r="T216" s="29"/>
      <c r="U216" s="29"/>
    </row>
    <row r="217" ht="15.35" customHeight="1">
      <c r="A217" s="30">
        <v>41052.102916666663</v>
      </c>
      <c r="B217" s="30">
        <v>40979.4091087963</v>
      </c>
      <c r="C217" s="30">
        <f>INT(B217)</f>
      </c>
      <c r="D217" s="30">
        <v>41073</v>
      </c>
      <c r="E217" s="27">
        <f>COUNTIF($C$2:$C$1450,$D217)</f>
        <v>0</v>
      </c>
      <c r="F217" s="27">
        <f>SUM($E217:OFFSET($E217,$G$2-1,0))</f>
        <v>0</v>
      </c>
      <c r="G217" s="29"/>
      <c r="H217" s="29"/>
      <c r="I217" s="29"/>
      <c r="J217" s="29"/>
      <c r="K217" s="29"/>
      <c r="L217" s="29"/>
      <c r="M217" s="30"/>
      <c r="N217" s="29"/>
      <c r="O217" s="29"/>
      <c r="P217" s="29"/>
      <c r="Q217" s="29"/>
      <c r="R217" s="29"/>
      <c r="S217" s="29"/>
      <c r="T217" s="29"/>
      <c r="U217" s="29"/>
    </row>
    <row r="218" ht="15.35" customHeight="1">
      <c r="A218" s="30">
        <v>41341.359733796293</v>
      </c>
      <c r="B218" s="30">
        <v>40979.781736111108</v>
      </c>
      <c r="C218" s="30">
        <f>INT(B218)</f>
      </c>
      <c r="D218" s="30">
        <v>41074</v>
      </c>
      <c r="E218" s="27">
        <f>COUNTIF($C$2:$C$1450,$D218)</f>
        <v>0</v>
      </c>
      <c r="F218" s="27">
        <f>SUM($E218:OFFSET($E218,$G$2-1,0))</f>
        <v>0</v>
      </c>
      <c r="G218" s="29"/>
      <c r="H218" s="29"/>
      <c r="I218" s="29"/>
      <c r="J218" s="29"/>
      <c r="K218" s="29"/>
      <c r="L218" s="29"/>
      <c r="M218" s="30"/>
      <c r="N218" s="29"/>
      <c r="O218" s="29"/>
      <c r="P218" s="29"/>
      <c r="Q218" s="29"/>
      <c r="R218" s="29"/>
      <c r="S218" s="29"/>
      <c r="T218" s="29"/>
      <c r="U218" s="29"/>
    </row>
    <row r="219" ht="15.35" customHeight="1">
      <c r="A219" s="30">
        <v>41168.761979166666</v>
      </c>
      <c r="B219" s="30">
        <v>40981.167002314818</v>
      </c>
      <c r="C219" s="30">
        <f>INT(B219)</f>
      </c>
      <c r="D219" s="30">
        <v>41075</v>
      </c>
      <c r="E219" s="27">
        <f>COUNTIF($C$2:$C$1450,$D219)</f>
        <v>0</v>
      </c>
      <c r="F219" s="27">
        <f>SUM($E219:OFFSET($E219,$G$2-1,0))</f>
        <v>0</v>
      </c>
      <c r="G219" s="29"/>
      <c r="H219" s="29"/>
      <c r="I219" s="29"/>
      <c r="J219" s="29"/>
      <c r="K219" s="29"/>
      <c r="L219" s="29"/>
      <c r="M219" s="30"/>
      <c r="N219" s="29"/>
      <c r="O219" s="29"/>
      <c r="P219" s="29"/>
      <c r="Q219" s="29"/>
      <c r="R219" s="29"/>
      <c r="S219" s="29"/>
      <c r="T219" s="29"/>
      <c r="U219" s="29"/>
    </row>
    <row r="220" ht="15.35" customHeight="1">
      <c r="A220" s="30">
        <v>40961.558726851850</v>
      </c>
      <c r="B220" s="30">
        <v>40981.414212962962</v>
      </c>
      <c r="C220" s="30">
        <f>INT(B220)</f>
      </c>
      <c r="D220" s="30">
        <v>41076</v>
      </c>
      <c r="E220" s="27">
        <f>COUNTIF($C$2:$C$1450,$D220)</f>
        <v>0</v>
      </c>
      <c r="F220" s="27">
        <f>SUM($E220:OFFSET($E220,$G$2-1,0))</f>
        <v>0</v>
      </c>
      <c r="G220" s="29"/>
      <c r="H220" s="29"/>
      <c r="I220" s="29"/>
      <c r="J220" s="29"/>
      <c r="K220" s="29"/>
      <c r="L220" s="29"/>
      <c r="M220" s="30"/>
      <c r="N220" s="29"/>
      <c r="O220" s="29"/>
      <c r="P220" s="29"/>
      <c r="Q220" s="29"/>
      <c r="R220" s="29"/>
      <c r="S220" s="29"/>
      <c r="T220" s="29"/>
      <c r="U220" s="29"/>
    </row>
    <row r="221" ht="15.35" customHeight="1">
      <c r="A221" s="30">
        <v>41113.635034722225</v>
      </c>
      <c r="B221" s="30">
        <v>40981.593622685185</v>
      </c>
      <c r="C221" s="30">
        <f>INT(B221)</f>
      </c>
      <c r="D221" s="30">
        <v>41077</v>
      </c>
      <c r="E221" s="27">
        <f>COUNTIF($C$2:$C$1450,$D221)</f>
        <v>0</v>
      </c>
      <c r="F221" s="27">
        <f>SUM($E221:OFFSET($E221,$G$2-1,0))</f>
        <v>0</v>
      </c>
      <c r="G221" s="29"/>
      <c r="H221" s="29"/>
      <c r="I221" s="29"/>
      <c r="J221" s="29"/>
      <c r="K221" s="29"/>
      <c r="L221" s="29"/>
      <c r="M221" s="30"/>
      <c r="N221" s="29"/>
      <c r="O221" s="29"/>
      <c r="P221" s="29"/>
      <c r="Q221" s="29"/>
      <c r="R221" s="29"/>
      <c r="S221" s="29"/>
      <c r="T221" s="29"/>
      <c r="U221" s="29"/>
    </row>
    <row r="222" ht="15.35" customHeight="1">
      <c r="A222" s="30">
        <v>40974.305520833332</v>
      </c>
      <c r="B222" s="30">
        <v>40981.711886574078</v>
      </c>
      <c r="C222" s="30">
        <f>INT(B222)</f>
      </c>
      <c r="D222" s="30">
        <v>41078</v>
      </c>
      <c r="E222" s="27">
        <f>COUNTIF($C$2:$C$1450,$D222)</f>
        <v>0</v>
      </c>
      <c r="F222" s="27">
        <f>SUM($E222:OFFSET($E222,$G$2-1,0))</f>
        <v>0</v>
      </c>
      <c r="G222" s="29"/>
      <c r="H222" s="29"/>
      <c r="I222" s="29"/>
      <c r="J222" s="29"/>
      <c r="K222" s="29"/>
      <c r="L222" s="29"/>
      <c r="M222" s="30"/>
      <c r="N222" s="29"/>
      <c r="O222" s="29"/>
      <c r="P222" s="29"/>
      <c r="Q222" s="29"/>
      <c r="R222" s="29"/>
      <c r="S222" s="29"/>
      <c r="T222" s="29"/>
      <c r="U222" s="29"/>
    </row>
    <row r="223" ht="15.35" customHeight="1">
      <c r="A223" s="30">
        <v>41242.821678240740</v>
      </c>
      <c r="B223" s="30">
        <v>40982.575497685182</v>
      </c>
      <c r="C223" s="30">
        <f>INT(B223)</f>
      </c>
      <c r="D223" s="30">
        <v>41079</v>
      </c>
      <c r="E223" s="27">
        <f>COUNTIF($C$2:$C$1450,$D223)</f>
        <v>0</v>
      </c>
      <c r="F223" s="27">
        <f>SUM($E223:OFFSET($E223,$G$2-1,0))</f>
        <v>0</v>
      </c>
      <c r="G223" s="29"/>
      <c r="H223" s="29"/>
      <c r="I223" s="29"/>
      <c r="J223" s="29"/>
      <c r="K223" s="29"/>
      <c r="L223" s="29"/>
      <c r="M223" s="30"/>
      <c r="N223" s="29"/>
      <c r="O223" s="29"/>
      <c r="P223" s="29"/>
      <c r="Q223" s="29"/>
      <c r="R223" s="29"/>
      <c r="S223" s="29"/>
      <c r="T223" s="29"/>
      <c r="U223" s="29"/>
    </row>
    <row r="224" ht="15.35" customHeight="1">
      <c r="A224" s="30">
        <v>41015.3828125</v>
      </c>
      <c r="B224" s="30">
        <v>40985.484733796293</v>
      </c>
      <c r="C224" s="30">
        <f>INT(B224)</f>
      </c>
      <c r="D224" s="30">
        <v>41080</v>
      </c>
      <c r="E224" s="27">
        <f>COUNTIF($C$2:$C$1450,$D224)</f>
        <v>0</v>
      </c>
      <c r="F224" s="27">
        <f>SUM($E224:OFFSET($E224,$G$2-1,0))</f>
        <v>0</v>
      </c>
      <c r="G224" s="29"/>
      <c r="H224" s="29"/>
      <c r="I224" s="29"/>
      <c r="J224" s="29"/>
      <c r="K224" s="29"/>
      <c r="L224" s="29"/>
      <c r="M224" s="30"/>
      <c r="N224" s="29"/>
      <c r="O224" s="29"/>
      <c r="P224" s="29"/>
      <c r="Q224" s="29"/>
      <c r="R224" s="29"/>
      <c r="S224" s="29"/>
      <c r="T224" s="29"/>
      <c r="U224" s="29"/>
    </row>
    <row r="225" ht="15.35" customHeight="1">
      <c r="A225" s="30">
        <v>41284.131851851853</v>
      </c>
      <c r="B225" s="30">
        <v>40985.617118055554</v>
      </c>
      <c r="C225" s="30">
        <f>INT(B225)</f>
      </c>
      <c r="D225" s="30">
        <v>41081</v>
      </c>
      <c r="E225" s="27">
        <f>COUNTIF($C$2:$C$1450,$D225)</f>
        <v>0</v>
      </c>
      <c r="F225" s="27">
        <f>SUM($E225:OFFSET($E225,$G$2-1,0))</f>
        <v>0</v>
      </c>
      <c r="G225" s="29"/>
      <c r="H225" s="29"/>
      <c r="I225" s="29"/>
      <c r="J225" s="29"/>
      <c r="K225" s="29"/>
      <c r="L225" s="29"/>
      <c r="M225" s="30"/>
      <c r="N225" s="29"/>
      <c r="O225" s="29"/>
      <c r="P225" s="29"/>
      <c r="Q225" s="29"/>
      <c r="R225" s="29"/>
      <c r="S225" s="29"/>
      <c r="T225" s="29"/>
      <c r="U225" s="29"/>
    </row>
    <row r="226" ht="15.35" customHeight="1">
      <c r="A226" s="30">
        <v>40925.475625</v>
      </c>
      <c r="B226" s="30">
        <v>40985.843587962961</v>
      </c>
      <c r="C226" s="30">
        <f>INT(B226)</f>
      </c>
      <c r="D226" s="30">
        <v>41082</v>
      </c>
      <c r="E226" s="27">
        <f>COUNTIF($C$2:$C$1450,$D226)</f>
        <v>0</v>
      </c>
      <c r="F226" s="27">
        <f>SUM($E226:OFFSET($E226,$G$2-1,0))</f>
        <v>0</v>
      </c>
      <c r="G226" s="29"/>
      <c r="H226" s="29"/>
      <c r="I226" s="29"/>
      <c r="J226" s="29"/>
      <c r="K226" s="29"/>
      <c r="L226" s="29"/>
      <c r="M226" s="30"/>
      <c r="N226" s="29"/>
      <c r="O226" s="29"/>
      <c r="P226" s="29"/>
      <c r="Q226" s="29"/>
      <c r="R226" s="29"/>
      <c r="S226" s="29"/>
      <c r="T226" s="29"/>
      <c r="U226" s="29"/>
    </row>
    <row r="227" ht="15.35" customHeight="1">
      <c r="A227" s="30">
        <v>41147.806331018517</v>
      </c>
      <c r="B227" s="30">
        <v>40986.896087962959</v>
      </c>
      <c r="C227" s="30">
        <f>INT(B227)</f>
      </c>
      <c r="D227" s="30">
        <v>41083</v>
      </c>
      <c r="E227" s="27">
        <f>COUNTIF($C$2:$C$1450,$D227)</f>
        <v>0</v>
      </c>
      <c r="F227" s="27">
        <f>SUM($E227:OFFSET($E227,$G$2-1,0))</f>
        <v>0</v>
      </c>
      <c r="G227" s="29"/>
      <c r="H227" s="29"/>
      <c r="I227" s="29"/>
      <c r="J227" s="29"/>
      <c r="K227" s="29"/>
      <c r="L227" s="29"/>
      <c r="M227" s="30"/>
      <c r="N227" s="29"/>
      <c r="O227" s="29"/>
      <c r="P227" s="29"/>
      <c r="Q227" s="29"/>
      <c r="R227" s="29"/>
      <c r="S227" s="29"/>
      <c r="T227" s="29"/>
      <c r="U227" s="29"/>
    </row>
    <row r="228" ht="15.35" customHeight="1">
      <c r="A228" s="30">
        <v>41341.714178240742</v>
      </c>
      <c r="B228" s="30">
        <v>40987.507210648146</v>
      </c>
      <c r="C228" s="30">
        <f>INT(B228)</f>
      </c>
      <c r="D228" s="30">
        <v>41084</v>
      </c>
      <c r="E228" s="27">
        <f>COUNTIF($C$2:$C$1450,$D228)</f>
        <v>0</v>
      </c>
      <c r="F228" s="27">
        <f>SUM($E228:OFFSET($E228,$G$2-1,0))</f>
        <v>0</v>
      </c>
      <c r="G228" s="29"/>
      <c r="H228" s="29"/>
      <c r="I228" s="29"/>
      <c r="J228" s="29"/>
      <c r="K228" s="29"/>
      <c r="L228" s="29"/>
      <c r="M228" s="30"/>
      <c r="N228" s="29"/>
      <c r="O228" s="29"/>
      <c r="P228" s="29"/>
      <c r="Q228" s="29"/>
      <c r="R228" s="29"/>
      <c r="S228" s="29"/>
      <c r="T228" s="29"/>
      <c r="U228" s="29"/>
    </row>
    <row r="229" ht="15.35" customHeight="1">
      <c r="A229" s="30">
        <v>41169.203321759262</v>
      </c>
      <c r="B229" s="30">
        <v>40987.510590277780</v>
      </c>
      <c r="C229" s="30">
        <f>INT(B229)</f>
      </c>
      <c r="D229" s="30">
        <v>41085</v>
      </c>
      <c r="E229" s="27">
        <f>COUNTIF($C$2:$C$1450,$D229)</f>
        <v>0</v>
      </c>
      <c r="F229" s="27">
        <f>SUM($E229:OFFSET($E229,$G$2-1,0))</f>
        <v>0</v>
      </c>
      <c r="G229" s="29"/>
      <c r="H229" s="29"/>
      <c r="I229" s="29"/>
      <c r="J229" s="29"/>
      <c r="K229" s="29"/>
      <c r="L229" s="29"/>
      <c r="M229" s="30"/>
      <c r="N229" s="29"/>
      <c r="O229" s="29"/>
      <c r="P229" s="29"/>
      <c r="Q229" s="29"/>
      <c r="R229" s="29"/>
      <c r="S229" s="29"/>
      <c r="T229" s="29"/>
      <c r="U229" s="29"/>
    </row>
    <row r="230" ht="15.35" customHeight="1">
      <c r="A230" s="30">
        <v>40978.575648148151</v>
      </c>
      <c r="B230" s="30">
        <v>40987.533842592595</v>
      </c>
      <c r="C230" s="30">
        <f>INT(B230)</f>
      </c>
      <c r="D230" s="30">
        <v>41086</v>
      </c>
      <c r="E230" s="27">
        <f>COUNTIF($C$2:$C$1450,$D230)</f>
        <v>0</v>
      </c>
      <c r="F230" s="27">
        <f>SUM($E230:OFFSET($E230,$G$2-1,0))</f>
        <v>0</v>
      </c>
      <c r="G230" s="29"/>
      <c r="H230" s="29"/>
      <c r="I230" s="29"/>
      <c r="J230" s="29"/>
      <c r="K230" s="29"/>
      <c r="L230" s="29"/>
      <c r="M230" s="30"/>
      <c r="N230" s="29"/>
      <c r="O230" s="29"/>
      <c r="P230" s="29"/>
      <c r="Q230" s="29"/>
      <c r="R230" s="29"/>
      <c r="S230" s="29"/>
      <c r="T230" s="29"/>
      <c r="U230" s="29"/>
    </row>
    <row r="231" ht="15.35" customHeight="1">
      <c r="A231" s="30">
        <v>41473.681539351855</v>
      </c>
      <c r="B231" s="30">
        <v>40987.653611111113</v>
      </c>
      <c r="C231" s="30">
        <f>INT(B231)</f>
      </c>
      <c r="D231" s="30">
        <v>41087</v>
      </c>
      <c r="E231" s="27">
        <f>COUNTIF($C$2:$C$1450,$D231)</f>
        <v>0</v>
      </c>
      <c r="F231" s="27">
        <f>SUM($E231:OFFSET($E231,$G$2-1,0))</f>
        <v>0</v>
      </c>
      <c r="G231" s="29"/>
      <c r="H231" s="29"/>
      <c r="I231" s="29"/>
      <c r="J231" s="29"/>
      <c r="K231" s="29"/>
      <c r="L231" s="29"/>
      <c r="M231" s="30"/>
      <c r="N231" s="29"/>
      <c r="O231" s="29"/>
      <c r="P231" s="29"/>
      <c r="Q231" s="29"/>
      <c r="R231" s="29"/>
      <c r="S231" s="29"/>
      <c r="T231" s="29"/>
      <c r="U231" s="29"/>
    </row>
    <row r="232" ht="15.35" customHeight="1">
      <c r="A232" s="30">
        <v>41548.652245370373</v>
      </c>
      <c r="B232" s="30">
        <v>40988.399479166670</v>
      </c>
      <c r="C232" s="30">
        <f>INT(B232)</f>
      </c>
      <c r="D232" s="30">
        <v>41088</v>
      </c>
      <c r="E232" s="27">
        <f>COUNTIF($C$2:$C$1450,$D232)</f>
        <v>0</v>
      </c>
      <c r="F232" s="27">
        <f>SUM($E232:OFFSET($E232,$G$2-1,0))</f>
        <v>0</v>
      </c>
      <c r="G232" s="29"/>
      <c r="H232" s="29"/>
      <c r="I232" s="29"/>
      <c r="J232" s="29"/>
      <c r="K232" s="29"/>
      <c r="L232" s="29"/>
      <c r="M232" s="30"/>
      <c r="N232" s="29"/>
      <c r="O232" s="29"/>
      <c r="P232" s="29"/>
      <c r="Q232" s="29"/>
      <c r="R232" s="29"/>
      <c r="S232" s="29"/>
      <c r="T232" s="29"/>
      <c r="U232" s="29"/>
    </row>
    <row r="233" ht="15.35" customHeight="1">
      <c r="A233" s="30">
        <v>41058.245555555557</v>
      </c>
      <c r="B233" s="30">
        <v>40988.967743055553</v>
      </c>
      <c r="C233" s="30">
        <f>INT(B233)</f>
      </c>
      <c r="D233" s="30">
        <v>41089</v>
      </c>
      <c r="E233" s="27">
        <f>COUNTIF($C$2:$C$1450,$D233)</f>
        <v>0</v>
      </c>
      <c r="F233" s="27">
        <f>SUM($E233:OFFSET($E233,$G$2-1,0))</f>
        <v>0</v>
      </c>
      <c r="G233" s="29"/>
      <c r="H233" s="29"/>
      <c r="I233" s="29"/>
      <c r="J233" s="29"/>
      <c r="K233" s="29"/>
      <c r="L233" s="29"/>
      <c r="M233" s="30"/>
      <c r="N233" s="29"/>
      <c r="O233" s="29"/>
      <c r="P233" s="29"/>
      <c r="Q233" s="29"/>
      <c r="R233" s="29"/>
      <c r="S233" s="29"/>
      <c r="T233" s="29"/>
      <c r="U233" s="29"/>
    </row>
    <row r="234" ht="15.35" customHeight="1">
      <c r="A234" s="30">
        <v>41170.768645833334</v>
      </c>
      <c r="B234" s="30">
        <v>40989.547280092593</v>
      </c>
      <c r="C234" s="30">
        <f>INT(B234)</f>
      </c>
      <c r="D234" s="30">
        <v>41090</v>
      </c>
      <c r="E234" s="27">
        <f>COUNTIF($C$2:$C$1450,$D234)</f>
        <v>0</v>
      </c>
      <c r="F234" s="27">
        <f>SUM($E234:OFFSET($E234,$G$2-1,0))</f>
        <v>0</v>
      </c>
      <c r="G234" s="29"/>
      <c r="H234" s="29"/>
      <c r="I234" s="29"/>
      <c r="J234" s="29"/>
      <c r="K234" s="29"/>
      <c r="L234" s="29"/>
      <c r="M234" s="30"/>
      <c r="N234" s="29"/>
      <c r="O234" s="29"/>
      <c r="P234" s="29"/>
      <c r="Q234" s="29"/>
      <c r="R234" s="29"/>
      <c r="S234" s="29"/>
      <c r="T234" s="29"/>
      <c r="U234" s="29"/>
    </row>
    <row r="235" ht="15.35" customHeight="1">
      <c r="A235" s="30">
        <v>40884.707013888888</v>
      </c>
      <c r="B235" s="30">
        <v>40989.618171296293</v>
      </c>
      <c r="C235" s="30">
        <f>INT(B235)</f>
      </c>
      <c r="D235" s="30">
        <v>41091</v>
      </c>
      <c r="E235" s="27">
        <f>COUNTIF($C$2:$C$1450,$D235)</f>
        <v>0</v>
      </c>
      <c r="F235" s="27">
        <f>SUM($E235:OFFSET($E235,$G$2-1,0))</f>
        <v>0</v>
      </c>
      <c r="G235" s="29"/>
      <c r="H235" s="29"/>
      <c r="I235" s="29"/>
      <c r="J235" s="29"/>
      <c r="K235" s="29"/>
      <c r="L235" s="29"/>
      <c r="M235" s="30"/>
      <c r="N235" s="29"/>
      <c r="O235" s="29"/>
      <c r="P235" s="29"/>
      <c r="Q235" s="29"/>
      <c r="R235" s="29"/>
      <c r="S235" s="29"/>
      <c r="T235" s="29"/>
      <c r="U235" s="29"/>
    </row>
    <row r="236" ht="15.35" customHeight="1">
      <c r="A236" s="30">
        <v>41478.708692129629</v>
      </c>
      <c r="B236" s="30">
        <v>40989.620335648149</v>
      </c>
      <c r="C236" s="30">
        <f>INT(B236)</f>
      </c>
      <c r="D236" s="30">
        <v>41092</v>
      </c>
      <c r="E236" s="27">
        <f>COUNTIF($C$2:$C$1450,$D236)</f>
        <v>0</v>
      </c>
      <c r="F236" s="27">
        <f>SUM($E236:OFFSET($E236,$G$2-1,0))</f>
        <v>0</v>
      </c>
      <c r="G236" s="29"/>
      <c r="H236" s="29"/>
      <c r="I236" s="29"/>
      <c r="J236" s="29"/>
      <c r="K236" s="29"/>
      <c r="L236" s="29"/>
      <c r="M236" s="30"/>
      <c r="N236" s="29"/>
      <c r="O236" s="29"/>
      <c r="P236" s="29"/>
      <c r="Q236" s="29"/>
      <c r="R236" s="29"/>
      <c r="S236" s="29"/>
      <c r="T236" s="29"/>
      <c r="U236" s="29"/>
    </row>
    <row r="237" ht="15.35" customHeight="1">
      <c r="A237" s="30">
        <v>41022.811342592591</v>
      </c>
      <c r="B237" s="30">
        <v>40989.625787037039</v>
      </c>
      <c r="C237" s="30">
        <f>INT(B237)</f>
      </c>
      <c r="D237" s="30">
        <v>41093</v>
      </c>
      <c r="E237" s="27">
        <f>COUNTIF($C$2:$C$1450,$D237)</f>
        <v>0</v>
      </c>
      <c r="F237" s="27">
        <f>SUM($E237:OFFSET($E237,$G$2-1,0))</f>
        <v>0</v>
      </c>
      <c r="G237" s="29"/>
      <c r="H237" s="29"/>
      <c r="I237" s="29"/>
      <c r="J237" s="29"/>
      <c r="K237" s="29"/>
      <c r="L237" s="29"/>
      <c r="M237" s="30"/>
      <c r="N237" s="29"/>
      <c r="O237" s="29"/>
      <c r="P237" s="29"/>
      <c r="Q237" s="29"/>
      <c r="R237" s="29"/>
      <c r="S237" s="29"/>
      <c r="T237" s="29"/>
      <c r="U237" s="29"/>
    </row>
    <row r="238" ht="15.35" customHeight="1">
      <c r="A238" s="30">
        <v>41297.276076388887</v>
      </c>
      <c r="B238" s="30">
        <v>40989.668067129627</v>
      </c>
      <c r="C238" s="30">
        <f>INT(B238)</f>
      </c>
      <c r="D238" s="30">
        <v>41094</v>
      </c>
      <c r="E238" s="27">
        <f>COUNTIF($C$2:$C$1450,$D238)</f>
        <v>0</v>
      </c>
      <c r="F238" s="27">
        <f>SUM($E238:OFFSET($E238,$G$2-1,0))</f>
        <v>0</v>
      </c>
      <c r="G238" s="29"/>
      <c r="H238" s="29"/>
      <c r="I238" s="29"/>
      <c r="J238" s="29"/>
      <c r="K238" s="29"/>
      <c r="L238" s="29"/>
      <c r="M238" s="30"/>
      <c r="N238" s="29"/>
      <c r="O238" s="29"/>
      <c r="P238" s="29"/>
      <c r="Q238" s="29"/>
      <c r="R238" s="29"/>
      <c r="S238" s="29"/>
      <c r="T238" s="29"/>
      <c r="U238" s="29"/>
    </row>
    <row r="239" ht="15.35" customHeight="1">
      <c r="A239" s="30">
        <v>40927.584988425922</v>
      </c>
      <c r="B239" s="30">
        <v>40989.717789351853</v>
      </c>
      <c r="C239" s="30">
        <f>INT(B239)</f>
      </c>
      <c r="D239" s="30">
        <v>41095</v>
      </c>
      <c r="E239" s="27">
        <f>COUNTIF($C$2:$C$1450,$D239)</f>
        <v>0</v>
      </c>
      <c r="F239" s="27">
        <f>SUM($E239:OFFSET($E239,$G$2-1,0))</f>
        <v>0</v>
      </c>
      <c r="G239" s="29"/>
      <c r="H239" s="29"/>
      <c r="I239" s="29"/>
      <c r="J239" s="29"/>
      <c r="K239" s="29"/>
      <c r="L239" s="29"/>
      <c r="M239" s="30"/>
      <c r="N239" s="29"/>
      <c r="O239" s="29"/>
      <c r="P239" s="29"/>
      <c r="Q239" s="29"/>
      <c r="R239" s="29"/>
      <c r="S239" s="29"/>
      <c r="T239" s="29"/>
      <c r="U239" s="29"/>
    </row>
    <row r="240" ht="15.35" customHeight="1">
      <c r="A240" s="30">
        <v>40962.3272337963</v>
      </c>
      <c r="B240" s="30">
        <v>40990.955555555556</v>
      </c>
      <c r="C240" s="30">
        <f>INT(B240)</f>
      </c>
      <c r="D240" s="30">
        <v>41096</v>
      </c>
      <c r="E240" s="27">
        <f>COUNTIF($C$2:$C$1450,$D240)</f>
        <v>0</v>
      </c>
      <c r="F240" s="27">
        <f>SUM($E240:OFFSET($E240,$G$2-1,0))</f>
        <v>0</v>
      </c>
      <c r="G240" s="29"/>
      <c r="H240" s="29"/>
      <c r="I240" s="29"/>
      <c r="J240" s="29"/>
      <c r="K240" s="29"/>
      <c r="L240" s="29"/>
      <c r="M240" s="30"/>
      <c r="N240" s="29"/>
      <c r="O240" s="29"/>
      <c r="P240" s="29"/>
      <c r="Q240" s="29"/>
      <c r="R240" s="29"/>
      <c r="S240" s="29"/>
      <c r="T240" s="29"/>
      <c r="U240" s="29"/>
    </row>
    <row r="241" ht="15.35" customHeight="1">
      <c r="A241" s="30">
        <v>41115.591643518521</v>
      </c>
      <c r="B241" s="30">
        <v>40991.164849537039</v>
      </c>
      <c r="C241" s="30">
        <f>INT(B241)</f>
      </c>
      <c r="D241" s="30">
        <v>41097</v>
      </c>
      <c r="E241" s="27">
        <f>COUNTIF($C$2:$C$1450,$D241)</f>
        <v>0</v>
      </c>
      <c r="F241" s="27">
        <f>SUM($E241:OFFSET($E241,$G$2-1,0))</f>
        <v>0</v>
      </c>
      <c r="G241" s="29"/>
      <c r="H241" s="29"/>
      <c r="I241" s="29"/>
      <c r="J241" s="29"/>
      <c r="K241" s="29"/>
      <c r="L241" s="29"/>
      <c r="M241" s="30"/>
      <c r="N241" s="29"/>
      <c r="O241" s="29"/>
      <c r="P241" s="29"/>
      <c r="Q241" s="29"/>
      <c r="R241" s="29"/>
      <c r="S241" s="29"/>
      <c r="T241" s="29"/>
      <c r="U241" s="29"/>
    </row>
    <row r="242" ht="15.35" customHeight="1">
      <c r="A242" s="30">
        <v>40979.781736111108</v>
      </c>
      <c r="B242" s="30">
        <v>40991.168587962966</v>
      </c>
      <c r="C242" s="30">
        <f>INT(B242)</f>
      </c>
      <c r="D242" s="30">
        <v>41098</v>
      </c>
      <c r="E242" s="27">
        <f>COUNTIF($C$2:$C$1450,$D242)</f>
        <v>0</v>
      </c>
      <c r="F242" s="27">
        <f>SUM($E242:OFFSET($E242,$G$2-1,0))</f>
        <v>0</v>
      </c>
      <c r="G242" s="29"/>
      <c r="H242" s="29"/>
      <c r="I242" s="29"/>
      <c r="J242" s="29"/>
      <c r="K242" s="29"/>
      <c r="L242" s="29"/>
      <c r="M242" s="30"/>
      <c r="N242" s="29"/>
      <c r="O242" s="29"/>
      <c r="P242" s="29"/>
      <c r="Q242" s="29"/>
      <c r="R242" s="29"/>
      <c r="S242" s="29"/>
      <c r="T242" s="29"/>
      <c r="U242" s="29"/>
    </row>
    <row r="243" ht="15.35" customHeight="1">
      <c r="A243" s="30">
        <v>40913.861851851849</v>
      </c>
      <c r="B243" s="30">
        <v>40991.186435185184</v>
      </c>
      <c r="C243" s="30">
        <f>INT(B243)</f>
      </c>
      <c r="D243" s="30">
        <v>41099</v>
      </c>
      <c r="E243" s="27">
        <f>COUNTIF($C$2:$C$1450,$D243)</f>
        <v>0</v>
      </c>
      <c r="F243" s="27">
        <f>SUM($E243:OFFSET($E243,$G$2-1,0))</f>
        <v>0</v>
      </c>
      <c r="G243" s="29"/>
      <c r="H243" s="29"/>
      <c r="I243" s="29"/>
      <c r="J243" s="29"/>
      <c r="K243" s="29"/>
      <c r="L243" s="29"/>
      <c r="M243" s="30"/>
      <c r="N243" s="29"/>
      <c r="O243" s="29"/>
      <c r="P243" s="29"/>
      <c r="Q243" s="29"/>
      <c r="R243" s="29"/>
      <c r="S243" s="29"/>
      <c r="T243" s="29"/>
      <c r="U243" s="29"/>
    </row>
    <row r="244" ht="15.35" customHeight="1">
      <c r="A244" s="30">
        <v>41303.456423611111</v>
      </c>
      <c r="B244" s="30">
        <v>40991.447557870371</v>
      </c>
      <c r="C244" s="30">
        <f>INT(B244)</f>
      </c>
      <c r="D244" s="30">
        <v>41100</v>
      </c>
      <c r="E244" s="27">
        <f>COUNTIF($C$2:$C$1450,$D244)</f>
        <v>0</v>
      </c>
      <c r="F244" s="27">
        <f>SUM($E244:OFFSET($E244,$G$2-1,0))</f>
        <v>0</v>
      </c>
      <c r="G244" s="29"/>
      <c r="H244" s="29"/>
      <c r="I244" s="29"/>
      <c r="J244" s="29"/>
      <c r="K244" s="29"/>
      <c r="L244" s="29"/>
      <c r="M244" s="30"/>
      <c r="N244" s="29"/>
      <c r="O244" s="29"/>
      <c r="P244" s="29"/>
      <c r="Q244" s="29"/>
      <c r="R244" s="29"/>
      <c r="S244" s="29"/>
      <c r="T244" s="29"/>
      <c r="U244" s="29"/>
    </row>
    <row r="245" ht="15.35" customHeight="1">
      <c r="A245" s="30">
        <v>41155.327962962961</v>
      </c>
      <c r="B245" s="30">
        <v>40991.713402777779</v>
      </c>
      <c r="C245" s="30">
        <f>INT(B245)</f>
      </c>
      <c r="D245" s="30">
        <v>41101</v>
      </c>
      <c r="E245" s="27">
        <f>COUNTIF($C$2:$C$1450,$D245)</f>
        <v>0</v>
      </c>
      <c r="F245" s="27">
        <f>SUM($E245:OFFSET($E245,$G$2-1,0))</f>
        <v>0</v>
      </c>
      <c r="G245" s="29"/>
      <c r="H245" s="29"/>
      <c r="I245" s="29"/>
      <c r="J245" s="29"/>
      <c r="K245" s="29"/>
      <c r="L245" s="29"/>
      <c r="M245" s="30"/>
      <c r="N245" s="29"/>
      <c r="O245" s="29"/>
      <c r="P245" s="29"/>
      <c r="Q245" s="29"/>
      <c r="R245" s="29"/>
      <c r="S245" s="29"/>
      <c r="T245" s="29"/>
      <c r="U245" s="29"/>
    </row>
    <row r="246" ht="15.35" customHeight="1">
      <c r="A246" s="30">
        <v>41079.807372685187</v>
      </c>
      <c r="B246" s="30">
        <v>40998.280300925922</v>
      </c>
      <c r="C246" s="30">
        <f>INT(B246)</f>
      </c>
      <c r="D246" s="30">
        <v>41102</v>
      </c>
      <c r="E246" s="27">
        <f>COUNTIF($C$2:$C$1450,$D246)</f>
        <v>0</v>
      </c>
      <c r="F246" s="27">
        <f>SUM($E246:OFFSET($E246,$G$2-1,0))</f>
        <v>0</v>
      </c>
      <c r="G246" s="29"/>
      <c r="H246" s="29"/>
      <c r="I246" s="29"/>
      <c r="J246" s="29"/>
      <c r="K246" s="29"/>
      <c r="L246" s="29"/>
      <c r="M246" s="30"/>
      <c r="N246" s="29"/>
      <c r="O246" s="29"/>
      <c r="P246" s="29"/>
      <c r="Q246" s="29"/>
      <c r="R246" s="29"/>
      <c r="S246" s="29"/>
      <c r="T246" s="29"/>
      <c r="U246" s="29"/>
    </row>
    <row r="247" ht="15.35" customHeight="1">
      <c r="A247" s="30">
        <v>40947.487222222226</v>
      </c>
      <c r="B247" s="30">
        <v>40998.557037037041</v>
      </c>
      <c r="C247" s="30">
        <f>INT(B247)</f>
      </c>
      <c r="D247" s="30">
        <v>41103</v>
      </c>
      <c r="E247" s="27">
        <f>COUNTIF($C$2:$C$1450,$D247)</f>
        <v>0</v>
      </c>
      <c r="F247" s="27">
        <f>SUM($E247:OFFSET($E247,$G$2-1,0))</f>
        <v>0</v>
      </c>
      <c r="G247" s="29"/>
      <c r="H247" s="29"/>
      <c r="I247" s="29"/>
      <c r="J247" s="29"/>
      <c r="K247" s="29"/>
      <c r="L247" s="29"/>
      <c r="M247" s="30"/>
      <c r="N247" s="29"/>
      <c r="O247" s="29"/>
      <c r="P247" s="29"/>
      <c r="Q247" s="29"/>
      <c r="R247" s="29"/>
      <c r="S247" s="29"/>
      <c r="T247" s="29"/>
      <c r="U247" s="29"/>
    </row>
    <row r="248" ht="15.35" customHeight="1">
      <c r="A248" s="30">
        <v>41171.5818287037</v>
      </c>
      <c r="B248" s="30">
        <v>40998.685555555552</v>
      </c>
      <c r="C248" s="30">
        <f>INT(B248)</f>
      </c>
      <c r="D248" s="30">
        <v>41104</v>
      </c>
      <c r="E248" s="27">
        <f>COUNTIF($C$2:$C$1450,$D248)</f>
        <v>0</v>
      </c>
      <c r="F248" s="27">
        <f>SUM($E248:OFFSET($E248,$G$2-1,0))</f>
        <v>0</v>
      </c>
      <c r="G248" s="29"/>
      <c r="H248" s="29"/>
      <c r="I248" s="29"/>
      <c r="J248" s="29"/>
      <c r="K248" s="29"/>
      <c r="L248" s="29"/>
      <c r="M248" s="30"/>
      <c r="N248" s="29"/>
      <c r="O248" s="29"/>
      <c r="P248" s="29"/>
      <c r="Q248" s="29"/>
      <c r="R248" s="29"/>
      <c r="S248" s="29"/>
      <c r="T248" s="29"/>
      <c r="U248" s="29"/>
    </row>
    <row r="249" ht="15.35" customHeight="1">
      <c r="A249" s="30">
        <v>40962.447627314818</v>
      </c>
      <c r="B249" s="30">
        <v>40999.546678240738</v>
      </c>
      <c r="C249" s="30">
        <f>INT(B249)</f>
      </c>
      <c r="D249" s="30">
        <v>41105</v>
      </c>
      <c r="E249" s="27">
        <f>COUNTIF($C$2:$C$1450,$D249)</f>
        <v>0</v>
      </c>
      <c r="F249" s="27">
        <f>SUM($E249:OFFSET($E249,$G$2-1,0))</f>
        <v>0</v>
      </c>
      <c r="G249" s="29"/>
      <c r="H249" s="29"/>
      <c r="I249" s="29"/>
      <c r="J249" s="29"/>
      <c r="K249" s="29"/>
      <c r="L249" s="29"/>
      <c r="M249" s="30"/>
      <c r="N249" s="29"/>
      <c r="O249" s="29"/>
      <c r="P249" s="29"/>
      <c r="Q249" s="29"/>
      <c r="R249" s="29"/>
      <c r="S249" s="29"/>
      <c r="T249" s="29"/>
      <c r="U249" s="29"/>
    </row>
    <row r="250" ht="15.35" customHeight="1">
      <c r="A250" s="30">
        <v>41191.422071759262</v>
      </c>
      <c r="B250" s="30">
        <v>40999.731701388890</v>
      </c>
      <c r="C250" s="30">
        <f>INT(B250)</f>
      </c>
      <c r="D250" s="30">
        <v>41106</v>
      </c>
      <c r="E250" s="27">
        <f>COUNTIF($C$2:$C$1450,$D250)</f>
        <v>0</v>
      </c>
      <c r="F250" s="27">
        <f>SUM($E250:OFFSET($E250,$G$2-1,0))</f>
        <v>0</v>
      </c>
      <c r="G250" s="29"/>
      <c r="H250" s="29"/>
      <c r="I250" s="29"/>
      <c r="J250" s="29"/>
      <c r="K250" s="29"/>
      <c r="L250" s="29"/>
      <c r="M250" s="30"/>
      <c r="N250" s="29"/>
      <c r="O250" s="29"/>
      <c r="P250" s="29"/>
      <c r="Q250" s="29"/>
      <c r="R250" s="29"/>
      <c r="S250" s="29"/>
      <c r="T250" s="29"/>
      <c r="U250" s="29"/>
    </row>
    <row r="251" ht="15.35" customHeight="1">
      <c r="A251" s="30">
        <v>41115.623078703706</v>
      </c>
      <c r="B251" s="30">
        <v>40999.736331018517</v>
      </c>
      <c r="C251" s="30">
        <f>INT(B251)</f>
      </c>
      <c r="D251" s="30">
        <v>41107</v>
      </c>
      <c r="E251" s="27">
        <f>COUNTIF($C$2:$C$1450,$D251)</f>
        <v>0</v>
      </c>
      <c r="F251" s="27">
        <f>SUM($E251:OFFSET($E251,$G$2-1,0))</f>
        <v>0</v>
      </c>
      <c r="G251" s="29"/>
      <c r="H251" s="29"/>
      <c r="I251" s="29"/>
      <c r="J251" s="29"/>
      <c r="K251" s="29"/>
      <c r="L251" s="29"/>
      <c r="M251" s="30"/>
      <c r="N251" s="29"/>
      <c r="O251" s="29"/>
      <c r="P251" s="29"/>
      <c r="Q251" s="29"/>
      <c r="R251" s="29"/>
      <c r="S251" s="29"/>
      <c r="T251" s="29"/>
      <c r="U251" s="29"/>
    </row>
    <row r="252" ht="15.35" customHeight="1">
      <c r="A252" s="30">
        <v>40999.546678240738</v>
      </c>
      <c r="B252" s="30">
        <v>40999.778888888890</v>
      </c>
      <c r="C252" s="30">
        <f>INT(B252)</f>
      </c>
      <c r="D252" s="30">
        <v>41108</v>
      </c>
      <c r="E252" s="27">
        <f>COUNTIF($C$2:$C$1450,$D252)</f>
        <v>0</v>
      </c>
      <c r="F252" s="27">
        <f>SUM($E252:OFFSET($E252,$G$2-1,0))</f>
        <v>0</v>
      </c>
      <c r="G252" s="29"/>
      <c r="H252" s="29"/>
      <c r="I252" s="29"/>
      <c r="J252" s="29"/>
      <c r="K252" s="29"/>
      <c r="L252" s="29"/>
      <c r="M252" s="30"/>
      <c r="N252" s="29"/>
      <c r="O252" s="29"/>
      <c r="P252" s="29"/>
      <c r="Q252" s="29"/>
      <c r="R252" s="29"/>
      <c r="S252" s="29"/>
      <c r="T252" s="29"/>
      <c r="U252" s="29"/>
    </row>
    <row r="253" ht="15.35" customHeight="1">
      <c r="A253" s="30">
        <v>40914.627349537041</v>
      </c>
      <c r="B253" s="30">
        <v>40999.839305555557</v>
      </c>
      <c r="C253" s="30">
        <f>INT(B253)</f>
      </c>
      <c r="D253" s="30">
        <v>41109</v>
      </c>
      <c r="E253" s="27">
        <f>COUNTIF($C$2:$C$1450,$D253)</f>
        <v>0</v>
      </c>
      <c r="F253" s="27">
        <f>SUM($E253:OFFSET($E253,$G$2-1,0))</f>
        <v>0</v>
      </c>
      <c r="G253" s="29"/>
      <c r="H253" s="29"/>
      <c r="I253" s="29"/>
      <c r="J253" s="29"/>
      <c r="K253" s="29"/>
      <c r="L253" s="29"/>
      <c r="M253" s="30"/>
      <c r="N253" s="29"/>
      <c r="O253" s="29"/>
      <c r="P253" s="29"/>
      <c r="Q253" s="29"/>
      <c r="R253" s="29"/>
      <c r="S253" s="29"/>
      <c r="T253" s="29"/>
      <c r="U253" s="29"/>
    </row>
    <row r="254" ht="15.35" customHeight="1">
      <c r="A254" s="30">
        <v>41554.431134259263</v>
      </c>
      <c r="B254" s="30">
        <v>40999.908993055556</v>
      </c>
      <c r="C254" s="30">
        <f>INT(B254)</f>
      </c>
      <c r="D254" s="30">
        <v>41110</v>
      </c>
      <c r="E254" s="27">
        <f>COUNTIF($C$2:$C$1450,$D254)</f>
        <v>0</v>
      </c>
      <c r="F254" s="27">
        <f>SUM($E254:OFFSET($E254,$G$2-1,0))</f>
        <v>0</v>
      </c>
      <c r="G254" s="29"/>
      <c r="H254" s="29"/>
      <c r="I254" s="29"/>
      <c r="J254" s="29"/>
      <c r="K254" s="29"/>
      <c r="L254" s="29"/>
      <c r="M254" s="30"/>
      <c r="N254" s="29"/>
      <c r="O254" s="29"/>
      <c r="P254" s="29"/>
      <c r="Q254" s="29"/>
      <c r="R254" s="29"/>
      <c r="S254" s="29"/>
      <c r="T254" s="29"/>
      <c r="U254" s="29"/>
    </row>
    <row r="255" ht="15.35" customHeight="1">
      <c r="A255" s="30">
        <v>40930.305960648147</v>
      </c>
      <c r="B255" s="30">
        <v>40999.9233912037</v>
      </c>
      <c r="C255" s="30">
        <f>INT(B255)</f>
      </c>
      <c r="D255" s="30">
        <v>41111</v>
      </c>
      <c r="E255" s="27">
        <f>COUNTIF($C$2:$C$1450,$D255)</f>
        <v>0</v>
      </c>
      <c r="F255" s="27">
        <f>SUM($E255:OFFSET($E255,$G$2-1,0))</f>
        <v>0</v>
      </c>
      <c r="G255" s="29"/>
      <c r="H255" s="29"/>
      <c r="I255" s="29"/>
      <c r="J255" s="29"/>
      <c r="K255" s="29"/>
      <c r="L255" s="29"/>
      <c r="M255" s="30"/>
      <c r="N255" s="29"/>
      <c r="O255" s="29"/>
      <c r="P255" s="29"/>
      <c r="Q255" s="29"/>
      <c r="R255" s="29"/>
      <c r="S255" s="29"/>
      <c r="T255" s="29"/>
      <c r="U255" s="29"/>
    </row>
    <row r="256" ht="15.35" customHeight="1">
      <c r="A256" s="30">
        <v>41155.464652777780</v>
      </c>
      <c r="B256" s="30">
        <v>40999.975104166668</v>
      </c>
      <c r="C256" s="30">
        <f>INT(B256)</f>
      </c>
      <c r="D256" s="30">
        <v>41112</v>
      </c>
      <c r="E256" s="27">
        <f>COUNTIF($C$2:$C$1450,$D256)</f>
        <v>0</v>
      </c>
      <c r="F256" s="27">
        <f>SUM($E256:OFFSET($E256,$G$2-1,0))</f>
        <v>0</v>
      </c>
      <c r="G256" s="29"/>
      <c r="H256" s="29"/>
      <c r="I256" s="29"/>
      <c r="J256" s="29"/>
      <c r="K256" s="29"/>
      <c r="L256" s="29"/>
      <c r="M256" s="30"/>
      <c r="N256" s="29"/>
      <c r="O256" s="29"/>
      <c r="P256" s="29"/>
      <c r="Q256" s="29"/>
      <c r="R256" s="29"/>
      <c r="S256" s="29"/>
      <c r="T256" s="29"/>
      <c r="U256" s="29"/>
    </row>
    <row r="257" ht="15.35" customHeight="1">
      <c r="A257" s="30">
        <v>41081.468078703707</v>
      </c>
      <c r="B257" s="30">
        <v>40999.988356481481</v>
      </c>
      <c r="C257" s="30">
        <f>INT(B257)</f>
      </c>
      <c r="D257" s="30">
        <v>41113</v>
      </c>
      <c r="E257" s="27">
        <f>COUNTIF($C$2:$C$1450,$D257)</f>
        <v>0</v>
      </c>
      <c r="F257" s="27">
        <f>SUM($E257:OFFSET($E257,$G$2-1,0))</f>
        <v>0</v>
      </c>
      <c r="G257" s="29"/>
      <c r="H257" s="29"/>
      <c r="I257" s="29"/>
      <c r="J257" s="29"/>
      <c r="K257" s="29"/>
      <c r="L257" s="29"/>
      <c r="M257" s="30"/>
      <c r="N257" s="29"/>
      <c r="O257" s="29"/>
      <c r="P257" s="29"/>
      <c r="Q257" s="29"/>
      <c r="R257" s="29"/>
      <c r="S257" s="29"/>
      <c r="T257" s="29"/>
      <c r="U257" s="29"/>
    </row>
    <row r="258" ht="15.35" customHeight="1">
      <c r="A258" s="30">
        <v>41171.638761574075</v>
      </c>
      <c r="B258" s="30">
        <v>41000.002534722225</v>
      </c>
      <c r="C258" s="30">
        <f>INT(B258)</f>
      </c>
      <c r="D258" s="30">
        <v>41114</v>
      </c>
      <c r="E258" s="27">
        <f>COUNTIF($C$2:$C$1450,$D258)</f>
        <v>0</v>
      </c>
      <c r="F258" s="27">
        <f>SUM($E258:OFFSET($E258,$G$2-1,0))</f>
        <v>0</v>
      </c>
      <c r="G258" s="29"/>
      <c r="H258" s="29"/>
      <c r="I258" s="29"/>
      <c r="J258" s="29"/>
      <c r="K258" s="29"/>
      <c r="L258" s="29"/>
      <c r="M258" s="30"/>
      <c r="N258" s="29"/>
      <c r="O258" s="29"/>
      <c r="P258" s="29"/>
      <c r="Q258" s="29"/>
      <c r="R258" s="29"/>
      <c r="S258" s="29"/>
      <c r="T258" s="29"/>
      <c r="U258" s="29"/>
    </row>
    <row r="259" ht="15.35" customHeight="1">
      <c r="A259" s="30">
        <v>41197.720405092594</v>
      </c>
      <c r="B259" s="30">
        <v>41000.023101851853</v>
      </c>
      <c r="C259" s="30">
        <f>INT(B259)</f>
      </c>
      <c r="D259" s="30">
        <v>41115</v>
      </c>
      <c r="E259" s="27">
        <f>COUNTIF($C$2:$C$1450,$D259)</f>
        <v>0</v>
      </c>
      <c r="F259" s="27">
        <f>SUM($E259:OFFSET($E259,$G$2-1,0))</f>
        <v>0</v>
      </c>
      <c r="G259" s="29"/>
      <c r="H259" s="29"/>
      <c r="I259" s="29"/>
      <c r="J259" s="29"/>
      <c r="K259" s="29"/>
      <c r="L259" s="29"/>
      <c r="M259" s="30"/>
      <c r="N259" s="29"/>
      <c r="O259" s="29"/>
      <c r="P259" s="29"/>
      <c r="Q259" s="29"/>
      <c r="R259" s="29"/>
      <c r="S259" s="29"/>
      <c r="T259" s="29"/>
      <c r="U259" s="29"/>
    </row>
    <row r="260" ht="15.35" customHeight="1">
      <c r="A260" s="30">
        <v>41479.827893518515</v>
      </c>
      <c r="B260" s="30">
        <v>41000.033148148148</v>
      </c>
      <c r="C260" s="30">
        <f>INT(B260)</f>
      </c>
      <c r="D260" s="30">
        <v>41116</v>
      </c>
      <c r="E260" s="27">
        <f>COUNTIF($C$2:$C$1450,$D260)</f>
        <v>0</v>
      </c>
      <c r="F260" s="27">
        <f>SUM($E260:OFFSET($E260,$G$2-1,0))</f>
        <v>0</v>
      </c>
      <c r="G260" s="29"/>
      <c r="H260" s="29"/>
      <c r="I260" s="29"/>
      <c r="J260" s="29"/>
      <c r="K260" s="29"/>
      <c r="L260" s="29"/>
      <c r="M260" s="30"/>
      <c r="N260" s="29"/>
      <c r="O260" s="29"/>
      <c r="P260" s="29"/>
      <c r="Q260" s="29"/>
      <c r="R260" s="29"/>
      <c r="S260" s="29"/>
      <c r="T260" s="29"/>
      <c r="U260" s="29"/>
    </row>
    <row r="261" ht="15.35" customHeight="1">
      <c r="A261" s="30">
        <v>41256.649074074077</v>
      </c>
      <c r="B261" s="30">
        <v>41000.050254629627</v>
      </c>
      <c r="C261" s="30">
        <f>INT(B261)</f>
      </c>
      <c r="D261" s="30">
        <v>41117</v>
      </c>
      <c r="E261" s="27">
        <f>COUNTIF($C$2:$C$1450,$D261)</f>
        <v>0</v>
      </c>
      <c r="F261" s="27">
        <f>SUM($E261:OFFSET($E261,$G$2-1,0))</f>
        <v>0</v>
      </c>
      <c r="G261" s="29"/>
      <c r="H261" s="29"/>
      <c r="I261" s="29"/>
      <c r="J261" s="29"/>
      <c r="K261" s="29"/>
      <c r="L261" s="29"/>
      <c r="M261" s="30"/>
      <c r="N261" s="29"/>
      <c r="O261" s="29"/>
      <c r="P261" s="29"/>
      <c r="Q261" s="29"/>
      <c r="R261" s="29"/>
      <c r="S261" s="29"/>
      <c r="T261" s="29"/>
      <c r="U261" s="29"/>
    </row>
    <row r="262" ht="15.35" customHeight="1">
      <c r="A262" s="30">
        <v>40914.6319212963</v>
      </c>
      <c r="B262" s="30">
        <v>41000.064363425925</v>
      </c>
      <c r="C262" s="30">
        <f>INT(B262)</f>
      </c>
      <c r="D262" s="30">
        <v>41118</v>
      </c>
      <c r="E262" s="27">
        <f>COUNTIF($C$2:$C$1450,$D262)</f>
        <v>0</v>
      </c>
      <c r="F262" s="27">
        <f>SUM($E262:OFFSET($E262,$G$2-1,0))</f>
        <v>0</v>
      </c>
      <c r="G262" s="29"/>
      <c r="H262" s="29"/>
      <c r="I262" s="29"/>
      <c r="J262" s="29"/>
      <c r="K262" s="29"/>
      <c r="L262" s="29"/>
      <c r="M262" s="30"/>
      <c r="N262" s="29"/>
      <c r="O262" s="29"/>
      <c r="P262" s="29"/>
      <c r="Q262" s="29"/>
      <c r="R262" s="29"/>
      <c r="S262" s="29"/>
      <c r="T262" s="29"/>
      <c r="U262" s="29"/>
    </row>
    <row r="263" ht="15.35" customHeight="1">
      <c r="A263" s="30">
        <v>41155.465555555558</v>
      </c>
      <c r="B263" s="30">
        <v>41000.078541666669</v>
      </c>
      <c r="C263" s="30">
        <f>INT(B263)</f>
      </c>
      <c r="D263" s="30">
        <v>41119</v>
      </c>
      <c r="E263" s="27">
        <f>COUNTIF($C$2:$C$1450,$D263)</f>
        <v>0</v>
      </c>
      <c r="F263" s="27">
        <f>SUM($E263:OFFSET($E263,$G$2-1,0))</f>
        <v>0</v>
      </c>
      <c r="G263" s="29"/>
      <c r="H263" s="29"/>
      <c r="I263" s="29"/>
      <c r="J263" s="29"/>
      <c r="K263" s="29"/>
      <c r="L263" s="29"/>
      <c r="M263" s="30"/>
      <c r="N263" s="29"/>
      <c r="O263" s="29"/>
      <c r="P263" s="29"/>
      <c r="Q263" s="29"/>
      <c r="R263" s="29"/>
      <c r="S263" s="29"/>
      <c r="T263" s="29"/>
      <c r="U263" s="29"/>
    </row>
    <row r="264" ht="15.35" customHeight="1">
      <c r="A264" s="30">
        <v>40947.540613425925</v>
      </c>
      <c r="B264" s="30">
        <v>41000.336111111108</v>
      </c>
      <c r="C264" s="30">
        <f>INT(B264)</f>
      </c>
      <c r="D264" s="30">
        <v>41120</v>
      </c>
      <c r="E264" s="27">
        <f>COUNTIF($C$2:$C$1450,$D264)</f>
        <v>0</v>
      </c>
      <c r="F264" s="27">
        <f>SUM($E264:OFFSET($E264,$G$2-1,0))</f>
        <v>0</v>
      </c>
      <c r="G264" s="29"/>
      <c r="H264" s="29"/>
      <c r="I264" s="29"/>
      <c r="J264" s="29"/>
      <c r="K264" s="29"/>
      <c r="L264" s="29"/>
      <c r="M264" s="30"/>
      <c r="N264" s="29"/>
      <c r="O264" s="29"/>
      <c r="P264" s="29"/>
      <c r="Q264" s="29"/>
      <c r="R264" s="29"/>
      <c r="S264" s="29"/>
      <c r="T264" s="29"/>
      <c r="U264" s="29"/>
    </row>
    <row r="265" ht="15.35" customHeight="1">
      <c r="A265" s="30">
        <v>41098.790289351855</v>
      </c>
      <c r="B265" s="30">
        <v>41000.603657407410</v>
      </c>
      <c r="C265" s="30">
        <f>INT(B265)</f>
      </c>
      <c r="D265" s="30">
        <v>41121</v>
      </c>
      <c r="E265" s="27">
        <f>COUNTIF($C$2:$C$1450,$D265)</f>
        <v>0</v>
      </c>
      <c r="F265" s="27">
        <f>SUM($E265:OFFSET($E265,$G$2-1,0))</f>
        <v>0</v>
      </c>
      <c r="G265" s="29"/>
      <c r="H265" s="29"/>
      <c r="I265" s="29"/>
      <c r="J265" s="29"/>
      <c r="K265" s="29"/>
      <c r="L265" s="29"/>
      <c r="M265" s="30"/>
      <c r="N265" s="29"/>
      <c r="O265" s="29"/>
      <c r="P265" s="29"/>
      <c r="Q265" s="29"/>
      <c r="R265" s="29"/>
      <c r="S265" s="29"/>
      <c r="T265" s="29"/>
      <c r="U265" s="29"/>
    </row>
    <row r="266" ht="15.35" customHeight="1">
      <c r="A266" s="30">
        <v>40965.851909722223</v>
      </c>
      <c r="B266" s="30">
        <v>41000.624837962961</v>
      </c>
      <c r="C266" s="30">
        <f>INT(B266)</f>
      </c>
      <c r="D266" s="30">
        <v>41122</v>
      </c>
      <c r="E266" s="27">
        <f>COUNTIF($C$2:$C$1450,$D266)</f>
        <v>0</v>
      </c>
      <c r="F266" s="27">
        <f>SUM($E266:OFFSET($E266,$G$2-1,0))</f>
        <v>0</v>
      </c>
      <c r="G266" s="29"/>
      <c r="H266" s="29"/>
      <c r="I266" s="29"/>
      <c r="J266" s="29"/>
      <c r="K266" s="29"/>
      <c r="L266" s="29"/>
      <c r="M266" s="30"/>
      <c r="N266" s="29"/>
      <c r="O266" s="29"/>
      <c r="P266" s="29"/>
      <c r="Q266" s="29"/>
      <c r="R266" s="29"/>
      <c r="S266" s="29"/>
      <c r="T266" s="29"/>
      <c r="U266" s="29"/>
    </row>
    <row r="267" ht="15.35" customHeight="1">
      <c r="A267" s="30">
        <v>41198.673761574071</v>
      </c>
      <c r="B267" s="30">
        <v>41000.650057870371</v>
      </c>
      <c r="C267" s="30">
        <f>INT(B267)</f>
      </c>
      <c r="D267" s="30">
        <v>41123</v>
      </c>
      <c r="E267" s="27">
        <f>COUNTIF($C$2:$C$1450,$D267)</f>
        <v>0</v>
      </c>
      <c r="F267" s="27">
        <f>SUM($E267:OFFSET($E267,$G$2-1,0))</f>
        <v>0</v>
      </c>
      <c r="G267" s="29"/>
      <c r="H267" s="29"/>
      <c r="I267" s="29"/>
      <c r="J267" s="29"/>
      <c r="K267" s="29"/>
      <c r="L267" s="29"/>
      <c r="M267" s="30"/>
      <c r="N267" s="29"/>
      <c r="O267" s="29"/>
      <c r="P267" s="29"/>
      <c r="Q267" s="29"/>
      <c r="R267" s="29"/>
      <c r="S267" s="29"/>
      <c r="T267" s="29"/>
      <c r="U267" s="29"/>
    </row>
    <row r="268" ht="15.35" customHeight="1">
      <c r="A268" s="30">
        <v>41471.320219907408</v>
      </c>
      <c r="B268" s="30">
        <v>41000.750995370370</v>
      </c>
      <c r="C268" s="30">
        <f>INT(B268)</f>
      </c>
      <c r="D268" s="30">
        <v>41124</v>
      </c>
      <c r="E268" s="27">
        <f>COUNTIF($C$2:$C$1450,$D268)</f>
        <v>0</v>
      </c>
      <c r="F268" s="27">
        <f>SUM($E268:OFFSET($E268,$G$2-1,0))</f>
        <v>0</v>
      </c>
      <c r="G268" s="29"/>
      <c r="H268" s="29"/>
      <c r="I268" s="29"/>
      <c r="J268" s="29"/>
      <c r="K268" s="29"/>
      <c r="L268" s="29"/>
      <c r="M268" s="30"/>
      <c r="N268" s="29"/>
      <c r="O268" s="29"/>
      <c r="P268" s="29"/>
      <c r="Q268" s="29"/>
      <c r="R268" s="29"/>
      <c r="S268" s="29"/>
      <c r="T268" s="29"/>
      <c r="U268" s="29"/>
    </row>
    <row r="269" ht="15.35" customHeight="1">
      <c r="A269" s="30">
        <v>41256.6537962963</v>
      </c>
      <c r="B269" s="30">
        <v>41000.772256944445</v>
      </c>
      <c r="C269" s="30">
        <f>INT(B269)</f>
      </c>
      <c r="D269" s="30">
        <v>41125</v>
      </c>
      <c r="E269" s="27">
        <f>COUNTIF($C$2:$C$1450,$D269)</f>
        <v>0</v>
      </c>
      <c r="F269" s="27">
        <f>SUM($E269:OFFSET($E269,$G$2-1,0))</f>
        <v>0</v>
      </c>
      <c r="G269" s="29"/>
      <c r="H269" s="29"/>
      <c r="I269" s="29"/>
      <c r="J269" s="29"/>
      <c r="K269" s="29"/>
      <c r="L269" s="29"/>
      <c r="M269" s="30"/>
      <c r="N269" s="29"/>
      <c r="O269" s="29"/>
      <c r="P269" s="29"/>
      <c r="Q269" s="29"/>
      <c r="R269" s="29"/>
      <c r="S269" s="29"/>
      <c r="T269" s="29"/>
      <c r="U269" s="29"/>
    </row>
    <row r="270" ht="15.35" customHeight="1">
      <c r="A270" s="30">
        <v>41131.348912037036</v>
      </c>
      <c r="B270" s="30">
        <v>41000.820868055554</v>
      </c>
      <c r="C270" s="30">
        <f>INT(B270)</f>
      </c>
      <c r="D270" s="30">
        <v>41126</v>
      </c>
      <c r="E270" s="27">
        <f>COUNTIF($C$2:$C$1450,$D270)</f>
        <v>0</v>
      </c>
      <c r="F270" s="27">
        <f>SUM($E270:OFFSET($E270,$G$2-1,0))</f>
        <v>0</v>
      </c>
      <c r="G270" s="29"/>
      <c r="H270" s="29"/>
      <c r="I270" s="29"/>
      <c r="J270" s="29"/>
      <c r="K270" s="29"/>
      <c r="L270" s="29"/>
      <c r="M270" s="30"/>
      <c r="N270" s="29"/>
      <c r="O270" s="29"/>
      <c r="P270" s="29"/>
      <c r="Q270" s="29"/>
      <c r="R270" s="29"/>
      <c r="S270" s="29"/>
      <c r="T270" s="29"/>
      <c r="U270" s="29"/>
    </row>
    <row r="271" ht="15.35" customHeight="1">
      <c r="A271" s="30">
        <v>41156.8475</v>
      </c>
      <c r="B271" s="30">
        <v>41000.839699074073</v>
      </c>
      <c r="C271" s="30">
        <f>INT(B271)</f>
      </c>
      <c r="D271" s="30">
        <v>41127</v>
      </c>
      <c r="E271" s="27">
        <f>COUNTIF($C$2:$C$1450,$D271)</f>
        <v>0</v>
      </c>
      <c r="F271" s="27">
        <f>SUM($E271:OFFSET($E271,$G$2-1,0))</f>
        <v>0</v>
      </c>
      <c r="G271" s="29"/>
      <c r="H271" s="29"/>
      <c r="I271" s="29"/>
      <c r="J271" s="29"/>
      <c r="K271" s="29"/>
      <c r="L271" s="29"/>
      <c r="M271" s="30"/>
      <c r="N271" s="29"/>
      <c r="O271" s="29"/>
      <c r="P271" s="29"/>
      <c r="Q271" s="29"/>
      <c r="R271" s="29"/>
      <c r="S271" s="29"/>
      <c r="T271" s="29"/>
      <c r="U271" s="29"/>
    </row>
    <row r="272" ht="15.35" customHeight="1">
      <c r="A272" s="30">
        <v>41360.515208333331</v>
      </c>
      <c r="B272" s="30">
        <v>41000.862847222219</v>
      </c>
      <c r="C272" s="30">
        <f>INT(B272)</f>
      </c>
      <c r="D272" s="30">
        <v>41128</v>
      </c>
      <c r="E272" s="27">
        <f>COUNTIF($C$2:$C$1450,$D272)</f>
        <v>0</v>
      </c>
      <c r="F272" s="27">
        <f>SUM($E272:OFFSET($E272,$G$2-1,0))</f>
        <v>0</v>
      </c>
      <c r="G272" s="29"/>
      <c r="H272" s="29"/>
      <c r="I272" s="29"/>
      <c r="J272" s="29"/>
      <c r="K272" s="29"/>
      <c r="L272" s="29"/>
      <c r="M272" s="30"/>
      <c r="N272" s="29"/>
      <c r="O272" s="29"/>
      <c r="P272" s="29"/>
      <c r="Q272" s="29"/>
      <c r="R272" s="29"/>
      <c r="S272" s="29"/>
      <c r="T272" s="29"/>
      <c r="U272" s="29"/>
    </row>
    <row r="273" ht="15.35" customHeight="1">
      <c r="A273" s="30">
        <v>40966.537071759260</v>
      </c>
      <c r="B273" s="30">
        <v>41000.871898148151</v>
      </c>
      <c r="C273" s="30">
        <f>INT(B273)</f>
      </c>
      <c r="D273" s="30">
        <v>41129</v>
      </c>
      <c r="E273" s="27">
        <f>COUNTIF($C$2:$C$1450,$D273)</f>
        <v>0</v>
      </c>
      <c r="F273" s="27">
        <f>SUM($E273:OFFSET($E273,$G$2-1,0))</f>
        <v>0</v>
      </c>
      <c r="G273" s="29"/>
      <c r="H273" s="29"/>
      <c r="I273" s="29"/>
      <c r="J273" s="29"/>
      <c r="K273" s="29"/>
      <c r="L273" s="29"/>
      <c r="M273" s="30"/>
      <c r="N273" s="29"/>
      <c r="O273" s="29"/>
      <c r="P273" s="29"/>
      <c r="Q273" s="29"/>
      <c r="R273" s="29"/>
      <c r="S273" s="29"/>
      <c r="T273" s="29"/>
      <c r="U273" s="29"/>
    </row>
    <row r="274" ht="15.35" customHeight="1">
      <c r="A274" s="30">
        <v>41199.229814814818</v>
      </c>
      <c r="B274" s="30">
        <v>41000.899305555555</v>
      </c>
      <c r="C274" s="30">
        <f>INT(B274)</f>
      </c>
      <c r="D274" s="30">
        <v>41130</v>
      </c>
      <c r="E274" s="27">
        <f>COUNTIF($C$2:$C$1450,$D274)</f>
        <v>0</v>
      </c>
      <c r="F274" s="27">
        <f>SUM($E274:OFFSET($E274,$G$2-1,0))</f>
        <v>0</v>
      </c>
      <c r="G274" s="29"/>
      <c r="H274" s="29"/>
      <c r="I274" s="29"/>
      <c r="J274" s="29"/>
      <c r="K274" s="29"/>
      <c r="L274" s="29"/>
      <c r="M274" s="30"/>
      <c r="N274" s="29"/>
      <c r="O274" s="29"/>
      <c r="P274" s="29"/>
      <c r="Q274" s="29"/>
      <c r="R274" s="29"/>
      <c r="S274" s="29"/>
      <c r="T274" s="29"/>
      <c r="U274" s="29"/>
    </row>
    <row r="275" ht="15.35" customHeight="1">
      <c r="A275" s="30">
        <v>41214.394050925926</v>
      </c>
      <c r="B275" s="30">
        <v>41001.138217592590</v>
      </c>
      <c r="C275" s="30">
        <f>INT(B275)</f>
      </c>
      <c r="D275" s="30">
        <v>41131</v>
      </c>
      <c r="E275" s="27">
        <f>COUNTIF($C$2:$C$1450,$D275)</f>
        <v>0</v>
      </c>
      <c r="F275" s="27">
        <f>SUM($E275:OFFSET($E275,$G$2-1,0))</f>
        <v>0</v>
      </c>
      <c r="G275" s="29"/>
      <c r="H275" s="29"/>
      <c r="I275" s="29"/>
      <c r="J275" s="29"/>
      <c r="K275" s="29"/>
      <c r="L275" s="29"/>
      <c r="M275" s="30"/>
      <c r="N275" s="29"/>
      <c r="O275" s="29"/>
      <c r="P275" s="29"/>
      <c r="Q275" s="29"/>
      <c r="R275" s="29"/>
      <c r="S275" s="29"/>
      <c r="T275" s="29"/>
      <c r="U275" s="29"/>
    </row>
    <row r="276" ht="15.35" customHeight="1">
      <c r="A276" s="30">
        <v>41256.657083333332</v>
      </c>
      <c r="B276" s="30">
        <v>41001.699363425927</v>
      </c>
      <c r="C276" s="30">
        <f>INT(B276)</f>
      </c>
      <c r="D276" s="30">
        <v>41132</v>
      </c>
      <c r="E276" s="27">
        <f>COUNTIF($C$2:$C$1450,$D276)</f>
        <v>0</v>
      </c>
      <c r="F276" s="27">
        <f>SUM($E276:OFFSET($E276,$G$2-1,0))</f>
        <v>0</v>
      </c>
      <c r="G276" s="29"/>
      <c r="H276" s="29"/>
      <c r="I276" s="29"/>
      <c r="J276" s="29"/>
      <c r="K276" s="29"/>
      <c r="L276" s="29"/>
      <c r="M276" s="30"/>
      <c r="N276" s="29"/>
      <c r="O276" s="29"/>
      <c r="P276" s="29"/>
      <c r="Q276" s="29"/>
      <c r="R276" s="29"/>
      <c r="S276" s="29"/>
      <c r="T276" s="29"/>
      <c r="U276" s="29"/>
    </row>
    <row r="277" ht="15.35" customHeight="1">
      <c r="A277" s="30">
        <v>41309.459212962960</v>
      </c>
      <c r="B277" s="30">
        <v>41002.850925925923</v>
      </c>
      <c r="C277" s="30">
        <f>INT(B277)</f>
      </c>
      <c r="D277" s="30">
        <v>41133</v>
      </c>
      <c r="E277" s="27">
        <f>COUNTIF($C$2:$C$1450,$D277)</f>
        <v>0</v>
      </c>
      <c r="F277" s="27">
        <f>SUM($E277:OFFSET($E277,$G$2-1,0))</f>
        <v>0</v>
      </c>
      <c r="G277" s="29"/>
      <c r="H277" s="29"/>
      <c r="I277" s="29"/>
      <c r="J277" s="29"/>
      <c r="K277" s="29"/>
      <c r="L277" s="29"/>
      <c r="M277" s="30"/>
      <c r="N277" s="29"/>
      <c r="O277" s="29"/>
      <c r="P277" s="29"/>
      <c r="Q277" s="29"/>
      <c r="R277" s="29"/>
      <c r="S277" s="29"/>
      <c r="T277" s="29"/>
      <c r="U277" s="29"/>
    </row>
    <row r="278" ht="15.35" customHeight="1">
      <c r="A278" s="30">
        <v>40933.268067129633</v>
      </c>
      <c r="B278" s="30">
        <v>41003.886689814812</v>
      </c>
      <c r="C278" s="30">
        <f>INT(B278)</f>
      </c>
      <c r="D278" s="30">
        <v>41134</v>
      </c>
      <c r="E278" s="27">
        <f>COUNTIF($C$2:$C$1450,$D278)</f>
        <v>0</v>
      </c>
      <c r="F278" s="27">
        <f>SUM($E278:OFFSET($E278,$G$2-1,0))</f>
        <v>0</v>
      </c>
      <c r="G278" s="29"/>
      <c r="H278" s="29"/>
      <c r="I278" s="29"/>
      <c r="J278" s="29"/>
      <c r="K278" s="29"/>
      <c r="L278" s="29"/>
      <c r="M278" s="30"/>
      <c r="N278" s="29"/>
      <c r="O278" s="29"/>
      <c r="P278" s="29"/>
      <c r="Q278" s="29"/>
      <c r="R278" s="29"/>
      <c r="S278" s="29"/>
      <c r="T278" s="29"/>
      <c r="U278" s="29"/>
    </row>
    <row r="279" ht="15.35" customHeight="1">
      <c r="A279" s="30">
        <v>41161.409513888888</v>
      </c>
      <c r="B279" s="30">
        <v>41004.001331018517</v>
      </c>
      <c r="C279" s="30">
        <f>INT(B279)</f>
      </c>
      <c r="D279" s="30">
        <v>41135</v>
      </c>
      <c r="E279" s="27">
        <f>COUNTIF($C$2:$C$1450,$D279)</f>
        <v>0</v>
      </c>
      <c r="F279" s="27">
        <f>SUM($E279:OFFSET($E279,$G$2-1,0))</f>
        <v>0</v>
      </c>
      <c r="G279" s="29"/>
      <c r="H279" s="29"/>
      <c r="I279" s="29"/>
      <c r="J279" s="29"/>
      <c r="K279" s="29"/>
      <c r="L279" s="29"/>
      <c r="M279" s="30"/>
      <c r="N279" s="29"/>
      <c r="O279" s="29"/>
      <c r="P279" s="29"/>
      <c r="Q279" s="29"/>
      <c r="R279" s="29"/>
      <c r="S279" s="29"/>
      <c r="T279" s="29"/>
      <c r="U279" s="29"/>
    </row>
    <row r="280" ht="15.35" customHeight="1">
      <c r="A280" s="30">
        <v>41172.336412037039</v>
      </c>
      <c r="B280" s="30">
        <v>41006.911840277775</v>
      </c>
      <c r="C280" s="30">
        <f>INT(B280)</f>
      </c>
      <c r="D280" s="30">
        <v>41136</v>
      </c>
      <c r="E280" s="27">
        <f>COUNTIF($C$2:$C$1450,$D280)</f>
        <v>0</v>
      </c>
      <c r="F280" s="27">
        <f>SUM($E280:OFFSET($E280,$G$2-1,0))</f>
        <v>0</v>
      </c>
      <c r="G280" s="29"/>
      <c r="H280" s="29"/>
      <c r="I280" s="29"/>
      <c r="J280" s="29"/>
      <c r="K280" s="29"/>
      <c r="L280" s="29"/>
      <c r="M280" s="30"/>
      <c r="N280" s="29"/>
      <c r="O280" s="29"/>
      <c r="P280" s="29"/>
      <c r="Q280" s="29"/>
      <c r="R280" s="29"/>
      <c r="S280" s="29"/>
      <c r="T280" s="29"/>
      <c r="U280" s="29"/>
    </row>
    <row r="281" ht="15.35" customHeight="1">
      <c r="A281" s="30">
        <v>41214.395902777775</v>
      </c>
      <c r="B281" s="30">
        <v>41007.684467592589</v>
      </c>
      <c r="C281" s="30">
        <f>INT(B281)</f>
      </c>
      <c r="D281" s="30">
        <v>41137</v>
      </c>
      <c r="E281" s="27">
        <f>COUNTIF($C$2:$C$1450,$D281)</f>
        <v>0</v>
      </c>
      <c r="F281" s="27">
        <f>SUM($E281:OFFSET($E281,$G$2-1,0))</f>
        <v>0</v>
      </c>
      <c r="G281" s="29"/>
      <c r="H281" s="29"/>
      <c r="I281" s="29"/>
      <c r="J281" s="29"/>
      <c r="K281" s="29"/>
      <c r="L281" s="29"/>
      <c r="M281" s="30"/>
      <c r="N281" s="29"/>
      <c r="O281" s="29"/>
      <c r="P281" s="29"/>
      <c r="Q281" s="29"/>
      <c r="R281" s="29"/>
      <c r="S281" s="29"/>
      <c r="T281" s="29"/>
      <c r="U281" s="29"/>
    </row>
    <row r="282" ht="15.35" customHeight="1">
      <c r="A282" s="30">
        <v>41125.872986111113</v>
      </c>
      <c r="B282" s="30">
        <v>41007.700081018520</v>
      </c>
      <c r="C282" s="30">
        <f>INT(B282)</f>
      </c>
      <c r="D282" s="30">
        <v>41138</v>
      </c>
      <c r="E282" s="27">
        <f>COUNTIF($C$2:$C$1450,$D282)</f>
        <v>0</v>
      </c>
      <c r="F282" s="27">
        <f>SUM($E282:OFFSET($E282,$G$2-1,0))</f>
        <v>0</v>
      </c>
      <c r="G282" s="29"/>
      <c r="H282" s="29"/>
      <c r="I282" s="29"/>
      <c r="J282" s="29"/>
      <c r="K282" s="29"/>
      <c r="L282" s="29"/>
      <c r="M282" s="30"/>
      <c r="N282" s="29"/>
      <c r="O282" s="29"/>
      <c r="P282" s="29"/>
      <c r="Q282" s="29"/>
      <c r="R282" s="29"/>
      <c r="S282" s="29"/>
      <c r="T282" s="29"/>
      <c r="U282" s="29"/>
    </row>
    <row r="283" ht="15.35" customHeight="1">
      <c r="A283" s="30">
        <v>41001.699363425927</v>
      </c>
      <c r="B283" s="30">
        <v>41007.703425925924</v>
      </c>
      <c r="C283" s="30">
        <f>INT(B283)</f>
      </c>
      <c r="D283" s="30">
        <v>41139</v>
      </c>
      <c r="E283" s="27">
        <f>COUNTIF($C$2:$C$1450,$D283)</f>
        <v>0</v>
      </c>
      <c r="F283" s="27">
        <f>SUM($E283:OFFSET($E283,$G$2-1,0))</f>
        <v>0</v>
      </c>
      <c r="G283" s="29"/>
      <c r="H283" s="29"/>
      <c r="I283" s="29"/>
      <c r="J283" s="29"/>
      <c r="K283" s="29"/>
      <c r="L283" s="29"/>
      <c r="M283" s="30"/>
      <c r="N283" s="29"/>
      <c r="O283" s="29"/>
      <c r="P283" s="29"/>
      <c r="Q283" s="29"/>
      <c r="R283" s="29"/>
      <c r="S283" s="29"/>
      <c r="T283" s="29"/>
      <c r="U283" s="29"/>
    </row>
    <row r="284" ht="15.35" customHeight="1">
      <c r="A284" s="30">
        <v>41487.541481481479</v>
      </c>
      <c r="B284" s="30">
        <v>41007.835787037038</v>
      </c>
      <c r="C284" s="30">
        <f>INT(B284)</f>
      </c>
      <c r="D284" s="30">
        <v>41140</v>
      </c>
      <c r="E284" s="27">
        <f>COUNTIF($C$2:$C$1450,$D284)</f>
        <v>0</v>
      </c>
      <c r="F284" s="27">
        <f>SUM($E284:OFFSET($E284,$G$2-1,0))</f>
        <v>0</v>
      </c>
      <c r="G284" s="29"/>
      <c r="H284" s="29"/>
      <c r="I284" s="29"/>
      <c r="J284" s="29"/>
      <c r="K284" s="29"/>
      <c r="L284" s="29"/>
      <c r="M284" s="30"/>
      <c r="N284" s="29"/>
      <c r="O284" s="29"/>
      <c r="P284" s="29"/>
      <c r="Q284" s="29"/>
      <c r="R284" s="29"/>
      <c r="S284" s="29"/>
      <c r="T284" s="29"/>
      <c r="U284" s="29"/>
    </row>
    <row r="285" ht="15.35" customHeight="1">
      <c r="A285" s="30">
        <v>41033.781817129631</v>
      </c>
      <c r="B285" s="30">
        <v>41007.869432870371</v>
      </c>
      <c r="C285" s="30">
        <f>INT(B285)</f>
      </c>
      <c r="D285" s="30">
        <v>41141</v>
      </c>
      <c r="E285" s="27">
        <f>COUNTIF($C$2:$C$1450,$D285)</f>
        <v>0</v>
      </c>
      <c r="F285" s="27">
        <f>SUM($E285:OFFSET($E285,$G$2-1,0))</f>
        <v>0</v>
      </c>
      <c r="G285" s="29"/>
      <c r="H285" s="29"/>
      <c r="I285" s="29"/>
      <c r="J285" s="29"/>
      <c r="K285" s="29"/>
      <c r="L285" s="29"/>
      <c r="M285" s="30"/>
      <c r="N285" s="29"/>
      <c r="O285" s="29"/>
      <c r="P285" s="29"/>
      <c r="Q285" s="29"/>
      <c r="R285" s="29"/>
      <c r="S285" s="29"/>
      <c r="T285" s="29"/>
      <c r="U285" s="29"/>
    </row>
    <row r="286" ht="15.35" customHeight="1">
      <c r="A286" s="30">
        <v>41161.409884259258</v>
      </c>
      <c r="B286" s="30">
        <v>41007.875625</v>
      </c>
      <c r="C286" s="30">
        <f>INT(B286)</f>
      </c>
      <c r="D286" s="30">
        <v>41142</v>
      </c>
      <c r="E286" s="27">
        <f>COUNTIF($C$2:$C$1450,$D286)</f>
        <v>0</v>
      </c>
      <c r="F286" s="27">
        <f>SUM($E286:OFFSET($E286,$G$2-1,0))</f>
        <v>0</v>
      </c>
      <c r="G286" s="29"/>
      <c r="H286" s="29"/>
      <c r="I286" s="29"/>
      <c r="J286" s="29"/>
      <c r="K286" s="29"/>
      <c r="L286" s="29"/>
      <c r="M286" s="30"/>
      <c r="N286" s="29"/>
      <c r="O286" s="29"/>
      <c r="P286" s="29"/>
      <c r="Q286" s="29"/>
      <c r="R286" s="29"/>
      <c r="S286" s="29"/>
      <c r="T286" s="29"/>
      <c r="U286" s="29"/>
    </row>
    <row r="287" ht="15.35" customHeight="1">
      <c r="A287" s="30">
        <v>40948.150127314817</v>
      </c>
      <c r="B287" s="30">
        <v>41007.8803125</v>
      </c>
      <c r="C287" s="30">
        <f>INT(B287)</f>
      </c>
      <c r="D287" s="30">
        <v>41143</v>
      </c>
      <c r="E287" s="27">
        <f>COUNTIF($C$2:$C$1450,$D287)</f>
        <v>0</v>
      </c>
      <c r="F287" s="27">
        <f>SUM($E287:OFFSET($E287,$G$2-1,0))</f>
        <v>0</v>
      </c>
      <c r="G287" s="29"/>
      <c r="H287" s="29"/>
      <c r="I287" s="29"/>
      <c r="J287" s="29"/>
      <c r="K287" s="29"/>
      <c r="L287" s="29"/>
      <c r="M287" s="30"/>
      <c r="N287" s="29"/>
      <c r="O287" s="29"/>
      <c r="P287" s="29"/>
      <c r="Q287" s="29"/>
      <c r="R287" s="29"/>
      <c r="S287" s="29"/>
      <c r="T287" s="29"/>
      <c r="U287" s="29"/>
    </row>
    <row r="288" ht="15.35" customHeight="1">
      <c r="A288" s="30">
        <v>41200.525011574071</v>
      </c>
      <c r="B288" s="30">
        <v>41007.889930555553</v>
      </c>
      <c r="C288" s="30">
        <f>INT(B288)</f>
      </c>
      <c r="D288" s="30">
        <v>41144</v>
      </c>
      <c r="E288" s="27">
        <f>COUNTIF($C$2:$C$1450,$D288)</f>
        <v>0</v>
      </c>
      <c r="F288" s="27">
        <f>SUM($E288:OFFSET($E288,$G$2-1,0))</f>
        <v>0</v>
      </c>
      <c r="G288" s="29"/>
      <c r="H288" s="29"/>
      <c r="I288" s="29"/>
      <c r="J288" s="29"/>
      <c r="K288" s="29"/>
      <c r="L288" s="29"/>
      <c r="M288" s="30"/>
      <c r="N288" s="29"/>
      <c r="O288" s="29"/>
      <c r="P288" s="29"/>
      <c r="Q288" s="29"/>
      <c r="R288" s="29"/>
      <c r="S288" s="29"/>
      <c r="T288" s="29"/>
      <c r="U288" s="29"/>
    </row>
    <row r="289" ht="15.35" customHeight="1">
      <c r="A289" s="30">
        <v>41126.527013888888</v>
      </c>
      <c r="B289" s="30">
        <v>41007.915208333332</v>
      </c>
      <c r="C289" s="30">
        <f>INT(B289)</f>
      </c>
      <c r="D289" s="30">
        <v>41145</v>
      </c>
      <c r="E289" s="27">
        <f>COUNTIF($C$2:$C$1450,$D289)</f>
        <v>0</v>
      </c>
      <c r="F289" s="27">
        <f>SUM($E289:OFFSET($E289,$G$2-1,0))</f>
        <v>0</v>
      </c>
      <c r="G289" s="29"/>
      <c r="H289" s="29"/>
      <c r="I289" s="29"/>
      <c r="J289" s="29"/>
      <c r="K289" s="29"/>
      <c r="L289" s="29"/>
      <c r="M289" s="30"/>
      <c r="N289" s="29"/>
      <c r="O289" s="29"/>
      <c r="P289" s="29"/>
      <c r="Q289" s="29"/>
      <c r="R289" s="29"/>
      <c r="S289" s="29"/>
      <c r="T289" s="29"/>
      <c r="U289" s="29"/>
    </row>
    <row r="290" ht="15.35" customHeight="1">
      <c r="A290" s="30">
        <v>41257.359513888892</v>
      </c>
      <c r="B290" s="30">
        <v>41007.917662037034</v>
      </c>
      <c r="C290" s="30">
        <f>INT(B290)</f>
      </c>
      <c r="D290" s="30">
        <v>41146</v>
      </c>
      <c r="E290" s="27">
        <f>COUNTIF($C$2:$C$1450,$D290)</f>
        <v>0</v>
      </c>
      <c r="F290" s="27">
        <f>SUM($E290:OFFSET($E290,$G$2-1,0))</f>
        <v>0</v>
      </c>
      <c r="G290" s="29"/>
      <c r="H290" s="29"/>
      <c r="I290" s="29"/>
      <c r="J290" s="29"/>
      <c r="K290" s="29"/>
      <c r="L290" s="29"/>
      <c r="M290" s="30"/>
      <c r="N290" s="29"/>
      <c r="O290" s="29"/>
      <c r="P290" s="29"/>
      <c r="Q290" s="29"/>
      <c r="R290" s="29"/>
      <c r="S290" s="29"/>
      <c r="T290" s="29"/>
      <c r="U290" s="29"/>
    </row>
    <row r="291" ht="15.35" customHeight="1">
      <c r="A291" s="30">
        <v>41039.563692129632</v>
      </c>
      <c r="B291" s="30">
        <v>41007.935532407406</v>
      </c>
      <c r="C291" s="30">
        <f>INT(B291)</f>
      </c>
      <c r="D291" s="30">
        <v>41147</v>
      </c>
      <c r="E291" s="27">
        <f>COUNTIF($C$2:$C$1450,$D291)</f>
        <v>0</v>
      </c>
      <c r="F291" s="27">
        <f>SUM($E291:OFFSET($E291,$G$2-1,0))</f>
        <v>0</v>
      </c>
      <c r="G291" s="29"/>
      <c r="H291" s="29"/>
      <c r="I291" s="29"/>
      <c r="J291" s="29"/>
      <c r="K291" s="29"/>
      <c r="L291" s="29"/>
      <c r="M291" s="30"/>
      <c r="N291" s="29"/>
      <c r="O291" s="29"/>
      <c r="P291" s="29"/>
      <c r="Q291" s="29"/>
      <c r="R291" s="29"/>
      <c r="S291" s="29"/>
      <c r="T291" s="29"/>
      <c r="U291" s="29"/>
    </row>
    <row r="292" ht="15.35" customHeight="1">
      <c r="A292" s="30">
        <v>41324.502291666664</v>
      </c>
      <c r="B292" s="30">
        <v>41007.949293981481</v>
      </c>
      <c r="C292" s="30">
        <f>INT(B292)</f>
      </c>
      <c r="D292" s="30">
        <v>41148</v>
      </c>
      <c r="E292" s="27">
        <f>COUNTIF($C$2:$C$1450,$D292)</f>
        <v>0</v>
      </c>
      <c r="F292" s="27">
        <f>SUM($E292:OFFSET($E292,$G$2-1,0))</f>
        <v>0</v>
      </c>
      <c r="G292" s="29"/>
      <c r="H292" s="29"/>
      <c r="I292" s="29"/>
      <c r="J292" s="29"/>
      <c r="K292" s="29"/>
      <c r="L292" s="29"/>
      <c r="M292" s="30"/>
      <c r="N292" s="29"/>
      <c r="O292" s="29"/>
      <c r="P292" s="29"/>
      <c r="Q292" s="29"/>
      <c r="R292" s="29"/>
      <c r="S292" s="29"/>
      <c r="T292" s="29"/>
      <c r="U292" s="29"/>
    </row>
    <row r="293" ht="15.35" customHeight="1">
      <c r="A293" s="30">
        <v>41176.797546296293</v>
      </c>
      <c r="B293" s="30">
        <v>41007.959178240744</v>
      </c>
      <c r="C293" s="30">
        <f>INT(B293)</f>
      </c>
      <c r="D293" s="30">
        <v>41149</v>
      </c>
      <c r="E293" s="27">
        <f>COUNTIF($C$2:$C$1450,$D293)</f>
        <v>0</v>
      </c>
      <c r="F293" s="27">
        <f>SUM($E293:OFFSET($E293,$G$2-1,0))</f>
        <v>0</v>
      </c>
      <c r="G293" s="29"/>
      <c r="H293" s="29"/>
      <c r="I293" s="29"/>
      <c r="J293" s="29"/>
      <c r="K293" s="29"/>
      <c r="L293" s="29"/>
      <c r="M293" s="30"/>
      <c r="N293" s="29"/>
      <c r="O293" s="29"/>
      <c r="P293" s="29"/>
      <c r="Q293" s="29"/>
      <c r="R293" s="29"/>
      <c r="S293" s="29"/>
      <c r="T293" s="29"/>
      <c r="U293" s="29"/>
    </row>
    <row r="294" ht="15.35" customHeight="1">
      <c r="A294" s="30">
        <v>41098.776666666665</v>
      </c>
      <c r="B294" s="30">
        <v>41008.870439814818</v>
      </c>
      <c r="C294" s="30">
        <f>INT(B294)</f>
      </c>
      <c r="D294" s="30">
        <v>41150</v>
      </c>
      <c r="E294" s="27">
        <f>COUNTIF($C$2:$C$1450,$D294)</f>
        <v>0</v>
      </c>
      <c r="F294" s="27">
        <f>SUM($E294:OFFSET($E294,$G$2-1,0))</f>
        <v>0</v>
      </c>
      <c r="G294" s="29"/>
      <c r="H294" s="29"/>
      <c r="I294" s="29"/>
      <c r="J294" s="29"/>
      <c r="K294" s="29"/>
      <c r="L294" s="29"/>
      <c r="M294" s="30"/>
      <c r="N294" s="29"/>
      <c r="O294" s="29"/>
      <c r="P294" s="29"/>
      <c r="Q294" s="29"/>
      <c r="R294" s="29"/>
      <c r="S294" s="29"/>
      <c r="T294" s="29"/>
      <c r="U294" s="29"/>
    </row>
    <row r="295" ht="15.35" customHeight="1">
      <c r="A295" s="30">
        <v>41193.547094907408</v>
      </c>
      <c r="B295" s="30">
        <v>41009.727210648147</v>
      </c>
      <c r="C295" s="30">
        <f>INT(B295)</f>
      </c>
      <c r="D295" s="30">
        <v>41151</v>
      </c>
      <c r="E295" s="27">
        <f>COUNTIF($C$2:$C$1450,$D295)</f>
        <v>0</v>
      </c>
      <c r="F295" s="27">
        <f>SUM($E295:OFFSET($E295,$G$2-1,0))</f>
        <v>0</v>
      </c>
      <c r="G295" s="29"/>
      <c r="H295" s="29"/>
      <c r="I295" s="29"/>
      <c r="J295" s="29"/>
      <c r="K295" s="29"/>
      <c r="L295" s="29"/>
      <c r="M295" s="30"/>
      <c r="N295" s="29"/>
      <c r="O295" s="29"/>
      <c r="P295" s="29"/>
      <c r="Q295" s="29"/>
      <c r="R295" s="29"/>
      <c r="S295" s="29"/>
      <c r="T295" s="29"/>
      <c r="U295" s="29"/>
    </row>
    <row r="296" ht="15.35" customHeight="1">
      <c r="A296" s="30">
        <v>40958.806701388887</v>
      </c>
      <c r="B296" s="30">
        <v>41010.334224537037</v>
      </c>
      <c r="C296" s="30">
        <f>INT(B296)</f>
      </c>
      <c r="D296" s="30">
        <v>41152</v>
      </c>
      <c r="E296" s="27">
        <f>COUNTIF($C$2:$C$1450,$D296)</f>
        <v>0</v>
      </c>
      <c r="F296" s="27">
        <f>SUM($E296:OFFSET($E296,$G$2-1,0))</f>
        <v>0</v>
      </c>
      <c r="G296" s="29"/>
      <c r="H296" s="29"/>
      <c r="I296" s="29"/>
      <c r="J296" s="29"/>
      <c r="K296" s="29"/>
      <c r="L296" s="29"/>
      <c r="M296" s="30"/>
      <c r="N296" s="29"/>
      <c r="O296" s="29"/>
      <c r="P296" s="29"/>
      <c r="Q296" s="29"/>
      <c r="R296" s="29"/>
      <c r="S296" s="29"/>
      <c r="T296" s="29"/>
      <c r="U296" s="29"/>
    </row>
    <row r="297" ht="15.35" customHeight="1">
      <c r="A297" s="30">
        <v>40886.36625</v>
      </c>
      <c r="B297" s="30">
        <v>41010.681284722225</v>
      </c>
      <c r="C297" s="30">
        <f>INT(B297)</f>
      </c>
      <c r="D297" s="30">
        <v>41153</v>
      </c>
      <c r="E297" s="27">
        <f>COUNTIF($C$2:$C$1450,$D297)</f>
        <v>0</v>
      </c>
      <c r="F297" s="27">
        <f>SUM($E297:OFFSET($E297,$G$2-1,0))</f>
        <v>0</v>
      </c>
      <c r="G297" s="29"/>
      <c r="H297" s="29"/>
      <c r="I297" s="29"/>
      <c r="J297" s="29"/>
      <c r="K297" s="29"/>
      <c r="L297" s="29"/>
      <c r="M297" s="30"/>
      <c r="N297" s="29"/>
      <c r="O297" s="29"/>
      <c r="P297" s="29"/>
      <c r="Q297" s="29"/>
      <c r="R297" s="29"/>
      <c r="S297" s="29"/>
      <c r="T297" s="29"/>
      <c r="U297" s="29"/>
    </row>
    <row r="298" ht="15.35" customHeight="1">
      <c r="A298" s="30">
        <v>41235.558182870373</v>
      </c>
      <c r="B298" s="30">
        <v>41010.685798611114</v>
      </c>
      <c r="C298" s="30">
        <f>INT(B298)</f>
      </c>
      <c r="D298" s="30">
        <v>41154</v>
      </c>
      <c r="E298" s="27">
        <f>COUNTIF($C$2:$C$1450,$D298)</f>
        <v>0</v>
      </c>
      <c r="F298" s="27">
        <f>SUM($E298:OFFSET($E298,$G$2-1,0))</f>
        <v>0</v>
      </c>
      <c r="G298" s="29"/>
      <c r="H298" s="29"/>
      <c r="I298" s="29"/>
      <c r="J298" s="29"/>
      <c r="K298" s="29"/>
      <c r="L298" s="29"/>
      <c r="M298" s="30"/>
      <c r="N298" s="29"/>
      <c r="O298" s="29"/>
      <c r="P298" s="29"/>
      <c r="Q298" s="29"/>
      <c r="R298" s="29"/>
      <c r="S298" s="29"/>
      <c r="T298" s="29"/>
      <c r="U298" s="29"/>
    </row>
    <row r="299" ht="15.35" customHeight="1">
      <c r="A299" s="30">
        <v>41286.026087962964</v>
      </c>
      <c r="B299" s="30">
        <v>41010.689004629632</v>
      </c>
      <c r="C299" s="30">
        <f>INT(B299)</f>
      </c>
      <c r="D299" s="30">
        <v>41155</v>
      </c>
      <c r="E299" s="27">
        <f>COUNTIF($C$2:$C$1450,$D299)</f>
        <v>0</v>
      </c>
      <c r="F299" s="27">
        <f>SUM($E299:OFFSET($E299,$G$2-1,0))</f>
        <v>0</v>
      </c>
      <c r="G299" s="29"/>
      <c r="H299" s="29"/>
      <c r="I299" s="29"/>
      <c r="J299" s="29"/>
      <c r="K299" s="29"/>
      <c r="L299" s="29"/>
      <c r="M299" s="30"/>
      <c r="N299" s="29"/>
      <c r="O299" s="29"/>
      <c r="P299" s="29"/>
      <c r="Q299" s="29"/>
      <c r="R299" s="29"/>
      <c r="S299" s="29"/>
      <c r="T299" s="29"/>
      <c r="U299" s="29"/>
    </row>
    <row r="300" ht="15.35" customHeight="1">
      <c r="A300" s="30">
        <v>41198.688275462962</v>
      </c>
      <c r="B300" s="30">
        <v>41010.695740740739</v>
      </c>
      <c r="C300" s="30">
        <f>INT(B300)</f>
      </c>
      <c r="D300" s="30">
        <v>41156</v>
      </c>
      <c r="E300" s="27">
        <f>COUNTIF($C$2:$C$1450,$D300)</f>
        <v>0</v>
      </c>
      <c r="F300" s="27">
        <f>SUM($E300:OFFSET($E300,$G$2-1,0))</f>
        <v>0</v>
      </c>
      <c r="G300" s="29"/>
      <c r="H300" s="29"/>
      <c r="I300" s="29"/>
      <c r="J300" s="29"/>
      <c r="K300" s="29"/>
      <c r="L300" s="29"/>
      <c r="M300" s="30"/>
      <c r="N300" s="29"/>
      <c r="O300" s="29"/>
      <c r="P300" s="29"/>
      <c r="Q300" s="29"/>
      <c r="R300" s="29"/>
      <c r="S300" s="29"/>
      <c r="T300" s="29"/>
      <c r="U300" s="29"/>
    </row>
    <row r="301" ht="15.35" customHeight="1">
      <c r="A301" s="30">
        <v>41086.748993055553</v>
      </c>
      <c r="B301" s="30">
        <v>41010.701354166667</v>
      </c>
      <c r="C301" s="30">
        <f>INT(B301)</f>
      </c>
      <c r="D301" s="30">
        <v>41157</v>
      </c>
      <c r="E301" s="27">
        <f>COUNTIF($C$2:$C$1450,$D301)</f>
        <v>0</v>
      </c>
      <c r="F301" s="27">
        <f>SUM($E301:OFFSET($E301,$G$2-1,0))</f>
        <v>0</v>
      </c>
      <c r="G301" s="29"/>
      <c r="H301" s="29"/>
      <c r="I301" s="29"/>
      <c r="J301" s="29"/>
      <c r="K301" s="29"/>
      <c r="L301" s="29"/>
      <c r="M301" s="30"/>
      <c r="N301" s="29"/>
      <c r="O301" s="29"/>
      <c r="P301" s="29"/>
      <c r="Q301" s="29"/>
      <c r="R301" s="29"/>
      <c r="S301" s="29"/>
      <c r="T301" s="29"/>
      <c r="U301" s="29"/>
    </row>
    <row r="302" ht="15.35" customHeight="1">
      <c r="A302" s="30">
        <v>42114.402777777781</v>
      </c>
      <c r="B302" s="30">
        <v>41010.714236111111</v>
      </c>
      <c r="C302" s="30">
        <f>INT(B302)</f>
      </c>
      <c r="D302" s="30">
        <v>41158</v>
      </c>
      <c r="E302" s="27">
        <f>COUNTIF($C$2:$C$1450,$D302)</f>
        <v>0</v>
      </c>
      <c r="F302" s="27">
        <f>SUM($E302:OFFSET($E302,$G$2-1,0))</f>
        <v>0</v>
      </c>
      <c r="G302" s="29"/>
      <c r="H302" s="29"/>
      <c r="I302" s="29"/>
      <c r="J302" s="29"/>
      <c r="K302" s="29"/>
      <c r="L302" s="29"/>
      <c r="M302" s="30"/>
      <c r="N302" s="29"/>
      <c r="O302" s="29"/>
      <c r="P302" s="29"/>
      <c r="Q302" s="29"/>
      <c r="R302" s="29"/>
      <c r="S302" s="29"/>
      <c r="T302" s="29"/>
      <c r="U302" s="29"/>
    </row>
    <row r="303" ht="15.35" customHeight="1">
      <c r="A303" s="30">
        <v>41024.776400462964</v>
      </c>
      <c r="B303" s="30">
        <v>41011.120856481481</v>
      </c>
      <c r="C303" s="30">
        <f>INT(B303)</f>
      </c>
      <c r="D303" s="30">
        <v>41159</v>
      </c>
      <c r="E303" s="27">
        <f>COUNTIF($C$2:$C$1450,$D303)</f>
        <v>0</v>
      </c>
      <c r="F303" s="27">
        <f>SUM($E303:OFFSET($E303,$G$2-1,0))</f>
        <v>0</v>
      </c>
      <c r="G303" s="29"/>
      <c r="H303" s="29"/>
      <c r="I303" s="29"/>
      <c r="J303" s="29"/>
      <c r="K303" s="29"/>
      <c r="L303" s="29"/>
      <c r="M303" s="30"/>
      <c r="N303" s="29"/>
      <c r="O303" s="29"/>
      <c r="P303" s="29"/>
      <c r="Q303" s="29"/>
      <c r="R303" s="29"/>
      <c r="S303" s="29"/>
      <c r="T303" s="29"/>
      <c r="U303" s="29"/>
    </row>
    <row r="304" ht="15.35" customHeight="1">
      <c r="A304" s="30">
        <v>41048.890775462962</v>
      </c>
      <c r="B304" s="30">
        <v>41011.123900462961</v>
      </c>
      <c r="C304" s="30">
        <f>INT(B304)</f>
      </c>
      <c r="D304" s="30">
        <v>41160</v>
      </c>
      <c r="E304" s="27">
        <f>COUNTIF($C$2:$C$1450,$D304)</f>
        <v>0</v>
      </c>
      <c r="F304" s="27">
        <f>SUM($E304:OFFSET($E304,$G$2-1,0))</f>
        <v>0</v>
      </c>
      <c r="G304" s="29"/>
      <c r="H304" s="29"/>
      <c r="I304" s="29"/>
      <c r="J304" s="29"/>
      <c r="K304" s="29"/>
      <c r="L304" s="29"/>
      <c r="M304" s="30"/>
      <c r="N304" s="29"/>
      <c r="O304" s="29"/>
      <c r="P304" s="29"/>
      <c r="Q304" s="29"/>
      <c r="R304" s="29"/>
      <c r="S304" s="29"/>
      <c r="T304" s="29"/>
      <c r="U304" s="29"/>
    </row>
    <row r="305" ht="15.35" customHeight="1">
      <c r="A305" s="30">
        <v>41129.2502662037</v>
      </c>
      <c r="B305" s="30">
        <v>41011.126597222225</v>
      </c>
      <c r="C305" s="30">
        <f>INT(B305)</f>
      </c>
      <c r="D305" s="30">
        <v>41161</v>
      </c>
      <c r="E305" s="27">
        <f>COUNTIF($C$2:$C$1450,$D305)</f>
        <v>0</v>
      </c>
      <c r="F305" s="27">
        <f>SUM($E305:OFFSET($E305,$G$2-1,0))</f>
        <v>0</v>
      </c>
      <c r="G305" s="29"/>
      <c r="H305" s="29"/>
      <c r="I305" s="29"/>
      <c r="J305" s="29"/>
      <c r="K305" s="29"/>
      <c r="L305" s="29"/>
      <c r="M305" s="30"/>
      <c r="N305" s="29"/>
      <c r="O305" s="29"/>
      <c r="P305" s="29"/>
      <c r="Q305" s="29"/>
      <c r="R305" s="29"/>
      <c r="S305" s="29"/>
      <c r="T305" s="29"/>
      <c r="U305" s="29"/>
    </row>
    <row r="306" ht="15.35" customHeight="1">
      <c r="A306" s="30">
        <v>41057.796678240738</v>
      </c>
      <c r="B306" s="30">
        <v>41011.129965277774</v>
      </c>
      <c r="C306" s="30">
        <f>INT(B306)</f>
      </c>
      <c r="D306" s="30">
        <v>41162</v>
      </c>
      <c r="E306" s="27">
        <f>COUNTIF($C$2:$C$1450,$D306)</f>
        <v>0</v>
      </c>
      <c r="F306" s="27">
        <f>SUM($E306:OFFSET($E306,$G$2-1,0))</f>
        <v>0</v>
      </c>
      <c r="G306" s="29"/>
      <c r="H306" s="29"/>
      <c r="I306" s="29"/>
      <c r="J306" s="29"/>
      <c r="K306" s="29"/>
      <c r="L306" s="29"/>
      <c r="M306" s="30"/>
      <c r="N306" s="29"/>
      <c r="O306" s="29"/>
      <c r="P306" s="29"/>
      <c r="Q306" s="29"/>
      <c r="R306" s="29"/>
      <c r="S306" s="29"/>
      <c r="T306" s="29"/>
      <c r="U306" s="29"/>
    </row>
    <row r="307" ht="15.35" customHeight="1">
      <c r="A307" s="30">
        <v>40897.651956018519</v>
      </c>
      <c r="B307" s="30">
        <v>41011.783368055556</v>
      </c>
      <c r="C307" s="30">
        <f>INT(B307)</f>
      </c>
      <c r="D307" s="30">
        <v>41163</v>
      </c>
      <c r="E307" s="27">
        <f>COUNTIF($C$2:$C$1450,$D307)</f>
        <v>0</v>
      </c>
      <c r="F307" s="27">
        <f>SUM($E307:OFFSET($E307,$G$2-1,0))</f>
        <v>0</v>
      </c>
      <c r="G307" s="29"/>
      <c r="H307" s="29"/>
      <c r="I307" s="29"/>
      <c r="J307" s="29"/>
      <c r="K307" s="29"/>
      <c r="L307" s="29"/>
      <c r="M307" s="30"/>
      <c r="N307" s="29"/>
      <c r="O307" s="29"/>
      <c r="P307" s="29"/>
      <c r="Q307" s="29"/>
      <c r="R307" s="29"/>
      <c r="S307" s="29"/>
      <c r="T307" s="29"/>
      <c r="U307" s="29"/>
    </row>
    <row r="308" ht="15.35" customHeight="1">
      <c r="A308" s="30">
        <v>41198.694155092591</v>
      </c>
      <c r="B308" s="30">
        <v>41012.544004629628</v>
      </c>
      <c r="C308" s="30">
        <f>INT(B308)</f>
      </c>
      <c r="D308" s="30">
        <v>41164</v>
      </c>
      <c r="E308" s="27">
        <f>COUNTIF($C$2:$C$1450,$D308)</f>
        <v>0</v>
      </c>
      <c r="F308" s="27">
        <f>SUM($E308:OFFSET($E308,$G$2-1,0))</f>
        <v>0</v>
      </c>
      <c r="G308" s="29"/>
      <c r="H308" s="29"/>
      <c r="I308" s="29"/>
      <c r="J308" s="29"/>
      <c r="K308" s="29"/>
      <c r="L308" s="29"/>
      <c r="M308" s="30"/>
      <c r="N308" s="29"/>
      <c r="O308" s="29"/>
      <c r="P308" s="29"/>
      <c r="Q308" s="29"/>
      <c r="R308" s="29"/>
      <c r="S308" s="29"/>
      <c r="T308" s="29"/>
      <c r="U308" s="29"/>
    </row>
    <row r="309" ht="15.35" customHeight="1">
      <c r="A309" s="30">
        <v>41086.752974537034</v>
      </c>
      <c r="B309" s="30">
        <v>41012.868668981479</v>
      </c>
      <c r="C309" s="30">
        <f>INT(B309)</f>
      </c>
      <c r="D309" s="30">
        <v>41165</v>
      </c>
      <c r="E309" s="27">
        <f>COUNTIF($C$2:$C$1450,$D309)</f>
        <v>0</v>
      </c>
      <c r="F309" s="27">
        <f>SUM($E309:OFFSET($E309,$G$2-1,0))</f>
        <v>0</v>
      </c>
      <c r="G309" s="29"/>
      <c r="H309" s="29"/>
      <c r="I309" s="29"/>
      <c r="J309" s="29"/>
      <c r="K309" s="29"/>
      <c r="L309" s="29"/>
      <c r="M309" s="30"/>
      <c r="N309" s="29"/>
      <c r="O309" s="29"/>
      <c r="P309" s="29"/>
      <c r="Q309" s="29"/>
      <c r="R309" s="29"/>
      <c r="S309" s="29"/>
      <c r="T309" s="29"/>
      <c r="U309" s="29"/>
    </row>
    <row r="310" ht="15.35" customHeight="1">
      <c r="A310" s="30">
        <v>42114.435034722221</v>
      </c>
      <c r="B310" s="30">
        <v>41015.371689814812</v>
      </c>
      <c r="C310" s="30">
        <f>INT(B310)</f>
      </c>
      <c r="D310" s="30">
        <v>41166</v>
      </c>
      <c r="E310" s="27">
        <f>COUNTIF($C$2:$C$1450,$D310)</f>
        <v>0</v>
      </c>
      <c r="F310" s="27">
        <f>SUM($E310:OFFSET($E310,$G$2-1,0))</f>
        <v>0</v>
      </c>
      <c r="G310" s="29"/>
      <c r="H310" s="29"/>
      <c r="I310" s="29"/>
      <c r="J310" s="29"/>
      <c r="K310" s="29"/>
      <c r="L310" s="29"/>
      <c r="M310" s="30"/>
      <c r="N310" s="29"/>
      <c r="O310" s="29"/>
      <c r="P310" s="29"/>
      <c r="Q310" s="29"/>
      <c r="R310" s="29"/>
      <c r="S310" s="29"/>
      <c r="T310" s="29"/>
      <c r="U310" s="29"/>
    </row>
    <row r="311" ht="15.35" customHeight="1">
      <c r="A311" s="30">
        <v>41347.137083333335</v>
      </c>
      <c r="B311" s="30">
        <v>41015.3828125</v>
      </c>
      <c r="C311" s="30">
        <f>INT(B311)</f>
      </c>
      <c r="D311" s="30">
        <v>41167</v>
      </c>
      <c r="E311" s="27">
        <f>COUNTIF($C$2:$C$1450,$D311)</f>
        <v>0</v>
      </c>
      <c r="F311" s="27">
        <f>SUM($E311:OFFSET($E311,$G$2-1,0))</f>
        <v>0</v>
      </c>
      <c r="G311" s="29"/>
      <c r="H311" s="29"/>
      <c r="I311" s="29"/>
      <c r="J311" s="29"/>
      <c r="K311" s="29"/>
      <c r="L311" s="29"/>
      <c r="M311" s="30"/>
      <c r="N311" s="29"/>
      <c r="O311" s="29"/>
      <c r="P311" s="29"/>
      <c r="Q311" s="29"/>
      <c r="R311" s="29"/>
      <c r="S311" s="29"/>
      <c r="T311" s="29"/>
      <c r="U311" s="29"/>
    </row>
    <row r="312" ht="15.35" customHeight="1">
      <c r="A312" s="30">
        <v>41103.642430555556</v>
      </c>
      <c r="B312" s="30">
        <v>41015.536817129629</v>
      </c>
      <c r="C312" s="30">
        <f>INT(B312)</f>
      </c>
      <c r="D312" s="30">
        <v>41168</v>
      </c>
      <c r="E312" s="27">
        <f>COUNTIF($C$2:$C$1450,$D312)</f>
        <v>0</v>
      </c>
      <c r="F312" s="27">
        <f>SUM($E312:OFFSET($E312,$G$2-1,0))</f>
        <v>0</v>
      </c>
      <c r="G312" s="29"/>
      <c r="H312" s="29"/>
      <c r="I312" s="29"/>
      <c r="J312" s="29"/>
      <c r="K312" s="29"/>
      <c r="L312" s="29"/>
      <c r="M312" s="30"/>
      <c r="N312" s="29"/>
      <c r="O312" s="29"/>
      <c r="P312" s="29"/>
      <c r="Q312" s="29"/>
      <c r="R312" s="29"/>
      <c r="S312" s="29"/>
      <c r="T312" s="29"/>
      <c r="U312" s="29"/>
    </row>
    <row r="313" ht="15.35" customHeight="1">
      <c r="A313" s="30">
        <v>41010.695740740739</v>
      </c>
      <c r="B313" s="30">
        <v>41017.2497337963</v>
      </c>
      <c r="C313" s="30">
        <f>INT(B313)</f>
      </c>
      <c r="D313" s="30">
        <v>41169</v>
      </c>
      <c r="E313" s="27">
        <f>COUNTIF($C$2:$C$1450,$D313)</f>
        <v>0</v>
      </c>
      <c r="F313" s="27">
        <f>SUM($E313:OFFSET($E313,$G$2-1,0))</f>
        <v>0</v>
      </c>
      <c r="G313" s="29"/>
      <c r="H313" s="29"/>
      <c r="I313" s="29"/>
      <c r="J313" s="29"/>
      <c r="K313" s="29"/>
      <c r="L313" s="29"/>
      <c r="M313" s="30"/>
      <c r="N313" s="29"/>
      <c r="O313" s="29"/>
      <c r="P313" s="29"/>
      <c r="Q313" s="29"/>
      <c r="R313" s="29"/>
      <c r="S313" s="29"/>
      <c r="T313" s="29"/>
      <c r="U313" s="29"/>
    </row>
    <row r="314" ht="15.35" customHeight="1">
      <c r="A314" s="30">
        <v>40923.591932870368</v>
      </c>
      <c r="B314" s="30">
        <v>41017.304780092592</v>
      </c>
      <c r="C314" s="30">
        <f>INT(B314)</f>
      </c>
      <c r="D314" s="30">
        <v>41170</v>
      </c>
      <c r="E314" s="27">
        <f>COUNTIF($C$2:$C$1450,$D314)</f>
        <v>0</v>
      </c>
      <c r="F314" s="27">
        <f>SUM($E314:OFFSET($E314,$G$2-1,0))</f>
        <v>0</v>
      </c>
      <c r="G314" s="29"/>
      <c r="H314" s="29"/>
      <c r="I314" s="29"/>
      <c r="J314" s="29"/>
      <c r="K314" s="29"/>
      <c r="L314" s="29"/>
      <c r="M314" s="30"/>
      <c r="N314" s="29"/>
      <c r="O314" s="29"/>
      <c r="P314" s="29"/>
      <c r="Q314" s="29"/>
      <c r="R314" s="29"/>
      <c r="S314" s="29"/>
      <c r="T314" s="29"/>
      <c r="U314" s="29"/>
    </row>
    <row r="315" ht="15.35" customHeight="1">
      <c r="A315" s="30">
        <v>41362.923240740740</v>
      </c>
      <c r="B315" s="30">
        <v>41018.506851851853</v>
      </c>
      <c r="C315" s="30">
        <f>INT(B315)</f>
      </c>
      <c r="D315" s="30">
        <v>41171</v>
      </c>
      <c r="E315" s="27">
        <f>COUNTIF($C$2:$C$1450,$D315)</f>
        <v>0</v>
      </c>
      <c r="F315" s="27">
        <f>SUM($E315:OFFSET($E315,$G$2-1,0))</f>
        <v>0</v>
      </c>
      <c r="G315" s="29"/>
      <c r="H315" s="29"/>
      <c r="I315" s="29"/>
      <c r="J315" s="29"/>
      <c r="K315" s="29"/>
      <c r="L315" s="29"/>
      <c r="M315" s="30"/>
      <c r="N315" s="29"/>
      <c r="O315" s="29"/>
      <c r="P315" s="29"/>
      <c r="Q315" s="29"/>
      <c r="R315" s="29"/>
      <c r="S315" s="29"/>
      <c r="T315" s="29"/>
      <c r="U315" s="29"/>
    </row>
    <row r="316" ht="15.35" customHeight="1">
      <c r="A316" s="30">
        <v>41030.509155092594</v>
      </c>
      <c r="B316" s="30">
        <v>41018.536041666666</v>
      </c>
      <c r="C316" s="30">
        <f>INT(B316)</f>
      </c>
      <c r="D316" s="30">
        <v>41172</v>
      </c>
      <c r="E316" s="27">
        <f>COUNTIF($C$2:$C$1450,$D316)</f>
        <v>0</v>
      </c>
      <c r="F316" s="27">
        <f>SUM($E316:OFFSET($E316,$G$2-1,0))</f>
        <v>0</v>
      </c>
      <c r="G316" s="29"/>
      <c r="H316" s="29"/>
      <c r="I316" s="29"/>
      <c r="J316" s="29"/>
      <c r="K316" s="29"/>
      <c r="L316" s="29"/>
      <c r="M316" s="30"/>
      <c r="N316" s="29"/>
      <c r="O316" s="29"/>
      <c r="P316" s="29"/>
      <c r="Q316" s="29"/>
      <c r="R316" s="29"/>
      <c r="S316" s="29"/>
      <c r="T316" s="29"/>
      <c r="U316" s="29"/>
    </row>
    <row r="317" ht="15.35" customHeight="1">
      <c r="A317" s="30">
        <v>40881.812094907407</v>
      </c>
      <c r="B317" s="30">
        <v>41018.919965277775</v>
      </c>
      <c r="C317" s="30">
        <f>INT(B317)</f>
      </c>
      <c r="D317" s="30">
        <v>41173</v>
      </c>
      <c r="E317" s="27">
        <f>COUNTIF($C$2:$C$1450,$D317)</f>
        <v>0</v>
      </c>
      <c r="F317" s="27">
        <f>SUM($E317:OFFSET($E317,$G$2-1,0))</f>
        <v>0</v>
      </c>
      <c r="G317" s="29"/>
      <c r="H317" s="29"/>
      <c r="I317" s="29"/>
      <c r="J317" s="29"/>
      <c r="K317" s="29"/>
      <c r="L317" s="29"/>
      <c r="M317" s="30"/>
      <c r="N317" s="29"/>
      <c r="O317" s="29"/>
      <c r="P317" s="29"/>
      <c r="Q317" s="29"/>
      <c r="R317" s="29"/>
      <c r="S317" s="29"/>
      <c r="T317" s="29"/>
      <c r="U317" s="29"/>
    </row>
    <row r="318" ht="15.35" customHeight="1">
      <c r="A318" s="30">
        <v>41050.294305555559</v>
      </c>
      <c r="B318" s="30">
        <v>41022.811342592591</v>
      </c>
      <c r="C318" s="30">
        <f>INT(B318)</f>
      </c>
      <c r="D318" s="30">
        <v>41174</v>
      </c>
      <c r="E318" s="27">
        <f>COUNTIF($C$2:$C$1450,$D318)</f>
        <v>0</v>
      </c>
      <c r="F318" s="27">
        <f>SUM($E318:OFFSET($E318,$G$2-1,0))</f>
        <v>0</v>
      </c>
      <c r="G318" s="29"/>
      <c r="H318" s="29"/>
      <c r="I318" s="29"/>
      <c r="J318" s="29"/>
      <c r="K318" s="29"/>
      <c r="L318" s="29"/>
      <c r="M318" s="30"/>
      <c r="N318" s="29"/>
      <c r="O318" s="29"/>
      <c r="P318" s="29"/>
      <c r="Q318" s="29"/>
      <c r="R318" s="29"/>
      <c r="S318" s="29"/>
      <c r="T318" s="29"/>
      <c r="U318" s="29"/>
    </row>
    <row r="319" ht="15.35" customHeight="1">
      <c r="A319" s="30">
        <v>40974.752314814818</v>
      </c>
      <c r="B319" s="30">
        <v>41023.549293981479</v>
      </c>
      <c r="C319" s="30">
        <f>INT(B319)</f>
      </c>
      <c r="D319" s="30">
        <v>41175</v>
      </c>
      <c r="E319" s="27">
        <f>COUNTIF($C$2:$C$1450,$D319)</f>
        <v>0</v>
      </c>
      <c r="F319" s="27">
        <f>SUM($E319:OFFSET($E319,$G$2-1,0))</f>
        <v>0</v>
      </c>
      <c r="G319" s="29"/>
      <c r="H319" s="29"/>
      <c r="I319" s="29"/>
      <c r="J319" s="29"/>
      <c r="K319" s="29"/>
      <c r="L319" s="29"/>
      <c r="M319" s="30"/>
      <c r="N319" s="29"/>
      <c r="O319" s="29"/>
      <c r="P319" s="29"/>
      <c r="Q319" s="29"/>
      <c r="R319" s="29"/>
      <c r="S319" s="29"/>
      <c r="T319" s="29"/>
      <c r="U319" s="29"/>
    </row>
    <row r="320" ht="15.35" customHeight="1">
      <c r="A320" s="30">
        <v>41136.702326388891</v>
      </c>
      <c r="B320" s="30">
        <v>41024.776400462964</v>
      </c>
      <c r="C320" s="30">
        <f>INT(B320)</f>
      </c>
      <c r="D320" s="30">
        <v>41176</v>
      </c>
      <c r="E320" s="27">
        <f>COUNTIF($C$2:$C$1450,$D320)</f>
        <v>0</v>
      </c>
      <c r="F320" s="27">
        <f>SUM($E320:OFFSET($E320,$G$2-1,0))</f>
        <v>0</v>
      </c>
      <c r="G320" s="29"/>
      <c r="H320" s="29"/>
      <c r="I320" s="29"/>
      <c r="J320" s="29"/>
      <c r="K320" s="29"/>
      <c r="L320" s="29"/>
      <c r="M320" s="30"/>
      <c r="N320" s="29"/>
      <c r="O320" s="29"/>
      <c r="P320" s="29"/>
      <c r="Q320" s="29"/>
      <c r="R320" s="29"/>
      <c r="S320" s="29"/>
      <c r="T320" s="29"/>
      <c r="U320" s="29"/>
    </row>
    <row r="321" ht="15.35" customHeight="1">
      <c r="A321" s="30">
        <v>41057.802245370367</v>
      </c>
      <c r="B321" s="30">
        <v>41025.528136574074</v>
      </c>
      <c r="C321" s="30">
        <f>INT(B321)</f>
      </c>
      <c r="D321" s="30">
        <v>41177</v>
      </c>
      <c r="E321" s="27">
        <f>COUNTIF($C$2:$C$1450,$D321)</f>
        <v>0</v>
      </c>
      <c r="F321" s="27">
        <f>SUM($E321:OFFSET($E321,$G$2-1,0))</f>
        <v>0</v>
      </c>
      <c r="G321" s="29"/>
      <c r="H321" s="29"/>
      <c r="I321" s="29"/>
      <c r="J321" s="29"/>
      <c r="K321" s="29"/>
      <c r="L321" s="29"/>
      <c r="M321" s="30"/>
      <c r="N321" s="29"/>
      <c r="O321" s="29"/>
      <c r="P321" s="29"/>
      <c r="Q321" s="29"/>
      <c r="R321" s="29"/>
      <c r="S321" s="29"/>
      <c r="T321" s="29"/>
      <c r="U321" s="29"/>
    </row>
    <row r="322" ht="15.35" customHeight="1">
      <c r="A322" s="30">
        <v>41198.703009259261</v>
      </c>
      <c r="B322" s="30">
        <v>41027.438553240740</v>
      </c>
      <c r="C322" s="30">
        <f>INT(B322)</f>
      </c>
      <c r="D322" s="30">
        <v>41178</v>
      </c>
      <c r="E322" s="27">
        <f>COUNTIF($C$2:$C$1450,$D322)</f>
        <v>0</v>
      </c>
      <c r="F322" s="27">
        <f>SUM($E322:OFFSET($E322,$G$2-1,0))</f>
        <v>0</v>
      </c>
      <c r="G322" s="29"/>
      <c r="H322" s="29"/>
      <c r="I322" s="29"/>
      <c r="J322" s="29"/>
      <c r="K322" s="29"/>
      <c r="L322" s="29"/>
      <c r="M322" s="30"/>
      <c r="N322" s="29"/>
      <c r="O322" s="29"/>
      <c r="P322" s="29"/>
      <c r="Q322" s="29"/>
      <c r="R322" s="29"/>
      <c r="S322" s="29"/>
      <c r="T322" s="29"/>
      <c r="U322" s="29"/>
    </row>
    <row r="323" ht="15.35" customHeight="1">
      <c r="A323" s="30">
        <v>41086.75375</v>
      </c>
      <c r="B323" s="30">
        <v>41030.364571759259</v>
      </c>
      <c r="C323" s="30">
        <f>INT(B323)</f>
      </c>
      <c r="D323" s="30">
        <v>41179</v>
      </c>
      <c r="E323" s="27">
        <f>COUNTIF($C$2:$C$1450,$D323)</f>
        <v>0</v>
      </c>
      <c r="F323" s="27">
        <f>SUM($E323:OFFSET($E323,$G$2-1,0))</f>
        <v>0</v>
      </c>
      <c r="G323" s="29"/>
      <c r="H323" s="29"/>
      <c r="I323" s="29"/>
      <c r="J323" s="29"/>
      <c r="K323" s="29"/>
      <c r="L323" s="29"/>
      <c r="M323" s="30"/>
      <c r="N323" s="29"/>
      <c r="O323" s="29"/>
      <c r="P323" s="29"/>
      <c r="Q323" s="29"/>
      <c r="R323" s="29"/>
      <c r="S323" s="29"/>
      <c r="T323" s="29"/>
      <c r="U323" s="29"/>
    </row>
    <row r="324" ht="15.35" customHeight="1">
      <c r="A324" s="30">
        <v>41347.144259259258</v>
      </c>
      <c r="B324" s="30">
        <v>41030.509155092594</v>
      </c>
      <c r="C324" s="30">
        <f>INT(B324)</f>
      </c>
      <c r="D324" s="30">
        <v>41180</v>
      </c>
      <c r="E324" s="27">
        <f>COUNTIF($C$2:$C$1450,$D324)</f>
        <v>0</v>
      </c>
      <c r="F324" s="27">
        <f>SUM($E324:OFFSET($E324,$G$2-1,0))</f>
        <v>0</v>
      </c>
      <c r="G324" s="29"/>
      <c r="H324" s="29"/>
      <c r="I324" s="29"/>
      <c r="J324" s="29"/>
      <c r="K324" s="29"/>
      <c r="L324" s="29"/>
      <c r="M324" s="30"/>
      <c r="N324" s="29"/>
      <c r="O324" s="29"/>
      <c r="P324" s="29"/>
      <c r="Q324" s="29"/>
      <c r="R324" s="29"/>
      <c r="S324" s="29"/>
      <c r="T324" s="29"/>
      <c r="U324" s="29"/>
    </row>
    <row r="325" ht="15.35" customHeight="1">
      <c r="A325" s="30">
        <v>41010.701354166667</v>
      </c>
      <c r="B325" s="30">
        <v>41032.457164351850</v>
      </c>
      <c r="C325" s="30">
        <f>INT(B325)</f>
      </c>
      <c r="D325" s="30">
        <v>41181</v>
      </c>
      <c r="E325" s="27">
        <f>COUNTIF($C$2:$C$1450,$D325)</f>
        <v>0</v>
      </c>
      <c r="F325" s="27">
        <f>SUM($E325:OFFSET($E325,$G$2-1,0))</f>
        <v>0</v>
      </c>
      <c r="G325" s="29"/>
      <c r="H325" s="29"/>
      <c r="I325" s="29"/>
      <c r="J325" s="29"/>
      <c r="K325" s="29"/>
      <c r="L325" s="29"/>
      <c r="M325" s="30"/>
      <c r="N325" s="29"/>
      <c r="O325" s="29"/>
      <c r="P325" s="29"/>
      <c r="Q325" s="29"/>
      <c r="R325" s="29"/>
      <c r="S325" s="29"/>
      <c r="T325" s="29"/>
      <c r="U325" s="29"/>
    </row>
    <row r="326" ht="15.35" customHeight="1">
      <c r="A326" s="30">
        <v>41044.978912037041</v>
      </c>
      <c r="B326" s="30">
        <v>41032.4705787037</v>
      </c>
      <c r="C326" s="30">
        <f>INT(B326)</f>
      </c>
      <c r="D326" s="30">
        <v>41182</v>
      </c>
      <c r="E326" s="27">
        <f>COUNTIF($C$2:$C$1450,$D326)</f>
        <v>0</v>
      </c>
      <c r="F326" s="27">
        <f>SUM($E326:OFFSET($E326,$G$2-1,0))</f>
        <v>0</v>
      </c>
      <c r="G326" s="29"/>
      <c r="H326" s="29"/>
      <c r="I326" s="29"/>
      <c r="J326" s="29"/>
      <c r="K326" s="29"/>
      <c r="L326" s="29"/>
      <c r="M326" s="30"/>
      <c r="N326" s="29"/>
      <c r="O326" s="29"/>
      <c r="P326" s="29"/>
      <c r="Q326" s="29"/>
      <c r="R326" s="29"/>
      <c r="S326" s="29"/>
      <c r="T326" s="29"/>
      <c r="U326" s="29"/>
    </row>
    <row r="327" ht="15.35" customHeight="1">
      <c r="A327" s="30">
        <v>40953.537395833337</v>
      </c>
      <c r="B327" s="30">
        <v>41033.781817129631</v>
      </c>
      <c r="C327" s="30">
        <f>INT(B327)</f>
      </c>
      <c r="D327" s="30">
        <v>41183</v>
      </c>
      <c r="E327" s="27">
        <f>COUNTIF($C$2:$C$1450,$D327)</f>
        <v>0</v>
      </c>
      <c r="F327" s="27">
        <f>SUM($E327:OFFSET($E327,$G$2-1,0))</f>
        <v>0</v>
      </c>
      <c r="G327" s="29"/>
      <c r="H327" s="29"/>
      <c r="I327" s="29"/>
      <c r="J327" s="29"/>
      <c r="K327" s="29"/>
      <c r="L327" s="29"/>
      <c r="M327" s="30"/>
      <c r="N327" s="29"/>
      <c r="O327" s="29"/>
      <c r="P327" s="29"/>
      <c r="Q327" s="29"/>
      <c r="R327" s="29"/>
      <c r="S327" s="29"/>
      <c r="T327" s="29"/>
      <c r="U327" s="29"/>
    </row>
    <row r="328" ht="15.35" customHeight="1">
      <c r="A328" s="30">
        <v>41110.744259259256</v>
      </c>
      <c r="B328" s="30">
        <v>41039.563692129632</v>
      </c>
      <c r="C328" s="30">
        <f>INT(B328)</f>
      </c>
      <c r="D328" s="30">
        <v>41184</v>
      </c>
      <c r="E328" s="27">
        <f>COUNTIF($C$2:$C$1450,$D328)</f>
        <v>0</v>
      </c>
      <c r="F328" s="27">
        <f>SUM($E328:OFFSET($E328,$G$2-1,0))</f>
        <v>0</v>
      </c>
      <c r="G328" s="29"/>
      <c r="H328" s="29"/>
      <c r="I328" s="29"/>
      <c r="J328" s="29"/>
      <c r="K328" s="29"/>
      <c r="L328" s="29"/>
      <c r="M328" s="30"/>
      <c r="N328" s="29"/>
      <c r="O328" s="29"/>
      <c r="P328" s="29"/>
      <c r="Q328" s="29"/>
      <c r="R328" s="29"/>
      <c r="S328" s="29"/>
      <c r="T328" s="29"/>
      <c r="U328" s="29"/>
    </row>
    <row r="329" ht="15.35" customHeight="1">
      <c r="A329" s="30">
        <v>41055.823460648149</v>
      </c>
      <c r="B329" s="30">
        <v>41044.869247685187</v>
      </c>
      <c r="C329" s="30">
        <f>INT(B329)</f>
      </c>
      <c r="D329" s="30">
        <v>41185</v>
      </c>
      <c r="E329" s="27">
        <f>COUNTIF($C$2:$C$1450,$D329)</f>
        <v>0</v>
      </c>
      <c r="F329" s="27">
        <f>SUM($E329:OFFSET($E329,$G$2-1,0))</f>
        <v>0</v>
      </c>
      <c r="G329" s="29"/>
      <c r="H329" s="29"/>
      <c r="I329" s="29"/>
      <c r="J329" s="29"/>
      <c r="K329" s="29"/>
      <c r="L329" s="29"/>
      <c r="M329" s="30"/>
      <c r="N329" s="29"/>
      <c r="O329" s="29"/>
      <c r="P329" s="29"/>
      <c r="Q329" s="29"/>
      <c r="R329" s="29"/>
      <c r="S329" s="29"/>
      <c r="T329" s="29"/>
      <c r="U329" s="29"/>
    </row>
    <row r="330" ht="15.35" customHeight="1">
      <c r="A330" s="30">
        <v>40982.575497685182</v>
      </c>
      <c r="B330" s="30">
        <v>41044.978912037041</v>
      </c>
      <c r="C330" s="30">
        <f>INT(B330)</f>
      </c>
      <c r="D330" s="30">
        <v>41186</v>
      </c>
      <c r="E330" s="27">
        <f>COUNTIF($C$2:$C$1450,$D330)</f>
        <v>0</v>
      </c>
      <c r="F330" s="27">
        <f>SUM($E330:OFFSET($E330,$G$2-1,0))</f>
        <v>0</v>
      </c>
      <c r="G330" s="29"/>
      <c r="H330" s="29"/>
      <c r="I330" s="29"/>
      <c r="J330" s="29"/>
      <c r="K330" s="29"/>
      <c r="L330" s="29"/>
      <c r="M330" s="30"/>
      <c r="N330" s="29"/>
      <c r="O330" s="29"/>
      <c r="P330" s="29"/>
      <c r="Q330" s="29"/>
      <c r="R330" s="29"/>
      <c r="S330" s="29"/>
      <c r="T330" s="29"/>
      <c r="U330" s="29"/>
    </row>
    <row r="331" ht="15.35" customHeight="1">
      <c r="A331" s="30">
        <v>41086.755509259259</v>
      </c>
      <c r="B331" s="30">
        <v>41044.984571759262</v>
      </c>
      <c r="C331" s="30">
        <f>INT(B331)</f>
      </c>
      <c r="D331" s="30">
        <v>41187</v>
      </c>
      <c r="E331" s="27">
        <f>COUNTIF($C$2:$C$1450,$D331)</f>
        <v>0</v>
      </c>
      <c r="F331" s="27">
        <f>SUM($E331:OFFSET($E331,$G$2-1,0))</f>
        <v>0</v>
      </c>
      <c r="G331" s="29"/>
      <c r="H331" s="29"/>
      <c r="I331" s="29"/>
      <c r="J331" s="29"/>
      <c r="K331" s="29"/>
      <c r="L331" s="29"/>
      <c r="M331" s="30"/>
      <c r="N331" s="29"/>
      <c r="O331" s="29"/>
      <c r="P331" s="29"/>
      <c r="Q331" s="29"/>
      <c r="R331" s="29"/>
      <c r="S331" s="29"/>
      <c r="T331" s="29"/>
      <c r="U331" s="29"/>
    </row>
    <row r="332" ht="15.35" customHeight="1">
      <c r="A332" s="30">
        <v>41007.703425925924</v>
      </c>
      <c r="B332" s="30">
        <v>41044.989699074074</v>
      </c>
      <c r="C332" s="30">
        <f>INT(B332)</f>
      </c>
      <c r="D332" s="30">
        <v>41188</v>
      </c>
      <c r="E332" s="27">
        <f>COUNTIF($C$2:$C$1450,$D332)</f>
        <v>0</v>
      </c>
      <c r="F332" s="27">
        <f>SUM($E332:OFFSET($E332,$G$2-1,0))</f>
        <v>0</v>
      </c>
      <c r="G332" s="29"/>
      <c r="H332" s="29"/>
      <c r="I332" s="29"/>
      <c r="J332" s="29"/>
      <c r="K332" s="29"/>
      <c r="L332" s="29"/>
      <c r="M332" s="30"/>
      <c r="N332" s="29"/>
      <c r="O332" s="29"/>
      <c r="P332" s="29"/>
      <c r="Q332" s="29"/>
      <c r="R332" s="29"/>
      <c r="S332" s="29"/>
      <c r="T332" s="29"/>
      <c r="U332" s="29"/>
    </row>
    <row r="333" ht="15.35" customHeight="1">
      <c r="A333" s="30">
        <v>41106.310335648152</v>
      </c>
      <c r="B333" s="30">
        <v>41045.257326388892</v>
      </c>
      <c r="C333" s="30">
        <f>INT(B333)</f>
      </c>
      <c r="D333" s="30">
        <v>41189</v>
      </c>
      <c r="E333" s="27">
        <f>COUNTIF($C$2:$C$1450,$D333)</f>
        <v>0</v>
      </c>
      <c r="F333" s="27">
        <f>SUM($E333:OFFSET($E333,$G$2-1,0))</f>
        <v>0</v>
      </c>
      <c r="G333" s="29"/>
      <c r="H333" s="29"/>
      <c r="I333" s="29"/>
      <c r="J333" s="29"/>
      <c r="K333" s="29"/>
      <c r="L333" s="29"/>
      <c r="M333" s="30"/>
      <c r="N333" s="29"/>
      <c r="O333" s="29"/>
      <c r="P333" s="29"/>
      <c r="Q333" s="29"/>
      <c r="R333" s="29"/>
      <c r="S333" s="29"/>
      <c r="T333" s="29"/>
      <c r="U333" s="29"/>
    </row>
    <row r="334" ht="15.35" customHeight="1">
      <c r="A334" s="30">
        <v>40953.795995370368</v>
      </c>
      <c r="B334" s="30">
        <v>41045.436134259260</v>
      </c>
      <c r="C334" s="30">
        <f>INT(B334)</f>
      </c>
      <c r="D334" s="30">
        <v>41190</v>
      </c>
      <c r="E334" s="27">
        <f>COUNTIF($C$2:$C$1450,$D334)</f>
        <v>0</v>
      </c>
      <c r="F334" s="27">
        <f>SUM($E334:OFFSET($E334,$G$2-1,0))</f>
        <v>0</v>
      </c>
      <c r="G334" s="29"/>
      <c r="H334" s="29"/>
      <c r="I334" s="29"/>
      <c r="J334" s="29"/>
      <c r="K334" s="29"/>
      <c r="L334" s="29"/>
      <c r="M334" s="30"/>
      <c r="N334" s="29"/>
      <c r="O334" s="29"/>
      <c r="P334" s="29"/>
      <c r="Q334" s="29"/>
      <c r="R334" s="29"/>
      <c r="S334" s="29"/>
      <c r="T334" s="29"/>
      <c r="U334" s="29"/>
    </row>
    <row r="335" ht="15.35" customHeight="1">
      <c r="A335" s="30">
        <v>41056.748472222222</v>
      </c>
      <c r="B335" s="30">
        <v>41045.747719907406</v>
      </c>
      <c r="C335" s="30">
        <f>INT(B335)</f>
      </c>
      <c r="D335" s="30">
        <v>41191</v>
      </c>
      <c r="E335" s="27">
        <f>COUNTIF($C$2:$C$1450,$D335)</f>
        <v>0</v>
      </c>
      <c r="F335" s="27">
        <f>SUM($E335:OFFSET($E335,$G$2-1,0))</f>
        <v>0</v>
      </c>
      <c r="G335" s="29"/>
      <c r="H335" s="29"/>
      <c r="I335" s="29"/>
      <c r="J335" s="29"/>
      <c r="K335" s="29"/>
      <c r="L335" s="29"/>
      <c r="M335" s="30"/>
      <c r="N335" s="29"/>
      <c r="O335" s="29"/>
      <c r="P335" s="29"/>
      <c r="Q335" s="29"/>
      <c r="R335" s="29"/>
      <c r="S335" s="29"/>
      <c r="T335" s="29"/>
      <c r="U335" s="29"/>
    </row>
    <row r="336" ht="15.35" customHeight="1">
      <c r="A336" s="30">
        <v>40985.484733796293</v>
      </c>
      <c r="B336" s="30">
        <v>41047.850023148145</v>
      </c>
      <c r="C336" s="30">
        <f>INT(B336)</f>
      </c>
      <c r="D336" s="30">
        <v>41192</v>
      </c>
      <c r="E336" s="27">
        <f>COUNTIF($C$2:$C$1450,$D336)</f>
        <v>0</v>
      </c>
      <c r="F336" s="27">
        <f>SUM($E336:OFFSET($E336,$G$2-1,0))</f>
        <v>0</v>
      </c>
      <c r="G336" s="29"/>
      <c r="H336" s="29"/>
      <c r="I336" s="29"/>
      <c r="J336" s="29"/>
      <c r="K336" s="29"/>
      <c r="L336" s="29"/>
      <c r="M336" s="30"/>
      <c r="N336" s="29"/>
      <c r="O336" s="29"/>
      <c r="P336" s="29"/>
      <c r="Q336" s="29"/>
      <c r="R336" s="29"/>
      <c r="S336" s="29"/>
      <c r="T336" s="29"/>
      <c r="U336" s="29"/>
    </row>
    <row r="337" ht="15.35" customHeight="1">
      <c r="A337" s="30">
        <v>41057.813587962963</v>
      </c>
      <c r="B337" s="30">
        <v>41047.856712962966</v>
      </c>
      <c r="C337" s="30">
        <f>INT(B337)</f>
      </c>
      <c r="D337" s="30">
        <v>41193</v>
      </c>
      <c r="E337" s="27">
        <f>COUNTIF($C$2:$C$1450,$D337)</f>
        <v>0</v>
      </c>
      <c r="F337" s="27">
        <f>SUM($E337:OFFSET($E337,$G$2-1,0))</f>
        <v>0</v>
      </c>
      <c r="G337" s="29"/>
      <c r="H337" s="29"/>
      <c r="I337" s="29"/>
      <c r="J337" s="29"/>
      <c r="K337" s="29"/>
      <c r="L337" s="29"/>
      <c r="M337" s="30"/>
      <c r="N337" s="29"/>
      <c r="O337" s="29"/>
      <c r="P337" s="29"/>
      <c r="Q337" s="29"/>
      <c r="R337" s="29"/>
      <c r="S337" s="29"/>
      <c r="T337" s="29"/>
      <c r="U337" s="29"/>
    </row>
    <row r="338" ht="15.35" customHeight="1">
      <c r="A338" s="30">
        <v>41086.756157407406</v>
      </c>
      <c r="B338" s="30">
        <v>41047.865729166668</v>
      </c>
      <c r="C338" s="30">
        <f>INT(B338)</f>
      </c>
      <c r="D338" s="30">
        <v>41194</v>
      </c>
      <c r="E338" s="27">
        <f>COUNTIF($C$2:$C$1450,$D338)</f>
        <v>0</v>
      </c>
      <c r="F338" s="27">
        <f>SUM($E338:OFFSET($E338,$G$2-1,0))</f>
        <v>0</v>
      </c>
      <c r="G338" s="29"/>
      <c r="H338" s="29"/>
      <c r="I338" s="29"/>
      <c r="J338" s="29"/>
      <c r="K338" s="29"/>
      <c r="L338" s="29"/>
      <c r="M338" s="30"/>
      <c r="N338" s="29"/>
      <c r="O338" s="29"/>
      <c r="P338" s="29"/>
      <c r="Q338" s="29"/>
      <c r="R338" s="29"/>
      <c r="S338" s="29"/>
      <c r="T338" s="29"/>
      <c r="U338" s="29"/>
    </row>
    <row r="339" ht="15.35" customHeight="1">
      <c r="A339" s="30">
        <v>40929.948668981480</v>
      </c>
      <c r="B339" s="30">
        <v>41047.868518518517</v>
      </c>
      <c r="C339" s="30">
        <f>INT(B339)</f>
      </c>
      <c r="D339" s="30">
        <v>41195</v>
      </c>
      <c r="E339" s="27">
        <f>COUNTIF($C$2:$C$1450,$D339)</f>
        <v>0</v>
      </c>
      <c r="F339" s="27">
        <f>SUM($E339:OFFSET($E339,$G$2-1,0))</f>
        <v>0</v>
      </c>
      <c r="G339" s="29"/>
      <c r="H339" s="29"/>
      <c r="I339" s="29"/>
      <c r="J339" s="29"/>
      <c r="K339" s="29"/>
      <c r="L339" s="29"/>
      <c r="M339" s="30"/>
      <c r="N339" s="29"/>
      <c r="O339" s="29"/>
      <c r="P339" s="29"/>
      <c r="Q339" s="29"/>
      <c r="R339" s="29"/>
      <c r="S339" s="29"/>
      <c r="T339" s="29"/>
      <c r="U339" s="29"/>
    </row>
    <row r="340" ht="15.35" customHeight="1">
      <c r="A340" s="30">
        <v>41056.754872685182</v>
      </c>
      <c r="B340" s="30">
        <v>41048.858865740738</v>
      </c>
      <c r="C340" s="30">
        <f>INT(B340)</f>
      </c>
      <c r="D340" s="30">
        <v>41196</v>
      </c>
      <c r="E340" s="27">
        <f>COUNTIF($C$2:$C$1450,$D340)</f>
        <v>0</v>
      </c>
      <c r="F340" s="27">
        <f>SUM($E340:OFFSET($E340,$G$2-1,0))</f>
        <v>0</v>
      </c>
      <c r="G340" s="29"/>
      <c r="H340" s="29"/>
      <c r="I340" s="29"/>
      <c r="J340" s="29"/>
      <c r="K340" s="29"/>
      <c r="L340" s="29"/>
      <c r="M340" s="30"/>
      <c r="N340" s="29"/>
      <c r="O340" s="29"/>
      <c r="P340" s="29"/>
      <c r="Q340" s="29"/>
      <c r="R340" s="29"/>
      <c r="S340" s="29"/>
      <c r="T340" s="29"/>
      <c r="U340" s="29"/>
    </row>
    <row r="341" ht="15.35" customHeight="1">
      <c r="A341" s="30">
        <v>40985.843587962961</v>
      </c>
      <c r="B341" s="30">
        <v>41048.865497685183</v>
      </c>
      <c r="C341" s="30">
        <f>INT(B341)</f>
      </c>
      <c r="D341" s="30">
        <v>41197</v>
      </c>
      <c r="E341" s="27">
        <f>COUNTIF($C$2:$C$1450,$D341)</f>
        <v>0</v>
      </c>
      <c r="F341" s="27">
        <f>SUM($E341:OFFSET($E341,$G$2-1,0))</f>
        <v>0</v>
      </c>
      <c r="G341" s="29"/>
      <c r="H341" s="29"/>
      <c r="I341" s="29"/>
      <c r="J341" s="29"/>
      <c r="K341" s="29"/>
      <c r="L341" s="29"/>
      <c r="M341" s="30"/>
      <c r="N341" s="29"/>
      <c r="O341" s="29"/>
      <c r="P341" s="29"/>
      <c r="Q341" s="29"/>
      <c r="R341" s="29"/>
      <c r="S341" s="29"/>
      <c r="T341" s="29"/>
      <c r="U341" s="29"/>
    </row>
    <row r="342" ht="15.35" customHeight="1">
      <c r="A342" s="30">
        <v>41086.766030092593</v>
      </c>
      <c r="B342" s="30">
        <v>41048.869479166664</v>
      </c>
      <c r="C342" s="30">
        <f>INT(B342)</f>
      </c>
      <c r="D342" s="30">
        <v>41198</v>
      </c>
      <c r="E342" s="27">
        <f>COUNTIF($C$2:$C$1450,$D342)</f>
        <v>0</v>
      </c>
      <c r="F342" s="27">
        <f>SUM($E342:OFFSET($E342,$G$2-1,0))</f>
        <v>0</v>
      </c>
      <c r="G342" s="29"/>
      <c r="H342" s="29"/>
      <c r="I342" s="29"/>
      <c r="J342" s="29"/>
      <c r="K342" s="29"/>
      <c r="L342" s="29"/>
      <c r="M342" s="30"/>
      <c r="N342" s="29"/>
      <c r="O342" s="29"/>
      <c r="P342" s="29"/>
      <c r="Q342" s="29"/>
      <c r="R342" s="29"/>
      <c r="S342" s="29"/>
      <c r="T342" s="29"/>
      <c r="U342" s="29"/>
    </row>
    <row r="343" ht="15.35" customHeight="1">
      <c r="A343" s="30">
        <v>41354.818125</v>
      </c>
      <c r="B343" s="30">
        <v>41048.873888888891</v>
      </c>
      <c r="C343" s="30">
        <f>INT(B343)</f>
      </c>
      <c r="D343" s="30">
        <v>41199</v>
      </c>
      <c r="E343" s="27">
        <f>COUNTIF($C$2:$C$1450,$D343)</f>
        <v>0</v>
      </c>
      <c r="F343" s="27">
        <f>SUM($E343:OFFSET($E343,$G$2-1,0))</f>
        <v>0</v>
      </c>
      <c r="G343" s="29"/>
      <c r="H343" s="29"/>
      <c r="I343" s="29"/>
      <c r="J343" s="29"/>
      <c r="K343" s="29"/>
      <c r="L343" s="29"/>
      <c r="M343" s="30"/>
      <c r="N343" s="29"/>
      <c r="O343" s="29"/>
      <c r="P343" s="29"/>
      <c r="Q343" s="29"/>
      <c r="R343" s="29"/>
      <c r="S343" s="29"/>
      <c r="T343" s="29"/>
      <c r="U343" s="29"/>
    </row>
    <row r="344" ht="15.35" customHeight="1">
      <c r="A344" s="30">
        <v>41106.323564814818</v>
      </c>
      <c r="B344" s="30">
        <v>41048.876076388886</v>
      </c>
      <c r="C344" s="30">
        <f>INT(B344)</f>
      </c>
      <c r="D344" s="30">
        <v>41200</v>
      </c>
      <c r="E344" s="27">
        <f>COUNTIF($C$2:$C$1450,$D344)</f>
        <v>0</v>
      </c>
      <c r="F344" s="27">
        <f>SUM($E344:OFFSET($E344,$G$2-1,0))</f>
        <v>0</v>
      </c>
      <c r="G344" s="29"/>
      <c r="H344" s="29"/>
      <c r="I344" s="29"/>
      <c r="J344" s="29"/>
      <c r="K344" s="29"/>
      <c r="L344" s="29"/>
      <c r="M344" s="30"/>
      <c r="N344" s="29"/>
      <c r="O344" s="29"/>
      <c r="P344" s="29"/>
      <c r="Q344" s="29"/>
      <c r="R344" s="29"/>
      <c r="S344" s="29"/>
      <c r="T344" s="29"/>
      <c r="U344" s="29"/>
    </row>
    <row r="345" ht="15.35" customHeight="1">
      <c r="A345" s="30">
        <v>40934.667986111112</v>
      </c>
      <c r="B345" s="30">
        <v>41048.890775462962</v>
      </c>
      <c r="C345" s="30">
        <f>INT(B345)</f>
      </c>
      <c r="D345" s="30">
        <v>41201</v>
      </c>
      <c r="E345" s="27">
        <f>COUNTIF($C$2:$C$1450,$D345)</f>
        <v>0</v>
      </c>
      <c r="F345" s="27">
        <f>SUM($E345:OFFSET($E345,$G$2-1,0))</f>
        <v>0</v>
      </c>
      <c r="G345" s="29"/>
      <c r="H345" s="29"/>
      <c r="I345" s="29"/>
      <c r="J345" s="29"/>
      <c r="K345" s="29"/>
      <c r="L345" s="29"/>
      <c r="M345" s="30"/>
      <c r="N345" s="29"/>
      <c r="O345" s="29"/>
      <c r="P345" s="29"/>
      <c r="Q345" s="29"/>
      <c r="R345" s="29"/>
      <c r="S345" s="29"/>
      <c r="T345" s="29"/>
      <c r="U345" s="29"/>
    </row>
    <row r="346" ht="15.35" customHeight="1">
      <c r="A346" s="30">
        <v>41113.552337962959</v>
      </c>
      <c r="B346" s="30">
        <v>41049.675462962965</v>
      </c>
      <c r="C346" s="30">
        <f>INT(B346)</f>
      </c>
      <c r="D346" s="30">
        <v>41202</v>
      </c>
      <c r="E346" s="27">
        <f>COUNTIF($C$2:$C$1450,$D346)</f>
        <v>0</v>
      </c>
      <c r="F346" s="27">
        <f>SUM($E346:OFFSET($E346,$G$2-1,0))</f>
        <v>0</v>
      </c>
      <c r="G346" s="29"/>
      <c r="H346" s="29"/>
      <c r="I346" s="29"/>
      <c r="J346" s="29"/>
      <c r="K346" s="29"/>
      <c r="L346" s="29"/>
      <c r="M346" s="30"/>
      <c r="N346" s="29"/>
      <c r="O346" s="29"/>
      <c r="P346" s="29"/>
      <c r="Q346" s="29"/>
      <c r="R346" s="29"/>
      <c r="S346" s="29"/>
      <c r="T346" s="29"/>
      <c r="U346" s="29"/>
    </row>
    <row r="347" ht="15.35" customHeight="1">
      <c r="A347" s="30">
        <v>41056.7684375</v>
      </c>
      <c r="B347" s="30">
        <v>41050.050625</v>
      </c>
      <c r="C347" s="30">
        <f>INT(B347)</f>
      </c>
      <c r="D347" s="30">
        <v>41203</v>
      </c>
      <c r="E347" s="27">
        <f>COUNTIF($C$2:$C$1450,$D347)</f>
        <v>0</v>
      </c>
      <c r="F347" s="27">
        <f>SUM($E347:OFFSET($E347,$G$2-1,0))</f>
        <v>0</v>
      </c>
      <c r="G347" s="29"/>
      <c r="H347" s="29"/>
      <c r="I347" s="29"/>
      <c r="J347" s="29"/>
      <c r="K347" s="29"/>
      <c r="L347" s="29"/>
      <c r="M347" s="30"/>
      <c r="N347" s="29"/>
      <c r="O347" s="29"/>
      <c r="P347" s="29"/>
      <c r="Q347" s="29"/>
      <c r="R347" s="29"/>
      <c r="S347" s="29"/>
      <c r="T347" s="29"/>
      <c r="U347" s="29"/>
    </row>
    <row r="348" ht="15.35" customHeight="1">
      <c r="A348" s="30">
        <v>40986.896087962959</v>
      </c>
      <c r="B348" s="30">
        <v>41050.294305555559</v>
      </c>
      <c r="C348" s="30">
        <f>INT(B348)</f>
      </c>
      <c r="D348" s="30">
        <v>41204</v>
      </c>
      <c r="E348" s="27">
        <f>COUNTIF($C$2:$C$1450,$D348)</f>
        <v>0</v>
      </c>
      <c r="F348" s="27">
        <f>SUM($E348:OFFSET($E348,$G$2-1,0))</f>
        <v>0</v>
      </c>
      <c r="G348" s="29"/>
      <c r="H348" s="29"/>
      <c r="I348" s="29"/>
      <c r="J348" s="29"/>
      <c r="K348" s="29"/>
      <c r="L348" s="29"/>
      <c r="M348" s="30"/>
      <c r="N348" s="29"/>
      <c r="O348" s="29"/>
      <c r="P348" s="29"/>
      <c r="Q348" s="29"/>
      <c r="R348" s="29"/>
      <c r="S348" s="29"/>
      <c r="T348" s="29"/>
      <c r="U348" s="29"/>
    </row>
    <row r="349" ht="15.35" customHeight="1">
      <c r="A349" s="30">
        <v>40889.333287037036</v>
      </c>
      <c r="B349" s="30">
        <v>41051.350219907406</v>
      </c>
      <c r="C349" s="30">
        <f>INT(B349)</f>
      </c>
      <c r="D349" s="30">
        <v>41205</v>
      </c>
      <c r="E349" s="27">
        <f>COUNTIF($C$2:$C$1450,$D349)</f>
        <v>0</v>
      </c>
      <c r="F349" s="27">
        <f>SUM($E349:OFFSET($E349,$G$2-1,0))</f>
        <v>0</v>
      </c>
      <c r="G349" s="29"/>
      <c r="H349" s="29"/>
      <c r="I349" s="29"/>
      <c r="J349" s="29"/>
      <c r="K349" s="29"/>
      <c r="L349" s="29"/>
      <c r="M349" s="30"/>
      <c r="N349" s="29"/>
      <c r="O349" s="29"/>
      <c r="P349" s="29"/>
      <c r="Q349" s="29"/>
      <c r="R349" s="29"/>
      <c r="S349" s="29"/>
      <c r="T349" s="29"/>
      <c r="U349" s="29"/>
    </row>
    <row r="350" ht="15.35" customHeight="1">
      <c r="A350" s="30">
        <v>42149.366261574076</v>
      </c>
      <c r="B350" s="30">
        <v>41051.431423611109</v>
      </c>
      <c r="C350" s="30">
        <f>INT(B350)</f>
      </c>
      <c r="D350" s="30">
        <v>41206</v>
      </c>
      <c r="E350" s="27">
        <f>COUNTIF($C$2:$C$1450,$D350)</f>
        <v>0</v>
      </c>
      <c r="F350" s="27">
        <f>SUM($E350:OFFSET($E350,$G$2-1,0))</f>
        <v>0</v>
      </c>
      <c r="G350" s="29"/>
      <c r="H350" s="29"/>
      <c r="I350" s="29"/>
      <c r="J350" s="29"/>
      <c r="K350" s="29"/>
      <c r="L350" s="29"/>
      <c r="M350" s="30"/>
      <c r="N350" s="29"/>
      <c r="O350" s="29"/>
      <c r="P350" s="29"/>
      <c r="Q350" s="29"/>
      <c r="R350" s="29"/>
      <c r="S350" s="29"/>
      <c r="T350" s="29"/>
      <c r="U350" s="29"/>
    </row>
    <row r="351" ht="15.35" customHeight="1">
      <c r="A351" s="30">
        <v>41227.466805555552</v>
      </c>
      <c r="B351" s="30">
        <v>41052.102916666663</v>
      </c>
      <c r="C351" s="30">
        <f>INT(B351)</f>
      </c>
      <c r="D351" s="30">
        <v>41207</v>
      </c>
      <c r="E351" s="27">
        <f>COUNTIF($C$2:$C$1450,$D351)</f>
        <v>0</v>
      </c>
      <c r="F351" s="27">
        <f>SUM($E351:OFFSET($E351,$G$2-1,0))</f>
        <v>0</v>
      </c>
      <c r="G351" s="29"/>
      <c r="H351" s="29"/>
      <c r="I351" s="29"/>
      <c r="J351" s="29"/>
      <c r="K351" s="29"/>
      <c r="L351" s="29"/>
      <c r="M351" s="30"/>
      <c r="N351" s="29"/>
      <c r="O351" s="29"/>
      <c r="P351" s="29"/>
      <c r="Q351" s="29"/>
      <c r="R351" s="29"/>
      <c r="S351" s="29"/>
      <c r="T351" s="29"/>
      <c r="U351" s="29"/>
    </row>
    <row r="352" ht="15.35" customHeight="1">
      <c r="A352" s="30">
        <v>41086.766331018516</v>
      </c>
      <c r="B352" s="30">
        <v>41053.252719907410</v>
      </c>
      <c r="C352" s="30">
        <f>INT(B352)</f>
      </c>
      <c r="D352" s="30">
        <v>41208</v>
      </c>
      <c r="E352" s="27">
        <f>COUNTIF($C$2:$C$1450,$D352)</f>
        <v>0</v>
      </c>
      <c r="F352" s="27">
        <f>SUM($E352:OFFSET($E352,$G$2-1,0))</f>
        <v>0</v>
      </c>
      <c r="G352" s="29"/>
      <c r="H352" s="29"/>
      <c r="I352" s="29"/>
      <c r="J352" s="29"/>
      <c r="K352" s="29"/>
      <c r="L352" s="29"/>
      <c r="M352" s="30"/>
      <c r="N352" s="29"/>
      <c r="O352" s="29"/>
      <c r="P352" s="29"/>
      <c r="Q352" s="29"/>
      <c r="R352" s="29"/>
      <c r="S352" s="29"/>
      <c r="T352" s="29"/>
      <c r="U352" s="29"/>
    </row>
    <row r="353" ht="15.35" customHeight="1">
      <c r="A353" s="30">
        <v>41007.875625</v>
      </c>
      <c r="B353" s="30">
        <v>41055.823460648149</v>
      </c>
      <c r="C353" s="30">
        <f>INT(B353)</f>
      </c>
      <c r="D353" s="30">
        <v>41209</v>
      </c>
      <c r="E353" s="27">
        <f>COUNTIF($C$2:$C$1450,$D353)</f>
        <v>0</v>
      </c>
      <c r="F353" s="27">
        <f>SUM($E353:OFFSET($E353,$G$2-1,0))</f>
        <v>0</v>
      </c>
      <c r="G353" s="29"/>
      <c r="H353" s="29"/>
      <c r="I353" s="29"/>
      <c r="J353" s="29"/>
      <c r="K353" s="29"/>
      <c r="L353" s="29"/>
      <c r="M353" s="30"/>
      <c r="N353" s="29"/>
      <c r="O353" s="29"/>
      <c r="P353" s="29"/>
      <c r="Q353" s="29"/>
      <c r="R353" s="29"/>
      <c r="S353" s="29"/>
      <c r="T353" s="29"/>
      <c r="U353" s="29"/>
    </row>
    <row r="354" ht="15.35" customHeight="1">
      <c r="A354" s="30">
        <v>40868.787824074076</v>
      </c>
      <c r="B354" s="30">
        <v>41056.748472222222</v>
      </c>
      <c r="C354" s="30">
        <f>INT(B354)</f>
      </c>
      <c r="D354" s="30">
        <v>41210</v>
      </c>
      <c r="E354" s="27">
        <f>COUNTIF($C$2:$C$1450,$D354)</f>
        <v>0</v>
      </c>
      <c r="F354" s="27">
        <f>SUM($E354:OFFSET($E354,$G$2-1,0))</f>
        <v>0</v>
      </c>
      <c r="G354" s="29"/>
      <c r="H354" s="29"/>
      <c r="I354" s="29"/>
      <c r="J354" s="29"/>
      <c r="K354" s="29"/>
      <c r="L354" s="29"/>
      <c r="M354" s="30"/>
      <c r="N354" s="29"/>
      <c r="O354" s="29"/>
      <c r="P354" s="29"/>
      <c r="Q354" s="29"/>
      <c r="R354" s="29"/>
      <c r="S354" s="29"/>
      <c r="T354" s="29"/>
      <c r="U354" s="29"/>
    </row>
    <row r="355" ht="15.35" customHeight="1">
      <c r="A355" s="30">
        <v>41045.747719907406</v>
      </c>
      <c r="B355" s="30">
        <v>41056.754872685182</v>
      </c>
      <c r="C355" s="30">
        <f>INT(B355)</f>
      </c>
      <c r="D355" s="30">
        <v>41211</v>
      </c>
      <c r="E355" s="27">
        <f>COUNTIF($C$2:$C$1450,$D355)</f>
        <v>0</v>
      </c>
      <c r="F355" s="27">
        <f>SUM($E355:OFFSET($E355,$G$2-1,0))</f>
        <v>0</v>
      </c>
      <c r="G355" s="29"/>
      <c r="H355" s="29"/>
      <c r="I355" s="29"/>
      <c r="J355" s="29"/>
      <c r="K355" s="29"/>
      <c r="L355" s="29"/>
      <c r="M355" s="30"/>
      <c r="N355" s="29"/>
      <c r="O355" s="29"/>
      <c r="P355" s="29"/>
      <c r="Q355" s="29"/>
      <c r="R355" s="29"/>
      <c r="S355" s="29"/>
      <c r="T355" s="29"/>
      <c r="U355" s="29"/>
    </row>
    <row r="356" ht="15.35" customHeight="1">
      <c r="A356" s="30">
        <v>41196.9652199074</v>
      </c>
      <c r="B356" s="30">
        <v>41056.7684375</v>
      </c>
      <c r="C356" s="30">
        <f>INT(B356)</f>
      </c>
      <c r="D356" s="30">
        <v>41212</v>
      </c>
      <c r="E356" s="27">
        <f>COUNTIF($C$2:$C$1450,$D356)</f>
        <v>0</v>
      </c>
      <c r="F356" s="27">
        <f>SUM($E356:OFFSET($E356,$G$2-1,0))</f>
        <v>0</v>
      </c>
      <c r="G356" s="29"/>
      <c r="H356" s="29"/>
      <c r="I356" s="29"/>
      <c r="J356" s="29"/>
      <c r="K356" s="29"/>
      <c r="L356" s="29"/>
      <c r="M356" s="30"/>
      <c r="N356" s="29"/>
      <c r="O356" s="29"/>
      <c r="P356" s="29"/>
      <c r="Q356" s="29"/>
      <c r="R356" s="29"/>
      <c r="S356" s="29"/>
      <c r="T356" s="29"/>
      <c r="U356" s="29"/>
    </row>
    <row r="357" ht="15.35" customHeight="1">
      <c r="A357" s="30">
        <v>42150.2250462963</v>
      </c>
      <c r="B357" s="30">
        <v>41057.765717592592</v>
      </c>
      <c r="C357" s="30">
        <f>INT(B357)</f>
      </c>
      <c r="D357" s="30">
        <v>41213</v>
      </c>
      <c r="E357" s="27">
        <f>COUNTIF($C$2:$C$1450,$D357)</f>
        <v>0</v>
      </c>
      <c r="F357" s="27">
        <f>SUM($E357:OFFSET($E357,$G$2-1,0))</f>
        <v>0</v>
      </c>
      <c r="G357" s="29"/>
      <c r="H357" s="29"/>
      <c r="I357" s="29"/>
      <c r="J357" s="29"/>
      <c r="K357" s="29"/>
      <c r="L357" s="29"/>
      <c r="M357" s="30"/>
      <c r="N357" s="29"/>
      <c r="O357" s="29"/>
      <c r="P357" s="29"/>
      <c r="Q357" s="29"/>
      <c r="R357" s="29"/>
      <c r="S357" s="29"/>
      <c r="T357" s="29"/>
      <c r="U357" s="29"/>
    </row>
    <row r="358" ht="15.35" customHeight="1">
      <c r="A358" s="30">
        <v>40912.816643518519</v>
      </c>
      <c r="B358" s="30">
        <v>41057.769317129627</v>
      </c>
      <c r="C358" s="30">
        <f>INT(B358)</f>
      </c>
      <c r="D358" s="30">
        <v>41214</v>
      </c>
      <c r="E358" s="27">
        <f>COUNTIF($C$2:$C$1450,$D358)</f>
        <v>0</v>
      </c>
      <c r="F358" s="27">
        <f>SUM($E358:OFFSET($E358,$G$2-1,0))</f>
        <v>0</v>
      </c>
      <c r="G358" s="29"/>
      <c r="H358" s="29"/>
      <c r="I358" s="29"/>
      <c r="J358" s="29"/>
      <c r="K358" s="29"/>
      <c r="L358" s="29"/>
      <c r="M358" s="30"/>
      <c r="N358" s="29"/>
      <c r="O358" s="29"/>
      <c r="P358" s="29"/>
      <c r="Q358" s="29"/>
      <c r="R358" s="29"/>
      <c r="S358" s="29"/>
      <c r="T358" s="29"/>
      <c r="U358" s="29"/>
    </row>
    <row r="359" ht="15.35" customHeight="1">
      <c r="A359" s="30">
        <v>41239.392569444448</v>
      </c>
      <c r="B359" s="30">
        <v>41057.773472222223</v>
      </c>
      <c r="C359" s="30">
        <f>INT(B359)</f>
      </c>
      <c r="D359" s="30">
        <v>41215</v>
      </c>
      <c r="E359" s="27">
        <f>COUNTIF($C$2:$C$1450,$D359)</f>
        <v>0</v>
      </c>
      <c r="F359" s="27">
        <f>SUM($E359:OFFSET($E359,$G$2-1,0))</f>
        <v>0</v>
      </c>
      <c r="G359" s="29"/>
      <c r="H359" s="29"/>
      <c r="I359" s="29"/>
      <c r="J359" s="29"/>
      <c r="K359" s="29"/>
      <c r="L359" s="29"/>
      <c r="M359" s="30"/>
      <c r="N359" s="29"/>
      <c r="O359" s="29"/>
      <c r="P359" s="29"/>
      <c r="Q359" s="29"/>
      <c r="R359" s="29"/>
      <c r="S359" s="29"/>
      <c r="T359" s="29"/>
      <c r="U359" s="29"/>
    </row>
    <row r="360" ht="15.35" customHeight="1">
      <c r="A360" s="30">
        <v>41086.766631944447</v>
      </c>
      <c r="B360" s="30">
        <v>41057.775462962964</v>
      </c>
      <c r="C360" s="30">
        <f>INT(B360)</f>
      </c>
      <c r="D360" s="30">
        <v>41216</v>
      </c>
      <c r="E360" s="27">
        <f>COUNTIF($C$2:$C$1450,$D360)</f>
        <v>0</v>
      </c>
      <c r="F360" s="27">
        <f>SUM($E360:OFFSET($E360,$G$2-1,0))</f>
        <v>0</v>
      </c>
      <c r="G360" s="29"/>
      <c r="H360" s="29"/>
      <c r="I360" s="29"/>
      <c r="J360" s="29"/>
      <c r="K360" s="29"/>
      <c r="L360" s="29"/>
      <c r="M360" s="30"/>
      <c r="N360" s="29"/>
      <c r="O360" s="29"/>
      <c r="P360" s="29"/>
      <c r="Q360" s="29"/>
      <c r="R360" s="29"/>
      <c r="S360" s="29"/>
      <c r="T360" s="29"/>
      <c r="U360" s="29"/>
    </row>
    <row r="361" ht="15.35" customHeight="1">
      <c r="A361" s="30">
        <v>41007.8803125</v>
      </c>
      <c r="B361" s="30">
        <v>41057.778275462966</v>
      </c>
      <c r="C361" s="30">
        <f>INT(B361)</f>
      </c>
      <c r="D361" s="30">
        <v>41217</v>
      </c>
      <c r="E361" s="27">
        <f>COUNTIF($C$2:$C$1450,$D361)</f>
        <v>0</v>
      </c>
      <c r="F361" s="27">
        <f>SUM($E361:OFFSET($E361,$G$2-1,0))</f>
        <v>0</v>
      </c>
      <c r="G361" s="29"/>
      <c r="H361" s="29"/>
      <c r="I361" s="29"/>
      <c r="J361" s="29"/>
      <c r="K361" s="29"/>
      <c r="L361" s="29"/>
      <c r="M361" s="30"/>
      <c r="N361" s="29"/>
      <c r="O361" s="29"/>
      <c r="P361" s="29"/>
      <c r="Q361" s="29"/>
      <c r="R361" s="29"/>
      <c r="S361" s="29"/>
      <c r="T361" s="29"/>
      <c r="U361" s="29"/>
    </row>
    <row r="362" ht="15.35" customHeight="1">
      <c r="A362" s="30">
        <v>41362.868715277778</v>
      </c>
      <c r="B362" s="30">
        <v>41057.779745370368</v>
      </c>
      <c r="C362" s="30">
        <f>INT(B362)</f>
      </c>
      <c r="D362" s="30">
        <v>41218</v>
      </c>
      <c r="E362" s="27">
        <f>COUNTIF($C$2:$C$1450,$D362)</f>
        <v>0</v>
      </c>
      <c r="F362" s="27">
        <f>SUM($E362:OFFSET($E362,$G$2-1,0))</f>
        <v>0</v>
      </c>
      <c r="G362" s="29"/>
      <c r="H362" s="29"/>
      <c r="I362" s="29"/>
      <c r="J362" s="29"/>
      <c r="K362" s="29"/>
      <c r="L362" s="29"/>
      <c r="M362" s="30"/>
      <c r="N362" s="29"/>
      <c r="O362" s="29"/>
      <c r="P362" s="29"/>
      <c r="Q362" s="29"/>
      <c r="R362" s="29"/>
      <c r="S362" s="29"/>
      <c r="T362" s="29"/>
      <c r="U362" s="29"/>
    </row>
    <row r="363" ht="15.35" customHeight="1">
      <c r="A363" s="30">
        <v>41107.5928125</v>
      </c>
      <c r="B363" s="30">
        <v>41057.782557870371</v>
      </c>
      <c r="C363" s="30">
        <f>INT(B363)</f>
      </c>
      <c r="D363" s="30">
        <v>41219</v>
      </c>
      <c r="E363" s="27">
        <f>COUNTIF($C$2:$C$1450,$D363)</f>
        <v>0</v>
      </c>
      <c r="F363" s="27">
        <f>SUM($E363:OFFSET($E363,$G$2-1,0))</f>
        <v>0</v>
      </c>
      <c r="G363" s="29"/>
      <c r="H363" s="29"/>
      <c r="I363" s="29"/>
      <c r="J363" s="29"/>
      <c r="K363" s="29"/>
      <c r="L363" s="29"/>
      <c r="M363" s="30"/>
      <c r="N363" s="29"/>
      <c r="O363" s="29"/>
      <c r="P363" s="29"/>
      <c r="Q363" s="29"/>
      <c r="R363" s="29"/>
      <c r="S363" s="29"/>
      <c r="T363" s="29"/>
      <c r="U363" s="29"/>
    </row>
    <row r="364" ht="15.35" customHeight="1">
      <c r="A364" s="30">
        <v>41011.129965277774</v>
      </c>
      <c r="B364" s="30">
        <v>41057.790636574071</v>
      </c>
      <c r="C364" s="30">
        <f>INT(B364)</f>
      </c>
      <c r="D364" s="30">
        <v>41220</v>
      </c>
      <c r="E364" s="27">
        <f>COUNTIF($C$2:$C$1450,$D364)</f>
        <v>0</v>
      </c>
      <c r="F364" s="27">
        <f>SUM($E364:OFFSET($E364,$G$2-1,0))</f>
        <v>0</v>
      </c>
      <c r="G364" s="29"/>
      <c r="H364" s="29"/>
      <c r="I364" s="29"/>
      <c r="J364" s="29"/>
      <c r="K364" s="29"/>
      <c r="L364" s="29"/>
      <c r="M364" s="30"/>
      <c r="N364" s="29"/>
      <c r="O364" s="29"/>
      <c r="P364" s="29"/>
      <c r="Q364" s="29"/>
      <c r="R364" s="29"/>
      <c r="S364" s="29"/>
      <c r="T364" s="29"/>
      <c r="U364" s="29"/>
    </row>
    <row r="365" ht="15.35" customHeight="1">
      <c r="A365" s="30">
        <v>40885.791597222225</v>
      </c>
      <c r="B365" s="30">
        <v>41057.792395833334</v>
      </c>
      <c r="C365" s="30">
        <f>INT(B365)</f>
      </c>
      <c r="D365" s="30">
        <v>41221</v>
      </c>
      <c r="E365" s="27">
        <f>COUNTIF($C$2:$C$1450,$D365)</f>
        <v>0</v>
      </c>
      <c r="F365" s="27">
        <f>SUM($E365:OFFSET($E365,$G$2-1,0))</f>
        <v>0</v>
      </c>
      <c r="G365" s="29"/>
      <c r="H365" s="29"/>
      <c r="I365" s="29"/>
      <c r="J365" s="29"/>
      <c r="K365" s="29"/>
      <c r="L365" s="29"/>
      <c r="M365" s="30"/>
      <c r="N365" s="29"/>
      <c r="O365" s="29"/>
      <c r="P365" s="29"/>
      <c r="Q365" s="29"/>
      <c r="R365" s="29"/>
      <c r="S365" s="29"/>
      <c r="T365" s="29"/>
      <c r="U365" s="29"/>
    </row>
    <row r="366" ht="15.35" customHeight="1">
      <c r="A366" s="30">
        <v>40889.626666666663</v>
      </c>
      <c r="B366" s="30">
        <v>41057.795057870368</v>
      </c>
      <c r="C366" s="30">
        <f>INT(B366)</f>
      </c>
      <c r="D366" s="30">
        <v>41222</v>
      </c>
      <c r="E366" s="27">
        <f>COUNTIF($C$2:$C$1450,$D366)</f>
        <v>0</v>
      </c>
      <c r="F366" s="27">
        <f>SUM($E366:OFFSET($E366,$G$2-1,0))</f>
        <v>0</v>
      </c>
      <c r="G366" s="29"/>
      <c r="H366" s="29"/>
      <c r="I366" s="29"/>
      <c r="J366" s="29"/>
      <c r="K366" s="29"/>
      <c r="L366" s="29"/>
      <c r="M366" s="30"/>
      <c r="N366" s="29"/>
      <c r="O366" s="29"/>
      <c r="P366" s="29"/>
      <c r="Q366" s="29"/>
      <c r="R366" s="29"/>
      <c r="S366" s="29"/>
      <c r="T366" s="29"/>
      <c r="U366" s="29"/>
    </row>
    <row r="367" ht="15.35" customHeight="1">
      <c r="A367" s="30">
        <v>41196.9721412037</v>
      </c>
      <c r="B367" s="30">
        <v>41057.796678240738</v>
      </c>
      <c r="C367" s="30">
        <f>INT(B367)</f>
      </c>
      <c r="D367" s="30">
        <v>41223</v>
      </c>
      <c r="E367" s="27">
        <f>COUNTIF($C$2:$C$1450,$D367)</f>
        <v>0</v>
      </c>
      <c r="F367" s="27">
        <f>SUM($E367:OFFSET($E367,$G$2-1,0))</f>
        <v>0</v>
      </c>
      <c r="G367" s="29"/>
      <c r="H367" s="29"/>
      <c r="I367" s="29"/>
      <c r="J367" s="29"/>
      <c r="K367" s="29"/>
      <c r="L367" s="29"/>
      <c r="M367" s="30"/>
      <c r="N367" s="29"/>
      <c r="O367" s="29"/>
      <c r="P367" s="29"/>
      <c r="Q367" s="29"/>
      <c r="R367" s="29"/>
      <c r="S367" s="29"/>
      <c r="T367" s="29"/>
      <c r="U367" s="29"/>
    </row>
    <row r="368" ht="15.35" customHeight="1">
      <c r="A368" s="30">
        <v>41070.726053240738</v>
      </c>
      <c r="B368" s="30">
        <v>41057.802245370367</v>
      </c>
      <c r="C368" s="30">
        <f>INT(B368)</f>
      </c>
      <c r="D368" s="30">
        <v>41224</v>
      </c>
      <c r="E368" s="27">
        <f>COUNTIF($C$2:$C$1450,$D368)</f>
        <v>0</v>
      </c>
      <c r="F368" s="27">
        <f>SUM($E368:OFFSET($E368,$G$2-1,0))</f>
        <v>0</v>
      </c>
      <c r="G368" s="29"/>
      <c r="H368" s="29"/>
      <c r="I368" s="29"/>
      <c r="J368" s="29"/>
      <c r="K368" s="29"/>
      <c r="L368" s="29"/>
      <c r="M368" s="30"/>
      <c r="N368" s="29"/>
      <c r="O368" s="29"/>
      <c r="P368" s="29"/>
      <c r="Q368" s="29"/>
      <c r="R368" s="29"/>
      <c r="S368" s="29"/>
      <c r="T368" s="29"/>
      <c r="U368" s="29"/>
    </row>
    <row r="369" ht="15.35" customHeight="1">
      <c r="A369" s="30">
        <v>41088.571319444447</v>
      </c>
      <c r="B369" s="30">
        <v>41057.810729166667</v>
      </c>
      <c r="C369" s="30">
        <f>INT(B369)</f>
      </c>
      <c r="D369" s="30">
        <v>41225</v>
      </c>
      <c r="E369" s="27">
        <f>COUNTIF($C$2:$C$1450,$D369)</f>
        <v>0</v>
      </c>
      <c r="F369" s="27">
        <f>SUM($E369:OFFSET($E369,$G$2-1,0))</f>
        <v>0</v>
      </c>
      <c r="G369" s="29"/>
      <c r="H369" s="29"/>
      <c r="I369" s="29"/>
      <c r="J369" s="29"/>
      <c r="K369" s="29"/>
      <c r="L369" s="29"/>
      <c r="M369" s="30"/>
      <c r="N369" s="29"/>
      <c r="O369" s="29"/>
      <c r="P369" s="29"/>
      <c r="Q369" s="29"/>
      <c r="R369" s="29"/>
      <c r="S369" s="29"/>
      <c r="T369" s="29"/>
      <c r="U369" s="29"/>
    </row>
    <row r="370" ht="15.35" customHeight="1">
      <c r="A370" s="30">
        <v>41362.8728125</v>
      </c>
      <c r="B370" s="30">
        <v>41057.813587962963</v>
      </c>
      <c r="C370" s="30">
        <f>INT(B370)</f>
      </c>
      <c r="D370" s="30">
        <v>41226</v>
      </c>
      <c r="E370" s="27">
        <f>COUNTIF($C$2:$C$1450,$D370)</f>
        <v>0</v>
      </c>
      <c r="F370" s="27">
        <f>SUM($E370:OFFSET($E370,$G$2-1,0))</f>
        <v>0</v>
      </c>
      <c r="G370" s="29"/>
      <c r="H370" s="29"/>
      <c r="I370" s="29"/>
      <c r="J370" s="29"/>
      <c r="K370" s="29"/>
      <c r="L370" s="29"/>
      <c r="M370" s="30"/>
      <c r="N370" s="29"/>
      <c r="O370" s="29"/>
      <c r="P370" s="29"/>
      <c r="Q370" s="29"/>
      <c r="R370" s="29"/>
      <c r="S370" s="29"/>
      <c r="T370" s="29"/>
      <c r="U370" s="29"/>
    </row>
    <row r="371" ht="15.35" customHeight="1">
      <c r="A371" s="30">
        <v>40941.0897337963</v>
      </c>
      <c r="B371" s="30">
        <v>41058.245555555557</v>
      </c>
      <c r="C371" s="30">
        <f>INT(B371)</f>
      </c>
      <c r="D371" s="30">
        <v>41227</v>
      </c>
      <c r="E371" s="27">
        <f>COUNTIF($C$2:$C$1450,$D371)</f>
        <v>0</v>
      </c>
      <c r="F371" s="27">
        <f>SUM($E371:OFFSET($E371,$G$2-1,0))</f>
        <v>0</v>
      </c>
      <c r="G371" s="29"/>
      <c r="H371" s="29"/>
      <c r="I371" s="29"/>
      <c r="J371" s="29"/>
      <c r="K371" s="29"/>
      <c r="L371" s="29"/>
      <c r="M371" s="30"/>
      <c r="N371" s="29"/>
      <c r="O371" s="29"/>
      <c r="P371" s="29"/>
      <c r="Q371" s="29"/>
      <c r="R371" s="29"/>
      <c r="S371" s="29"/>
      <c r="T371" s="29"/>
      <c r="U371" s="29"/>
    </row>
    <row r="372" ht="15.35" customHeight="1">
      <c r="A372" s="30">
        <v>41047.856712962966</v>
      </c>
      <c r="B372" s="30">
        <v>41060.509155092594</v>
      </c>
      <c r="C372" s="30">
        <f>INT(B372)</f>
      </c>
      <c r="D372" s="30">
        <v>41228</v>
      </c>
      <c r="E372" s="27">
        <f>COUNTIF($C$2:$C$1450,$D372)</f>
        <v>0</v>
      </c>
      <c r="F372" s="27">
        <f>SUM($E372:OFFSET($E372,$G$2-1,0))</f>
        <v>0</v>
      </c>
      <c r="G372" s="29"/>
      <c r="H372" s="29"/>
      <c r="I372" s="29"/>
      <c r="J372" s="29"/>
      <c r="K372" s="29"/>
      <c r="L372" s="29"/>
      <c r="M372" s="30"/>
      <c r="N372" s="29"/>
      <c r="O372" s="29"/>
      <c r="P372" s="29"/>
      <c r="Q372" s="29"/>
      <c r="R372" s="29"/>
      <c r="S372" s="29"/>
      <c r="T372" s="29"/>
      <c r="U372" s="29"/>
    </row>
    <row r="373" ht="15.35" customHeight="1">
      <c r="A373" s="30">
        <v>41057.773472222223</v>
      </c>
      <c r="B373" s="30">
        <v>41069.474699074075</v>
      </c>
      <c r="C373" s="30">
        <f>INT(B373)</f>
      </c>
      <c r="D373" s="30">
        <v>41229</v>
      </c>
      <c r="E373" s="27">
        <f>COUNTIF($C$2:$C$1450,$D373)</f>
        <v>0</v>
      </c>
      <c r="F373" s="27">
        <f>SUM($E373:OFFSET($E373,$G$2-1,0))</f>
        <v>0</v>
      </c>
      <c r="G373" s="29"/>
      <c r="H373" s="29"/>
      <c r="I373" s="29"/>
      <c r="J373" s="29"/>
      <c r="K373" s="29"/>
      <c r="L373" s="29"/>
      <c r="M373" s="30"/>
      <c r="N373" s="29"/>
      <c r="O373" s="29"/>
      <c r="P373" s="29"/>
      <c r="Q373" s="29"/>
      <c r="R373" s="29"/>
      <c r="S373" s="29"/>
      <c r="T373" s="29"/>
      <c r="U373" s="29"/>
    </row>
    <row r="374" ht="15.35" customHeight="1">
      <c r="A374" s="30">
        <v>40988.399479166670</v>
      </c>
      <c r="B374" s="30">
        <v>41070.680370370370</v>
      </c>
      <c r="C374" s="30">
        <f>INT(B374)</f>
      </c>
      <c r="D374" s="30">
        <v>41230</v>
      </c>
      <c r="E374" s="27">
        <f>COUNTIF($C$2:$C$1450,$D374)</f>
        <v>0</v>
      </c>
      <c r="F374" s="27">
        <f>SUM($E374:OFFSET($E374,$G$2-1,0))</f>
        <v>0</v>
      </c>
      <c r="G374" s="29"/>
      <c r="H374" s="29"/>
      <c r="I374" s="29"/>
      <c r="J374" s="29"/>
      <c r="K374" s="29"/>
      <c r="L374" s="29"/>
      <c r="M374" s="30"/>
      <c r="N374" s="29"/>
      <c r="O374" s="29"/>
      <c r="P374" s="29"/>
      <c r="Q374" s="29"/>
      <c r="R374" s="29"/>
      <c r="S374" s="29"/>
      <c r="T374" s="29"/>
      <c r="U374" s="29"/>
    </row>
    <row r="375" ht="15.35" customHeight="1">
      <c r="A375" s="30">
        <v>40916.643194444441</v>
      </c>
      <c r="B375" s="30">
        <v>41070.714456018519</v>
      </c>
      <c r="C375" s="30">
        <f>INT(B375)</f>
      </c>
      <c r="D375" s="30">
        <v>41231</v>
      </c>
      <c r="E375" s="27">
        <f>COUNTIF($C$2:$C$1450,$D375)</f>
        <v>0</v>
      </c>
      <c r="F375" s="27">
        <f>SUM($E375:OFFSET($E375,$G$2-1,0))</f>
        <v>0</v>
      </c>
      <c r="G375" s="29"/>
      <c r="H375" s="29"/>
      <c r="I375" s="29"/>
      <c r="J375" s="29"/>
      <c r="K375" s="29"/>
      <c r="L375" s="29"/>
      <c r="M375" s="30"/>
      <c r="N375" s="29"/>
      <c r="O375" s="29"/>
      <c r="P375" s="29"/>
      <c r="Q375" s="29"/>
      <c r="R375" s="29"/>
      <c r="S375" s="29"/>
      <c r="T375" s="29"/>
      <c r="U375" s="29"/>
    </row>
    <row r="376" ht="15.35" customHeight="1">
      <c r="A376" s="30">
        <v>40918.940821759257</v>
      </c>
      <c r="B376" s="30">
        <v>41070.726053240738</v>
      </c>
      <c r="C376" s="30">
        <f>INT(B376)</f>
      </c>
      <c r="D376" s="30">
        <v>41232</v>
      </c>
      <c r="E376" s="27">
        <f>COUNTIF($C$2:$C$1450,$D376)</f>
        <v>0</v>
      </c>
      <c r="F376" s="27">
        <f>SUM($E376:OFFSET($E376,$G$2-1,0))</f>
        <v>0</v>
      </c>
      <c r="G376" s="29"/>
      <c r="H376" s="29"/>
      <c r="I376" s="29"/>
      <c r="J376" s="29"/>
      <c r="K376" s="29"/>
      <c r="L376" s="29"/>
      <c r="M376" s="30"/>
      <c r="N376" s="29"/>
      <c r="O376" s="29"/>
      <c r="P376" s="29"/>
      <c r="Q376" s="29"/>
      <c r="R376" s="29"/>
      <c r="S376" s="29"/>
      <c r="T376" s="29"/>
      <c r="U376" s="29"/>
    </row>
    <row r="377" ht="15.35" customHeight="1">
      <c r="A377" s="30">
        <v>41362.880335648151</v>
      </c>
      <c r="B377" s="30">
        <v>41071.617326388892</v>
      </c>
      <c r="C377" s="30">
        <f>INT(B377)</f>
      </c>
      <c r="D377" s="30">
        <v>41233</v>
      </c>
      <c r="E377" s="27">
        <f>COUNTIF($C$2:$C$1450,$D377)</f>
        <v>0</v>
      </c>
      <c r="F377" s="27">
        <f>SUM($E377:OFFSET($E377,$G$2-1,0))</f>
        <v>0</v>
      </c>
      <c r="G377" s="29"/>
      <c r="H377" s="29"/>
      <c r="I377" s="29"/>
      <c r="J377" s="29"/>
      <c r="K377" s="29"/>
      <c r="L377" s="29"/>
      <c r="M377" s="30"/>
      <c r="N377" s="29"/>
      <c r="O377" s="29"/>
      <c r="P377" s="29"/>
      <c r="Q377" s="29"/>
      <c r="R377" s="29"/>
      <c r="S377" s="29"/>
      <c r="T377" s="29"/>
      <c r="U377" s="29"/>
    </row>
    <row r="378" ht="15.35" customHeight="1">
      <c r="A378" s="30">
        <v>41108.342615740738</v>
      </c>
      <c r="B378" s="30">
        <v>41072.511701388888</v>
      </c>
      <c r="C378" s="30">
        <f>INT(B378)</f>
      </c>
      <c r="D378" s="30">
        <v>41234</v>
      </c>
      <c r="E378" s="27">
        <f>COUNTIF($C$2:$C$1450,$D378)</f>
        <v>0</v>
      </c>
      <c r="F378" s="27">
        <f>SUM($E378:OFFSET($E378,$G$2-1,0))</f>
        <v>0</v>
      </c>
      <c r="G378" s="29"/>
      <c r="H378" s="29"/>
      <c r="I378" s="29"/>
      <c r="J378" s="29"/>
      <c r="K378" s="29"/>
      <c r="L378" s="29"/>
      <c r="M378" s="30"/>
      <c r="N378" s="29"/>
      <c r="O378" s="29"/>
      <c r="P378" s="29"/>
      <c r="Q378" s="29"/>
      <c r="R378" s="29"/>
      <c r="S378" s="29"/>
      <c r="T378" s="29"/>
      <c r="U378" s="29"/>
    </row>
    <row r="379" ht="15.35" customHeight="1">
      <c r="A379" s="30">
        <v>40945.333379629628</v>
      </c>
      <c r="B379" s="30">
        <v>41077.526180555556</v>
      </c>
      <c r="C379" s="30">
        <f>INT(B379)</f>
      </c>
      <c r="D379" s="30">
        <v>41235</v>
      </c>
      <c r="E379" s="27">
        <f>COUNTIF($C$2:$C$1450,$D379)</f>
        <v>0</v>
      </c>
      <c r="F379" s="27">
        <f>SUM($E379:OFFSET($E379,$G$2-1,0))</f>
        <v>0</v>
      </c>
      <c r="G379" s="29"/>
      <c r="H379" s="29"/>
      <c r="I379" s="29"/>
      <c r="J379" s="29"/>
      <c r="K379" s="29"/>
      <c r="L379" s="29"/>
      <c r="M379" s="30"/>
      <c r="N379" s="29"/>
      <c r="O379" s="29"/>
      <c r="P379" s="29"/>
      <c r="Q379" s="29"/>
      <c r="R379" s="29"/>
      <c r="S379" s="29"/>
      <c r="T379" s="29"/>
      <c r="U379" s="29"/>
    </row>
    <row r="380" ht="15.35" customHeight="1">
      <c r="A380" s="30">
        <v>41057.775462962964</v>
      </c>
      <c r="B380" s="30">
        <v>41077.667650462965</v>
      </c>
      <c r="C380" s="30">
        <f>INT(B380)</f>
      </c>
      <c r="D380" s="30">
        <v>41236</v>
      </c>
      <c r="E380" s="27">
        <f>COUNTIF($C$2:$C$1450,$D380)</f>
        <v>0</v>
      </c>
      <c r="F380" s="27">
        <f>SUM($E380:OFFSET($E380,$G$2-1,0))</f>
        <v>0</v>
      </c>
      <c r="G380" s="29"/>
      <c r="H380" s="29"/>
      <c r="I380" s="29"/>
      <c r="J380" s="29"/>
      <c r="K380" s="29"/>
      <c r="L380" s="29"/>
      <c r="M380" s="30"/>
      <c r="N380" s="29"/>
      <c r="O380" s="29"/>
      <c r="P380" s="29"/>
      <c r="Q380" s="29"/>
      <c r="R380" s="29"/>
      <c r="S380" s="29"/>
      <c r="T380" s="29"/>
      <c r="U380" s="29"/>
    </row>
    <row r="381" ht="15.35" customHeight="1">
      <c r="A381" s="30">
        <v>40989.620335648149</v>
      </c>
      <c r="B381" s="30">
        <v>41079.807372685187</v>
      </c>
      <c r="C381" s="30">
        <f>INT(B381)</f>
      </c>
      <c r="D381" s="30">
        <v>41237</v>
      </c>
      <c r="E381" s="27">
        <f>COUNTIF($C$2:$C$1450,$D381)</f>
        <v>0</v>
      </c>
      <c r="F381" s="27">
        <f>SUM($E381:OFFSET($E381,$G$2-1,0))</f>
        <v>0</v>
      </c>
      <c r="G381" s="29"/>
      <c r="H381" s="29"/>
      <c r="I381" s="29"/>
      <c r="J381" s="29"/>
      <c r="K381" s="29"/>
      <c r="L381" s="29"/>
      <c r="M381" s="30"/>
      <c r="N381" s="29"/>
      <c r="O381" s="29"/>
      <c r="P381" s="29"/>
      <c r="Q381" s="29"/>
      <c r="R381" s="29"/>
      <c r="S381" s="29"/>
      <c r="T381" s="29"/>
      <c r="U381" s="29"/>
    </row>
    <row r="382" ht="15.35" customHeight="1">
      <c r="A382" s="30">
        <v>41198.614166666666</v>
      </c>
      <c r="B382" s="30">
        <v>41080.757916666669</v>
      </c>
      <c r="C382" s="30">
        <f>INT(B382)</f>
      </c>
      <c r="D382" s="30">
        <v>41238</v>
      </c>
      <c r="E382" s="27">
        <f>COUNTIF($C$2:$C$1450,$D382)</f>
        <v>0</v>
      </c>
      <c r="F382" s="27">
        <f>SUM($E382:OFFSET($E382,$G$2-1,0))</f>
        <v>0</v>
      </c>
      <c r="G382" s="29"/>
      <c r="H382" s="29"/>
      <c r="I382" s="29"/>
      <c r="J382" s="29"/>
      <c r="K382" s="29"/>
      <c r="L382" s="29"/>
      <c r="M382" s="30"/>
      <c r="N382" s="29"/>
      <c r="O382" s="29"/>
      <c r="P382" s="29"/>
      <c r="Q382" s="29"/>
      <c r="R382" s="29"/>
      <c r="S382" s="29"/>
      <c r="T382" s="29"/>
      <c r="U382" s="29"/>
    </row>
    <row r="383" ht="15.35" customHeight="1">
      <c r="A383" s="30">
        <v>41080.757916666669</v>
      </c>
      <c r="B383" s="30">
        <v>41081.468078703707</v>
      </c>
      <c r="C383" s="30">
        <f>INT(B383)</f>
      </c>
      <c r="D383" s="30">
        <v>41239</v>
      </c>
      <c r="E383" s="27">
        <f>COUNTIF($C$2:$C$1450,$D383)</f>
        <v>0</v>
      </c>
      <c r="F383" s="27">
        <f>SUM($E383:OFFSET($E383,$G$2-1,0))</f>
        <v>0</v>
      </c>
      <c r="G383" s="29"/>
      <c r="H383" s="29"/>
      <c r="I383" s="29"/>
      <c r="J383" s="29"/>
      <c r="K383" s="29"/>
      <c r="L383" s="29"/>
      <c r="M383" s="30"/>
      <c r="N383" s="29"/>
      <c r="O383" s="29"/>
      <c r="P383" s="29"/>
      <c r="Q383" s="29"/>
      <c r="R383" s="29"/>
      <c r="S383" s="29"/>
      <c r="T383" s="29"/>
      <c r="U383" s="29"/>
    </row>
    <row r="384" ht="15.35" customHeight="1">
      <c r="A384" s="30">
        <v>41302.421712962961</v>
      </c>
      <c r="B384" s="30">
        <v>41081.512824074074</v>
      </c>
      <c r="C384" s="30">
        <f>INT(B384)</f>
      </c>
      <c r="D384" s="30">
        <v>41240</v>
      </c>
      <c r="E384" s="27">
        <f>COUNTIF($C$2:$C$1450,$D384)</f>
        <v>0</v>
      </c>
      <c r="F384" s="27">
        <f>SUM($E384:OFFSET($E384,$G$2-1,0))</f>
        <v>0</v>
      </c>
      <c r="G384" s="29"/>
      <c r="H384" s="29"/>
      <c r="I384" s="29"/>
      <c r="J384" s="29"/>
      <c r="K384" s="29"/>
      <c r="L384" s="29"/>
      <c r="M384" s="30"/>
      <c r="N384" s="29"/>
      <c r="O384" s="29"/>
      <c r="P384" s="29"/>
      <c r="Q384" s="29"/>
      <c r="R384" s="29"/>
      <c r="S384" s="29"/>
      <c r="T384" s="29"/>
      <c r="U384" s="29"/>
    </row>
    <row r="385" ht="15.35" customHeight="1">
      <c r="A385" s="30">
        <v>41097.900231481479</v>
      </c>
      <c r="B385" s="30">
        <v>41081.786377314813</v>
      </c>
      <c r="C385" s="30">
        <f>INT(B385)</f>
      </c>
      <c r="D385" s="30">
        <v>41241</v>
      </c>
      <c r="E385" s="27">
        <f>COUNTIF($C$2:$C$1450,$D385)</f>
        <v>0</v>
      </c>
      <c r="F385" s="27">
        <f>SUM($E385:OFFSET($E385,$G$2-1,0))</f>
        <v>0</v>
      </c>
      <c r="G385" s="29"/>
      <c r="H385" s="29"/>
      <c r="I385" s="29"/>
      <c r="J385" s="29"/>
      <c r="K385" s="29"/>
      <c r="L385" s="29"/>
      <c r="M385" s="30"/>
      <c r="N385" s="29"/>
      <c r="O385" s="29"/>
      <c r="P385" s="29"/>
      <c r="Q385" s="29"/>
      <c r="R385" s="29"/>
      <c r="S385" s="29"/>
      <c r="T385" s="29"/>
      <c r="U385" s="29"/>
    </row>
    <row r="386" ht="15.35" customHeight="1">
      <c r="A386" s="30">
        <v>41007.917662037034</v>
      </c>
      <c r="B386" s="30">
        <v>41082.403935185182</v>
      </c>
      <c r="C386" s="30">
        <f>INT(B386)</f>
      </c>
      <c r="D386" s="30">
        <v>41242</v>
      </c>
      <c r="E386" s="27">
        <f>COUNTIF($C$2:$C$1450,$D386)</f>
        <v>0</v>
      </c>
      <c r="F386" s="27">
        <f>SUM($E386:OFFSET($E386,$G$2-1,0))</f>
        <v>0</v>
      </c>
      <c r="G386" s="29"/>
      <c r="H386" s="29"/>
      <c r="I386" s="29"/>
      <c r="J386" s="29"/>
      <c r="K386" s="29"/>
      <c r="L386" s="29"/>
      <c r="M386" s="30"/>
      <c r="N386" s="29"/>
      <c r="O386" s="29"/>
      <c r="P386" s="29"/>
      <c r="Q386" s="29"/>
      <c r="R386" s="29"/>
      <c r="S386" s="29"/>
      <c r="T386" s="29"/>
      <c r="U386" s="29"/>
    </row>
    <row r="387" ht="15.35" customHeight="1">
      <c r="A387" s="30">
        <v>40919.262800925928</v>
      </c>
      <c r="B387" s="30">
        <v>41085.312974537039</v>
      </c>
      <c r="C387" s="30">
        <f>INT(B387)</f>
      </c>
      <c r="D387" s="30">
        <v>41243</v>
      </c>
      <c r="E387" s="27">
        <f>COUNTIF($C$2:$C$1450,$D387)</f>
        <v>0</v>
      </c>
      <c r="F387" s="27">
        <f>SUM($E387:OFFSET($E387,$G$2-1,0))</f>
        <v>0</v>
      </c>
      <c r="G387" s="29"/>
      <c r="H387" s="29"/>
      <c r="I387" s="29"/>
      <c r="J387" s="29"/>
      <c r="K387" s="29"/>
      <c r="L387" s="29"/>
      <c r="M387" s="30"/>
      <c r="N387" s="29"/>
      <c r="O387" s="29"/>
      <c r="P387" s="29"/>
      <c r="Q387" s="29"/>
      <c r="R387" s="29"/>
      <c r="S387" s="29"/>
      <c r="T387" s="29"/>
      <c r="U387" s="29"/>
    </row>
    <row r="388" ht="15.35" customHeight="1">
      <c r="A388" s="30">
        <v>41362.882824074077</v>
      </c>
      <c r="B388" s="30">
        <v>41086.462233796294</v>
      </c>
      <c r="C388" s="30">
        <f>INT(B388)</f>
      </c>
      <c r="D388" s="30">
        <v>41244</v>
      </c>
      <c r="E388" s="27">
        <f>COUNTIF($C$2:$C$1450,$D388)</f>
        <v>0</v>
      </c>
      <c r="F388" s="27">
        <f>SUM($E388:OFFSET($E388,$G$2-1,0))</f>
        <v>0</v>
      </c>
      <c r="G388" s="29"/>
      <c r="H388" s="29"/>
      <c r="I388" s="29"/>
      <c r="J388" s="29"/>
      <c r="K388" s="29"/>
      <c r="L388" s="29"/>
      <c r="M388" s="30"/>
      <c r="N388" s="29"/>
      <c r="O388" s="29"/>
      <c r="P388" s="29"/>
      <c r="Q388" s="29"/>
      <c r="R388" s="29"/>
      <c r="S388" s="29"/>
      <c r="T388" s="29"/>
      <c r="U388" s="29"/>
    </row>
    <row r="389" ht="15.35" customHeight="1">
      <c r="A389" s="30">
        <v>41109.405474537038</v>
      </c>
      <c r="B389" s="30">
        <v>41086.512002314812</v>
      </c>
      <c r="C389" s="30">
        <f>INT(B389)</f>
      </c>
      <c r="D389" s="30">
        <v>41245</v>
      </c>
      <c r="E389" s="27">
        <f>COUNTIF($C$2:$C$1450,$D389)</f>
        <v>0</v>
      </c>
      <c r="F389" s="27">
        <f>SUM($E389:OFFSET($E389,$G$2-1,0))</f>
        <v>0</v>
      </c>
      <c r="G389" s="29"/>
      <c r="H389" s="29"/>
      <c r="I389" s="29"/>
      <c r="J389" s="29"/>
      <c r="K389" s="29"/>
      <c r="L389" s="29"/>
      <c r="M389" s="30"/>
      <c r="N389" s="29"/>
      <c r="O389" s="29"/>
      <c r="P389" s="29"/>
      <c r="Q389" s="29"/>
      <c r="R389" s="29"/>
      <c r="S389" s="29"/>
      <c r="T389" s="29"/>
      <c r="U389" s="29"/>
    </row>
    <row r="390" ht="15.35" customHeight="1">
      <c r="A390" s="30">
        <v>41015.536817129629</v>
      </c>
      <c r="B390" s="30">
        <v>41086.734386574077</v>
      </c>
      <c r="C390" s="30">
        <f>INT(B390)</f>
      </c>
      <c r="D390" s="30">
        <v>41246</v>
      </c>
      <c r="E390" s="27">
        <f>COUNTIF($C$2:$C$1450,$D390)</f>
        <v>0</v>
      </c>
      <c r="F390" s="27">
        <f>SUM($E390:OFFSET($E390,$G$2-1,0))</f>
        <v>0</v>
      </c>
      <c r="G390" s="29"/>
      <c r="H390" s="29"/>
      <c r="I390" s="29"/>
      <c r="J390" s="29"/>
      <c r="K390" s="29"/>
      <c r="L390" s="29"/>
      <c r="M390" s="30"/>
      <c r="N390" s="29"/>
      <c r="O390" s="29"/>
      <c r="P390" s="29"/>
      <c r="Q390" s="29"/>
      <c r="R390" s="29"/>
      <c r="S390" s="29"/>
      <c r="T390" s="29"/>
      <c r="U390" s="29"/>
    </row>
    <row r="391" ht="15.35" customHeight="1">
      <c r="A391" s="30">
        <v>41047.868518518517</v>
      </c>
      <c r="B391" s="30">
        <v>41086.736550925925</v>
      </c>
      <c r="C391" s="30">
        <f>INT(B391)</f>
      </c>
      <c r="D391" s="30">
        <v>41247</v>
      </c>
      <c r="E391" s="27">
        <f>COUNTIF($C$2:$C$1450,$D391)</f>
        <v>0</v>
      </c>
      <c r="F391" s="27">
        <f>SUM($E391:OFFSET($E391,$G$2-1,0))</f>
        <v>0</v>
      </c>
      <c r="G391" s="29"/>
      <c r="H391" s="29"/>
      <c r="I391" s="29"/>
      <c r="J391" s="29"/>
      <c r="K391" s="29"/>
      <c r="L391" s="29"/>
      <c r="M391" s="30"/>
      <c r="N391" s="29"/>
      <c r="O391" s="29"/>
      <c r="P391" s="29"/>
      <c r="Q391" s="29"/>
      <c r="R391" s="29"/>
      <c r="S391" s="29"/>
      <c r="T391" s="29"/>
      <c r="U391" s="29"/>
    </row>
    <row r="392" ht="15.35" customHeight="1">
      <c r="A392" s="30">
        <v>41124.767372685186</v>
      </c>
      <c r="B392" s="30">
        <v>41086.745590277780</v>
      </c>
      <c r="C392" s="30">
        <f>INT(B392)</f>
      </c>
      <c r="D392" s="30">
        <v>41248</v>
      </c>
      <c r="E392" s="27">
        <f>COUNTIF($C$2:$C$1450,$D392)</f>
        <v>0</v>
      </c>
      <c r="F392" s="27">
        <f>SUM($E392:OFFSET($E392,$G$2-1,0))</f>
        <v>0</v>
      </c>
      <c r="G392" s="29"/>
      <c r="H392" s="29"/>
      <c r="I392" s="29"/>
      <c r="J392" s="29"/>
      <c r="K392" s="29"/>
      <c r="L392" s="29"/>
      <c r="M392" s="30"/>
      <c r="N392" s="29"/>
      <c r="O392" s="29"/>
      <c r="P392" s="29"/>
      <c r="Q392" s="29"/>
      <c r="R392" s="29"/>
      <c r="S392" s="29"/>
      <c r="T392" s="29"/>
      <c r="U392" s="29"/>
    </row>
    <row r="393" ht="15.35" customHeight="1">
      <c r="A393" s="30">
        <v>41198.617743055554</v>
      </c>
      <c r="B393" s="30">
        <v>41086.746678240743</v>
      </c>
      <c r="C393" s="30">
        <f>INT(B393)</f>
      </c>
      <c r="D393" s="30">
        <v>41249</v>
      </c>
      <c r="E393" s="27">
        <f>COUNTIF($C$2:$C$1450,$D393)</f>
        <v>0</v>
      </c>
      <c r="F393" s="27">
        <f>SUM($E393:OFFSET($E393,$G$2-1,0))</f>
        <v>0</v>
      </c>
      <c r="G393" s="29"/>
      <c r="H393" s="29"/>
      <c r="I393" s="29"/>
      <c r="J393" s="29"/>
      <c r="K393" s="29"/>
      <c r="L393" s="29"/>
      <c r="M393" s="30"/>
      <c r="N393" s="29"/>
      <c r="O393" s="29"/>
      <c r="P393" s="29"/>
      <c r="Q393" s="29"/>
      <c r="R393" s="29"/>
      <c r="S393" s="29"/>
      <c r="T393" s="29"/>
      <c r="U393" s="29"/>
    </row>
    <row r="394" ht="15.35" customHeight="1">
      <c r="A394" s="30">
        <v>41081.512824074074</v>
      </c>
      <c r="B394" s="30">
        <v>41086.748993055553</v>
      </c>
      <c r="C394" s="30">
        <f>INT(B394)</f>
      </c>
      <c r="D394" s="30">
        <v>41250</v>
      </c>
      <c r="E394" s="27">
        <f>COUNTIF($C$2:$C$1450,$D394)</f>
        <v>0</v>
      </c>
      <c r="F394" s="27">
        <f>SUM($E394:OFFSET($E394,$G$2-1,0))</f>
        <v>0</v>
      </c>
      <c r="G394" s="29"/>
      <c r="H394" s="29"/>
      <c r="I394" s="29"/>
      <c r="J394" s="29"/>
      <c r="K394" s="29"/>
      <c r="L394" s="29"/>
      <c r="M394" s="30"/>
      <c r="N394" s="29"/>
      <c r="O394" s="29"/>
      <c r="P394" s="29"/>
      <c r="Q394" s="29"/>
      <c r="R394" s="29"/>
      <c r="S394" s="29"/>
      <c r="T394" s="29"/>
      <c r="U394" s="29"/>
    </row>
    <row r="395" ht="15.35" customHeight="1">
      <c r="A395" s="30">
        <v>40917.6472337963</v>
      </c>
      <c r="B395" s="30">
        <v>41086.752974537034</v>
      </c>
      <c r="C395" s="30">
        <f>INT(B395)</f>
      </c>
      <c r="D395" s="30">
        <v>41251</v>
      </c>
      <c r="E395" s="27">
        <f>COUNTIF($C$2:$C$1450,$D395)</f>
        <v>0</v>
      </c>
      <c r="F395" s="27">
        <f>SUM($E395:OFFSET($E395,$G$2-1,0))</f>
        <v>0</v>
      </c>
      <c r="G395" s="29"/>
      <c r="H395" s="29"/>
      <c r="I395" s="29"/>
      <c r="J395" s="29"/>
      <c r="K395" s="29"/>
      <c r="L395" s="29"/>
      <c r="M395" s="30"/>
      <c r="N395" s="29"/>
      <c r="O395" s="29"/>
      <c r="P395" s="29"/>
      <c r="Q395" s="29"/>
      <c r="R395" s="29"/>
      <c r="S395" s="29"/>
      <c r="T395" s="29"/>
      <c r="U395" s="29"/>
    </row>
    <row r="396" ht="15.35" customHeight="1">
      <c r="A396" s="30">
        <v>41303.741493055553</v>
      </c>
      <c r="B396" s="30">
        <v>41086.75375</v>
      </c>
      <c r="C396" s="30">
        <f>INT(B396)</f>
      </c>
      <c r="D396" s="30">
        <v>41252</v>
      </c>
      <c r="E396" s="27">
        <f>COUNTIF($C$2:$C$1450,$D396)</f>
        <v>0</v>
      </c>
      <c r="F396" s="27">
        <f>SUM($E396:OFFSET($E396,$G$2-1,0))</f>
        <v>0</v>
      </c>
      <c r="G396" s="29"/>
      <c r="H396" s="29"/>
      <c r="I396" s="29"/>
      <c r="J396" s="29"/>
      <c r="K396" s="29"/>
      <c r="L396" s="29"/>
      <c r="M396" s="30"/>
      <c r="N396" s="29"/>
      <c r="O396" s="29"/>
      <c r="P396" s="29"/>
      <c r="Q396" s="29"/>
      <c r="R396" s="29"/>
      <c r="S396" s="29"/>
      <c r="T396" s="29"/>
      <c r="U396" s="29"/>
    </row>
    <row r="397" ht="15.35" customHeight="1">
      <c r="A397" s="30">
        <v>41098.3081712963</v>
      </c>
      <c r="B397" s="30">
        <v>41086.755509259259</v>
      </c>
      <c r="C397" s="30">
        <f>INT(B397)</f>
      </c>
      <c r="D397" s="30">
        <v>41253</v>
      </c>
      <c r="E397" s="27">
        <f>COUNTIF($C$2:$C$1450,$D397)</f>
        <v>0</v>
      </c>
      <c r="F397" s="27">
        <f>SUM($E397:OFFSET($E397,$G$2-1,0))</f>
        <v>0</v>
      </c>
      <c r="G397" s="29"/>
      <c r="H397" s="29"/>
      <c r="I397" s="29"/>
      <c r="J397" s="29"/>
      <c r="K397" s="29"/>
      <c r="L397" s="29"/>
      <c r="M397" s="30"/>
      <c r="N397" s="29"/>
      <c r="O397" s="29"/>
      <c r="P397" s="29"/>
      <c r="Q397" s="29"/>
      <c r="R397" s="29"/>
      <c r="S397" s="29"/>
      <c r="T397" s="29"/>
      <c r="U397" s="29"/>
    </row>
    <row r="398" ht="15.35" customHeight="1">
      <c r="A398" s="30">
        <v>40920.9440625</v>
      </c>
      <c r="B398" s="30">
        <v>41086.756157407406</v>
      </c>
      <c r="C398" s="30">
        <f>INT(B398)</f>
      </c>
      <c r="D398" s="30">
        <v>41254</v>
      </c>
      <c r="E398" s="27">
        <f>COUNTIF($C$2:$C$1450,$D398)</f>
        <v>0</v>
      </c>
      <c r="F398" s="27">
        <f>SUM($E398:OFFSET($E398,$G$2-1,0))</f>
        <v>0</v>
      </c>
      <c r="G398" s="29"/>
      <c r="H398" s="29"/>
      <c r="I398" s="29"/>
      <c r="J398" s="29"/>
      <c r="K398" s="29"/>
      <c r="L398" s="29"/>
      <c r="M398" s="30"/>
      <c r="N398" s="29"/>
      <c r="O398" s="29"/>
      <c r="P398" s="29"/>
      <c r="Q398" s="29"/>
      <c r="R398" s="29"/>
      <c r="S398" s="29"/>
      <c r="T398" s="29"/>
      <c r="U398" s="29"/>
    </row>
    <row r="399" ht="15.35" customHeight="1">
      <c r="A399" s="30">
        <v>41362.888113425928</v>
      </c>
      <c r="B399" s="30">
        <v>41086.766030092593</v>
      </c>
      <c r="C399" s="30">
        <f>INT(B399)</f>
      </c>
      <c r="D399" s="30">
        <v>41255</v>
      </c>
      <c r="E399" s="27">
        <f>COUNTIF($C$2:$C$1450,$D399)</f>
        <v>0</v>
      </c>
      <c r="F399" s="27">
        <f>SUM($E399:OFFSET($E399,$G$2-1,0))</f>
        <v>0</v>
      </c>
      <c r="G399" s="29"/>
      <c r="H399" s="29"/>
      <c r="I399" s="29"/>
      <c r="J399" s="29"/>
      <c r="K399" s="29"/>
      <c r="L399" s="29"/>
      <c r="M399" s="30"/>
      <c r="N399" s="29"/>
      <c r="O399" s="29"/>
      <c r="P399" s="29"/>
      <c r="Q399" s="29"/>
      <c r="R399" s="29"/>
      <c r="S399" s="29"/>
      <c r="T399" s="29"/>
      <c r="U399" s="29"/>
    </row>
    <row r="400" ht="15.35" customHeight="1">
      <c r="A400" s="30">
        <v>41017.2497337963</v>
      </c>
      <c r="B400" s="30">
        <v>41086.766331018516</v>
      </c>
      <c r="C400" s="30">
        <f>INT(B400)</f>
      </c>
      <c r="D400" s="30">
        <v>41256</v>
      </c>
      <c r="E400" s="27">
        <f>COUNTIF($C$2:$C$1450,$D400)</f>
        <v>0</v>
      </c>
      <c r="F400" s="27">
        <f>SUM($E400:OFFSET($E400,$G$2-1,0))</f>
        <v>0</v>
      </c>
      <c r="G400" s="29"/>
      <c r="H400" s="29"/>
      <c r="I400" s="29"/>
      <c r="J400" s="29"/>
      <c r="K400" s="29"/>
      <c r="L400" s="29"/>
      <c r="M400" s="30"/>
      <c r="N400" s="29"/>
      <c r="O400" s="29"/>
      <c r="P400" s="29"/>
      <c r="Q400" s="29"/>
      <c r="R400" s="29"/>
      <c r="S400" s="29"/>
      <c r="T400" s="29"/>
      <c r="U400" s="29"/>
    </row>
    <row r="401" ht="15.35" customHeight="1">
      <c r="A401" s="30">
        <v>41048.858865740738</v>
      </c>
      <c r="B401" s="30">
        <v>41086.766631944447</v>
      </c>
      <c r="C401" s="30">
        <f>INT(B401)</f>
      </c>
      <c r="D401" s="30">
        <v>41257</v>
      </c>
      <c r="E401" s="27">
        <f>COUNTIF($C$2:$C$1450,$D401)</f>
        <v>0</v>
      </c>
      <c r="F401" s="27">
        <f>SUM($E401:OFFSET($E401,$G$2-1,0))</f>
        <v>0</v>
      </c>
      <c r="G401" s="29"/>
      <c r="H401" s="29"/>
      <c r="I401" s="29"/>
      <c r="J401" s="29"/>
      <c r="K401" s="29"/>
      <c r="L401" s="29"/>
      <c r="M401" s="30"/>
      <c r="N401" s="29"/>
      <c r="O401" s="29"/>
      <c r="P401" s="29"/>
      <c r="Q401" s="29"/>
      <c r="R401" s="29"/>
      <c r="S401" s="29"/>
      <c r="T401" s="29"/>
      <c r="U401" s="29"/>
    </row>
    <row r="402" ht="15.35" customHeight="1">
      <c r="A402" s="30">
        <v>41057.779745370368</v>
      </c>
      <c r="B402" s="30">
        <v>41087.866307870368</v>
      </c>
      <c r="C402" s="30">
        <f>INT(B402)</f>
      </c>
      <c r="D402" s="30">
        <v>41258</v>
      </c>
      <c r="E402" s="27">
        <f>COUNTIF($C$2:$C$1450,$D402)</f>
        <v>0</v>
      </c>
      <c r="F402" s="27">
        <f>SUM($E402:OFFSET($E402,$G$2-1,0))</f>
        <v>0</v>
      </c>
      <c r="G402" s="29"/>
      <c r="H402" s="29"/>
      <c r="I402" s="29"/>
      <c r="J402" s="29"/>
      <c r="K402" s="29"/>
      <c r="L402" s="29"/>
      <c r="M402" s="30"/>
      <c r="N402" s="29"/>
      <c r="O402" s="29"/>
      <c r="P402" s="29"/>
      <c r="Q402" s="29"/>
      <c r="R402" s="29"/>
      <c r="S402" s="29"/>
      <c r="T402" s="29"/>
      <c r="U402" s="29"/>
    </row>
    <row r="403" ht="15.35" customHeight="1">
      <c r="A403" s="30">
        <v>40998.280300925922</v>
      </c>
      <c r="B403" s="30">
        <v>41088.571319444447</v>
      </c>
      <c r="C403" s="30">
        <f>INT(B403)</f>
      </c>
      <c r="D403" s="30">
        <v>41259</v>
      </c>
      <c r="E403" s="27">
        <f>COUNTIF($C$2:$C$1450,$D403)</f>
        <v>0</v>
      </c>
      <c r="F403" s="27">
        <f>SUM($E403:OFFSET($E403,$G$2-1,0))</f>
        <v>0</v>
      </c>
      <c r="G403" s="29"/>
      <c r="H403" s="29"/>
      <c r="I403" s="29"/>
      <c r="J403" s="29"/>
      <c r="K403" s="29"/>
      <c r="L403" s="29"/>
      <c r="M403" s="30"/>
      <c r="N403" s="29"/>
      <c r="O403" s="29"/>
      <c r="P403" s="29"/>
      <c r="Q403" s="29"/>
      <c r="R403" s="29"/>
      <c r="S403" s="29"/>
      <c r="T403" s="29"/>
      <c r="U403" s="29"/>
    </row>
    <row r="404" ht="15.35" customHeight="1">
      <c r="A404" s="30">
        <v>41198.621979166666</v>
      </c>
      <c r="B404" s="30">
        <v>41091.383680555555</v>
      </c>
      <c r="C404" s="30">
        <f>INT(B404)</f>
      </c>
      <c r="D404" s="30">
        <v>41260</v>
      </c>
      <c r="E404" s="27">
        <f>COUNTIF($C$2:$C$1450,$D404)</f>
        <v>0</v>
      </c>
      <c r="F404" s="27">
        <f>SUM($E404:OFFSET($E404,$G$2-1,0))</f>
        <v>0</v>
      </c>
      <c r="G404" s="29"/>
      <c r="H404" s="29"/>
      <c r="I404" s="29"/>
      <c r="J404" s="29"/>
      <c r="K404" s="29"/>
      <c r="L404" s="29"/>
      <c r="M404" s="30"/>
      <c r="N404" s="29"/>
      <c r="O404" s="29"/>
      <c r="P404" s="29"/>
      <c r="Q404" s="29"/>
      <c r="R404" s="29"/>
      <c r="S404" s="29"/>
      <c r="T404" s="29"/>
      <c r="U404" s="29"/>
    </row>
    <row r="405" ht="15.35" customHeight="1">
      <c r="A405" s="30">
        <v>41086.734386574077</v>
      </c>
      <c r="B405" s="30">
        <v>41091.410023148150</v>
      </c>
      <c r="C405" s="30">
        <f>INT(B405)</f>
      </c>
      <c r="D405" s="30">
        <v>41261</v>
      </c>
      <c r="E405" s="27">
        <f>COUNTIF($C$2:$C$1450,$D405)</f>
        <v>0</v>
      </c>
      <c r="F405" s="27">
        <f>SUM($E405:OFFSET($E405,$G$2-1,0))</f>
        <v>0</v>
      </c>
      <c r="G405" s="29"/>
      <c r="H405" s="29"/>
      <c r="I405" s="29"/>
      <c r="J405" s="29"/>
      <c r="K405" s="29"/>
      <c r="L405" s="29"/>
      <c r="M405" s="30"/>
      <c r="N405" s="29"/>
      <c r="O405" s="29"/>
      <c r="P405" s="29"/>
      <c r="Q405" s="29"/>
      <c r="R405" s="29"/>
      <c r="S405" s="29"/>
      <c r="T405" s="29"/>
      <c r="U405" s="29"/>
    </row>
    <row r="406" ht="15.35" customHeight="1">
      <c r="A406" s="30">
        <v>40917.702511574076</v>
      </c>
      <c r="B406" s="30">
        <v>41091.410428240742</v>
      </c>
      <c r="C406" s="30">
        <f>INT(B406)</f>
      </c>
      <c r="D406" s="30">
        <v>41262</v>
      </c>
      <c r="E406" s="27">
        <f>COUNTIF($C$2:$C$1450,$D406)</f>
        <v>0</v>
      </c>
      <c r="F406" s="27">
        <f>SUM($E406:OFFSET($E406,$G$2-1,0))</f>
        <v>0</v>
      </c>
      <c r="G406" s="29"/>
      <c r="H406" s="29"/>
      <c r="I406" s="29"/>
      <c r="J406" s="29"/>
      <c r="K406" s="29"/>
      <c r="L406" s="29"/>
      <c r="M406" s="30"/>
      <c r="N406" s="29"/>
      <c r="O406" s="29"/>
      <c r="P406" s="29"/>
      <c r="Q406" s="29"/>
      <c r="R406" s="29"/>
      <c r="S406" s="29"/>
      <c r="T406" s="29"/>
      <c r="U406" s="29"/>
    </row>
    <row r="407" ht="15.35" customHeight="1">
      <c r="A407" s="30">
        <v>41303.742442129631</v>
      </c>
      <c r="B407" s="30">
        <v>41092.4719675926</v>
      </c>
      <c r="C407" s="30">
        <f>INT(B407)</f>
      </c>
      <c r="D407" s="30">
        <v>41263</v>
      </c>
      <c r="E407" s="27">
        <f>COUNTIF($C$2:$C$1450,$D407)</f>
        <v>0</v>
      </c>
      <c r="F407" s="27">
        <f>SUM($E407:OFFSET($E407,$G$2-1,0))</f>
        <v>0</v>
      </c>
      <c r="G407" s="29"/>
      <c r="H407" s="29"/>
      <c r="I407" s="29"/>
      <c r="J407" s="29"/>
      <c r="K407" s="29"/>
      <c r="L407" s="29"/>
      <c r="M407" s="30"/>
      <c r="N407" s="29"/>
      <c r="O407" s="29"/>
      <c r="P407" s="29"/>
      <c r="Q407" s="29"/>
      <c r="R407" s="29"/>
      <c r="S407" s="29"/>
      <c r="T407" s="29"/>
      <c r="U407" s="29"/>
    </row>
    <row r="408" ht="15.35" customHeight="1">
      <c r="A408" s="30">
        <v>41362.892303240740</v>
      </c>
      <c r="B408" s="30">
        <v>41092.481099537035</v>
      </c>
      <c r="C408" s="30">
        <f>INT(B408)</f>
      </c>
      <c r="D408" s="30">
        <v>41264</v>
      </c>
      <c r="E408" s="27">
        <f>COUNTIF($C$2:$C$1450,$D408)</f>
        <v>0</v>
      </c>
      <c r="F408" s="27">
        <f>SUM($E408:OFFSET($E408,$G$2-1,0))</f>
        <v>0</v>
      </c>
      <c r="G408" s="29"/>
      <c r="H408" s="29"/>
      <c r="I408" s="29"/>
      <c r="J408" s="29"/>
      <c r="K408" s="29"/>
      <c r="L408" s="29"/>
      <c r="M408" s="30"/>
      <c r="N408" s="29"/>
      <c r="O408" s="29"/>
      <c r="P408" s="29"/>
      <c r="Q408" s="29"/>
      <c r="R408" s="29"/>
      <c r="S408" s="29"/>
      <c r="T408" s="29"/>
      <c r="U408" s="29"/>
    </row>
    <row r="409" ht="15.35" customHeight="1">
      <c r="A409" s="30">
        <v>40947.346782407411</v>
      </c>
      <c r="B409" s="30">
        <v>41094.437951388885</v>
      </c>
      <c r="C409" s="30">
        <f>INT(B409)</f>
      </c>
      <c r="D409" s="30">
        <v>41265</v>
      </c>
      <c r="E409" s="27">
        <f>COUNTIF($C$2:$C$1450,$D409)</f>
        <v>0</v>
      </c>
      <c r="F409" s="27">
        <f>SUM($E409:OFFSET($E409,$G$2-1,0))</f>
        <v>0</v>
      </c>
      <c r="G409" s="29"/>
      <c r="H409" s="29"/>
      <c r="I409" s="29"/>
      <c r="J409" s="29"/>
      <c r="K409" s="29"/>
      <c r="L409" s="29"/>
      <c r="M409" s="30"/>
      <c r="N409" s="29"/>
      <c r="O409" s="29"/>
      <c r="P409" s="29"/>
      <c r="Q409" s="29"/>
      <c r="R409" s="29"/>
      <c r="S409" s="29"/>
      <c r="T409" s="29"/>
      <c r="U409" s="29"/>
    </row>
    <row r="410" ht="15.35" customHeight="1">
      <c r="A410" s="30">
        <v>40967.733101851853</v>
      </c>
      <c r="B410" s="30">
        <v>41095.385381944441</v>
      </c>
      <c r="C410" s="30">
        <f>INT(B410)</f>
      </c>
      <c r="D410" s="30">
        <v>41266</v>
      </c>
      <c r="E410" s="27">
        <f>COUNTIF($C$2:$C$1450,$D410)</f>
        <v>0</v>
      </c>
      <c r="F410" s="27">
        <f>SUM($E410:OFFSET($E410,$G$2-1,0))</f>
        <v>0</v>
      </c>
      <c r="G410" s="29"/>
      <c r="H410" s="29"/>
      <c r="I410" s="29"/>
      <c r="J410" s="29"/>
      <c r="K410" s="29"/>
      <c r="L410" s="29"/>
      <c r="M410" s="30"/>
      <c r="N410" s="29"/>
      <c r="O410" s="29"/>
      <c r="P410" s="29"/>
      <c r="Q410" s="29"/>
      <c r="R410" s="29"/>
      <c r="S410" s="29"/>
      <c r="T410" s="29"/>
      <c r="U410" s="29"/>
    </row>
    <row r="411" ht="15.35" customHeight="1">
      <c r="A411" s="30">
        <v>41057.782557870371</v>
      </c>
      <c r="B411" s="30">
        <v>41095.418680555558</v>
      </c>
      <c r="C411" s="30">
        <f>INT(B411)</f>
      </c>
      <c r="D411" s="30">
        <v>41267</v>
      </c>
      <c r="E411" s="27">
        <f>COUNTIF($C$2:$C$1450,$D411)</f>
        <v>0</v>
      </c>
      <c r="F411" s="27">
        <f>SUM($E411:OFFSET($E411,$G$2-1,0))</f>
        <v>0</v>
      </c>
      <c r="G411" s="29"/>
      <c r="H411" s="29"/>
      <c r="I411" s="29"/>
      <c r="J411" s="29"/>
      <c r="K411" s="29"/>
      <c r="L411" s="29"/>
      <c r="M411" s="30"/>
      <c r="N411" s="29"/>
      <c r="O411" s="29"/>
      <c r="P411" s="29"/>
      <c r="Q411" s="29"/>
      <c r="R411" s="29"/>
      <c r="S411" s="29"/>
      <c r="T411" s="29"/>
      <c r="U411" s="29"/>
    </row>
    <row r="412" ht="15.35" customHeight="1">
      <c r="A412" s="30">
        <v>41198.634872685187</v>
      </c>
      <c r="B412" s="30">
        <v>41095.523726851854</v>
      </c>
      <c r="C412" s="30">
        <f>INT(B412)</f>
      </c>
      <c r="D412" s="30">
        <v>41268</v>
      </c>
      <c r="E412" s="27">
        <f>COUNTIF($C$2:$C$1450,$D412)</f>
        <v>0</v>
      </c>
      <c r="F412" s="27">
        <f>SUM($E412:OFFSET($E412,$G$2-1,0))</f>
        <v>0</v>
      </c>
      <c r="G412" s="29"/>
      <c r="H412" s="29"/>
      <c r="I412" s="29"/>
      <c r="J412" s="29"/>
      <c r="K412" s="29"/>
      <c r="L412" s="29"/>
      <c r="M412" s="30"/>
      <c r="N412" s="29"/>
      <c r="O412" s="29"/>
      <c r="P412" s="29"/>
      <c r="Q412" s="29"/>
      <c r="R412" s="29"/>
      <c r="S412" s="29"/>
      <c r="T412" s="29"/>
      <c r="U412" s="29"/>
    </row>
    <row r="413" ht="15.35" customHeight="1">
      <c r="A413" s="30">
        <v>41318.915902777779</v>
      </c>
      <c r="B413" s="30">
        <v>41097.406192129631</v>
      </c>
      <c r="C413" s="30">
        <f>INT(B413)</f>
      </c>
      <c r="D413" s="30">
        <v>41269</v>
      </c>
      <c r="E413" s="27">
        <f>COUNTIF($C$2:$C$1450,$D413)</f>
        <v>0</v>
      </c>
      <c r="F413" s="27">
        <f>SUM($E413:OFFSET($E413,$G$2-1,0))</f>
        <v>0</v>
      </c>
      <c r="G413" s="29"/>
      <c r="H413" s="29"/>
      <c r="I413" s="29"/>
      <c r="J413" s="29"/>
      <c r="K413" s="29"/>
      <c r="L413" s="29"/>
      <c r="M413" s="30"/>
      <c r="N413" s="29"/>
      <c r="O413" s="29"/>
      <c r="P413" s="29"/>
      <c r="Q413" s="29"/>
      <c r="R413" s="29"/>
      <c r="S413" s="29"/>
      <c r="T413" s="29"/>
      <c r="U413" s="29"/>
    </row>
    <row r="414" ht="15.35" customHeight="1">
      <c r="A414" s="30">
        <v>41102.366134259260</v>
      </c>
      <c r="B414" s="30">
        <v>41097.526354166665</v>
      </c>
      <c r="C414" s="30">
        <f>INT(B414)</f>
      </c>
      <c r="D414" s="30">
        <v>41270</v>
      </c>
      <c r="E414" s="27">
        <f>COUNTIF($C$2:$C$1450,$D414)</f>
        <v>0</v>
      </c>
      <c r="F414" s="27">
        <f>SUM($E414:OFFSET($E414,$G$2-1,0))</f>
        <v>0</v>
      </c>
      <c r="G414" s="29"/>
      <c r="H414" s="29"/>
      <c r="I414" s="29"/>
      <c r="J414" s="29"/>
      <c r="K414" s="29"/>
      <c r="L414" s="29"/>
      <c r="M414" s="30"/>
      <c r="N414" s="29"/>
      <c r="O414" s="29"/>
      <c r="P414" s="29"/>
      <c r="Q414" s="29"/>
      <c r="R414" s="29"/>
      <c r="S414" s="29"/>
      <c r="T414" s="29"/>
      <c r="U414" s="29"/>
    </row>
    <row r="415" ht="15.35" customHeight="1">
      <c r="A415" s="30">
        <v>40971.263125</v>
      </c>
      <c r="B415" s="30">
        <v>41097.702962962961</v>
      </c>
      <c r="C415" s="30">
        <f>INT(B415)</f>
      </c>
      <c r="D415" s="30">
        <v>41271</v>
      </c>
      <c r="E415" s="27">
        <f>COUNTIF($C$2:$C$1450,$D415)</f>
        <v>0</v>
      </c>
      <c r="F415" s="27">
        <f>SUM($E415:OFFSET($E415,$G$2-1,0))</f>
        <v>0</v>
      </c>
      <c r="G415" s="29"/>
      <c r="H415" s="29"/>
      <c r="I415" s="29"/>
      <c r="J415" s="29"/>
      <c r="K415" s="29"/>
      <c r="L415" s="29"/>
      <c r="M415" s="30"/>
      <c r="N415" s="29"/>
      <c r="O415" s="29"/>
      <c r="P415" s="29"/>
      <c r="Q415" s="29"/>
      <c r="R415" s="29"/>
      <c r="S415" s="29"/>
      <c r="T415" s="29"/>
      <c r="U415" s="29"/>
    </row>
    <row r="416" ht="15.35" customHeight="1">
      <c r="A416" s="30">
        <v>41198.640231481484</v>
      </c>
      <c r="B416" s="30">
        <v>41097.848773148151</v>
      </c>
      <c r="C416" s="30">
        <f>INT(B416)</f>
      </c>
      <c r="D416" s="30">
        <v>41272</v>
      </c>
      <c r="E416" s="27">
        <f>COUNTIF($C$2:$C$1450,$D416)</f>
        <v>0</v>
      </c>
      <c r="F416" s="27">
        <f>SUM($E416:OFFSET($E416,$G$2-1,0))</f>
        <v>0</v>
      </c>
      <c r="G416" s="29"/>
      <c r="H416" s="29"/>
      <c r="I416" s="29"/>
      <c r="J416" s="29"/>
      <c r="K416" s="29"/>
      <c r="L416" s="29"/>
      <c r="M416" s="30"/>
      <c r="N416" s="29"/>
      <c r="O416" s="29"/>
      <c r="P416" s="29"/>
      <c r="Q416" s="29"/>
      <c r="R416" s="29"/>
      <c r="S416" s="29"/>
      <c r="T416" s="29"/>
      <c r="U416" s="29"/>
    </row>
    <row r="417" ht="15.35" customHeight="1">
      <c r="A417" s="30">
        <v>41086.745590277780</v>
      </c>
      <c r="B417" s="30">
        <v>41097.900231481479</v>
      </c>
      <c r="C417" s="30">
        <f>INT(B417)</f>
      </c>
      <c r="D417" s="30">
        <v>41273</v>
      </c>
      <c r="E417" s="27">
        <f>COUNTIF($C$2:$C$1450,$D417)</f>
        <v>0</v>
      </c>
      <c r="F417" s="27">
        <f>SUM($E417:OFFSET($E417,$G$2-1,0))</f>
        <v>0</v>
      </c>
      <c r="G417" s="29"/>
      <c r="H417" s="29"/>
      <c r="I417" s="29"/>
      <c r="J417" s="29"/>
      <c r="K417" s="29"/>
      <c r="L417" s="29"/>
      <c r="M417" s="30"/>
      <c r="N417" s="29"/>
      <c r="O417" s="29"/>
      <c r="P417" s="29"/>
      <c r="Q417" s="29"/>
      <c r="R417" s="29"/>
      <c r="S417" s="29"/>
      <c r="T417" s="29"/>
      <c r="U417" s="29"/>
    </row>
    <row r="418" ht="15.35" customHeight="1">
      <c r="A418" s="30">
        <v>40918.7772337963</v>
      </c>
      <c r="B418" s="30">
        <v>41097.969398148147</v>
      </c>
      <c r="C418" s="30">
        <f>INT(B418)</f>
      </c>
      <c r="D418" s="30">
        <v>41274</v>
      </c>
      <c r="E418" s="27">
        <f>COUNTIF($C$2:$C$1450,$D418)</f>
        <v>0</v>
      </c>
      <c r="F418" s="27">
        <f>SUM($E418:OFFSET($E418,$G$2-1,0))</f>
        <v>0</v>
      </c>
      <c r="G418" s="29"/>
      <c r="H418" s="29"/>
      <c r="I418" s="29"/>
      <c r="J418" s="29"/>
      <c r="K418" s="29"/>
      <c r="L418" s="29"/>
      <c r="M418" s="30"/>
      <c r="N418" s="29"/>
      <c r="O418" s="29"/>
      <c r="P418" s="29"/>
      <c r="Q418" s="29"/>
      <c r="R418" s="29"/>
      <c r="S418" s="29"/>
      <c r="T418" s="29"/>
      <c r="U418" s="29"/>
    </row>
    <row r="419" ht="15.35" customHeight="1">
      <c r="A419" s="30">
        <v>41341.377395833333</v>
      </c>
      <c r="B419" s="30">
        <v>41098.3081712963</v>
      </c>
      <c r="C419" s="30">
        <f>INT(B419)</f>
      </c>
      <c r="D419" s="30">
        <v>41275</v>
      </c>
      <c r="E419" s="27">
        <f>COUNTIF($C$2:$C$1450,$D419)</f>
        <v>0</v>
      </c>
      <c r="F419" s="27">
        <f>SUM($E419:OFFSET($E419,$G$2-1,0))</f>
        <v>0</v>
      </c>
      <c r="G419" s="29"/>
      <c r="H419" s="29"/>
      <c r="I419" s="29"/>
      <c r="J419" s="29"/>
      <c r="K419" s="29"/>
      <c r="L419" s="29"/>
      <c r="M419" s="30"/>
      <c r="N419" s="29"/>
      <c r="O419" s="29"/>
      <c r="P419" s="29"/>
      <c r="Q419" s="29"/>
      <c r="R419" s="29"/>
      <c r="S419" s="29"/>
      <c r="T419" s="29"/>
      <c r="U419" s="29"/>
    </row>
    <row r="420" ht="15.35" customHeight="1">
      <c r="A420" s="30">
        <v>41102.521226851852</v>
      </c>
      <c r="B420" s="30">
        <v>41098.734085648146</v>
      </c>
      <c r="C420" s="30">
        <f>INT(B420)</f>
      </c>
      <c r="D420" s="30">
        <v>41276</v>
      </c>
      <c r="E420" s="27">
        <f>COUNTIF($C$2:$C$1450,$D420)</f>
        <v>0</v>
      </c>
      <c r="F420" s="27">
        <f>SUM($E420:OFFSET($E420,$G$2-1,0))</f>
        <v>0</v>
      </c>
      <c r="G420" s="29"/>
      <c r="H420" s="29"/>
      <c r="I420" s="29"/>
      <c r="J420" s="29"/>
      <c r="K420" s="29"/>
      <c r="L420" s="29"/>
      <c r="M420" s="30"/>
      <c r="N420" s="29"/>
      <c r="O420" s="29"/>
      <c r="P420" s="29"/>
      <c r="Q420" s="29"/>
      <c r="R420" s="29"/>
      <c r="S420" s="29"/>
      <c r="T420" s="29"/>
      <c r="U420" s="29"/>
    </row>
    <row r="421" ht="15.35" customHeight="1">
      <c r="A421" s="30">
        <v>41010.681284722225</v>
      </c>
      <c r="B421" s="30">
        <v>41098.776666666665</v>
      </c>
      <c r="C421" s="30">
        <f>INT(B421)</f>
      </c>
      <c r="D421" s="30">
        <v>41277</v>
      </c>
      <c r="E421" s="27">
        <f>COUNTIF($C$2:$C$1450,$D421)</f>
        <v>0</v>
      </c>
      <c r="F421" s="27">
        <f>SUM($E421:OFFSET($E421,$G$2-1,0))</f>
        <v>0</v>
      </c>
      <c r="G421" s="29"/>
      <c r="H421" s="29"/>
      <c r="I421" s="29"/>
      <c r="J421" s="29"/>
      <c r="K421" s="29"/>
      <c r="L421" s="29"/>
      <c r="M421" s="30"/>
      <c r="N421" s="29"/>
      <c r="O421" s="29"/>
      <c r="P421" s="29"/>
      <c r="Q421" s="29"/>
      <c r="R421" s="29"/>
      <c r="S421" s="29"/>
      <c r="T421" s="29"/>
      <c r="U421" s="29"/>
    </row>
    <row r="422" ht="15.35" customHeight="1">
      <c r="A422" s="30">
        <v>41018.919965277775</v>
      </c>
      <c r="B422" s="30">
        <v>41098.790289351855</v>
      </c>
      <c r="C422" s="30">
        <f>INT(B422)</f>
      </c>
      <c r="D422" s="30">
        <v>41278</v>
      </c>
      <c r="E422" s="27">
        <f>COUNTIF($C$2:$C$1450,$D422)</f>
        <v>0</v>
      </c>
      <c r="F422" s="27">
        <f>SUM($E422:OFFSET($E422,$G$2-1,0))</f>
        <v>0</v>
      </c>
      <c r="G422" s="29"/>
      <c r="H422" s="29"/>
      <c r="I422" s="29"/>
      <c r="J422" s="29"/>
      <c r="K422" s="29"/>
      <c r="L422" s="29"/>
      <c r="M422" s="30"/>
      <c r="N422" s="29"/>
      <c r="O422" s="29"/>
      <c r="P422" s="29"/>
      <c r="Q422" s="29"/>
      <c r="R422" s="29"/>
      <c r="S422" s="29"/>
      <c r="T422" s="29"/>
      <c r="U422" s="29"/>
    </row>
    <row r="423" ht="15.35" customHeight="1">
      <c r="A423" s="30">
        <v>40947.769537037035</v>
      </c>
      <c r="B423" s="30">
        <v>41098.791469907410</v>
      </c>
      <c r="C423" s="30">
        <f>INT(B423)</f>
      </c>
      <c r="D423" s="30">
        <v>41279</v>
      </c>
      <c r="E423" s="27">
        <f>COUNTIF($C$2:$C$1450,$D423)</f>
        <v>0</v>
      </c>
      <c r="F423" s="27">
        <f>SUM($E423:OFFSET($E423,$G$2-1,0))</f>
        <v>0</v>
      </c>
      <c r="G423" s="29"/>
      <c r="H423" s="29"/>
      <c r="I423" s="29"/>
      <c r="J423" s="29"/>
      <c r="K423" s="29"/>
      <c r="L423" s="29"/>
      <c r="M423" s="30"/>
      <c r="N423" s="29"/>
      <c r="O423" s="29"/>
      <c r="P423" s="29"/>
      <c r="Q423" s="29"/>
      <c r="R423" s="29"/>
      <c r="S423" s="29"/>
      <c r="T423" s="29"/>
      <c r="U423" s="29"/>
    </row>
    <row r="424" ht="15.35" customHeight="1">
      <c r="A424" s="30">
        <v>40879.6797337963</v>
      </c>
      <c r="B424" s="30">
        <v>41098.849363425928</v>
      </c>
      <c r="C424" s="30">
        <f>INT(B424)</f>
      </c>
      <c r="D424" s="30">
        <v>41280</v>
      </c>
      <c r="E424" s="27">
        <f>COUNTIF($C$2:$C$1450,$D424)</f>
        <v>0</v>
      </c>
      <c r="F424" s="27">
        <f>SUM($E424:OFFSET($E424,$G$2-1,0))</f>
        <v>0</v>
      </c>
      <c r="G424" s="29"/>
      <c r="H424" s="29"/>
      <c r="I424" s="29"/>
      <c r="J424" s="29"/>
      <c r="K424" s="29"/>
      <c r="L424" s="29"/>
      <c r="M424" s="30"/>
      <c r="N424" s="29"/>
      <c r="O424" s="29"/>
      <c r="P424" s="29"/>
      <c r="Q424" s="29"/>
      <c r="R424" s="29"/>
      <c r="S424" s="29"/>
      <c r="T424" s="29"/>
      <c r="U424" s="29"/>
    </row>
    <row r="425" ht="15.35" customHeight="1">
      <c r="A425" s="30">
        <v>41048.873888888891</v>
      </c>
      <c r="B425" s="30">
        <v>41099.289166666669</v>
      </c>
      <c r="C425" s="30">
        <f>INT(B425)</f>
      </c>
      <c r="D425" s="30">
        <v>41281</v>
      </c>
      <c r="E425" s="27">
        <f>COUNTIF($C$2:$C$1450,$D425)</f>
        <v>0</v>
      </c>
      <c r="F425" s="27">
        <f>SUM($E425:OFFSET($E425,$G$2-1,0))</f>
        <v>0</v>
      </c>
      <c r="G425" s="29"/>
      <c r="H425" s="29"/>
      <c r="I425" s="29"/>
      <c r="J425" s="29"/>
      <c r="K425" s="29"/>
      <c r="L425" s="29"/>
      <c r="M425" s="30"/>
      <c r="N425" s="29"/>
      <c r="O425" s="29"/>
      <c r="P425" s="29"/>
      <c r="Q425" s="29"/>
      <c r="R425" s="29"/>
      <c r="S425" s="29"/>
      <c r="T425" s="29"/>
      <c r="U425" s="29"/>
    </row>
    <row r="426" ht="15.35" customHeight="1">
      <c r="A426" s="30">
        <v>41127.469444444447</v>
      </c>
      <c r="B426" s="30">
        <v>41099.673946759256</v>
      </c>
      <c r="C426" s="30">
        <f>INT(B426)</f>
      </c>
      <c r="D426" s="30">
        <v>41282</v>
      </c>
      <c r="E426" s="27">
        <f>COUNTIF($C$2:$C$1450,$D426)</f>
        <v>0</v>
      </c>
      <c r="F426" s="27">
        <f>SUM($E426:OFFSET($E426,$G$2-1,0))</f>
        <v>0</v>
      </c>
      <c r="G426" s="29"/>
      <c r="H426" s="29"/>
      <c r="I426" s="29"/>
      <c r="J426" s="29"/>
      <c r="K426" s="29"/>
      <c r="L426" s="29"/>
      <c r="M426" s="30"/>
      <c r="N426" s="29"/>
      <c r="O426" s="29"/>
      <c r="P426" s="29"/>
      <c r="Q426" s="29"/>
      <c r="R426" s="29"/>
      <c r="S426" s="29"/>
      <c r="T426" s="29"/>
      <c r="U426" s="29"/>
    </row>
    <row r="427" ht="15.35" customHeight="1">
      <c r="A427" s="30">
        <v>41198.668576388889</v>
      </c>
      <c r="B427" s="30">
        <v>41100.386053240742</v>
      </c>
      <c r="C427" s="30">
        <f>INT(B427)</f>
      </c>
      <c r="D427" s="30">
        <v>41283</v>
      </c>
      <c r="E427" s="27">
        <f>COUNTIF($C$2:$C$1450,$D427)</f>
        <v>0</v>
      </c>
      <c r="F427" s="27">
        <f>SUM($E427:OFFSET($E427,$G$2-1,0))</f>
        <v>0</v>
      </c>
      <c r="G427" s="29"/>
      <c r="H427" s="29"/>
      <c r="I427" s="29"/>
      <c r="J427" s="29"/>
      <c r="K427" s="29"/>
      <c r="L427" s="29"/>
      <c r="M427" s="30"/>
      <c r="N427" s="29"/>
      <c r="O427" s="29"/>
      <c r="P427" s="29"/>
      <c r="Q427" s="29"/>
      <c r="R427" s="29"/>
      <c r="S427" s="29"/>
      <c r="T427" s="29"/>
      <c r="U427" s="29"/>
    </row>
    <row r="428" ht="15.35" customHeight="1">
      <c r="A428" s="30">
        <v>41086.746678240743</v>
      </c>
      <c r="B428" s="30">
        <v>41102.366134259260</v>
      </c>
      <c r="C428" s="30">
        <f>INT(B428)</f>
      </c>
      <c r="D428" s="30">
        <v>41284</v>
      </c>
      <c r="E428" s="27">
        <f>COUNTIF($C$2:$C$1450,$D428)</f>
        <v>0</v>
      </c>
      <c r="F428" s="27">
        <f>SUM($E428:OFFSET($E428,$G$2-1,0))</f>
        <v>0</v>
      </c>
      <c r="G428" s="29"/>
      <c r="H428" s="29"/>
      <c r="I428" s="29"/>
      <c r="J428" s="29"/>
      <c r="K428" s="29"/>
      <c r="L428" s="29"/>
      <c r="M428" s="30"/>
      <c r="N428" s="29"/>
      <c r="O428" s="29"/>
      <c r="P428" s="29"/>
      <c r="Q428" s="29"/>
      <c r="R428" s="29"/>
      <c r="S428" s="29"/>
      <c r="T428" s="29"/>
      <c r="U428" s="29"/>
    </row>
    <row r="429" ht="15.35" customHeight="1">
      <c r="A429" s="30">
        <v>41010.685798611114</v>
      </c>
      <c r="B429" s="30">
        <v>41102.521226851852</v>
      </c>
      <c r="C429" s="30">
        <f>INT(B429)</f>
      </c>
      <c r="D429" s="30">
        <v>41285</v>
      </c>
      <c r="E429" s="27">
        <f>COUNTIF($C$2:$C$1450,$D429)</f>
        <v>0</v>
      </c>
      <c r="F429" s="27">
        <f>SUM($E429:OFFSET($E429,$G$2-1,0))</f>
        <v>0</v>
      </c>
      <c r="G429" s="29"/>
      <c r="H429" s="29"/>
      <c r="I429" s="29"/>
      <c r="J429" s="29"/>
      <c r="K429" s="29"/>
      <c r="L429" s="29"/>
      <c r="M429" s="30"/>
      <c r="N429" s="29"/>
      <c r="O429" s="29"/>
      <c r="P429" s="29"/>
      <c r="Q429" s="29"/>
      <c r="R429" s="29"/>
      <c r="S429" s="29"/>
      <c r="T429" s="29"/>
      <c r="U429" s="29"/>
    </row>
    <row r="430" ht="15.35" customHeight="1">
      <c r="A430" s="30">
        <v>41362.904918981483</v>
      </c>
      <c r="B430" s="30">
        <v>41103.345069444447</v>
      </c>
      <c r="C430" s="30">
        <f>INT(B430)</f>
      </c>
      <c r="D430" s="30">
        <v>41286</v>
      </c>
      <c r="E430" s="27">
        <f>COUNTIF($C$2:$C$1450,$D430)</f>
        <v>0</v>
      </c>
      <c r="F430" s="27">
        <f>SUM($E430:OFFSET($E430,$G$2-1,0))</f>
        <v>0</v>
      </c>
      <c r="G430" s="29"/>
      <c r="H430" s="29"/>
      <c r="I430" s="29"/>
      <c r="J430" s="29"/>
      <c r="K430" s="29"/>
      <c r="L430" s="29"/>
      <c r="M430" s="30"/>
      <c r="N430" s="29"/>
      <c r="O430" s="29"/>
      <c r="P430" s="29"/>
      <c r="Q430" s="29"/>
      <c r="R430" s="29"/>
      <c r="S430" s="29"/>
      <c r="T430" s="29"/>
      <c r="U430" s="29"/>
    </row>
    <row r="431" ht="15.35" customHeight="1">
      <c r="A431" s="30">
        <v>41023.549293981479</v>
      </c>
      <c r="B431" s="30">
        <v>41103.4784375</v>
      </c>
      <c r="C431" s="30">
        <f>INT(B431)</f>
      </c>
      <c r="D431" s="30">
        <v>41287</v>
      </c>
      <c r="E431" s="27">
        <f>COUNTIF($C$2:$C$1450,$D431)</f>
        <v>0</v>
      </c>
      <c r="F431" s="27">
        <f>SUM($E431:OFFSET($E431,$G$2-1,0))</f>
        <v>0</v>
      </c>
      <c r="G431" s="29"/>
      <c r="H431" s="29"/>
      <c r="I431" s="29"/>
      <c r="J431" s="29"/>
      <c r="K431" s="29"/>
      <c r="L431" s="29"/>
      <c r="M431" s="30"/>
      <c r="N431" s="29"/>
      <c r="O431" s="29"/>
      <c r="P431" s="29"/>
      <c r="Q431" s="29"/>
      <c r="R431" s="29"/>
      <c r="S431" s="29"/>
      <c r="T431" s="29"/>
      <c r="U431" s="29"/>
    </row>
    <row r="432" ht="15.35" customHeight="1">
      <c r="A432" s="30">
        <v>40947.770740740743</v>
      </c>
      <c r="B432" s="30">
        <v>41103.642430555556</v>
      </c>
      <c r="C432" s="30">
        <f>INT(B432)</f>
      </c>
      <c r="D432" s="30">
        <v>41288</v>
      </c>
      <c r="E432" s="27">
        <f>COUNTIF($C$2:$C$1450,$D432)</f>
        <v>0</v>
      </c>
      <c r="F432" s="27">
        <f>SUM($E432:OFFSET($E432,$G$2-1,0))</f>
        <v>0</v>
      </c>
      <c r="G432" s="29"/>
      <c r="H432" s="29"/>
      <c r="I432" s="29"/>
      <c r="J432" s="29"/>
      <c r="K432" s="29"/>
      <c r="L432" s="29"/>
      <c r="M432" s="30"/>
      <c r="N432" s="29"/>
      <c r="O432" s="29"/>
      <c r="P432" s="29"/>
      <c r="Q432" s="29"/>
      <c r="R432" s="29"/>
      <c r="S432" s="29"/>
      <c r="T432" s="29"/>
      <c r="U432" s="29"/>
    </row>
    <row r="433" ht="15.35" customHeight="1">
      <c r="A433" s="30">
        <v>41110.729548611111</v>
      </c>
      <c r="B433" s="30">
        <v>41105.785451388889</v>
      </c>
      <c r="C433" s="30">
        <f>INT(B433)</f>
      </c>
      <c r="D433" s="30">
        <v>41289</v>
      </c>
      <c r="E433" s="27">
        <f>COUNTIF($C$2:$C$1450,$D433)</f>
        <v>0</v>
      </c>
      <c r="F433" s="27">
        <f>SUM($E433:OFFSET($E433,$G$2-1,0))</f>
        <v>0</v>
      </c>
      <c r="G433" s="29"/>
      <c r="H433" s="29"/>
      <c r="I433" s="29"/>
      <c r="J433" s="29"/>
      <c r="K433" s="29"/>
      <c r="L433" s="29"/>
      <c r="M433" s="30"/>
      <c r="N433" s="29"/>
      <c r="O433" s="29"/>
      <c r="P433" s="29"/>
      <c r="Q433" s="29"/>
      <c r="R433" s="29"/>
      <c r="S433" s="29"/>
      <c r="T433" s="29"/>
      <c r="U433" s="29"/>
    </row>
    <row r="434" ht="15.35" customHeight="1">
      <c r="A434" s="30">
        <v>41048.876076388886</v>
      </c>
      <c r="B434" s="30">
        <v>41106.310335648152</v>
      </c>
      <c r="C434" s="30">
        <f>INT(B434)</f>
      </c>
      <c r="D434" s="30">
        <v>41290</v>
      </c>
      <c r="E434" s="27">
        <f>COUNTIF($C$2:$C$1450,$D434)</f>
        <v>0</v>
      </c>
      <c r="F434" s="27">
        <f>SUM($E434:OFFSET($E434,$G$2-1,0))</f>
        <v>0</v>
      </c>
      <c r="G434" s="29"/>
      <c r="H434" s="29"/>
      <c r="I434" s="29"/>
      <c r="J434" s="29"/>
      <c r="K434" s="29"/>
      <c r="L434" s="29"/>
      <c r="M434" s="30"/>
      <c r="N434" s="29"/>
      <c r="O434" s="29"/>
      <c r="P434" s="29"/>
      <c r="Q434" s="29"/>
      <c r="R434" s="29"/>
      <c r="S434" s="29"/>
      <c r="T434" s="29"/>
      <c r="U434" s="29"/>
    </row>
    <row r="435" ht="15.35" customHeight="1">
      <c r="A435" s="30">
        <v>40971.508449074077</v>
      </c>
      <c r="B435" s="30">
        <v>41106.321076388886</v>
      </c>
      <c r="C435" s="30">
        <f>INT(B435)</f>
      </c>
      <c r="D435" s="30">
        <v>41291</v>
      </c>
      <c r="E435" s="27">
        <f>COUNTIF($C$2:$C$1450,$D435)</f>
        <v>0</v>
      </c>
      <c r="F435" s="27">
        <f>SUM($E435:OFFSET($E435,$G$2-1,0))</f>
        <v>0</v>
      </c>
      <c r="G435" s="29"/>
      <c r="H435" s="29"/>
      <c r="I435" s="29"/>
      <c r="J435" s="29"/>
      <c r="K435" s="29"/>
      <c r="L435" s="29"/>
      <c r="M435" s="30"/>
      <c r="N435" s="29"/>
      <c r="O435" s="29"/>
      <c r="P435" s="29"/>
      <c r="Q435" s="29"/>
      <c r="R435" s="29"/>
      <c r="S435" s="29"/>
      <c r="T435" s="29"/>
      <c r="U435" s="29"/>
    </row>
    <row r="436" ht="15.35" customHeight="1">
      <c r="A436" s="30">
        <v>41127.471331018518</v>
      </c>
      <c r="B436" s="30">
        <v>41106.323564814818</v>
      </c>
      <c r="C436" s="30">
        <f>INT(B436)</f>
      </c>
      <c r="D436" s="30">
        <v>41292</v>
      </c>
      <c r="E436" s="27">
        <f>COUNTIF($C$2:$C$1450,$D436)</f>
        <v>0</v>
      </c>
      <c r="F436" s="27">
        <f>SUM($E436:OFFSET($E436,$G$2-1,0))</f>
        <v>0</v>
      </c>
      <c r="G436" s="29"/>
      <c r="H436" s="29"/>
      <c r="I436" s="29"/>
      <c r="J436" s="29"/>
      <c r="K436" s="29"/>
      <c r="L436" s="29"/>
      <c r="M436" s="30"/>
      <c r="N436" s="29"/>
      <c r="O436" s="29"/>
      <c r="P436" s="29"/>
      <c r="Q436" s="29"/>
      <c r="R436" s="29"/>
      <c r="S436" s="29"/>
      <c r="T436" s="29"/>
      <c r="U436" s="29"/>
    </row>
    <row r="437" ht="15.35" customHeight="1">
      <c r="A437" s="30">
        <v>41106.578287037039</v>
      </c>
      <c r="B437" s="30">
        <v>41106.578287037039</v>
      </c>
      <c r="C437" s="30">
        <f>INT(B437)</f>
      </c>
      <c r="D437" s="30">
        <v>41293</v>
      </c>
      <c r="E437" s="27">
        <f>COUNTIF($C$2:$C$1450,$D437)</f>
        <v>0</v>
      </c>
      <c r="F437" s="27">
        <f>SUM($E437:OFFSET($E437,$G$2-1,0))</f>
        <v>0</v>
      </c>
      <c r="G437" s="29"/>
      <c r="H437" s="29"/>
      <c r="I437" s="29"/>
      <c r="J437" s="29"/>
      <c r="K437" s="29"/>
      <c r="L437" s="29"/>
      <c r="M437" s="30"/>
      <c r="N437" s="29"/>
      <c r="O437" s="29"/>
      <c r="P437" s="29"/>
      <c r="Q437" s="29"/>
      <c r="R437" s="29"/>
      <c r="S437" s="29"/>
      <c r="T437" s="29"/>
      <c r="U437" s="29"/>
    </row>
    <row r="438" ht="15.35" customHeight="1">
      <c r="A438" s="30">
        <v>40968.520567129628</v>
      </c>
      <c r="B438" s="30">
        <v>41107.590057870373</v>
      </c>
      <c r="C438" s="30">
        <f>INT(B438)</f>
      </c>
      <c r="D438" s="30">
        <v>41294</v>
      </c>
      <c r="E438" s="27">
        <f>COUNTIF($C$2:$C$1450,$D438)</f>
        <v>0</v>
      </c>
      <c r="F438" s="27">
        <f>SUM($E438:OFFSET($E438,$G$2-1,0))</f>
        <v>0</v>
      </c>
      <c r="G438" s="29"/>
      <c r="H438" s="29"/>
      <c r="I438" s="29"/>
      <c r="J438" s="29"/>
      <c r="K438" s="29"/>
      <c r="L438" s="29"/>
      <c r="M438" s="30"/>
      <c r="N438" s="29"/>
      <c r="O438" s="29"/>
      <c r="P438" s="29"/>
      <c r="Q438" s="29"/>
      <c r="R438" s="29"/>
      <c r="S438" s="29"/>
      <c r="T438" s="29"/>
      <c r="U438" s="29"/>
    </row>
    <row r="439" ht="15.35" customHeight="1">
      <c r="A439" s="30">
        <v>40988.967743055553</v>
      </c>
      <c r="B439" s="30">
        <v>41107.5928125</v>
      </c>
      <c r="C439" s="30">
        <f>INT(B439)</f>
      </c>
      <c r="D439" s="30">
        <v>41295</v>
      </c>
      <c r="E439" s="27">
        <f>COUNTIF($C$2:$C$1450,$D439)</f>
        <v>0</v>
      </c>
      <c r="F439" s="27">
        <f>SUM($E439:OFFSET($E439,$G$2-1,0))</f>
        <v>0</v>
      </c>
      <c r="G439" s="29"/>
      <c r="H439" s="29"/>
      <c r="I439" s="29"/>
      <c r="J439" s="29"/>
      <c r="K439" s="29"/>
      <c r="L439" s="29"/>
      <c r="M439" s="30"/>
      <c r="N439" s="29"/>
      <c r="O439" s="29"/>
      <c r="P439" s="29"/>
      <c r="Q439" s="29"/>
      <c r="R439" s="29"/>
      <c r="S439" s="29"/>
      <c r="T439" s="29"/>
      <c r="U439" s="29"/>
    </row>
    <row r="440" ht="15.35" customHeight="1">
      <c r="A440" s="30">
        <v>41044.869247685187</v>
      </c>
      <c r="B440" s="30">
        <v>41108.316377314812</v>
      </c>
      <c r="C440" s="30">
        <f>INT(B440)</f>
      </c>
      <c r="D440" s="30">
        <v>41296</v>
      </c>
      <c r="E440" s="27">
        <f>COUNTIF($C$2:$C$1450,$D440)</f>
        <v>0</v>
      </c>
      <c r="F440" s="27">
        <f>SUM($E440:OFFSET($E440,$G$2-1,0))</f>
        <v>0</v>
      </c>
      <c r="G440" s="29"/>
      <c r="H440" s="29"/>
      <c r="I440" s="29"/>
      <c r="J440" s="29"/>
      <c r="K440" s="29"/>
      <c r="L440" s="29"/>
      <c r="M440" s="30"/>
      <c r="N440" s="29"/>
      <c r="O440" s="29"/>
      <c r="P440" s="29"/>
      <c r="Q440" s="29"/>
      <c r="R440" s="29"/>
      <c r="S440" s="29"/>
      <c r="T440" s="29"/>
      <c r="U440" s="29"/>
    </row>
    <row r="441" ht="15.35" customHeight="1">
      <c r="A441" s="30">
        <v>40933.308194444442</v>
      </c>
      <c r="B441" s="30">
        <v>41108.342615740738</v>
      </c>
      <c r="C441" s="30">
        <f>INT(B441)</f>
      </c>
      <c r="D441" s="30">
        <v>41297</v>
      </c>
      <c r="E441" s="27">
        <f>COUNTIF($C$2:$C$1450,$D441)</f>
        <v>0</v>
      </c>
      <c r="F441" s="27">
        <f>SUM($E441:OFFSET($E441,$G$2-1,0))</f>
        <v>0</v>
      </c>
      <c r="G441" s="29"/>
      <c r="H441" s="29"/>
      <c r="I441" s="29"/>
      <c r="J441" s="29"/>
      <c r="K441" s="29"/>
      <c r="L441" s="29"/>
      <c r="M441" s="30"/>
      <c r="N441" s="29"/>
      <c r="O441" s="29"/>
      <c r="P441" s="29"/>
      <c r="Q441" s="29"/>
      <c r="R441" s="29"/>
      <c r="S441" s="29"/>
      <c r="T441" s="29"/>
      <c r="U441" s="29"/>
    </row>
    <row r="442" ht="15.35" customHeight="1">
      <c r="A442" s="30">
        <v>41177.448807870373</v>
      </c>
      <c r="B442" s="30">
        <v>41108.358067129629</v>
      </c>
      <c r="C442" s="30">
        <f>INT(B442)</f>
      </c>
      <c r="D442" s="30">
        <v>41298</v>
      </c>
      <c r="E442" s="27">
        <f>COUNTIF($C$2:$C$1450,$D442)</f>
        <v>0</v>
      </c>
      <c r="F442" s="27">
        <f>SUM($E442:OFFSET($E442,$G$2-1,0))</f>
        <v>0</v>
      </c>
      <c r="G442" s="29"/>
      <c r="H442" s="29"/>
      <c r="I442" s="29"/>
      <c r="J442" s="29"/>
      <c r="K442" s="29"/>
      <c r="L442" s="29"/>
      <c r="M442" s="30"/>
      <c r="N442" s="29"/>
      <c r="O442" s="29"/>
      <c r="P442" s="29"/>
      <c r="Q442" s="29"/>
      <c r="R442" s="29"/>
      <c r="S442" s="29"/>
      <c r="T442" s="29"/>
      <c r="U442" s="29"/>
    </row>
    <row r="443" ht="15.35" customHeight="1">
      <c r="A443" s="30">
        <v>41141.290300925924</v>
      </c>
      <c r="B443" s="30">
        <v>41109.405474537038</v>
      </c>
      <c r="C443" s="30">
        <f>INT(B443)</f>
      </c>
      <c r="D443" s="30">
        <v>41299</v>
      </c>
      <c r="E443" s="27">
        <f>COUNTIF($C$2:$C$1450,$D443)</f>
        <v>0</v>
      </c>
      <c r="F443" s="27">
        <f>SUM($E443:OFFSET($E443,$G$2-1,0))</f>
        <v>0</v>
      </c>
      <c r="G443" s="29"/>
      <c r="H443" s="29"/>
      <c r="I443" s="29"/>
      <c r="J443" s="29"/>
      <c r="K443" s="29"/>
      <c r="L443" s="29"/>
      <c r="M443" s="30"/>
      <c r="N443" s="29"/>
      <c r="O443" s="29"/>
      <c r="P443" s="29"/>
      <c r="Q443" s="29"/>
      <c r="R443" s="29"/>
      <c r="S443" s="29"/>
      <c r="T443" s="29"/>
      <c r="U443" s="29"/>
    </row>
    <row r="444" ht="15.35" customHeight="1">
      <c r="A444" s="30">
        <v>40933.481342592589</v>
      </c>
      <c r="B444" s="30">
        <v>41109.633946759262</v>
      </c>
      <c r="C444" s="30">
        <f>INT(B444)</f>
      </c>
      <c r="D444" s="30">
        <v>41300</v>
      </c>
      <c r="E444" s="27">
        <f>COUNTIF($C$2:$C$1450,$D444)</f>
        <v>0</v>
      </c>
      <c r="F444" s="27">
        <f>SUM($E444:OFFSET($E444,$G$2-1,0))</f>
        <v>0</v>
      </c>
      <c r="G444" s="29"/>
      <c r="H444" s="29"/>
      <c r="I444" s="29"/>
      <c r="J444" s="29"/>
      <c r="K444" s="29"/>
      <c r="L444" s="29"/>
      <c r="M444" s="30"/>
      <c r="N444" s="29"/>
      <c r="O444" s="29"/>
      <c r="P444" s="29"/>
      <c r="Q444" s="29"/>
      <c r="R444" s="29"/>
      <c r="S444" s="29"/>
      <c r="T444" s="29"/>
      <c r="U444" s="29"/>
    </row>
    <row r="445" ht="15.35" customHeight="1">
      <c r="A445" s="30">
        <v>40950.739872685182</v>
      </c>
      <c r="B445" s="30">
        <v>41110.243425925924</v>
      </c>
      <c r="C445" s="30">
        <f>INT(B445)</f>
      </c>
      <c r="D445" s="30">
        <v>41301</v>
      </c>
      <c r="E445" s="27">
        <f>COUNTIF($C$2:$C$1450,$D445)</f>
        <v>0</v>
      </c>
      <c r="F445" s="27">
        <f>SUM($E445:OFFSET($E445,$G$2-1,0))</f>
        <v>0</v>
      </c>
      <c r="G445" s="29"/>
      <c r="H445" s="29"/>
      <c r="I445" s="29"/>
      <c r="J445" s="29"/>
      <c r="K445" s="29"/>
      <c r="L445" s="29"/>
      <c r="M445" s="30"/>
      <c r="N445" s="29"/>
      <c r="O445" s="29"/>
      <c r="P445" s="29"/>
      <c r="Q445" s="29"/>
      <c r="R445" s="29"/>
      <c r="S445" s="29"/>
      <c r="T445" s="29"/>
      <c r="U445" s="29"/>
    </row>
    <row r="446" ht="15.35" customHeight="1">
      <c r="A446" s="30">
        <v>41109.633946759262</v>
      </c>
      <c r="B446" s="30">
        <v>41110.250081018516</v>
      </c>
      <c r="C446" s="30">
        <f>INT(B446)</f>
      </c>
      <c r="D446" s="30">
        <v>41302</v>
      </c>
      <c r="E446" s="27">
        <f>COUNTIF($C$2:$C$1450,$D446)</f>
        <v>0</v>
      </c>
      <c r="F446" s="27">
        <f>SUM($E446:OFFSET($E446,$G$2-1,0))</f>
        <v>0</v>
      </c>
      <c r="G446" s="29"/>
      <c r="H446" s="29"/>
      <c r="I446" s="29"/>
      <c r="J446" s="29"/>
      <c r="K446" s="29"/>
      <c r="L446" s="29"/>
      <c r="M446" s="30"/>
      <c r="N446" s="29"/>
      <c r="O446" s="29"/>
      <c r="P446" s="29"/>
      <c r="Q446" s="29"/>
      <c r="R446" s="29"/>
      <c r="S446" s="29"/>
      <c r="T446" s="29"/>
      <c r="U446" s="29"/>
    </row>
    <row r="447" ht="15.35" customHeight="1">
      <c r="A447" s="30">
        <v>40989.625787037039</v>
      </c>
      <c r="B447" s="30">
        <v>41110.684884259259</v>
      </c>
      <c r="C447" s="30">
        <f>INT(B447)</f>
      </c>
      <c r="D447" s="30">
        <v>41303</v>
      </c>
      <c r="E447" s="27">
        <f>COUNTIF($C$2:$C$1450,$D447)</f>
        <v>0</v>
      </c>
      <c r="F447" s="27">
        <f>SUM($E447:OFFSET($E447,$G$2-1,0))</f>
        <v>0</v>
      </c>
      <c r="G447" s="29"/>
      <c r="H447" s="29"/>
      <c r="I447" s="29"/>
      <c r="J447" s="29"/>
      <c r="K447" s="29"/>
      <c r="L447" s="29"/>
      <c r="M447" s="30"/>
      <c r="N447" s="29"/>
      <c r="O447" s="29"/>
      <c r="P447" s="29"/>
      <c r="Q447" s="29"/>
      <c r="R447" s="29"/>
      <c r="S447" s="29"/>
      <c r="T447" s="29"/>
      <c r="U447" s="29"/>
    </row>
    <row r="448" ht="15.35" customHeight="1">
      <c r="A448" s="30">
        <v>41007.700081018520</v>
      </c>
      <c r="B448" s="30">
        <v>41110.687256944446</v>
      </c>
      <c r="C448" s="30">
        <f>INT(B448)</f>
      </c>
      <c r="D448" s="30">
        <v>41304</v>
      </c>
      <c r="E448" s="27">
        <f>COUNTIF($C$2:$C$1450,$D448)</f>
        <v>0</v>
      </c>
      <c r="F448" s="27">
        <f>SUM($E448:OFFSET($E448,$G$2-1,0))</f>
        <v>0</v>
      </c>
      <c r="G448" s="29"/>
      <c r="H448" s="29"/>
      <c r="I448" s="29"/>
      <c r="J448" s="29"/>
      <c r="K448" s="29"/>
      <c r="L448" s="29"/>
      <c r="M448" s="30"/>
      <c r="N448" s="29"/>
      <c r="O448" s="29"/>
      <c r="P448" s="29"/>
      <c r="Q448" s="29"/>
      <c r="R448" s="29"/>
      <c r="S448" s="29"/>
      <c r="T448" s="29"/>
      <c r="U448" s="29"/>
    </row>
    <row r="449" ht="15.35" customHeight="1">
      <c r="A449" s="30">
        <v>40919.472199074073</v>
      </c>
      <c r="B449" s="30">
        <v>41110.688888888886</v>
      </c>
      <c r="C449" s="30">
        <f>INT(B449)</f>
      </c>
      <c r="D449" s="30">
        <v>41305</v>
      </c>
      <c r="E449" s="27">
        <f>COUNTIF($C$2:$C$1450,$D449)</f>
        <v>0</v>
      </c>
      <c r="F449" s="27">
        <f>SUM($E449:OFFSET($E449,$G$2-1,0))</f>
        <v>0</v>
      </c>
      <c r="G449" s="29"/>
      <c r="H449" s="29"/>
      <c r="I449" s="29"/>
      <c r="J449" s="29"/>
      <c r="K449" s="29"/>
      <c r="L449" s="29"/>
      <c r="M449" s="30"/>
      <c r="N449" s="29"/>
      <c r="O449" s="29"/>
      <c r="P449" s="29"/>
      <c r="Q449" s="29"/>
      <c r="R449" s="29"/>
      <c r="S449" s="29"/>
      <c r="T449" s="29"/>
      <c r="U449" s="29"/>
    </row>
    <row r="450" ht="15.35" customHeight="1">
      <c r="A450" s="30">
        <v>40973.289305555554</v>
      </c>
      <c r="B450" s="30">
        <v>41110.6903125</v>
      </c>
      <c r="C450" s="30">
        <f>INT(B450)</f>
      </c>
      <c r="D450" s="30">
        <v>41306</v>
      </c>
      <c r="E450" s="27">
        <f>COUNTIF($C$2:$C$1450,$D450)</f>
        <v>0</v>
      </c>
      <c r="F450" s="27">
        <f>SUM($E450:OFFSET($E450,$G$2-1,0))</f>
        <v>0</v>
      </c>
      <c r="G450" s="29"/>
      <c r="H450" s="29"/>
      <c r="I450" s="29"/>
      <c r="J450" s="29"/>
      <c r="K450" s="29"/>
      <c r="L450" s="29"/>
      <c r="M450" s="30"/>
      <c r="N450" s="29"/>
      <c r="O450" s="29"/>
      <c r="P450" s="29"/>
      <c r="Q450" s="29"/>
      <c r="R450" s="29"/>
      <c r="S450" s="29"/>
      <c r="T450" s="29"/>
      <c r="U450" s="29"/>
    </row>
    <row r="451" ht="15.35" customHeight="1">
      <c r="A451" s="30">
        <v>41008.870439814818</v>
      </c>
      <c r="B451" s="30">
        <v>41110.692268518520</v>
      </c>
      <c r="C451" s="30">
        <f>INT(B451)</f>
      </c>
      <c r="D451" s="30">
        <v>41307</v>
      </c>
      <c r="E451" s="27">
        <f>COUNTIF($C$2:$C$1450,$D451)</f>
        <v>0</v>
      </c>
      <c r="F451" s="27">
        <f>SUM($E451:OFFSET($E451,$G$2-1,0))</f>
        <v>0</v>
      </c>
      <c r="G451" s="29"/>
      <c r="H451" s="29"/>
      <c r="I451" s="29"/>
      <c r="J451" s="29"/>
      <c r="K451" s="29"/>
      <c r="L451" s="29"/>
      <c r="M451" s="30"/>
      <c r="N451" s="29"/>
      <c r="O451" s="29"/>
      <c r="P451" s="29"/>
      <c r="Q451" s="29"/>
      <c r="R451" s="29"/>
      <c r="S451" s="29"/>
      <c r="T451" s="29"/>
      <c r="U451" s="29"/>
    </row>
    <row r="452" ht="15.35" customHeight="1">
      <c r="A452" s="30">
        <v>40919.586944444447</v>
      </c>
      <c r="B452" s="30">
        <v>41110.694780092592</v>
      </c>
      <c r="C452" s="30">
        <f>INT(B452)</f>
      </c>
      <c r="D452" s="30">
        <v>41308</v>
      </c>
      <c r="E452" s="27">
        <f>COUNTIF($C$2:$C$1450,$D452)</f>
        <v>0</v>
      </c>
      <c r="F452" s="27">
        <f>SUM($E452:OFFSET($E452,$G$2-1,0))</f>
        <v>0</v>
      </c>
      <c r="G452" s="29"/>
      <c r="H452" s="29"/>
      <c r="I452" s="29"/>
      <c r="J452" s="29"/>
      <c r="K452" s="29"/>
      <c r="L452" s="29"/>
      <c r="M452" s="30"/>
      <c r="N452" s="29"/>
      <c r="O452" s="29"/>
      <c r="P452" s="29"/>
      <c r="Q452" s="29"/>
      <c r="R452" s="29"/>
      <c r="S452" s="29"/>
      <c r="T452" s="29"/>
      <c r="U452" s="29"/>
    </row>
    <row r="453" ht="15.35" customHeight="1">
      <c r="A453" s="30">
        <v>40934.325763888890</v>
      </c>
      <c r="B453" s="30">
        <v>41110.696111111109</v>
      </c>
      <c r="C453" s="30">
        <f>INT(B453)</f>
      </c>
      <c r="D453" s="30">
        <v>41309</v>
      </c>
      <c r="E453" s="27">
        <f>COUNTIF($C$2:$C$1450,$D453)</f>
        <v>0</v>
      </c>
      <c r="F453" s="27">
        <f>SUM($E453:OFFSET($E453,$G$2-1,0))</f>
        <v>0</v>
      </c>
      <c r="G453" s="29"/>
      <c r="H453" s="29"/>
      <c r="I453" s="29"/>
      <c r="J453" s="29"/>
      <c r="K453" s="29"/>
      <c r="L453" s="29"/>
      <c r="M453" s="30"/>
      <c r="N453" s="29"/>
      <c r="O453" s="29"/>
      <c r="P453" s="29"/>
      <c r="Q453" s="29"/>
      <c r="R453" s="29"/>
      <c r="S453" s="29"/>
      <c r="T453" s="29"/>
      <c r="U453" s="29"/>
    </row>
    <row r="454" ht="15.35" customHeight="1">
      <c r="A454" s="30">
        <v>41095.385381944441</v>
      </c>
      <c r="B454" s="30">
        <v>41110.697719907410</v>
      </c>
      <c r="C454" s="30">
        <f>INT(B454)</f>
      </c>
      <c r="D454" s="30">
        <v>41310</v>
      </c>
      <c r="E454" s="27">
        <f>COUNTIF($C$2:$C$1450,$D454)</f>
        <v>0</v>
      </c>
      <c r="F454" s="27">
        <f>SUM($E454:OFFSET($E454,$G$2-1,0))</f>
        <v>0</v>
      </c>
      <c r="G454" s="29"/>
      <c r="H454" s="29"/>
      <c r="I454" s="29"/>
      <c r="J454" s="29"/>
      <c r="K454" s="29"/>
      <c r="L454" s="29"/>
      <c r="M454" s="30"/>
      <c r="N454" s="29"/>
      <c r="O454" s="29"/>
      <c r="P454" s="29"/>
      <c r="Q454" s="29"/>
      <c r="R454" s="29"/>
      <c r="S454" s="29"/>
      <c r="T454" s="29"/>
      <c r="U454" s="29"/>
    </row>
    <row r="455" ht="15.35" customHeight="1">
      <c r="A455" s="30">
        <v>40955.6183912037</v>
      </c>
      <c r="B455" s="30">
        <v>41110.6997337963</v>
      </c>
      <c r="C455" s="30">
        <f>INT(B455)</f>
      </c>
      <c r="D455" s="30">
        <v>41311</v>
      </c>
      <c r="E455" s="27">
        <f>COUNTIF($C$2:$C$1450,$D455)</f>
        <v>0</v>
      </c>
      <c r="F455" s="27">
        <f>SUM($E455:OFFSET($E455,$G$2-1,0))</f>
        <v>0</v>
      </c>
      <c r="G455" s="29"/>
      <c r="H455" s="29"/>
      <c r="I455" s="29"/>
      <c r="J455" s="29"/>
      <c r="K455" s="29"/>
      <c r="L455" s="29"/>
      <c r="M455" s="30"/>
      <c r="N455" s="29"/>
      <c r="O455" s="29"/>
      <c r="P455" s="29"/>
      <c r="Q455" s="29"/>
      <c r="R455" s="29"/>
      <c r="S455" s="29"/>
      <c r="T455" s="29"/>
      <c r="U455" s="29"/>
    </row>
    <row r="456" ht="15.35" customHeight="1">
      <c r="A456" s="30">
        <v>41184.443229166667</v>
      </c>
      <c r="B456" s="30">
        <v>41110.701157407406</v>
      </c>
      <c r="C456" s="30">
        <f>INT(B456)</f>
      </c>
      <c r="D456" s="30">
        <v>41312</v>
      </c>
      <c r="E456" s="27">
        <f>COUNTIF($C$2:$C$1450,$D456)</f>
        <v>0</v>
      </c>
      <c r="F456" s="27">
        <f>SUM($E456:OFFSET($E456,$G$2-1,0))</f>
        <v>0</v>
      </c>
      <c r="G456" s="29"/>
      <c r="H456" s="29"/>
      <c r="I456" s="29"/>
      <c r="J456" s="29"/>
      <c r="K456" s="29"/>
      <c r="L456" s="29"/>
      <c r="M456" s="30"/>
      <c r="N456" s="29"/>
      <c r="O456" s="29"/>
      <c r="P456" s="29"/>
      <c r="Q456" s="29"/>
      <c r="R456" s="29"/>
      <c r="S456" s="29"/>
      <c r="T456" s="29"/>
      <c r="U456" s="29"/>
    </row>
    <row r="457" ht="15.35" customHeight="1">
      <c r="A457" s="30">
        <v>41111.329942129632</v>
      </c>
      <c r="B457" s="30">
        <v>41110.702453703707</v>
      </c>
      <c r="C457" s="30">
        <f>INT(B457)</f>
      </c>
      <c r="D457" s="30">
        <v>41313</v>
      </c>
      <c r="E457" s="27">
        <f>COUNTIF($C$2:$C$1450,$D457)</f>
        <v>0</v>
      </c>
      <c r="F457" s="27">
        <f>SUM($E457:OFFSET($E457,$G$2-1,0))</f>
        <v>0</v>
      </c>
      <c r="G457" s="29"/>
      <c r="H457" s="29"/>
      <c r="I457" s="29"/>
      <c r="J457" s="29"/>
      <c r="K457" s="29"/>
      <c r="L457" s="29"/>
      <c r="M457" s="30"/>
      <c r="N457" s="29"/>
      <c r="O457" s="29"/>
      <c r="P457" s="29"/>
      <c r="Q457" s="29"/>
      <c r="R457" s="29"/>
      <c r="S457" s="29"/>
      <c r="T457" s="29"/>
      <c r="U457" s="29"/>
    </row>
    <row r="458" ht="15.35" customHeight="1">
      <c r="A458" s="30">
        <v>40973.3190625</v>
      </c>
      <c r="B458" s="30">
        <v>41110.7040162037</v>
      </c>
      <c r="C458" s="30">
        <f>INT(B458)</f>
      </c>
      <c r="D458" s="30">
        <v>41314</v>
      </c>
      <c r="E458" s="27">
        <f>COUNTIF($C$2:$C$1450,$D458)</f>
        <v>0</v>
      </c>
      <c r="F458" s="27">
        <f>SUM($E458:OFFSET($E458,$G$2-1,0))</f>
        <v>0</v>
      </c>
      <c r="G458" s="29"/>
      <c r="H458" s="29"/>
      <c r="I458" s="29"/>
      <c r="J458" s="29"/>
      <c r="K458" s="29"/>
      <c r="L458" s="29"/>
      <c r="M458" s="30"/>
      <c r="N458" s="29"/>
      <c r="O458" s="29"/>
      <c r="P458" s="29"/>
      <c r="Q458" s="29"/>
      <c r="R458" s="29"/>
      <c r="S458" s="29"/>
      <c r="T458" s="29"/>
      <c r="U458" s="29"/>
    </row>
    <row r="459" ht="15.35" customHeight="1">
      <c r="A459" s="30">
        <v>41225.387962962966</v>
      </c>
      <c r="B459" s="30">
        <v>41110.705231481479</v>
      </c>
      <c r="C459" s="30">
        <f>INT(B459)</f>
      </c>
      <c r="D459" s="30">
        <v>41315</v>
      </c>
      <c r="E459" s="27">
        <f>COUNTIF($C$2:$C$1450,$D459)</f>
        <v>0</v>
      </c>
      <c r="F459" s="27">
        <f>SUM($E459:OFFSET($E459,$G$2-1,0))</f>
        <v>0</v>
      </c>
      <c r="G459" s="29"/>
      <c r="H459" s="29"/>
      <c r="I459" s="29"/>
      <c r="J459" s="29"/>
      <c r="K459" s="29"/>
      <c r="L459" s="29"/>
      <c r="M459" s="30"/>
      <c r="N459" s="29"/>
      <c r="O459" s="29"/>
      <c r="P459" s="29"/>
      <c r="Q459" s="29"/>
      <c r="R459" s="29"/>
      <c r="S459" s="29"/>
      <c r="T459" s="29"/>
      <c r="U459" s="29"/>
    </row>
    <row r="460" ht="15.35" customHeight="1">
      <c r="A460" s="30">
        <v>41051.431423611109</v>
      </c>
      <c r="B460" s="30">
        <v>41110.706597222219</v>
      </c>
      <c r="C460" s="30">
        <f>INT(B460)</f>
      </c>
      <c r="D460" s="30">
        <v>41316</v>
      </c>
      <c r="E460" s="27">
        <f>COUNTIF($C$2:$C$1450,$D460)</f>
        <v>0</v>
      </c>
      <c r="F460" s="27">
        <f>SUM($E460:OFFSET($E460,$G$2-1,0))</f>
        <v>0</v>
      </c>
      <c r="G460" s="29"/>
      <c r="H460" s="29"/>
      <c r="I460" s="29"/>
      <c r="J460" s="29"/>
      <c r="K460" s="29"/>
      <c r="L460" s="29"/>
      <c r="M460" s="30"/>
      <c r="N460" s="29"/>
      <c r="O460" s="29"/>
      <c r="P460" s="29"/>
      <c r="Q460" s="29"/>
      <c r="R460" s="29"/>
      <c r="S460" s="29"/>
      <c r="T460" s="29"/>
      <c r="U460" s="29"/>
    </row>
    <row r="461" ht="15.35" customHeight="1">
      <c r="A461" s="30">
        <v>40934.335486111115</v>
      </c>
      <c r="B461" s="30">
        <v>41110.707962962966</v>
      </c>
      <c r="C461" s="30">
        <f>INT(B461)</f>
      </c>
      <c r="D461" s="30">
        <v>41317</v>
      </c>
      <c r="E461" s="27">
        <f>COUNTIF($C$2:$C$1450,$D461)</f>
        <v>0</v>
      </c>
      <c r="F461" s="27">
        <f>SUM($E461:OFFSET($E461,$G$2-1,0))</f>
        <v>0</v>
      </c>
      <c r="G461" s="29"/>
      <c r="H461" s="29"/>
      <c r="I461" s="29"/>
      <c r="J461" s="29"/>
      <c r="K461" s="29"/>
      <c r="L461" s="29"/>
      <c r="M461" s="30"/>
      <c r="N461" s="29"/>
      <c r="O461" s="29"/>
      <c r="P461" s="29"/>
      <c r="Q461" s="29"/>
      <c r="R461" s="29"/>
      <c r="S461" s="29"/>
      <c r="T461" s="29"/>
      <c r="U461" s="29"/>
    </row>
    <row r="462" ht="15.35" customHeight="1">
      <c r="A462" s="30">
        <v>40973.842222222222</v>
      </c>
      <c r="B462" s="30">
        <v>41110.709432870368</v>
      </c>
      <c r="C462" s="30">
        <f>INT(B462)</f>
      </c>
      <c r="D462" s="30">
        <v>41318</v>
      </c>
      <c r="E462" s="27">
        <f>COUNTIF($C$2:$C$1450,$D462)</f>
        <v>0</v>
      </c>
      <c r="F462" s="27">
        <f>SUM($E462:OFFSET($E462,$G$2-1,0))</f>
        <v>0</v>
      </c>
      <c r="G462" s="29"/>
      <c r="H462" s="29"/>
      <c r="I462" s="29"/>
      <c r="J462" s="29"/>
      <c r="K462" s="29"/>
      <c r="L462" s="29"/>
      <c r="M462" s="30"/>
      <c r="N462" s="29"/>
      <c r="O462" s="29"/>
      <c r="P462" s="29"/>
      <c r="Q462" s="29"/>
      <c r="R462" s="29"/>
      <c r="S462" s="29"/>
      <c r="T462" s="29"/>
      <c r="U462" s="29"/>
    </row>
    <row r="463" ht="15.35" customHeight="1">
      <c r="A463" s="30">
        <v>41206.577511574076</v>
      </c>
      <c r="B463" s="30">
        <v>41110.716053240743</v>
      </c>
      <c r="C463" s="30">
        <f>INT(B463)</f>
      </c>
      <c r="D463" s="30">
        <v>41319</v>
      </c>
      <c r="E463" s="27">
        <f>COUNTIF($C$2:$C$1450,$D463)</f>
        <v>0</v>
      </c>
      <c r="F463" s="27">
        <f>SUM($E463:OFFSET($E463,$G$2-1,0))</f>
        <v>0</v>
      </c>
      <c r="G463" s="29"/>
      <c r="H463" s="29"/>
      <c r="I463" s="29"/>
      <c r="J463" s="29"/>
      <c r="K463" s="29"/>
      <c r="L463" s="29"/>
      <c r="M463" s="30"/>
      <c r="N463" s="29"/>
      <c r="O463" s="29"/>
      <c r="P463" s="29"/>
      <c r="Q463" s="29"/>
      <c r="R463" s="29"/>
      <c r="S463" s="29"/>
      <c r="T463" s="29"/>
      <c r="U463" s="29"/>
    </row>
    <row r="464" ht="15.35" customHeight="1">
      <c r="A464" s="30">
        <v>40911.543472222220</v>
      </c>
      <c r="B464" s="30">
        <v>41110.724583333336</v>
      </c>
      <c r="C464" s="30">
        <f>INT(B464)</f>
      </c>
      <c r="D464" s="30">
        <v>41320</v>
      </c>
      <c r="E464" s="27">
        <f>COUNTIF($C$2:$C$1450,$D464)</f>
        <v>0</v>
      </c>
      <c r="F464" s="27">
        <f>SUM($E464:OFFSET($E464,$G$2-1,0))</f>
        <v>0</v>
      </c>
      <c r="G464" s="29"/>
      <c r="H464" s="29"/>
      <c r="I464" s="29"/>
      <c r="J464" s="29"/>
      <c r="K464" s="29"/>
      <c r="L464" s="29"/>
      <c r="M464" s="30"/>
      <c r="N464" s="29"/>
      <c r="O464" s="29"/>
      <c r="P464" s="29"/>
      <c r="Q464" s="29"/>
      <c r="R464" s="29"/>
      <c r="S464" s="29"/>
      <c r="T464" s="29"/>
      <c r="U464" s="29"/>
    </row>
    <row r="465" ht="15.35" customHeight="1">
      <c r="A465" s="30">
        <v>40941.887476851851</v>
      </c>
      <c r="B465" s="30">
        <v>41110.729548611111</v>
      </c>
      <c r="C465" s="30">
        <f>INT(B465)</f>
      </c>
      <c r="D465" s="30">
        <v>41321</v>
      </c>
      <c r="E465" s="27">
        <f>COUNTIF($C$2:$C$1450,$D465)</f>
        <v>0</v>
      </c>
      <c r="F465" s="27">
        <f>SUM($E465:OFFSET($E465,$G$2-1,0))</f>
        <v>0</v>
      </c>
      <c r="G465" s="29"/>
      <c r="H465" s="29"/>
      <c r="I465" s="29"/>
      <c r="J465" s="29"/>
      <c r="K465" s="29"/>
      <c r="L465" s="29"/>
      <c r="M465" s="30"/>
      <c r="N465" s="29"/>
      <c r="O465" s="29"/>
      <c r="P465" s="29"/>
      <c r="Q465" s="29"/>
      <c r="R465" s="29"/>
      <c r="S465" s="29"/>
      <c r="T465" s="29"/>
      <c r="U465" s="29"/>
    </row>
    <row r="466" ht="15.35" customHeight="1">
      <c r="A466" s="30">
        <v>41097.406192129631</v>
      </c>
      <c r="B466" s="30">
        <v>41110.732256944444</v>
      </c>
      <c r="C466" s="30">
        <f>INT(B466)</f>
      </c>
      <c r="D466" s="30">
        <v>41322</v>
      </c>
      <c r="E466" s="27">
        <f>COUNTIF($C$2:$C$1450,$D466)</f>
        <v>0</v>
      </c>
      <c r="F466" s="27">
        <f>SUM($E466:OFFSET($E466,$G$2-1,0))</f>
        <v>0</v>
      </c>
      <c r="G466" s="29"/>
      <c r="H466" s="29"/>
      <c r="I466" s="29"/>
      <c r="J466" s="29"/>
      <c r="K466" s="29"/>
      <c r="L466" s="29"/>
      <c r="M466" s="30"/>
      <c r="N466" s="29"/>
      <c r="O466" s="29"/>
      <c r="P466" s="29"/>
      <c r="Q466" s="29"/>
      <c r="R466" s="29"/>
      <c r="S466" s="29"/>
      <c r="T466" s="29"/>
      <c r="U466" s="29"/>
    </row>
    <row r="467" ht="15.35" customHeight="1">
      <c r="A467" s="30">
        <v>41394.766388888886</v>
      </c>
      <c r="B467" s="30">
        <v>41110.740300925929</v>
      </c>
      <c r="C467" s="30">
        <f>INT(B467)</f>
      </c>
      <c r="D467" s="30">
        <v>41323</v>
      </c>
      <c r="E467" s="27">
        <f>COUNTIF($C$2:$C$1450,$D467)</f>
        <v>0</v>
      </c>
      <c r="F467" s="27">
        <f>SUM($E467:OFFSET($E467,$G$2-1,0))</f>
        <v>0</v>
      </c>
      <c r="G467" s="29"/>
      <c r="H467" s="29"/>
      <c r="I467" s="29"/>
      <c r="J467" s="29"/>
      <c r="K467" s="29"/>
      <c r="L467" s="29"/>
      <c r="M467" s="30"/>
      <c r="N467" s="29"/>
      <c r="O467" s="29"/>
      <c r="P467" s="29"/>
      <c r="Q467" s="29"/>
      <c r="R467" s="29"/>
      <c r="S467" s="29"/>
      <c r="T467" s="29"/>
      <c r="U467" s="29"/>
    </row>
    <row r="468" ht="15.35" customHeight="1">
      <c r="A468" s="30">
        <v>41186.431782407410</v>
      </c>
      <c r="B468" s="30">
        <v>41110.744259259256</v>
      </c>
      <c r="C468" s="30">
        <f>INT(B468)</f>
      </c>
      <c r="D468" s="30">
        <v>41324</v>
      </c>
      <c r="E468" s="27">
        <f>COUNTIF($C$2:$C$1450,$D468)</f>
        <v>0</v>
      </c>
      <c r="F468" s="27">
        <f>SUM($E468:OFFSET($E468,$G$2-1,0))</f>
        <v>0</v>
      </c>
      <c r="G468" s="29"/>
      <c r="H468" s="29"/>
      <c r="I468" s="29"/>
      <c r="J468" s="29"/>
      <c r="K468" s="29"/>
      <c r="L468" s="29"/>
      <c r="M468" s="30"/>
      <c r="N468" s="29"/>
      <c r="O468" s="29"/>
      <c r="P468" s="29"/>
      <c r="Q468" s="29"/>
      <c r="R468" s="29"/>
      <c r="S468" s="29"/>
      <c r="T468" s="29"/>
      <c r="U468" s="29"/>
    </row>
    <row r="469" ht="15.35" customHeight="1">
      <c r="A469" s="30">
        <v>41449.604710648149</v>
      </c>
      <c r="B469" s="30">
        <v>41110.763206018521</v>
      </c>
      <c r="C469" s="30">
        <f>INT(B469)</f>
      </c>
      <c r="D469" s="30">
        <v>41325</v>
      </c>
      <c r="E469" s="27">
        <f>COUNTIF($C$2:$C$1450,$D469)</f>
        <v>0</v>
      </c>
      <c r="F469" s="27">
        <f>SUM($E469:OFFSET($E469,$G$2-1,0))</f>
        <v>0</v>
      </c>
      <c r="G469" s="29"/>
      <c r="H469" s="29"/>
      <c r="I469" s="29"/>
      <c r="J469" s="29"/>
      <c r="K469" s="29"/>
      <c r="L469" s="29"/>
      <c r="M469" s="30"/>
      <c r="N469" s="29"/>
      <c r="O469" s="29"/>
      <c r="P469" s="29"/>
      <c r="Q469" s="29"/>
      <c r="R469" s="29"/>
      <c r="S469" s="29"/>
      <c r="T469" s="29"/>
      <c r="U469" s="29"/>
    </row>
    <row r="470" ht="15.35" customHeight="1">
      <c r="A470" s="30">
        <v>40941.892557870371</v>
      </c>
      <c r="B470" s="30">
        <v>41111.316932870373</v>
      </c>
      <c r="C470" s="30">
        <f>INT(B470)</f>
      </c>
      <c r="D470" s="30">
        <v>41326</v>
      </c>
      <c r="E470" s="27">
        <f>COUNTIF($C$2:$C$1450,$D470)</f>
        <v>0</v>
      </c>
      <c r="F470" s="27">
        <f>SUM($E470:OFFSET($E470,$G$2-1,0))</f>
        <v>0</v>
      </c>
      <c r="G470" s="29"/>
      <c r="H470" s="29"/>
      <c r="I470" s="29"/>
      <c r="J470" s="29"/>
      <c r="K470" s="29"/>
      <c r="L470" s="29"/>
      <c r="M470" s="30"/>
      <c r="N470" s="29"/>
      <c r="O470" s="29"/>
      <c r="P470" s="29"/>
      <c r="Q470" s="29"/>
      <c r="R470" s="29"/>
      <c r="S470" s="29"/>
      <c r="T470" s="29"/>
      <c r="U470" s="29"/>
    </row>
    <row r="471" ht="15.35" customHeight="1">
      <c r="A471" s="30">
        <v>41114.323668981480</v>
      </c>
      <c r="B471" s="30">
        <v>41111.329942129632</v>
      </c>
      <c r="C471" s="30">
        <f>INT(B471)</f>
      </c>
      <c r="D471" s="30">
        <v>41327</v>
      </c>
      <c r="E471" s="27">
        <f>COUNTIF($C$2:$C$1450,$D471)</f>
        <v>0</v>
      </c>
      <c r="F471" s="27">
        <f>SUM($E471:OFFSET($E471,$G$2-1,0))</f>
        <v>0</v>
      </c>
      <c r="G471" s="29"/>
      <c r="H471" s="29"/>
      <c r="I471" s="29"/>
      <c r="J471" s="29"/>
      <c r="K471" s="29"/>
      <c r="L471" s="29"/>
      <c r="M471" s="30"/>
      <c r="N471" s="29"/>
      <c r="O471" s="29"/>
      <c r="P471" s="29"/>
      <c r="Q471" s="29"/>
      <c r="R471" s="29"/>
      <c r="S471" s="29"/>
      <c r="T471" s="29"/>
      <c r="U471" s="29"/>
    </row>
    <row r="472" ht="15.35" customHeight="1">
      <c r="A472" s="30">
        <v>41286.469097222223</v>
      </c>
      <c r="B472" s="30">
        <v>41111.334097222221</v>
      </c>
      <c r="C472" s="30">
        <f>INT(B472)</f>
      </c>
      <c r="D472" s="30">
        <v>41328</v>
      </c>
      <c r="E472" s="27">
        <f>COUNTIF($C$2:$C$1450,$D472)</f>
        <v>0</v>
      </c>
      <c r="F472" s="27">
        <f>SUM($E472:OFFSET($E472,$G$2-1,0))</f>
        <v>0</v>
      </c>
      <c r="G472" s="29"/>
      <c r="H472" s="29"/>
      <c r="I472" s="29"/>
      <c r="J472" s="29"/>
      <c r="K472" s="29"/>
      <c r="L472" s="29"/>
      <c r="M472" s="30"/>
      <c r="N472" s="29"/>
      <c r="O472" s="29"/>
      <c r="P472" s="29"/>
      <c r="Q472" s="29"/>
      <c r="R472" s="29"/>
      <c r="S472" s="29"/>
      <c r="T472" s="29"/>
      <c r="U472" s="29"/>
    </row>
    <row r="473" ht="15.35" customHeight="1">
      <c r="A473" s="30">
        <v>41097.702962962961</v>
      </c>
      <c r="B473" s="30">
        <v>41112.898587962962</v>
      </c>
      <c r="C473" s="30">
        <f>INT(B473)</f>
      </c>
      <c r="D473" s="30">
        <v>41329</v>
      </c>
      <c r="E473" s="27">
        <f>COUNTIF($C$2:$C$1450,$D473)</f>
        <v>0</v>
      </c>
      <c r="F473" s="27">
        <f>SUM($E473:OFFSET($E473,$G$2-1,0))</f>
        <v>0</v>
      </c>
      <c r="G473" s="29"/>
      <c r="H473" s="29"/>
      <c r="I473" s="29"/>
      <c r="J473" s="29"/>
      <c r="K473" s="29"/>
      <c r="L473" s="29"/>
      <c r="M473" s="30"/>
      <c r="N473" s="29"/>
      <c r="O473" s="29"/>
      <c r="P473" s="29"/>
      <c r="Q473" s="29"/>
      <c r="R473" s="29"/>
      <c r="S473" s="29"/>
      <c r="T473" s="29"/>
      <c r="U473" s="29"/>
    </row>
    <row r="474" ht="15.35" customHeight="1">
      <c r="A474" s="30">
        <v>40961.7862962963</v>
      </c>
      <c r="B474" s="30">
        <v>41113.552337962959</v>
      </c>
      <c r="C474" s="30">
        <f>INT(B474)</f>
      </c>
      <c r="D474" s="30">
        <v>41330</v>
      </c>
      <c r="E474" s="27">
        <f>COUNTIF($C$2:$C$1450,$D474)</f>
        <v>0</v>
      </c>
      <c r="F474" s="27">
        <f>SUM($E474:OFFSET($E474,$G$2-1,0))</f>
        <v>0</v>
      </c>
      <c r="G474" s="29"/>
      <c r="H474" s="29"/>
      <c r="I474" s="29"/>
      <c r="J474" s="29"/>
      <c r="K474" s="29"/>
      <c r="L474" s="29"/>
      <c r="M474" s="30"/>
      <c r="N474" s="29"/>
      <c r="O474" s="29"/>
      <c r="P474" s="29"/>
      <c r="Q474" s="29"/>
      <c r="R474" s="29"/>
      <c r="S474" s="29"/>
      <c r="T474" s="29"/>
      <c r="U474" s="29"/>
    </row>
    <row r="475" ht="15.35" customHeight="1">
      <c r="A475" s="30">
        <v>40979.4091087963</v>
      </c>
      <c r="B475" s="30">
        <v>41113.635034722225</v>
      </c>
      <c r="C475" s="30">
        <f>INT(B475)</f>
      </c>
      <c r="D475" s="30">
        <v>41331</v>
      </c>
      <c r="E475" s="27">
        <f>COUNTIF($C$2:$C$1450,$D475)</f>
        <v>0</v>
      </c>
      <c r="F475" s="27">
        <f>SUM($E475:OFFSET($E475,$G$2-1,0))</f>
        <v>0</v>
      </c>
      <c r="G475" s="29"/>
      <c r="H475" s="29"/>
      <c r="I475" s="29"/>
      <c r="J475" s="29"/>
      <c r="K475" s="29"/>
      <c r="L475" s="29"/>
      <c r="M475" s="30"/>
      <c r="N475" s="29"/>
      <c r="O475" s="29"/>
      <c r="P475" s="29"/>
      <c r="Q475" s="29"/>
      <c r="R475" s="29"/>
      <c r="S475" s="29"/>
      <c r="T475" s="29"/>
      <c r="U475" s="29"/>
    </row>
    <row r="476" ht="15.35" customHeight="1">
      <c r="A476" s="30">
        <v>41206.664837962962</v>
      </c>
      <c r="B476" s="30">
        <v>41114.323668981480</v>
      </c>
      <c r="C476" s="30">
        <f>INT(B476)</f>
      </c>
      <c r="D476" s="30">
        <v>41332</v>
      </c>
      <c r="E476" s="27">
        <f>COUNTIF($C$2:$C$1450,$D476)</f>
        <v>0</v>
      </c>
      <c r="F476" s="27">
        <f>SUM($E476:OFFSET($E476,$G$2-1,0))</f>
        <v>0</v>
      </c>
      <c r="G476" s="29"/>
      <c r="H476" s="29"/>
      <c r="I476" s="29"/>
      <c r="J476" s="29"/>
      <c r="K476" s="29"/>
      <c r="L476" s="29"/>
      <c r="M476" s="30"/>
      <c r="N476" s="29"/>
      <c r="O476" s="29"/>
      <c r="P476" s="29"/>
      <c r="Q476" s="29"/>
      <c r="R476" s="29"/>
      <c r="S476" s="29"/>
      <c r="T476" s="29"/>
      <c r="U476" s="29"/>
    </row>
    <row r="477" ht="15.35" customHeight="1">
      <c r="A477" s="30">
        <v>41351.704560185186</v>
      </c>
      <c r="B477" s="30">
        <v>41115.503101851849</v>
      </c>
      <c r="C477" s="30">
        <f>INT(B477)</f>
      </c>
      <c r="D477" s="30">
        <v>41333</v>
      </c>
      <c r="E477" s="27">
        <f>COUNTIF($C$2:$C$1450,$D477)</f>
        <v>0</v>
      </c>
      <c r="F477" s="27">
        <f>SUM($E477:OFFSET($E477,$G$2-1,0))</f>
        <v>0</v>
      </c>
      <c r="G477" s="29"/>
      <c r="H477" s="29"/>
      <c r="I477" s="29"/>
      <c r="J477" s="29"/>
      <c r="K477" s="29"/>
      <c r="L477" s="29"/>
      <c r="M477" s="30"/>
      <c r="N477" s="29"/>
      <c r="O477" s="29"/>
      <c r="P477" s="29"/>
      <c r="Q477" s="29"/>
      <c r="R477" s="29"/>
      <c r="S477" s="29"/>
      <c r="T477" s="29"/>
      <c r="U477" s="29"/>
    </row>
    <row r="478" ht="15.35" customHeight="1">
      <c r="A478" s="30">
        <v>41170.771053240744</v>
      </c>
      <c r="B478" s="30">
        <v>41115.591643518521</v>
      </c>
      <c r="C478" s="30">
        <f>INT(B478)</f>
      </c>
      <c r="D478" s="30">
        <v>41334</v>
      </c>
      <c r="E478" s="27">
        <f>COUNTIF($C$2:$C$1450,$D478)</f>
        <v>0</v>
      </c>
      <c r="F478" s="27">
        <f>SUM($E478:OFFSET($E478,$G$2-1,0))</f>
        <v>0</v>
      </c>
      <c r="G478" s="29"/>
      <c r="H478" s="29"/>
      <c r="I478" s="29"/>
      <c r="J478" s="29"/>
      <c r="K478" s="29"/>
      <c r="L478" s="29"/>
      <c r="M478" s="30"/>
      <c r="N478" s="29"/>
      <c r="O478" s="29"/>
      <c r="P478" s="29"/>
      <c r="Q478" s="29"/>
      <c r="R478" s="29"/>
      <c r="S478" s="29"/>
      <c r="T478" s="29"/>
      <c r="U478" s="29"/>
    </row>
    <row r="479" ht="15.35" customHeight="1">
      <c r="A479" s="30">
        <v>41097.848773148151</v>
      </c>
      <c r="B479" s="30">
        <v>41115.623078703706</v>
      </c>
      <c r="C479" s="30">
        <f>INT(B479)</f>
      </c>
      <c r="D479" s="30">
        <v>41335</v>
      </c>
      <c r="E479" s="27">
        <f>COUNTIF($C$2:$C$1450,$D479)</f>
        <v>0</v>
      </c>
      <c r="F479" s="27">
        <f>SUM($E479:OFFSET($E479,$G$2-1,0))</f>
        <v>0</v>
      </c>
      <c r="G479" s="29"/>
      <c r="H479" s="29"/>
      <c r="I479" s="29"/>
      <c r="J479" s="29"/>
      <c r="K479" s="29"/>
      <c r="L479" s="29"/>
      <c r="M479" s="30"/>
      <c r="N479" s="29"/>
      <c r="O479" s="29"/>
      <c r="P479" s="29"/>
      <c r="Q479" s="29"/>
      <c r="R479" s="29"/>
      <c r="S479" s="29"/>
      <c r="T479" s="29"/>
      <c r="U479" s="29"/>
    </row>
    <row r="480" ht="15.35" customHeight="1">
      <c r="A480" s="30">
        <v>41206.693935185183</v>
      </c>
      <c r="B480" s="30">
        <v>41115.912442129629</v>
      </c>
      <c r="C480" s="30">
        <f>INT(B480)</f>
      </c>
      <c r="D480" s="30">
        <v>41336</v>
      </c>
      <c r="E480" s="27">
        <f>COUNTIF($C$2:$C$1450,$D480)</f>
        <v>0</v>
      </c>
      <c r="F480" s="27">
        <f>SUM($E480:OFFSET($E480,$G$2-1,0))</f>
        <v>0</v>
      </c>
      <c r="G480" s="29"/>
      <c r="H480" s="29"/>
      <c r="I480" s="29"/>
      <c r="J480" s="29"/>
      <c r="K480" s="29"/>
      <c r="L480" s="29"/>
      <c r="M480" s="30"/>
      <c r="N480" s="29"/>
      <c r="O480" s="29"/>
      <c r="P480" s="29"/>
      <c r="Q480" s="29"/>
      <c r="R480" s="29"/>
      <c r="S480" s="29"/>
      <c r="T480" s="29"/>
      <c r="U480" s="29"/>
    </row>
    <row r="481" ht="15.35" customHeight="1">
      <c r="A481" s="30">
        <v>41124.952719907407</v>
      </c>
      <c r="B481" s="30">
        <v>41115.948958333334</v>
      </c>
      <c r="C481" s="30">
        <f>INT(B481)</f>
      </c>
      <c r="D481" s="30">
        <v>41337</v>
      </c>
      <c r="E481" s="27">
        <f>COUNTIF($C$2:$C$1450,$D481)</f>
        <v>0</v>
      </c>
      <c r="F481" s="27">
        <f>SUM($E481:OFFSET($E481,$G$2-1,0))</f>
        <v>0</v>
      </c>
      <c r="G481" s="29"/>
      <c r="H481" s="29"/>
      <c r="I481" s="29"/>
      <c r="J481" s="29"/>
      <c r="K481" s="29"/>
      <c r="L481" s="29"/>
      <c r="M481" s="30"/>
      <c r="N481" s="29"/>
      <c r="O481" s="29"/>
      <c r="P481" s="29"/>
      <c r="Q481" s="29"/>
      <c r="R481" s="29"/>
      <c r="S481" s="29"/>
      <c r="T481" s="29"/>
      <c r="U481" s="29"/>
    </row>
    <row r="482" ht="15.35" customHeight="1">
      <c r="A482" s="30">
        <v>41478.724189814813</v>
      </c>
      <c r="B482" s="30">
        <v>41117.329375</v>
      </c>
      <c r="C482" s="30">
        <f>INT(B482)</f>
      </c>
      <c r="D482" s="30">
        <v>41338</v>
      </c>
      <c r="E482" s="27">
        <f>COUNTIF($C$2:$C$1450,$D482)</f>
        <v>0</v>
      </c>
      <c r="F482" s="27">
        <f>SUM($E482:OFFSET($E482,$G$2-1,0))</f>
        <v>0</v>
      </c>
      <c r="G482" s="29"/>
      <c r="H482" s="29"/>
      <c r="I482" s="29"/>
      <c r="J482" s="29"/>
      <c r="K482" s="29"/>
      <c r="L482" s="29"/>
      <c r="M482" s="30"/>
      <c r="N482" s="29"/>
      <c r="O482" s="29"/>
      <c r="P482" s="29"/>
      <c r="Q482" s="29"/>
      <c r="R482" s="29"/>
      <c r="S482" s="29"/>
      <c r="T482" s="29"/>
      <c r="U482" s="29"/>
    </row>
    <row r="483" ht="15.35" customHeight="1">
      <c r="A483" s="30">
        <v>40981.167002314818</v>
      </c>
      <c r="B483" s="30">
        <v>41117.436180555553</v>
      </c>
      <c r="C483" s="30">
        <f>INT(B483)</f>
      </c>
      <c r="D483" s="30">
        <v>41339</v>
      </c>
      <c r="E483" s="27">
        <f>COUNTIF($C$2:$C$1450,$D483)</f>
        <v>0</v>
      </c>
      <c r="F483" s="27">
        <f>SUM($E483:OFFSET($E483,$G$2-1,0))</f>
        <v>0</v>
      </c>
      <c r="G483" s="29"/>
      <c r="H483" s="29"/>
      <c r="I483" s="29"/>
      <c r="J483" s="29"/>
      <c r="K483" s="29"/>
      <c r="L483" s="29"/>
      <c r="M483" s="30"/>
      <c r="N483" s="29"/>
      <c r="O483" s="29"/>
      <c r="P483" s="29"/>
      <c r="Q483" s="29"/>
      <c r="R483" s="29"/>
      <c r="S483" s="29"/>
      <c r="T483" s="29"/>
      <c r="U483" s="29"/>
    </row>
    <row r="484" ht="15.35" customHeight="1">
      <c r="A484" s="30">
        <v>41027.438553240740</v>
      </c>
      <c r="B484" s="30">
        <v>41117.633101851854</v>
      </c>
      <c r="C484" s="30">
        <f>INT(B484)</f>
      </c>
      <c r="D484" s="30">
        <v>41340</v>
      </c>
      <c r="E484" s="27">
        <f>COUNTIF($C$2:$C$1450,$D484)</f>
        <v>0</v>
      </c>
      <c r="F484" s="27">
        <f>SUM($E484:OFFSET($E484,$G$2-1,0))</f>
        <v>0</v>
      </c>
      <c r="G484" s="29"/>
      <c r="H484" s="29"/>
      <c r="I484" s="29"/>
      <c r="J484" s="29"/>
      <c r="K484" s="29"/>
      <c r="L484" s="29"/>
      <c r="M484" s="30"/>
      <c r="N484" s="29"/>
      <c r="O484" s="29"/>
      <c r="P484" s="29"/>
      <c r="Q484" s="29"/>
      <c r="R484" s="29"/>
      <c r="S484" s="29"/>
      <c r="T484" s="29"/>
      <c r="U484" s="29"/>
    </row>
    <row r="485" ht="15.35" customHeight="1">
      <c r="A485" s="30">
        <v>41098.734085648146</v>
      </c>
      <c r="B485" s="30">
        <v>41118.525335648148</v>
      </c>
      <c r="C485" s="30">
        <f>INT(B485)</f>
      </c>
      <c r="D485" s="30">
        <v>41341</v>
      </c>
      <c r="E485" s="27">
        <f>COUNTIF($C$2:$C$1450,$D485)</f>
        <v>0</v>
      </c>
      <c r="F485" s="27">
        <f>SUM($E485:OFFSET($E485,$G$2-1,0))</f>
        <v>0</v>
      </c>
      <c r="G485" s="29"/>
      <c r="H485" s="29"/>
      <c r="I485" s="29"/>
      <c r="J485" s="29"/>
      <c r="K485" s="29"/>
      <c r="L485" s="29"/>
      <c r="M485" s="30"/>
      <c r="N485" s="29"/>
      <c r="O485" s="29"/>
      <c r="P485" s="29"/>
      <c r="Q485" s="29"/>
      <c r="R485" s="29"/>
      <c r="S485" s="29"/>
      <c r="T485" s="29"/>
      <c r="U485" s="29"/>
    </row>
    <row r="486" ht="15.35" customHeight="1">
      <c r="A486" s="30">
        <v>41467.604629629626</v>
      </c>
      <c r="B486" s="30">
        <v>41118.663599537038</v>
      </c>
      <c r="C486" s="30">
        <f>INT(B486)</f>
      </c>
      <c r="D486" s="30">
        <v>41342</v>
      </c>
      <c r="E486" s="27">
        <f>COUNTIF($C$2:$C$1450,$D486)</f>
        <v>0</v>
      </c>
      <c r="F486" s="27">
        <f>SUM($E486:OFFSET($E486,$G$2-1,0))</f>
        <v>0</v>
      </c>
      <c r="G486" s="29"/>
      <c r="H486" s="29"/>
      <c r="I486" s="29"/>
      <c r="J486" s="29"/>
      <c r="K486" s="29"/>
      <c r="L486" s="29"/>
      <c r="M486" s="30"/>
      <c r="N486" s="29"/>
      <c r="O486" s="29"/>
      <c r="P486" s="29"/>
      <c r="Q486" s="29"/>
      <c r="R486" s="29"/>
      <c r="S486" s="29"/>
      <c r="T486" s="29"/>
      <c r="U486" s="29"/>
    </row>
    <row r="487" ht="15.35" customHeight="1">
      <c r="A487" s="30">
        <v>41208.579525462963</v>
      </c>
      <c r="B487" s="30">
        <v>41118.717754629630</v>
      </c>
      <c r="C487" s="30">
        <f>INT(B487)</f>
      </c>
      <c r="D487" s="30">
        <v>41343</v>
      </c>
      <c r="E487" s="27">
        <f>COUNTIF($C$2:$C$1450,$D487)</f>
        <v>0</v>
      </c>
      <c r="F487" s="27">
        <f>SUM($E487:OFFSET($E487,$G$2-1,0))</f>
        <v>0</v>
      </c>
      <c r="G487" s="29"/>
      <c r="H487" s="29"/>
      <c r="I487" s="29"/>
      <c r="J487" s="29"/>
      <c r="K487" s="29"/>
      <c r="L487" s="29"/>
      <c r="M487" s="30"/>
      <c r="N487" s="29"/>
      <c r="O487" s="29"/>
      <c r="P487" s="29"/>
      <c r="Q487" s="29"/>
      <c r="R487" s="29"/>
      <c r="S487" s="29"/>
      <c r="T487" s="29"/>
      <c r="U487" s="29"/>
    </row>
    <row r="488" ht="15.35" customHeight="1">
      <c r="A488" s="30">
        <v>40932.778819444444</v>
      </c>
      <c r="B488" s="30">
        <v>41119.451701388891</v>
      </c>
      <c r="C488" s="30">
        <f>INT(B488)</f>
      </c>
      <c r="D488" s="30">
        <v>41344</v>
      </c>
      <c r="E488" s="27">
        <f>COUNTIF($C$2:$C$1450,$D488)</f>
        <v>0</v>
      </c>
      <c r="F488" s="27">
        <f>SUM($E488:OFFSET($E488,$G$2-1,0))</f>
        <v>0</v>
      </c>
      <c r="G488" s="29"/>
      <c r="H488" s="29"/>
      <c r="I488" s="29"/>
      <c r="J488" s="29"/>
      <c r="K488" s="29"/>
      <c r="L488" s="29"/>
      <c r="M488" s="30"/>
      <c r="N488" s="29"/>
      <c r="O488" s="29"/>
      <c r="P488" s="29"/>
      <c r="Q488" s="29"/>
      <c r="R488" s="29"/>
      <c r="S488" s="29"/>
      <c r="T488" s="29"/>
      <c r="U488" s="29"/>
    </row>
    <row r="489" ht="15.35" customHeight="1">
      <c r="A489" s="30">
        <v>41304.620613425926</v>
      </c>
      <c r="B489" s="30">
        <v>41119.461388888885</v>
      </c>
      <c r="C489" s="30">
        <f>INT(B489)</f>
      </c>
      <c r="D489" s="30">
        <v>41345</v>
      </c>
      <c r="E489" s="27">
        <f>COUNTIF($C$2:$C$1450,$D489)</f>
        <v>0</v>
      </c>
      <c r="F489" s="27">
        <f>SUM($E489:OFFSET($E489,$G$2-1,0))</f>
        <v>0</v>
      </c>
      <c r="G489" s="29"/>
      <c r="H489" s="29"/>
      <c r="I489" s="29"/>
      <c r="J489" s="29"/>
      <c r="K489" s="29"/>
      <c r="L489" s="29"/>
      <c r="M489" s="30"/>
      <c r="N489" s="29"/>
      <c r="O489" s="29"/>
      <c r="P489" s="29"/>
      <c r="Q489" s="29"/>
      <c r="R489" s="29"/>
      <c r="S489" s="29"/>
      <c r="T489" s="29"/>
      <c r="U489" s="29"/>
    </row>
    <row r="490" ht="15.35" customHeight="1">
      <c r="A490" s="30">
        <v>40932.811099537037</v>
      </c>
      <c r="B490" s="30">
        <v>41119.573553240742</v>
      </c>
      <c r="C490" s="30">
        <f>INT(B490)</f>
      </c>
      <c r="D490" s="30">
        <v>41346</v>
      </c>
      <c r="E490" s="27">
        <f>COUNTIF($C$2:$C$1450,$D490)</f>
        <v>0</v>
      </c>
      <c r="F490" s="27">
        <f>SUM($E490:OFFSET($E490,$G$2-1,0))</f>
        <v>0</v>
      </c>
      <c r="G490" s="29"/>
      <c r="H490" s="29"/>
      <c r="I490" s="29"/>
      <c r="J490" s="29"/>
      <c r="K490" s="29"/>
      <c r="L490" s="29"/>
      <c r="M490" s="30"/>
      <c r="N490" s="29"/>
      <c r="O490" s="29"/>
      <c r="P490" s="29"/>
      <c r="Q490" s="29"/>
      <c r="R490" s="29"/>
      <c r="S490" s="29"/>
      <c r="T490" s="29"/>
      <c r="U490" s="29"/>
    </row>
    <row r="491" ht="15.35" customHeight="1">
      <c r="A491" s="30">
        <v>41172.198356481480</v>
      </c>
      <c r="B491" s="30">
        <v>41119.840636574074</v>
      </c>
      <c r="C491" s="30">
        <f>INT(B491)</f>
      </c>
      <c r="D491" s="30">
        <v>41347</v>
      </c>
      <c r="E491" s="27">
        <f>COUNTIF($C$2:$C$1450,$D491)</f>
        <v>0</v>
      </c>
      <c r="F491" s="27">
        <f>SUM($E491:OFFSET($E491,$G$2-1,0))</f>
        <v>0</v>
      </c>
      <c r="G491" s="29"/>
      <c r="H491" s="29"/>
      <c r="I491" s="29"/>
      <c r="J491" s="29"/>
      <c r="K491" s="29"/>
      <c r="L491" s="29"/>
      <c r="M491" s="30"/>
      <c r="N491" s="29"/>
      <c r="O491" s="29"/>
      <c r="P491" s="29"/>
      <c r="Q491" s="29"/>
      <c r="R491" s="29"/>
      <c r="S491" s="29"/>
      <c r="T491" s="29"/>
      <c r="U491" s="29"/>
    </row>
    <row r="492" ht="15.35" customHeight="1">
      <c r="A492" s="30">
        <v>41117.436180555553</v>
      </c>
      <c r="B492" s="30">
        <v>41120.285636574074</v>
      </c>
      <c r="C492" s="30">
        <f>INT(B492)</f>
      </c>
      <c r="D492" s="30">
        <v>41348</v>
      </c>
      <c r="E492" s="27">
        <f>COUNTIF($C$2:$C$1450,$D492)</f>
        <v>0</v>
      </c>
      <c r="F492" s="27">
        <f>SUM($E492:OFFSET($E492,$G$2-1,0))</f>
        <v>0</v>
      </c>
      <c r="G492" s="29"/>
      <c r="H492" s="29"/>
      <c r="I492" s="29"/>
      <c r="J492" s="29"/>
      <c r="K492" s="29"/>
      <c r="L492" s="29"/>
      <c r="M492" s="30"/>
      <c r="N492" s="29"/>
      <c r="O492" s="29"/>
      <c r="P492" s="29"/>
      <c r="Q492" s="29"/>
      <c r="R492" s="29"/>
      <c r="S492" s="29"/>
      <c r="T492" s="29"/>
      <c r="U492" s="29"/>
    </row>
    <row r="493" ht="15.35" customHeight="1">
      <c r="A493" s="30">
        <v>40967.426817129628</v>
      </c>
      <c r="B493" s="30">
        <v>41120.451979166668</v>
      </c>
      <c r="C493" s="30">
        <f>INT(B493)</f>
      </c>
      <c r="D493" s="30">
        <v>41349</v>
      </c>
      <c r="E493" s="27">
        <f>COUNTIF($C$2:$C$1450,$D493)</f>
        <v>0</v>
      </c>
      <c r="F493" s="27">
        <f>SUM($E493:OFFSET($E493,$G$2-1,0))</f>
        <v>0</v>
      </c>
      <c r="G493" s="29"/>
      <c r="H493" s="29"/>
      <c r="I493" s="29"/>
      <c r="J493" s="29"/>
      <c r="K493" s="29"/>
      <c r="L493" s="29"/>
      <c r="M493" s="30"/>
      <c r="N493" s="29"/>
      <c r="O493" s="29"/>
      <c r="P493" s="29"/>
      <c r="Q493" s="29"/>
      <c r="R493" s="29"/>
      <c r="S493" s="29"/>
      <c r="T493" s="29"/>
      <c r="U493" s="29"/>
    </row>
    <row r="494" ht="15.35" customHeight="1">
      <c r="A494" s="30">
        <v>41138.304259259261</v>
      </c>
      <c r="B494" s="30">
        <v>41120.485416666670</v>
      </c>
      <c r="C494" s="30">
        <f>INT(B494)</f>
      </c>
      <c r="D494" s="30">
        <v>41350</v>
      </c>
      <c r="E494" s="27">
        <f>COUNTIF($C$2:$C$1450,$D494)</f>
        <v>0</v>
      </c>
      <c r="F494" s="27">
        <f>SUM($E494:OFFSET($E494,$G$2-1,0))</f>
        <v>0</v>
      </c>
      <c r="G494" s="29"/>
      <c r="H494" s="29"/>
      <c r="I494" s="29"/>
      <c r="J494" s="29"/>
      <c r="K494" s="29"/>
      <c r="L494" s="29"/>
      <c r="M494" s="30"/>
      <c r="N494" s="29"/>
      <c r="O494" s="29"/>
      <c r="P494" s="29"/>
      <c r="Q494" s="29"/>
      <c r="R494" s="29"/>
      <c r="S494" s="29"/>
      <c r="T494" s="29"/>
      <c r="U494" s="29"/>
    </row>
    <row r="495" ht="15.35" customHeight="1">
      <c r="A495" s="30">
        <v>41100.386053240742</v>
      </c>
      <c r="B495" s="30">
        <v>41120.528101851851</v>
      </c>
      <c r="C495" s="30">
        <f>INT(B495)</f>
      </c>
      <c r="D495" s="30">
        <v>41351</v>
      </c>
      <c r="E495" s="27">
        <f>COUNTIF($C$2:$C$1450,$D495)</f>
        <v>0</v>
      </c>
      <c r="F495" s="27">
        <f>SUM($E495:OFFSET($E495,$G$2-1,0))</f>
        <v>0</v>
      </c>
      <c r="G495" s="29"/>
      <c r="H495" s="29"/>
      <c r="I495" s="29"/>
      <c r="J495" s="29"/>
      <c r="K495" s="29"/>
      <c r="L495" s="29"/>
      <c r="M495" s="30"/>
      <c r="N495" s="29"/>
      <c r="O495" s="29"/>
      <c r="P495" s="29"/>
      <c r="Q495" s="29"/>
      <c r="R495" s="29"/>
      <c r="S495" s="29"/>
      <c r="T495" s="29"/>
      <c r="U495" s="29"/>
    </row>
    <row r="496" ht="15.35" customHeight="1">
      <c r="A496" s="30">
        <v>40968.416157407410</v>
      </c>
      <c r="B496" s="30">
        <v>41120.746458333335</v>
      </c>
      <c r="C496" s="30">
        <f>INT(B496)</f>
      </c>
      <c r="D496" s="30">
        <v>41352</v>
      </c>
      <c r="E496" s="27">
        <f>COUNTIF($C$2:$C$1450,$D496)</f>
        <v>0</v>
      </c>
      <c r="F496" s="27">
        <f>SUM($E496:OFFSET($E496,$G$2-1,0))</f>
        <v>0</v>
      </c>
      <c r="G496" s="29"/>
      <c r="H496" s="29"/>
      <c r="I496" s="29"/>
      <c r="J496" s="29"/>
      <c r="K496" s="29"/>
      <c r="L496" s="29"/>
      <c r="M496" s="30"/>
      <c r="N496" s="29"/>
      <c r="O496" s="29"/>
      <c r="P496" s="29"/>
      <c r="Q496" s="29"/>
      <c r="R496" s="29"/>
      <c r="S496" s="29"/>
      <c r="T496" s="29"/>
      <c r="U496" s="29"/>
    </row>
    <row r="497" ht="15.35" customHeight="1">
      <c r="A497" s="30">
        <v>41471.500277777777</v>
      </c>
      <c r="B497" s="30">
        <v>41121.617997685185</v>
      </c>
      <c r="C497" s="30">
        <f>INT(B497)</f>
      </c>
      <c r="D497" s="30">
        <v>41353</v>
      </c>
      <c r="E497" s="27">
        <f>COUNTIF($C$2:$C$1450,$D497)</f>
        <v>0</v>
      </c>
      <c r="F497" s="27">
        <f>SUM($E497:OFFSET($E497,$G$2-1,0))</f>
        <v>0</v>
      </c>
      <c r="G497" s="29"/>
      <c r="H497" s="29"/>
      <c r="I497" s="29"/>
      <c r="J497" s="29"/>
      <c r="K497" s="29"/>
      <c r="L497" s="29"/>
      <c r="M497" s="30"/>
      <c r="N497" s="29"/>
      <c r="O497" s="29"/>
      <c r="P497" s="29"/>
      <c r="Q497" s="29"/>
      <c r="R497" s="29"/>
      <c r="S497" s="29"/>
      <c r="T497" s="29"/>
      <c r="U497" s="29"/>
    </row>
    <row r="498" ht="15.35" customHeight="1">
      <c r="A498" s="30">
        <v>40987.510590277780</v>
      </c>
      <c r="B498" s="30">
        <v>41121.909201388888</v>
      </c>
      <c r="C498" s="30">
        <f>INT(B498)</f>
      </c>
      <c r="D498" s="30">
        <v>41354</v>
      </c>
      <c r="E498" s="27">
        <f>COUNTIF($C$2:$C$1450,$D498)</f>
        <v>0</v>
      </c>
      <c r="F498" s="27">
        <f>SUM($E498:OFFSET($E498,$G$2-1,0))</f>
        <v>0</v>
      </c>
      <c r="G498" s="29"/>
      <c r="H498" s="29"/>
      <c r="I498" s="29"/>
      <c r="J498" s="29"/>
      <c r="K498" s="29"/>
      <c r="L498" s="29"/>
      <c r="M498" s="30"/>
      <c r="N498" s="29"/>
      <c r="O498" s="29"/>
      <c r="P498" s="29"/>
      <c r="Q498" s="29"/>
      <c r="R498" s="29"/>
      <c r="S498" s="29"/>
      <c r="T498" s="29"/>
      <c r="U498" s="29"/>
    </row>
    <row r="499" ht="15.35" customHeight="1">
      <c r="A499" s="30">
        <v>41214.397222222222</v>
      </c>
      <c r="B499" s="30">
        <v>41122.283414351848</v>
      </c>
      <c r="C499" s="30">
        <f>INT(B499)</f>
      </c>
      <c r="D499" s="30">
        <v>41355</v>
      </c>
      <c r="E499" s="27">
        <f>COUNTIF($C$2:$C$1450,$D499)</f>
        <v>0</v>
      </c>
      <c r="F499" s="27">
        <f>SUM($E499:OFFSET($E499,$G$2-1,0))</f>
        <v>0</v>
      </c>
      <c r="G499" s="29"/>
      <c r="H499" s="29"/>
      <c r="I499" s="29"/>
      <c r="J499" s="29"/>
      <c r="K499" s="29"/>
      <c r="L499" s="29"/>
      <c r="M499" s="30"/>
      <c r="N499" s="29"/>
      <c r="O499" s="29"/>
      <c r="P499" s="29"/>
      <c r="Q499" s="29"/>
      <c r="R499" s="29"/>
      <c r="S499" s="29"/>
      <c r="T499" s="29"/>
      <c r="U499" s="29"/>
    </row>
    <row r="500" ht="15.35" customHeight="1">
      <c r="A500" s="30">
        <v>41139.7315625</v>
      </c>
      <c r="B500" s="30">
        <v>41124.75375</v>
      </c>
      <c r="C500" s="30">
        <f>INT(B500)</f>
      </c>
      <c r="D500" s="30">
        <v>41356</v>
      </c>
      <c r="E500" s="27">
        <f>COUNTIF($C$2:$C$1450,$D500)</f>
        <v>0</v>
      </c>
      <c r="F500" s="27">
        <f>SUM($E500:OFFSET($E500,$G$2-1,0))</f>
        <v>0</v>
      </c>
      <c r="G500" s="29"/>
      <c r="H500" s="29"/>
      <c r="I500" s="29"/>
      <c r="J500" s="29"/>
      <c r="K500" s="29"/>
      <c r="L500" s="29"/>
      <c r="M500" s="30"/>
      <c r="N500" s="29"/>
      <c r="O500" s="29"/>
      <c r="P500" s="29"/>
      <c r="Q500" s="29"/>
      <c r="R500" s="29"/>
      <c r="S500" s="29"/>
      <c r="T500" s="29"/>
      <c r="U500" s="29"/>
    </row>
    <row r="501" ht="15.35" customHeight="1">
      <c r="A501" s="30">
        <v>41161.412800925929</v>
      </c>
      <c r="B501" s="30">
        <v>41124.767372685186</v>
      </c>
      <c r="C501" s="30">
        <f>INT(B501)</f>
      </c>
      <c r="D501" s="30">
        <v>41357</v>
      </c>
      <c r="E501" s="27">
        <f>COUNTIF($C$2:$C$1450,$D501)</f>
        <v>0</v>
      </c>
      <c r="F501" s="27">
        <f>SUM($E501:OFFSET($E501,$G$2-1,0))</f>
        <v>0</v>
      </c>
      <c r="G501" s="29"/>
      <c r="H501" s="29"/>
      <c r="I501" s="29"/>
      <c r="J501" s="29"/>
      <c r="K501" s="29"/>
      <c r="L501" s="29"/>
      <c r="M501" s="30"/>
      <c r="N501" s="29"/>
      <c r="O501" s="29"/>
      <c r="P501" s="29"/>
      <c r="Q501" s="29"/>
      <c r="R501" s="29"/>
      <c r="S501" s="29"/>
      <c r="T501" s="29"/>
      <c r="U501" s="29"/>
    </row>
    <row r="502" ht="15.35" customHeight="1">
      <c r="A502" s="30">
        <v>41103.4784375</v>
      </c>
      <c r="B502" s="30">
        <v>41124.785949074074</v>
      </c>
      <c r="C502" s="30">
        <f>INT(B502)</f>
      </c>
      <c r="D502" s="30">
        <v>41358</v>
      </c>
      <c r="E502" s="27">
        <f>COUNTIF($C$2:$C$1450,$D502)</f>
        <v>0</v>
      </c>
      <c r="F502" s="27">
        <f>SUM($E502:OFFSET($E502,$G$2-1,0))</f>
        <v>0</v>
      </c>
      <c r="G502" s="29"/>
      <c r="H502" s="29"/>
      <c r="I502" s="29"/>
      <c r="J502" s="29"/>
      <c r="K502" s="29"/>
      <c r="L502" s="29"/>
      <c r="M502" s="30"/>
      <c r="N502" s="29"/>
      <c r="O502" s="29"/>
      <c r="P502" s="29"/>
      <c r="Q502" s="29"/>
      <c r="R502" s="29"/>
      <c r="S502" s="29"/>
      <c r="T502" s="29"/>
      <c r="U502" s="29"/>
    </row>
    <row r="503" ht="15.35" customHeight="1">
      <c r="A503" s="30">
        <v>41098.791469907410</v>
      </c>
      <c r="B503" s="30">
        <v>41124.796215277776</v>
      </c>
      <c r="C503" s="30">
        <f>INT(B503)</f>
      </c>
      <c r="D503" s="30">
        <v>41359</v>
      </c>
      <c r="E503" s="27">
        <f>COUNTIF($C$2:$C$1450,$D503)</f>
        <v>0</v>
      </c>
      <c r="F503" s="27">
        <f>SUM($E503:OFFSET($E503,$G$2-1,0))</f>
        <v>0</v>
      </c>
      <c r="G503" s="29"/>
      <c r="H503" s="29"/>
      <c r="I503" s="29"/>
      <c r="J503" s="29"/>
      <c r="K503" s="29"/>
      <c r="L503" s="29"/>
      <c r="M503" s="30"/>
      <c r="N503" s="29"/>
      <c r="O503" s="29"/>
      <c r="P503" s="29"/>
      <c r="Q503" s="29"/>
      <c r="R503" s="29"/>
      <c r="S503" s="29"/>
      <c r="T503" s="29"/>
      <c r="U503" s="29"/>
    </row>
    <row r="504" ht="15.35" customHeight="1">
      <c r="A504" s="30">
        <v>41378.601261574076</v>
      </c>
      <c r="B504" s="30">
        <v>41124.802881944444</v>
      </c>
      <c r="C504" s="30">
        <f>INT(B504)</f>
      </c>
      <c r="D504" s="30">
        <v>41360</v>
      </c>
      <c r="E504" s="27">
        <f>COUNTIF($C$2:$C$1450,$D504)</f>
        <v>0</v>
      </c>
      <c r="F504" s="27">
        <f>SUM($E504:OFFSET($E504,$G$2-1,0))</f>
        <v>0</v>
      </c>
      <c r="G504" s="29"/>
      <c r="H504" s="29"/>
      <c r="I504" s="29"/>
      <c r="J504" s="29"/>
      <c r="K504" s="29"/>
      <c r="L504" s="29"/>
      <c r="M504" s="30"/>
      <c r="N504" s="29"/>
      <c r="O504" s="29"/>
      <c r="P504" s="29"/>
      <c r="Q504" s="29"/>
      <c r="R504" s="29"/>
      <c r="S504" s="29"/>
      <c r="T504" s="29"/>
      <c r="U504" s="29"/>
    </row>
    <row r="505" ht="15.35" customHeight="1">
      <c r="A505" s="30">
        <v>41007.684467592589</v>
      </c>
      <c r="B505" s="30">
        <v>41124.854699074072</v>
      </c>
      <c r="C505" s="30">
        <f>INT(B505)</f>
      </c>
      <c r="D505" s="30">
        <v>41361</v>
      </c>
      <c r="E505" s="27">
        <f>COUNTIF($C$2:$C$1450,$D505)</f>
        <v>0</v>
      </c>
      <c r="F505" s="27">
        <f>SUM($E505:OFFSET($E505,$G$2-1,0))</f>
        <v>0</v>
      </c>
      <c r="G505" s="29"/>
      <c r="H505" s="29"/>
      <c r="I505" s="29"/>
      <c r="J505" s="29"/>
      <c r="K505" s="29"/>
      <c r="L505" s="29"/>
      <c r="M505" s="30"/>
      <c r="N505" s="29"/>
      <c r="O505" s="29"/>
      <c r="P505" s="29"/>
      <c r="Q505" s="29"/>
      <c r="R505" s="29"/>
      <c r="S505" s="29"/>
      <c r="T505" s="29"/>
      <c r="U505" s="29"/>
    </row>
    <row r="506" ht="15.35" customHeight="1">
      <c r="A506" s="30">
        <v>41007.959178240744</v>
      </c>
      <c r="B506" s="30">
        <v>41124.952719907407</v>
      </c>
      <c r="C506" s="30">
        <f>INT(B506)</f>
      </c>
      <c r="D506" s="30">
        <v>41362</v>
      </c>
      <c r="E506" s="27">
        <f>COUNTIF($C$2:$C$1450,$D506)</f>
        <v>0</v>
      </c>
      <c r="F506" s="27">
        <f>SUM($E506:OFFSET($E506,$G$2-1,0))</f>
        <v>0</v>
      </c>
      <c r="G506" s="29"/>
      <c r="H506" s="29"/>
      <c r="I506" s="29"/>
      <c r="J506" s="29"/>
      <c r="K506" s="29"/>
      <c r="L506" s="29"/>
      <c r="M506" s="30"/>
      <c r="N506" s="29"/>
      <c r="O506" s="29"/>
      <c r="P506" s="29"/>
      <c r="Q506" s="29"/>
      <c r="R506" s="29"/>
      <c r="S506" s="29"/>
      <c r="T506" s="29"/>
      <c r="U506" s="29"/>
    </row>
    <row r="507" ht="15.35" customHeight="1">
      <c r="A507" s="30">
        <v>41004.001331018517</v>
      </c>
      <c r="B507" s="30">
        <v>41125.261192129627</v>
      </c>
      <c r="C507" s="30">
        <f>INT(B507)</f>
      </c>
      <c r="D507" s="30">
        <v>41363</v>
      </c>
      <c r="E507" s="27">
        <f>COUNTIF($C$2:$C$1450,$D507)</f>
        <v>0</v>
      </c>
      <c r="F507" s="27">
        <f>SUM($E507:OFFSET($E507,$G$2-1,0))</f>
        <v>0</v>
      </c>
      <c r="G507" s="29"/>
      <c r="H507" s="29"/>
      <c r="I507" s="29"/>
      <c r="J507" s="29"/>
      <c r="K507" s="29"/>
      <c r="L507" s="29"/>
      <c r="M507" s="30"/>
      <c r="N507" s="29"/>
      <c r="O507" s="29"/>
      <c r="P507" s="29"/>
      <c r="Q507" s="29"/>
      <c r="R507" s="29"/>
      <c r="S507" s="29"/>
      <c r="T507" s="29"/>
      <c r="U507" s="29"/>
    </row>
    <row r="508" ht="15.35" customHeight="1">
      <c r="A508" s="30">
        <v>41121.909201388888</v>
      </c>
      <c r="B508" s="30">
        <v>41125.3019212963</v>
      </c>
      <c r="C508" s="30">
        <f>INT(B508)</f>
      </c>
      <c r="D508" s="30">
        <v>41364</v>
      </c>
      <c r="E508" s="27">
        <f>COUNTIF($C$2:$C$1450,$D508)</f>
        <v>0</v>
      </c>
      <c r="F508" s="27">
        <f>SUM($E508:OFFSET($E508,$G$2-1,0))</f>
        <v>0</v>
      </c>
      <c r="G508" s="29"/>
      <c r="H508" s="29"/>
      <c r="I508" s="29"/>
      <c r="J508" s="29"/>
      <c r="K508" s="29"/>
      <c r="L508" s="29"/>
      <c r="M508" s="30"/>
      <c r="N508" s="29"/>
      <c r="O508" s="29"/>
      <c r="P508" s="29"/>
      <c r="Q508" s="29"/>
      <c r="R508" s="29"/>
      <c r="S508" s="29"/>
      <c r="T508" s="29"/>
      <c r="U508" s="29"/>
    </row>
    <row r="509" ht="15.35" customHeight="1">
      <c r="A509" s="30">
        <v>41128.575104166666</v>
      </c>
      <c r="B509" s="30">
        <v>41125.5035300926</v>
      </c>
      <c r="C509" s="30">
        <f>INT(B509)</f>
      </c>
      <c r="D509" s="30">
        <v>41365</v>
      </c>
      <c r="E509" s="27">
        <f>COUNTIF($C$2:$C$1450,$D509)</f>
        <v>0</v>
      </c>
      <c r="F509" s="27">
        <f>SUM($E509:OFFSET($E509,$G$2-1,0))</f>
        <v>0</v>
      </c>
      <c r="G509" s="29"/>
      <c r="H509" s="29"/>
      <c r="I509" s="29"/>
      <c r="J509" s="29"/>
      <c r="K509" s="29"/>
      <c r="L509" s="29"/>
      <c r="M509" s="30"/>
      <c r="N509" s="29"/>
      <c r="O509" s="29"/>
      <c r="P509" s="29"/>
      <c r="Q509" s="29"/>
      <c r="R509" s="29"/>
      <c r="S509" s="29"/>
      <c r="T509" s="29"/>
      <c r="U509" s="29"/>
    </row>
    <row r="510" ht="15.35" customHeight="1">
      <c r="A510" s="30">
        <v>41130.779375</v>
      </c>
      <c r="B510" s="30">
        <v>41125.514930555553</v>
      </c>
      <c r="C510" s="30">
        <f>INT(B510)</f>
      </c>
      <c r="D510" s="30">
        <v>41366</v>
      </c>
      <c r="E510" s="27">
        <f>COUNTIF($C$2:$C$1450,$D510)</f>
        <v>0</v>
      </c>
      <c r="F510" s="27">
        <f>SUM($E510:OFFSET($E510,$G$2-1,0))</f>
        <v>0</v>
      </c>
      <c r="G510" s="29"/>
      <c r="H510" s="29"/>
      <c r="I510" s="29"/>
      <c r="J510" s="29"/>
      <c r="K510" s="29"/>
      <c r="L510" s="29"/>
      <c r="M510" s="30"/>
      <c r="N510" s="29"/>
      <c r="O510" s="29"/>
      <c r="P510" s="29"/>
      <c r="Q510" s="29"/>
      <c r="R510" s="29"/>
      <c r="S510" s="29"/>
      <c r="T510" s="29"/>
      <c r="U510" s="29"/>
    </row>
    <row r="511" ht="15.35" customHeight="1">
      <c r="A511" s="30">
        <v>41000.871898148151</v>
      </c>
      <c r="B511" s="30">
        <v>41125.520567129628</v>
      </c>
      <c r="C511" s="30">
        <f>INT(B511)</f>
      </c>
      <c r="D511" s="30">
        <v>41367</v>
      </c>
      <c r="E511" s="27">
        <f>COUNTIF($C$2:$C$1450,$D511)</f>
        <v>0</v>
      </c>
      <c r="F511" s="27">
        <f>SUM($E511:OFFSET($E511,$G$2-1,0))</f>
        <v>0</v>
      </c>
      <c r="G511" s="29"/>
      <c r="H511" s="29"/>
      <c r="I511" s="29"/>
      <c r="J511" s="29"/>
      <c r="K511" s="29"/>
      <c r="L511" s="29"/>
      <c r="M511" s="30"/>
      <c r="N511" s="29"/>
      <c r="O511" s="29"/>
      <c r="P511" s="29"/>
      <c r="Q511" s="29"/>
      <c r="R511" s="29"/>
      <c r="S511" s="29"/>
      <c r="T511" s="29"/>
      <c r="U511" s="29"/>
    </row>
    <row r="512" ht="15.35" customHeight="1">
      <c r="A512" s="30">
        <v>41010.689004629632</v>
      </c>
      <c r="B512" s="30">
        <v>41125.872986111113</v>
      </c>
      <c r="C512" s="30">
        <f>INT(B512)</f>
      </c>
      <c r="D512" s="30">
        <v>41368</v>
      </c>
      <c r="E512" s="27">
        <f>COUNTIF($C$2:$C$1450,$D512)</f>
        <v>0</v>
      </c>
      <c r="F512" s="27">
        <f>SUM($E512:OFFSET($E512,$G$2-1,0))</f>
        <v>0</v>
      </c>
      <c r="G512" s="29"/>
      <c r="H512" s="29"/>
      <c r="I512" s="29"/>
      <c r="J512" s="29"/>
      <c r="K512" s="29"/>
      <c r="L512" s="29"/>
      <c r="M512" s="30"/>
      <c r="N512" s="29"/>
      <c r="O512" s="29"/>
      <c r="P512" s="29"/>
      <c r="Q512" s="29"/>
      <c r="R512" s="29"/>
      <c r="S512" s="29"/>
      <c r="T512" s="29"/>
      <c r="U512" s="29"/>
    </row>
    <row r="513" ht="15.35" customHeight="1">
      <c r="A513" s="30">
        <v>41362.908287037040</v>
      </c>
      <c r="B513" s="30">
        <v>41126.527013888888</v>
      </c>
      <c r="C513" s="30">
        <f>INT(B513)</f>
      </c>
      <c r="D513" s="30">
        <v>41369</v>
      </c>
      <c r="E513" s="27">
        <f>COUNTIF($C$2:$C$1450,$D513)</f>
        <v>0</v>
      </c>
      <c r="F513" s="27">
        <f>SUM($E513:OFFSET($E513,$G$2-1,0))</f>
        <v>0</v>
      </c>
      <c r="G513" s="29"/>
      <c r="H513" s="29"/>
      <c r="I513" s="29"/>
      <c r="J513" s="29"/>
      <c r="K513" s="29"/>
      <c r="L513" s="29"/>
      <c r="M513" s="30"/>
      <c r="N513" s="29"/>
      <c r="O513" s="29"/>
      <c r="P513" s="29"/>
      <c r="Q513" s="29"/>
      <c r="R513" s="29"/>
      <c r="S513" s="29"/>
      <c r="T513" s="29"/>
      <c r="U513" s="29"/>
    </row>
    <row r="514" ht="15.35" customHeight="1">
      <c r="A514" s="30">
        <v>41110.6903125</v>
      </c>
      <c r="B514" s="30">
        <v>41127.469444444447</v>
      </c>
      <c r="C514" s="30">
        <f>INT(B514)</f>
      </c>
      <c r="D514" s="30">
        <v>41370</v>
      </c>
      <c r="E514" s="27">
        <f>COUNTIF($C$2:$C$1450,$D514)</f>
        <v>0</v>
      </c>
      <c r="F514" s="27">
        <f>SUM($E514:OFFSET($E514,$G$2-1,0))</f>
        <v>0</v>
      </c>
      <c r="G514" s="29"/>
      <c r="H514" s="29"/>
      <c r="I514" s="29"/>
      <c r="J514" s="29"/>
      <c r="K514" s="29"/>
      <c r="L514" s="29"/>
      <c r="M514" s="30"/>
      <c r="N514" s="29"/>
      <c r="O514" s="29"/>
      <c r="P514" s="29"/>
      <c r="Q514" s="29"/>
      <c r="R514" s="29"/>
      <c r="S514" s="29"/>
      <c r="T514" s="29"/>
      <c r="U514" s="29"/>
    </row>
    <row r="515" ht="15.35" customHeight="1">
      <c r="A515" s="30">
        <v>40947.905914351853</v>
      </c>
      <c r="B515" s="30">
        <v>41127.471331018518</v>
      </c>
      <c r="C515" s="30">
        <f>INT(B515)</f>
      </c>
      <c r="D515" s="30">
        <v>41371</v>
      </c>
      <c r="E515" s="27">
        <f>COUNTIF($C$2:$C$1450,$D515)</f>
        <v>0</v>
      </c>
      <c r="F515" s="27">
        <f>SUM($E515:OFFSET($E515,$G$2-1,0))</f>
        <v>0</v>
      </c>
      <c r="G515" s="29"/>
      <c r="H515" s="29"/>
      <c r="I515" s="29"/>
      <c r="J515" s="29"/>
      <c r="K515" s="29"/>
      <c r="L515" s="29"/>
      <c r="M515" s="30"/>
      <c r="N515" s="29"/>
      <c r="O515" s="29"/>
      <c r="P515" s="29"/>
      <c r="Q515" s="29"/>
      <c r="R515" s="29"/>
      <c r="S515" s="29"/>
      <c r="T515" s="29"/>
      <c r="U515" s="29"/>
    </row>
    <row r="516" ht="15.35" customHeight="1">
      <c r="A516" s="30">
        <v>40881.806365740740</v>
      </c>
      <c r="B516" s="30">
        <v>41127.500636574077</v>
      </c>
      <c r="C516" s="30">
        <f>INT(B516)</f>
      </c>
      <c r="D516" s="30">
        <v>41372</v>
      </c>
      <c r="E516" s="27">
        <f>COUNTIF($C$2:$C$1450,$D516)</f>
        <v>0</v>
      </c>
      <c r="F516" s="27">
        <f>SUM($E516:OFFSET($E516,$G$2-1,0))</f>
        <v>0</v>
      </c>
      <c r="G516" s="29"/>
      <c r="H516" s="29"/>
      <c r="I516" s="29"/>
      <c r="J516" s="29"/>
      <c r="K516" s="29"/>
      <c r="L516" s="29"/>
      <c r="M516" s="30"/>
      <c r="N516" s="29"/>
      <c r="O516" s="29"/>
      <c r="P516" s="29"/>
      <c r="Q516" s="29"/>
      <c r="R516" s="29"/>
      <c r="S516" s="29"/>
      <c r="T516" s="29"/>
      <c r="U516" s="29"/>
    </row>
    <row r="517" ht="15.35" customHeight="1">
      <c r="A517" s="30">
        <v>41110.732256944444</v>
      </c>
      <c r="B517" s="30">
        <v>41128.322407407410</v>
      </c>
      <c r="C517" s="30">
        <f>INT(B517)</f>
      </c>
      <c r="D517" s="30">
        <v>41373</v>
      </c>
      <c r="E517" s="27">
        <f>COUNTIF($C$2:$C$1450,$D517)</f>
        <v>0</v>
      </c>
      <c r="F517" s="27">
        <f>SUM($E517:OFFSET($E517,$G$2-1,0))</f>
        <v>0</v>
      </c>
      <c r="G517" s="29"/>
      <c r="H517" s="29"/>
      <c r="I517" s="29"/>
      <c r="J517" s="29"/>
      <c r="K517" s="29"/>
      <c r="L517" s="29"/>
      <c r="M517" s="30"/>
      <c r="N517" s="29"/>
      <c r="O517" s="29"/>
      <c r="P517" s="29"/>
      <c r="Q517" s="29"/>
      <c r="R517" s="29"/>
      <c r="S517" s="29"/>
      <c r="T517" s="29"/>
      <c r="U517" s="29"/>
    </row>
    <row r="518" ht="15.35" customHeight="1">
      <c r="A518" s="30">
        <v>40973.711979166670</v>
      </c>
      <c r="B518" s="30">
        <v>41128.428101851852</v>
      </c>
      <c r="C518" s="30">
        <f>INT(B518)</f>
      </c>
      <c r="D518" s="30">
        <v>41374</v>
      </c>
      <c r="E518" s="27">
        <f>COUNTIF($C$2:$C$1450,$D518)</f>
        <v>0</v>
      </c>
      <c r="F518" s="27">
        <f>SUM($E518:OFFSET($E518,$G$2-1,0))</f>
        <v>0</v>
      </c>
      <c r="G518" s="29"/>
      <c r="H518" s="29"/>
      <c r="I518" s="29"/>
      <c r="J518" s="29"/>
      <c r="K518" s="29"/>
      <c r="L518" s="29"/>
      <c r="M518" s="30"/>
      <c r="N518" s="29"/>
      <c r="O518" s="29"/>
      <c r="P518" s="29"/>
      <c r="Q518" s="29"/>
      <c r="R518" s="29"/>
      <c r="S518" s="29"/>
      <c r="T518" s="29"/>
      <c r="U518" s="29"/>
    </row>
    <row r="519" ht="15.35" customHeight="1">
      <c r="A519" s="30">
        <v>40887.353518518517</v>
      </c>
      <c r="B519" s="30">
        <v>41128.554814814815</v>
      </c>
      <c r="C519" s="30">
        <f>INT(B519)</f>
      </c>
      <c r="D519" s="30">
        <v>41375</v>
      </c>
      <c r="E519" s="27">
        <f>COUNTIF($C$2:$C$1450,$D519)</f>
        <v>0</v>
      </c>
      <c r="F519" s="27">
        <f>SUM($E519:OFFSET($E519,$G$2-1,0))</f>
        <v>0</v>
      </c>
      <c r="G519" s="29"/>
      <c r="H519" s="29"/>
      <c r="I519" s="29"/>
      <c r="J519" s="29"/>
      <c r="K519" s="29"/>
      <c r="L519" s="29"/>
      <c r="M519" s="30"/>
      <c r="N519" s="29"/>
      <c r="O519" s="29"/>
      <c r="P519" s="29"/>
      <c r="Q519" s="29"/>
      <c r="R519" s="29"/>
      <c r="S519" s="29"/>
      <c r="T519" s="29"/>
      <c r="U519" s="29"/>
    </row>
    <row r="520" ht="15.35" customHeight="1">
      <c r="A520" s="30">
        <v>40999.908993055556</v>
      </c>
      <c r="B520" s="30">
        <v>41128.5574537037</v>
      </c>
      <c r="C520" s="30">
        <f>INT(B520)</f>
      </c>
      <c r="D520" s="30">
        <v>41376</v>
      </c>
      <c r="E520" s="27">
        <f>COUNTIF($C$2:$C$1450,$D520)</f>
        <v>0</v>
      </c>
      <c r="F520" s="27">
        <f>SUM($E520:OFFSET($E520,$G$2-1,0))</f>
        <v>0</v>
      </c>
      <c r="G520" s="29"/>
      <c r="H520" s="29"/>
      <c r="I520" s="29"/>
      <c r="J520" s="29"/>
      <c r="K520" s="29"/>
      <c r="L520" s="29"/>
      <c r="M520" s="30"/>
      <c r="N520" s="29"/>
      <c r="O520" s="29"/>
      <c r="P520" s="29"/>
      <c r="Q520" s="29"/>
      <c r="R520" s="29"/>
      <c r="S520" s="29"/>
      <c r="T520" s="29"/>
      <c r="U520" s="29"/>
    </row>
    <row r="521" ht="15.35" customHeight="1">
      <c r="A521" s="30">
        <v>41000.899305555555</v>
      </c>
      <c r="B521" s="30">
        <v>41128.567638888890</v>
      </c>
      <c r="C521" s="30">
        <f>INT(B521)</f>
      </c>
      <c r="D521" s="30">
        <v>41377</v>
      </c>
      <c r="E521" s="27">
        <f>COUNTIF($C$2:$C$1450,$D521)</f>
        <v>0</v>
      </c>
      <c r="F521" s="27">
        <f>SUM($E521:OFFSET($E521,$G$2-1,0))</f>
        <v>0</v>
      </c>
      <c r="G521" s="29"/>
      <c r="H521" s="29"/>
      <c r="I521" s="29"/>
      <c r="J521" s="29"/>
      <c r="K521" s="29"/>
      <c r="L521" s="29"/>
      <c r="M521" s="30"/>
      <c r="N521" s="29"/>
      <c r="O521" s="29"/>
      <c r="P521" s="29"/>
      <c r="Q521" s="29"/>
      <c r="R521" s="29"/>
      <c r="S521" s="29"/>
      <c r="T521" s="29"/>
      <c r="U521" s="29"/>
    </row>
    <row r="522" ht="15.35" customHeight="1">
      <c r="A522" s="30">
        <v>40918.873275462960</v>
      </c>
      <c r="B522" s="30">
        <v>41128.568506944444</v>
      </c>
      <c r="C522" s="30">
        <f>INT(B522)</f>
      </c>
      <c r="D522" s="30">
        <v>41378</v>
      </c>
      <c r="E522" s="27">
        <f>COUNTIF($C$2:$C$1450,$D522)</f>
        <v>0</v>
      </c>
      <c r="F522" s="27">
        <f>SUM($E522:OFFSET($E522,$G$2-1,0))</f>
        <v>0</v>
      </c>
      <c r="G522" s="29"/>
      <c r="H522" s="29"/>
      <c r="I522" s="29"/>
      <c r="J522" s="29"/>
      <c r="K522" s="29"/>
      <c r="L522" s="29"/>
      <c r="M522" s="30"/>
      <c r="N522" s="29"/>
      <c r="O522" s="29"/>
      <c r="P522" s="29"/>
      <c r="Q522" s="29"/>
      <c r="R522" s="29"/>
      <c r="S522" s="29"/>
      <c r="T522" s="29"/>
      <c r="U522" s="29"/>
    </row>
    <row r="523" ht="15.35" customHeight="1">
      <c r="A523" s="30">
        <v>42130.5510300926</v>
      </c>
      <c r="B523" s="30">
        <v>41128.571574074071</v>
      </c>
      <c r="C523" s="30">
        <f>INT(B523)</f>
      </c>
      <c r="D523" s="30">
        <v>41379</v>
      </c>
      <c r="E523" s="27">
        <f>COUNTIF($C$2:$C$1450,$D523)</f>
        <v>0</v>
      </c>
      <c r="F523" s="27">
        <f>SUM($E523:OFFSET($E523,$G$2-1,0))</f>
        <v>0</v>
      </c>
      <c r="G523" s="29"/>
      <c r="H523" s="29"/>
      <c r="I523" s="29"/>
      <c r="J523" s="29"/>
      <c r="K523" s="29"/>
      <c r="L523" s="29"/>
      <c r="M523" s="30"/>
      <c r="N523" s="29"/>
      <c r="O523" s="29"/>
      <c r="P523" s="29"/>
      <c r="Q523" s="29"/>
      <c r="R523" s="29"/>
      <c r="S523" s="29"/>
      <c r="T523" s="29"/>
      <c r="U523" s="29"/>
    </row>
    <row r="524" ht="15.35" customHeight="1">
      <c r="A524" s="30">
        <v>41110.692268518520</v>
      </c>
      <c r="B524" s="30">
        <v>41128.572175925925</v>
      </c>
      <c r="C524" s="30">
        <f>INT(B524)</f>
      </c>
      <c r="D524" s="30">
        <v>41380</v>
      </c>
      <c r="E524" s="27">
        <f>COUNTIF($C$2:$C$1450,$D524)</f>
        <v>0</v>
      </c>
      <c r="F524" s="27">
        <f>SUM($E524:OFFSET($E524,$G$2-1,0))</f>
        <v>0</v>
      </c>
      <c r="G524" s="29"/>
      <c r="H524" s="29"/>
      <c r="I524" s="29"/>
      <c r="J524" s="29"/>
      <c r="K524" s="29"/>
      <c r="L524" s="29"/>
      <c r="M524" s="30"/>
      <c r="N524" s="29"/>
      <c r="O524" s="29"/>
      <c r="P524" s="29"/>
      <c r="Q524" s="29"/>
      <c r="R524" s="29"/>
      <c r="S524" s="29"/>
      <c r="T524" s="29"/>
      <c r="U524" s="29"/>
    </row>
    <row r="525" ht="15.35" customHeight="1">
      <c r="A525" s="30">
        <v>40952.542245370372</v>
      </c>
      <c r="B525" s="30">
        <v>41128.575104166666</v>
      </c>
      <c r="C525" s="30">
        <f>INT(B525)</f>
      </c>
      <c r="D525" s="30">
        <v>41381</v>
      </c>
      <c r="E525" s="27">
        <f>COUNTIF($C$2:$C$1450,$D525)</f>
        <v>0</v>
      </c>
      <c r="F525" s="27">
        <f>SUM($E525:OFFSET($E525,$G$2-1,0))</f>
        <v>0</v>
      </c>
      <c r="G525" s="29"/>
      <c r="H525" s="29"/>
      <c r="I525" s="29"/>
      <c r="J525" s="29"/>
      <c r="K525" s="29"/>
      <c r="L525" s="29"/>
      <c r="M525" s="30"/>
      <c r="N525" s="29"/>
      <c r="O525" s="29"/>
      <c r="P525" s="29"/>
      <c r="Q525" s="29"/>
      <c r="R525" s="29"/>
      <c r="S525" s="29"/>
      <c r="T525" s="29"/>
      <c r="U525" s="29"/>
    </row>
    <row r="526" ht="15.35" customHeight="1">
      <c r="A526" s="30">
        <v>40887.354004629633</v>
      </c>
      <c r="B526" s="30">
        <v>41128.577314814815</v>
      </c>
      <c r="C526" s="30">
        <f>INT(B526)</f>
      </c>
      <c r="D526" s="30">
        <v>41382</v>
      </c>
      <c r="E526" s="27">
        <f>COUNTIF($C$2:$C$1450,$D526)</f>
        <v>0</v>
      </c>
      <c r="F526" s="27">
        <f>SUM($E526:OFFSET($E526,$G$2-1,0))</f>
        <v>0</v>
      </c>
      <c r="G526" s="29"/>
      <c r="H526" s="29"/>
      <c r="I526" s="29"/>
      <c r="J526" s="29"/>
      <c r="K526" s="29"/>
      <c r="L526" s="29"/>
      <c r="M526" s="30"/>
      <c r="N526" s="29"/>
      <c r="O526" s="29"/>
      <c r="P526" s="29"/>
      <c r="Q526" s="29"/>
      <c r="R526" s="29"/>
      <c r="S526" s="29"/>
      <c r="T526" s="29"/>
      <c r="U526" s="29"/>
    </row>
    <row r="527" ht="15.35" customHeight="1">
      <c r="A527" s="30">
        <v>40999.9233912037</v>
      </c>
      <c r="B527" s="30">
        <v>41128.582777777781</v>
      </c>
      <c r="C527" s="30">
        <f>INT(B527)</f>
      </c>
      <c r="D527" s="30">
        <v>41383</v>
      </c>
      <c r="E527" s="27">
        <f>COUNTIF($C$2:$C$1450,$D527)</f>
        <v>0</v>
      </c>
      <c r="F527" s="27">
        <f>SUM($E527:OFFSET($E527,$G$2-1,0))</f>
        <v>0</v>
      </c>
      <c r="G527" s="29"/>
      <c r="H527" s="29"/>
      <c r="I527" s="29"/>
      <c r="J527" s="29"/>
      <c r="K527" s="29"/>
      <c r="L527" s="29"/>
      <c r="M527" s="30"/>
      <c r="N527" s="29"/>
      <c r="O527" s="29"/>
      <c r="P527" s="29"/>
      <c r="Q527" s="29"/>
      <c r="R527" s="29"/>
      <c r="S527" s="29"/>
      <c r="T527" s="29"/>
      <c r="U527" s="29"/>
    </row>
    <row r="528" ht="15.35" customHeight="1">
      <c r="A528" s="30">
        <v>40910.666724537034</v>
      </c>
      <c r="B528" s="30">
        <v>41128.5891550926</v>
      </c>
      <c r="C528" s="30">
        <f>INT(B528)</f>
      </c>
      <c r="D528" s="30">
        <v>41384</v>
      </c>
      <c r="E528" s="27">
        <f>COUNTIF($C$2:$C$1450,$D528)</f>
        <v>0</v>
      </c>
      <c r="F528" s="27">
        <f>SUM($E528:OFFSET($E528,$G$2-1,0))</f>
        <v>0</v>
      </c>
      <c r="G528" s="29"/>
      <c r="H528" s="29"/>
      <c r="I528" s="29"/>
      <c r="J528" s="29"/>
      <c r="K528" s="29"/>
      <c r="L528" s="29"/>
      <c r="M528" s="30"/>
      <c r="N528" s="29"/>
      <c r="O528" s="29"/>
      <c r="P528" s="29"/>
      <c r="Q528" s="29"/>
      <c r="R528" s="29"/>
      <c r="S528" s="29"/>
      <c r="T528" s="29"/>
      <c r="U528" s="29"/>
    </row>
    <row r="529" ht="15.35" customHeight="1">
      <c r="A529" s="30">
        <v>41001.138217592590</v>
      </c>
      <c r="B529" s="30">
        <v>41129.2502662037</v>
      </c>
      <c r="C529" s="30">
        <f>INT(B529)</f>
      </c>
      <c r="D529" s="30">
        <v>41385</v>
      </c>
      <c r="E529" s="27">
        <f>COUNTIF($C$2:$C$1450,$D529)</f>
        <v>0</v>
      </c>
      <c r="F529" s="27">
        <f>SUM($E529:OFFSET($E529,$G$2-1,0))</f>
        <v>0</v>
      </c>
      <c r="G529" s="29"/>
      <c r="H529" s="29"/>
      <c r="I529" s="29"/>
      <c r="J529" s="29"/>
      <c r="K529" s="29"/>
      <c r="L529" s="29"/>
      <c r="M529" s="30"/>
      <c r="N529" s="29"/>
      <c r="O529" s="29"/>
      <c r="P529" s="29"/>
      <c r="Q529" s="29"/>
      <c r="R529" s="29"/>
      <c r="S529" s="29"/>
      <c r="T529" s="29"/>
      <c r="U529" s="29"/>
    </row>
    <row r="530" ht="15.35" customHeight="1">
      <c r="A530" s="30">
        <v>40918.876099537039</v>
      </c>
      <c r="B530" s="30">
        <v>41130.442430555559</v>
      </c>
      <c r="C530" s="30">
        <f>INT(B530)</f>
      </c>
      <c r="D530" s="30">
        <v>41386</v>
      </c>
      <c r="E530" s="27">
        <f>COUNTIF($C$2:$C$1450,$D530)</f>
        <v>0</v>
      </c>
      <c r="F530" s="27">
        <f>SUM($E530:OFFSET($E530,$G$2-1,0))</f>
        <v>0</v>
      </c>
      <c r="G530" s="29"/>
      <c r="H530" s="29"/>
      <c r="I530" s="29"/>
      <c r="J530" s="29"/>
      <c r="K530" s="29"/>
      <c r="L530" s="29"/>
      <c r="M530" s="30"/>
      <c r="N530" s="29"/>
      <c r="O530" s="29"/>
      <c r="P530" s="29"/>
      <c r="Q530" s="29"/>
      <c r="R530" s="29"/>
      <c r="S530" s="29"/>
      <c r="T530" s="29"/>
      <c r="U530" s="29"/>
    </row>
    <row r="531" ht="15.35" customHeight="1">
      <c r="A531" s="30">
        <v>40928.112476851849</v>
      </c>
      <c r="B531" s="30">
        <v>41130.635555555556</v>
      </c>
      <c r="C531" s="30">
        <f>INT(B531)</f>
      </c>
      <c r="D531" s="30">
        <v>41387</v>
      </c>
      <c r="E531" s="27">
        <f>COUNTIF($C$2:$C$1450,$D531)</f>
        <v>0</v>
      </c>
      <c r="F531" s="27">
        <f>SUM($E531:OFFSET($E531,$G$2-1,0))</f>
        <v>0</v>
      </c>
      <c r="G531" s="29"/>
      <c r="H531" s="29"/>
      <c r="I531" s="29"/>
      <c r="J531" s="29"/>
      <c r="K531" s="29"/>
      <c r="L531" s="29"/>
      <c r="M531" s="30"/>
      <c r="N531" s="29"/>
      <c r="O531" s="29"/>
      <c r="P531" s="29"/>
      <c r="Q531" s="29"/>
      <c r="R531" s="29"/>
      <c r="S531" s="29"/>
      <c r="T531" s="29"/>
      <c r="U531" s="29"/>
    </row>
    <row r="532" ht="15.35" customHeight="1">
      <c r="A532" s="30">
        <v>41110.694780092592</v>
      </c>
      <c r="B532" s="30">
        <v>41130.779375</v>
      </c>
      <c r="C532" s="30">
        <f>INT(B532)</f>
      </c>
      <c r="D532" s="30">
        <v>41388</v>
      </c>
      <c r="E532" s="27">
        <f>COUNTIF($C$2:$C$1450,$D532)</f>
        <v>0</v>
      </c>
      <c r="F532" s="27">
        <f>SUM($E532:OFFSET($E532,$G$2-1,0))</f>
        <v>0</v>
      </c>
      <c r="G532" s="29"/>
      <c r="H532" s="29"/>
      <c r="I532" s="29"/>
      <c r="J532" s="29"/>
      <c r="K532" s="29"/>
      <c r="L532" s="29"/>
      <c r="M532" s="30"/>
      <c r="N532" s="29"/>
      <c r="O532" s="29"/>
      <c r="P532" s="29"/>
      <c r="Q532" s="29"/>
      <c r="R532" s="29"/>
      <c r="S532" s="29"/>
      <c r="T532" s="29"/>
      <c r="U532" s="29"/>
    </row>
    <row r="533" ht="15.35" customHeight="1">
      <c r="A533" s="30">
        <v>40881.819837962961</v>
      </c>
      <c r="B533" s="30">
        <v>41131.348912037036</v>
      </c>
      <c r="C533" s="30">
        <f>INT(B533)</f>
      </c>
      <c r="D533" s="30">
        <v>41389</v>
      </c>
      <c r="E533" s="27">
        <f>COUNTIF($C$2:$C$1450,$D533)</f>
        <v>0</v>
      </c>
      <c r="F533" s="27">
        <f>SUM($E533:OFFSET($E533,$G$2-1,0))</f>
        <v>0</v>
      </c>
      <c r="G533" s="29"/>
      <c r="H533" s="29"/>
      <c r="I533" s="29"/>
      <c r="J533" s="29"/>
      <c r="K533" s="29"/>
      <c r="L533" s="29"/>
      <c r="M533" s="30"/>
      <c r="N533" s="29"/>
      <c r="O533" s="29"/>
      <c r="P533" s="29"/>
      <c r="Q533" s="29"/>
      <c r="R533" s="29"/>
      <c r="S533" s="29"/>
      <c r="T533" s="29"/>
      <c r="U533" s="29"/>
    </row>
    <row r="534" ht="15.35" customHeight="1">
      <c r="A534" s="30">
        <v>40887.354849537034</v>
      </c>
      <c r="B534" s="30">
        <v>41133.451469907406</v>
      </c>
      <c r="C534" s="30">
        <f>INT(B534)</f>
      </c>
      <c r="D534" s="30">
        <v>41390</v>
      </c>
      <c r="E534" s="27">
        <f>COUNTIF($C$2:$C$1450,$D534)</f>
        <v>0</v>
      </c>
      <c r="F534" s="27">
        <f>SUM($E534:OFFSET($E534,$G$2-1,0))</f>
        <v>0</v>
      </c>
      <c r="G534" s="29"/>
      <c r="H534" s="29"/>
      <c r="I534" s="29"/>
      <c r="J534" s="29"/>
      <c r="K534" s="29"/>
      <c r="L534" s="29"/>
      <c r="M534" s="30"/>
      <c r="N534" s="29"/>
      <c r="O534" s="29"/>
      <c r="P534" s="29"/>
      <c r="Q534" s="29"/>
      <c r="R534" s="29"/>
      <c r="S534" s="29"/>
      <c r="T534" s="29"/>
      <c r="U534" s="29"/>
    </row>
    <row r="535" ht="15.35" customHeight="1">
      <c r="A535" s="30">
        <v>40999.975104166668</v>
      </c>
      <c r="B535" s="30">
        <v>41134.646759259260</v>
      </c>
      <c r="C535" s="30">
        <f>INT(B535)</f>
      </c>
      <c r="D535" s="30">
        <v>41391</v>
      </c>
      <c r="E535" s="27">
        <f>COUNTIF($C$2:$C$1450,$D535)</f>
        <v>0</v>
      </c>
      <c r="F535" s="27">
        <f>SUM($E535:OFFSET($E535,$G$2-1,0))</f>
        <v>0</v>
      </c>
      <c r="G535" s="29"/>
      <c r="H535" s="29"/>
      <c r="I535" s="29"/>
      <c r="J535" s="29"/>
      <c r="K535" s="29"/>
      <c r="L535" s="29"/>
      <c r="M535" s="30"/>
      <c r="N535" s="29"/>
      <c r="O535" s="29"/>
      <c r="P535" s="29"/>
      <c r="Q535" s="29"/>
      <c r="R535" s="29"/>
      <c r="S535" s="29"/>
      <c r="T535" s="29"/>
      <c r="U535" s="29"/>
    </row>
    <row r="536" ht="15.35" customHeight="1">
      <c r="A536" s="30">
        <v>41198.721875</v>
      </c>
      <c r="B536" s="30">
        <v>41135.223414351851</v>
      </c>
      <c r="C536" s="30">
        <f>INT(B536)</f>
      </c>
      <c r="D536" s="30">
        <v>41392</v>
      </c>
      <c r="E536" s="27">
        <f>COUNTIF($C$2:$C$1450,$D536)</f>
        <v>0</v>
      </c>
      <c r="F536" s="27">
        <f>SUM($E536:OFFSET($E536,$G$2-1,0))</f>
        <v>0</v>
      </c>
      <c r="G536" s="29"/>
      <c r="H536" s="29"/>
      <c r="I536" s="29"/>
      <c r="J536" s="29"/>
      <c r="K536" s="29"/>
      <c r="L536" s="29"/>
      <c r="M536" s="30"/>
      <c r="N536" s="29"/>
      <c r="O536" s="29"/>
      <c r="P536" s="29"/>
      <c r="Q536" s="29"/>
      <c r="R536" s="29"/>
      <c r="S536" s="29"/>
      <c r="T536" s="29"/>
      <c r="U536" s="29"/>
    </row>
    <row r="537" ht="15.35" customHeight="1">
      <c r="A537" s="30">
        <v>40918.877384259256</v>
      </c>
      <c r="B537" s="30">
        <v>41136.702326388891</v>
      </c>
      <c r="C537" s="30">
        <f>INT(B537)</f>
      </c>
      <c r="D537" s="30">
        <v>41393</v>
      </c>
      <c r="E537" s="27">
        <f>COUNTIF($C$2:$C$1450,$D537)</f>
        <v>0</v>
      </c>
      <c r="F537" s="27">
        <f>SUM($E537:OFFSET($E537,$G$2-1,0))</f>
        <v>0</v>
      </c>
      <c r="G537" s="29"/>
      <c r="H537" s="29"/>
      <c r="I537" s="29"/>
      <c r="J537" s="29"/>
      <c r="K537" s="29"/>
      <c r="L537" s="29"/>
      <c r="M537" s="30"/>
      <c r="N537" s="29"/>
      <c r="O537" s="29"/>
      <c r="P537" s="29"/>
      <c r="Q537" s="29"/>
      <c r="R537" s="29"/>
      <c r="S537" s="29"/>
      <c r="T537" s="29"/>
      <c r="U537" s="29"/>
    </row>
    <row r="538" ht="15.35" customHeight="1">
      <c r="A538" s="30">
        <v>41010.714236111111</v>
      </c>
      <c r="B538" s="30">
        <v>41138.304259259261</v>
      </c>
      <c r="C538" s="30">
        <f>INT(B538)</f>
      </c>
      <c r="D538" s="30">
        <v>41394</v>
      </c>
      <c r="E538" s="27">
        <f>COUNTIF($C$2:$C$1450,$D538)</f>
        <v>0</v>
      </c>
      <c r="F538" s="27">
        <f>SUM($E538:OFFSET($E538,$G$2-1,0))</f>
        <v>0</v>
      </c>
      <c r="G538" s="29"/>
      <c r="H538" s="29"/>
      <c r="I538" s="29"/>
      <c r="J538" s="29"/>
      <c r="K538" s="29"/>
      <c r="L538" s="29"/>
      <c r="M538" s="30"/>
      <c r="N538" s="29"/>
      <c r="O538" s="29"/>
      <c r="P538" s="29"/>
      <c r="Q538" s="29"/>
      <c r="R538" s="29"/>
      <c r="S538" s="29"/>
      <c r="T538" s="29"/>
      <c r="U538" s="29"/>
    </row>
    <row r="539" ht="15.35" customHeight="1">
      <c r="A539" s="30">
        <v>40929.866192129630</v>
      </c>
      <c r="B539" s="30">
        <v>41138.547280092593</v>
      </c>
      <c r="C539" s="30">
        <f>INT(B539)</f>
      </c>
      <c r="D539" s="30">
        <v>41395</v>
      </c>
      <c r="E539" s="27">
        <f>COUNTIF($C$2:$C$1450,$D539)</f>
        <v>0</v>
      </c>
      <c r="F539" s="27">
        <f>SUM($E539:OFFSET($E539,$G$2-1,0))</f>
        <v>0</v>
      </c>
      <c r="G539" s="29"/>
      <c r="H539" s="29"/>
      <c r="I539" s="29"/>
      <c r="J539" s="29"/>
      <c r="K539" s="29"/>
      <c r="L539" s="29"/>
      <c r="M539" s="30"/>
      <c r="N539" s="29"/>
      <c r="O539" s="29"/>
      <c r="P539" s="29"/>
      <c r="Q539" s="29"/>
      <c r="R539" s="29"/>
      <c r="S539" s="29"/>
      <c r="T539" s="29"/>
      <c r="U539" s="29"/>
    </row>
    <row r="540" ht="15.35" customHeight="1">
      <c r="A540" s="30">
        <v>41110.696111111109</v>
      </c>
      <c r="B540" s="30">
        <v>41139.7315625</v>
      </c>
      <c r="C540" s="30">
        <f>INT(B540)</f>
      </c>
      <c r="D540" s="30">
        <v>41396</v>
      </c>
      <c r="E540" s="27">
        <f>COUNTIF($C$2:$C$1450,$D540)</f>
        <v>0</v>
      </c>
      <c r="F540" s="27">
        <f>SUM($E540:OFFSET($E540,$G$2-1,0))</f>
        <v>0</v>
      </c>
      <c r="G540" s="29"/>
      <c r="H540" s="29"/>
      <c r="I540" s="29"/>
      <c r="J540" s="29"/>
      <c r="K540" s="29"/>
      <c r="L540" s="29"/>
      <c r="M540" s="30"/>
      <c r="N540" s="29"/>
      <c r="O540" s="29"/>
      <c r="P540" s="29"/>
      <c r="Q540" s="29"/>
      <c r="R540" s="29"/>
      <c r="S540" s="29"/>
      <c r="T540" s="29"/>
      <c r="U540" s="29"/>
    </row>
    <row r="541" ht="15.35" customHeight="1">
      <c r="A541" s="30">
        <v>41044.984571759262</v>
      </c>
      <c r="B541" s="30">
        <v>41139.7484837963</v>
      </c>
      <c r="C541" s="30">
        <f>INT(B541)</f>
      </c>
      <c r="D541" s="30">
        <v>41397</v>
      </c>
      <c r="E541" s="27">
        <f>COUNTIF($C$2:$C$1450,$D541)</f>
        <v>0</v>
      </c>
      <c r="F541" s="27">
        <f>SUM($E541:OFFSET($E541,$G$2-1,0))</f>
        <v>0</v>
      </c>
      <c r="G541" s="29"/>
      <c r="H541" s="29"/>
      <c r="I541" s="29"/>
      <c r="J541" s="29"/>
      <c r="K541" s="29"/>
      <c r="L541" s="29"/>
      <c r="M541" s="30"/>
      <c r="N541" s="29"/>
      <c r="O541" s="29"/>
      <c r="P541" s="29"/>
      <c r="Q541" s="29"/>
      <c r="R541" s="29"/>
      <c r="S541" s="29"/>
      <c r="T541" s="29"/>
      <c r="U541" s="29"/>
    </row>
    <row r="542" ht="15.35" customHeight="1">
      <c r="A542" s="30">
        <v>40881.820659722223</v>
      </c>
      <c r="B542" s="30">
        <v>41139.827141203707</v>
      </c>
      <c r="C542" s="30">
        <f>INT(B542)</f>
      </c>
      <c r="D542" s="30">
        <v>41398</v>
      </c>
      <c r="E542" s="27">
        <f>COUNTIF($C$2:$C$1450,$D542)</f>
        <v>0</v>
      </c>
      <c r="F542" s="27">
        <f>SUM($E542:OFFSET($E542,$G$2-1,0))</f>
        <v>0</v>
      </c>
      <c r="G542" s="29"/>
      <c r="H542" s="29"/>
      <c r="I542" s="29"/>
      <c r="J542" s="29"/>
      <c r="K542" s="29"/>
      <c r="L542" s="29"/>
      <c r="M542" s="30"/>
      <c r="N542" s="29"/>
      <c r="O542" s="29"/>
      <c r="P542" s="29"/>
      <c r="Q542" s="29"/>
      <c r="R542" s="29"/>
      <c r="S542" s="29"/>
      <c r="T542" s="29"/>
      <c r="U542" s="29"/>
    </row>
    <row r="543" ht="15.35" customHeight="1">
      <c r="A543" s="30">
        <v>41110.763206018521</v>
      </c>
      <c r="B543" s="30">
        <v>41140.821273148147</v>
      </c>
      <c r="C543" s="30">
        <f>INT(B543)</f>
      </c>
      <c r="D543" s="30">
        <v>41399</v>
      </c>
      <c r="E543" s="27">
        <f>COUNTIF($C$2:$C$1450,$D543)</f>
        <v>0</v>
      </c>
      <c r="F543" s="27">
        <f>SUM($E543:OFFSET($E543,$G$2-1,0))</f>
        <v>0</v>
      </c>
      <c r="G543" s="29"/>
      <c r="H543" s="29"/>
      <c r="I543" s="29"/>
      <c r="J543" s="29"/>
      <c r="K543" s="29"/>
      <c r="L543" s="29"/>
      <c r="M543" s="30"/>
      <c r="N543" s="29"/>
      <c r="O543" s="29"/>
      <c r="P543" s="29"/>
      <c r="Q543" s="29"/>
      <c r="R543" s="29"/>
      <c r="S543" s="29"/>
      <c r="T543" s="29"/>
      <c r="U543" s="29"/>
    </row>
    <row r="544" ht="15.35" customHeight="1">
      <c r="A544" s="30">
        <v>40887.3552662037</v>
      </c>
      <c r="B544" s="30">
        <v>41141.290300925924</v>
      </c>
      <c r="C544" s="30">
        <f>INT(B544)</f>
      </c>
      <c r="D544" s="30">
        <v>41400</v>
      </c>
      <c r="E544" s="27">
        <f>COUNTIF($C$2:$C$1450,$D544)</f>
        <v>0</v>
      </c>
      <c r="F544" s="27">
        <f>SUM($E544:OFFSET($E544,$G$2-1,0))</f>
        <v>0</v>
      </c>
      <c r="G544" s="29"/>
      <c r="H544" s="29"/>
      <c r="I544" s="29"/>
      <c r="J544" s="29"/>
      <c r="K544" s="29"/>
      <c r="L544" s="29"/>
      <c r="M544" s="30"/>
      <c r="N544" s="29"/>
      <c r="O544" s="29"/>
      <c r="P544" s="29"/>
      <c r="Q544" s="29"/>
      <c r="R544" s="29"/>
      <c r="S544" s="29"/>
      <c r="T544" s="29"/>
      <c r="U544" s="29"/>
    </row>
    <row r="545" ht="15.35" customHeight="1">
      <c r="A545" s="30">
        <v>41139.827141203707</v>
      </c>
      <c r="B545" s="30">
        <v>41141.443425925929</v>
      </c>
      <c r="C545" s="30">
        <f>INT(B545)</f>
      </c>
      <c r="D545" s="30">
        <v>41401</v>
      </c>
      <c r="E545" s="27">
        <f>COUNTIF($C$2:$C$1450,$D545)</f>
        <v>0</v>
      </c>
      <c r="F545" s="27">
        <f>SUM($E545:OFFSET($E545,$G$2-1,0))</f>
        <v>0</v>
      </c>
      <c r="G545" s="29"/>
      <c r="H545" s="29"/>
      <c r="I545" s="29"/>
      <c r="J545" s="29"/>
      <c r="K545" s="29"/>
      <c r="L545" s="29"/>
      <c r="M545" s="30"/>
      <c r="N545" s="29"/>
      <c r="O545" s="29"/>
      <c r="P545" s="29"/>
      <c r="Q545" s="29"/>
      <c r="R545" s="29"/>
      <c r="S545" s="29"/>
      <c r="T545" s="29"/>
      <c r="U545" s="29"/>
    </row>
    <row r="546" ht="15.35" customHeight="1">
      <c r="A546" s="30">
        <v>40999.988356481481</v>
      </c>
      <c r="B546" s="30">
        <v>41141.460185185184</v>
      </c>
      <c r="C546" s="30">
        <f>INT(B546)</f>
      </c>
      <c r="D546" s="30">
        <v>41402</v>
      </c>
      <c r="E546" s="27">
        <f>COUNTIF($C$2:$C$1450,$D546)</f>
        <v>0</v>
      </c>
      <c r="F546" s="27">
        <f>SUM($E546:OFFSET($E546,$G$2-1,0))</f>
        <v>0</v>
      </c>
      <c r="G546" s="29"/>
      <c r="H546" s="29"/>
      <c r="I546" s="29"/>
      <c r="J546" s="29"/>
      <c r="K546" s="29"/>
      <c r="L546" s="29"/>
      <c r="M546" s="30"/>
      <c r="N546" s="29"/>
      <c r="O546" s="29"/>
      <c r="P546" s="29"/>
      <c r="Q546" s="29"/>
      <c r="R546" s="29"/>
      <c r="S546" s="29"/>
      <c r="T546" s="29"/>
      <c r="U546" s="29"/>
    </row>
    <row r="547" ht="15.35" customHeight="1">
      <c r="A547" s="30">
        <v>40911.473622685182</v>
      </c>
      <c r="B547" s="30">
        <v>41141.517407407409</v>
      </c>
      <c r="C547" s="30">
        <f>INT(B547)</f>
      </c>
      <c r="D547" s="30">
        <v>41403</v>
      </c>
      <c r="E547" s="27">
        <f>COUNTIF($C$2:$C$1450,$D547)</f>
        <v>0</v>
      </c>
      <c r="F547" s="27">
        <f>SUM($E547:OFFSET($E547,$G$2-1,0))</f>
        <v>0</v>
      </c>
      <c r="G547" s="29"/>
      <c r="H547" s="29"/>
      <c r="I547" s="29"/>
      <c r="J547" s="29"/>
      <c r="K547" s="29"/>
      <c r="L547" s="29"/>
      <c r="M547" s="30"/>
      <c r="N547" s="29"/>
      <c r="O547" s="29"/>
      <c r="P547" s="29"/>
      <c r="Q547" s="29"/>
      <c r="R547" s="29"/>
      <c r="S547" s="29"/>
      <c r="T547" s="29"/>
      <c r="U547" s="29"/>
    </row>
    <row r="548" ht="15.35" customHeight="1">
      <c r="A548" s="30">
        <v>41212.425347222219</v>
      </c>
      <c r="B548" s="30">
        <v>41142.893518518518</v>
      </c>
      <c r="C548" s="30">
        <f>INT(B548)</f>
      </c>
      <c r="D548" s="30">
        <v>41404</v>
      </c>
      <c r="E548" s="27">
        <f>COUNTIF($C$2:$C$1450,$D548)</f>
        <v>0</v>
      </c>
      <c r="F548" s="27">
        <f>SUM($E548:OFFSET($E548,$G$2-1,0))</f>
        <v>0</v>
      </c>
      <c r="G548" s="29"/>
      <c r="H548" s="29"/>
      <c r="I548" s="29"/>
      <c r="J548" s="29"/>
      <c r="K548" s="29"/>
      <c r="L548" s="29"/>
      <c r="M548" s="30"/>
      <c r="N548" s="29"/>
      <c r="O548" s="29"/>
      <c r="P548" s="29"/>
      <c r="Q548" s="29"/>
      <c r="R548" s="29"/>
      <c r="S548" s="29"/>
      <c r="T548" s="29"/>
      <c r="U548" s="29"/>
    </row>
    <row r="549" ht="15.35" customHeight="1">
      <c r="A549" s="30">
        <v>41106.321076388886</v>
      </c>
      <c r="B549" s="30">
        <v>41143.566944444443</v>
      </c>
      <c r="C549" s="30">
        <f>INT(B549)</f>
      </c>
      <c r="D549" s="30">
        <v>41405</v>
      </c>
      <c r="E549" s="27">
        <f>COUNTIF($C$2:$C$1450,$D549)</f>
        <v>0</v>
      </c>
      <c r="F549" s="27">
        <f>SUM($E549:OFFSET($E549,$G$2-1,0))</f>
        <v>0</v>
      </c>
      <c r="G549" s="29"/>
      <c r="H549" s="29"/>
      <c r="I549" s="29"/>
      <c r="J549" s="29"/>
      <c r="K549" s="29"/>
      <c r="L549" s="29"/>
      <c r="M549" s="30"/>
      <c r="N549" s="29"/>
      <c r="O549" s="29"/>
      <c r="P549" s="29"/>
      <c r="Q549" s="29"/>
      <c r="R549" s="29"/>
      <c r="S549" s="29"/>
      <c r="T549" s="29"/>
      <c r="U549" s="29"/>
    </row>
    <row r="550" ht="15.35" customHeight="1">
      <c r="A550" s="30">
        <v>41011.120856481481</v>
      </c>
      <c r="B550" s="30">
        <v>41145.499849537038</v>
      </c>
      <c r="C550" s="30">
        <f>INT(B550)</f>
      </c>
      <c r="D550" s="30">
        <v>41406</v>
      </c>
      <c r="E550" s="27">
        <f>COUNTIF($C$2:$C$1450,$D550)</f>
        <v>0</v>
      </c>
      <c r="F550" s="27">
        <f>SUM($E550:OFFSET($E550,$G$2-1,0))</f>
        <v>0</v>
      </c>
      <c r="G550" s="29"/>
      <c r="H550" s="29"/>
      <c r="I550" s="29"/>
      <c r="J550" s="29"/>
      <c r="K550" s="29"/>
      <c r="L550" s="29"/>
      <c r="M550" s="30"/>
      <c r="N550" s="29"/>
      <c r="O550" s="29"/>
      <c r="P550" s="29"/>
      <c r="Q550" s="29"/>
      <c r="R550" s="29"/>
      <c r="S550" s="29"/>
      <c r="T550" s="29"/>
      <c r="U550" s="29"/>
    </row>
    <row r="551" ht="15.35" customHeight="1">
      <c r="A551" s="30">
        <v>41110.697719907410</v>
      </c>
      <c r="B551" s="30">
        <v>41147.806331018517</v>
      </c>
      <c r="C551" s="30">
        <f>INT(B551)</f>
      </c>
      <c r="D551" s="30">
        <v>41407</v>
      </c>
      <c r="E551" s="27">
        <f>COUNTIF($C$2:$C$1450,$D551)</f>
        <v>0</v>
      </c>
      <c r="F551" s="27">
        <f>SUM($E551:OFFSET($E551,$G$2-1,0))</f>
        <v>0</v>
      </c>
      <c r="G551" s="29"/>
      <c r="H551" s="29"/>
      <c r="I551" s="29"/>
      <c r="J551" s="29"/>
      <c r="K551" s="29"/>
      <c r="L551" s="29"/>
      <c r="M551" s="30"/>
      <c r="N551" s="29"/>
      <c r="O551" s="29"/>
      <c r="P551" s="29"/>
      <c r="Q551" s="29"/>
      <c r="R551" s="29"/>
      <c r="S551" s="29"/>
      <c r="T551" s="29"/>
      <c r="U551" s="29"/>
    </row>
    <row r="552" ht="15.35" customHeight="1">
      <c r="A552" s="30">
        <v>41044.989699074074</v>
      </c>
      <c r="B552" s="30">
        <v>41148.533090277779</v>
      </c>
      <c r="C552" s="30">
        <f>INT(B552)</f>
      </c>
      <c r="D552" s="30">
        <v>41408</v>
      </c>
      <c r="E552" s="27">
        <f>COUNTIF($C$2:$C$1450,$D552)</f>
        <v>0</v>
      </c>
      <c r="F552" s="27">
        <f>SUM($E552:OFFSET($E552,$G$2-1,0))</f>
        <v>0</v>
      </c>
      <c r="G552" s="29"/>
      <c r="H552" s="29"/>
      <c r="I552" s="29"/>
      <c r="J552" s="29"/>
      <c r="K552" s="29"/>
      <c r="L552" s="29"/>
      <c r="M552" s="30"/>
      <c r="N552" s="29"/>
      <c r="O552" s="29"/>
      <c r="P552" s="29"/>
      <c r="Q552" s="29"/>
      <c r="R552" s="29"/>
      <c r="S552" s="29"/>
      <c r="T552" s="29"/>
      <c r="U552" s="29"/>
    </row>
    <row r="553" ht="15.35" customHeight="1">
      <c r="A553" s="30">
        <v>40954.549872685187</v>
      </c>
      <c r="B553" s="30">
        <v>41152.516990740740</v>
      </c>
      <c r="C553" s="30">
        <f>INT(B553)</f>
      </c>
      <c r="D553" s="30">
        <v>41409</v>
      </c>
      <c r="E553" s="27">
        <f>COUNTIF($C$2:$C$1450,$D553)</f>
        <v>0</v>
      </c>
      <c r="F553" s="27">
        <f>SUM($E553:OFFSET($E553,$G$2-1,0))</f>
        <v>0</v>
      </c>
      <c r="G553" s="29"/>
      <c r="H553" s="29"/>
      <c r="I553" s="29"/>
      <c r="J553" s="29"/>
      <c r="K553" s="29"/>
      <c r="L553" s="29"/>
      <c r="M553" s="30"/>
      <c r="N553" s="29"/>
      <c r="O553" s="29"/>
      <c r="P553" s="29"/>
      <c r="Q553" s="29"/>
      <c r="R553" s="29"/>
      <c r="S553" s="29"/>
      <c r="T553" s="29"/>
      <c r="U553" s="29"/>
    </row>
    <row r="554" ht="15.35" customHeight="1">
      <c r="A554" s="30">
        <v>40881.834236111114</v>
      </c>
      <c r="B554" s="30">
        <v>41155.327962962961</v>
      </c>
      <c r="C554" s="30">
        <f>INT(B554)</f>
      </c>
      <c r="D554" s="30">
        <v>41410</v>
      </c>
      <c r="E554" s="27">
        <f>COUNTIF($C$2:$C$1450,$D554)</f>
        <v>0</v>
      </c>
      <c r="F554" s="27">
        <f>SUM($E554:OFFSET($E554,$G$2-1,0))</f>
        <v>0</v>
      </c>
      <c r="G554" s="29"/>
      <c r="H554" s="29"/>
      <c r="I554" s="29"/>
      <c r="J554" s="29"/>
      <c r="K554" s="29"/>
      <c r="L554" s="29"/>
      <c r="M554" s="30"/>
      <c r="N554" s="29"/>
      <c r="O554" s="29"/>
      <c r="P554" s="29"/>
      <c r="Q554" s="29"/>
      <c r="R554" s="29"/>
      <c r="S554" s="29"/>
      <c r="T554" s="29"/>
      <c r="U554" s="29"/>
    </row>
    <row r="555" ht="15.35" customHeight="1">
      <c r="A555" s="30">
        <v>40887.358113425929</v>
      </c>
      <c r="B555" s="30">
        <v>41155.464652777780</v>
      </c>
      <c r="C555" s="30">
        <f>INT(B555)</f>
      </c>
      <c r="D555" s="30">
        <v>41411</v>
      </c>
      <c r="E555" s="27">
        <f>COUNTIF($C$2:$C$1450,$D555)</f>
        <v>0</v>
      </c>
      <c r="F555" s="27">
        <f>SUM($E555:OFFSET($E555,$G$2-1,0))</f>
        <v>0</v>
      </c>
      <c r="G555" s="29"/>
      <c r="H555" s="29"/>
      <c r="I555" s="29"/>
      <c r="J555" s="29"/>
      <c r="K555" s="29"/>
      <c r="L555" s="29"/>
      <c r="M555" s="30"/>
      <c r="N555" s="29"/>
      <c r="O555" s="29"/>
      <c r="P555" s="29"/>
      <c r="Q555" s="29"/>
      <c r="R555" s="29"/>
      <c r="S555" s="29"/>
      <c r="T555" s="29"/>
      <c r="U555" s="29"/>
    </row>
    <row r="556" ht="15.35" customHeight="1">
      <c r="A556" s="30">
        <v>41140.821273148147</v>
      </c>
      <c r="B556" s="30">
        <v>41155.465555555558</v>
      </c>
      <c r="C556" s="30">
        <f>INT(B556)</f>
      </c>
      <c r="D556" s="30">
        <v>41412</v>
      </c>
      <c r="E556" s="27">
        <f>COUNTIF($C$2:$C$1450,$D556)</f>
        <v>0</v>
      </c>
      <c r="F556" s="27">
        <f>SUM($E556:OFFSET($E556,$G$2-1,0))</f>
        <v>0</v>
      </c>
      <c r="G556" s="29"/>
      <c r="H556" s="29"/>
      <c r="I556" s="29"/>
      <c r="J556" s="29"/>
      <c r="K556" s="29"/>
      <c r="L556" s="29"/>
      <c r="M556" s="30"/>
      <c r="N556" s="29"/>
      <c r="O556" s="29"/>
      <c r="P556" s="29"/>
      <c r="Q556" s="29"/>
      <c r="R556" s="29"/>
      <c r="S556" s="29"/>
      <c r="T556" s="29"/>
      <c r="U556" s="29"/>
    </row>
    <row r="557" ht="15.35" customHeight="1">
      <c r="A557" s="30">
        <v>41060.509155092594</v>
      </c>
      <c r="B557" s="30">
        <v>41155.500150462962</v>
      </c>
      <c r="C557" s="30">
        <f>INT(B557)</f>
      </c>
      <c r="D557" s="30">
        <v>41413</v>
      </c>
      <c r="E557" s="27">
        <f>COUNTIF($C$2:$C$1450,$D557)</f>
        <v>0</v>
      </c>
      <c r="F557" s="27">
        <f>SUM($E557:OFFSET($E557,$G$2-1,0))</f>
        <v>0</v>
      </c>
      <c r="G557" s="29"/>
      <c r="H557" s="29"/>
      <c r="I557" s="29"/>
      <c r="J557" s="29"/>
      <c r="K557" s="29"/>
      <c r="L557" s="29"/>
      <c r="M557" s="30"/>
      <c r="N557" s="29"/>
      <c r="O557" s="29"/>
      <c r="P557" s="29"/>
      <c r="Q557" s="29"/>
      <c r="R557" s="29"/>
      <c r="S557" s="29"/>
      <c r="T557" s="29"/>
      <c r="U557" s="29"/>
    </row>
    <row r="558" ht="15.35" customHeight="1">
      <c r="A558" s="30">
        <v>41000.023101851853</v>
      </c>
      <c r="B558" s="30">
        <v>41156.8475</v>
      </c>
      <c r="C558" s="30">
        <f>INT(B558)</f>
      </c>
      <c r="D558" s="30">
        <v>41414</v>
      </c>
      <c r="E558" s="27">
        <f>COUNTIF($C$2:$C$1450,$D558)</f>
        <v>0</v>
      </c>
      <c r="F558" s="27">
        <f>SUM($E558:OFFSET($E558,$G$2-1,0))</f>
        <v>0</v>
      </c>
      <c r="G558" s="29"/>
      <c r="H558" s="29"/>
      <c r="I558" s="29"/>
      <c r="J558" s="29"/>
      <c r="K558" s="29"/>
      <c r="L558" s="29"/>
      <c r="M558" s="30"/>
      <c r="N558" s="29"/>
      <c r="O558" s="29"/>
      <c r="P558" s="29"/>
      <c r="Q558" s="29"/>
      <c r="R558" s="29"/>
      <c r="S558" s="29"/>
      <c r="T558" s="29"/>
      <c r="U558" s="29"/>
    </row>
    <row r="559" ht="15.35" customHeight="1">
      <c r="A559" s="30">
        <v>41011.123900462961</v>
      </c>
      <c r="B559" s="30">
        <v>41159.560150462959</v>
      </c>
      <c r="C559" s="30">
        <f>INT(B559)</f>
      </c>
      <c r="D559" s="30">
        <v>41415</v>
      </c>
      <c r="E559" s="27">
        <f>COUNTIF($C$2:$C$1450,$D559)</f>
        <v>0</v>
      </c>
      <c r="F559" s="27">
        <f>SUM($E559:OFFSET($E559,$G$2-1,0))</f>
        <v>0</v>
      </c>
      <c r="G559" s="29"/>
      <c r="H559" s="29"/>
      <c r="I559" s="29"/>
      <c r="J559" s="29"/>
      <c r="K559" s="29"/>
      <c r="L559" s="29"/>
      <c r="M559" s="30"/>
      <c r="N559" s="29"/>
      <c r="O559" s="29"/>
      <c r="P559" s="29"/>
      <c r="Q559" s="29"/>
      <c r="R559" s="29"/>
      <c r="S559" s="29"/>
      <c r="T559" s="29"/>
      <c r="U559" s="29"/>
    </row>
    <row r="560" ht="15.35" customHeight="1">
      <c r="A560" s="30">
        <v>41110.6997337963</v>
      </c>
      <c r="B560" s="30">
        <v>41161.409513888888</v>
      </c>
      <c r="C560" s="30">
        <f>INT(B560)</f>
      </c>
      <c r="D560" s="30">
        <v>41416</v>
      </c>
      <c r="E560" s="27">
        <f>COUNTIF($C$2:$C$1450,$D560)</f>
        <v>0</v>
      </c>
      <c r="F560" s="27">
        <f>SUM($E560:OFFSET($E560,$G$2-1,0))</f>
        <v>0</v>
      </c>
      <c r="G560" s="29"/>
      <c r="H560" s="29"/>
      <c r="I560" s="29"/>
      <c r="J560" s="29"/>
      <c r="K560" s="29"/>
      <c r="L560" s="29"/>
      <c r="M560" s="30"/>
      <c r="N560" s="29"/>
      <c r="O560" s="29"/>
      <c r="P560" s="29"/>
      <c r="Q560" s="29"/>
      <c r="R560" s="29"/>
      <c r="S560" s="29"/>
      <c r="T560" s="29"/>
      <c r="U560" s="29"/>
    </row>
    <row r="561" ht="15.35" customHeight="1">
      <c r="A561" s="30">
        <v>41045.257326388892</v>
      </c>
      <c r="B561" s="30">
        <v>41161.409884259258</v>
      </c>
      <c r="C561" s="30">
        <f>INT(B561)</f>
      </c>
      <c r="D561" s="30">
        <v>41417</v>
      </c>
      <c r="E561" s="27">
        <f>COUNTIF($C$2:$C$1450,$D561)</f>
        <v>0</v>
      </c>
      <c r="F561" s="27">
        <f>SUM($E561:OFFSET($E561,$G$2-1,0))</f>
        <v>0</v>
      </c>
      <c r="G561" s="29"/>
      <c r="H561" s="29"/>
      <c r="I561" s="29"/>
      <c r="J561" s="29"/>
      <c r="K561" s="29"/>
      <c r="L561" s="29"/>
      <c r="M561" s="30"/>
      <c r="N561" s="29"/>
      <c r="O561" s="29"/>
      <c r="P561" s="29"/>
      <c r="Q561" s="29"/>
      <c r="R561" s="29"/>
      <c r="S561" s="29"/>
      <c r="T561" s="29"/>
      <c r="U561" s="29"/>
    </row>
    <row r="562" ht="15.35" customHeight="1">
      <c r="A562" s="30">
        <v>40881.859722222223</v>
      </c>
      <c r="B562" s="30">
        <v>41161.412800925929</v>
      </c>
      <c r="C562" s="30">
        <f>INT(B562)</f>
      </c>
      <c r="D562" s="30">
        <v>41418</v>
      </c>
      <c r="E562" s="27">
        <f>COUNTIF($C$2:$C$1450,$D562)</f>
        <v>0</v>
      </c>
      <c r="F562" s="27">
        <f>SUM($E562:OFFSET($E562,$G$2-1,0))</f>
        <v>0</v>
      </c>
      <c r="G562" s="29"/>
      <c r="H562" s="29"/>
      <c r="I562" s="29"/>
      <c r="J562" s="29"/>
      <c r="K562" s="29"/>
      <c r="L562" s="29"/>
      <c r="M562" s="30"/>
      <c r="N562" s="29"/>
      <c r="O562" s="29"/>
      <c r="P562" s="29"/>
      <c r="Q562" s="29"/>
      <c r="R562" s="29"/>
      <c r="S562" s="29"/>
      <c r="T562" s="29"/>
      <c r="U562" s="29"/>
    </row>
    <row r="563" ht="15.35" customHeight="1">
      <c r="A563" s="30">
        <v>41159.560150462959</v>
      </c>
      <c r="B563" s="30">
        <v>41164.346215277779</v>
      </c>
      <c r="C563" s="30">
        <f>INT(B563)</f>
      </c>
      <c r="D563" s="30">
        <v>41419</v>
      </c>
      <c r="E563" s="27">
        <f>COUNTIF($C$2:$C$1450,$D563)</f>
        <v>0</v>
      </c>
      <c r="F563" s="27">
        <f>SUM($E563:OFFSET($E563,$G$2-1,0))</f>
        <v>0</v>
      </c>
      <c r="G563" s="29"/>
      <c r="H563" s="29"/>
      <c r="I563" s="29"/>
      <c r="J563" s="29"/>
      <c r="K563" s="29"/>
      <c r="L563" s="29"/>
      <c r="M563" s="30"/>
      <c r="N563" s="29"/>
      <c r="O563" s="29"/>
      <c r="P563" s="29"/>
      <c r="Q563" s="29"/>
      <c r="R563" s="29"/>
      <c r="S563" s="29"/>
      <c r="T563" s="29"/>
      <c r="U563" s="29"/>
    </row>
    <row r="564" ht="15.35" customHeight="1">
      <c r="A564" s="30">
        <v>41000.033148148148</v>
      </c>
      <c r="B564" s="30">
        <v>41164.806053240740</v>
      </c>
      <c r="C564" s="30">
        <f>INT(B564)</f>
      </c>
      <c r="D564" s="30">
        <v>41420</v>
      </c>
      <c r="E564" s="27">
        <f>COUNTIF($C$2:$C$1450,$D564)</f>
        <v>0</v>
      </c>
      <c r="F564" s="27">
        <f>SUM($E564:OFFSET($E564,$G$2-1,0))</f>
        <v>0</v>
      </c>
      <c r="G564" s="29"/>
      <c r="H564" s="29"/>
      <c r="I564" s="29"/>
      <c r="J564" s="29"/>
      <c r="K564" s="29"/>
      <c r="L564" s="29"/>
      <c r="M564" s="30"/>
      <c r="N564" s="29"/>
      <c r="O564" s="29"/>
      <c r="P564" s="29"/>
      <c r="Q564" s="29"/>
      <c r="R564" s="29"/>
      <c r="S564" s="29"/>
      <c r="T564" s="29"/>
      <c r="U564" s="29"/>
    </row>
    <row r="565" ht="15.35" customHeight="1">
      <c r="A565" s="30">
        <v>40912.744548611110</v>
      </c>
      <c r="B565" s="30">
        <v>41165.297430555554</v>
      </c>
      <c r="C565" s="30">
        <f>INT(B565)</f>
      </c>
      <c r="D565" s="30">
        <v>41421</v>
      </c>
      <c r="E565" s="27">
        <f>COUNTIF($C$2:$C$1450,$D565)</f>
        <v>0</v>
      </c>
      <c r="F565" s="27">
        <f>SUM($E565:OFFSET($E565,$G$2-1,0))</f>
        <v>0</v>
      </c>
      <c r="G565" s="29"/>
      <c r="H565" s="29"/>
      <c r="I565" s="29"/>
      <c r="J565" s="29"/>
      <c r="K565" s="29"/>
      <c r="L565" s="29"/>
      <c r="M565" s="30"/>
      <c r="N565" s="29"/>
      <c r="O565" s="29"/>
      <c r="P565" s="29"/>
      <c r="Q565" s="29"/>
      <c r="R565" s="29"/>
      <c r="S565" s="29"/>
      <c r="T565" s="29"/>
      <c r="U565" s="29"/>
    </row>
    <row r="566" ht="15.35" customHeight="1">
      <c r="A566" s="30">
        <v>41011.126597222225</v>
      </c>
      <c r="B566" s="30">
        <v>41166.173136574071</v>
      </c>
      <c r="C566" s="30">
        <f>INT(B566)</f>
      </c>
      <c r="D566" s="30">
        <v>41422</v>
      </c>
      <c r="E566" s="27">
        <f>COUNTIF($C$2:$C$1450,$D566)</f>
        <v>0</v>
      </c>
      <c r="F566" s="27">
        <f>SUM($E566:OFFSET($E566,$G$2-1,0))</f>
        <v>0</v>
      </c>
      <c r="G566" s="29"/>
      <c r="H566" s="29"/>
      <c r="I566" s="29"/>
      <c r="J566" s="29"/>
      <c r="K566" s="29"/>
      <c r="L566" s="29"/>
      <c r="M566" s="30"/>
      <c r="N566" s="29"/>
      <c r="O566" s="29"/>
      <c r="P566" s="29"/>
      <c r="Q566" s="29"/>
      <c r="R566" s="29"/>
      <c r="S566" s="29"/>
      <c r="T566" s="29"/>
      <c r="U566" s="29"/>
    </row>
    <row r="567" ht="15.35" customHeight="1">
      <c r="A567" s="30">
        <v>40940.310729166667</v>
      </c>
      <c r="B567" s="30">
        <v>41166.190694444442</v>
      </c>
      <c r="C567" s="30">
        <f>INT(B567)</f>
      </c>
      <c r="D567" s="30">
        <v>41423</v>
      </c>
      <c r="E567" s="27">
        <f>COUNTIF($C$2:$C$1450,$D567)</f>
        <v>0</v>
      </c>
      <c r="F567" s="27">
        <f>SUM($E567:OFFSET($E567,$G$2-1,0))</f>
        <v>0</v>
      </c>
      <c r="G567" s="29"/>
      <c r="H567" s="29"/>
      <c r="I567" s="29"/>
      <c r="J567" s="29"/>
      <c r="K567" s="29"/>
      <c r="L567" s="29"/>
      <c r="M567" s="30"/>
      <c r="N567" s="29"/>
      <c r="O567" s="29"/>
      <c r="P567" s="29"/>
      <c r="Q567" s="29"/>
      <c r="R567" s="29"/>
      <c r="S567" s="29"/>
      <c r="T567" s="29"/>
      <c r="U567" s="29"/>
    </row>
    <row r="568" ht="15.35" customHeight="1">
      <c r="A568" s="30">
        <v>41110.701157407406</v>
      </c>
      <c r="B568" s="30">
        <v>41166.201053240744</v>
      </c>
      <c r="C568" s="30">
        <f>INT(B568)</f>
      </c>
      <c r="D568" s="30">
        <v>41424</v>
      </c>
      <c r="E568" s="27">
        <f>COUNTIF($C$2:$C$1450,$D568)</f>
        <v>0</v>
      </c>
      <c r="F568" s="27">
        <f>SUM($E568:OFFSET($E568,$G$2-1,0))</f>
        <v>0</v>
      </c>
      <c r="G568" s="29"/>
      <c r="H568" s="29"/>
      <c r="I568" s="29"/>
      <c r="J568" s="29"/>
      <c r="K568" s="29"/>
      <c r="L568" s="29"/>
      <c r="M568" s="30"/>
      <c r="N568" s="29"/>
      <c r="O568" s="29"/>
      <c r="P568" s="29"/>
      <c r="Q568" s="29"/>
      <c r="R568" s="29"/>
      <c r="S568" s="29"/>
      <c r="T568" s="29"/>
      <c r="U568" s="29"/>
    </row>
    <row r="569" ht="15.35" customHeight="1">
      <c r="A569" s="30">
        <v>40957.721724537034</v>
      </c>
      <c r="B569" s="30">
        <v>41168.761979166666</v>
      </c>
      <c r="C569" s="30">
        <f>INT(B569)</f>
      </c>
      <c r="D569" s="30">
        <v>41425</v>
      </c>
      <c r="E569" s="27">
        <f>COUNTIF($C$2:$C$1450,$D569)</f>
        <v>0</v>
      </c>
      <c r="F569" s="27">
        <f>SUM($E569:OFFSET($E569,$G$2-1,0))</f>
        <v>0</v>
      </c>
      <c r="G569" s="29"/>
      <c r="H569" s="29"/>
      <c r="I569" s="29"/>
      <c r="J569" s="29"/>
      <c r="K569" s="29"/>
      <c r="L569" s="29"/>
      <c r="M569" s="30"/>
      <c r="N569" s="29"/>
      <c r="O569" s="29"/>
      <c r="P569" s="29"/>
      <c r="Q569" s="29"/>
      <c r="R569" s="29"/>
      <c r="S569" s="29"/>
      <c r="T569" s="29"/>
      <c r="U569" s="29"/>
    </row>
    <row r="570" ht="15.35" customHeight="1">
      <c r="A570" s="30">
        <v>41057.765717592592</v>
      </c>
      <c r="B570" s="30">
        <v>41169.203321759262</v>
      </c>
      <c r="C570" s="30">
        <f>INT(B570)</f>
      </c>
      <c r="D570" s="30">
        <v>41426</v>
      </c>
      <c r="E570" s="27">
        <f>COUNTIF($C$2:$C$1450,$D570)</f>
        <v>0</v>
      </c>
      <c r="F570" s="27">
        <f>SUM($E570:OFFSET($E570,$G$2-1,0))</f>
        <v>0</v>
      </c>
      <c r="G570" s="29"/>
      <c r="H570" s="29"/>
      <c r="I570" s="29"/>
      <c r="J570" s="29"/>
      <c r="K570" s="29"/>
      <c r="L570" s="29"/>
      <c r="M570" s="30"/>
      <c r="N570" s="29"/>
      <c r="O570" s="29"/>
      <c r="P570" s="29"/>
      <c r="Q570" s="29"/>
      <c r="R570" s="29"/>
      <c r="S570" s="29"/>
      <c r="T570" s="29"/>
      <c r="U570" s="29"/>
    </row>
    <row r="571" ht="15.35" customHeight="1">
      <c r="A571" s="30">
        <v>40889.345752314817</v>
      </c>
      <c r="B571" s="30">
        <v>41170.768645833334</v>
      </c>
      <c r="C571" s="30">
        <f>INT(B571)</f>
      </c>
      <c r="D571" s="30">
        <v>41427</v>
      </c>
      <c r="E571" s="27">
        <f>COUNTIF($C$2:$C$1450,$D571)</f>
        <v>0</v>
      </c>
      <c r="F571" s="27">
        <f>SUM($E571:OFFSET($E571,$G$2-1,0))</f>
        <v>0</v>
      </c>
      <c r="G571" s="29"/>
      <c r="H571" s="29"/>
      <c r="I571" s="29"/>
      <c r="J571" s="29"/>
      <c r="K571" s="29"/>
      <c r="L571" s="29"/>
      <c r="M571" s="30"/>
      <c r="N571" s="29"/>
      <c r="O571" s="29"/>
      <c r="P571" s="29"/>
      <c r="Q571" s="29"/>
      <c r="R571" s="29"/>
      <c r="S571" s="29"/>
      <c r="T571" s="29"/>
      <c r="U571" s="29"/>
    </row>
    <row r="572" ht="15.35" customHeight="1">
      <c r="A572" s="30">
        <v>41070.714456018519</v>
      </c>
      <c r="B572" s="30">
        <v>41170.771053240744</v>
      </c>
      <c r="C572" s="30">
        <f>INT(B572)</f>
      </c>
      <c r="D572" s="30">
        <v>41428</v>
      </c>
      <c r="E572" s="27">
        <f>COUNTIF($C$2:$C$1450,$D572)</f>
        <v>0</v>
      </c>
      <c r="F572" s="27">
        <f>SUM($E572:OFFSET($E572,$G$2-1,0))</f>
        <v>0</v>
      </c>
      <c r="G572" s="29"/>
      <c r="H572" s="29"/>
      <c r="I572" s="29"/>
      <c r="J572" s="29"/>
      <c r="K572" s="29"/>
      <c r="L572" s="29"/>
      <c r="M572" s="30"/>
      <c r="N572" s="29"/>
      <c r="O572" s="29"/>
      <c r="P572" s="29"/>
      <c r="Q572" s="29"/>
      <c r="R572" s="29"/>
      <c r="S572" s="29"/>
      <c r="T572" s="29"/>
      <c r="U572" s="29"/>
    </row>
    <row r="573" ht="15.35" customHeight="1">
      <c r="A573" s="30">
        <v>41000.050254629627</v>
      </c>
      <c r="B573" s="30">
        <v>41171.5818287037</v>
      </c>
      <c r="C573" s="30">
        <f>INT(B573)</f>
      </c>
      <c r="D573" s="30">
        <v>41429</v>
      </c>
      <c r="E573" s="27">
        <f>COUNTIF($C$2:$C$1450,$D573)</f>
        <v>0</v>
      </c>
      <c r="F573" s="27">
        <f>SUM($E573:OFFSET($E573,$G$2-1,0))</f>
        <v>0</v>
      </c>
      <c r="G573" s="29"/>
      <c r="H573" s="29"/>
      <c r="I573" s="29"/>
      <c r="J573" s="29"/>
      <c r="K573" s="29"/>
      <c r="L573" s="29"/>
      <c r="M573" s="30"/>
      <c r="N573" s="29"/>
      <c r="O573" s="29"/>
      <c r="P573" s="29"/>
      <c r="Q573" s="29"/>
      <c r="R573" s="29"/>
      <c r="S573" s="29"/>
      <c r="T573" s="29"/>
      <c r="U573" s="29"/>
    </row>
    <row r="574" ht="15.35" customHeight="1">
      <c r="A574" s="30">
        <v>41000.064363425925</v>
      </c>
      <c r="B574" s="30">
        <v>41171.638761574075</v>
      </c>
      <c r="C574" s="30">
        <f>INT(B574)</f>
      </c>
      <c r="D574" s="30">
        <v>41430</v>
      </c>
      <c r="E574" s="27">
        <f>COUNTIF($C$2:$C$1450,$D574)</f>
        <v>0</v>
      </c>
      <c r="F574" s="27">
        <f>SUM($E574:OFFSET($E574,$G$2-1,0))</f>
        <v>0</v>
      </c>
      <c r="G574" s="29"/>
      <c r="H574" s="29"/>
      <c r="I574" s="29"/>
      <c r="J574" s="29"/>
      <c r="K574" s="29"/>
      <c r="L574" s="29"/>
      <c r="M574" s="30"/>
      <c r="N574" s="29"/>
      <c r="O574" s="29"/>
      <c r="P574" s="29"/>
      <c r="Q574" s="29"/>
      <c r="R574" s="29"/>
      <c r="S574" s="29"/>
      <c r="T574" s="29"/>
      <c r="U574" s="29"/>
    </row>
    <row r="575" ht="15.35" customHeight="1">
      <c r="A575" s="30">
        <v>40940.533692129633</v>
      </c>
      <c r="B575" s="30">
        <v>41171.8521875</v>
      </c>
      <c r="C575" s="30">
        <f>INT(B575)</f>
      </c>
      <c r="D575" s="30">
        <v>41431</v>
      </c>
      <c r="E575" s="27">
        <f>COUNTIF($C$2:$C$1450,$D575)</f>
        <v>0</v>
      </c>
      <c r="F575" s="27">
        <f>SUM($E575:OFFSET($E575,$G$2-1,0))</f>
        <v>0</v>
      </c>
      <c r="G575" s="29"/>
      <c r="H575" s="29"/>
      <c r="I575" s="29"/>
      <c r="J575" s="29"/>
      <c r="K575" s="29"/>
      <c r="L575" s="29"/>
      <c r="M575" s="30"/>
      <c r="N575" s="29"/>
      <c r="O575" s="29"/>
      <c r="P575" s="29"/>
      <c r="Q575" s="29"/>
      <c r="R575" s="29"/>
      <c r="S575" s="29"/>
      <c r="T575" s="29"/>
      <c r="U575" s="29"/>
    </row>
    <row r="576" ht="15.35" customHeight="1">
      <c r="A576" s="30">
        <v>41110.702453703707</v>
      </c>
      <c r="B576" s="30">
        <v>41172.198356481480</v>
      </c>
      <c r="C576" s="30">
        <f>INT(B576)</f>
      </c>
      <c r="D576" s="30">
        <v>41432</v>
      </c>
      <c r="E576" s="27">
        <f>COUNTIF($C$2:$C$1450,$D576)</f>
        <v>0</v>
      </c>
      <c r="F576" s="27">
        <f>SUM($E576:OFFSET($E576,$G$2-1,0))</f>
        <v>0</v>
      </c>
      <c r="G576" s="29"/>
      <c r="H576" s="29"/>
      <c r="I576" s="29"/>
      <c r="J576" s="29"/>
      <c r="K576" s="29"/>
      <c r="L576" s="29"/>
      <c r="M576" s="30"/>
      <c r="N576" s="29"/>
      <c r="O576" s="29"/>
      <c r="P576" s="29"/>
      <c r="Q576" s="29"/>
      <c r="R576" s="29"/>
      <c r="S576" s="29"/>
      <c r="T576" s="29"/>
      <c r="U576" s="29"/>
    </row>
    <row r="577" ht="15.35" customHeight="1">
      <c r="A577" s="30">
        <v>40957.723819444444</v>
      </c>
      <c r="B577" s="30">
        <v>41172.336412037039</v>
      </c>
      <c r="C577" s="30">
        <f>INT(B577)</f>
      </c>
      <c r="D577" s="30">
        <v>41433</v>
      </c>
      <c r="E577" s="27">
        <f>COUNTIF($C$2:$C$1450,$D577)</f>
        <v>0</v>
      </c>
      <c r="F577" s="27">
        <f>SUM($E577:OFFSET($E577,$G$2-1,0))</f>
        <v>0</v>
      </c>
      <c r="G577" s="29"/>
      <c r="H577" s="29"/>
      <c r="I577" s="29"/>
      <c r="J577" s="29"/>
      <c r="K577" s="29"/>
      <c r="L577" s="29"/>
      <c r="M577" s="30"/>
      <c r="N577" s="29"/>
      <c r="O577" s="29"/>
      <c r="P577" s="29"/>
      <c r="Q577" s="29"/>
      <c r="R577" s="29"/>
      <c r="S577" s="29"/>
      <c r="T577" s="29"/>
      <c r="U577" s="29"/>
    </row>
    <row r="578" ht="15.35" customHeight="1">
      <c r="A578" s="30">
        <v>41120.746458333335</v>
      </c>
      <c r="B578" s="30">
        <v>41176.513020833336</v>
      </c>
      <c r="C578" s="30">
        <f>INT(B578)</f>
      </c>
      <c r="D578" s="30">
        <v>41434</v>
      </c>
      <c r="E578" s="27">
        <f>COUNTIF($C$2:$C$1450,$D578)</f>
        <v>0</v>
      </c>
      <c r="F578" s="27">
        <f>SUM($E578:OFFSET($E578,$G$2-1,0))</f>
        <v>0</v>
      </c>
      <c r="G578" s="29"/>
      <c r="H578" s="29"/>
      <c r="I578" s="29"/>
      <c r="J578" s="29"/>
      <c r="K578" s="29"/>
      <c r="L578" s="29"/>
      <c r="M578" s="30"/>
      <c r="N578" s="29"/>
      <c r="O578" s="29"/>
      <c r="P578" s="29"/>
      <c r="Q578" s="29"/>
      <c r="R578" s="29"/>
      <c r="S578" s="29"/>
      <c r="T578" s="29"/>
      <c r="U578" s="29"/>
    </row>
    <row r="579" ht="15.35" customHeight="1">
      <c r="A579" s="30">
        <v>41057.769317129627</v>
      </c>
      <c r="B579" s="30">
        <v>41176.797546296293</v>
      </c>
      <c r="C579" s="30">
        <f>INT(B579)</f>
      </c>
      <c r="D579" s="30">
        <v>41435</v>
      </c>
      <c r="E579" s="27">
        <f>COUNTIF($C$2:$C$1450,$D579)</f>
        <v>0</v>
      </c>
      <c r="F579" s="27">
        <f>SUM($E579:OFFSET($E579,$G$2-1,0))</f>
        <v>0</v>
      </c>
      <c r="G579" s="29"/>
      <c r="H579" s="29"/>
      <c r="I579" s="29"/>
      <c r="J579" s="29"/>
      <c r="K579" s="29"/>
      <c r="L579" s="29"/>
      <c r="M579" s="30"/>
      <c r="N579" s="29"/>
      <c r="O579" s="29"/>
      <c r="P579" s="29"/>
      <c r="Q579" s="29"/>
      <c r="R579" s="29"/>
      <c r="S579" s="29"/>
      <c r="T579" s="29"/>
      <c r="U579" s="29"/>
    </row>
    <row r="580" ht="15.35" customHeight="1">
      <c r="A580" s="30">
        <v>40987.653611111113</v>
      </c>
      <c r="B580" s="30">
        <v>41177.448807870373</v>
      </c>
      <c r="C580" s="30">
        <f>INT(B580)</f>
      </c>
      <c r="D580" s="30">
        <v>41436</v>
      </c>
      <c r="E580" s="27">
        <f>COUNTIF($C$2:$C$1450,$D580)</f>
        <v>0</v>
      </c>
      <c r="F580" s="27">
        <f>SUM($E580:OFFSET($E580,$G$2-1,0))</f>
        <v>0</v>
      </c>
      <c r="G580" s="29"/>
      <c r="H580" s="29"/>
      <c r="I580" s="29"/>
      <c r="J580" s="29"/>
      <c r="K580" s="29"/>
      <c r="L580" s="29"/>
      <c r="M580" s="30"/>
      <c r="N580" s="29"/>
      <c r="O580" s="29"/>
      <c r="P580" s="29"/>
      <c r="Q580" s="29"/>
      <c r="R580" s="29"/>
      <c r="S580" s="29"/>
      <c r="T580" s="29"/>
      <c r="U580" s="29"/>
    </row>
    <row r="581" ht="15.35" customHeight="1">
      <c r="A581" s="30">
        <v>41000.078541666669</v>
      </c>
      <c r="B581" s="30">
        <v>41179.757303240738</v>
      </c>
      <c r="C581" s="30">
        <f>INT(B581)</f>
      </c>
      <c r="D581" s="30">
        <v>41437</v>
      </c>
      <c r="E581" s="27">
        <f>COUNTIF($C$2:$C$1450,$D581)</f>
        <v>0</v>
      </c>
      <c r="F581" s="27">
        <f>SUM($E581:OFFSET($E581,$G$2-1,0))</f>
        <v>0</v>
      </c>
      <c r="G581" s="29"/>
      <c r="H581" s="29"/>
      <c r="I581" s="29"/>
      <c r="J581" s="29"/>
      <c r="K581" s="29"/>
      <c r="L581" s="29"/>
      <c r="M581" s="30"/>
      <c r="N581" s="29"/>
      <c r="O581" s="29"/>
      <c r="P581" s="29"/>
      <c r="Q581" s="29"/>
      <c r="R581" s="29"/>
      <c r="S581" s="29"/>
      <c r="T581" s="29"/>
      <c r="U581" s="29"/>
    </row>
    <row r="582" ht="15.35" customHeight="1">
      <c r="A582" s="30">
        <v>41108.316377314812</v>
      </c>
      <c r="B582" s="30">
        <v>41181.509884259256</v>
      </c>
      <c r="C582" s="30">
        <f>INT(B582)</f>
      </c>
      <c r="D582" s="30">
        <v>41438</v>
      </c>
      <c r="E582" s="27">
        <f>COUNTIF($C$2:$C$1450,$D582)</f>
        <v>0</v>
      </c>
      <c r="F582" s="27">
        <f>SUM($E582:OFFSET($E582,$G$2-1,0))</f>
        <v>0</v>
      </c>
      <c r="G582" s="29"/>
      <c r="H582" s="29"/>
      <c r="I582" s="29"/>
      <c r="J582" s="29"/>
      <c r="K582" s="29"/>
      <c r="L582" s="29"/>
      <c r="M582" s="30"/>
      <c r="N582" s="29"/>
      <c r="O582" s="29"/>
      <c r="P582" s="29"/>
      <c r="Q582" s="29"/>
      <c r="R582" s="29"/>
      <c r="S582" s="29"/>
      <c r="T582" s="29"/>
      <c r="U582" s="29"/>
    </row>
    <row r="583" ht="15.35" customHeight="1">
      <c r="A583" s="30">
        <v>41110.7040162037</v>
      </c>
      <c r="B583" s="30">
        <v>41183.523206018515</v>
      </c>
      <c r="C583" s="30">
        <f>INT(B583)</f>
      </c>
      <c r="D583" s="30">
        <v>41439</v>
      </c>
      <c r="E583" s="27">
        <f>COUNTIF($C$2:$C$1450,$D583)</f>
        <v>0</v>
      </c>
      <c r="F583" s="27">
        <f>SUM($E583:OFFSET($E583,$G$2-1,0))</f>
        <v>0</v>
      </c>
      <c r="G583" s="29"/>
      <c r="H583" s="29"/>
      <c r="I583" s="29"/>
      <c r="J583" s="29"/>
      <c r="K583" s="29"/>
      <c r="L583" s="29"/>
      <c r="M583" s="30"/>
      <c r="N583" s="29"/>
      <c r="O583" s="29"/>
      <c r="P583" s="29"/>
      <c r="Q583" s="29"/>
      <c r="R583" s="29"/>
      <c r="S583" s="29"/>
      <c r="T583" s="29"/>
      <c r="U583" s="29"/>
    </row>
    <row r="584" ht="15.35" customHeight="1">
      <c r="A584" s="30">
        <v>40887.349965277775</v>
      </c>
      <c r="B584" s="30">
        <v>41184.443229166667</v>
      </c>
      <c r="C584" s="30">
        <f>INT(B584)</f>
      </c>
      <c r="D584" s="30">
        <v>41440</v>
      </c>
      <c r="E584" s="27">
        <f>COUNTIF($C$2:$C$1450,$D584)</f>
        <v>0</v>
      </c>
      <c r="F584" s="27">
        <f>SUM($E584:OFFSET($E584,$G$2-1,0))</f>
        <v>0</v>
      </c>
      <c r="G584" s="29"/>
      <c r="H584" s="29"/>
      <c r="I584" s="29"/>
      <c r="J584" s="29"/>
      <c r="K584" s="29"/>
      <c r="L584" s="29"/>
      <c r="M584" s="30"/>
      <c r="N584" s="29"/>
      <c r="O584" s="29"/>
      <c r="P584" s="29"/>
      <c r="Q584" s="29"/>
      <c r="R584" s="29"/>
      <c r="S584" s="29"/>
      <c r="T584" s="29"/>
      <c r="U584" s="29"/>
    </row>
    <row r="585" ht="15.35" customHeight="1">
      <c r="A585" s="30">
        <v>41121.617997685185</v>
      </c>
      <c r="B585" s="30">
        <v>41184.654826388891</v>
      </c>
      <c r="C585" s="30">
        <f>INT(B585)</f>
      </c>
      <c r="D585" s="30">
        <v>41441</v>
      </c>
      <c r="E585" s="27">
        <f>COUNTIF($C$2:$C$1450,$D585)</f>
        <v>0</v>
      </c>
      <c r="F585" s="27">
        <f>SUM($E585:OFFSET($E585,$G$2-1,0))</f>
        <v>0</v>
      </c>
      <c r="G585" s="29"/>
      <c r="H585" s="29"/>
      <c r="I585" s="29"/>
      <c r="J585" s="29"/>
      <c r="K585" s="29"/>
      <c r="L585" s="29"/>
      <c r="M585" s="30"/>
      <c r="N585" s="29"/>
      <c r="O585" s="29"/>
      <c r="P585" s="29"/>
      <c r="Q585" s="29"/>
      <c r="R585" s="29"/>
      <c r="S585" s="29"/>
      <c r="T585" s="29"/>
      <c r="U585" s="29"/>
    </row>
    <row r="586" ht="15.35" customHeight="1">
      <c r="A586" s="30">
        <v>41000.603657407410</v>
      </c>
      <c r="B586" s="30">
        <v>41186.431782407410</v>
      </c>
      <c r="C586" s="30">
        <f>INT(B586)</f>
      </c>
      <c r="D586" s="30">
        <v>41442</v>
      </c>
      <c r="E586" s="27">
        <f>COUNTIF($C$2:$C$1450,$D586)</f>
        <v>0</v>
      </c>
      <c r="F586" s="27">
        <f>SUM($E586:OFFSET($E586,$G$2-1,0))</f>
        <v>0</v>
      </c>
      <c r="G586" s="29"/>
      <c r="H586" s="29"/>
      <c r="I586" s="29"/>
      <c r="J586" s="29"/>
      <c r="K586" s="29"/>
      <c r="L586" s="29"/>
      <c r="M586" s="30"/>
      <c r="N586" s="29"/>
      <c r="O586" s="29"/>
      <c r="P586" s="29"/>
      <c r="Q586" s="29"/>
      <c r="R586" s="29"/>
      <c r="S586" s="29"/>
      <c r="T586" s="29"/>
      <c r="U586" s="29"/>
    </row>
    <row r="587" ht="15.35" customHeight="1">
      <c r="A587" s="30">
        <v>41110.705231481479</v>
      </c>
      <c r="B587" s="30">
        <v>41188.067638888890</v>
      </c>
      <c r="C587" s="30">
        <f>INT(B587)</f>
      </c>
      <c r="D587" s="30">
        <v>41443</v>
      </c>
      <c r="E587" s="27">
        <f>COUNTIF($C$2:$C$1450,$D587)</f>
        <v>0</v>
      </c>
      <c r="F587" s="27">
        <f>SUM($E587:OFFSET($E587,$G$2-1,0))</f>
        <v>0</v>
      </c>
      <c r="G587" s="29"/>
      <c r="H587" s="29"/>
      <c r="I587" s="29"/>
      <c r="J587" s="29"/>
      <c r="K587" s="29"/>
      <c r="L587" s="29"/>
      <c r="M587" s="30"/>
      <c r="N587" s="29"/>
      <c r="O587" s="29"/>
      <c r="P587" s="29"/>
      <c r="Q587" s="29"/>
      <c r="R587" s="29"/>
      <c r="S587" s="29"/>
      <c r="T587" s="29"/>
      <c r="U587" s="29"/>
    </row>
    <row r="588" ht="15.35" customHeight="1">
      <c r="A588" s="30">
        <v>41047.865729166668</v>
      </c>
      <c r="B588" s="30">
        <v>41188.068287037036</v>
      </c>
      <c r="C588" s="30">
        <f>INT(B588)</f>
      </c>
      <c r="D588" s="30">
        <v>41444</v>
      </c>
      <c r="E588" s="27">
        <f>COUNTIF($C$2:$C$1450,$D588)</f>
        <v>0</v>
      </c>
      <c r="F588" s="27">
        <f>SUM($E588:OFFSET($E588,$G$2-1,0))</f>
        <v>0</v>
      </c>
      <c r="G588" s="29"/>
      <c r="H588" s="29"/>
      <c r="I588" s="29"/>
      <c r="J588" s="29"/>
      <c r="K588" s="29"/>
      <c r="L588" s="29"/>
      <c r="M588" s="30"/>
      <c r="N588" s="29"/>
      <c r="O588" s="29"/>
      <c r="P588" s="29"/>
      <c r="Q588" s="29"/>
      <c r="R588" s="29"/>
      <c r="S588" s="29"/>
      <c r="T588" s="29"/>
      <c r="U588" s="29"/>
    </row>
    <row r="589" ht="15.35" customHeight="1">
      <c r="A589" s="30">
        <v>40960.4734837963</v>
      </c>
      <c r="B589" s="30">
        <v>41190.620474537034</v>
      </c>
      <c r="C589" s="30">
        <f>INT(B589)</f>
      </c>
      <c r="D589" s="30">
        <v>41445</v>
      </c>
      <c r="E589" s="27">
        <f>COUNTIF($C$2:$C$1450,$D589)</f>
        <v>0</v>
      </c>
      <c r="F589" s="27">
        <f>SUM($E589:OFFSET($E589,$G$2-1,0))</f>
        <v>0</v>
      </c>
      <c r="G589" s="29"/>
      <c r="H589" s="29"/>
      <c r="I589" s="29"/>
      <c r="J589" s="29"/>
      <c r="K589" s="29"/>
      <c r="L589" s="29"/>
      <c r="M589" s="30"/>
      <c r="N589" s="29"/>
      <c r="O589" s="29"/>
      <c r="P589" s="29"/>
      <c r="Q589" s="29"/>
      <c r="R589" s="29"/>
      <c r="S589" s="29"/>
      <c r="T589" s="29"/>
      <c r="U589" s="29"/>
    </row>
    <row r="590" ht="15.35" customHeight="1">
      <c r="A590" s="30">
        <v>40887.3503587963</v>
      </c>
      <c r="B590" s="30">
        <v>41191.422071759262</v>
      </c>
      <c r="C590" s="30">
        <f>INT(B590)</f>
      </c>
      <c r="D590" s="30">
        <v>41446</v>
      </c>
      <c r="E590" s="27">
        <f>COUNTIF($C$2:$C$1450,$D590)</f>
        <v>0</v>
      </c>
      <c r="F590" s="27">
        <f>SUM($E590:OFFSET($E590,$G$2-1,0))</f>
        <v>0</v>
      </c>
      <c r="G590" s="29"/>
      <c r="H590" s="29"/>
      <c r="I590" s="29"/>
      <c r="J590" s="29"/>
      <c r="K590" s="29"/>
      <c r="L590" s="29"/>
      <c r="M590" s="30"/>
      <c r="N590" s="29"/>
      <c r="O590" s="29"/>
      <c r="P590" s="29"/>
      <c r="Q590" s="29"/>
      <c r="R590" s="29"/>
      <c r="S590" s="29"/>
      <c r="T590" s="29"/>
      <c r="U590" s="29"/>
    </row>
    <row r="591" ht="15.35" customHeight="1">
      <c r="A591" s="30">
        <v>41124.75375</v>
      </c>
      <c r="B591" s="30">
        <v>41193.547094907408</v>
      </c>
      <c r="C591" s="30">
        <f>INT(B591)</f>
      </c>
      <c r="D591" s="30">
        <v>41447</v>
      </c>
      <c r="E591" s="27">
        <f>COUNTIF($C$2:$C$1450,$D591)</f>
        <v>0</v>
      </c>
      <c r="F591" s="27">
        <f>SUM($E591:OFFSET($E591,$G$2-1,0))</f>
        <v>0</v>
      </c>
      <c r="G591" s="29"/>
      <c r="H591" s="29"/>
      <c r="I591" s="29"/>
      <c r="J591" s="29"/>
      <c r="K591" s="29"/>
      <c r="L591" s="29"/>
      <c r="M591" s="30"/>
      <c r="N591" s="29"/>
      <c r="O591" s="29"/>
      <c r="P591" s="29"/>
      <c r="Q591" s="29"/>
      <c r="R591" s="29"/>
      <c r="S591" s="29"/>
      <c r="T591" s="29"/>
      <c r="U591" s="29"/>
    </row>
    <row r="592" ht="15.35" customHeight="1">
      <c r="A592" s="30">
        <v>41000.624837962961</v>
      </c>
      <c r="B592" s="30">
        <v>41194.531168981484</v>
      </c>
      <c r="C592" s="30">
        <f>INT(B592)</f>
      </c>
      <c r="D592" s="30">
        <v>41448</v>
      </c>
      <c r="E592" s="27">
        <f>COUNTIF($C$2:$C$1450,$D592)</f>
        <v>0</v>
      </c>
      <c r="F592" s="27">
        <f>SUM($E592:OFFSET($E592,$G$2-1,0))</f>
        <v>0</v>
      </c>
      <c r="G592" s="29"/>
      <c r="H592" s="29"/>
      <c r="I592" s="29"/>
      <c r="J592" s="29"/>
      <c r="K592" s="29"/>
      <c r="L592" s="29"/>
      <c r="M592" s="30"/>
      <c r="N592" s="29"/>
      <c r="O592" s="29"/>
      <c r="P592" s="29"/>
      <c r="Q592" s="29"/>
      <c r="R592" s="29"/>
      <c r="S592" s="29"/>
      <c r="T592" s="29"/>
      <c r="U592" s="29"/>
    </row>
    <row r="593" ht="15.35" customHeight="1">
      <c r="A593" s="30">
        <v>40946.328923611109</v>
      </c>
      <c r="B593" s="30">
        <v>41196.9652199074</v>
      </c>
      <c r="C593" s="30">
        <f>INT(B593)</f>
      </c>
      <c r="D593" s="30">
        <v>41449</v>
      </c>
      <c r="E593" s="27">
        <f>COUNTIF($C$2:$C$1450,$D593)</f>
        <v>0</v>
      </c>
      <c r="F593" s="27">
        <f>SUM($E593:OFFSET($E593,$G$2-1,0))</f>
        <v>0</v>
      </c>
      <c r="G593" s="29"/>
      <c r="H593" s="29"/>
      <c r="I593" s="29"/>
      <c r="J593" s="29"/>
      <c r="K593" s="29"/>
      <c r="L593" s="29"/>
      <c r="M593" s="30"/>
      <c r="N593" s="29"/>
      <c r="O593" s="29"/>
      <c r="P593" s="29"/>
      <c r="Q593" s="29"/>
      <c r="R593" s="29"/>
      <c r="S593" s="29"/>
      <c r="T593" s="29"/>
      <c r="U593" s="29"/>
    </row>
    <row r="594" ht="15.35" customHeight="1">
      <c r="A594" s="30">
        <v>41110.706597222219</v>
      </c>
      <c r="B594" s="30">
        <v>41196.9721412037</v>
      </c>
      <c r="C594" s="30">
        <f>INT(B594)</f>
      </c>
      <c r="D594" s="30">
        <v>41450</v>
      </c>
      <c r="E594" s="27">
        <f>COUNTIF($C$2:$C$1450,$D594)</f>
        <v>0</v>
      </c>
      <c r="F594" s="27">
        <f>SUM($E594:OFFSET($E594,$G$2-1,0))</f>
        <v>0</v>
      </c>
      <c r="G594" s="29"/>
      <c r="H594" s="29"/>
      <c r="I594" s="29"/>
      <c r="J594" s="29"/>
      <c r="K594" s="29"/>
      <c r="L594" s="29"/>
      <c r="M594" s="30"/>
      <c r="N594" s="29"/>
      <c r="O594" s="29"/>
      <c r="P594" s="29"/>
      <c r="Q594" s="29"/>
      <c r="R594" s="29"/>
      <c r="S594" s="29"/>
      <c r="T594" s="29"/>
      <c r="U594" s="29"/>
    </row>
    <row r="595" ht="15.35" customHeight="1">
      <c r="A595" s="30">
        <v>40887.350925925923</v>
      </c>
      <c r="B595" s="30">
        <v>41197.720405092594</v>
      </c>
      <c r="C595" s="30">
        <f>INT(B595)</f>
      </c>
      <c r="D595" s="30">
        <v>41451</v>
      </c>
      <c r="E595" s="27">
        <f>COUNTIF($C$2:$C$1450,$D595)</f>
        <v>0</v>
      </c>
      <c r="F595" s="27">
        <f>SUM($E595:OFFSET($E595,$G$2-1,0))</f>
        <v>0</v>
      </c>
      <c r="G595" s="29"/>
      <c r="H595" s="29"/>
      <c r="I595" s="29"/>
      <c r="J595" s="29"/>
      <c r="K595" s="29"/>
      <c r="L595" s="29"/>
      <c r="M595" s="30"/>
      <c r="N595" s="29"/>
      <c r="O595" s="29"/>
      <c r="P595" s="29"/>
      <c r="Q595" s="29"/>
      <c r="R595" s="29"/>
      <c r="S595" s="29"/>
      <c r="T595" s="29"/>
      <c r="U595" s="29"/>
    </row>
    <row r="596" ht="15.35" customHeight="1">
      <c r="A596" s="30">
        <v>41057.778275462966</v>
      </c>
      <c r="B596" s="30">
        <v>41198.595625</v>
      </c>
      <c r="C596" s="30">
        <f>INT(B596)</f>
      </c>
      <c r="D596" s="30">
        <v>41452</v>
      </c>
      <c r="E596" s="27">
        <f>COUNTIF($C$2:$C$1450,$D596)</f>
        <v>0</v>
      </c>
      <c r="F596" s="27">
        <f>SUM($E596:OFFSET($E596,$G$2-1,0))</f>
        <v>0</v>
      </c>
      <c r="G596" s="29"/>
      <c r="H596" s="29"/>
      <c r="I596" s="29"/>
      <c r="J596" s="29"/>
      <c r="K596" s="29"/>
      <c r="L596" s="29"/>
      <c r="M596" s="30"/>
      <c r="N596" s="29"/>
      <c r="O596" s="29"/>
      <c r="P596" s="29"/>
      <c r="Q596" s="29"/>
      <c r="R596" s="29"/>
      <c r="S596" s="29"/>
      <c r="T596" s="29"/>
      <c r="U596" s="29"/>
    </row>
    <row r="597" ht="15.35" customHeight="1">
      <c r="A597" s="30">
        <v>40890.565023148149</v>
      </c>
      <c r="B597" s="30">
        <v>41198.614166666666</v>
      </c>
      <c r="C597" s="30">
        <f>INT(B597)</f>
      </c>
      <c r="D597" s="30">
        <v>41453</v>
      </c>
      <c r="E597" s="27">
        <f>COUNTIF($C$2:$C$1450,$D597)</f>
        <v>0</v>
      </c>
      <c r="F597" s="27">
        <f>SUM($E597:OFFSET($E597,$G$2-1,0))</f>
        <v>0</v>
      </c>
      <c r="G597" s="29"/>
      <c r="H597" s="29"/>
      <c r="I597" s="29"/>
      <c r="J597" s="29"/>
      <c r="K597" s="29"/>
      <c r="L597" s="29"/>
      <c r="M597" s="30"/>
      <c r="N597" s="29"/>
      <c r="O597" s="29"/>
      <c r="P597" s="29"/>
      <c r="Q597" s="29"/>
      <c r="R597" s="29"/>
      <c r="S597" s="29"/>
      <c r="T597" s="29"/>
      <c r="U597" s="29"/>
    </row>
    <row r="598" ht="15.35" customHeight="1">
      <c r="A598" s="30">
        <v>41086.462233796294</v>
      </c>
      <c r="B598" s="30">
        <v>41198.617743055554</v>
      </c>
      <c r="C598" s="30">
        <f>INT(B598)</f>
      </c>
      <c r="D598" s="30">
        <v>41454</v>
      </c>
      <c r="E598" s="27">
        <f>COUNTIF($C$2:$C$1450,$D598)</f>
        <v>0</v>
      </c>
      <c r="F598" s="27">
        <f>SUM($E598:OFFSET($E598,$G$2-1,0))</f>
        <v>0</v>
      </c>
      <c r="G598" s="29"/>
      <c r="H598" s="29"/>
      <c r="I598" s="29"/>
      <c r="J598" s="29"/>
      <c r="K598" s="29"/>
      <c r="L598" s="29"/>
      <c r="M598" s="30"/>
      <c r="N598" s="29"/>
      <c r="O598" s="29"/>
      <c r="P598" s="29"/>
      <c r="Q598" s="29"/>
      <c r="R598" s="29"/>
      <c r="S598" s="29"/>
      <c r="T598" s="29"/>
      <c r="U598" s="29"/>
    </row>
    <row r="599" ht="15.35" customHeight="1">
      <c r="A599" s="30">
        <v>41000.650057870371</v>
      </c>
      <c r="B599" s="30">
        <v>41198.621979166666</v>
      </c>
      <c r="C599" s="30">
        <f>INT(B599)</f>
      </c>
      <c r="D599" s="30">
        <v>41455</v>
      </c>
      <c r="E599" s="27">
        <f>COUNTIF($C$2:$C$1450,$D599)</f>
        <v>0</v>
      </c>
      <c r="F599" s="27">
        <f>SUM($E599:OFFSET($E599,$G$2-1,0))</f>
        <v>0</v>
      </c>
      <c r="G599" s="29"/>
      <c r="H599" s="29"/>
      <c r="I599" s="29"/>
      <c r="J599" s="29"/>
      <c r="K599" s="29"/>
      <c r="L599" s="29"/>
      <c r="M599" s="30"/>
      <c r="N599" s="29"/>
      <c r="O599" s="29"/>
      <c r="P599" s="29"/>
      <c r="Q599" s="29"/>
      <c r="R599" s="29"/>
      <c r="S599" s="29"/>
      <c r="T599" s="29"/>
      <c r="U599" s="29"/>
    </row>
    <row r="600" ht="15.35" customHeight="1">
      <c r="A600" s="30">
        <v>41007.935532407406</v>
      </c>
      <c r="B600" s="30">
        <v>41198.634872685187</v>
      </c>
      <c r="C600" s="30">
        <f>INT(B600)</f>
      </c>
      <c r="D600" s="30">
        <v>41456</v>
      </c>
      <c r="E600" s="27">
        <f>COUNTIF($C$2:$C$1450,$D600)</f>
        <v>0</v>
      </c>
      <c r="F600" s="27">
        <f>SUM($E600:OFFSET($E600,$G$2-1,0))</f>
        <v>0</v>
      </c>
      <c r="G600" s="29"/>
      <c r="H600" s="29"/>
      <c r="I600" s="29"/>
      <c r="J600" s="29"/>
      <c r="K600" s="29"/>
      <c r="L600" s="29"/>
      <c r="M600" s="30"/>
      <c r="N600" s="29"/>
      <c r="O600" s="29"/>
      <c r="P600" s="29"/>
      <c r="Q600" s="29"/>
      <c r="R600" s="29"/>
      <c r="S600" s="29"/>
      <c r="T600" s="29"/>
      <c r="U600" s="29"/>
    </row>
    <row r="601" ht="15.35" customHeight="1">
      <c r="A601" s="30">
        <v>41110.707962962966</v>
      </c>
      <c r="B601" s="30">
        <v>41198.640231481484</v>
      </c>
      <c r="C601" s="30">
        <f>INT(B601)</f>
      </c>
      <c r="D601" s="30">
        <v>41457</v>
      </c>
      <c r="E601" s="27">
        <f>COUNTIF($C$2:$C$1450,$D601)</f>
        <v>0</v>
      </c>
      <c r="F601" s="27">
        <f>SUM($E601:OFFSET($E601,$G$2-1,0))</f>
        <v>0</v>
      </c>
      <c r="G601" s="29"/>
      <c r="H601" s="29"/>
      <c r="I601" s="29"/>
      <c r="J601" s="29"/>
      <c r="K601" s="29"/>
      <c r="L601" s="29"/>
      <c r="M601" s="30"/>
      <c r="N601" s="29"/>
      <c r="O601" s="29"/>
      <c r="P601" s="29"/>
      <c r="Q601" s="29"/>
      <c r="R601" s="29"/>
      <c r="S601" s="29"/>
      <c r="T601" s="29"/>
      <c r="U601" s="29"/>
    </row>
    <row r="602" ht="15.35" customHeight="1">
      <c r="A602" s="30">
        <v>40962.468819444446</v>
      </c>
      <c r="B602" s="30">
        <v>41198.653043981481</v>
      </c>
      <c r="C602" s="30">
        <f>INT(B602)</f>
      </c>
      <c r="D602" s="30">
        <v>41458</v>
      </c>
      <c r="E602" s="27">
        <f>COUNTIF($C$2:$C$1450,$D602)</f>
        <v>0</v>
      </c>
      <c r="F602" s="27">
        <f>SUM($E602:OFFSET($E602,$G$2-1,0))</f>
        <v>0</v>
      </c>
      <c r="G602" s="29"/>
      <c r="H602" s="29"/>
      <c r="I602" s="29"/>
      <c r="J602" s="29"/>
      <c r="K602" s="29"/>
      <c r="L602" s="29"/>
      <c r="M602" s="30"/>
      <c r="N602" s="29"/>
      <c r="O602" s="29"/>
      <c r="P602" s="29"/>
      <c r="Q602" s="29"/>
      <c r="R602" s="29"/>
      <c r="S602" s="29"/>
      <c r="T602" s="29"/>
      <c r="U602" s="29"/>
    </row>
    <row r="603" ht="15.35" customHeight="1">
      <c r="A603" s="30">
        <v>40887.351342592592</v>
      </c>
      <c r="B603" s="30">
        <v>41198.668576388889</v>
      </c>
      <c r="C603" s="30">
        <f>INT(B603)</f>
      </c>
      <c r="D603" s="30">
        <v>41459</v>
      </c>
      <c r="E603" s="27">
        <f>COUNTIF($C$2:$C$1450,$D603)</f>
        <v>0</v>
      </c>
      <c r="F603" s="27">
        <f>SUM($E603:OFFSET($E603,$G$2-1,0))</f>
        <v>0</v>
      </c>
      <c r="G603" s="29"/>
      <c r="H603" s="29"/>
      <c r="I603" s="29"/>
      <c r="J603" s="29"/>
      <c r="K603" s="29"/>
      <c r="L603" s="29"/>
      <c r="M603" s="30"/>
      <c r="N603" s="29"/>
      <c r="O603" s="29"/>
      <c r="P603" s="29"/>
      <c r="Q603" s="29"/>
      <c r="R603" s="29"/>
      <c r="S603" s="29"/>
      <c r="T603" s="29"/>
      <c r="U603" s="29"/>
    </row>
    <row r="604" ht="15.35" customHeight="1">
      <c r="A604" s="30">
        <v>41124.785949074074</v>
      </c>
      <c r="B604" s="30">
        <v>41198.673761574071</v>
      </c>
      <c r="C604" s="30">
        <f>INT(B604)</f>
      </c>
      <c r="D604" s="30">
        <v>41460</v>
      </c>
      <c r="E604" s="27">
        <f>COUNTIF($C$2:$C$1450,$D604)</f>
        <v>0</v>
      </c>
      <c r="F604" s="27">
        <f>SUM($E604:OFFSET($E604,$G$2-1,0))</f>
        <v>0</v>
      </c>
      <c r="G604" s="29"/>
      <c r="H604" s="29"/>
      <c r="I604" s="29"/>
      <c r="J604" s="29"/>
      <c r="K604" s="29"/>
      <c r="L604" s="29"/>
      <c r="M604" s="30"/>
      <c r="N604" s="29"/>
      <c r="O604" s="29"/>
      <c r="P604" s="29"/>
      <c r="Q604" s="29"/>
      <c r="R604" s="29"/>
      <c r="S604" s="29"/>
      <c r="T604" s="29"/>
      <c r="U604" s="29"/>
    </row>
    <row r="605" ht="15.35" customHeight="1">
      <c r="A605" s="30">
        <v>41000.750995370370</v>
      </c>
      <c r="B605" s="30">
        <v>41198.688275462962</v>
      </c>
      <c r="C605" s="30">
        <f>INT(B605)</f>
      </c>
      <c r="D605" s="30">
        <v>41461</v>
      </c>
      <c r="E605" s="27">
        <f>COUNTIF($C$2:$C$1450,$D605)</f>
        <v>0</v>
      </c>
      <c r="F605" s="27">
        <f>SUM($E605:OFFSET($E605,$G$2-1,0))</f>
        <v>0</v>
      </c>
      <c r="G605" s="29"/>
      <c r="H605" s="29"/>
      <c r="I605" s="29"/>
      <c r="J605" s="29"/>
      <c r="K605" s="29"/>
      <c r="L605" s="29"/>
      <c r="M605" s="30"/>
      <c r="N605" s="29"/>
      <c r="O605" s="29"/>
      <c r="P605" s="29"/>
      <c r="Q605" s="29"/>
      <c r="R605" s="29"/>
      <c r="S605" s="29"/>
      <c r="T605" s="29"/>
      <c r="U605" s="29"/>
    </row>
    <row r="606" ht="15.35" customHeight="1">
      <c r="A606" s="30">
        <v>42112.383472222224</v>
      </c>
      <c r="B606" s="30">
        <v>41198.694155092591</v>
      </c>
      <c r="C606" s="30">
        <f>INT(B606)</f>
      </c>
      <c r="D606" s="30">
        <v>41462</v>
      </c>
      <c r="E606" s="27">
        <f>COUNTIF($C$2:$C$1450,$D606)</f>
        <v>0</v>
      </c>
      <c r="F606" s="27">
        <f>SUM($E606:OFFSET($E606,$G$2-1,0))</f>
        <v>0</v>
      </c>
      <c r="G606" s="29"/>
      <c r="H606" s="29"/>
      <c r="I606" s="29"/>
      <c r="J606" s="29"/>
      <c r="K606" s="29"/>
      <c r="L606" s="29"/>
      <c r="M606" s="30"/>
      <c r="N606" s="29"/>
      <c r="O606" s="29"/>
      <c r="P606" s="29"/>
      <c r="Q606" s="29"/>
      <c r="R606" s="29"/>
      <c r="S606" s="29"/>
      <c r="T606" s="29"/>
      <c r="U606" s="29"/>
    </row>
    <row r="607" ht="15.35" customHeight="1">
      <c r="A607" s="30">
        <v>41099.289166666669</v>
      </c>
      <c r="B607" s="30">
        <v>41198.703009259261</v>
      </c>
      <c r="C607" s="30">
        <f>INT(B607)</f>
      </c>
      <c r="D607" s="30">
        <v>41463</v>
      </c>
      <c r="E607" s="27">
        <f>COUNTIF($C$2:$C$1450,$D607)</f>
        <v>0</v>
      </c>
      <c r="F607" s="27">
        <f>SUM($E607:OFFSET($E607,$G$2-1,0))</f>
        <v>0</v>
      </c>
      <c r="G607" s="29"/>
      <c r="H607" s="29"/>
      <c r="I607" s="29"/>
      <c r="J607" s="29"/>
      <c r="K607" s="29"/>
      <c r="L607" s="29"/>
      <c r="M607" s="30"/>
      <c r="N607" s="29"/>
      <c r="O607" s="29"/>
      <c r="P607" s="29"/>
      <c r="Q607" s="29"/>
      <c r="R607" s="29"/>
      <c r="S607" s="29"/>
      <c r="T607" s="29"/>
      <c r="U607" s="29"/>
    </row>
    <row r="608" ht="15.35" customHeight="1">
      <c r="A608" s="30">
        <v>41007.949293981481</v>
      </c>
      <c r="B608" s="30">
        <v>41198.721875</v>
      </c>
      <c r="C608" s="30">
        <f>INT(B608)</f>
      </c>
      <c r="D608" s="30">
        <v>41464</v>
      </c>
      <c r="E608" s="27">
        <f>COUNTIF($C$2:$C$1450,$D608)</f>
        <v>0</v>
      </c>
      <c r="F608" s="27">
        <f>SUM($E608:OFFSET($E608,$G$2-1,0))</f>
        <v>0</v>
      </c>
      <c r="G608" s="29"/>
      <c r="H608" s="29"/>
      <c r="I608" s="29"/>
      <c r="J608" s="29"/>
      <c r="K608" s="29"/>
      <c r="L608" s="29"/>
      <c r="M608" s="30"/>
      <c r="N608" s="29"/>
      <c r="O608" s="29"/>
      <c r="P608" s="29"/>
      <c r="Q608" s="29"/>
      <c r="R608" s="29"/>
      <c r="S608" s="29"/>
      <c r="T608" s="29"/>
      <c r="U608" s="29"/>
    </row>
    <row r="609" ht="15.35" customHeight="1">
      <c r="A609" s="30">
        <v>41017.304780092592</v>
      </c>
      <c r="B609" s="30">
        <v>41199.229814814818</v>
      </c>
      <c r="C609" s="30">
        <f>INT(B609)</f>
      </c>
      <c r="D609" s="30">
        <v>41465</v>
      </c>
      <c r="E609" s="27">
        <f>COUNTIF($C$2:$C$1450,$D609)</f>
        <v>0</v>
      </c>
      <c r="F609" s="27">
        <f>SUM($E609:OFFSET($E609,$G$2-1,0))</f>
        <v>0</v>
      </c>
      <c r="G609" s="29"/>
      <c r="H609" s="29"/>
      <c r="I609" s="29"/>
      <c r="J609" s="29"/>
      <c r="K609" s="29"/>
      <c r="L609" s="29"/>
      <c r="M609" s="30"/>
      <c r="N609" s="29"/>
      <c r="O609" s="29"/>
      <c r="P609" s="29"/>
      <c r="Q609" s="29"/>
      <c r="R609" s="29"/>
      <c r="S609" s="29"/>
      <c r="T609" s="29"/>
      <c r="U609" s="29"/>
    </row>
    <row r="610" ht="15.35" customHeight="1">
      <c r="A610" s="30">
        <v>40878.657395833332</v>
      </c>
      <c r="B610" s="30">
        <v>41200.361423611110</v>
      </c>
      <c r="C610" s="30">
        <f>INT(B610)</f>
      </c>
      <c r="D610" s="30">
        <v>41466</v>
      </c>
      <c r="E610" s="27">
        <f>COUNTIF($C$2:$C$1450,$D610)</f>
        <v>0</v>
      </c>
      <c r="F610" s="27">
        <f>SUM($E610:OFFSET($E610,$G$2-1,0))</f>
        <v>0</v>
      </c>
      <c r="G610" s="29"/>
      <c r="H610" s="29"/>
      <c r="I610" s="29"/>
      <c r="J610" s="29"/>
      <c r="K610" s="29"/>
      <c r="L610" s="29"/>
      <c r="M610" s="30"/>
      <c r="N610" s="29"/>
      <c r="O610" s="29"/>
      <c r="P610" s="29"/>
      <c r="Q610" s="29"/>
      <c r="R610" s="29"/>
      <c r="S610" s="29"/>
      <c r="T610" s="29"/>
      <c r="U610" s="29"/>
    </row>
    <row r="611" ht="15.35" customHeight="1">
      <c r="A611" s="30">
        <v>41110.709432870368</v>
      </c>
      <c r="B611" s="30">
        <v>41200.525011574071</v>
      </c>
      <c r="C611" s="30">
        <f>INT(B611)</f>
      </c>
      <c r="D611" s="30">
        <v>41467</v>
      </c>
      <c r="E611" s="27">
        <f>COUNTIF($C$2:$C$1450,$D611)</f>
        <v>0</v>
      </c>
      <c r="F611" s="27">
        <f>SUM($E611:OFFSET($E611,$G$2-1,0))</f>
        <v>0</v>
      </c>
      <c r="G611" s="29"/>
      <c r="H611" s="29"/>
      <c r="I611" s="29"/>
      <c r="J611" s="29"/>
      <c r="K611" s="29"/>
      <c r="L611" s="29"/>
      <c r="M611" s="30"/>
      <c r="N611" s="29"/>
      <c r="O611" s="29"/>
      <c r="P611" s="29"/>
      <c r="Q611" s="29"/>
      <c r="R611" s="29"/>
      <c r="S611" s="29"/>
      <c r="T611" s="29"/>
      <c r="U611" s="29"/>
    </row>
    <row r="612" ht="15.35" customHeight="1">
      <c r="A612" s="30">
        <v>41048.865497685183</v>
      </c>
      <c r="B612" s="30">
        <v>41202.465405092589</v>
      </c>
      <c r="C612" s="30">
        <f>INT(B612)</f>
      </c>
      <c r="D612" s="30">
        <v>41468</v>
      </c>
      <c r="E612" s="27">
        <f>COUNTIF($C$2:$C$1450,$D612)</f>
        <v>0</v>
      </c>
      <c r="F612" s="27">
        <f>SUM($E612:OFFSET($E612,$G$2-1,0))</f>
        <v>0</v>
      </c>
      <c r="G612" s="29"/>
      <c r="H612" s="29"/>
      <c r="I612" s="29"/>
      <c r="J612" s="29"/>
      <c r="K612" s="29"/>
      <c r="L612" s="29"/>
      <c r="M612" s="30"/>
      <c r="N612" s="29"/>
      <c r="O612" s="29"/>
      <c r="P612" s="29"/>
      <c r="Q612" s="29"/>
      <c r="R612" s="29"/>
      <c r="S612" s="29"/>
      <c r="T612" s="29"/>
      <c r="U612" s="29"/>
    </row>
    <row r="613" ht="15.35" customHeight="1">
      <c r="A613" s="30">
        <v>40887.351875</v>
      </c>
      <c r="B613" s="30">
        <v>41204.642569444448</v>
      </c>
      <c r="C613" s="30">
        <f>INT(B613)</f>
      </c>
      <c r="D613" s="30">
        <v>41469</v>
      </c>
      <c r="E613" s="27">
        <f>COUNTIF($C$2:$C$1450,$D613)</f>
        <v>0</v>
      </c>
      <c r="F613" s="27">
        <f>SUM($E613:OFFSET($E613,$G$2-1,0))</f>
        <v>0</v>
      </c>
      <c r="G613" s="29"/>
      <c r="H613" s="29"/>
      <c r="I613" s="29"/>
      <c r="J613" s="29"/>
      <c r="K613" s="29"/>
      <c r="L613" s="29"/>
      <c r="M613" s="30"/>
      <c r="N613" s="29"/>
      <c r="O613" s="29"/>
      <c r="P613" s="29"/>
      <c r="Q613" s="29"/>
      <c r="R613" s="29"/>
      <c r="S613" s="29"/>
      <c r="T613" s="29"/>
      <c r="U613" s="29"/>
    </row>
    <row r="614" ht="15.35" customHeight="1">
      <c r="A614" s="30">
        <v>41124.802881944444</v>
      </c>
      <c r="B614" s="30">
        <v>41204.822870370372</v>
      </c>
      <c r="C614" s="30">
        <f>INT(B614)</f>
      </c>
      <c r="D614" s="30">
        <v>41470</v>
      </c>
      <c r="E614" s="27">
        <f>COUNTIF($C$2:$C$1450,$D614)</f>
        <v>0</v>
      </c>
      <c r="F614" s="27">
        <f>SUM($E614:OFFSET($E614,$G$2-1,0))</f>
        <v>0</v>
      </c>
      <c r="G614" s="29"/>
      <c r="H614" s="29"/>
      <c r="I614" s="29"/>
      <c r="J614" s="29"/>
      <c r="K614" s="29"/>
      <c r="L614" s="29"/>
      <c r="M614" s="30"/>
      <c r="N614" s="29"/>
      <c r="O614" s="29"/>
      <c r="P614" s="29"/>
      <c r="Q614" s="29"/>
      <c r="R614" s="29"/>
      <c r="S614" s="29"/>
      <c r="T614" s="29"/>
      <c r="U614" s="29"/>
    </row>
    <row r="615" ht="15.35" customHeight="1">
      <c r="A615" s="30">
        <v>40999.731701388890</v>
      </c>
      <c r="B615" s="30">
        <v>41204.837106481478</v>
      </c>
      <c r="C615" s="30">
        <f>INT(B615)</f>
      </c>
      <c r="D615" s="30">
        <v>41471</v>
      </c>
      <c r="E615" s="27">
        <f>COUNTIF($C$2:$C$1450,$D615)</f>
        <v>0</v>
      </c>
      <c r="F615" s="27">
        <f>SUM($E615:OFFSET($E615,$G$2-1,0))</f>
        <v>0</v>
      </c>
      <c r="G615" s="29"/>
      <c r="H615" s="29"/>
      <c r="I615" s="29"/>
      <c r="J615" s="29"/>
      <c r="K615" s="29"/>
      <c r="L615" s="29"/>
      <c r="M615" s="30"/>
      <c r="N615" s="29"/>
      <c r="O615" s="29"/>
      <c r="P615" s="29"/>
      <c r="Q615" s="29"/>
      <c r="R615" s="29"/>
      <c r="S615" s="29"/>
      <c r="T615" s="29"/>
      <c r="U615" s="29"/>
    </row>
    <row r="616" ht="15.35" customHeight="1">
      <c r="A616" s="30">
        <v>41000.772256944445</v>
      </c>
      <c r="B616" s="30">
        <v>41205.242210648146</v>
      </c>
      <c r="C616" s="30">
        <f>INT(B616)</f>
      </c>
      <c r="D616" s="30">
        <v>41472</v>
      </c>
      <c r="E616" s="27">
        <f>COUNTIF($C$2:$C$1450,$D616)</f>
        <v>0</v>
      </c>
      <c r="F616" s="27">
        <f>SUM($E616:OFFSET($E616,$G$2-1,0))</f>
        <v>0</v>
      </c>
      <c r="G616" s="29"/>
      <c r="H616" s="29"/>
      <c r="I616" s="29"/>
      <c r="J616" s="29"/>
      <c r="K616" s="29"/>
      <c r="L616" s="29"/>
      <c r="M616" s="30"/>
      <c r="N616" s="29"/>
      <c r="O616" s="29"/>
      <c r="P616" s="29"/>
      <c r="Q616" s="29"/>
      <c r="R616" s="29"/>
      <c r="S616" s="29"/>
      <c r="T616" s="29"/>
      <c r="U616" s="29"/>
    </row>
    <row r="617" ht="15.35" customHeight="1">
      <c r="A617" s="30">
        <v>41362.894456018519</v>
      </c>
      <c r="B617" s="30">
        <v>41205.327847222223</v>
      </c>
      <c r="C617" s="30">
        <f>INT(B617)</f>
      </c>
      <c r="D617" s="30">
        <v>41473</v>
      </c>
      <c r="E617" s="27">
        <f>COUNTIF($C$2:$C$1450,$D617)</f>
        <v>0</v>
      </c>
      <c r="F617" s="27">
        <f>SUM($E617:OFFSET($E617,$G$2-1,0))</f>
        <v>0</v>
      </c>
      <c r="G617" s="29"/>
      <c r="H617" s="29"/>
      <c r="I617" s="29"/>
      <c r="J617" s="29"/>
      <c r="K617" s="29"/>
      <c r="L617" s="29"/>
      <c r="M617" s="30"/>
      <c r="N617" s="29"/>
      <c r="O617" s="29"/>
      <c r="P617" s="29"/>
      <c r="Q617" s="29"/>
      <c r="R617" s="29"/>
      <c r="S617" s="29"/>
      <c r="T617" s="29"/>
      <c r="U617" s="29"/>
    </row>
    <row r="618" ht="15.35" customHeight="1">
      <c r="A618" s="30">
        <v>41110.684884259259</v>
      </c>
      <c r="B618" s="30">
        <v>41206.577511574076</v>
      </c>
      <c r="C618" s="30">
        <f>INT(B618)</f>
      </c>
      <c r="D618" s="30">
        <v>41474</v>
      </c>
      <c r="E618" s="27">
        <f>COUNTIF($C$2:$C$1450,$D618)</f>
        <v>0</v>
      </c>
      <c r="F618" s="27">
        <f>SUM($E618:OFFSET($E618,$G$2-1,0))</f>
        <v>0</v>
      </c>
      <c r="G618" s="29"/>
      <c r="H618" s="29"/>
      <c r="I618" s="29"/>
      <c r="J618" s="29"/>
      <c r="K618" s="29"/>
      <c r="L618" s="29"/>
      <c r="M618" s="30"/>
      <c r="N618" s="29"/>
      <c r="O618" s="29"/>
      <c r="P618" s="29"/>
      <c r="Q618" s="29"/>
      <c r="R618" s="29"/>
      <c r="S618" s="29"/>
      <c r="T618" s="29"/>
      <c r="U618" s="29"/>
    </row>
    <row r="619" ht="15.35" customHeight="1">
      <c r="A619" s="30">
        <v>41110.716053240743</v>
      </c>
      <c r="B619" s="30">
        <v>41206.604583333334</v>
      </c>
      <c r="C619" s="30">
        <f>INT(B619)</f>
      </c>
      <c r="D619" s="30">
        <v>41475</v>
      </c>
      <c r="E619" s="27">
        <f>COUNTIF($C$2:$C$1450,$D619)</f>
        <v>0</v>
      </c>
      <c r="F619" s="27">
        <f>SUM($E619:OFFSET($E619,$G$2-1,0))</f>
        <v>0</v>
      </c>
      <c r="G619" s="29"/>
      <c r="H619" s="29"/>
      <c r="I619" s="29"/>
      <c r="J619" s="29"/>
      <c r="K619" s="29"/>
      <c r="L619" s="29"/>
      <c r="M619" s="30"/>
      <c r="N619" s="29"/>
      <c r="O619" s="29"/>
      <c r="P619" s="29"/>
      <c r="Q619" s="29"/>
      <c r="R619" s="29"/>
      <c r="S619" s="29"/>
      <c r="T619" s="29"/>
      <c r="U619" s="29"/>
    </row>
    <row r="620" ht="15.35" customHeight="1">
      <c r="A620" s="30">
        <v>41048.869479166664</v>
      </c>
      <c r="B620" s="30">
        <v>41206.664837962962</v>
      </c>
      <c r="C620" s="30">
        <f>INT(B620)</f>
      </c>
      <c r="D620" s="30">
        <v>41476</v>
      </c>
      <c r="E620" s="27">
        <f>COUNTIF($C$2:$C$1450,$D620)</f>
        <v>0</v>
      </c>
      <c r="F620" s="27">
        <f>SUM($E620:OFFSET($E620,$G$2-1,0))</f>
        <v>0</v>
      </c>
      <c r="G620" s="29"/>
      <c r="H620" s="29"/>
      <c r="I620" s="29"/>
      <c r="J620" s="29"/>
      <c r="K620" s="29"/>
      <c r="L620" s="29"/>
      <c r="M620" s="30"/>
      <c r="N620" s="29"/>
      <c r="O620" s="29"/>
      <c r="P620" s="29"/>
      <c r="Q620" s="29"/>
      <c r="R620" s="29"/>
      <c r="S620" s="29"/>
      <c r="T620" s="29"/>
      <c r="U620" s="29"/>
    </row>
    <row r="621" ht="15.35" customHeight="1">
      <c r="A621" s="30">
        <v>40887.352326388886</v>
      </c>
      <c r="B621" s="30">
        <v>41206.693935185183</v>
      </c>
      <c r="C621" s="30">
        <f>INT(B621)</f>
      </c>
      <c r="D621" s="30">
        <v>41477</v>
      </c>
      <c r="E621" s="27">
        <f>COUNTIF($C$2:$C$1450,$D621)</f>
        <v>0</v>
      </c>
      <c r="F621" s="27">
        <f>SUM($E621:OFFSET($E621,$G$2-1,0))</f>
        <v>0</v>
      </c>
      <c r="G621" s="29"/>
      <c r="H621" s="29"/>
      <c r="I621" s="29"/>
      <c r="J621" s="29"/>
      <c r="K621" s="29"/>
      <c r="L621" s="29"/>
      <c r="M621" s="30"/>
      <c r="N621" s="29"/>
      <c r="O621" s="29"/>
      <c r="P621" s="29"/>
      <c r="Q621" s="29"/>
      <c r="R621" s="29"/>
      <c r="S621" s="29"/>
      <c r="T621" s="29"/>
      <c r="U621" s="29"/>
    </row>
    <row r="622" ht="15.35" customHeight="1">
      <c r="A622" s="30">
        <v>41125.3019212963</v>
      </c>
      <c r="B622" s="30">
        <v>41207.593865740739</v>
      </c>
      <c r="C622" s="30">
        <f>INT(B622)</f>
      </c>
      <c r="D622" s="30">
        <v>41478</v>
      </c>
      <c r="E622" s="27">
        <f>COUNTIF($C$2:$C$1450,$D622)</f>
        <v>0</v>
      </c>
      <c r="F622" s="27">
        <f>SUM($E622:OFFSET($E622,$G$2-1,0))</f>
        <v>0</v>
      </c>
      <c r="G622" s="29"/>
      <c r="H622" s="29"/>
      <c r="I622" s="29"/>
      <c r="J622" s="29"/>
      <c r="K622" s="29"/>
      <c r="L622" s="29"/>
      <c r="M622" s="30"/>
      <c r="N622" s="29"/>
      <c r="O622" s="29"/>
      <c r="P622" s="29"/>
      <c r="Q622" s="29"/>
      <c r="R622" s="29"/>
      <c r="S622" s="29"/>
      <c r="T622" s="29"/>
      <c r="U622" s="29"/>
    </row>
    <row r="623" ht="15.35" customHeight="1">
      <c r="A623" s="30">
        <v>40999.736331018517</v>
      </c>
      <c r="B623" s="30">
        <v>41208.579525462963</v>
      </c>
      <c r="C623" s="30">
        <f>INT(B623)</f>
      </c>
      <c r="D623" s="30">
        <v>41479</v>
      </c>
      <c r="E623" s="27">
        <f>COUNTIF($C$2:$C$1450,$D623)</f>
        <v>0</v>
      </c>
      <c r="F623" s="27">
        <f>SUM($E623:OFFSET($E623,$G$2-1,0))</f>
        <v>0</v>
      </c>
      <c r="G623" s="29"/>
      <c r="H623" s="29"/>
      <c r="I623" s="29"/>
      <c r="J623" s="29"/>
      <c r="K623" s="29"/>
      <c r="L623" s="29"/>
      <c r="M623" s="30"/>
      <c r="N623" s="29"/>
      <c r="O623" s="29"/>
      <c r="P623" s="29"/>
      <c r="Q623" s="29"/>
      <c r="R623" s="29"/>
      <c r="S623" s="29"/>
      <c r="T623" s="29"/>
      <c r="U623" s="29"/>
    </row>
    <row r="624" ht="15.35" customHeight="1">
      <c r="A624" s="30">
        <v>41000.820868055554</v>
      </c>
      <c r="B624" s="30">
        <v>41211.404375</v>
      </c>
      <c r="C624" s="30">
        <f>INT(B624)</f>
      </c>
      <c r="D624" s="30">
        <v>41480</v>
      </c>
      <c r="E624" s="27">
        <f>COUNTIF($C$2:$C$1450,$D624)</f>
        <v>0</v>
      </c>
      <c r="F624" s="27">
        <f>SUM($E624:OFFSET($E624,$G$2-1,0))</f>
        <v>0</v>
      </c>
      <c r="G624" s="29"/>
      <c r="H624" s="29"/>
      <c r="I624" s="29"/>
      <c r="J624" s="29"/>
      <c r="K624" s="29"/>
      <c r="L624" s="29"/>
      <c r="M624" s="30"/>
      <c r="N624" s="29"/>
      <c r="O624" s="29"/>
      <c r="P624" s="29"/>
      <c r="Q624" s="29"/>
      <c r="R624" s="29"/>
      <c r="S624" s="29"/>
      <c r="T624" s="29"/>
      <c r="U624" s="29"/>
    </row>
    <row r="625" ht="15.35" customHeight="1">
      <c r="A625" s="30">
        <v>41362.900532407410</v>
      </c>
      <c r="B625" s="30">
        <v>41212.354722222219</v>
      </c>
      <c r="C625" s="30">
        <f>INT(B625)</f>
      </c>
      <c r="D625" s="30">
        <v>41481</v>
      </c>
      <c r="E625" s="27">
        <f>COUNTIF($C$2:$C$1450,$D625)</f>
        <v>0</v>
      </c>
      <c r="F625" s="27">
        <f>SUM($E625:OFFSET($E625,$G$2-1,0))</f>
        <v>0</v>
      </c>
      <c r="G625" s="29"/>
      <c r="H625" s="29"/>
      <c r="I625" s="29"/>
      <c r="J625" s="29"/>
      <c r="K625" s="29"/>
      <c r="L625" s="29"/>
      <c r="M625" s="30"/>
      <c r="N625" s="29"/>
      <c r="O625" s="29"/>
      <c r="P625" s="29"/>
      <c r="Q625" s="29"/>
      <c r="R625" s="29"/>
      <c r="S625" s="29"/>
      <c r="T625" s="29"/>
      <c r="U625" s="29"/>
    </row>
    <row r="626" ht="15.35" customHeight="1">
      <c r="A626" s="30">
        <v>41110.687256944446</v>
      </c>
      <c r="B626" s="30">
        <v>41212.425347222219</v>
      </c>
      <c r="C626" s="30">
        <f>INT(B626)</f>
      </c>
      <c r="D626" s="30">
        <v>41482</v>
      </c>
      <c r="E626" s="27">
        <f>COUNTIF($C$2:$C$1450,$D626)</f>
        <v>0</v>
      </c>
      <c r="F626" s="27">
        <f>SUM($E626:OFFSET($E626,$G$2-1,0))</f>
        <v>0</v>
      </c>
      <c r="G626" s="29"/>
      <c r="H626" s="29"/>
      <c r="I626" s="29"/>
      <c r="J626" s="29"/>
      <c r="K626" s="29"/>
      <c r="L626" s="29"/>
      <c r="M626" s="30"/>
      <c r="N626" s="29"/>
      <c r="O626" s="29"/>
      <c r="P626" s="29"/>
      <c r="Q626" s="29"/>
      <c r="R626" s="29"/>
      <c r="S626" s="29"/>
      <c r="T626" s="29"/>
      <c r="U626" s="29"/>
    </row>
    <row r="627" ht="15.35" customHeight="1">
      <c r="A627" s="30">
        <v>41110.724583333336</v>
      </c>
      <c r="B627" s="30">
        <v>41212.426226851851</v>
      </c>
      <c r="C627" s="30">
        <f>INT(B627)</f>
      </c>
      <c r="D627" s="30">
        <v>41483</v>
      </c>
      <c r="E627" s="27">
        <f>COUNTIF($C$2:$C$1450,$D627)</f>
        <v>0</v>
      </c>
      <c r="F627" s="27">
        <f>SUM($E627:OFFSET($E627,$G$2-1,0))</f>
        <v>0</v>
      </c>
      <c r="G627" s="29"/>
      <c r="H627" s="29"/>
      <c r="I627" s="29"/>
      <c r="J627" s="29"/>
      <c r="K627" s="29"/>
      <c r="L627" s="29"/>
      <c r="M627" s="30"/>
      <c r="N627" s="29"/>
      <c r="O627" s="29"/>
      <c r="P627" s="29"/>
      <c r="Q627" s="29"/>
      <c r="R627" s="29"/>
      <c r="S627" s="29"/>
      <c r="T627" s="29"/>
      <c r="U627" s="29"/>
    </row>
    <row r="628" ht="15.35" customHeight="1">
      <c r="A628" s="30">
        <v>40971.506319444445</v>
      </c>
      <c r="B628" s="30">
        <v>41214.394050925926</v>
      </c>
      <c r="C628" s="30">
        <f>INT(B628)</f>
      </c>
      <c r="D628" s="30">
        <v>41484</v>
      </c>
      <c r="E628" s="27">
        <f>COUNTIF($C$2:$C$1450,$D628)</f>
        <v>0</v>
      </c>
      <c r="F628" s="27">
        <f>SUM($E628:OFFSET($E628,$G$2-1,0))</f>
        <v>0</v>
      </c>
      <c r="G628" s="29"/>
      <c r="H628" s="29"/>
      <c r="I628" s="29"/>
      <c r="J628" s="29"/>
      <c r="K628" s="29"/>
      <c r="L628" s="29"/>
      <c r="M628" s="30"/>
      <c r="N628" s="29"/>
      <c r="O628" s="29"/>
      <c r="P628" s="29"/>
      <c r="Q628" s="29"/>
      <c r="R628" s="29"/>
      <c r="S628" s="29"/>
      <c r="T628" s="29"/>
      <c r="U628" s="29"/>
    </row>
    <row r="629" ht="15.35" customHeight="1">
      <c r="A629" s="30">
        <v>40887.352662037039</v>
      </c>
      <c r="B629" s="30">
        <v>41214.395902777775</v>
      </c>
      <c r="C629" s="30">
        <f>INT(B629)</f>
      </c>
      <c r="D629" s="30">
        <v>41485</v>
      </c>
      <c r="E629" s="27">
        <f>COUNTIF($C$2:$C$1450,$D629)</f>
        <v>0</v>
      </c>
      <c r="F629" s="27">
        <f>SUM($E629:OFFSET($E629,$G$2-1,0))</f>
        <v>0</v>
      </c>
      <c r="G629" s="29"/>
      <c r="H629" s="29"/>
      <c r="I629" s="29"/>
      <c r="J629" s="29"/>
      <c r="K629" s="29"/>
      <c r="L629" s="29"/>
      <c r="M629" s="30"/>
      <c r="N629" s="29"/>
      <c r="O629" s="29"/>
      <c r="P629" s="29"/>
      <c r="Q629" s="29"/>
      <c r="R629" s="29"/>
      <c r="S629" s="29"/>
      <c r="T629" s="29"/>
      <c r="U629" s="29"/>
    </row>
    <row r="630" ht="15.35" customHeight="1">
      <c r="A630" s="30">
        <v>41057.792395833334</v>
      </c>
      <c r="B630" s="30">
        <v>41214.397222222222</v>
      </c>
      <c r="C630" s="30">
        <f>INT(B630)</f>
      </c>
      <c r="D630" s="30">
        <v>41486</v>
      </c>
      <c r="E630" s="27">
        <f>COUNTIF($C$2:$C$1450,$D630)</f>
        <v>0</v>
      </c>
      <c r="F630" s="27">
        <f>SUM($E630:OFFSET($E630,$G$2-1,0))</f>
        <v>0</v>
      </c>
      <c r="G630" s="29"/>
      <c r="H630" s="29"/>
      <c r="I630" s="29"/>
      <c r="J630" s="29"/>
      <c r="K630" s="29"/>
      <c r="L630" s="29"/>
      <c r="M630" s="30"/>
      <c r="N630" s="29"/>
      <c r="O630" s="29"/>
      <c r="P630" s="29"/>
      <c r="Q630" s="29"/>
      <c r="R630" s="29"/>
      <c r="S630" s="29"/>
      <c r="T630" s="29"/>
      <c r="U630" s="29"/>
    </row>
    <row r="631" ht="15.35" customHeight="1">
      <c r="A631" s="30">
        <v>40999.778888888890</v>
      </c>
      <c r="B631" s="30">
        <v>41214.398622685185</v>
      </c>
      <c r="C631" s="30">
        <f>INT(B631)</f>
      </c>
      <c r="D631" s="30">
        <v>41487</v>
      </c>
      <c r="E631" s="27">
        <f>COUNTIF($C$2:$C$1450,$D631)</f>
        <v>0</v>
      </c>
      <c r="F631" s="27">
        <f>SUM($E631:OFFSET($E631,$G$2-1,0))</f>
        <v>0</v>
      </c>
      <c r="G631" s="29"/>
      <c r="H631" s="29"/>
      <c r="I631" s="29"/>
      <c r="J631" s="29"/>
      <c r="K631" s="29"/>
      <c r="L631" s="29"/>
      <c r="M631" s="30"/>
      <c r="N631" s="29"/>
      <c r="O631" s="29"/>
      <c r="P631" s="29"/>
      <c r="Q631" s="29"/>
      <c r="R631" s="29"/>
      <c r="S631" s="29"/>
      <c r="T631" s="29"/>
      <c r="U631" s="29"/>
    </row>
    <row r="632" ht="15.35" customHeight="1">
      <c r="A632" s="30">
        <v>40893.394710648150</v>
      </c>
      <c r="B632" s="30">
        <v>41214.399606481478</v>
      </c>
      <c r="C632" s="30">
        <f>INT(B632)</f>
      </c>
      <c r="D632" s="30">
        <v>41488</v>
      </c>
      <c r="E632" s="27">
        <f>COUNTIF($C$2:$C$1450,$D632)</f>
        <v>0</v>
      </c>
      <c r="F632" s="27">
        <f>SUM($E632:OFFSET($E632,$G$2-1,0))</f>
        <v>0</v>
      </c>
      <c r="G632" s="29"/>
      <c r="H632" s="29"/>
      <c r="I632" s="29"/>
      <c r="J632" s="29"/>
      <c r="K632" s="29"/>
      <c r="L632" s="29"/>
      <c r="M632" s="30"/>
      <c r="N632" s="29"/>
      <c r="O632" s="29"/>
      <c r="P632" s="29"/>
      <c r="Q632" s="29"/>
      <c r="R632" s="29"/>
      <c r="S632" s="29"/>
      <c r="T632" s="29"/>
      <c r="U632" s="29"/>
    </row>
    <row r="633" ht="15.35" customHeight="1">
      <c r="A633" s="30">
        <v>41000.862847222219</v>
      </c>
      <c r="B633" s="30">
        <v>41220.906481481485</v>
      </c>
      <c r="C633" s="30">
        <f>INT(B633)</f>
      </c>
      <c r="D633" s="30">
        <v>41489</v>
      </c>
      <c r="E633" s="27">
        <f>COUNTIF($C$2:$C$1450,$D633)</f>
        <v>0</v>
      </c>
      <c r="F633" s="27">
        <f>SUM($E633:OFFSET($E633,$G$2-1,0))</f>
        <v>0</v>
      </c>
      <c r="G633" s="29"/>
      <c r="H633" s="29"/>
      <c r="I633" s="29"/>
      <c r="J633" s="29"/>
      <c r="K633" s="29"/>
      <c r="L633" s="29"/>
      <c r="M633" s="30"/>
      <c r="N633" s="29"/>
      <c r="O633" s="29"/>
      <c r="P633" s="29"/>
      <c r="Q633" s="29"/>
      <c r="R633" s="29"/>
      <c r="S633" s="29"/>
      <c r="T633" s="29"/>
      <c r="U633" s="29"/>
    </row>
    <row r="634" ht="15.35" customHeight="1">
      <c r="A634" s="30">
        <v>41103.345069444447</v>
      </c>
      <c r="B634" s="30">
        <v>41221.7266087963</v>
      </c>
      <c r="C634" s="30">
        <f>INT(B634)</f>
      </c>
      <c r="D634" s="30">
        <v>41490</v>
      </c>
      <c r="E634" s="27">
        <f>COUNTIF($C$2:$C$1450,$D634)</f>
        <v>0</v>
      </c>
      <c r="F634" s="27">
        <f>SUM($E634:OFFSET($E634,$G$2-1,0))</f>
        <v>0</v>
      </c>
      <c r="G634" s="29"/>
      <c r="H634" s="29"/>
      <c r="I634" s="29"/>
      <c r="J634" s="29"/>
      <c r="K634" s="29"/>
      <c r="L634" s="29"/>
      <c r="M634" s="30"/>
      <c r="N634" s="29"/>
      <c r="O634" s="29"/>
      <c r="P634" s="29"/>
      <c r="Q634" s="29"/>
      <c r="R634" s="29"/>
      <c r="S634" s="29"/>
      <c r="T634" s="29"/>
      <c r="U634" s="29"/>
    </row>
    <row r="635" ht="15.35" customHeight="1">
      <c r="A635" s="30">
        <v>41110.688888888886</v>
      </c>
      <c r="B635" s="30">
        <v>41225.387962962966</v>
      </c>
      <c r="C635" s="30">
        <f>INT(B635)</f>
      </c>
      <c r="D635" s="30">
        <v>41491</v>
      </c>
      <c r="E635" s="27">
        <f>COUNTIF($C$2:$C$1450,$D635)</f>
        <v>0</v>
      </c>
      <c r="F635" s="27">
        <f>SUM($E635:OFFSET($E635,$G$2-1,0))</f>
        <v>0</v>
      </c>
      <c r="G635" s="29"/>
      <c r="H635" s="29"/>
      <c r="I635" s="29"/>
      <c r="J635" s="29"/>
      <c r="K635" s="29"/>
      <c r="L635" s="29"/>
      <c r="M635" s="30"/>
      <c r="N635" s="29"/>
      <c r="O635" s="29"/>
      <c r="P635" s="29"/>
      <c r="Q635" s="29"/>
      <c r="R635" s="29"/>
      <c r="S635" s="29"/>
      <c r="T635" s="29"/>
      <c r="U635" s="29"/>
    </row>
    <row r="636" ht="15.35" customHeight="1">
      <c r="A636" s="30">
        <v>40881.799375</v>
      </c>
      <c r="B636" s="30">
        <v>41227.466805555552</v>
      </c>
      <c r="C636" s="30">
        <f>INT(B636)</f>
      </c>
      <c r="D636" s="30">
        <v>41492</v>
      </c>
      <c r="E636" s="27">
        <f>COUNTIF($C$2:$C$1450,$D636)</f>
        <v>0</v>
      </c>
      <c r="F636" s="27">
        <f>SUM($E636:OFFSET($E636,$G$2-1,0))</f>
        <v>0</v>
      </c>
      <c r="G636" s="29"/>
      <c r="H636" s="29"/>
      <c r="I636" s="29"/>
      <c r="J636" s="29"/>
      <c r="K636" s="29"/>
      <c r="L636" s="29"/>
      <c r="M636" s="30"/>
      <c r="N636" s="29"/>
      <c r="O636" s="29"/>
      <c r="P636" s="29"/>
      <c r="Q636" s="29"/>
      <c r="R636" s="29"/>
      <c r="S636" s="29"/>
      <c r="T636" s="29"/>
      <c r="U636" s="29"/>
    </row>
    <row r="637" ht="15.35" customHeight="1">
      <c r="A637" s="30">
        <v>40887.353125</v>
      </c>
      <c r="B637" s="30">
        <v>41235.558182870373</v>
      </c>
      <c r="C637" s="30">
        <f>INT(B637)</f>
      </c>
      <c r="D637" s="30">
        <v>41493</v>
      </c>
      <c r="E637" s="27">
        <f>COUNTIF($C$2:$C$1450,$D637)</f>
        <v>0</v>
      </c>
      <c r="F637" s="27">
        <f>SUM($E637:OFFSET($E637,$G$2-1,0))</f>
        <v>0</v>
      </c>
      <c r="G637" s="29"/>
      <c r="H637" s="29"/>
      <c r="I637" s="29"/>
      <c r="J637" s="29"/>
      <c r="K637" s="29"/>
      <c r="L637" s="29"/>
      <c r="M637" s="30"/>
      <c r="N637" s="29"/>
      <c r="O637" s="29"/>
      <c r="P637" s="29"/>
      <c r="Q637" s="29"/>
      <c r="R637" s="29"/>
      <c r="S637" s="29"/>
      <c r="T637" s="29"/>
      <c r="U637" s="29"/>
    </row>
    <row r="638" ht="15.35" customHeight="1">
      <c r="A638" s="30">
        <v>41057.795057870368</v>
      </c>
      <c r="B638" s="30">
        <v>41239.392569444448</v>
      </c>
      <c r="C638" s="30">
        <f>INT(B638)</f>
      </c>
      <c r="D638" s="30">
        <v>41494</v>
      </c>
      <c r="E638" s="27">
        <f>COUNTIF($C$2:$C$1450,$D638)</f>
        <v>0</v>
      </c>
      <c r="F638" s="27">
        <f>SUM($E638:OFFSET($E638,$G$2-1,0))</f>
        <v>0</v>
      </c>
      <c r="G638" s="29"/>
      <c r="H638" s="29"/>
      <c r="I638" s="29"/>
      <c r="J638" s="29"/>
      <c r="K638" s="29"/>
      <c r="L638" s="29"/>
      <c r="M638" s="30"/>
      <c r="N638" s="29"/>
      <c r="O638" s="29"/>
      <c r="P638" s="29"/>
      <c r="Q638" s="29"/>
      <c r="R638" s="29"/>
      <c r="S638" s="29"/>
      <c r="T638" s="29"/>
      <c r="U638" s="29"/>
    </row>
    <row r="639" ht="15.35" customHeight="1">
      <c r="A639" s="30">
        <v>40999.839305555557</v>
      </c>
      <c r="B639" s="30">
        <v>41241.509710648148</v>
      </c>
      <c r="C639" s="30">
        <f>INT(B639)</f>
      </c>
      <c r="D639" s="30">
        <v>41495</v>
      </c>
      <c r="E639" s="27">
        <f>COUNTIF($C$2:$C$1450,$D639)</f>
        <v>0</v>
      </c>
      <c r="F639" s="27">
        <f>SUM($E639:OFFSET($E639,$G$2-1,0))</f>
        <v>0</v>
      </c>
      <c r="G639" s="29"/>
      <c r="H639" s="29"/>
      <c r="I639" s="29"/>
      <c r="J639" s="29"/>
      <c r="K639" s="29"/>
      <c r="L639" s="29"/>
      <c r="M639" s="30"/>
      <c r="N639" s="29"/>
      <c r="O639" s="29"/>
      <c r="P639" s="29"/>
      <c r="Q639" s="29"/>
      <c r="R639" s="29"/>
      <c r="S639" s="29"/>
      <c r="T639" s="29"/>
      <c r="U639" s="29"/>
    </row>
    <row r="640" ht="15.35" customHeight="1">
      <c r="A640" s="30">
        <v>40897.634050925924</v>
      </c>
      <c r="B640" s="30">
        <v>41242.821678240740</v>
      </c>
      <c r="C640" s="30">
        <f>INT(B640)</f>
      </c>
      <c r="D640" s="30">
        <v>41496</v>
      </c>
      <c r="E640" s="27">
        <f>COUNTIF($C$2:$C$1450,$D640)</f>
        <v>0</v>
      </c>
      <c r="F640" s="27">
        <f>SUM($E640:OFFSET($E640,$G$2-1,0))</f>
        <v>0</v>
      </c>
      <c r="G640" s="29"/>
      <c r="H640" s="29"/>
      <c r="I640" s="29"/>
      <c r="J640" s="29"/>
      <c r="K640" s="29"/>
      <c r="L640" s="29"/>
      <c r="M640" s="30"/>
      <c r="N640" s="29"/>
      <c r="O640" s="29"/>
      <c r="P640" s="29"/>
      <c r="Q640" s="29"/>
      <c r="R640" s="29"/>
      <c r="S640" s="29"/>
      <c r="T640" s="29"/>
      <c r="U640" s="29"/>
    </row>
    <row r="641" ht="15.35" customHeight="1">
      <c r="A641" s="30">
        <v>42106.807847222219</v>
      </c>
      <c r="B641" s="30">
        <v>41246.7978125</v>
      </c>
      <c r="C641" s="30">
        <f>INT(B641)</f>
      </c>
      <c r="D641" s="30">
        <v>41497</v>
      </c>
      <c r="E641" s="27">
        <f>COUNTIF($C$2:$C$1450,$D641)</f>
        <v>0</v>
      </c>
      <c r="F641" s="27">
        <f>SUM($E641:OFFSET($E641,$G$2-1,0))</f>
        <v>0</v>
      </c>
      <c r="G641" s="29"/>
      <c r="H641" s="29"/>
      <c r="I641" s="29"/>
      <c r="J641" s="29"/>
      <c r="K641" s="29"/>
      <c r="L641" s="29"/>
      <c r="M641" s="30"/>
      <c r="N641" s="29"/>
      <c r="O641" s="29"/>
      <c r="P641" s="29"/>
      <c r="Q641" s="29"/>
      <c r="R641" s="29"/>
      <c r="S641" s="29"/>
      <c r="T641" s="29"/>
      <c r="U641" s="29"/>
    </row>
    <row r="642" ht="15.35" customHeight="1">
      <c r="A642" s="30">
        <v>42106.810462962960</v>
      </c>
      <c r="B642" s="30">
        <v>41248.695115740738</v>
      </c>
      <c r="C642" s="30">
        <f>INT(B642)</f>
      </c>
      <c r="D642" s="30">
        <v>41498</v>
      </c>
      <c r="E642" s="27">
        <f>COUNTIF($C$2:$C$1450,$D642)</f>
        <v>0</v>
      </c>
      <c r="F642" s="27">
        <f>SUM($E642:OFFSET($E642,$G$2-1,0))</f>
        <v>0</v>
      </c>
      <c r="G642" s="29"/>
      <c r="H642" s="29"/>
      <c r="I642" s="29"/>
      <c r="J642" s="29"/>
      <c r="K642" s="29"/>
      <c r="L642" s="29"/>
      <c r="M642" s="30"/>
      <c r="N642" s="29"/>
      <c r="O642" s="29"/>
      <c r="P642" s="29"/>
      <c r="Q642" s="29"/>
      <c r="R642" s="29"/>
      <c r="S642" s="29"/>
      <c r="T642" s="29"/>
      <c r="U642" s="29"/>
    </row>
    <row r="643" ht="15.35" customHeight="1">
      <c r="A643" s="30">
        <v>40981.593622685185</v>
      </c>
      <c r="B643" s="30">
        <v>41256.5657175926</v>
      </c>
      <c r="C643" s="30">
        <f>INT(B643)</f>
      </c>
      <c r="D643" s="30">
        <v>41499</v>
      </c>
      <c r="E643" s="27">
        <f>COUNTIF($C$2:$C$1450,$D643)</f>
        <v>0</v>
      </c>
      <c r="F643" s="27">
        <f>SUM($E643:OFFSET($E643,$G$2-1,0))</f>
        <v>0</v>
      </c>
      <c r="G643" s="29"/>
      <c r="H643" s="29"/>
      <c r="I643" s="29"/>
      <c r="J643" s="29"/>
      <c r="K643" s="29"/>
      <c r="L643" s="29"/>
      <c r="M643" s="30"/>
      <c r="N643" s="29"/>
      <c r="O643" s="29"/>
      <c r="P643" s="29"/>
      <c r="Q643" s="29"/>
      <c r="R643" s="29"/>
      <c r="S643" s="29"/>
      <c r="T643" s="29"/>
      <c r="U643" s="29"/>
    </row>
    <row r="644" ht="15.35" customHeight="1">
      <c r="A644" s="30">
        <v>41071.617326388892</v>
      </c>
      <c r="B644" s="30">
        <v>41256.580277777779</v>
      </c>
      <c r="C644" s="30">
        <f>INT(B644)</f>
      </c>
      <c r="D644" s="30">
        <v>41500</v>
      </c>
      <c r="E644" s="27">
        <f>COUNTIF($C$2:$C$1450,$D644)</f>
        <v>0</v>
      </c>
      <c r="F644" s="27">
        <f>SUM($E644:OFFSET($E644,$G$2-1,0))</f>
        <v>0</v>
      </c>
      <c r="G644" s="29"/>
      <c r="H644" s="29"/>
      <c r="I644" s="29"/>
      <c r="J644" s="29"/>
      <c r="K644" s="29"/>
      <c r="L644" s="29"/>
      <c r="M644" s="30"/>
      <c r="N644" s="29"/>
      <c r="O644" s="29"/>
      <c r="P644" s="29"/>
      <c r="Q644" s="29"/>
      <c r="R644" s="29"/>
      <c r="S644" s="29"/>
      <c r="T644" s="29"/>
      <c r="U644" s="29"/>
    </row>
    <row r="645" ht="15.35" customHeight="1">
      <c r="A645" s="30">
        <v>41133.451469907406</v>
      </c>
      <c r="B645" s="30">
        <v>41256.649074074077</v>
      </c>
      <c r="C645" s="30">
        <f>INT(B645)</f>
      </c>
      <c r="D645" s="30">
        <v>41501</v>
      </c>
      <c r="E645" s="27">
        <f>COUNTIF($C$2:$C$1450,$D645)</f>
        <v>0</v>
      </c>
      <c r="F645" s="27">
        <f>SUM($E645:OFFSET($E645,$G$2-1,0))</f>
        <v>0</v>
      </c>
      <c r="G645" s="29"/>
      <c r="H645" s="29"/>
      <c r="I645" s="29"/>
      <c r="J645" s="29"/>
      <c r="K645" s="29"/>
      <c r="L645" s="29"/>
      <c r="M645" s="30"/>
      <c r="N645" s="29"/>
      <c r="O645" s="29"/>
      <c r="P645" s="29"/>
      <c r="Q645" s="29"/>
      <c r="R645" s="29"/>
      <c r="S645" s="29"/>
      <c r="T645" s="29"/>
      <c r="U645" s="29"/>
    </row>
    <row r="646" ht="15.35" customHeight="1">
      <c r="A646" s="30">
        <v>41466.269131944442</v>
      </c>
      <c r="B646" s="30">
        <v>41256.6537962963</v>
      </c>
      <c r="C646" s="30">
        <f>INT(B646)</f>
      </c>
      <c r="D646" s="30">
        <v>41502</v>
      </c>
      <c r="E646" s="27">
        <f>COUNTIF($C$2:$C$1450,$D646)</f>
        <v>0</v>
      </c>
      <c r="F646" s="27">
        <f>SUM($E646:OFFSET($E646,$G$2-1,0))</f>
        <v>0</v>
      </c>
      <c r="G646" s="29"/>
      <c r="H646" s="29"/>
      <c r="I646" s="29"/>
      <c r="J646" s="29"/>
      <c r="K646" s="29"/>
      <c r="L646" s="29"/>
      <c r="M646" s="30"/>
      <c r="N646" s="29"/>
      <c r="O646" s="29"/>
      <c r="P646" s="29"/>
      <c r="Q646" s="29"/>
      <c r="R646" s="29"/>
      <c r="S646" s="29"/>
      <c r="T646" s="29"/>
      <c r="U646" s="29"/>
    </row>
    <row r="647" ht="15.35" customHeight="1">
      <c r="A647" s="30">
        <v>41633.198518518519</v>
      </c>
      <c r="B647" s="30">
        <v>41256.657083333332</v>
      </c>
      <c r="C647" s="30">
        <f>INT(B647)</f>
      </c>
      <c r="D647" s="30">
        <v>41503</v>
      </c>
      <c r="E647" s="27">
        <f>COUNTIF($C$2:$C$1450,$D647)</f>
        <v>0</v>
      </c>
      <c r="F647" s="27">
        <f>SUM($E647:OFFSET($E647,$G$2-1,0))</f>
        <v>0</v>
      </c>
      <c r="G647" s="29"/>
      <c r="H647" s="29"/>
      <c r="I647" s="29"/>
      <c r="J647" s="29"/>
      <c r="K647" s="29"/>
      <c r="L647" s="29"/>
      <c r="M647" s="30"/>
      <c r="N647" s="29"/>
      <c r="O647" s="29"/>
      <c r="P647" s="29"/>
      <c r="Q647" s="29"/>
      <c r="R647" s="29"/>
      <c r="S647" s="29"/>
      <c r="T647" s="29"/>
      <c r="U647" s="29"/>
    </row>
    <row r="648" ht="15.35" customHeight="1">
      <c r="A648" s="30">
        <v>41757.767326388886</v>
      </c>
      <c r="B648" s="30">
        <v>41257.355451388888</v>
      </c>
      <c r="C648" s="30">
        <f>INT(B648)</f>
      </c>
      <c r="D648" s="30">
        <v>41504</v>
      </c>
      <c r="E648" s="27">
        <f>COUNTIF($C$2:$C$1450,$D648)</f>
        <v>0</v>
      </c>
      <c r="F648" s="27">
        <f>SUM($E648:OFFSET($E648,$G$2-1,0))</f>
        <v>0</v>
      </c>
      <c r="G648" s="29"/>
      <c r="H648" s="29"/>
      <c r="I648" s="29"/>
      <c r="J648" s="29"/>
      <c r="K648" s="29"/>
      <c r="L648" s="29"/>
      <c r="M648" s="30"/>
      <c r="N648" s="29"/>
      <c r="O648" s="29"/>
      <c r="P648" s="29"/>
      <c r="Q648" s="29"/>
      <c r="R648" s="29"/>
      <c r="S648" s="29"/>
      <c r="T648" s="29"/>
      <c r="U648" s="29"/>
    </row>
    <row r="649" ht="15.35" customHeight="1">
      <c r="A649" s="30">
        <v>41908.323553240742</v>
      </c>
      <c r="B649" s="30">
        <v>41257.359513888892</v>
      </c>
      <c r="C649" s="30">
        <f>INT(B649)</f>
      </c>
      <c r="D649" s="30">
        <v>41505</v>
      </c>
      <c r="E649" s="27">
        <f>COUNTIF($C$2:$C$1450,$D649)</f>
        <v>0</v>
      </c>
      <c r="F649" s="27">
        <f>SUM($E649:OFFSET($E649,$G$2-1,0))</f>
        <v>0</v>
      </c>
      <c r="G649" s="29"/>
      <c r="H649" s="29"/>
      <c r="I649" s="29"/>
      <c r="J649" s="29"/>
      <c r="K649" s="29"/>
      <c r="L649" s="29"/>
      <c r="M649" s="30"/>
      <c r="N649" s="29"/>
      <c r="O649" s="29"/>
      <c r="P649" s="29"/>
      <c r="Q649" s="29"/>
      <c r="R649" s="29"/>
      <c r="S649" s="29"/>
      <c r="T649" s="29"/>
      <c r="U649" s="29"/>
    </row>
    <row r="650" ht="15.35" customHeight="1">
      <c r="A650" s="30">
        <v>42106.8055787037</v>
      </c>
      <c r="B650" s="30">
        <v>41257.560497685183</v>
      </c>
      <c r="C650" s="30">
        <f>INT(B650)</f>
      </c>
      <c r="D650" s="30">
        <v>41506</v>
      </c>
      <c r="E650" s="27">
        <f>COUNTIF($C$2:$C$1450,$D650)</f>
        <v>0</v>
      </c>
      <c r="F650" s="27">
        <f>SUM($E650:OFFSET($E650,$G$2-1,0))</f>
        <v>0</v>
      </c>
      <c r="G650" s="29"/>
      <c r="H650" s="29"/>
      <c r="I650" s="29"/>
      <c r="J650" s="29"/>
      <c r="K650" s="29"/>
      <c r="L650" s="29"/>
      <c r="M650" s="30"/>
      <c r="N650" s="29"/>
      <c r="O650" s="29"/>
      <c r="P650" s="29"/>
      <c r="Q650" s="29"/>
      <c r="R650" s="29"/>
      <c r="S650" s="29"/>
      <c r="T650" s="29"/>
      <c r="U650" s="29"/>
    </row>
    <row r="651" ht="15.35" customHeight="1">
      <c r="A651" s="30">
        <v>42107.4305787037</v>
      </c>
      <c r="B651" s="30">
        <v>41258.882060185184</v>
      </c>
      <c r="C651" s="30">
        <f>INT(B651)</f>
      </c>
      <c r="D651" s="30">
        <v>41507</v>
      </c>
      <c r="E651" s="27">
        <f>COUNTIF($C$2:$C$1450,$D651)</f>
        <v>0</v>
      </c>
      <c r="F651" s="27">
        <f>SUM($E651:OFFSET($E651,$G$2-1,0))</f>
        <v>0</v>
      </c>
      <c r="G651" s="29"/>
      <c r="H651" s="29"/>
      <c r="I651" s="29"/>
      <c r="J651" s="29"/>
      <c r="K651" s="29"/>
      <c r="L651" s="29"/>
      <c r="M651" s="30"/>
      <c r="N651" s="29"/>
      <c r="O651" s="29"/>
      <c r="P651" s="29"/>
      <c r="Q651" s="29"/>
      <c r="R651" s="29"/>
      <c r="S651" s="29"/>
      <c r="T651" s="29"/>
      <c r="U651" s="29"/>
    </row>
    <row r="652" ht="15.35" customHeight="1">
      <c r="A652" s="30">
        <v>42109.368553240740</v>
      </c>
      <c r="B652" s="30">
        <v>41259.992372685185</v>
      </c>
      <c r="C652" s="30">
        <f>INT(B652)</f>
      </c>
      <c r="D652" s="30">
        <v>41508</v>
      </c>
      <c r="E652" s="27">
        <f>COUNTIF($C$2:$C$1450,$D652)</f>
        <v>0</v>
      </c>
      <c r="F652" s="27">
        <f>SUM($E652:OFFSET($E652,$G$2-1,0))</f>
        <v>0</v>
      </c>
      <c r="G652" s="29"/>
      <c r="H652" s="29"/>
      <c r="I652" s="29"/>
      <c r="J652" s="29"/>
      <c r="K652" s="29"/>
      <c r="L652" s="29"/>
      <c r="M652" s="30"/>
      <c r="N652" s="29"/>
      <c r="O652" s="29"/>
      <c r="P652" s="29"/>
      <c r="Q652" s="29"/>
      <c r="R652" s="29"/>
      <c r="S652" s="29"/>
      <c r="T652" s="29"/>
      <c r="U652" s="29"/>
    </row>
    <row r="653" ht="15.35" customHeight="1">
      <c r="A653" s="30">
        <v>40871.789270833331</v>
      </c>
      <c r="B653" s="30">
        <v>41264.533587962964</v>
      </c>
      <c r="C653" s="30">
        <f>INT(B653)</f>
      </c>
      <c r="D653" s="30">
        <v>41509</v>
      </c>
      <c r="E653" s="27">
        <f>COUNTIF($C$2:$C$1450,$D653)</f>
        <v>0</v>
      </c>
      <c r="F653" s="27">
        <f>SUM($E653:OFFSET($E653,$G$2-1,0))</f>
        <v>0</v>
      </c>
      <c r="G653" s="29"/>
      <c r="H653" s="29"/>
      <c r="I653" s="29"/>
      <c r="J653" s="29"/>
      <c r="K653" s="29"/>
      <c r="L653" s="29"/>
      <c r="M653" s="30"/>
      <c r="N653" s="29"/>
      <c r="O653" s="29"/>
      <c r="P653" s="29"/>
      <c r="Q653" s="29"/>
      <c r="R653" s="29"/>
      <c r="S653" s="29"/>
      <c r="T653" s="29"/>
      <c r="U653" s="29"/>
    </row>
    <row r="654" ht="15.35" customHeight="1">
      <c r="A654" s="30">
        <v>41135.223414351851</v>
      </c>
      <c r="B654" s="30">
        <v>41266.388622685183</v>
      </c>
      <c r="C654" s="30">
        <f>INT(B654)</f>
      </c>
      <c r="D654" s="30">
        <v>41510</v>
      </c>
      <c r="E654" s="27">
        <f>COUNTIF($C$2:$C$1450,$D654)</f>
        <v>0</v>
      </c>
      <c r="F654" s="27">
        <f>SUM($E654:OFFSET($E654,$G$2-1,0))</f>
        <v>0</v>
      </c>
      <c r="G654" s="29"/>
      <c r="H654" s="29"/>
      <c r="I654" s="29"/>
      <c r="J654" s="29"/>
      <c r="K654" s="29"/>
      <c r="L654" s="29"/>
      <c r="M654" s="30"/>
      <c r="N654" s="29"/>
      <c r="O654" s="29"/>
      <c r="P654" s="29"/>
      <c r="Q654" s="29"/>
      <c r="R654" s="29"/>
      <c r="S654" s="29"/>
      <c r="T654" s="29"/>
      <c r="U654" s="29"/>
    </row>
    <row r="655" ht="15.35" customHeight="1">
      <c r="A655" s="30">
        <v>42116.1937962963</v>
      </c>
      <c r="B655" s="30">
        <v>41277.533344907410</v>
      </c>
      <c r="C655" s="30">
        <f>INT(B655)</f>
      </c>
      <c r="D655" s="30">
        <v>41511</v>
      </c>
      <c r="E655" s="27">
        <f>COUNTIF($C$2:$C$1450,$D655)</f>
        <v>0</v>
      </c>
      <c r="F655" s="27">
        <f>SUM($E655:OFFSET($E655,$G$2-1,0))</f>
        <v>0</v>
      </c>
      <c r="G655" s="29"/>
      <c r="H655" s="29"/>
      <c r="I655" s="29"/>
      <c r="J655" s="29"/>
      <c r="K655" s="29"/>
      <c r="L655" s="29"/>
      <c r="M655" s="30"/>
      <c r="N655" s="29"/>
      <c r="O655" s="29"/>
      <c r="P655" s="29"/>
      <c r="Q655" s="29"/>
      <c r="R655" s="29"/>
      <c r="S655" s="29"/>
      <c r="T655" s="29"/>
      <c r="U655" s="29"/>
    </row>
    <row r="656" ht="15.35" customHeight="1">
      <c r="A656" s="30">
        <v>42117.202708333331</v>
      </c>
      <c r="B656" s="30">
        <v>41279.682060185187</v>
      </c>
      <c r="C656" s="30">
        <f>INT(B656)</f>
      </c>
      <c r="D656" s="30">
        <v>41512</v>
      </c>
      <c r="E656" s="27">
        <f>COUNTIF($C$2:$C$1450,$D656)</f>
        <v>0</v>
      </c>
      <c r="F656" s="27">
        <f>SUM($E656:OFFSET($E656,$G$2-1,0))</f>
        <v>0</v>
      </c>
      <c r="G656" s="29"/>
      <c r="H656" s="29"/>
      <c r="I656" s="29"/>
      <c r="J656" s="29"/>
      <c r="K656" s="29"/>
      <c r="L656" s="29"/>
      <c r="M656" s="30"/>
      <c r="N656" s="29"/>
      <c r="O656" s="29"/>
      <c r="P656" s="29"/>
      <c r="Q656" s="29"/>
      <c r="R656" s="29"/>
      <c r="S656" s="29"/>
      <c r="T656" s="29"/>
      <c r="U656" s="29"/>
    </row>
    <row r="657" ht="15.35" customHeight="1">
      <c r="A657" s="30">
        <v>42153.321944444448</v>
      </c>
      <c r="B657" s="30">
        <v>41282.584444444445</v>
      </c>
      <c r="C657" s="30">
        <f>INT(B657)</f>
      </c>
      <c r="D657" s="30">
        <v>41513</v>
      </c>
      <c r="E657" s="27">
        <f>COUNTIF($C$2:$C$1450,$D657)</f>
        <v>0</v>
      </c>
      <c r="F657" s="27">
        <f>SUM($E657:OFFSET($E657,$G$2-1,0))</f>
        <v>0</v>
      </c>
      <c r="G657" s="29"/>
      <c r="H657" s="29"/>
      <c r="I657" s="29"/>
      <c r="J657" s="29"/>
      <c r="K657" s="29"/>
      <c r="L657" s="29"/>
      <c r="M657" s="30"/>
      <c r="N657" s="29"/>
      <c r="O657" s="29"/>
      <c r="P657" s="29"/>
      <c r="Q657" s="29"/>
      <c r="R657" s="29"/>
      <c r="S657" s="29"/>
      <c r="T657" s="29"/>
      <c r="U657" s="29"/>
    </row>
    <row r="658" ht="15.35" customHeight="1">
      <c r="A658" s="30">
        <v>42166.821388888886</v>
      </c>
      <c r="B658" s="30">
        <v>41284.131851851853</v>
      </c>
      <c r="C658" s="30">
        <f>INT(B658)</f>
      </c>
      <c r="D658" s="30">
        <v>41514</v>
      </c>
      <c r="E658" s="27">
        <f>COUNTIF($C$2:$C$1450,$D658)</f>
        <v>0</v>
      </c>
      <c r="F658" s="27">
        <f>SUM($E658:OFFSET($E658,$G$2-1,0))</f>
        <v>0</v>
      </c>
      <c r="G658" s="29"/>
      <c r="H658" s="29"/>
      <c r="I658" s="29"/>
      <c r="J658" s="29"/>
      <c r="K658" s="29"/>
      <c r="L658" s="29"/>
      <c r="M658" s="30"/>
      <c r="N658" s="29"/>
      <c r="O658" s="29"/>
      <c r="P658" s="29"/>
      <c r="Q658" s="29"/>
      <c r="R658" s="29"/>
      <c r="S658" s="29"/>
      <c r="T658" s="29"/>
      <c r="U658" s="29"/>
    </row>
    <row r="659" ht="15.35" customHeight="1">
      <c r="A659" s="30">
        <v>42236.351504629631</v>
      </c>
      <c r="B659" s="30">
        <v>41286.026087962964</v>
      </c>
      <c r="C659" s="30">
        <f>INT(B659)</f>
      </c>
      <c r="D659" s="30">
        <v>41515</v>
      </c>
      <c r="E659" s="27">
        <f>COUNTIF($C$2:$C$1450,$D659)</f>
        <v>0</v>
      </c>
      <c r="F659" s="27">
        <f>SUM($E659:OFFSET($E659,$G$2-1,0))</f>
        <v>0</v>
      </c>
      <c r="G659" s="29"/>
      <c r="H659" s="29"/>
      <c r="I659" s="29"/>
      <c r="J659" s="29"/>
      <c r="K659" s="29"/>
      <c r="L659" s="29"/>
      <c r="M659" s="30"/>
      <c r="N659" s="29"/>
      <c r="O659" s="29"/>
      <c r="P659" s="29"/>
      <c r="Q659" s="29"/>
      <c r="R659" s="29"/>
      <c r="S659" s="29"/>
      <c r="T659" s="29"/>
      <c r="U659" s="29"/>
    </row>
    <row r="660" ht="15.35" customHeight="1">
      <c r="A660" s="30">
        <v>40941.539398148147</v>
      </c>
      <c r="B660" s="30">
        <v>41286.469097222223</v>
      </c>
      <c r="C660" s="30">
        <f>INT(B660)</f>
      </c>
      <c r="D660" s="30">
        <v>41516</v>
      </c>
      <c r="E660" s="27">
        <f>COUNTIF($C$2:$C$1450,$D660)</f>
        <v>0</v>
      </c>
      <c r="F660" s="27">
        <f>SUM($E660:OFFSET($E660,$G$2-1,0))</f>
        <v>0</v>
      </c>
      <c r="G660" s="29"/>
      <c r="H660" s="29"/>
      <c r="I660" s="29"/>
      <c r="J660" s="29"/>
      <c r="K660" s="29"/>
      <c r="L660" s="29"/>
      <c r="M660" s="30"/>
      <c r="N660" s="29"/>
      <c r="O660" s="29"/>
      <c r="P660" s="29"/>
      <c r="Q660" s="29"/>
      <c r="R660" s="29"/>
      <c r="S660" s="29"/>
      <c r="T660" s="29"/>
      <c r="U660" s="29"/>
    </row>
    <row r="661" ht="15.35" customHeight="1">
      <c r="A661" s="30">
        <v>42240.466446759259</v>
      </c>
      <c r="B661" s="30">
        <v>41297.276076388887</v>
      </c>
      <c r="C661" s="30">
        <f>INT(B661)</f>
      </c>
      <c r="D661" s="30">
        <v>41517</v>
      </c>
      <c r="E661" s="27">
        <f>COUNTIF($C$2:$C$1450,$D661)</f>
        <v>0</v>
      </c>
      <c r="F661" s="27">
        <f>SUM($E661:OFFSET($E661,$G$2-1,0))</f>
        <v>0</v>
      </c>
      <c r="G661" s="29"/>
      <c r="H661" s="29"/>
      <c r="I661" s="29"/>
      <c r="J661" s="29"/>
      <c r="K661" s="29"/>
      <c r="L661" s="29"/>
      <c r="M661" s="30"/>
      <c r="N661" s="29"/>
      <c r="O661" s="29"/>
      <c r="P661" s="29"/>
      <c r="Q661" s="29"/>
      <c r="R661" s="29"/>
      <c r="S661" s="29"/>
      <c r="T661" s="29"/>
      <c r="U661" s="29"/>
    </row>
    <row r="662" ht="15.35" customHeight="1">
      <c r="A662" s="30">
        <v>40941.5922337963</v>
      </c>
      <c r="B662" s="30">
        <v>41297.440023148149</v>
      </c>
      <c r="C662" s="30">
        <f>INT(B662)</f>
      </c>
      <c r="D662" s="30">
        <v>41518</v>
      </c>
      <c r="E662" s="27">
        <f>COUNTIF($C$2:$C$1450,$D662)</f>
        <v>0</v>
      </c>
      <c r="F662" s="27">
        <f>SUM($E662:OFFSET($E662,$G$2-1,0))</f>
        <v>0</v>
      </c>
      <c r="G662" s="29"/>
      <c r="H662" s="29"/>
      <c r="I662" s="29"/>
      <c r="J662" s="29"/>
      <c r="K662" s="29"/>
      <c r="L662" s="29"/>
      <c r="M662" s="30"/>
      <c r="N662" s="29"/>
      <c r="O662" s="29"/>
      <c r="P662" s="29"/>
      <c r="Q662" s="29"/>
      <c r="R662" s="29"/>
      <c r="S662" s="29"/>
      <c r="T662" s="29"/>
      <c r="U662" s="29"/>
    </row>
    <row r="663" ht="15.35" customHeight="1">
      <c r="A663" s="30">
        <v>41049.675462962965</v>
      </c>
      <c r="B663" s="30">
        <v>41302.421712962961</v>
      </c>
      <c r="C663" s="30">
        <f>INT(B663)</f>
      </c>
      <c r="D663" s="30">
        <v>41519</v>
      </c>
      <c r="E663" s="27">
        <f>COUNTIF($C$2:$C$1450,$D663)</f>
        <v>0</v>
      </c>
      <c r="F663" s="27">
        <f>SUM($E663:OFFSET($E663,$G$2-1,0))</f>
        <v>0</v>
      </c>
      <c r="G663" s="29"/>
      <c r="H663" s="29"/>
      <c r="I663" s="29"/>
      <c r="J663" s="29"/>
      <c r="K663" s="29"/>
      <c r="L663" s="29"/>
      <c r="M663" s="30"/>
      <c r="N663" s="29"/>
      <c r="O663" s="29"/>
      <c r="P663" s="29"/>
      <c r="Q663" s="29"/>
      <c r="R663" s="29"/>
      <c r="S663" s="29"/>
      <c r="T663" s="29"/>
      <c r="U663" s="29"/>
    </row>
    <row r="664" ht="15.35" customHeight="1">
      <c r="A664" s="30">
        <v>41845.477152777778</v>
      </c>
      <c r="B664" s="30">
        <v>41303.456423611111</v>
      </c>
      <c r="C664" s="30">
        <f>INT(B664)</f>
      </c>
      <c r="D664" s="30">
        <v>41520</v>
      </c>
      <c r="E664" s="27">
        <f>COUNTIF($C$2:$C$1450,$D664)</f>
        <v>0</v>
      </c>
      <c r="F664" s="27">
        <f>SUM($E664:OFFSET($E664,$G$2-1,0))</f>
        <v>0</v>
      </c>
      <c r="G664" s="29"/>
      <c r="H664" s="29"/>
      <c r="I664" s="29"/>
      <c r="J664" s="29"/>
      <c r="K664" s="29"/>
      <c r="L664" s="29"/>
      <c r="M664" s="30"/>
      <c r="N664" s="29"/>
      <c r="O664" s="29"/>
      <c r="P664" s="29"/>
      <c r="Q664" s="29"/>
      <c r="R664" s="29"/>
      <c r="S664" s="29"/>
      <c r="T664" s="29"/>
      <c r="U664" s="29"/>
    </row>
    <row r="665" ht="15.35" customHeight="1">
      <c r="A665" s="30">
        <v>41416.408090277779</v>
      </c>
      <c r="B665" s="30">
        <v>41303.741493055553</v>
      </c>
      <c r="C665" s="30">
        <f>INT(B665)</f>
      </c>
      <c r="D665" s="30">
        <v>41521</v>
      </c>
      <c r="E665" s="27">
        <f>COUNTIF($C$2:$C$1450,$D665)</f>
        <v>0</v>
      </c>
      <c r="F665" s="27">
        <f>SUM($E665:OFFSET($E665,$G$2-1,0))</f>
        <v>0</v>
      </c>
      <c r="G665" s="29"/>
      <c r="H665" s="29"/>
      <c r="I665" s="29"/>
      <c r="J665" s="29"/>
      <c r="K665" s="29"/>
      <c r="L665" s="29"/>
      <c r="M665" s="30"/>
      <c r="N665" s="29"/>
      <c r="O665" s="29"/>
      <c r="P665" s="29"/>
      <c r="Q665" s="29"/>
      <c r="R665" s="29"/>
      <c r="S665" s="29"/>
      <c r="T665" s="29"/>
      <c r="U665" s="29"/>
    </row>
    <row r="666" ht="15.35" customHeight="1">
      <c r="A666" s="30">
        <v>40872.797939814816</v>
      </c>
      <c r="B666" s="30">
        <v>41303.742442129631</v>
      </c>
      <c r="C666" s="30">
        <f>INT(B666)</f>
      </c>
      <c r="D666" s="30">
        <v>41522</v>
      </c>
      <c r="E666" s="27">
        <f>COUNTIF($C$2:$C$1450,$D666)</f>
        <v>0</v>
      </c>
      <c r="F666" s="27">
        <f>SUM($E666:OFFSET($E666,$G$2-1,0))</f>
        <v>0</v>
      </c>
      <c r="G666" s="29"/>
      <c r="H666" s="29"/>
      <c r="I666" s="29"/>
      <c r="J666" s="29"/>
      <c r="K666" s="29"/>
      <c r="L666" s="29"/>
      <c r="M666" s="30"/>
      <c r="N666" s="29"/>
      <c r="O666" s="29"/>
      <c r="P666" s="29"/>
      <c r="Q666" s="29"/>
      <c r="R666" s="29"/>
      <c r="S666" s="29"/>
      <c r="T666" s="29"/>
      <c r="U666" s="29"/>
    </row>
    <row r="667" ht="15.35" customHeight="1">
      <c r="A667" s="30">
        <v>40897.604756944442</v>
      </c>
      <c r="B667" s="30">
        <v>41304.545439814814</v>
      </c>
      <c r="C667" s="30">
        <f>INT(B667)</f>
      </c>
      <c r="D667" s="30">
        <v>41523</v>
      </c>
      <c r="E667" s="27">
        <f>COUNTIF($C$2:$C$1450,$D667)</f>
        <v>0</v>
      </c>
      <c r="F667" s="27">
        <f>SUM($E667:OFFSET($E667,$G$2-1,0))</f>
        <v>0</v>
      </c>
      <c r="G667" s="29"/>
      <c r="H667" s="29"/>
      <c r="I667" s="29"/>
      <c r="J667" s="29"/>
      <c r="K667" s="29"/>
      <c r="L667" s="29"/>
      <c r="M667" s="30"/>
      <c r="N667" s="29"/>
      <c r="O667" s="29"/>
      <c r="P667" s="29"/>
      <c r="Q667" s="29"/>
      <c r="R667" s="29"/>
      <c r="S667" s="29"/>
      <c r="T667" s="29"/>
      <c r="U667" s="29"/>
    </row>
    <row r="668" ht="15.35" customHeight="1">
      <c r="A668" s="30">
        <v>42117.524155092593</v>
      </c>
      <c r="B668" s="30">
        <v>41304.578379629631</v>
      </c>
      <c r="C668" s="30">
        <f>INT(B668)</f>
      </c>
      <c r="D668" s="30">
        <v>41524</v>
      </c>
      <c r="E668" s="27">
        <f>COUNTIF($C$2:$C$1450,$D668)</f>
        <v>0</v>
      </c>
      <c r="F668" s="27">
        <f>SUM($E668:OFFSET($E668,$G$2-1,0))</f>
        <v>0</v>
      </c>
      <c r="G668" s="29"/>
      <c r="H668" s="29"/>
      <c r="I668" s="29"/>
      <c r="J668" s="29"/>
      <c r="K668" s="29"/>
      <c r="L668" s="29"/>
      <c r="M668" s="30"/>
      <c r="N668" s="29"/>
      <c r="O668" s="29"/>
      <c r="P668" s="29"/>
      <c r="Q668" s="29"/>
      <c r="R668" s="29"/>
      <c r="S668" s="29"/>
      <c r="T668" s="29"/>
      <c r="U668" s="29"/>
    </row>
    <row r="669" ht="15.35" customHeight="1">
      <c r="A669" s="30">
        <v>41139.7484837963</v>
      </c>
      <c r="B669" s="30">
        <v>41304.620613425926</v>
      </c>
      <c r="C669" s="30">
        <f>INT(B669)</f>
      </c>
      <c r="D669" s="30">
        <v>41525</v>
      </c>
      <c r="E669" s="27">
        <f>COUNTIF($C$2:$C$1450,$D669)</f>
        <v>0</v>
      </c>
      <c r="F669" s="27">
        <f>SUM($E669:OFFSET($E669,$G$2-1,0))</f>
        <v>0</v>
      </c>
      <c r="G669" s="29"/>
      <c r="H669" s="29"/>
      <c r="I669" s="29"/>
      <c r="J669" s="29"/>
      <c r="K669" s="29"/>
      <c r="L669" s="29"/>
      <c r="M669" s="30"/>
      <c r="N669" s="29"/>
      <c r="O669" s="29"/>
      <c r="P669" s="29"/>
      <c r="Q669" s="29"/>
      <c r="R669" s="29"/>
      <c r="S669" s="29"/>
      <c r="T669" s="29"/>
      <c r="U669" s="29"/>
    </row>
    <row r="670" ht="15.35" customHeight="1">
      <c r="A670" s="30">
        <v>42158.3431712963</v>
      </c>
      <c r="B670" s="30">
        <v>41309.459212962960</v>
      </c>
      <c r="C670" s="30">
        <f>INT(B670)</f>
      </c>
      <c r="D670" s="30">
        <v>41526</v>
      </c>
      <c r="E670" s="27">
        <f>COUNTIF($C$2:$C$1450,$D670)</f>
        <v>0</v>
      </c>
      <c r="F670" s="27">
        <f>SUM($E670:OFFSET($E670,$G$2-1,0))</f>
        <v>0</v>
      </c>
      <c r="G670" s="29"/>
      <c r="H670" s="29"/>
      <c r="I670" s="29"/>
      <c r="J670" s="29"/>
      <c r="K670" s="29"/>
      <c r="L670" s="29"/>
      <c r="M670" s="30"/>
      <c r="N670" s="29"/>
      <c r="O670" s="29"/>
      <c r="P670" s="29"/>
      <c r="Q670" s="29"/>
      <c r="R670" s="29"/>
      <c r="S670" s="29"/>
      <c r="T670" s="29"/>
      <c r="U670" s="29"/>
    </row>
    <row r="671" ht="15.35" customHeight="1">
      <c r="A671" s="30">
        <v>41563.8238425926</v>
      </c>
      <c r="B671" s="30">
        <v>41309.5358449074</v>
      </c>
      <c r="C671" s="30">
        <f>INT(B671)</f>
      </c>
      <c r="D671" s="30">
        <v>41527</v>
      </c>
      <c r="E671" s="27">
        <f>COUNTIF($C$2:$C$1450,$D671)</f>
        <v>0</v>
      </c>
      <c r="F671" s="27">
        <f>SUM($E671:OFFSET($E671,$G$2-1,0))</f>
        <v>0</v>
      </c>
      <c r="G671" s="29"/>
      <c r="H671" s="29"/>
      <c r="I671" s="29"/>
      <c r="J671" s="29"/>
      <c r="K671" s="29"/>
      <c r="L671" s="29"/>
      <c r="M671" s="30"/>
      <c r="N671" s="29"/>
      <c r="O671" s="29"/>
      <c r="P671" s="29"/>
      <c r="Q671" s="29"/>
      <c r="R671" s="29"/>
      <c r="S671" s="29"/>
      <c r="T671" s="29"/>
      <c r="U671" s="29"/>
    </row>
    <row r="672" ht="15.35" customHeight="1">
      <c r="A672" s="30">
        <v>41164.346215277779</v>
      </c>
      <c r="B672" s="30">
        <v>41318.915902777779</v>
      </c>
      <c r="C672" s="30">
        <f>INT(B672)</f>
      </c>
      <c r="D672" s="30">
        <v>41528</v>
      </c>
      <c r="E672" s="27">
        <f>COUNTIF($C$2:$C$1450,$D672)</f>
        <v>0</v>
      </c>
      <c r="F672" s="27">
        <f>SUM($E672:OFFSET($E672,$G$2-1,0))</f>
        <v>0</v>
      </c>
      <c r="G672" s="29"/>
      <c r="H672" s="29"/>
      <c r="I672" s="29"/>
      <c r="J672" s="29"/>
      <c r="K672" s="29"/>
      <c r="L672" s="29"/>
      <c r="M672" s="30"/>
      <c r="N672" s="29"/>
      <c r="O672" s="29"/>
      <c r="P672" s="29"/>
      <c r="Q672" s="29"/>
      <c r="R672" s="29"/>
      <c r="S672" s="29"/>
      <c r="T672" s="29"/>
      <c r="U672" s="29"/>
    </row>
    <row r="673" ht="15.35" customHeight="1">
      <c r="A673" s="30">
        <v>42240.002546296295</v>
      </c>
      <c r="B673" s="30">
        <v>41324.502291666664</v>
      </c>
      <c r="C673" s="30">
        <f>INT(B673)</f>
      </c>
      <c r="D673" s="30">
        <v>41529</v>
      </c>
      <c r="E673" s="27">
        <f>COUNTIF($C$2:$C$1450,$D673)</f>
        <v>0</v>
      </c>
      <c r="F673" s="27">
        <f>SUM($E673:OFFSET($E673,$G$2-1,0))</f>
        <v>0</v>
      </c>
      <c r="G673" s="29"/>
      <c r="H673" s="29"/>
      <c r="I673" s="29"/>
      <c r="J673" s="29"/>
      <c r="K673" s="29"/>
      <c r="L673" s="29"/>
      <c r="M673" s="30"/>
      <c r="N673" s="29"/>
      <c r="O673" s="29"/>
      <c r="P673" s="29"/>
      <c r="Q673" s="29"/>
      <c r="R673" s="29"/>
      <c r="S673" s="29"/>
      <c r="T673" s="29"/>
      <c r="U673" s="29"/>
    </row>
    <row r="674" ht="15.35" customHeight="1">
      <c r="A674" s="30">
        <v>41596.408576388887</v>
      </c>
      <c r="B674" s="30">
        <v>41325.623287037037</v>
      </c>
      <c r="C674" s="30">
        <f>INT(B674)</f>
      </c>
      <c r="D674" s="30">
        <v>41530</v>
      </c>
      <c r="E674" s="27">
        <f>COUNTIF($C$2:$C$1450,$D674)</f>
        <v>0</v>
      </c>
      <c r="F674" s="27">
        <f>SUM($E674:OFFSET($E674,$G$2-1,0))</f>
        <v>0</v>
      </c>
      <c r="G674" s="29"/>
      <c r="H674" s="29"/>
      <c r="I674" s="29"/>
      <c r="J674" s="29"/>
      <c r="K674" s="29"/>
      <c r="L674" s="29"/>
      <c r="M674" s="30"/>
      <c r="N674" s="29"/>
      <c r="O674" s="29"/>
      <c r="P674" s="29"/>
      <c r="Q674" s="29"/>
      <c r="R674" s="29"/>
      <c r="S674" s="29"/>
      <c r="T674" s="29"/>
      <c r="U674" s="29"/>
    </row>
    <row r="675" ht="15.35" customHeight="1">
      <c r="A675" s="30">
        <v>40950.450173611112</v>
      </c>
      <c r="B675" s="30">
        <v>41330.772511574076</v>
      </c>
      <c r="C675" s="30">
        <f>INT(B675)</f>
      </c>
      <c r="D675" s="30">
        <v>41531</v>
      </c>
      <c r="E675" s="27">
        <f>COUNTIF($C$2:$C$1450,$D675)</f>
        <v>0</v>
      </c>
      <c r="F675" s="27">
        <f>SUM($E675:OFFSET($E675,$G$2-1,0))</f>
        <v>0</v>
      </c>
      <c r="G675" s="29"/>
      <c r="H675" s="29"/>
      <c r="I675" s="29"/>
      <c r="J675" s="29"/>
      <c r="K675" s="29"/>
      <c r="L675" s="29"/>
      <c r="M675" s="30"/>
      <c r="N675" s="29"/>
      <c r="O675" s="29"/>
      <c r="P675" s="29"/>
      <c r="Q675" s="29"/>
      <c r="R675" s="29"/>
      <c r="S675" s="29"/>
      <c r="T675" s="29"/>
      <c r="U675" s="29"/>
    </row>
    <row r="676" ht="15.35" customHeight="1">
      <c r="A676" s="30">
        <v>41428.4094212963</v>
      </c>
      <c r="B676" s="30">
        <v>41332.477824074071</v>
      </c>
      <c r="C676" s="30">
        <f>INT(B676)</f>
      </c>
      <c r="D676" s="30">
        <v>41532</v>
      </c>
      <c r="E676" s="27">
        <f>COUNTIF($C$2:$C$1450,$D676)</f>
        <v>0</v>
      </c>
      <c r="F676" s="27">
        <f>SUM($E676:OFFSET($E676,$G$2-1,0))</f>
        <v>0</v>
      </c>
      <c r="G676" s="29"/>
      <c r="H676" s="29"/>
      <c r="I676" s="29"/>
      <c r="J676" s="29"/>
      <c r="K676" s="29"/>
      <c r="L676" s="29"/>
      <c r="M676" s="30"/>
      <c r="N676" s="29"/>
      <c r="O676" s="29"/>
      <c r="P676" s="29"/>
      <c r="Q676" s="29"/>
      <c r="R676" s="29"/>
      <c r="S676" s="29"/>
      <c r="T676" s="29"/>
      <c r="U676" s="29"/>
    </row>
    <row r="677" ht="15.35" customHeight="1">
      <c r="A677" s="30">
        <v>40970.3074537037</v>
      </c>
      <c r="B677" s="30">
        <v>41332.4799537037</v>
      </c>
      <c r="C677" s="30">
        <f>INT(B677)</f>
      </c>
      <c r="D677" s="30">
        <v>41533</v>
      </c>
      <c r="E677" s="27">
        <f>COUNTIF($C$2:$C$1450,$D677)</f>
        <v>0</v>
      </c>
      <c r="F677" s="27">
        <f>SUM($E677:OFFSET($E677,$G$2-1,0))</f>
        <v>0</v>
      </c>
      <c r="G677" s="29"/>
      <c r="H677" s="29"/>
      <c r="I677" s="29"/>
      <c r="J677" s="29"/>
      <c r="K677" s="29"/>
      <c r="L677" s="29"/>
      <c r="M677" s="30"/>
      <c r="N677" s="29"/>
      <c r="O677" s="29"/>
      <c r="P677" s="29"/>
      <c r="Q677" s="29"/>
      <c r="R677" s="29"/>
      <c r="S677" s="29"/>
      <c r="T677" s="29"/>
      <c r="U677" s="29"/>
    </row>
    <row r="678" ht="15.35" customHeight="1">
      <c r="A678" s="30">
        <v>40900.608240740738</v>
      </c>
      <c r="B678" s="30">
        <v>41334.326331018521</v>
      </c>
      <c r="C678" s="30">
        <f>INT(B678)</f>
      </c>
      <c r="D678" s="30">
        <v>41534</v>
      </c>
      <c r="E678" s="27">
        <f>COUNTIF($C$2:$C$1450,$D678)</f>
        <v>0</v>
      </c>
      <c r="F678" s="27">
        <f>SUM($E678:OFFSET($E678,$G$2-1,0))</f>
        <v>0</v>
      </c>
      <c r="G678" s="29"/>
      <c r="H678" s="29"/>
      <c r="I678" s="29"/>
      <c r="J678" s="29"/>
      <c r="K678" s="29"/>
      <c r="L678" s="29"/>
      <c r="M678" s="30"/>
      <c r="N678" s="29"/>
      <c r="O678" s="29"/>
      <c r="P678" s="29"/>
      <c r="Q678" s="29"/>
      <c r="R678" s="29"/>
      <c r="S678" s="29"/>
      <c r="T678" s="29"/>
      <c r="U678" s="29"/>
    </row>
    <row r="679" ht="15.35" customHeight="1">
      <c r="A679" s="30">
        <v>41128.428101851852</v>
      </c>
      <c r="B679" s="30">
        <v>41341.359733796293</v>
      </c>
      <c r="C679" s="30">
        <f>INT(B679)</f>
      </c>
      <c r="D679" s="30">
        <v>41535</v>
      </c>
      <c r="E679" s="27">
        <f>COUNTIF($C$2:$C$1450,$D679)</f>
        <v>0</v>
      </c>
      <c r="F679" s="27">
        <f>SUM($E679:OFFSET($E679,$G$2-1,0))</f>
        <v>0</v>
      </c>
      <c r="G679" s="29"/>
      <c r="H679" s="29"/>
      <c r="I679" s="29"/>
      <c r="J679" s="29"/>
      <c r="K679" s="29"/>
      <c r="L679" s="29"/>
      <c r="M679" s="30"/>
      <c r="N679" s="29"/>
      <c r="O679" s="29"/>
      <c r="P679" s="29"/>
      <c r="Q679" s="29"/>
      <c r="R679" s="29"/>
      <c r="S679" s="29"/>
      <c r="T679" s="29"/>
      <c r="U679" s="29"/>
    </row>
    <row r="680" ht="15.35" customHeight="1">
      <c r="A680" s="30">
        <v>41006.911840277775</v>
      </c>
      <c r="B680" s="30">
        <v>41341.377395833333</v>
      </c>
      <c r="C680" s="30">
        <f>INT(B680)</f>
      </c>
      <c r="D680" s="30">
        <v>41536</v>
      </c>
      <c r="E680" s="27">
        <f>COUNTIF($C$2:$C$1450,$D680)</f>
        <v>0</v>
      </c>
      <c r="F680" s="27">
        <f>SUM($E680:OFFSET($E680,$G$2-1,0))</f>
        <v>0</v>
      </c>
      <c r="G680" s="29"/>
      <c r="H680" s="29"/>
      <c r="I680" s="29"/>
      <c r="J680" s="29"/>
      <c r="K680" s="29"/>
      <c r="L680" s="29"/>
      <c r="M680" s="30"/>
      <c r="N680" s="29"/>
      <c r="O680" s="29"/>
      <c r="P680" s="29"/>
      <c r="Q680" s="29"/>
      <c r="R680" s="29"/>
      <c r="S680" s="29"/>
      <c r="T680" s="29"/>
      <c r="U680" s="29"/>
    </row>
    <row r="681" ht="15.35" customHeight="1">
      <c r="A681" s="30">
        <v>41505.519375</v>
      </c>
      <c r="B681" s="30">
        <v>41341.714178240742</v>
      </c>
      <c r="C681" s="30">
        <f>INT(B681)</f>
      </c>
      <c r="D681" s="30">
        <v>41537</v>
      </c>
      <c r="E681" s="27">
        <f>COUNTIF($C$2:$C$1450,$D681)</f>
        <v>0</v>
      </c>
      <c r="F681" s="27">
        <f>SUM($E681:OFFSET($E681,$G$2-1,0))</f>
        <v>0</v>
      </c>
      <c r="G681" s="29"/>
      <c r="H681" s="29"/>
      <c r="I681" s="29"/>
      <c r="J681" s="29"/>
      <c r="K681" s="29"/>
      <c r="L681" s="29"/>
      <c r="M681" s="30"/>
      <c r="N681" s="29"/>
      <c r="O681" s="29"/>
      <c r="P681" s="29"/>
      <c r="Q681" s="29"/>
      <c r="R681" s="29"/>
      <c r="S681" s="29"/>
      <c r="T681" s="29"/>
      <c r="U681" s="29"/>
    </row>
    <row r="682" ht="15.35" customHeight="1">
      <c r="A682" s="30">
        <v>41259.992372685185</v>
      </c>
      <c r="B682" s="30">
        <v>41341.859432870369</v>
      </c>
      <c r="C682" s="30">
        <f>INT(B682)</f>
      </c>
      <c r="D682" s="30">
        <v>41538</v>
      </c>
      <c r="E682" s="27">
        <f>COUNTIF($C$2:$C$1450,$D682)</f>
        <v>0</v>
      </c>
      <c r="F682" s="27">
        <f>SUM($E682:OFFSET($E682,$G$2-1,0))</f>
        <v>0</v>
      </c>
      <c r="G682" s="29"/>
      <c r="H682" s="29"/>
      <c r="I682" s="29"/>
      <c r="J682" s="29"/>
      <c r="K682" s="29"/>
      <c r="L682" s="29"/>
      <c r="M682" s="30"/>
      <c r="N682" s="29"/>
      <c r="O682" s="29"/>
      <c r="P682" s="29"/>
      <c r="Q682" s="29"/>
      <c r="R682" s="29"/>
      <c r="S682" s="29"/>
      <c r="T682" s="29"/>
      <c r="U682" s="29"/>
    </row>
    <row r="683" ht="15.35" customHeight="1">
      <c r="A683" s="30">
        <v>40918.503113425926</v>
      </c>
      <c r="B683" s="30">
        <v>41345.797245370370</v>
      </c>
      <c r="C683" s="30">
        <f>INT(B683)</f>
      </c>
      <c r="D683" s="30">
        <v>41539</v>
      </c>
      <c r="E683" s="27">
        <f>COUNTIF($C$2:$C$1450,$D683)</f>
        <v>0</v>
      </c>
      <c r="F683" s="27">
        <f>SUM($E683:OFFSET($E683,$G$2-1,0))</f>
        <v>0</v>
      </c>
      <c r="G683" s="29"/>
      <c r="H683" s="29"/>
      <c r="I683" s="29"/>
      <c r="J683" s="29"/>
      <c r="K683" s="29"/>
      <c r="L683" s="29"/>
      <c r="M683" s="30"/>
      <c r="N683" s="29"/>
      <c r="O683" s="29"/>
      <c r="P683" s="29"/>
      <c r="Q683" s="29"/>
      <c r="R683" s="29"/>
      <c r="S683" s="29"/>
      <c r="T683" s="29"/>
      <c r="U683" s="29"/>
    </row>
    <row r="684" ht="15.35" customHeight="1">
      <c r="A684" s="30">
        <v>42163.6602662037</v>
      </c>
      <c r="B684" s="30">
        <v>41347.134826388887</v>
      </c>
      <c r="C684" s="30">
        <f>INT(B684)</f>
      </c>
      <c r="D684" s="30">
        <v>41540</v>
      </c>
      <c r="E684" s="27">
        <f>COUNTIF($C$2:$C$1450,$D684)</f>
        <v>0</v>
      </c>
      <c r="F684" s="27">
        <f>SUM($E684:OFFSET($E684,$G$2-1,0))</f>
        <v>0</v>
      </c>
      <c r="G684" s="29"/>
      <c r="H684" s="29"/>
      <c r="I684" s="29"/>
      <c r="J684" s="29"/>
      <c r="K684" s="29"/>
      <c r="L684" s="29"/>
      <c r="M684" s="30"/>
      <c r="N684" s="29"/>
      <c r="O684" s="29"/>
      <c r="P684" s="29"/>
      <c r="Q684" s="29"/>
      <c r="R684" s="29"/>
      <c r="S684" s="29"/>
      <c r="T684" s="29"/>
      <c r="U684" s="29"/>
    </row>
    <row r="685" ht="15.35" customHeight="1">
      <c r="A685" s="30">
        <v>41165.297430555554</v>
      </c>
      <c r="B685" s="30">
        <v>41347.137083333335</v>
      </c>
      <c r="C685" s="30">
        <f>INT(B685)</f>
      </c>
      <c r="D685" s="30">
        <v>41541</v>
      </c>
      <c r="E685" s="27">
        <f>COUNTIF($C$2:$C$1450,$D685)</f>
        <v>0</v>
      </c>
      <c r="F685" s="27">
        <f>SUM($E685:OFFSET($E685,$G$2-1,0))</f>
        <v>0</v>
      </c>
      <c r="G685" s="29"/>
      <c r="H685" s="29"/>
      <c r="I685" s="29"/>
      <c r="J685" s="29"/>
      <c r="K685" s="29"/>
      <c r="L685" s="29"/>
      <c r="M685" s="30"/>
      <c r="N685" s="29"/>
      <c r="O685" s="29"/>
      <c r="P685" s="29"/>
      <c r="Q685" s="29"/>
      <c r="R685" s="29"/>
      <c r="S685" s="29"/>
      <c r="T685" s="29"/>
      <c r="U685" s="29"/>
    </row>
    <row r="686" ht="15.35" customHeight="1">
      <c r="A686" s="30">
        <v>42242.517962962964</v>
      </c>
      <c r="B686" s="30">
        <v>41347.144259259258</v>
      </c>
      <c r="C686" s="30">
        <f>INT(B686)</f>
      </c>
      <c r="D686" s="30">
        <v>41542</v>
      </c>
      <c r="E686" s="27">
        <f>COUNTIF($C$2:$C$1450,$D686)</f>
        <v>0</v>
      </c>
      <c r="F686" s="27">
        <f>SUM($E686:OFFSET($E686,$G$2-1,0))</f>
        <v>0</v>
      </c>
      <c r="G686" s="29"/>
      <c r="H686" s="29"/>
      <c r="I686" s="29"/>
      <c r="J686" s="29"/>
      <c r="K686" s="29"/>
      <c r="L686" s="29"/>
      <c r="M686" s="30"/>
      <c r="N686" s="29"/>
      <c r="O686" s="29"/>
      <c r="P686" s="29"/>
      <c r="Q686" s="29"/>
      <c r="R686" s="29"/>
      <c r="S686" s="29"/>
      <c r="T686" s="29"/>
      <c r="U686" s="29"/>
    </row>
    <row r="687" ht="15.35" customHeight="1">
      <c r="A687" s="30">
        <v>41092.481099537035</v>
      </c>
      <c r="B687" s="30">
        <v>41347.147731481484</v>
      </c>
      <c r="C687" s="30">
        <f>INT(B687)</f>
      </c>
      <c r="D687" s="30">
        <v>41543</v>
      </c>
      <c r="E687" s="27">
        <f>COUNTIF($C$2:$C$1450,$D687)</f>
        <v>0</v>
      </c>
      <c r="F687" s="27">
        <f>SUM($E687:OFFSET($E687,$G$2-1,0))</f>
        <v>0</v>
      </c>
      <c r="G687" s="29"/>
      <c r="H687" s="29"/>
      <c r="I687" s="29"/>
      <c r="J687" s="29"/>
      <c r="K687" s="29"/>
      <c r="L687" s="29"/>
      <c r="M687" s="30"/>
      <c r="N687" s="29"/>
      <c r="O687" s="29"/>
      <c r="P687" s="29"/>
      <c r="Q687" s="29"/>
      <c r="R687" s="29"/>
      <c r="S687" s="29"/>
      <c r="T687" s="29"/>
      <c r="U687" s="29"/>
    </row>
    <row r="688" ht="15.35" customHeight="1">
      <c r="A688" s="30">
        <v>41604.324270833335</v>
      </c>
      <c r="B688" s="30">
        <v>41347.151979166665</v>
      </c>
      <c r="C688" s="30">
        <f>INT(B688)</f>
      </c>
      <c r="D688" s="30">
        <v>41544</v>
      </c>
      <c r="E688" s="27">
        <f>COUNTIF($C$2:$C$1450,$D688)</f>
        <v>0</v>
      </c>
      <c r="F688" s="27">
        <f>SUM($E688:OFFSET($E688,$G$2-1,0))</f>
        <v>0</v>
      </c>
      <c r="G688" s="29"/>
      <c r="H688" s="29"/>
      <c r="I688" s="29"/>
      <c r="J688" s="29"/>
      <c r="K688" s="29"/>
      <c r="L688" s="29"/>
      <c r="M688" s="30"/>
      <c r="N688" s="29"/>
      <c r="O688" s="29"/>
      <c r="P688" s="29"/>
      <c r="Q688" s="29"/>
      <c r="R688" s="29"/>
      <c r="S688" s="29"/>
      <c r="T688" s="29"/>
      <c r="U688" s="29"/>
    </row>
    <row r="689" ht="15.35" customHeight="1">
      <c r="A689" s="30">
        <v>41369.364791666667</v>
      </c>
      <c r="B689" s="30">
        <v>41351.704560185186</v>
      </c>
      <c r="C689" s="30">
        <f>INT(B689)</f>
      </c>
      <c r="D689" s="30">
        <v>41545</v>
      </c>
      <c r="E689" s="27">
        <f>COUNTIF($C$2:$C$1450,$D689)</f>
        <v>0</v>
      </c>
      <c r="F689" s="27">
        <f>SUM($E689:OFFSET($E689,$G$2-1,0))</f>
        <v>0</v>
      </c>
      <c r="G689" s="29"/>
      <c r="H689" s="29"/>
      <c r="I689" s="29"/>
      <c r="J689" s="29"/>
      <c r="K689" s="29"/>
      <c r="L689" s="29"/>
      <c r="M689" s="30"/>
      <c r="N689" s="29"/>
      <c r="O689" s="29"/>
      <c r="P689" s="29"/>
      <c r="Q689" s="29"/>
      <c r="R689" s="29"/>
      <c r="S689" s="29"/>
      <c r="T689" s="29"/>
      <c r="U689" s="29"/>
    </row>
    <row r="690" ht="15.35" customHeight="1">
      <c r="A690" s="30">
        <v>41179.757303240738</v>
      </c>
      <c r="B690" s="30">
        <v>41353.452210648145</v>
      </c>
      <c r="C690" s="30">
        <f>INT(B690)</f>
      </c>
      <c r="D690" s="30">
        <v>41546</v>
      </c>
      <c r="E690" s="27">
        <f>COUNTIF($C$2:$C$1450,$D690)</f>
        <v>0</v>
      </c>
      <c r="F690" s="27">
        <f>SUM($E690:OFFSET($E690,$G$2-1,0))</f>
        <v>0</v>
      </c>
      <c r="G690" s="29"/>
      <c r="H690" s="29"/>
      <c r="I690" s="29"/>
      <c r="J690" s="29"/>
      <c r="K690" s="29"/>
      <c r="L690" s="29"/>
      <c r="M690" s="30"/>
      <c r="N690" s="29"/>
      <c r="O690" s="29"/>
      <c r="P690" s="29"/>
      <c r="Q690" s="29"/>
      <c r="R690" s="29"/>
      <c r="S690" s="29"/>
      <c r="T690" s="29"/>
      <c r="U690" s="29"/>
    </row>
    <row r="691" ht="15.35" customHeight="1">
      <c r="A691" s="30">
        <v>41894.421539351853</v>
      </c>
      <c r="B691" s="30">
        <v>41354.815428240741</v>
      </c>
      <c r="C691" s="30">
        <f>INT(B691)</f>
      </c>
      <c r="D691" s="30">
        <v>41547</v>
      </c>
      <c r="E691" s="27">
        <f>COUNTIF($C$2:$C$1450,$D691)</f>
        <v>0</v>
      </c>
      <c r="F691" s="27">
        <f>SUM($E691:OFFSET($E691,$G$2-1,0))</f>
        <v>0</v>
      </c>
      <c r="G691" s="29"/>
      <c r="H691" s="29"/>
      <c r="I691" s="29"/>
      <c r="J691" s="29"/>
      <c r="K691" s="29"/>
      <c r="L691" s="29"/>
      <c r="M691" s="30"/>
      <c r="N691" s="29"/>
      <c r="O691" s="29"/>
      <c r="P691" s="29"/>
      <c r="Q691" s="29"/>
      <c r="R691" s="29"/>
      <c r="S691" s="29"/>
      <c r="T691" s="29"/>
      <c r="U691" s="29"/>
    </row>
    <row r="692" ht="15.35" customHeight="1">
      <c r="A692" s="30">
        <v>41429.4729050926</v>
      </c>
      <c r="B692" s="30">
        <v>41354.818125</v>
      </c>
      <c r="C692" s="30">
        <f>INT(B692)</f>
      </c>
      <c r="D692" s="30">
        <v>41548</v>
      </c>
      <c r="E692" s="27">
        <f>COUNTIF($C$2:$C$1450,$D692)</f>
        <v>0</v>
      </c>
      <c r="F692" s="27">
        <f>SUM($E692:OFFSET($E692,$G$2-1,0))</f>
        <v>0</v>
      </c>
      <c r="G692" s="29"/>
      <c r="H692" s="29"/>
      <c r="I692" s="29"/>
      <c r="J692" s="29"/>
      <c r="K692" s="29"/>
      <c r="L692" s="29"/>
      <c r="M692" s="30"/>
      <c r="N692" s="29"/>
      <c r="O692" s="29"/>
      <c r="P692" s="29"/>
      <c r="Q692" s="29"/>
      <c r="R692" s="29"/>
      <c r="S692" s="29"/>
      <c r="T692" s="29"/>
      <c r="U692" s="29"/>
    </row>
    <row r="693" ht="15.35" customHeight="1">
      <c r="A693" s="30">
        <v>40970.309097222220</v>
      </c>
      <c r="B693" s="30">
        <v>41355.647476851853</v>
      </c>
      <c r="C693" s="30">
        <f>INT(B693)</f>
      </c>
      <c r="D693" s="30">
        <v>41549</v>
      </c>
      <c r="E693" s="27">
        <f>COUNTIF($C$2:$C$1450,$D693)</f>
        <v>0</v>
      </c>
      <c r="F693" s="27">
        <f>SUM($E693:OFFSET($E693,$G$2-1,0))</f>
        <v>0</v>
      </c>
      <c r="G693" s="29"/>
      <c r="H693" s="29"/>
      <c r="I693" s="29"/>
      <c r="J693" s="29"/>
      <c r="K693" s="29"/>
      <c r="L693" s="29"/>
      <c r="M693" s="30"/>
      <c r="N693" s="29"/>
      <c r="O693" s="29"/>
      <c r="P693" s="29"/>
      <c r="Q693" s="29"/>
      <c r="R693" s="29"/>
      <c r="S693" s="29"/>
      <c r="T693" s="29"/>
      <c r="U693" s="29"/>
    </row>
    <row r="694" ht="15.35" customHeight="1">
      <c r="A694" s="30">
        <v>41204.822870370372</v>
      </c>
      <c r="B694" s="30">
        <v>41360.515208333331</v>
      </c>
      <c r="C694" s="30">
        <f>INT(B694)</f>
      </c>
      <c r="D694" s="30">
        <v>41550</v>
      </c>
      <c r="E694" s="27">
        <f>COUNTIF($C$2:$C$1450,$D694)</f>
        <v>0</v>
      </c>
      <c r="F694" s="27">
        <f>SUM($E694:OFFSET($E694,$G$2-1,0))</f>
        <v>0</v>
      </c>
      <c r="G694" s="29"/>
      <c r="H694" s="29"/>
      <c r="I694" s="29"/>
      <c r="J694" s="29"/>
      <c r="K694" s="29"/>
      <c r="L694" s="29"/>
      <c r="M694" s="30"/>
      <c r="N694" s="29"/>
      <c r="O694" s="29"/>
      <c r="P694" s="29"/>
      <c r="Q694" s="29"/>
      <c r="R694" s="29"/>
      <c r="S694" s="29"/>
      <c r="T694" s="29"/>
      <c r="U694" s="29"/>
    </row>
    <row r="695" ht="15.35" customHeight="1">
      <c r="A695" s="30">
        <v>40878.585717592592</v>
      </c>
      <c r="B695" s="30">
        <v>41360.520023148150</v>
      </c>
      <c r="C695" s="30">
        <f>INT(B695)</f>
      </c>
      <c r="D695" s="30">
        <v>41551</v>
      </c>
      <c r="E695" s="27">
        <f>COUNTIF($C$2:$C$1450,$D695)</f>
        <v>0</v>
      </c>
      <c r="F695" s="27">
        <f>SUM($E695:OFFSET($E695,$G$2-1,0))</f>
        <v>0</v>
      </c>
      <c r="G695" s="29"/>
      <c r="H695" s="29"/>
      <c r="I695" s="29"/>
      <c r="J695" s="29"/>
      <c r="K695" s="29"/>
      <c r="L695" s="29"/>
      <c r="M695" s="30"/>
      <c r="N695" s="29"/>
      <c r="O695" s="29"/>
      <c r="P695" s="29"/>
      <c r="Q695" s="29"/>
      <c r="R695" s="29"/>
      <c r="S695" s="29"/>
      <c r="T695" s="29"/>
      <c r="U695" s="29"/>
    </row>
    <row r="696" ht="15.35" customHeight="1">
      <c r="A696" s="30">
        <v>41119.840636574074</v>
      </c>
      <c r="B696" s="30">
        <v>41362.706122685187</v>
      </c>
      <c r="C696" s="30">
        <f>INT(B696)</f>
      </c>
      <c r="D696" s="30">
        <v>41552</v>
      </c>
      <c r="E696" s="27">
        <f>COUNTIF($C$2:$C$1450,$D696)</f>
        <v>0</v>
      </c>
      <c r="F696" s="27">
        <f>SUM($E696:OFFSET($E696,$G$2-1,0))</f>
        <v>0</v>
      </c>
      <c r="G696" s="29"/>
      <c r="H696" s="29"/>
      <c r="I696" s="29"/>
      <c r="J696" s="29"/>
      <c r="K696" s="29"/>
      <c r="L696" s="29"/>
      <c r="M696" s="30"/>
      <c r="N696" s="29"/>
      <c r="O696" s="29"/>
      <c r="P696" s="29"/>
      <c r="Q696" s="29"/>
      <c r="R696" s="29"/>
      <c r="S696" s="29"/>
      <c r="T696" s="29"/>
      <c r="U696" s="29"/>
    </row>
    <row r="697" ht="15.35" customHeight="1">
      <c r="A697" s="30">
        <v>41220.906481481485</v>
      </c>
      <c r="B697" s="30">
        <v>41362.862962962965</v>
      </c>
      <c r="C697" s="30">
        <f>INT(B697)</f>
      </c>
      <c r="D697" s="30">
        <v>41553</v>
      </c>
      <c r="E697" s="27">
        <f>COUNTIF($C$2:$C$1450,$D697)</f>
        <v>0</v>
      </c>
      <c r="F697" s="27">
        <f>SUM($E697:OFFSET($E697,$G$2-1,0))</f>
        <v>0</v>
      </c>
      <c r="G697" s="29"/>
      <c r="H697" s="29"/>
      <c r="I697" s="29"/>
      <c r="J697" s="29"/>
      <c r="K697" s="29"/>
      <c r="L697" s="29"/>
      <c r="M697" s="30"/>
      <c r="N697" s="29"/>
      <c r="O697" s="29"/>
      <c r="P697" s="29"/>
      <c r="Q697" s="29"/>
      <c r="R697" s="29"/>
      <c r="S697" s="29"/>
      <c r="T697" s="29"/>
      <c r="U697" s="29"/>
    </row>
    <row r="698" ht="15.35" customHeight="1">
      <c r="A698" s="30">
        <v>40904.499537037038</v>
      </c>
      <c r="B698" s="30">
        <v>41362.868715277778</v>
      </c>
      <c r="C698" s="30">
        <f>INT(B698)</f>
      </c>
      <c r="D698" s="30">
        <v>41554</v>
      </c>
      <c r="E698" s="27">
        <f>COUNTIF($C$2:$C$1450,$D698)</f>
        <v>0</v>
      </c>
      <c r="F698" s="27">
        <f>SUM($E698:OFFSET($E698,$G$2-1,0))</f>
        <v>0</v>
      </c>
      <c r="G698" s="29"/>
      <c r="H698" s="29"/>
      <c r="I698" s="29"/>
      <c r="J698" s="29"/>
      <c r="K698" s="29"/>
      <c r="L698" s="29"/>
      <c r="M698" s="30"/>
      <c r="N698" s="29"/>
      <c r="O698" s="29"/>
      <c r="P698" s="29"/>
      <c r="Q698" s="29"/>
      <c r="R698" s="29"/>
      <c r="S698" s="29"/>
      <c r="T698" s="29"/>
      <c r="U698" s="29"/>
    </row>
    <row r="699" ht="15.35" customHeight="1">
      <c r="A699" s="30">
        <v>41128.554814814815</v>
      </c>
      <c r="B699" s="30">
        <v>41362.8728125</v>
      </c>
      <c r="C699" s="30">
        <f>INT(B699)</f>
      </c>
      <c r="D699" s="30">
        <v>41555</v>
      </c>
      <c r="E699" s="27">
        <f>COUNTIF($C$2:$C$1450,$D699)</f>
        <v>0</v>
      </c>
      <c r="F699" s="27">
        <f>SUM($E699:OFFSET($E699,$G$2-1,0))</f>
        <v>0</v>
      </c>
      <c r="G699" s="29"/>
      <c r="H699" s="29"/>
      <c r="I699" s="29"/>
      <c r="J699" s="29"/>
      <c r="K699" s="29"/>
      <c r="L699" s="29"/>
      <c r="M699" s="30"/>
      <c r="N699" s="29"/>
      <c r="O699" s="29"/>
      <c r="P699" s="29"/>
      <c r="Q699" s="29"/>
      <c r="R699" s="29"/>
      <c r="S699" s="29"/>
      <c r="T699" s="29"/>
      <c r="U699" s="29"/>
    </row>
    <row r="700" ht="15.35" customHeight="1">
      <c r="A700" s="30">
        <v>42118.041886574072</v>
      </c>
      <c r="B700" s="30">
        <v>41362.880335648151</v>
      </c>
      <c r="C700" s="30">
        <f>INT(B700)</f>
      </c>
      <c r="D700" s="30">
        <v>41556</v>
      </c>
      <c r="E700" s="27">
        <f>COUNTIF($C$2:$C$1450,$D700)</f>
        <v>0</v>
      </c>
      <c r="F700" s="27">
        <f>SUM($E700:OFFSET($E700,$G$2-1,0))</f>
        <v>0</v>
      </c>
      <c r="G700" s="29"/>
      <c r="H700" s="29"/>
      <c r="I700" s="29"/>
      <c r="J700" s="29"/>
      <c r="K700" s="29"/>
      <c r="L700" s="29"/>
      <c r="M700" s="30"/>
      <c r="N700" s="29"/>
      <c r="O700" s="29"/>
      <c r="P700" s="29"/>
      <c r="Q700" s="29"/>
      <c r="R700" s="29"/>
      <c r="S700" s="29"/>
      <c r="T700" s="29"/>
      <c r="U700" s="29"/>
    </row>
    <row r="701" ht="15.35" customHeight="1">
      <c r="A701" s="30">
        <v>41528.5408912037</v>
      </c>
      <c r="B701" s="30">
        <v>41362.882824074077</v>
      </c>
      <c r="C701" s="30">
        <f>INT(B701)</f>
      </c>
      <c r="D701" s="30">
        <v>41557</v>
      </c>
      <c r="E701" s="27">
        <f>COUNTIF($C$2:$C$1450,$D701)</f>
        <v>0</v>
      </c>
      <c r="F701" s="27">
        <f>SUM($E701:OFFSET($E701,$G$2-1,0))</f>
        <v>0</v>
      </c>
      <c r="G701" s="29"/>
      <c r="H701" s="29"/>
      <c r="I701" s="29"/>
      <c r="J701" s="29"/>
      <c r="K701" s="29"/>
      <c r="L701" s="29"/>
      <c r="M701" s="30"/>
      <c r="N701" s="29"/>
      <c r="O701" s="29"/>
      <c r="P701" s="29"/>
      <c r="Q701" s="29"/>
      <c r="R701" s="29"/>
      <c r="S701" s="29"/>
      <c r="T701" s="29"/>
      <c r="U701" s="29"/>
    </row>
    <row r="702" ht="15.35" customHeight="1">
      <c r="A702" s="30">
        <v>42166.814965277779</v>
      </c>
      <c r="B702" s="30">
        <v>41362.888113425928</v>
      </c>
      <c r="C702" s="30">
        <f>INT(B702)</f>
      </c>
      <c r="D702" s="30">
        <v>41558</v>
      </c>
      <c r="E702" s="27">
        <f>COUNTIF($C$2:$C$1450,$D702)</f>
        <v>0</v>
      </c>
      <c r="F702" s="27">
        <f>SUM($E702:OFFSET($E702,$G$2-1,0))</f>
        <v>0</v>
      </c>
      <c r="G702" s="29"/>
      <c r="H702" s="29"/>
      <c r="I702" s="29"/>
      <c r="J702" s="29"/>
      <c r="K702" s="29"/>
      <c r="L702" s="29"/>
      <c r="M702" s="30"/>
      <c r="N702" s="29"/>
      <c r="O702" s="29"/>
      <c r="P702" s="29"/>
      <c r="Q702" s="29"/>
      <c r="R702" s="29"/>
      <c r="S702" s="29"/>
      <c r="T702" s="29"/>
      <c r="U702" s="29"/>
    </row>
    <row r="703" ht="15.35" customHeight="1">
      <c r="A703" s="30">
        <v>41050.050625</v>
      </c>
      <c r="B703" s="30">
        <v>41362.892303240740</v>
      </c>
      <c r="C703" s="30">
        <f>INT(B703)</f>
      </c>
      <c r="D703" s="30">
        <v>41559</v>
      </c>
      <c r="E703" s="27">
        <f>COUNTIF($C$2:$C$1450,$D703)</f>
        <v>0</v>
      </c>
      <c r="F703" s="27">
        <f>SUM($E703:OFFSET($E703,$G$2-1,0))</f>
        <v>0</v>
      </c>
      <c r="G703" s="29"/>
      <c r="H703" s="29"/>
      <c r="I703" s="29"/>
      <c r="J703" s="29"/>
      <c r="K703" s="29"/>
      <c r="L703" s="29"/>
      <c r="M703" s="30"/>
      <c r="N703" s="29"/>
      <c r="O703" s="29"/>
      <c r="P703" s="29"/>
      <c r="Q703" s="29"/>
      <c r="R703" s="29"/>
      <c r="S703" s="29"/>
      <c r="T703" s="29"/>
      <c r="U703" s="29"/>
    </row>
    <row r="704" ht="15.35" customHeight="1">
      <c r="A704" s="30">
        <v>41166.173136574071</v>
      </c>
      <c r="B704" s="30">
        <v>41362.894456018519</v>
      </c>
      <c r="C704" s="30">
        <f>INT(B704)</f>
      </c>
      <c r="D704" s="30">
        <v>41560</v>
      </c>
      <c r="E704" s="27">
        <f>COUNTIF($C$2:$C$1450,$D704)</f>
        <v>0</v>
      </c>
      <c r="F704" s="27">
        <f>SUM($E704:OFFSET($E704,$G$2-1,0))</f>
        <v>0</v>
      </c>
      <c r="G704" s="29"/>
      <c r="H704" s="29"/>
      <c r="I704" s="29"/>
      <c r="J704" s="29"/>
      <c r="K704" s="29"/>
      <c r="L704" s="29"/>
      <c r="M704" s="30"/>
      <c r="N704" s="29"/>
      <c r="O704" s="29"/>
      <c r="P704" s="29"/>
      <c r="Q704" s="29"/>
      <c r="R704" s="29"/>
      <c r="S704" s="29"/>
      <c r="T704" s="29"/>
      <c r="U704" s="29"/>
    </row>
    <row r="705" ht="15.35" customHeight="1">
      <c r="A705" s="30">
        <v>42243.001215277778</v>
      </c>
      <c r="B705" s="30">
        <v>41362.900532407410</v>
      </c>
      <c r="C705" s="30">
        <f>INT(B705)</f>
      </c>
      <c r="D705" s="30">
        <v>41561</v>
      </c>
      <c r="E705" s="27">
        <f>COUNTIF($C$2:$C$1450,$D705)</f>
        <v>0</v>
      </c>
      <c r="F705" s="27">
        <f>SUM($E705:OFFSET($E705,$G$2-1,0))</f>
        <v>0</v>
      </c>
      <c r="G705" s="29"/>
      <c r="H705" s="29"/>
      <c r="I705" s="29"/>
      <c r="J705" s="29"/>
      <c r="K705" s="29"/>
      <c r="L705" s="29"/>
      <c r="M705" s="30"/>
      <c r="N705" s="29"/>
      <c r="O705" s="29"/>
      <c r="P705" s="29"/>
      <c r="Q705" s="29"/>
      <c r="R705" s="29"/>
      <c r="S705" s="29"/>
      <c r="T705" s="29"/>
      <c r="U705" s="29"/>
    </row>
    <row r="706" ht="15.35" customHeight="1">
      <c r="A706" s="30">
        <v>41604.335277777776</v>
      </c>
      <c r="B706" s="30">
        <v>41362.904918981483</v>
      </c>
      <c r="C706" s="30">
        <f>INT(B706)</f>
      </c>
      <c r="D706" s="30">
        <v>41562</v>
      </c>
      <c r="E706" s="27">
        <f>COUNTIF($C$2:$C$1450,$D706)</f>
        <v>0</v>
      </c>
      <c r="F706" s="27">
        <f>SUM($E706:OFFSET($E706,$G$2-1,0))</f>
        <v>0</v>
      </c>
      <c r="G706" s="29"/>
      <c r="H706" s="29"/>
      <c r="I706" s="29"/>
      <c r="J706" s="29"/>
      <c r="K706" s="29"/>
      <c r="L706" s="29"/>
      <c r="M706" s="30"/>
      <c r="N706" s="29"/>
      <c r="O706" s="29"/>
      <c r="P706" s="29"/>
      <c r="Q706" s="29"/>
      <c r="R706" s="29"/>
      <c r="S706" s="29"/>
      <c r="T706" s="29"/>
      <c r="U706" s="29"/>
    </row>
    <row r="707" ht="15.35" customHeight="1">
      <c r="A707" s="30">
        <v>41181.509884259256</v>
      </c>
      <c r="B707" s="30">
        <v>41362.908287037040</v>
      </c>
      <c r="C707" s="30">
        <f>INT(B707)</f>
      </c>
      <c r="D707" s="30">
        <v>41563</v>
      </c>
      <c r="E707" s="27">
        <f>COUNTIF($C$2:$C$1450,$D707)</f>
        <v>0</v>
      </c>
      <c r="F707" s="27">
        <f>SUM($E707:OFFSET($E707,$G$2-1,0))</f>
        <v>0</v>
      </c>
      <c r="G707" s="29"/>
      <c r="H707" s="29"/>
      <c r="I707" s="29"/>
      <c r="J707" s="29"/>
      <c r="K707" s="29"/>
      <c r="L707" s="29"/>
      <c r="M707" s="30"/>
      <c r="N707" s="29"/>
      <c r="O707" s="29"/>
      <c r="P707" s="29"/>
      <c r="Q707" s="29"/>
      <c r="R707" s="29"/>
      <c r="S707" s="29"/>
      <c r="T707" s="29"/>
      <c r="U707" s="29"/>
    </row>
    <row r="708" ht="15.35" customHeight="1">
      <c r="A708" s="30">
        <v>41435.473668981482</v>
      </c>
      <c r="B708" s="30">
        <v>41362.923240740740</v>
      </c>
      <c r="C708" s="30">
        <f>INT(B708)</f>
      </c>
      <c r="D708" s="30">
        <v>41564</v>
      </c>
      <c r="E708" s="27">
        <f>COUNTIF($C$2:$C$1450,$D708)</f>
        <v>0</v>
      </c>
      <c r="F708" s="27">
        <f>SUM($E708:OFFSET($E708,$G$2-1,0))</f>
        <v>0</v>
      </c>
      <c r="G708" s="29"/>
      <c r="H708" s="29"/>
      <c r="I708" s="29"/>
      <c r="J708" s="29"/>
      <c r="K708" s="29"/>
      <c r="L708" s="29"/>
      <c r="M708" s="30"/>
      <c r="N708" s="29"/>
      <c r="O708" s="29"/>
      <c r="P708" s="29"/>
      <c r="Q708" s="29"/>
      <c r="R708" s="29"/>
      <c r="S708" s="29"/>
      <c r="T708" s="29"/>
      <c r="U708" s="29"/>
    </row>
    <row r="709" ht="15.35" customHeight="1">
      <c r="A709" s="30">
        <v>40878.589166666665</v>
      </c>
      <c r="B709" s="30">
        <v>41366.458368055559</v>
      </c>
      <c r="C709" s="30">
        <f>INT(B709)</f>
      </c>
      <c r="D709" s="30">
        <v>41565</v>
      </c>
      <c r="E709" s="27">
        <f>COUNTIF($C$2:$C$1450,$D709)</f>
        <v>0</v>
      </c>
      <c r="F709" s="27">
        <f>SUM($E709:OFFSET($E709,$G$2-1,0))</f>
        <v>0</v>
      </c>
      <c r="G709" s="29"/>
      <c r="H709" s="29"/>
      <c r="I709" s="29"/>
      <c r="J709" s="29"/>
      <c r="K709" s="29"/>
      <c r="L709" s="29"/>
      <c r="M709" s="30"/>
      <c r="N709" s="29"/>
      <c r="O709" s="29"/>
      <c r="P709" s="29"/>
      <c r="Q709" s="29"/>
      <c r="R709" s="29"/>
      <c r="S709" s="29"/>
      <c r="T709" s="29"/>
      <c r="U709" s="29"/>
    </row>
    <row r="710" ht="15.35" customHeight="1">
      <c r="A710" s="30">
        <v>41120.285636574074</v>
      </c>
      <c r="B710" s="30">
        <v>41367.610393518517</v>
      </c>
      <c r="C710" s="30">
        <f>INT(B710)</f>
      </c>
      <c r="D710" s="30">
        <v>41566</v>
      </c>
      <c r="E710" s="27">
        <f>COUNTIF($C$2:$C$1450,$D710)</f>
        <v>0</v>
      </c>
      <c r="F710" s="27">
        <f>SUM($E710:OFFSET($E710,$G$2-1,0))</f>
        <v>0</v>
      </c>
      <c r="G710" s="29"/>
      <c r="H710" s="29"/>
      <c r="I710" s="29"/>
      <c r="J710" s="29"/>
      <c r="K710" s="29"/>
      <c r="L710" s="29"/>
      <c r="M710" s="30"/>
      <c r="N710" s="29"/>
      <c r="O710" s="29"/>
      <c r="P710" s="29"/>
      <c r="Q710" s="29"/>
      <c r="R710" s="29"/>
      <c r="S710" s="29"/>
      <c r="T710" s="29"/>
      <c r="U710" s="29"/>
    </row>
    <row r="711" ht="15.35" customHeight="1">
      <c r="A711" s="30">
        <v>40907.654224537036</v>
      </c>
      <c r="B711" s="30">
        <v>41368.469629629632</v>
      </c>
      <c r="C711" s="30">
        <f>INT(B711)</f>
      </c>
      <c r="D711" s="30">
        <v>41567</v>
      </c>
      <c r="E711" s="27">
        <f>COUNTIF($C$2:$C$1450,$D711)</f>
        <v>0</v>
      </c>
      <c r="F711" s="27">
        <f>SUM($E711:OFFSET($E711,$G$2-1,0))</f>
        <v>0</v>
      </c>
      <c r="G711" s="29"/>
      <c r="H711" s="29"/>
      <c r="I711" s="29"/>
      <c r="J711" s="29"/>
      <c r="K711" s="29"/>
      <c r="L711" s="29"/>
      <c r="M711" s="30"/>
      <c r="N711" s="29"/>
      <c r="O711" s="29"/>
      <c r="P711" s="29"/>
      <c r="Q711" s="29"/>
      <c r="R711" s="29"/>
      <c r="S711" s="29"/>
      <c r="T711" s="29"/>
      <c r="U711" s="29"/>
    </row>
    <row r="712" ht="15.35" customHeight="1">
      <c r="A712" s="30">
        <v>41128.5574537037</v>
      </c>
      <c r="B712" s="30">
        <v>41369.364791666667</v>
      </c>
      <c r="C712" s="30">
        <f>INT(B712)</f>
      </c>
      <c r="D712" s="30">
        <v>41568</v>
      </c>
      <c r="E712" s="27">
        <f>COUNTIF($C$2:$C$1450,$D712)</f>
        <v>0</v>
      </c>
      <c r="F712" s="27">
        <f>SUM($E712:OFFSET($E712,$G$2-1,0))</f>
        <v>0</v>
      </c>
      <c r="G712" s="29"/>
      <c r="H712" s="29"/>
      <c r="I712" s="29"/>
      <c r="J712" s="29"/>
      <c r="K712" s="29"/>
      <c r="L712" s="29"/>
      <c r="M712" s="30"/>
      <c r="N712" s="29"/>
      <c r="O712" s="29"/>
      <c r="P712" s="29"/>
      <c r="Q712" s="29"/>
      <c r="R712" s="29"/>
      <c r="S712" s="29"/>
      <c r="T712" s="29"/>
      <c r="U712" s="29"/>
    </row>
    <row r="713" ht="15.35" customHeight="1">
      <c r="A713" s="30">
        <v>42118.075173611112</v>
      </c>
      <c r="B713" s="30">
        <v>41369.720115740740</v>
      </c>
      <c r="C713" s="30">
        <f>INT(B713)</f>
      </c>
      <c r="D713" s="30">
        <v>41569</v>
      </c>
      <c r="E713" s="27">
        <f>COUNTIF($C$2:$C$1450,$D713)</f>
        <v>0</v>
      </c>
      <c r="F713" s="27">
        <f>SUM($E713:OFFSET($E713,$G$2-1,0))</f>
        <v>0</v>
      </c>
      <c r="G713" s="29"/>
      <c r="H713" s="29"/>
      <c r="I713" s="29"/>
      <c r="J713" s="29"/>
      <c r="K713" s="29"/>
      <c r="L713" s="29"/>
      <c r="M713" s="30"/>
      <c r="N713" s="29"/>
      <c r="O713" s="29"/>
      <c r="P713" s="29"/>
      <c r="Q713" s="29"/>
      <c r="R713" s="29"/>
      <c r="S713" s="29"/>
      <c r="T713" s="29"/>
      <c r="U713" s="29"/>
    </row>
    <row r="714" ht="15.35" customHeight="1">
      <c r="A714" s="30">
        <v>41531.289907407408</v>
      </c>
      <c r="B714" s="30">
        <v>41378.601261574076</v>
      </c>
      <c r="C714" s="30">
        <f>INT(B714)</f>
      </c>
      <c r="D714" s="30">
        <v>41570</v>
      </c>
      <c r="E714" s="27">
        <f>COUNTIF($C$2:$C$1450,$D714)</f>
        <v>0</v>
      </c>
      <c r="F714" s="27">
        <f>SUM($E714:OFFSET($E714,$G$2-1,0))</f>
        <v>0</v>
      </c>
      <c r="G714" s="29"/>
      <c r="H714" s="29"/>
      <c r="I714" s="29"/>
      <c r="J714" s="29"/>
      <c r="K714" s="29"/>
      <c r="L714" s="29"/>
      <c r="M714" s="30"/>
      <c r="N714" s="29"/>
      <c r="O714" s="29"/>
      <c r="P714" s="29"/>
      <c r="Q714" s="29"/>
      <c r="R714" s="29"/>
      <c r="S714" s="29"/>
      <c r="T714" s="29"/>
      <c r="U714" s="29"/>
    </row>
    <row r="715" ht="15.35" customHeight="1">
      <c r="A715" s="30">
        <v>41266.388622685183</v>
      </c>
      <c r="B715" s="30">
        <v>41379.447361111110</v>
      </c>
      <c r="C715" s="30">
        <f>INT(B715)</f>
      </c>
      <c r="D715" s="30">
        <v>41571</v>
      </c>
      <c r="E715" s="27">
        <f>COUNTIF($C$2:$C$1450,$D715)</f>
        <v>0</v>
      </c>
      <c r="F715" s="27">
        <f>SUM($E715:OFFSET($E715,$G$2-1,0))</f>
        <v>0</v>
      </c>
      <c r="G715" s="29"/>
      <c r="H715" s="29"/>
      <c r="I715" s="29"/>
      <c r="J715" s="29"/>
      <c r="K715" s="29"/>
      <c r="L715" s="29"/>
      <c r="M715" s="30"/>
      <c r="N715" s="29"/>
      <c r="O715" s="29"/>
      <c r="P715" s="29"/>
      <c r="Q715" s="29"/>
      <c r="R715" s="29"/>
      <c r="S715" s="29"/>
      <c r="T715" s="29"/>
      <c r="U715" s="29"/>
    </row>
    <row r="716" ht="15.35" customHeight="1">
      <c r="A716" s="30">
        <v>41141.517407407409</v>
      </c>
      <c r="B716" s="30">
        <v>41380.480057870373</v>
      </c>
      <c r="C716" s="30">
        <f>INT(B716)</f>
      </c>
      <c r="D716" s="30">
        <v>41572</v>
      </c>
      <c r="E716" s="27">
        <f>COUNTIF($C$2:$C$1450,$D716)</f>
        <v>0</v>
      </c>
      <c r="F716" s="27">
        <f>SUM($E716:OFFSET($E716,$G$2-1,0))</f>
        <v>0</v>
      </c>
      <c r="G716" s="29"/>
      <c r="H716" s="29"/>
      <c r="I716" s="29"/>
      <c r="J716" s="29"/>
      <c r="K716" s="29"/>
      <c r="L716" s="29"/>
      <c r="M716" s="30"/>
      <c r="N716" s="29"/>
      <c r="O716" s="29"/>
      <c r="P716" s="29"/>
      <c r="Q716" s="29"/>
      <c r="R716" s="29"/>
      <c r="S716" s="29"/>
      <c r="T716" s="29"/>
      <c r="U716" s="29"/>
    </row>
    <row r="717" ht="15.35" customHeight="1">
      <c r="A717" s="30">
        <v>42167.452696759261</v>
      </c>
      <c r="B717" s="30">
        <v>41394.766388888886</v>
      </c>
      <c r="C717" s="30">
        <f>INT(B717)</f>
      </c>
      <c r="D717" s="30">
        <v>41573</v>
      </c>
      <c r="E717" s="27">
        <f>COUNTIF($C$2:$C$1450,$D717)</f>
        <v>0</v>
      </c>
      <c r="F717" s="27">
        <f>SUM($E717:OFFSET($E717,$G$2-1,0))</f>
        <v>0</v>
      </c>
      <c r="G717" s="29"/>
      <c r="H717" s="29"/>
      <c r="I717" s="29"/>
      <c r="J717" s="29"/>
      <c r="K717" s="29"/>
      <c r="L717" s="29"/>
      <c r="M717" s="30"/>
      <c r="N717" s="29"/>
      <c r="O717" s="29"/>
      <c r="P717" s="29"/>
      <c r="Q717" s="29"/>
      <c r="R717" s="29"/>
      <c r="S717" s="29"/>
      <c r="T717" s="29"/>
      <c r="U717" s="29"/>
    </row>
    <row r="718" ht="15.35" customHeight="1">
      <c r="A718" s="30">
        <v>41566.816712962966</v>
      </c>
      <c r="B718" s="30">
        <v>41401.6924537037</v>
      </c>
      <c r="C718" s="30">
        <f>INT(B718)</f>
      </c>
      <c r="D718" s="30">
        <v>41574</v>
      </c>
      <c r="E718" s="27">
        <f>COUNTIF($C$2:$C$1450,$D718)</f>
        <v>0</v>
      </c>
      <c r="F718" s="27">
        <f>SUM($E718:OFFSET($E718,$G$2-1,0))</f>
        <v>0</v>
      </c>
      <c r="G718" s="29"/>
      <c r="H718" s="29"/>
      <c r="I718" s="29"/>
      <c r="J718" s="29"/>
      <c r="K718" s="29"/>
      <c r="L718" s="29"/>
      <c r="M718" s="30"/>
      <c r="N718" s="29"/>
      <c r="O718" s="29"/>
      <c r="P718" s="29"/>
      <c r="Q718" s="29"/>
      <c r="R718" s="29"/>
      <c r="S718" s="29"/>
      <c r="T718" s="29"/>
      <c r="U718" s="29"/>
    </row>
    <row r="719" ht="15.35" customHeight="1">
      <c r="A719" s="30">
        <v>41332.4799537037</v>
      </c>
      <c r="B719" s="30">
        <v>41406.662083333336</v>
      </c>
      <c r="C719" s="30">
        <f>INT(B719)</f>
      </c>
      <c r="D719" s="30">
        <v>41575</v>
      </c>
      <c r="E719" s="27">
        <f>COUNTIF($C$2:$C$1450,$D719)</f>
        <v>0</v>
      </c>
      <c r="F719" s="27">
        <f>SUM($E719:OFFSET($E719,$G$2-1,0))</f>
        <v>0</v>
      </c>
      <c r="G719" s="29"/>
      <c r="H719" s="29"/>
      <c r="I719" s="29"/>
      <c r="J719" s="29"/>
      <c r="K719" s="29"/>
      <c r="L719" s="29"/>
      <c r="M719" s="30"/>
      <c r="N719" s="29"/>
      <c r="O719" s="29"/>
      <c r="P719" s="29"/>
      <c r="Q719" s="29"/>
      <c r="R719" s="29"/>
      <c r="S719" s="29"/>
      <c r="T719" s="29"/>
      <c r="U719" s="29"/>
    </row>
    <row r="720" ht="15.35" customHeight="1">
      <c r="A720" s="30">
        <v>41166.190694444442</v>
      </c>
      <c r="B720" s="30">
        <v>41408.801932870374</v>
      </c>
      <c r="C720" s="30">
        <f>INT(B720)</f>
      </c>
      <c r="D720" s="30">
        <v>41576</v>
      </c>
      <c r="E720" s="27">
        <f>COUNTIF($C$2:$C$1450,$D720)</f>
        <v>0</v>
      </c>
      <c r="F720" s="27">
        <f>SUM($E720:OFFSET($E720,$G$2-1,0))</f>
        <v>0</v>
      </c>
      <c r="G720" s="29"/>
      <c r="H720" s="29"/>
      <c r="I720" s="29"/>
      <c r="J720" s="29"/>
      <c r="K720" s="29"/>
      <c r="L720" s="29"/>
      <c r="M720" s="30"/>
      <c r="N720" s="29"/>
      <c r="O720" s="29"/>
      <c r="P720" s="29"/>
      <c r="Q720" s="29"/>
      <c r="R720" s="29"/>
      <c r="S720" s="29"/>
      <c r="T720" s="29"/>
      <c r="U720" s="29"/>
    </row>
    <row r="721" ht="15.35" customHeight="1">
      <c r="A721" s="30">
        <v>42256.272280092591</v>
      </c>
      <c r="B721" s="30">
        <v>41410.115173611113</v>
      </c>
      <c r="C721" s="30">
        <f>INT(B721)</f>
      </c>
      <c r="D721" s="30">
        <v>41577</v>
      </c>
      <c r="E721" s="27">
        <f>COUNTIF($C$2:$C$1450,$D721)</f>
        <v>0</v>
      </c>
      <c r="F721" s="27">
        <f>SUM($E721:OFFSET($E721,$G$2-1,0))</f>
        <v>0</v>
      </c>
      <c r="G721" s="29"/>
      <c r="H721" s="29"/>
      <c r="I721" s="29"/>
      <c r="J721" s="29"/>
      <c r="K721" s="29"/>
      <c r="L721" s="29"/>
      <c r="M721" s="30"/>
      <c r="N721" s="29"/>
      <c r="O721" s="29"/>
      <c r="P721" s="29"/>
      <c r="Q721" s="29"/>
      <c r="R721" s="29"/>
      <c r="S721" s="29"/>
      <c r="T721" s="29"/>
      <c r="U721" s="29"/>
    </row>
    <row r="722" ht="15.35" customHeight="1">
      <c r="A722" s="30">
        <v>41618.497361111113</v>
      </c>
      <c r="B722" s="30">
        <v>41410.130266203705</v>
      </c>
      <c r="C722" s="30">
        <f>INT(B722)</f>
      </c>
      <c r="D722" s="30">
        <v>41578</v>
      </c>
      <c r="E722" s="27">
        <f>COUNTIF($C$2:$C$1450,$D722)</f>
        <v>0</v>
      </c>
      <c r="F722" s="27">
        <f>SUM($E722:OFFSET($E722,$G$2-1,0))</f>
        <v>0</v>
      </c>
      <c r="G722" s="29"/>
      <c r="H722" s="29"/>
      <c r="I722" s="29"/>
      <c r="J722" s="29"/>
      <c r="K722" s="29"/>
      <c r="L722" s="29"/>
      <c r="M722" s="30"/>
      <c r="N722" s="29"/>
      <c r="O722" s="29"/>
      <c r="P722" s="29"/>
      <c r="Q722" s="29"/>
      <c r="R722" s="29"/>
      <c r="S722" s="29"/>
      <c r="T722" s="29"/>
      <c r="U722" s="29"/>
    </row>
    <row r="723" ht="15.35" customHeight="1">
      <c r="A723" s="30">
        <v>40957.922974537039</v>
      </c>
      <c r="B723" s="30">
        <v>41410.135358796295</v>
      </c>
      <c r="C723" s="30">
        <f>INT(B723)</f>
      </c>
      <c r="D723" s="30">
        <v>41579</v>
      </c>
      <c r="E723" s="27">
        <f>COUNTIF($C$2:$C$1450,$D723)</f>
        <v>0</v>
      </c>
      <c r="F723" s="27">
        <f>SUM($E723:OFFSET($E723,$G$2-1,0))</f>
        <v>0</v>
      </c>
      <c r="G723" s="29"/>
      <c r="H723" s="29"/>
      <c r="I723" s="29"/>
      <c r="J723" s="29"/>
      <c r="K723" s="29"/>
      <c r="L723" s="29"/>
      <c r="M723" s="30"/>
      <c r="N723" s="29"/>
      <c r="O723" s="29"/>
      <c r="P723" s="29"/>
      <c r="Q723" s="29"/>
      <c r="R723" s="29"/>
      <c r="S723" s="29"/>
      <c r="T723" s="29"/>
      <c r="U723" s="29"/>
    </row>
    <row r="724" ht="15.35" customHeight="1">
      <c r="A724" s="30">
        <v>42087.440231481480</v>
      </c>
      <c r="B724" s="30">
        <v>41410.144224537034</v>
      </c>
      <c r="C724" s="30">
        <f>INT(B724)</f>
      </c>
      <c r="D724" s="30">
        <v>41580</v>
      </c>
      <c r="E724" s="27">
        <f>COUNTIF($C$2:$C$1450,$D724)</f>
        <v>0</v>
      </c>
      <c r="F724" s="27">
        <f>SUM($E724:OFFSET($E724,$G$2-1,0))</f>
        <v>0</v>
      </c>
      <c r="G724" s="29"/>
      <c r="H724" s="29"/>
      <c r="I724" s="29"/>
      <c r="J724" s="29"/>
      <c r="K724" s="29"/>
      <c r="L724" s="29"/>
      <c r="M724" s="30"/>
      <c r="N724" s="29"/>
      <c r="O724" s="29"/>
      <c r="P724" s="29"/>
      <c r="Q724" s="29"/>
      <c r="R724" s="29"/>
      <c r="S724" s="29"/>
      <c r="T724" s="29"/>
      <c r="U724" s="29"/>
    </row>
    <row r="725" ht="15.35" customHeight="1">
      <c r="A725" s="30">
        <v>40879.687094907407</v>
      </c>
      <c r="B725" s="30">
        <v>41410.1508912037</v>
      </c>
      <c r="C725" s="30">
        <f>INT(B725)</f>
      </c>
      <c r="D725" s="30">
        <v>41581</v>
      </c>
      <c r="E725" s="27">
        <f>COUNTIF($C$2:$C$1450,$D725)</f>
        <v>0</v>
      </c>
      <c r="F725" s="27">
        <f>SUM($E725:OFFSET($E725,$G$2-1,0))</f>
        <v>0</v>
      </c>
      <c r="G725" s="29"/>
      <c r="H725" s="29"/>
      <c r="I725" s="29"/>
      <c r="J725" s="29"/>
      <c r="K725" s="29"/>
      <c r="L725" s="29"/>
      <c r="M725" s="30"/>
      <c r="N725" s="29"/>
      <c r="O725" s="29"/>
      <c r="P725" s="29"/>
      <c r="Q725" s="29"/>
      <c r="R725" s="29"/>
      <c r="S725" s="29"/>
      <c r="T725" s="29"/>
      <c r="U725" s="29"/>
    </row>
    <row r="726" ht="15.35" customHeight="1">
      <c r="A726" s="30">
        <v>40911.2840162037</v>
      </c>
      <c r="B726" s="30">
        <v>41410.161956018521</v>
      </c>
      <c r="C726" s="30">
        <f>INT(B726)</f>
      </c>
      <c r="D726" s="30">
        <v>41582</v>
      </c>
      <c r="E726" s="27">
        <f>COUNTIF($C$2:$C$1450,$D726)</f>
        <v>0</v>
      </c>
      <c r="F726" s="27">
        <f>SUM($E726:OFFSET($E726,$G$2-1,0))</f>
        <v>0</v>
      </c>
      <c r="G726" s="29"/>
      <c r="H726" s="29"/>
      <c r="I726" s="29"/>
      <c r="J726" s="29"/>
      <c r="K726" s="29"/>
      <c r="L726" s="29"/>
      <c r="M726" s="30"/>
      <c r="N726" s="29"/>
      <c r="O726" s="29"/>
      <c r="P726" s="29"/>
      <c r="Q726" s="29"/>
      <c r="R726" s="29"/>
      <c r="S726" s="29"/>
      <c r="T726" s="29"/>
      <c r="U726" s="29"/>
    </row>
    <row r="727" ht="15.35" customHeight="1">
      <c r="A727" s="30">
        <v>41128.567638888890</v>
      </c>
      <c r="B727" s="30">
        <v>41410.284884259258</v>
      </c>
      <c r="C727" s="30">
        <f>INT(B727)</f>
      </c>
      <c r="D727" s="30">
        <v>41583</v>
      </c>
      <c r="E727" s="27">
        <f>COUNTIF($C$2:$C$1450,$D727)</f>
        <v>0</v>
      </c>
      <c r="F727" s="27">
        <f>SUM($E727:OFFSET($E727,$G$2-1,0))</f>
        <v>0</v>
      </c>
      <c r="G727" s="29"/>
      <c r="H727" s="29"/>
      <c r="I727" s="29"/>
      <c r="J727" s="29"/>
      <c r="K727" s="29"/>
      <c r="L727" s="29"/>
      <c r="M727" s="30"/>
      <c r="N727" s="29"/>
      <c r="O727" s="29"/>
      <c r="P727" s="29"/>
      <c r="Q727" s="29"/>
      <c r="R727" s="29"/>
      <c r="S727" s="29"/>
      <c r="T727" s="29"/>
      <c r="U727" s="29"/>
    </row>
    <row r="728" ht="15.35" customHeight="1">
      <c r="A728" s="30">
        <v>42119.939965277779</v>
      </c>
      <c r="B728" s="30">
        <v>41410.290474537040</v>
      </c>
      <c r="C728" s="30">
        <f>INT(B728)</f>
      </c>
      <c r="D728" s="30">
        <v>41584</v>
      </c>
      <c r="E728" s="27">
        <f>COUNTIF($C$2:$C$1450,$D728)</f>
        <v>0</v>
      </c>
      <c r="F728" s="27">
        <f>SUM($E728:OFFSET($E728,$G$2-1,0))</f>
        <v>0</v>
      </c>
      <c r="G728" s="29"/>
      <c r="H728" s="29"/>
      <c r="I728" s="29"/>
      <c r="J728" s="29"/>
      <c r="K728" s="29"/>
      <c r="L728" s="29"/>
      <c r="M728" s="30"/>
      <c r="N728" s="29"/>
      <c r="O728" s="29"/>
      <c r="P728" s="29"/>
      <c r="Q728" s="29"/>
      <c r="R728" s="29"/>
      <c r="S728" s="29"/>
      <c r="T728" s="29"/>
      <c r="U728" s="29"/>
    </row>
    <row r="729" ht="15.35" customHeight="1">
      <c r="A729" s="30">
        <v>41543.759317129632</v>
      </c>
      <c r="B729" s="30">
        <v>41410.294479166667</v>
      </c>
      <c r="C729" s="30">
        <f>INT(B729)</f>
      </c>
      <c r="D729" s="30">
        <v>41585</v>
      </c>
      <c r="E729" s="27">
        <f>COUNTIF($C$2:$C$1450,$D729)</f>
        <v>0</v>
      </c>
      <c r="F729" s="27">
        <f>SUM($E729:OFFSET($E729,$G$2-1,0))</f>
        <v>0</v>
      </c>
      <c r="G729" s="29"/>
      <c r="H729" s="29"/>
      <c r="I729" s="29"/>
      <c r="J729" s="29"/>
      <c r="K729" s="29"/>
      <c r="L729" s="29"/>
      <c r="M729" s="30"/>
      <c r="N729" s="29"/>
      <c r="O729" s="29"/>
      <c r="P729" s="29"/>
      <c r="Q729" s="29"/>
      <c r="R729" s="29"/>
      <c r="S729" s="29"/>
      <c r="T729" s="29"/>
      <c r="U729" s="29"/>
    </row>
    <row r="730" ht="15.35" customHeight="1">
      <c r="A730" s="30">
        <v>41143.566944444443</v>
      </c>
      <c r="B730" s="30">
        <v>41410.295462962960</v>
      </c>
      <c r="C730" s="30">
        <f>INT(B730)</f>
      </c>
      <c r="D730" s="30">
        <v>41586</v>
      </c>
      <c r="E730" s="27">
        <f>COUNTIF($C$2:$C$1450,$D730)</f>
        <v>0</v>
      </c>
      <c r="F730" s="27">
        <f>SUM($E730:OFFSET($E730,$G$2-1,0))</f>
        <v>0</v>
      </c>
      <c r="G730" s="29"/>
      <c r="H730" s="29"/>
      <c r="I730" s="29"/>
      <c r="J730" s="29"/>
      <c r="K730" s="29"/>
      <c r="L730" s="29"/>
      <c r="M730" s="30"/>
      <c r="N730" s="29"/>
      <c r="O730" s="29"/>
      <c r="P730" s="29"/>
      <c r="Q730" s="29"/>
      <c r="R730" s="29"/>
      <c r="S730" s="29"/>
      <c r="T730" s="29"/>
      <c r="U730" s="29"/>
    </row>
    <row r="731" ht="15.35" customHeight="1">
      <c r="A731" s="30">
        <v>42171.293229166666</v>
      </c>
      <c r="B731" s="30">
        <v>41410.296284722222</v>
      </c>
      <c r="C731" s="30">
        <f>INT(B731)</f>
      </c>
      <c r="D731" s="30">
        <v>41587</v>
      </c>
      <c r="E731" s="27">
        <f>COUNTIF($C$2:$C$1450,$D731)</f>
        <v>0</v>
      </c>
      <c r="F731" s="27">
        <f>SUM($E731:OFFSET($E731,$G$2-1,0))</f>
        <v>0</v>
      </c>
      <c r="G731" s="29"/>
      <c r="H731" s="29"/>
      <c r="I731" s="29"/>
      <c r="J731" s="29"/>
      <c r="K731" s="29"/>
      <c r="L731" s="29"/>
      <c r="M731" s="30"/>
      <c r="N731" s="29"/>
      <c r="O731" s="29"/>
      <c r="P731" s="29"/>
      <c r="Q731" s="29"/>
      <c r="R731" s="29"/>
      <c r="S731" s="29"/>
      <c r="T731" s="29"/>
      <c r="U731" s="29"/>
    </row>
    <row r="732" ht="15.35" customHeight="1">
      <c r="A732" s="30">
        <v>41566.826006944444</v>
      </c>
      <c r="B732" s="30">
        <v>41410.297164351854</v>
      </c>
      <c r="C732" s="30">
        <f>INT(B732)</f>
      </c>
      <c r="D732" s="30">
        <v>41588</v>
      </c>
      <c r="E732" s="27">
        <f>COUNTIF($C$2:$C$1450,$D732)</f>
        <v>0</v>
      </c>
      <c r="F732" s="27">
        <f>SUM($E732:OFFSET($E732,$G$2-1,0))</f>
        <v>0</v>
      </c>
      <c r="G732" s="29"/>
      <c r="H732" s="29"/>
      <c r="I732" s="29"/>
      <c r="J732" s="29"/>
      <c r="K732" s="29"/>
      <c r="L732" s="29"/>
      <c r="M732" s="30"/>
      <c r="N732" s="29"/>
      <c r="O732" s="29"/>
      <c r="P732" s="29"/>
      <c r="Q732" s="29"/>
      <c r="R732" s="29"/>
      <c r="S732" s="29"/>
      <c r="T732" s="29"/>
      <c r="U732" s="29"/>
    </row>
    <row r="733" ht="15.35" customHeight="1">
      <c r="A733" s="30">
        <v>41334.326331018521</v>
      </c>
      <c r="B733" s="30">
        <v>41413.932997685188</v>
      </c>
      <c r="C733" s="30">
        <f>INT(B733)</f>
      </c>
      <c r="D733" s="30">
        <v>41589</v>
      </c>
      <c r="E733" s="27">
        <f>COUNTIF($C$2:$C$1450,$D733)</f>
        <v>0</v>
      </c>
      <c r="F733" s="27">
        <f>SUM($E733:OFFSET($E733,$G$2-1,0))</f>
        <v>0</v>
      </c>
      <c r="G733" s="29"/>
      <c r="H733" s="29"/>
      <c r="I733" s="29"/>
      <c r="J733" s="29"/>
      <c r="K733" s="29"/>
      <c r="L733" s="29"/>
      <c r="M733" s="30"/>
      <c r="N733" s="29"/>
      <c r="O733" s="29"/>
      <c r="P733" s="29"/>
      <c r="Q733" s="29"/>
      <c r="R733" s="29"/>
      <c r="S733" s="29"/>
      <c r="T733" s="29"/>
      <c r="U733" s="29"/>
    </row>
    <row r="734" ht="15.35" customHeight="1">
      <c r="A734" s="30">
        <v>42262.172997685186</v>
      </c>
      <c r="B734" s="30">
        <v>41416.405219907407</v>
      </c>
      <c r="C734" s="30">
        <f>INT(B734)</f>
      </c>
      <c r="D734" s="30">
        <v>41590</v>
      </c>
      <c r="E734" s="27">
        <f>COUNTIF($C$2:$C$1450,$D734)</f>
        <v>0</v>
      </c>
      <c r="F734" s="27">
        <f>SUM($E734:OFFSET($E734,$G$2-1,0))</f>
        <v>0</v>
      </c>
      <c r="G734" s="29"/>
      <c r="H734" s="29"/>
      <c r="I734" s="29"/>
      <c r="J734" s="29"/>
      <c r="K734" s="29"/>
      <c r="L734" s="29"/>
      <c r="M734" s="30"/>
      <c r="N734" s="29"/>
      <c r="O734" s="29"/>
      <c r="P734" s="29"/>
      <c r="Q734" s="29"/>
      <c r="R734" s="29"/>
      <c r="S734" s="29"/>
      <c r="T734" s="29"/>
      <c r="U734" s="29"/>
    </row>
    <row r="735" ht="15.35" customHeight="1">
      <c r="A735" s="30">
        <v>41620.763101851851</v>
      </c>
      <c r="B735" s="30">
        <v>41416.408090277779</v>
      </c>
      <c r="C735" s="30">
        <f>INT(B735)</f>
      </c>
      <c r="D735" s="30">
        <v>41591</v>
      </c>
      <c r="E735" s="27">
        <f>COUNTIF($C$2:$C$1450,$D735)</f>
        <v>0</v>
      </c>
      <c r="F735" s="27">
        <f>SUM($E735:OFFSET($E735,$G$2-1,0))</f>
        <v>0</v>
      </c>
      <c r="G735" s="29"/>
      <c r="H735" s="29"/>
      <c r="I735" s="29"/>
      <c r="J735" s="29"/>
      <c r="K735" s="29"/>
      <c r="L735" s="29"/>
      <c r="M735" s="30"/>
      <c r="N735" s="29"/>
      <c r="O735" s="29"/>
      <c r="P735" s="29"/>
      <c r="Q735" s="29"/>
      <c r="R735" s="29"/>
      <c r="S735" s="29"/>
      <c r="T735" s="29"/>
      <c r="U735" s="29"/>
    </row>
    <row r="736" ht="15.35" customHeight="1">
      <c r="A736" s="30">
        <v>41380.480057870373</v>
      </c>
      <c r="B736" s="30">
        <v>41421.129004629627</v>
      </c>
      <c r="C736" s="30">
        <f>INT(B736)</f>
      </c>
      <c r="D736" s="30">
        <v>41592</v>
      </c>
      <c r="E736" s="27">
        <f>COUNTIF($C$2:$C$1450,$D736)</f>
        <v>0</v>
      </c>
      <c r="F736" s="27">
        <f>SUM($E736:OFFSET($E736,$G$2-1,0))</f>
        <v>0</v>
      </c>
      <c r="G736" s="29"/>
      <c r="H736" s="29"/>
      <c r="I736" s="29"/>
      <c r="J736" s="29"/>
      <c r="K736" s="29"/>
      <c r="L736" s="29"/>
      <c r="M736" s="30"/>
      <c r="N736" s="29"/>
      <c r="O736" s="29"/>
      <c r="P736" s="29"/>
      <c r="Q736" s="29"/>
      <c r="R736" s="29"/>
      <c r="S736" s="29"/>
      <c r="T736" s="29"/>
      <c r="U736" s="29"/>
    </row>
    <row r="737" ht="15.35" customHeight="1">
      <c r="A737" s="30">
        <v>41111.334097222221</v>
      </c>
      <c r="B737" s="30">
        <v>41421.1352662037</v>
      </c>
      <c r="C737" s="30">
        <f>INT(B737)</f>
      </c>
      <c r="D737" s="30">
        <v>41593</v>
      </c>
      <c r="E737" s="27">
        <f>COUNTIF($C$2:$C$1450,$D737)</f>
        <v>0</v>
      </c>
      <c r="F737" s="27">
        <f>SUM($E737:OFFSET($E737,$G$2-1,0))</f>
        <v>0</v>
      </c>
      <c r="G737" s="29"/>
      <c r="H737" s="29"/>
      <c r="I737" s="29"/>
      <c r="J737" s="29"/>
      <c r="K737" s="29"/>
      <c r="L737" s="29"/>
      <c r="M737" s="30"/>
      <c r="N737" s="29"/>
      <c r="O737" s="29"/>
      <c r="P737" s="29"/>
      <c r="Q737" s="29"/>
      <c r="R737" s="29"/>
      <c r="S737" s="29"/>
      <c r="T737" s="29"/>
      <c r="U737" s="29"/>
    </row>
    <row r="738" ht="15.35" customHeight="1">
      <c r="A738" s="30">
        <v>42102.452662037038</v>
      </c>
      <c r="B738" s="30">
        <v>41421.1371875</v>
      </c>
      <c r="C738" s="30">
        <f>INT(B738)</f>
      </c>
      <c r="D738" s="30">
        <v>41594</v>
      </c>
      <c r="E738" s="27">
        <f>COUNTIF($C$2:$C$1450,$D738)</f>
        <v>0</v>
      </c>
      <c r="F738" s="27">
        <f>SUM($E738:OFFSET($E738,$G$2-1,0))</f>
        <v>0</v>
      </c>
      <c r="G738" s="29"/>
      <c r="H738" s="29"/>
      <c r="I738" s="29"/>
      <c r="J738" s="29"/>
      <c r="K738" s="29"/>
      <c r="L738" s="29"/>
      <c r="M738" s="30"/>
      <c r="N738" s="29"/>
      <c r="O738" s="29"/>
      <c r="P738" s="29"/>
      <c r="Q738" s="29"/>
      <c r="R738" s="29"/>
      <c r="S738" s="29"/>
      <c r="T738" s="29"/>
      <c r="U738" s="29"/>
    </row>
    <row r="739" ht="15.35" customHeight="1">
      <c r="A739" s="30">
        <v>41438.641608796293</v>
      </c>
      <c r="B739" s="30">
        <v>41421.139212962960</v>
      </c>
      <c r="C739" s="30">
        <f>INT(B739)</f>
      </c>
      <c r="D739" s="30">
        <v>41595</v>
      </c>
      <c r="E739" s="27">
        <f>COUNTIF($C$2:$C$1450,$D739)</f>
        <v>0</v>
      </c>
      <c r="F739" s="27">
        <f>SUM($E739:OFFSET($E739,$G$2-1,0))</f>
        <v>0</v>
      </c>
      <c r="G739" s="29"/>
      <c r="H739" s="29"/>
      <c r="I739" s="29"/>
      <c r="J739" s="29"/>
      <c r="K739" s="29"/>
      <c r="L739" s="29"/>
      <c r="M739" s="30"/>
      <c r="N739" s="29"/>
      <c r="O739" s="29"/>
      <c r="P739" s="29"/>
      <c r="Q739" s="29"/>
      <c r="R739" s="29"/>
      <c r="S739" s="29"/>
      <c r="T739" s="29"/>
      <c r="U739" s="29"/>
    </row>
    <row r="740" ht="15.35" customHeight="1">
      <c r="A740" s="30">
        <v>40880.8828125</v>
      </c>
      <c r="B740" s="30">
        <v>41421.140706018516</v>
      </c>
      <c r="C740" s="30">
        <f>INT(B740)</f>
      </c>
      <c r="D740" s="30">
        <v>41596</v>
      </c>
      <c r="E740" s="27">
        <f>COUNTIF($C$2:$C$1450,$D740)</f>
        <v>0</v>
      </c>
      <c r="F740" s="27">
        <f>SUM($E740:OFFSET($E740,$G$2-1,0))</f>
        <v>0</v>
      </c>
      <c r="G740" s="29"/>
      <c r="H740" s="29"/>
      <c r="I740" s="29"/>
      <c r="J740" s="29"/>
      <c r="K740" s="29"/>
      <c r="L740" s="29"/>
      <c r="M740" s="30"/>
      <c r="N740" s="29"/>
      <c r="O740" s="29"/>
      <c r="P740" s="29"/>
      <c r="Q740" s="29"/>
      <c r="R740" s="29"/>
      <c r="S740" s="29"/>
      <c r="T740" s="29"/>
      <c r="U740" s="29"/>
    </row>
    <row r="741" ht="15.35" customHeight="1">
      <c r="A741" s="30">
        <v>41241.509710648148</v>
      </c>
      <c r="B741" s="30">
        <v>41421.1424537037</v>
      </c>
      <c r="C741" s="30">
        <f>INT(B741)</f>
      </c>
      <c r="D741" s="30">
        <v>41597</v>
      </c>
      <c r="E741" s="27">
        <f>COUNTIF($C$2:$C$1450,$D741)</f>
        <v>0</v>
      </c>
      <c r="F741" s="27">
        <f>SUM($E741:OFFSET($E741,$G$2-1,0))</f>
        <v>0</v>
      </c>
      <c r="G741" s="29"/>
      <c r="H741" s="29"/>
      <c r="I741" s="29"/>
      <c r="J741" s="29"/>
      <c r="K741" s="29"/>
      <c r="L741" s="29"/>
      <c r="M741" s="30"/>
      <c r="N741" s="29"/>
      <c r="O741" s="29"/>
      <c r="P741" s="29"/>
      <c r="Q741" s="29"/>
      <c r="R741" s="29"/>
      <c r="S741" s="29"/>
      <c r="T741" s="29"/>
      <c r="U741" s="29"/>
    </row>
    <row r="742" ht="15.35" customHeight="1">
      <c r="A742" s="30">
        <v>41128.568506944444</v>
      </c>
      <c r="B742" s="30">
        <v>41421.143784722219</v>
      </c>
      <c r="C742" s="30">
        <f>INT(B742)</f>
      </c>
      <c r="D742" s="30">
        <v>41598</v>
      </c>
      <c r="E742" s="27">
        <f>COUNTIF($C$2:$C$1450,$D742)</f>
        <v>0</v>
      </c>
      <c r="F742" s="27">
        <f>SUM($E742:OFFSET($E742,$G$2-1,0))</f>
        <v>0</v>
      </c>
      <c r="G742" s="29"/>
      <c r="H742" s="29"/>
      <c r="I742" s="29"/>
      <c r="J742" s="29"/>
      <c r="K742" s="29"/>
      <c r="L742" s="29"/>
      <c r="M742" s="30"/>
      <c r="N742" s="29"/>
      <c r="O742" s="29"/>
      <c r="P742" s="29"/>
      <c r="Q742" s="29"/>
      <c r="R742" s="29"/>
      <c r="S742" s="29"/>
      <c r="T742" s="29"/>
      <c r="U742" s="29"/>
    </row>
    <row r="743" ht="15.35" customHeight="1">
      <c r="A743" s="30">
        <v>42121.539918981478</v>
      </c>
      <c r="B743" s="30">
        <v>41421.1449074074</v>
      </c>
      <c r="C743" s="30">
        <f>INT(B743)</f>
      </c>
      <c r="D743" s="30">
        <v>41599</v>
      </c>
      <c r="E743" s="27">
        <f>COUNTIF($C$2:$C$1450,$D743)</f>
        <v>0</v>
      </c>
      <c r="F743" s="27">
        <f>SUM($E743:OFFSET($E743,$G$2-1,0))</f>
        <v>0</v>
      </c>
      <c r="G743" s="29"/>
      <c r="H743" s="29"/>
      <c r="I743" s="29"/>
      <c r="J743" s="29"/>
      <c r="K743" s="29"/>
      <c r="L743" s="29"/>
      <c r="M743" s="30"/>
      <c r="N743" s="29"/>
      <c r="O743" s="29"/>
      <c r="P743" s="29"/>
      <c r="Q743" s="29"/>
      <c r="R743" s="29"/>
      <c r="S743" s="29"/>
      <c r="T743" s="29"/>
      <c r="U743" s="29"/>
    </row>
    <row r="744" ht="15.35" customHeight="1">
      <c r="A744" s="30">
        <v>41547.598622685182</v>
      </c>
      <c r="B744" s="30">
        <v>41421.146064814813</v>
      </c>
      <c r="C744" s="30">
        <f>INT(B744)</f>
      </c>
      <c r="D744" s="30">
        <v>41600</v>
      </c>
      <c r="E744" s="27">
        <f>COUNTIF($C$2:$C$1450,$D744)</f>
        <v>0</v>
      </c>
      <c r="F744" s="27">
        <f>SUM($E744:OFFSET($E744,$G$2-1,0))</f>
        <v>0</v>
      </c>
      <c r="G744" s="29"/>
      <c r="H744" s="29"/>
      <c r="I744" s="29"/>
      <c r="J744" s="29"/>
      <c r="K744" s="29"/>
      <c r="L744" s="29"/>
      <c r="M744" s="30"/>
      <c r="N744" s="29"/>
      <c r="O744" s="29"/>
      <c r="P744" s="29"/>
      <c r="Q744" s="29"/>
      <c r="R744" s="29"/>
      <c r="S744" s="29"/>
      <c r="T744" s="29"/>
      <c r="U744" s="29"/>
    </row>
    <row r="745" ht="15.35" customHeight="1">
      <c r="A745" s="30">
        <v>42171.591944444444</v>
      </c>
      <c r="B745" s="30">
        <v>41421.147013888891</v>
      </c>
      <c r="C745" s="30">
        <f>INT(B745)</f>
      </c>
      <c r="D745" s="30">
        <v>41601</v>
      </c>
      <c r="E745" s="27">
        <f>COUNTIF($C$2:$C$1450,$D745)</f>
        <v>0</v>
      </c>
      <c r="F745" s="27">
        <f>SUM($E745:OFFSET($E745,$G$2-1,0))</f>
        <v>0</v>
      </c>
      <c r="G745" s="29"/>
      <c r="H745" s="29"/>
      <c r="I745" s="29"/>
      <c r="J745" s="29"/>
      <c r="K745" s="29"/>
      <c r="L745" s="29"/>
      <c r="M745" s="30"/>
      <c r="N745" s="29"/>
      <c r="O745" s="29"/>
      <c r="P745" s="29"/>
      <c r="Q745" s="29"/>
      <c r="R745" s="29"/>
      <c r="S745" s="29"/>
      <c r="T745" s="29"/>
      <c r="U745" s="29"/>
    </row>
    <row r="746" ht="15.35" customHeight="1">
      <c r="A746" s="30">
        <v>41568.74125</v>
      </c>
      <c r="B746" s="30">
        <v>41421.147962962961</v>
      </c>
      <c r="C746" s="30">
        <f>INT(B746)</f>
      </c>
      <c r="D746" s="30">
        <v>41602</v>
      </c>
      <c r="E746" s="27">
        <f>COUNTIF($C$2:$C$1450,$D746)</f>
        <v>0</v>
      </c>
      <c r="F746" s="27">
        <f>SUM($E746:OFFSET($E746,$G$2-1,0))</f>
        <v>0</v>
      </c>
      <c r="G746" s="29"/>
      <c r="H746" s="29"/>
      <c r="I746" s="29"/>
      <c r="J746" s="29"/>
      <c r="K746" s="29"/>
      <c r="L746" s="29"/>
      <c r="M746" s="30"/>
      <c r="N746" s="29"/>
      <c r="O746" s="29"/>
      <c r="P746" s="29"/>
      <c r="Q746" s="29"/>
      <c r="R746" s="29"/>
      <c r="S746" s="29"/>
      <c r="T746" s="29"/>
      <c r="U746" s="29"/>
    </row>
    <row r="747" ht="15.35" customHeight="1">
      <c r="A747" s="30">
        <v>42264.163333333330</v>
      </c>
      <c r="B747" s="30">
        <v>41421.148935185185</v>
      </c>
      <c r="C747" s="30">
        <f>INT(B747)</f>
      </c>
      <c r="D747" s="30">
        <v>41603</v>
      </c>
      <c r="E747" s="27">
        <f>COUNTIF($C$2:$C$1450,$D747)</f>
        <v>0</v>
      </c>
      <c r="F747" s="27">
        <f>SUM($E747:OFFSET($E747,$G$2-1,0))</f>
        <v>0</v>
      </c>
      <c r="G747" s="29"/>
      <c r="H747" s="29"/>
      <c r="I747" s="29"/>
      <c r="J747" s="29"/>
      <c r="K747" s="29"/>
      <c r="L747" s="29"/>
      <c r="M747" s="30"/>
      <c r="N747" s="29"/>
      <c r="O747" s="29"/>
      <c r="P747" s="29"/>
      <c r="Q747" s="29"/>
      <c r="R747" s="29"/>
      <c r="S747" s="29"/>
      <c r="T747" s="29"/>
      <c r="U747" s="29"/>
    </row>
    <row r="748" ht="15.35" customHeight="1">
      <c r="A748" s="30">
        <v>41621.506006944444</v>
      </c>
      <c r="B748" s="30">
        <v>41421.150196759256</v>
      </c>
      <c r="C748" s="30">
        <f>INT(B748)</f>
      </c>
      <c r="D748" s="30">
        <v>41604</v>
      </c>
      <c r="E748" s="27">
        <f>COUNTIF($C$2:$C$1450,$D748)</f>
        <v>0</v>
      </c>
      <c r="F748" s="27">
        <f>SUM($E748:OFFSET($E748,$G$2-1,0))</f>
        <v>0</v>
      </c>
      <c r="G748" s="29"/>
      <c r="H748" s="29"/>
      <c r="I748" s="29"/>
      <c r="J748" s="29"/>
      <c r="K748" s="29"/>
      <c r="L748" s="29"/>
      <c r="M748" s="30"/>
      <c r="N748" s="29"/>
      <c r="O748" s="29"/>
      <c r="P748" s="29"/>
      <c r="Q748" s="29"/>
      <c r="R748" s="29"/>
      <c r="S748" s="29"/>
      <c r="T748" s="29"/>
      <c r="U748" s="29"/>
    </row>
    <row r="749" ht="15.35" customHeight="1">
      <c r="A749" s="30">
        <v>42103.982997685183</v>
      </c>
      <c r="B749" s="30">
        <v>41421.151597222219</v>
      </c>
      <c r="C749" s="30">
        <f>INT(B749)</f>
      </c>
      <c r="D749" s="30">
        <v>41605</v>
      </c>
      <c r="E749" s="27">
        <f>COUNTIF($C$2:$C$1450,$D749)</f>
        <v>0</v>
      </c>
      <c r="F749" s="27">
        <f>SUM($E749:OFFSET($E749,$G$2-1,0))</f>
        <v>0</v>
      </c>
      <c r="G749" s="29"/>
      <c r="H749" s="29"/>
      <c r="I749" s="29"/>
      <c r="J749" s="29"/>
      <c r="K749" s="29"/>
      <c r="L749" s="29"/>
      <c r="M749" s="30"/>
      <c r="N749" s="29"/>
      <c r="O749" s="29"/>
      <c r="P749" s="29"/>
      <c r="Q749" s="29"/>
      <c r="R749" s="29"/>
      <c r="S749" s="29"/>
      <c r="T749" s="29"/>
      <c r="U749" s="29"/>
    </row>
    <row r="750" ht="15.35" customHeight="1">
      <c r="A750" s="30">
        <v>41206.604583333334</v>
      </c>
      <c r="B750" s="30">
        <v>41421.154849537037</v>
      </c>
      <c r="C750" s="30">
        <f>INT(B750)</f>
      </c>
      <c r="D750" s="30">
        <v>41606</v>
      </c>
      <c r="E750" s="27">
        <f>COUNTIF($C$2:$C$1450,$D750)</f>
        <v>0</v>
      </c>
      <c r="F750" s="27">
        <f>SUM($E750:OFFSET($E750,$G$2-1,0))</f>
        <v>0</v>
      </c>
      <c r="G750" s="29"/>
      <c r="H750" s="29"/>
      <c r="I750" s="29"/>
      <c r="J750" s="29"/>
      <c r="K750" s="29"/>
      <c r="L750" s="29"/>
      <c r="M750" s="30"/>
      <c r="N750" s="29"/>
      <c r="O750" s="29"/>
      <c r="P750" s="29"/>
      <c r="Q750" s="29"/>
      <c r="R750" s="29"/>
      <c r="S750" s="29"/>
      <c r="T750" s="29"/>
      <c r="U750" s="29"/>
    </row>
    <row r="751" ht="15.35" customHeight="1">
      <c r="A751" s="30">
        <v>40881.798726851855</v>
      </c>
      <c r="B751" s="30">
        <v>41421.158252314817</v>
      </c>
      <c r="C751" s="30">
        <f>INT(B751)</f>
      </c>
      <c r="D751" s="30">
        <v>41607</v>
      </c>
      <c r="E751" s="27">
        <f>COUNTIF($C$2:$C$1450,$D751)</f>
        <v>0</v>
      </c>
      <c r="F751" s="27">
        <f>SUM($E751:OFFSET($E751,$G$2-1,0))</f>
        <v>0</v>
      </c>
      <c r="G751" s="29"/>
      <c r="H751" s="29"/>
      <c r="I751" s="29"/>
      <c r="J751" s="29"/>
      <c r="K751" s="29"/>
      <c r="L751" s="29"/>
      <c r="M751" s="30"/>
      <c r="N751" s="29"/>
      <c r="O751" s="29"/>
      <c r="P751" s="29"/>
      <c r="Q751" s="29"/>
      <c r="R751" s="29"/>
      <c r="S751" s="29"/>
      <c r="T751" s="29"/>
      <c r="U751" s="29"/>
    </row>
    <row r="752" ht="15.35" customHeight="1">
      <c r="A752" s="30">
        <v>40911.549444444441</v>
      </c>
      <c r="B752" s="30">
        <v>41428.4094212963</v>
      </c>
      <c r="C752" s="30">
        <f>INT(B752)</f>
      </c>
      <c r="D752" s="30">
        <v>41608</v>
      </c>
      <c r="E752" s="27">
        <f>COUNTIF($C$2:$C$1450,$D752)</f>
        <v>0</v>
      </c>
      <c r="F752" s="27">
        <f>SUM($E752:OFFSET($E752,$G$2-1,0))</f>
        <v>0</v>
      </c>
      <c r="G752" s="29"/>
      <c r="H752" s="29"/>
      <c r="I752" s="29"/>
      <c r="J752" s="29"/>
      <c r="K752" s="29"/>
      <c r="L752" s="29"/>
      <c r="M752" s="30"/>
      <c r="N752" s="29"/>
      <c r="O752" s="29"/>
      <c r="P752" s="29"/>
      <c r="Q752" s="29"/>
      <c r="R752" s="29"/>
      <c r="S752" s="29"/>
      <c r="T752" s="29"/>
      <c r="U752" s="29"/>
    </row>
    <row r="753" ht="15.35" customHeight="1">
      <c r="A753" s="30">
        <v>41128.571574074071</v>
      </c>
      <c r="B753" s="30">
        <v>41429.4729050926</v>
      </c>
      <c r="C753" s="30">
        <f>INT(B753)</f>
      </c>
      <c r="D753" s="30">
        <v>41609</v>
      </c>
      <c r="E753" s="27">
        <f>COUNTIF($C$2:$C$1450,$D753)</f>
        <v>0</v>
      </c>
      <c r="F753" s="27">
        <f>SUM($E753:OFFSET($E753,$G$2-1,0))</f>
        <v>0</v>
      </c>
      <c r="G753" s="29"/>
      <c r="H753" s="29"/>
      <c r="I753" s="29"/>
      <c r="J753" s="29"/>
      <c r="K753" s="29"/>
      <c r="L753" s="29"/>
      <c r="M753" s="30"/>
      <c r="N753" s="29"/>
      <c r="O753" s="29"/>
      <c r="P753" s="29"/>
      <c r="Q753" s="29"/>
      <c r="R753" s="29"/>
      <c r="S753" s="29"/>
      <c r="T753" s="29"/>
      <c r="U753" s="29"/>
    </row>
    <row r="754" ht="15.35" customHeight="1">
      <c r="A754" s="30">
        <v>42123.503935185188</v>
      </c>
      <c r="B754" s="30">
        <v>41435.473668981482</v>
      </c>
      <c r="C754" s="30">
        <f>INT(B754)</f>
      </c>
      <c r="D754" s="30">
        <v>41610</v>
      </c>
      <c r="E754" s="27">
        <f>COUNTIF($C$2:$C$1450,$D754)</f>
        <v>0</v>
      </c>
      <c r="F754" s="27">
        <f>SUM($E754:OFFSET($E754,$G$2-1,0))</f>
        <v>0</v>
      </c>
      <c r="G754" s="29"/>
      <c r="H754" s="29"/>
      <c r="I754" s="29"/>
      <c r="J754" s="29"/>
      <c r="K754" s="29"/>
      <c r="L754" s="29"/>
      <c r="M754" s="30"/>
      <c r="N754" s="29"/>
      <c r="O754" s="29"/>
      <c r="P754" s="29"/>
      <c r="Q754" s="29"/>
      <c r="R754" s="29"/>
      <c r="S754" s="29"/>
      <c r="T754" s="29"/>
      <c r="U754" s="29"/>
    </row>
    <row r="755" ht="15.35" customHeight="1">
      <c r="A755" s="30">
        <v>41547.603194444448</v>
      </c>
      <c r="B755" s="30">
        <v>41437.697916666664</v>
      </c>
      <c r="C755" s="30">
        <f>INT(B755)</f>
      </c>
      <c r="D755" s="30">
        <v>41611</v>
      </c>
      <c r="E755" s="27">
        <f>COUNTIF($C$2:$C$1450,$D755)</f>
        <v>0</v>
      </c>
      <c r="F755" s="27">
        <f>SUM($E755:OFFSET($E755,$G$2-1,0))</f>
        <v>0</v>
      </c>
      <c r="G755" s="29"/>
      <c r="H755" s="29"/>
      <c r="I755" s="29"/>
      <c r="J755" s="29"/>
      <c r="K755" s="29"/>
      <c r="L755" s="29"/>
      <c r="M755" s="30"/>
      <c r="N755" s="29"/>
      <c r="O755" s="29"/>
      <c r="P755" s="29"/>
      <c r="Q755" s="29"/>
      <c r="R755" s="29"/>
      <c r="S755" s="29"/>
      <c r="T755" s="29"/>
      <c r="U755" s="29"/>
    </row>
    <row r="756" ht="15.35" customHeight="1">
      <c r="A756" s="30">
        <v>42172.056284722225</v>
      </c>
      <c r="B756" s="30">
        <v>41438.641608796293</v>
      </c>
      <c r="C756" s="30">
        <f>INT(B756)</f>
      </c>
      <c r="D756" s="30">
        <v>41612</v>
      </c>
      <c r="E756" s="27">
        <f>COUNTIF($C$2:$C$1450,$D756)</f>
        <v>0</v>
      </c>
      <c r="F756" s="27">
        <f>SUM($E756:OFFSET($E756,$G$2-1,0))</f>
        <v>0</v>
      </c>
      <c r="G756" s="29"/>
      <c r="H756" s="29"/>
      <c r="I756" s="29"/>
      <c r="J756" s="29"/>
      <c r="K756" s="29"/>
      <c r="L756" s="29"/>
      <c r="M756" s="30"/>
      <c r="N756" s="29"/>
      <c r="O756" s="29"/>
      <c r="P756" s="29"/>
      <c r="Q756" s="29"/>
      <c r="R756" s="29"/>
      <c r="S756" s="29"/>
      <c r="T756" s="29"/>
      <c r="U756" s="29"/>
    </row>
    <row r="757" ht="15.35" customHeight="1">
      <c r="A757" s="30">
        <v>41568.765740740739</v>
      </c>
      <c r="B757" s="30">
        <v>41449.604710648149</v>
      </c>
      <c r="C757" s="30">
        <f>INT(B757)</f>
      </c>
      <c r="D757" s="30">
        <v>41613</v>
      </c>
      <c r="E757" s="27">
        <f>COUNTIF($C$2:$C$1450,$D757)</f>
        <v>0</v>
      </c>
      <c r="F757" s="27">
        <f>SUM($E757:OFFSET($E757,$G$2-1,0))</f>
        <v>0</v>
      </c>
      <c r="G757" s="29"/>
      <c r="H757" s="29"/>
      <c r="I757" s="29"/>
      <c r="J757" s="29"/>
      <c r="K757" s="29"/>
      <c r="L757" s="29"/>
      <c r="M757" s="30"/>
      <c r="N757" s="29"/>
      <c r="O757" s="29"/>
      <c r="P757" s="29"/>
      <c r="Q757" s="29"/>
      <c r="R757" s="29"/>
      <c r="S757" s="29"/>
      <c r="T757" s="29"/>
      <c r="U757" s="29"/>
    </row>
    <row r="758" ht="15.35" customHeight="1">
      <c r="A758" s="30">
        <v>42277.356365740743</v>
      </c>
      <c r="B758" s="30">
        <v>41456.4584375</v>
      </c>
      <c r="C758" s="30">
        <f>INT(B758)</f>
      </c>
      <c r="D758" s="30">
        <v>41614</v>
      </c>
      <c r="E758" s="27">
        <f>COUNTIF($C$2:$C$1450,$D758)</f>
        <v>0</v>
      </c>
      <c r="F758" s="27">
        <f>SUM($E758:OFFSET($E758,$G$2-1,0))</f>
        <v>0</v>
      </c>
      <c r="G758" s="29"/>
      <c r="H758" s="29"/>
      <c r="I758" s="29"/>
      <c r="J758" s="29"/>
      <c r="K758" s="29"/>
      <c r="L758" s="29"/>
      <c r="M758" s="30"/>
      <c r="N758" s="29"/>
      <c r="O758" s="29"/>
      <c r="P758" s="29"/>
      <c r="Q758" s="29"/>
      <c r="R758" s="29"/>
      <c r="S758" s="29"/>
      <c r="T758" s="29"/>
      <c r="U758" s="29"/>
    </row>
    <row r="759" ht="15.35" customHeight="1">
      <c r="A759" s="30">
        <v>41097.526354166665</v>
      </c>
      <c r="B759" s="30">
        <v>41457.4647337963</v>
      </c>
      <c r="C759" s="30">
        <f>INT(B759)</f>
      </c>
      <c r="D759" s="30">
        <v>41615</v>
      </c>
      <c r="E759" s="27">
        <f>COUNTIF($C$2:$C$1450,$D759)</f>
        <v>0</v>
      </c>
      <c r="F759" s="27">
        <f>SUM($E759:OFFSET($E759,$G$2-1,0))</f>
        <v>0</v>
      </c>
      <c r="G759" s="29"/>
      <c r="H759" s="29"/>
      <c r="I759" s="29"/>
      <c r="J759" s="29"/>
      <c r="K759" s="29"/>
      <c r="L759" s="29"/>
      <c r="M759" s="30"/>
      <c r="N759" s="29"/>
      <c r="O759" s="29"/>
      <c r="P759" s="29"/>
      <c r="Q759" s="29"/>
      <c r="R759" s="29"/>
      <c r="S759" s="29"/>
      <c r="T759" s="29"/>
      <c r="U759" s="29"/>
    </row>
    <row r="760" ht="15.35" customHeight="1">
      <c r="A760" s="30">
        <v>41628.366493055553</v>
      </c>
      <c r="B760" s="30">
        <v>41458.208703703705</v>
      </c>
      <c r="C760" s="30">
        <f>INT(B760)</f>
      </c>
      <c r="D760" s="30">
        <v>41616</v>
      </c>
      <c r="E760" s="27">
        <f>COUNTIF($C$2:$C$1450,$D760)</f>
        <v>0</v>
      </c>
      <c r="F760" s="27">
        <f>SUM($E760:OFFSET($E760,$G$2-1,0))</f>
        <v>0</v>
      </c>
      <c r="G760" s="29"/>
      <c r="H760" s="29"/>
      <c r="I760" s="29"/>
      <c r="J760" s="29"/>
      <c r="K760" s="29"/>
      <c r="L760" s="29"/>
      <c r="M760" s="30"/>
      <c r="N760" s="29"/>
      <c r="O760" s="29"/>
      <c r="P760" s="29"/>
      <c r="Q760" s="29"/>
      <c r="R760" s="29"/>
      <c r="S760" s="29"/>
      <c r="T760" s="29"/>
      <c r="U760" s="29"/>
    </row>
    <row r="761" ht="15.35" customHeight="1">
      <c r="A761" s="30">
        <v>41401.6924537037</v>
      </c>
      <c r="B761" s="30">
        <v>41459.325439814813</v>
      </c>
      <c r="C761" s="30">
        <f>INT(B761)</f>
      </c>
      <c r="D761" s="30">
        <v>41617</v>
      </c>
      <c r="E761" s="27">
        <f>COUNTIF($C$2:$C$1450,$D761)</f>
        <v>0</v>
      </c>
      <c r="F761" s="27">
        <f>SUM($E761:OFFSET($E761,$G$2-1,0))</f>
        <v>0</v>
      </c>
      <c r="G761" s="29"/>
      <c r="H761" s="29"/>
      <c r="I761" s="29"/>
      <c r="J761" s="29"/>
      <c r="K761" s="29"/>
      <c r="L761" s="29"/>
      <c r="M761" s="30"/>
      <c r="N761" s="29"/>
      <c r="O761" s="29"/>
      <c r="P761" s="29"/>
      <c r="Q761" s="29"/>
      <c r="R761" s="29"/>
      <c r="S761" s="29"/>
      <c r="T761" s="29"/>
      <c r="U761" s="29"/>
    </row>
    <row r="762" ht="15.35" customHeight="1">
      <c r="A762" s="30">
        <v>40961.643900462965</v>
      </c>
      <c r="B762" s="30">
        <v>41460.409861111111</v>
      </c>
      <c r="C762" s="30">
        <f>INT(B762)</f>
      </c>
      <c r="D762" s="30">
        <v>41618</v>
      </c>
      <c r="E762" s="27">
        <f>COUNTIF($C$2:$C$1450,$D762)</f>
        <v>0</v>
      </c>
      <c r="F762" s="27">
        <f>SUM($E762:OFFSET($E762,$G$2-1,0))</f>
        <v>0</v>
      </c>
      <c r="G762" s="29"/>
      <c r="H762" s="29"/>
      <c r="I762" s="29"/>
      <c r="J762" s="29"/>
      <c r="K762" s="29"/>
      <c r="L762" s="29"/>
      <c r="M762" s="30"/>
      <c r="N762" s="29"/>
      <c r="O762" s="29"/>
      <c r="P762" s="29"/>
      <c r="Q762" s="29"/>
      <c r="R762" s="29"/>
      <c r="S762" s="29"/>
      <c r="T762" s="29"/>
      <c r="U762" s="29"/>
    </row>
    <row r="763" ht="15.35" customHeight="1">
      <c r="A763" s="30">
        <v>41188.067638888890</v>
      </c>
      <c r="B763" s="30">
        <v>41466.269131944442</v>
      </c>
      <c r="C763" s="30">
        <f>INT(B763)</f>
      </c>
      <c r="D763" s="30">
        <v>41619</v>
      </c>
      <c r="E763" s="27">
        <f>COUNTIF($C$2:$C$1450,$D763)</f>
        <v>0</v>
      </c>
      <c r="F763" s="27">
        <f>SUM($E763:OFFSET($E763,$G$2-1,0))</f>
        <v>0</v>
      </c>
      <c r="G763" s="29"/>
      <c r="H763" s="29"/>
      <c r="I763" s="29"/>
      <c r="J763" s="29"/>
      <c r="K763" s="29"/>
      <c r="L763" s="29"/>
      <c r="M763" s="30"/>
      <c r="N763" s="29"/>
      <c r="O763" s="29"/>
      <c r="P763" s="29"/>
      <c r="Q763" s="29"/>
      <c r="R763" s="29"/>
      <c r="S763" s="29"/>
      <c r="T763" s="29"/>
      <c r="U763" s="29"/>
    </row>
    <row r="764" ht="15.35" customHeight="1">
      <c r="A764" s="30">
        <v>42103.983518518522</v>
      </c>
      <c r="B764" s="30">
        <v>41467.604629629626</v>
      </c>
      <c r="C764" s="30">
        <f>INT(B764)</f>
      </c>
      <c r="D764" s="30">
        <v>41620</v>
      </c>
      <c r="E764" s="27">
        <f>COUNTIF($C$2:$C$1450,$D764)</f>
        <v>0</v>
      </c>
      <c r="F764" s="27">
        <f>SUM($E764:OFFSET($E764,$G$2-1,0))</f>
        <v>0</v>
      </c>
      <c r="G764" s="29"/>
      <c r="H764" s="29"/>
      <c r="I764" s="29"/>
      <c r="J764" s="29"/>
      <c r="K764" s="29"/>
      <c r="L764" s="29"/>
      <c r="M764" s="30"/>
      <c r="N764" s="29"/>
      <c r="O764" s="29"/>
      <c r="P764" s="29"/>
      <c r="Q764" s="29"/>
      <c r="R764" s="29"/>
      <c r="S764" s="29"/>
      <c r="T764" s="29"/>
      <c r="U764" s="29"/>
    </row>
    <row r="765" ht="15.35" customHeight="1">
      <c r="A765" s="30">
        <v>41456.4584375</v>
      </c>
      <c r="B765" s="30">
        <v>41471.320219907408</v>
      </c>
      <c r="C765" s="30">
        <f>INT(B765)</f>
      </c>
      <c r="D765" s="30">
        <v>41621</v>
      </c>
      <c r="E765" s="27">
        <f>COUNTIF($C$2:$C$1450,$D765)</f>
        <v>0</v>
      </c>
      <c r="F765" s="27">
        <f>SUM($E765:OFFSET($E765,$G$2-1,0))</f>
        <v>0</v>
      </c>
      <c r="G765" s="29"/>
      <c r="H765" s="29"/>
      <c r="I765" s="29"/>
      <c r="J765" s="29"/>
      <c r="K765" s="29"/>
      <c r="L765" s="29"/>
      <c r="M765" s="30"/>
      <c r="N765" s="29"/>
      <c r="O765" s="29"/>
      <c r="P765" s="29"/>
      <c r="Q765" s="29"/>
      <c r="R765" s="29"/>
      <c r="S765" s="29"/>
      <c r="T765" s="29"/>
      <c r="U765" s="29"/>
    </row>
    <row r="766" ht="15.35" customHeight="1">
      <c r="A766" s="30">
        <v>40883.714803240742</v>
      </c>
      <c r="B766" s="30">
        <v>41471.494594907410</v>
      </c>
      <c r="C766" s="30">
        <f>INT(B766)</f>
      </c>
      <c r="D766" s="30">
        <v>41622</v>
      </c>
      <c r="E766" s="27">
        <f>COUNTIF($C$2:$C$1450,$D766)</f>
        <v>0</v>
      </c>
      <c r="F766" s="27">
        <f>SUM($E766:OFFSET($E766,$G$2-1,0))</f>
        <v>0</v>
      </c>
      <c r="G766" s="29"/>
      <c r="H766" s="29"/>
      <c r="I766" s="29"/>
      <c r="J766" s="29"/>
      <c r="K766" s="29"/>
      <c r="L766" s="29"/>
      <c r="M766" s="30"/>
      <c r="N766" s="29"/>
      <c r="O766" s="29"/>
      <c r="P766" s="29"/>
      <c r="Q766" s="29"/>
      <c r="R766" s="29"/>
      <c r="S766" s="29"/>
      <c r="T766" s="29"/>
      <c r="U766" s="29"/>
    </row>
    <row r="767" ht="15.35" customHeight="1">
      <c r="A767" s="30">
        <v>41124.796215277776</v>
      </c>
      <c r="B767" s="30">
        <v>41471.4978125</v>
      </c>
      <c r="C767" s="30">
        <f>INT(B767)</f>
      </c>
      <c r="D767" s="30">
        <v>41623</v>
      </c>
      <c r="E767" s="27">
        <f>COUNTIF($C$2:$C$1450,$D767)</f>
        <v>0</v>
      </c>
      <c r="F767" s="27">
        <f>SUM($E767:OFFSET($E767,$G$2-1,0))</f>
        <v>0</v>
      </c>
      <c r="G767" s="29"/>
      <c r="H767" s="29"/>
      <c r="I767" s="29"/>
      <c r="J767" s="29"/>
      <c r="K767" s="29"/>
      <c r="L767" s="29"/>
      <c r="M767" s="30"/>
      <c r="N767" s="29"/>
      <c r="O767" s="29"/>
      <c r="P767" s="29"/>
      <c r="Q767" s="29"/>
      <c r="R767" s="29"/>
      <c r="S767" s="29"/>
      <c r="T767" s="29"/>
      <c r="U767" s="29"/>
    </row>
    <row r="768" ht="15.35" customHeight="1">
      <c r="A768" s="30">
        <v>40911.814699074072</v>
      </c>
      <c r="B768" s="30">
        <v>41471.500277777777</v>
      </c>
      <c r="C768" s="30">
        <f>INT(B768)</f>
      </c>
      <c r="D768" s="30">
        <v>41624</v>
      </c>
      <c r="E768" s="27">
        <f>COUNTIF($C$2:$C$1450,$D768)</f>
        <v>0</v>
      </c>
      <c r="F768" s="27">
        <f>SUM($E768:OFFSET($E768,$G$2-1,0))</f>
        <v>0</v>
      </c>
      <c r="G768" s="29"/>
      <c r="H768" s="29"/>
      <c r="I768" s="29"/>
      <c r="J768" s="29"/>
      <c r="K768" s="29"/>
      <c r="L768" s="29"/>
      <c r="M768" s="30"/>
      <c r="N768" s="29"/>
      <c r="O768" s="29"/>
      <c r="P768" s="29"/>
      <c r="Q768" s="29"/>
      <c r="R768" s="29"/>
      <c r="S768" s="29"/>
      <c r="T768" s="29"/>
      <c r="U768" s="29"/>
    </row>
    <row r="769" ht="15.35" customHeight="1">
      <c r="A769" s="30">
        <v>41128.572175925925</v>
      </c>
      <c r="B769" s="30">
        <v>41471.502210648148</v>
      </c>
      <c r="C769" s="30">
        <f>INT(B769)</f>
      </c>
      <c r="D769" s="30">
        <v>41625</v>
      </c>
      <c r="E769" s="27">
        <f>COUNTIF($C$2:$C$1450,$D769)</f>
        <v>0</v>
      </c>
      <c r="F769" s="27">
        <f>SUM($E769:OFFSET($E769,$G$2-1,0))</f>
        <v>0</v>
      </c>
      <c r="G769" s="29"/>
      <c r="H769" s="29"/>
      <c r="I769" s="29"/>
      <c r="J769" s="29"/>
      <c r="K769" s="29"/>
      <c r="L769" s="29"/>
      <c r="M769" s="30"/>
      <c r="N769" s="29"/>
      <c r="O769" s="29"/>
      <c r="P769" s="29"/>
      <c r="Q769" s="29"/>
      <c r="R769" s="29"/>
      <c r="S769" s="29"/>
      <c r="T769" s="29"/>
      <c r="U769" s="29"/>
    </row>
    <row r="770" ht="15.35" customHeight="1">
      <c r="A770" s="30">
        <v>42123.564004629632</v>
      </c>
      <c r="B770" s="30">
        <v>41471.515844907408</v>
      </c>
      <c r="C770" s="30">
        <f>INT(B770)</f>
      </c>
      <c r="D770" s="30">
        <v>41626</v>
      </c>
      <c r="E770" s="27">
        <f>COUNTIF($C$2:$C$1450,$D770)</f>
        <v>0</v>
      </c>
      <c r="F770" s="27">
        <f>SUM($E770:OFFSET($E770,$G$2-1,0))</f>
        <v>0</v>
      </c>
      <c r="G770" s="29"/>
      <c r="H770" s="29"/>
      <c r="I770" s="29"/>
      <c r="J770" s="29"/>
      <c r="K770" s="29"/>
      <c r="L770" s="29"/>
      <c r="M770" s="30"/>
      <c r="N770" s="29"/>
      <c r="O770" s="29"/>
      <c r="P770" s="29"/>
      <c r="Q770" s="29"/>
      <c r="R770" s="29"/>
      <c r="S770" s="29"/>
      <c r="T770" s="29"/>
      <c r="U770" s="29"/>
    </row>
    <row r="771" ht="15.35" customHeight="1">
      <c r="A771" s="30">
        <v>41018.536041666666</v>
      </c>
      <c r="B771" s="30">
        <v>41471.517789351848</v>
      </c>
      <c r="C771" s="30">
        <f>INT(B771)</f>
      </c>
      <c r="D771" s="30">
        <v>41627</v>
      </c>
      <c r="E771" s="27">
        <f>COUNTIF($C$2:$C$1450,$D771)</f>
        <v>0</v>
      </c>
      <c r="F771" s="27">
        <f>SUM($E771:OFFSET($E771,$G$2-1,0))</f>
        <v>0</v>
      </c>
      <c r="G771" s="29"/>
      <c r="H771" s="29"/>
      <c r="I771" s="29"/>
      <c r="J771" s="29"/>
      <c r="K771" s="29"/>
      <c r="L771" s="29"/>
      <c r="M771" s="30"/>
      <c r="N771" s="29"/>
      <c r="O771" s="29"/>
      <c r="P771" s="29"/>
      <c r="Q771" s="29"/>
      <c r="R771" s="29"/>
      <c r="S771" s="29"/>
      <c r="T771" s="29"/>
      <c r="U771" s="29"/>
    </row>
    <row r="772" ht="15.35" customHeight="1">
      <c r="A772" s="30">
        <v>40926.509768518517</v>
      </c>
      <c r="B772" s="30">
        <v>41471.521863425929</v>
      </c>
      <c r="C772" s="30">
        <f>INT(B772)</f>
      </c>
      <c r="D772" s="30">
        <v>41628</v>
      </c>
      <c r="E772" s="27">
        <f>COUNTIF($C$2:$C$1450,$D772)</f>
        <v>0</v>
      </c>
      <c r="F772" s="27">
        <f>SUM($E772:OFFSET($E772,$G$2-1,0))</f>
        <v>0</v>
      </c>
      <c r="G772" s="29"/>
      <c r="H772" s="29"/>
      <c r="I772" s="29"/>
      <c r="J772" s="29"/>
      <c r="K772" s="29"/>
      <c r="L772" s="29"/>
      <c r="M772" s="30"/>
      <c r="N772" s="29"/>
      <c r="O772" s="29"/>
      <c r="P772" s="29"/>
      <c r="Q772" s="29"/>
      <c r="R772" s="29"/>
      <c r="S772" s="29"/>
      <c r="T772" s="29"/>
      <c r="U772" s="29"/>
    </row>
    <row r="773" ht="15.35" customHeight="1">
      <c r="A773" s="30">
        <v>42173.790509259263</v>
      </c>
      <c r="B773" s="30">
        <v>41471.530821759261</v>
      </c>
      <c r="C773" s="30">
        <f>INT(B773)</f>
      </c>
      <c r="D773" s="30">
        <v>41629</v>
      </c>
      <c r="E773" s="27">
        <f>COUNTIF($C$2:$C$1450,$D773)</f>
        <v>0</v>
      </c>
      <c r="F773" s="27">
        <f>SUM($E773:OFFSET($E773,$G$2-1,0))</f>
        <v>0</v>
      </c>
      <c r="G773" s="29"/>
      <c r="H773" s="29"/>
      <c r="I773" s="29"/>
      <c r="J773" s="29"/>
      <c r="K773" s="29"/>
      <c r="L773" s="29"/>
      <c r="M773" s="30"/>
      <c r="N773" s="29"/>
      <c r="O773" s="29"/>
      <c r="P773" s="29"/>
      <c r="Q773" s="29"/>
      <c r="R773" s="29"/>
      <c r="S773" s="29"/>
      <c r="T773" s="29"/>
      <c r="U773" s="29"/>
    </row>
    <row r="774" ht="15.35" customHeight="1">
      <c r="A774" s="30">
        <v>41569.399525462963</v>
      </c>
      <c r="B774" s="30">
        <v>41471.536759259259</v>
      </c>
      <c r="C774" s="30">
        <f>INT(B774)</f>
      </c>
      <c r="D774" s="30">
        <v>41630</v>
      </c>
      <c r="E774" s="27">
        <f>COUNTIF($C$2:$C$1450,$D774)</f>
        <v>0</v>
      </c>
      <c r="F774" s="27">
        <f>SUM($E774:OFFSET($E774,$G$2-1,0))</f>
        <v>0</v>
      </c>
      <c r="G774" s="29"/>
      <c r="H774" s="29"/>
      <c r="I774" s="29"/>
      <c r="J774" s="29"/>
      <c r="K774" s="29"/>
      <c r="L774" s="29"/>
      <c r="M774" s="30"/>
      <c r="N774" s="29"/>
      <c r="O774" s="29"/>
      <c r="P774" s="29"/>
      <c r="Q774" s="29"/>
      <c r="R774" s="29"/>
      <c r="S774" s="29"/>
      <c r="T774" s="29"/>
      <c r="U774" s="29"/>
    </row>
    <row r="775" ht="15.35" customHeight="1">
      <c r="A775" s="30">
        <v>41345.797245370370</v>
      </c>
      <c r="B775" s="30">
        <v>41471.541469907410</v>
      </c>
      <c r="C775" s="30">
        <f>INT(B775)</f>
      </c>
      <c r="D775" s="30">
        <v>41631</v>
      </c>
      <c r="E775" s="27">
        <f>COUNTIF($C$2:$C$1450,$D775)</f>
        <v>0</v>
      </c>
      <c r="F775" s="27">
        <f>SUM($E775:OFFSET($E775,$G$2-1,0))</f>
        <v>0</v>
      </c>
      <c r="G775" s="29"/>
      <c r="H775" s="29"/>
      <c r="I775" s="29"/>
      <c r="J775" s="29"/>
      <c r="K775" s="29"/>
      <c r="L775" s="29"/>
      <c r="M775" s="30"/>
      <c r="N775" s="29"/>
      <c r="O775" s="29"/>
      <c r="P775" s="29"/>
      <c r="Q775" s="29"/>
      <c r="R775" s="29"/>
      <c r="S775" s="29"/>
      <c r="T775" s="29"/>
      <c r="U775" s="29"/>
    </row>
    <row r="776" ht="15.35" customHeight="1">
      <c r="A776" s="30">
        <v>40946.586585648147</v>
      </c>
      <c r="B776" s="30">
        <v>41473.681539351855</v>
      </c>
      <c r="C776" s="30">
        <f>INT(B776)</f>
      </c>
      <c r="D776" s="30">
        <v>41632</v>
      </c>
      <c r="E776" s="27">
        <f>COUNTIF($C$2:$C$1450,$D776)</f>
        <v>0</v>
      </c>
      <c r="F776" s="27">
        <f>SUM($E776:OFFSET($E776,$G$2-1,0))</f>
        <v>0</v>
      </c>
      <c r="G776" s="29"/>
      <c r="H776" s="29"/>
      <c r="I776" s="29"/>
      <c r="J776" s="29"/>
      <c r="K776" s="29"/>
      <c r="L776" s="29"/>
      <c r="M776" s="30"/>
      <c r="N776" s="29"/>
      <c r="O776" s="29"/>
      <c r="P776" s="29"/>
      <c r="Q776" s="29"/>
      <c r="R776" s="29"/>
      <c r="S776" s="29"/>
      <c r="T776" s="29"/>
      <c r="U776" s="29"/>
    </row>
    <row r="777" ht="15.35" customHeight="1">
      <c r="A777" s="30">
        <v>42281.490659722222</v>
      </c>
      <c r="B777" s="30">
        <v>41478.708692129629</v>
      </c>
      <c r="C777" s="30">
        <f>INT(B777)</f>
      </c>
      <c r="D777" s="30">
        <v>41633</v>
      </c>
      <c r="E777" s="27">
        <f>COUNTIF($C$2:$C$1450,$D777)</f>
        <v>0</v>
      </c>
      <c r="F777" s="27">
        <f>SUM($E777:OFFSET($E777,$G$2-1,0))</f>
        <v>0</v>
      </c>
      <c r="G777" s="29"/>
      <c r="H777" s="29"/>
      <c r="I777" s="29"/>
      <c r="J777" s="29"/>
      <c r="K777" s="29"/>
      <c r="L777" s="29"/>
      <c r="M777" s="30"/>
      <c r="N777" s="29"/>
      <c r="O777" s="29"/>
      <c r="P777" s="29"/>
      <c r="Q777" s="29"/>
      <c r="R777" s="29"/>
      <c r="S777" s="29"/>
      <c r="T777" s="29"/>
      <c r="U777" s="29"/>
    </row>
    <row r="778" ht="15.35" customHeight="1">
      <c r="A778" s="30">
        <v>41638.419710648152</v>
      </c>
      <c r="B778" s="30">
        <v>41478.724189814813</v>
      </c>
      <c r="C778" s="30">
        <f>INT(B778)</f>
      </c>
      <c r="D778" s="30">
        <v>41634</v>
      </c>
      <c r="E778" s="27">
        <f>COUNTIF($C$2:$C$1450,$D778)</f>
        <v>0</v>
      </c>
      <c r="F778" s="27">
        <f>SUM($E778:OFFSET($E778,$G$2-1,0))</f>
        <v>0</v>
      </c>
      <c r="G778" s="29"/>
      <c r="H778" s="29"/>
      <c r="I778" s="29"/>
      <c r="J778" s="29"/>
      <c r="K778" s="29"/>
      <c r="L778" s="29"/>
      <c r="M778" s="30"/>
      <c r="N778" s="29"/>
      <c r="O778" s="29"/>
      <c r="P778" s="29"/>
      <c r="Q778" s="29"/>
      <c r="R778" s="29"/>
      <c r="S778" s="29"/>
      <c r="T778" s="29"/>
      <c r="U778" s="29"/>
    </row>
    <row r="779" ht="15.35" customHeight="1">
      <c r="A779" s="30">
        <v>41406.662083333336</v>
      </c>
      <c r="B779" s="30">
        <v>41478.731840277775</v>
      </c>
      <c r="C779" s="30">
        <f>INT(B779)</f>
      </c>
      <c r="D779" s="30">
        <v>41635</v>
      </c>
      <c r="E779" s="27">
        <f>COUNTIF($C$2:$C$1450,$D779)</f>
        <v>0</v>
      </c>
      <c r="F779" s="27">
        <f>SUM($E779:OFFSET($E779,$G$2-1,0))</f>
        <v>0</v>
      </c>
      <c r="G779" s="29"/>
      <c r="H779" s="29"/>
      <c r="I779" s="29"/>
      <c r="J779" s="29"/>
      <c r="K779" s="29"/>
      <c r="L779" s="29"/>
      <c r="M779" s="30"/>
      <c r="N779" s="29"/>
      <c r="O779" s="29"/>
      <c r="P779" s="29"/>
      <c r="Q779" s="29"/>
      <c r="R779" s="29"/>
      <c r="S779" s="29"/>
      <c r="T779" s="29"/>
      <c r="U779" s="29"/>
    </row>
    <row r="780" ht="15.35" customHeight="1">
      <c r="A780" s="30">
        <v>41410.1508912037</v>
      </c>
      <c r="B780" s="30">
        <v>41478.7532175926</v>
      </c>
      <c r="C780" s="30">
        <f>INT(B780)</f>
      </c>
      <c r="D780" s="30">
        <v>41636</v>
      </c>
      <c r="E780" s="27">
        <f>COUNTIF($C$2:$C$1450,$D780)</f>
        <v>0</v>
      </c>
      <c r="F780" s="27">
        <f>SUM($E780:OFFSET($E780,$G$2-1,0))</f>
        <v>0</v>
      </c>
      <c r="G780" s="29"/>
      <c r="H780" s="29"/>
      <c r="I780" s="29"/>
      <c r="J780" s="29"/>
      <c r="K780" s="29"/>
      <c r="L780" s="29"/>
      <c r="M780" s="30"/>
      <c r="N780" s="29"/>
      <c r="O780" s="29"/>
      <c r="P780" s="29"/>
      <c r="Q780" s="29"/>
      <c r="R780" s="29"/>
      <c r="S780" s="29"/>
      <c r="T780" s="29"/>
      <c r="U780" s="29"/>
    </row>
    <row r="781" ht="15.35" customHeight="1">
      <c r="A781" s="30">
        <v>41188.068287037036</v>
      </c>
      <c r="B781" s="30">
        <v>41479.827893518515</v>
      </c>
      <c r="C781" s="30">
        <f>INT(B781)</f>
      </c>
      <c r="D781" s="30">
        <v>41637</v>
      </c>
      <c r="E781" s="27">
        <f>COUNTIF($C$2:$C$1450,$D781)</f>
        <v>0</v>
      </c>
      <c r="F781" s="27">
        <f>SUM($E781:OFFSET($E781,$G$2-1,0))</f>
        <v>0</v>
      </c>
      <c r="G781" s="29"/>
      <c r="H781" s="29"/>
      <c r="I781" s="29"/>
      <c r="J781" s="29"/>
      <c r="K781" s="29"/>
      <c r="L781" s="29"/>
      <c r="M781" s="30"/>
      <c r="N781" s="29"/>
      <c r="O781" s="29"/>
      <c r="P781" s="29"/>
      <c r="Q781" s="29"/>
      <c r="R781" s="29"/>
      <c r="S781" s="29"/>
      <c r="T781" s="29"/>
      <c r="U781" s="29"/>
    </row>
    <row r="782" ht="15.35" customHeight="1">
      <c r="A782" s="30">
        <v>41115.503101851849</v>
      </c>
      <c r="B782" s="30">
        <v>41483.797476851854</v>
      </c>
      <c r="C782" s="30">
        <f>INT(B782)</f>
      </c>
      <c r="D782" s="30">
        <v>41638</v>
      </c>
      <c r="E782" s="27">
        <f>COUNTIF($C$2:$C$1450,$D782)</f>
        <v>0</v>
      </c>
      <c r="F782" s="27">
        <f>SUM($E782:OFFSET($E782,$G$2-1,0))</f>
        <v>0</v>
      </c>
      <c r="G782" s="29"/>
      <c r="H782" s="29"/>
      <c r="I782" s="29"/>
      <c r="J782" s="29"/>
      <c r="K782" s="29"/>
      <c r="L782" s="29"/>
      <c r="M782" s="30"/>
      <c r="N782" s="29"/>
      <c r="O782" s="29"/>
      <c r="P782" s="29"/>
      <c r="Q782" s="29"/>
      <c r="R782" s="29"/>
      <c r="S782" s="29"/>
      <c r="T782" s="29"/>
      <c r="U782" s="29"/>
    </row>
    <row r="783" ht="15.35" customHeight="1">
      <c r="A783" s="30">
        <v>42104.381539351853</v>
      </c>
      <c r="B783" s="30">
        <v>41483.831331018519</v>
      </c>
      <c r="C783" s="30">
        <f>INT(B783)</f>
      </c>
      <c r="D783" s="30">
        <v>41639</v>
      </c>
      <c r="E783" s="27">
        <f>COUNTIF($C$2:$C$1450,$D783)</f>
        <v>0</v>
      </c>
      <c r="F783" s="27">
        <f>SUM($E783:OFFSET($E783,$G$2-1,0))</f>
        <v>0</v>
      </c>
      <c r="G783" s="29"/>
      <c r="H783" s="29"/>
      <c r="I783" s="29"/>
      <c r="J783" s="29"/>
      <c r="K783" s="29"/>
      <c r="L783" s="29"/>
      <c r="M783" s="30"/>
      <c r="N783" s="29"/>
      <c r="O783" s="29"/>
      <c r="P783" s="29"/>
      <c r="Q783" s="29"/>
      <c r="R783" s="29"/>
      <c r="S783" s="29"/>
      <c r="T783" s="29"/>
      <c r="U783" s="29"/>
    </row>
    <row r="784" ht="15.35" customHeight="1">
      <c r="A784" s="30">
        <v>41124.854699074072</v>
      </c>
      <c r="B784" s="30">
        <v>41484.376192129632</v>
      </c>
      <c r="C784" s="30">
        <f>INT(B784)</f>
      </c>
      <c r="D784" s="30">
        <v>41640</v>
      </c>
      <c r="E784" s="27">
        <f>COUNTIF($C$2:$C$1450,$D784)</f>
        <v>0</v>
      </c>
      <c r="F784" s="27">
        <f>SUM($E784:OFFSET($E784,$G$2-1,0))</f>
        <v>0</v>
      </c>
      <c r="G784" s="29"/>
      <c r="H784" s="29"/>
      <c r="I784" s="29"/>
      <c r="J784" s="29"/>
      <c r="K784" s="29"/>
      <c r="L784" s="29"/>
      <c r="M784" s="30"/>
      <c r="N784" s="29"/>
      <c r="O784" s="29"/>
      <c r="P784" s="29"/>
      <c r="Q784" s="29"/>
      <c r="R784" s="29"/>
      <c r="S784" s="29"/>
      <c r="T784" s="29"/>
      <c r="U784" s="29"/>
    </row>
    <row r="785" ht="15.35" customHeight="1">
      <c r="A785" s="30">
        <v>41248.695115740738</v>
      </c>
      <c r="B785" s="30">
        <v>41484.416643518518</v>
      </c>
      <c r="C785" s="30">
        <f>INT(B785)</f>
      </c>
      <c r="D785" s="30">
        <v>41641</v>
      </c>
      <c r="E785" s="27">
        <f>COUNTIF($C$2:$C$1450,$D785)</f>
        <v>0</v>
      </c>
      <c r="F785" s="27">
        <f>SUM($E785:OFFSET($E785,$G$2-1,0))</f>
        <v>0</v>
      </c>
      <c r="G785" s="29"/>
      <c r="H785" s="29"/>
      <c r="I785" s="29"/>
      <c r="J785" s="29"/>
      <c r="K785" s="29"/>
      <c r="L785" s="29"/>
      <c r="M785" s="30"/>
      <c r="N785" s="29"/>
      <c r="O785" s="29"/>
      <c r="P785" s="29"/>
      <c r="Q785" s="29"/>
      <c r="R785" s="29"/>
      <c r="S785" s="29"/>
      <c r="T785" s="29"/>
      <c r="U785" s="29"/>
    </row>
    <row r="786" ht="15.35" customHeight="1">
      <c r="A786" s="30">
        <v>40912.446469907409</v>
      </c>
      <c r="B786" s="30">
        <v>41487.358252314814</v>
      </c>
      <c r="C786" s="30">
        <f>INT(B786)</f>
      </c>
      <c r="D786" s="30">
        <v>41642</v>
      </c>
      <c r="E786" s="27">
        <f>COUNTIF($C$2:$C$1450,$D786)</f>
        <v>0</v>
      </c>
      <c r="F786" s="27">
        <f>SUM($E786:OFFSET($E786,$G$2-1,0))</f>
        <v>0</v>
      </c>
      <c r="G786" s="29"/>
      <c r="H786" s="29"/>
      <c r="I786" s="29"/>
      <c r="J786" s="29"/>
      <c r="K786" s="29"/>
      <c r="L786" s="29"/>
      <c r="M786" s="30"/>
      <c r="N786" s="29"/>
      <c r="O786" s="29"/>
      <c r="P786" s="29"/>
      <c r="Q786" s="29"/>
      <c r="R786" s="29"/>
      <c r="S786" s="29"/>
      <c r="T786" s="29"/>
      <c r="U786" s="29"/>
    </row>
    <row r="787" ht="15.35" customHeight="1">
      <c r="A787" s="30">
        <v>41128.577314814815</v>
      </c>
      <c r="B787" s="30">
        <v>41487.541481481479</v>
      </c>
      <c r="C787" s="30">
        <f>INT(B787)</f>
      </c>
      <c r="D787" s="30">
        <v>41643</v>
      </c>
      <c r="E787" s="27">
        <f>COUNTIF($C$2:$C$1450,$D787)</f>
        <v>0</v>
      </c>
      <c r="F787" s="27">
        <f>SUM($E787:OFFSET($E787,$G$2-1,0))</f>
        <v>0</v>
      </c>
      <c r="G787" s="29"/>
      <c r="H787" s="29"/>
      <c r="I787" s="29"/>
      <c r="J787" s="29"/>
      <c r="K787" s="29"/>
      <c r="L787" s="29"/>
      <c r="M787" s="30"/>
      <c r="N787" s="29"/>
      <c r="O787" s="29"/>
      <c r="P787" s="29"/>
      <c r="Q787" s="29"/>
      <c r="R787" s="29"/>
      <c r="S787" s="29"/>
      <c r="T787" s="29"/>
      <c r="U787" s="29"/>
    </row>
    <row r="788" ht="15.35" customHeight="1">
      <c r="A788" s="30">
        <v>42125.142071759263</v>
      </c>
      <c r="B788" s="30">
        <v>41491.525451388887</v>
      </c>
      <c r="C788" s="30">
        <f>INT(B788)</f>
      </c>
      <c r="D788" s="30">
        <v>41644</v>
      </c>
      <c r="E788" s="27">
        <f>COUNTIF($C$2:$C$1450,$D788)</f>
        <v>0</v>
      </c>
      <c r="F788" s="27">
        <f>SUM($E788:OFFSET($E788,$G$2-1,0))</f>
        <v>0</v>
      </c>
      <c r="G788" s="29"/>
      <c r="H788" s="29"/>
      <c r="I788" s="29"/>
      <c r="J788" s="29"/>
      <c r="K788" s="29"/>
      <c r="L788" s="29"/>
      <c r="M788" s="30"/>
      <c r="N788" s="29"/>
      <c r="O788" s="29"/>
      <c r="P788" s="29"/>
      <c r="Q788" s="29"/>
      <c r="R788" s="29"/>
      <c r="S788" s="29"/>
      <c r="T788" s="29"/>
      <c r="U788" s="29"/>
    </row>
    <row r="789" ht="15.35" customHeight="1">
      <c r="A789" s="30">
        <v>41549.455821759257</v>
      </c>
      <c r="B789" s="30">
        <v>41494.447268518517</v>
      </c>
      <c r="C789" s="30">
        <f>INT(B789)</f>
      </c>
      <c r="D789" s="30">
        <v>41645</v>
      </c>
      <c r="E789" s="27">
        <f>COUNTIF($C$2:$C$1450,$D789)</f>
        <v>0</v>
      </c>
      <c r="F789" s="27">
        <f>SUM($E789:OFFSET($E789,$G$2-1,0))</f>
        <v>0</v>
      </c>
      <c r="G789" s="29"/>
      <c r="H789" s="29"/>
      <c r="I789" s="29"/>
      <c r="J789" s="29"/>
      <c r="K789" s="29"/>
      <c r="L789" s="29"/>
      <c r="M789" s="30"/>
      <c r="N789" s="29"/>
      <c r="O789" s="29"/>
      <c r="P789" s="29"/>
      <c r="Q789" s="29"/>
      <c r="R789" s="29"/>
      <c r="S789" s="29"/>
      <c r="T789" s="29"/>
      <c r="U789" s="29"/>
    </row>
    <row r="790" ht="15.35" customHeight="1">
      <c r="A790" s="30">
        <v>42177.468773148146</v>
      </c>
      <c r="B790" s="30">
        <v>41498.520069444443</v>
      </c>
      <c r="C790" s="30">
        <f>INT(B790)</f>
      </c>
      <c r="D790" s="30">
        <v>41646</v>
      </c>
      <c r="E790" s="27">
        <f>COUNTIF($C$2:$C$1450,$D790)</f>
        <v>0</v>
      </c>
      <c r="F790" s="27">
        <f>SUM($E790:OFFSET($E790,$G$2-1,0))</f>
        <v>0</v>
      </c>
      <c r="G790" s="29"/>
      <c r="H790" s="29"/>
      <c r="I790" s="29"/>
      <c r="J790" s="29"/>
      <c r="K790" s="29"/>
      <c r="L790" s="29"/>
      <c r="M790" s="30"/>
      <c r="N790" s="29"/>
      <c r="O790" s="29"/>
      <c r="P790" s="29"/>
      <c r="Q790" s="29"/>
      <c r="R790" s="29"/>
      <c r="S790" s="29"/>
      <c r="T790" s="29"/>
      <c r="U790" s="29"/>
    </row>
    <row r="791" ht="15.35" customHeight="1">
      <c r="A791" s="30">
        <v>41569.404907407406</v>
      </c>
      <c r="B791" s="30">
        <v>41498.525567129633</v>
      </c>
      <c r="C791" s="30">
        <f>INT(B791)</f>
      </c>
      <c r="D791" s="30">
        <v>41647</v>
      </c>
      <c r="E791" s="27">
        <f>COUNTIF($C$2:$C$1450,$D791)</f>
        <v>0</v>
      </c>
      <c r="F791" s="27">
        <f>SUM($E791:OFFSET($E791,$G$2-1,0))</f>
        <v>0</v>
      </c>
      <c r="G791" s="29"/>
      <c r="H791" s="29"/>
      <c r="I791" s="29"/>
      <c r="J791" s="29"/>
      <c r="K791" s="29"/>
      <c r="L791" s="29"/>
      <c r="M791" s="30"/>
      <c r="N791" s="29"/>
      <c r="O791" s="29"/>
      <c r="P791" s="29"/>
      <c r="Q791" s="29"/>
      <c r="R791" s="29"/>
      <c r="S791" s="29"/>
      <c r="T791" s="29"/>
      <c r="U791" s="29"/>
    </row>
    <row r="792" ht="15.35" customHeight="1">
      <c r="A792" s="30">
        <v>42286.2875462963</v>
      </c>
      <c r="B792" s="30">
        <v>41505.519375</v>
      </c>
      <c r="C792" s="30">
        <f>INT(B792)</f>
      </c>
      <c r="D792" s="30">
        <v>41648</v>
      </c>
      <c r="E792" s="27">
        <f>COUNTIF($C$2:$C$1450,$D792)</f>
        <v>0</v>
      </c>
      <c r="F792" s="27">
        <f>SUM($E792:OFFSET($E792,$G$2-1,0))</f>
        <v>0</v>
      </c>
      <c r="G792" s="29"/>
      <c r="H792" s="29"/>
      <c r="I792" s="29"/>
      <c r="J792" s="29"/>
      <c r="K792" s="29"/>
      <c r="L792" s="29"/>
      <c r="M792" s="30"/>
      <c r="N792" s="29"/>
      <c r="O792" s="29"/>
      <c r="P792" s="29"/>
      <c r="Q792" s="29"/>
      <c r="R792" s="29"/>
      <c r="S792" s="29"/>
      <c r="T792" s="29"/>
      <c r="U792" s="29"/>
    </row>
    <row r="793" ht="15.35" customHeight="1">
      <c r="A793" s="30">
        <v>41649.485254629632</v>
      </c>
      <c r="B793" s="30">
        <v>41528.5408912037</v>
      </c>
      <c r="C793" s="30">
        <f>INT(B793)</f>
      </c>
      <c r="D793" s="30">
        <v>41649</v>
      </c>
      <c r="E793" s="27">
        <f>COUNTIF($C$2:$C$1450,$D793)</f>
        <v>0</v>
      </c>
      <c r="F793" s="27">
        <f>SUM($E793:OFFSET($E793,$G$2-1,0))</f>
        <v>0</v>
      </c>
      <c r="G793" s="29"/>
      <c r="H793" s="29"/>
      <c r="I793" s="29"/>
      <c r="J793" s="29"/>
      <c r="K793" s="29"/>
      <c r="L793" s="29"/>
      <c r="M793" s="30"/>
      <c r="N793" s="29"/>
      <c r="O793" s="29"/>
      <c r="P793" s="29"/>
      <c r="Q793" s="29"/>
      <c r="R793" s="29"/>
      <c r="S793" s="29"/>
      <c r="T793" s="29"/>
      <c r="U793" s="29"/>
    </row>
    <row r="794" ht="15.35" customHeight="1">
      <c r="A794" s="30">
        <v>41410.284884259258</v>
      </c>
      <c r="B794" s="30">
        <v>41531.289907407408</v>
      </c>
      <c r="C794" s="30">
        <f>INT(B794)</f>
      </c>
      <c r="D794" s="30">
        <v>41650</v>
      </c>
      <c r="E794" s="27">
        <f>COUNTIF($C$2:$C$1450,$D794)</f>
        <v>0</v>
      </c>
      <c r="F794" s="27">
        <f>SUM($E794:OFFSET($E794,$G$2-1,0))</f>
        <v>0</v>
      </c>
      <c r="G794" s="29"/>
      <c r="H794" s="29"/>
      <c r="I794" s="29"/>
      <c r="J794" s="29"/>
      <c r="K794" s="29"/>
      <c r="L794" s="29"/>
      <c r="M794" s="30"/>
      <c r="N794" s="29"/>
      <c r="O794" s="29"/>
      <c r="P794" s="29"/>
      <c r="Q794" s="29"/>
      <c r="R794" s="29"/>
      <c r="S794" s="29"/>
      <c r="T794" s="29"/>
      <c r="U794" s="29"/>
    </row>
    <row r="795" ht="15.35" customHeight="1">
      <c r="A795" s="30">
        <v>41190.620474537034</v>
      </c>
      <c r="B795" s="30">
        <v>41543.759317129632</v>
      </c>
      <c r="C795" s="30">
        <f>INT(B795)</f>
      </c>
      <c r="D795" s="30">
        <v>41651</v>
      </c>
      <c r="E795" s="27">
        <f>COUNTIF($C$2:$C$1450,$D795)</f>
        <v>0</v>
      </c>
      <c r="F795" s="27">
        <f>SUM($E795:OFFSET($E795,$G$2-1,0))</f>
        <v>0</v>
      </c>
      <c r="G795" s="29"/>
      <c r="H795" s="29"/>
      <c r="I795" s="29"/>
      <c r="J795" s="29"/>
      <c r="K795" s="29"/>
      <c r="L795" s="29"/>
      <c r="M795" s="30"/>
      <c r="N795" s="29"/>
      <c r="O795" s="29"/>
      <c r="P795" s="29"/>
      <c r="Q795" s="29"/>
      <c r="R795" s="29"/>
      <c r="S795" s="29"/>
      <c r="T795" s="29"/>
      <c r="U795" s="29"/>
    </row>
    <row r="796" ht="15.35" customHeight="1">
      <c r="A796" s="30">
        <v>42104.416412037041</v>
      </c>
      <c r="B796" s="30">
        <v>41547.598622685182</v>
      </c>
      <c r="C796" s="30">
        <f>INT(B796)</f>
      </c>
      <c r="D796" s="30">
        <v>41652</v>
      </c>
      <c r="E796" s="27">
        <f>COUNTIF($C$2:$C$1450,$D796)</f>
        <v>0</v>
      </c>
      <c r="F796" s="27">
        <f>SUM($E796:OFFSET($E796,$G$2-1,0))</f>
        <v>0</v>
      </c>
      <c r="G796" s="29"/>
      <c r="H796" s="29"/>
      <c r="I796" s="29"/>
      <c r="J796" s="29"/>
      <c r="K796" s="29"/>
      <c r="L796" s="29"/>
      <c r="M796" s="30"/>
      <c r="N796" s="29"/>
      <c r="O796" s="29"/>
      <c r="P796" s="29"/>
      <c r="Q796" s="29"/>
      <c r="R796" s="29"/>
      <c r="S796" s="29"/>
      <c r="T796" s="29"/>
      <c r="U796" s="29"/>
    </row>
    <row r="797" ht="15.35" customHeight="1">
      <c r="A797" s="30">
        <v>41459.325439814813</v>
      </c>
      <c r="B797" s="30">
        <v>41547.603194444448</v>
      </c>
      <c r="C797" s="30">
        <f>INT(B797)</f>
      </c>
      <c r="D797" s="30">
        <v>41653</v>
      </c>
      <c r="E797" s="27">
        <f>COUNTIF($C$2:$C$1450,$D797)</f>
        <v>0</v>
      </c>
      <c r="F797" s="27">
        <f>SUM($E797:OFFSET($E797,$G$2-1,0))</f>
        <v>0</v>
      </c>
      <c r="G797" s="29"/>
      <c r="H797" s="29"/>
      <c r="I797" s="29"/>
      <c r="J797" s="29"/>
      <c r="K797" s="29"/>
      <c r="L797" s="29"/>
      <c r="M797" s="30"/>
      <c r="N797" s="29"/>
      <c r="O797" s="29"/>
      <c r="P797" s="29"/>
      <c r="Q797" s="29"/>
      <c r="R797" s="29"/>
      <c r="S797" s="29"/>
      <c r="T797" s="29"/>
      <c r="U797" s="29"/>
    </row>
    <row r="798" ht="15.35" customHeight="1">
      <c r="A798" s="30">
        <v>40886.5657175926</v>
      </c>
      <c r="B798" s="30">
        <v>41548.652245370373</v>
      </c>
      <c r="C798" s="30">
        <f>INT(B798)</f>
      </c>
      <c r="D798" s="30">
        <v>41654</v>
      </c>
      <c r="E798" s="27">
        <f>COUNTIF($C$2:$C$1450,$D798)</f>
        <v>0</v>
      </c>
      <c r="F798" s="27">
        <f>SUM($E798:OFFSET($E798,$G$2-1,0))</f>
        <v>0</v>
      </c>
      <c r="G798" s="29"/>
      <c r="H798" s="29"/>
      <c r="I798" s="29"/>
      <c r="J798" s="29"/>
      <c r="K798" s="29"/>
      <c r="L798" s="29"/>
      <c r="M798" s="30"/>
      <c r="N798" s="29"/>
      <c r="O798" s="29"/>
      <c r="P798" s="29"/>
      <c r="Q798" s="29"/>
      <c r="R798" s="29"/>
      <c r="S798" s="29"/>
      <c r="T798" s="29"/>
      <c r="U798" s="29"/>
    </row>
    <row r="799" ht="15.35" customHeight="1">
      <c r="A799" s="30">
        <v>41128.582777777781</v>
      </c>
      <c r="B799" s="30">
        <v>41549.455821759257</v>
      </c>
      <c r="C799" s="30">
        <f>INT(B799)</f>
      </c>
      <c r="D799" s="30">
        <v>41655</v>
      </c>
      <c r="E799" s="27">
        <f>COUNTIF($C$2:$C$1450,$D799)</f>
        <v>0</v>
      </c>
      <c r="F799" s="27">
        <f>SUM($E799:OFFSET($E799,$G$2-1,0))</f>
        <v>0</v>
      </c>
      <c r="G799" s="29"/>
      <c r="H799" s="29"/>
      <c r="I799" s="29"/>
      <c r="J799" s="29"/>
      <c r="K799" s="29"/>
      <c r="L799" s="29"/>
      <c r="M799" s="30"/>
      <c r="N799" s="29"/>
      <c r="O799" s="29"/>
      <c r="P799" s="29"/>
      <c r="Q799" s="29"/>
      <c r="R799" s="29"/>
      <c r="S799" s="29"/>
      <c r="T799" s="29"/>
      <c r="U799" s="29"/>
    </row>
    <row r="800" ht="15.35" customHeight="1">
      <c r="A800" s="30">
        <v>42125.687118055554</v>
      </c>
      <c r="B800" s="30">
        <v>41549.488831018520</v>
      </c>
      <c r="C800" s="30">
        <f>INT(B800)</f>
      </c>
      <c r="D800" s="30">
        <v>41656</v>
      </c>
      <c r="E800" s="27">
        <f>COUNTIF($C$2:$C$1450,$D800)</f>
        <v>0</v>
      </c>
      <c r="F800" s="27">
        <f>SUM($E800:OFFSET($E800,$G$2-1,0))</f>
        <v>0</v>
      </c>
      <c r="G800" s="29"/>
      <c r="H800" s="29"/>
      <c r="I800" s="29"/>
      <c r="J800" s="29"/>
      <c r="K800" s="29"/>
      <c r="L800" s="29"/>
      <c r="M800" s="30"/>
      <c r="N800" s="29"/>
      <c r="O800" s="29"/>
      <c r="P800" s="29"/>
      <c r="Q800" s="29"/>
      <c r="R800" s="29"/>
      <c r="S800" s="29"/>
      <c r="T800" s="29"/>
      <c r="U800" s="29"/>
    </row>
    <row r="801" ht="15.35" customHeight="1">
      <c r="A801" s="30">
        <v>41549.488831018520</v>
      </c>
      <c r="B801" s="30">
        <v>41554.431134259263</v>
      </c>
      <c r="C801" s="30">
        <f>INT(B801)</f>
      </c>
      <c r="D801" s="30">
        <v>41657</v>
      </c>
      <c r="E801" s="27">
        <f>COUNTIF($C$2:$C$1450,$D801)</f>
        <v>0</v>
      </c>
      <c r="F801" s="27">
        <f>SUM($E801:OFFSET($E801,$G$2-1,0))</f>
        <v>0</v>
      </c>
      <c r="G801" s="29"/>
      <c r="H801" s="29"/>
      <c r="I801" s="29"/>
      <c r="J801" s="29"/>
      <c r="K801" s="29"/>
      <c r="L801" s="29"/>
      <c r="M801" s="30"/>
      <c r="N801" s="29"/>
      <c r="O801" s="29"/>
      <c r="P801" s="29"/>
      <c r="Q801" s="29"/>
      <c r="R801" s="29"/>
      <c r="S801" s="29"/>
      <c r="T801" s="29"/>
      <c r="U801" s="29"/>
    </row>
    <row r="802" ht="15.35" customHeight="1">
      <c r="A802" s="30">
        <v>40928.542662037034</v>
      </c>
      <c r="B802" s="30">
        <v>41554.554652777777</v>
      </c>
      <c r="C802" s="30">
        <f>INT(B802)</f>
      </c>
      <c r="D802" s="30">
        <v>41658</v>
      </c>
      <c r="E802" s="27">
        <f>COUNTIF($C$2:$C$1450,$D802)</f>
        <v>0</v>
      </c>
      <c r="F802" s="27">
        <f>SUM($E802:OFFSET($E802,$G$2-1,0))</f>
        <v>0</v>
      </c>
      <c r="G802" s="29"/>
      <c r="H802" s="29"/>
      <c r="I802" s="29"/>
      <c r="J802" s="29"/>
      <c r="K802" s="29"/>
      <c r="L802" s="29"/>
      <c r="M802" s="30"/>
      <c r="N802" s="29"/>
      <c r="O802" s="29"/>
      <c r="P802" s="29"/>
      <c r="Q802" s="29"/>
      <c r="R802" s="29"/>
      <c r="S802" s="29"/>
      <c r="T802" s="29"/>
      <c r="U802" s="29"/>
    </row>
    <row r="803" ht="15.35" customHeight="1">
      <c r="A803" s="30">
        <v>42180.449236111112</v>
      </c>
      <c r="B803" s="30">
        <v>41557.555682870370</v>
      </c>
      <c r="C803" s="30">
        <f>INT(B803)</f>
      </c>
      <c r="D803" s="30">
        <v>41659</v>
      </c>
      <c r="E803" s="27">
        <f>COUNTIF($C$2:$C$1450,$D803)</f>
        <v>0</v>
      </c>
      <c r="F803" s="27">
        <f>SUM($E803:OFFSET($E803,$G$2-1,0))</f>
        <v>0</v>
      </c>
      <c r="G803" s="29"/>
      <c r="H803" s="29"/>
      <c r="I803" s="29"/>
      <c r="J803" s="29"/>
      <c r="K803" s="29"/>
      <c r="L803" s="29"/>
      <c r="M803" s="30"/>
      <c r="N803" s="29"/>
      <c r="O803" s="29"/>
      <c r="P803" s="29"/>
      <c r="Q803" s="29"/>
      <c r="R803" s="29"/>
      <c r="S803" s="29"/>
      <c r="T803" s="29"/>
      <c r="U803" s="29"/>
    </row>
    <row r="804" ht="15.35" customHeight="1">
      <c r="A804" s="30">
        <v>41569.596064814818</v>
      </c>
      <c r="B804" s="30">
        <v>41557.597847222220</v>
      </c>
      <c r="C804" s="30">
        <f>INT(B804)</f>
      </c>
      <c r="D804" s="30">
        <v>41660</v>
      </c>
      <c r="E804" s="27">
        <f>COUNTIF($C$2:$C$1450,$D804)</f>
        <v>0</v>
      </c>
      <c r="F804" s="27">
        <f>SUM($E804:OFFSET($E804,$G$2-1,0))</f>
        <v>0</v>
      </c>
      <c r="G804" s="29"/>
      <c r="H804" s="29"/>
      <c r="I804" s="29"/>
      <c r="J804" s="29"/>
      <c r="K804" s="29"/>
      <c r="L804" s="29"/>
      <c r="M804" s="30"/>
      <c r="N804" s="29"/>
      <c r="O804" s="29"/>
      <c r="P804" s="29"/>
      <c r="Q804" s="29"/>
      <c r="R804" s="29"/>
      <c r="S804" s="29"/>
      <c r="T804" s="29"/>
      <c r="U804" s="29"/>
    </row>
    <row r="805" ht="15.35" customHeight="1">
      <c r="A805" s="30">
        <v>42298.471261574072</v>
      </c>
      <c r="B805" s="30">
        <v>41561.68875</v>
      </c>
      <c r="C805" s="30">
        <f>INT(B805)</f>
      </c>
      <c r="D805" s="30">
        <v>41661</v>
      </c>
      <c r="E805" s="27">
        <f>COUNTIF($C$2:$C$1450,$D805)</f>
        <v>0</v>
      </c>
      <c r="F805" s="27">
        <f>SUM($E805:OFFSET($E805,$G$2-1,0))</f>
        <v>0</v>
      </c>
      <c r="G805" s="29"/>
      <c r="H805" s="29"/>
      <c r="I805" s="29"/>
      <c r="J805" s="29"/>
      <c r="K805" s="29"/>
      <c r="L805" s="29"/>
      <c r="M805" s="30"/>
      <c r="N805" s="29"/>
      <c r="O805" s="29"/>
      <c r="P805" s="29"/>
      <c r="Q805" s="29"/>
      <c r="R805" s="29"/>
      <c r="S805" s="29"/>
      <c r="T805" s="29"/>
      <c r="U805" s="29"/>
    </row>
    <row r="806" ht="15.35" customHeight="1">
      <c r="A806" s="30">
        <v>41097.969398148147</v>
      </c>
      <c r="B806" s="30">
        <v>41562.643506944441</v>
      </c>
      <c r="C806" s="30">
        <f>INT(B806)</f>
      </c>
      <c r="D806" s="30">
        <v>41662</v>
      </c>
      <c r="E806" s="27">
        <f>COUNTIF($C$2:$C$1450,$D806)</f>
        <v>0</v>
      </c>
      <c r="F806" s="27">
        <f>SUM($E806:OFFSET($E806,$G$2-1,0))</f>
        <v>0</v>
      </c>
      <c r="G806" s="29"/>
      <c r="H806" s="29"/>
      <c r="I806" s="29"/>
      <c r="J806" s="29"/>
      <c r="K806" s="29"/>
      <c r="L806" s="29"/>
      <c r="M806" s="30"/>
      <c r="N806" s="29"/>
      <c r="O806" s="29"/>
      <c r="P806" s="29"/>
      <c r="Q806" s="29"/>
      <c r="R806" s="29"/>
      <c r="S806" s="29"/>
      <c r="T806" s="29"/>
      <c r="U806" s="29"/>
    </row>
    <row r="807" ht="15.35" customHeight="1">
      <c r="A807" s="30">
        <v>41649.488668981481</v>
      </c>
      <c r="B807" s="30">
        <v>41563.8238425926</v>
      </c>
      <c r="C807" s="30">
        <f>INT(B807)</f>
      </c>
      <c r="D807" s="30">
        <v>41663</v>
      </c>
      <c r="E807" s="27">
        <f>COUNTIF($C$2:$C$1450,$D807)</f>
        <v>0</v>
      </c>
      <c r="F807" s="27">
        <f>SUM($E807:OFFSET($E807,$G$2-1,0))</f>
        <v>0</v>
      </c>
      <c r="G807" s="29"/>
      <c r="H807" s="29"/>
      <c r="I807" s="29"/>
      <c r="J807" s="29"/>
      <c r="K807" s="29"/>
      <c r="L807" s="29"/>
      <c r="M807" s="30"/>
      <c r="N807" s="29"/>
      <c r="O807" s="29"/>
      <c r="P807" s="29"/>
      <c r="Q807" s="29"/>
      <c r="R807" s="29"/>
      <c r="S807" s="29"/>
      <c r="T807" s="29"/>
      <c r="U807" s="29"/>
    </row>
    <row r="808" ht="15.35" customHeight="1">
      <c r="A808" s="30">
        <v>41410.290474537040</v>
      </c>
      <c r="B808" s="30">
        <v>41564.426354166666</v>
      </c>
      <c r="C808" s="30">
        <f>INT(B808)</f>
      </c>
      <c r="D808" s="30">
        <v>41664</v>
      </c>
      <c r="E808" s="27">
        <f>COUNTIF($C$2:$C$1450,$D808)</f>
        <v>0</v>
      </c>
      <c r="F808" s="27">
        <f>SUM($E808:OFFSET($E808,$G$2-1,0))</f>
        <v>0</v>
      </c>
      <c r="G808" s="29"/>
      <c r="H808" s="29"/>
      <c r="I808" s="29"/>
      <c r="J808" s="29"/>
      <c r="K808" s="29"/>
      <c r="L808" s="29"/>
      <c r="M808" s="30"/>
      <c r="N808" s="29"/>
      <c r="O808" s="29"/>
      <c r="P808" s="29"/>
      <c r="Q808" s="29"/>
      <c r="R808" s="29"/>
      <c r="S808" s="29"/>
      <c r="T808" s="29"/>
      <c r="U808" s="29"/>
    </row>
    <row r="809" ht="15.35" customHeight="1">
      <c r="A809" s="30">
        <v>41207.593865740739</v>
      </c>
      <c r="B809" s="30">
        <v>41565.306863425925</v>
      </c>
      <c r="C809" s="30">
        <f>INT(B809)</f>
      </c>
      <c r="D809" s="30">
        <v>41665</v>
      </c>
      <c r="E809" s="27">
        <f>COUNTIF($C$2:$C$1450,$D809)</f>
        <v>0</v>
      </c>
      <c r="F809" s="27">
        <f>SUM($E809:OFFSET($E809,$G$2-1,0))</f>
        <v>0</v>
      </c>
      <c r="G809" s="29"/>
      <c r="H809" s="29"/>
      <c r="I809" s="29"/>
      <c r="J809" s="29"/>
      <c r="K809" s="29"/>
      <c r="L809" s="29"/>
      <c r="M809" s="30"/>
      <c r="N809" s="29"/>
      <c r="O809" s="29"/>
      <c r="P809" s="29"/>
      <c r="Q809" s="29"/>
      <c r="R809" s="29"/>
      <c r="S809" s="29"/>
      <c r="T809" s="29"/>
      <c r="U809" s="29"/>
    </row>
    <row r="810" ht="15.35" customHeight="1">
      <c r="A810" s="30">
        <v>40887.350370370368</v>
      </c>
      <c r="B810" s="30">
        <v>41566.816712962966</v>
      </c>
      <c r="C810" s="30">
        <f>INT(B810)</f>
      </c>
      <c r="D810" s="30">
        <v>41666</v>
      </c>
      <c r="E810" s="27">
        <f>COUNTIF($C$2:$C$1450,$D810)</f>
        <v>0</v>
      </c>
      <c r="F810" s="27">
        <f>SUM($E810:OFFSET($E810,$G$2-1,0))</f>
        <v>0</v>
      </c>
      <c r="G810" s="29"/>
      <c r="H810" s="29"/>
      <c r="I810" s="29"/>
      <c r="J810" s="29"/>
      <c r="K810" s="29"/>
      <c r="L810" s="29"/>
      <c r="M810" s="30"/>
      <c r="N810" s="29"/>
      <c r="O810" s="29"/>
      <c r="P810" s="29"/>
      <c r="Q810" s="29"/>
      <c r="R810" s="29"/>
      <c r="S810" s="29"/>
      <c r="T810" s="29"/>
      <c r="U810" s="29"/>
    </row>
    <row r="811" ht="15.35" customHeight="1">
      <c r="A811" s="30">
        <v>41125.261192129627</v>
      </c>
      <c r="B811" s="30">
        <v>41566.826006944444</v>
      </c>
      <c r="C811" s="30">
        <f>INT(B811)</f>
      </c>
      <c r="D811" s="30">
        <v>41667</v>
      </c>
      <c r="E811" s="27">
        <f>COUNTIF($C$2:$C$1450,$D811)</f>
        <v>0</v>
      </c>
      <c r="F811" s="27">
        <f>SUM($E811:OFFSET($E811,$G$2-1,0))</f>
        <v>0</v>
      </c>
      <c r="G811" s="29"/>
      <c r="H811" s="29"/>
      <c r="I811" s="29"/>
      <c r="J811" s="29"/>
      <c r="K811" s="29"/>
      <c r="L811" s="29"/>
      <c r="M811" s="30"/>
      <c r="N811" s="29"/>
      <c r="O811" s="29"/>
      <c r="P811" s="29"/>
      <c r="Q811" s="29"/>
      <c r="R811" s="29"/>
      <c r="S811" s="29"/>
      <c r="T811" s="29"/>
      <c r="U811" s="29"/>
    </row>
    <row r="812" ht="15.35" customHeight="1">
      <c r="A812" s="30">
        <v>41256.580277777779</v>
      </c>
      <c r="B812" s="30">
        <v>41568.74125</v>
      </c>
      <c r="C812" s="30">
        <f>INT(B812)</f>
      </c>
      <c r="D812" s="30">
        <v>41668</v>
      </c>
      <c r="E812" s="27">
        <f>COUNTIF($C$2:$C$1450,$D812)</f>
        <v>0</v>
      </c>
      <c r="F812" s="27">
        <f>SUM($E812:OFFSET($E812,$G$2-1,0))</f>
        <v>0</v>
      </c>
      <c r="G812" s="29"/>
      <c r="H812" s="29"/>
      <c r="I812" s="29"/>
      <c r="J812" s="29"/>
      <c r="K812" s="29"/>
      <c r="L812" s="29"/>
      <c r="M812" s="30"/>
      <c r="N812" s="29"/>
      <c r="O812" s="29"/>
      <c r="P812" s="29"/>
      <c r="Q812" s="29"/>
      <c r="R812" s="29"/>
      <c r="S812" s="29"/>
      <c r="T812" s="29"/>
      <c r="U812" s="29"/>
    </row>
    <row r="813" ht="15.35" customHeight="1">
      <c r="A813" s="30">
        <v>41128.5891550926</v>
      </c>
      <c r="B813" s="30">
        <v>41568.765740740739</v>
      </c>
      <c r="C813" s="30">
        <f>INT(B813)</f>
      </c>
      <c r="D813" s="30">
        <v>41669</v>
      </c>
      <c r="E813" s="27">
        <f>COUNTIF($C$2:$C$1450,$D813)</f>
        <v>0</v>
      </c>
      <c r="F813" s="27">
        <f>SUM($E813:OFFSET($E813,$G$2-1,0))</f>
        <v>0</v>
      </c>
      <c r="G813" s="29"/>
      <c r="H813" s="29"/>
      <c r="I813" s="29"/>
      <c r="J813" s="29"/>
      <c r="K813" s="29"/>
      <c r="L813" s="29"/>
      <c r="M813" s="30"/>
      <c r="N813" s="29"/>
      <c r="O813" s="29"/>
      <c r="P813" s="29"/>
      <c r="Q813" s="29"/>
      <c r="R813" s="29"/>
      <c r="S813" s="29"/>
      <c r="T813" s="29"/>
      <c r="U813" s="29"/>
    </row>
    <row r="814" ht="15.35" customHeight="1">
      <c r="A814" s="30">
        <v>42127.998842592591</v>
      </c>
      <c r="B814" s="30">
        <v>41569.399525462963</v>
      </c>
      <c r="C814" s="30">
        <f>INT(B814)</f>
      </c>
      <c r="D814" s="30">
        <v>41670</v>
      </c>
      <c r="E814" s="27">
        <f>COUNTIF($C$2:$C$1450,$D814)</f>
        <v>0</v>
      </c>
      <c r="F814" s="27">
        <f>SUM($E814:OFFSET($E814,$G$2-1,0))</f>
        <v>0</v>
      </c>
      <c r="G814" s="29"/>
      <c r="H814" s="29"/>
      <c r="I814" s="29"/>
      <c r="J814" s="29"/>
      <c r="K814" s="29"/>
      <c r="L814" s="29"/>
      <c r="M814" s="30"/>
      <c r="N814" s="29"/>
      <c r="O814" s="29"/>
      <c r="P814" s="29"/>
      <c r="Q814" s="29"/>
      <c r="R814" s="29"/>
      <c r="S814" s="29"/>
      <c r="T814" s="29"/>
      <c r="U814" s="29"/>
    </row>
    <row r="815" ht="15.35" customHeight="1">
      <c r="A815" s="30">
        <v>41304.545439814814</v>
      </c>
      <c r="B815" s="30">
        <v>41569.404907407406</v>
      </c>
      <c r="C815" s="30">
        <f>INT(B815)</f>
      </c>
      <c r="D815" s="30">
        <v>41671</v>
      </c>
      <c r="E815" s="27">
        <f>COUNTIF($C$2:$C$1450,$D815)</f>
        <v>0</v>
      </c>
      <c r="F815" s="27">
        <f>SUM($E815:OFFSET($E815,$G$2-1,0))</f>
        <v>0</v>
      </c>
      <c r="G815" s="29"/>
      <c r="H815" s="29"/>
      <c r="I815" s="29"/>
      <c r="J815" s="29"/>
      <c r="K815" s="29"/>
      <c r="L815" s="29"/>
      <c r="M815" s="30"/>
      <c r="N815" s="29"/>
      <c r="O815" s="29"/>
      <c r="P815" s="29"/>
      <c r="Q815" s="29"/>
      <c r="R815" s="29"/>
      <c r="S815" s="29"/>
      <c r="T815" s="29"/>
      <c r="U815" s="29"/>
    </row>
    <row r="816" ht="15.35" customHeight="1">
      <c r="A816" s="30">
        <v>42181.386307870373</v>
      </c>
      <c r="B816" s="30">
        <v>41569.596064814818</v>
      </c>
      <c r="C816" s="30">
        <f>INT(B816)</f>
      </c>
      <c r="D816" s="30">
        <v>41672</v>
      </c>
      <c r="E816" s="27">
        <f>COUNTIF($C$2:$C$1450,$D816)</f>
        <v>0</v>
      </c>
      <c r="F816" s="27">
        <f>SUM($E816:OFFSET($E816,$G$2-1,0))</f>
        <v>0</v>
      </c>
      <c r="G816" s="29"/>
      <c r="H816" s="29"/>
      <c r="I816" s="29"/>
      <c r="J816" s="29"/>
      <c r="K816" s="29"/>
      <c r="L816" s="29"/>
      <c r="M816" s="30"/>
      <c r="N816" s="29"/>
      <c r="O816" s="29"/>
      <c r="P816" s="29"/>
      <c r="Q816" s="29"/>
      <c r="R816" s="29"/>
      <c r="S816" s="29"/>
      <c r="T816" s="29"/>
      <c r="U816" s="29"/>
    </row>
    <row r="817" ht="15.35" customHeight="1">
      <c r="A817" s="30">
        <v>41570.511215277780</v>
      </c>
      <c r="B817" s="30">
        <v>41570.511215277780</v>
      </c>
      <c r="C817" s="30">
        <f>INT(B817)</f>
      </c>
      <c r="D817" s="30">
        <v>41673</v>
      </c>
      <c r="E817" s="27">
        <f>COUNTIF($C$2:$C$1450,$D817)</f>
        <v>0</v>
      </c>
      <c r="F817" s="27">
        <f>SUM($E817:OFFSET($E817,$G$2-1,0))</f>
        <v>0</v>
      </c>
      <c r="G817" s="29"/>
      <c r="H817" s="29"/>
      <c r="I817" s="29"/>
      <c r="J817" s="29"/>
      <c r="K817" s="29"/>
      <c r="L817" s="29"/>
      <c r="M817" s="30"/>
      <c r="N817" s="29"/>
      <c r="O817" s="29"/>
      <c r="P817" s="29"/>
      <c r="Q817" s="29"/>
      <c r="R817" s="29"/>
      <c r="S817" s="29"/>
      <c r="T817" s="29"/>
      <c r="U817" s="29"/>
    </row>
    <row r="818" ht="15.35" customHeight="1">
      <c r="A818" s="30">
        <v>41354.815428240741</v>
      </c>
      <c r="B818" s="30">
        <v>41572.414756944447</v>
      </c>
      <c r="C818" s="30">
        <f>INT(B818)</f>
      </c>
      <c r="D818" s="30">
        <v>41674</v>
      </c>
      <c r="E818" s="27">
        <f>COUNTIF($C$2:$C$1450,$D818)</f>
        <v>0</v>
      </c>
      <c r="F818" s="27">
        <f>SUM($E818:OFFSET($E818,$G$2-1,0))</f>
        <v>0</v>
      </c>
      <c r="G818" s="29"/>
      <c r="H818" s="29"/>
      <c r="I818" s="29"/>
      <c r="J818" s="29"/>
      <c r="K818" s="29"/>
      <c r="L818" s="29"/>
      <c r="M818" s="30"/>
      <c r="N818" s="29"/>
      <c r="O818" s="29"/>
      <c r="P818" s="29"/>
      <c r="Q818" s="29"/>
      <c r="R818" s="29"/>
      <c r="S818" s="29"/>
      <c r="T818" s="29"/>
      <c r="U818" s="29"/>
    </row>
    <row r="819" ht="15.35" customHeight="1">
      <c r="A819" s="30">
        <v>40947.489259259259</v>
      </c>
      <c r="B819" s="30">
        <v>41583.143344907410</v>
      </c>
      <c r="C819" s="30">
        <f>INT(B819)</f>
      </c>
      <c r="D819" s="30">
        <v>41675</v>
      </c>
      <c r="E819" s="27">
        <f>COUNTIF($C$2:$C$1450,$D819)</f>
        <v>0</v>
      </c>
      <c r="F819" s="27">
        <f>SUM($E819:OFFSET($E819,$G$2-1,0))</f>
        <v>0</v>
      </c>
      <c r="G819" s="29"/>
      <c r="H819" s="29"/>
      <c r="I819" s="29"/>
      <c r="J819" s="29"/>
      <c r="K819" s="29"/>
      <c r="L819" s="29"/>
      <c r="M819" s="30"/>
      <c r="N819" s="29"/>
      <c r="O819" s="29"/>
      <c r="P819" s="29"/>
      <c r="Q819" s="29"/>
      <c r="R819" s="29"/>
      <c r="S819" s="29"/>
      <c r="T819" s="29"/>
      <c r="U819" s="29"/>
    </row>
    <row r="820" ht="15.35" customHeight="1">
      <c r="A820" s="30">
        <v>42299.050104166665</v>
      </c>
      <c r="B820" s="30">
        <v>41584.635150462964</v>
      </c>
      <c r="C820" s="30">
        <f>INT(B820)</f>
      </c>
      <c r="D820" s="30">
        <v>41676</v>
      </c>
      <c r="E820" s="27">
        <f>COUNTIF($C$2:$C$1450,$D820)</f>
        <v>0</v>
      </c>
      <c r="F820" s="27">
        <f>SUM($E820:OFFSET($E820,$G$2-1,0))</f>
        <v>0</v>
      </c>
      <c r="G820" s="29"/>
      <c r="H820" s="29"/>
      <c r="I820" s="29"/>
      <c r="J820" s="29"/>
      <c r="K820" s="29"/>
      <c r="L820" s="29"/>
      <c r="M820" s="30"/>
      <c r="N820" s="29"/>
      <c r="O820" s="29"/>
      <c r="P820" s="29"/>
      <c r="Q820" s="29"/>
      <c r="R820" s="29"/>
      <c r="S820" s="29"/>
      <c r="T820" s="29"/>
      <c r="U820" s="29"/>
    </row>
    <row r="821" ht="15.35" customHeight="1">
      <c r="A821" s="30">
        <v>41651.674490740741</v>
      </c>
      <c r="B821" s="30">
        <v>41584.639571759260</v>
      </c>
      <c r="C821" s="30">
        <f>INT(B821)</f>
      </c>
      <c r="D821" s="30">
        <v>41677</v>
      </c>
      <c r="E821" s="27">
        <f>COUNTIF($C$2:$C$1450,$D821)</f>
        <v>0</v>
      </c>
      <c r="F821" s="27">
        <f>SUM($E821:OFFSET($E821,$G$2-1,0))</f>
        <v>0</v>
      </c>
      <c r="G821" s="29"/>
      <c r="H821" s="29"/>
      <c r="I821" s="29"/>
      <c r="J821" s="29"/>
      <c r="K821" s="29"/>
      <c r="L821" s="29"/>
      <c r="M821" s="30"/>
      <c r="N821" s="29"/>
      <c r="O821" s="29"/>
      <c r="P821" s="29"/>
      <c r="Q821" s="29"/>
      <c r="R821" s="29"/>
      <c r="S821" s="29"/>
      <c r="T821" s="29"/>
      <c r="U821" s="29"/>
    </row>
    <row r="822" ht="15.35" customHeight="1">
      <c r="A822" s="30">
        <v>41410.294479166667</v>
      </c>
      <c r="B822" s="30">
        <v>41584.640462962961</v>
      </c>
      <c r="C822" s="30">
        <f>INT(B822)</f>
      </c>
      <c r="D822" s="30">
        <v>41678</v>
      </c>
      <c r="E822" s="27">
        <f>COUNTIF($C$2:$C$1450,$D822)</f>
        <v>0</v>
      </c>
      <c r="F822" s="27">
        <f>SUM($E822:OFFSET($E822,$G$2-1,0))</f>
        <v>0</v>
      </c>
      <c r="G822" s="29"/>
      <c r="H822" s="29"/>
      <c r="I822" s="29"/>
      <c r="J822" s="29"/>
      <c r="K822" s="29"/>
      <c r="L822" s="29"/>
      <c r="M822" s="30"/>
      <c r="N822" s="29"/>
      <c r="O822" s="29"/>
      <c r="P822" s="29"/>
      <c r="Q822" s="29"/>
      <c r="R822" s="29"/>
      <c r="S822" s="29"/>
      <c r="T822" s="29"/>
      <c r="U822" s="29"/>
    </row>
    <row r="823" ht="15.35" customHeight="1">
      <c r="A823" s="30">
        <v>40962.766932870371</v>
      </c>
      <c r="B823" s="30">
        <v>41596.408576388887</v>
      </c>
      <c r="C823" s="30">
        <f>INT(B823)</f>
      </c>
      <c r="D823" s="30">
        <v>41679</v>
      </c>
      <c r="E823" s="27">
        <f>COUNTIF($C$2:$C$1450,$D823)</f>
        <v>0</v>
      </c>
      <c r="F823" s="27">
        <f>SUM($E823:OFFSET($E823,$G$2-1,0))</f>
        <v>0</v>
      </c>
      <c r="G823" s="29"/>
      <c r="H823" s="29"/>
      <c r="I823" s="29"/>
      <c r="J823" s="29"/>
      <c r="K823" s="29"/>
      <c r="L823" s="29"/>
      <c r="M823" s="30"/>
      <c r="N823" s="29"/>
      <c r="O823" s="29"/>
      <c r="P823" s="29"/>
      <c r="Q823" s="29"/>
      <c r="R823" s="29"/>
      <c r="S823" s="29"/>
      <c r="T823" s="29"/>
      <c r="U823" s="29"/>
    </row>
    <row r="824" ht="15.35" customHeight="1">
      <c r="A824" s="30">
        <v>41125.5035300926</v>
      </c>
      <c r="B824" s="30">
        <v>41604.324270833335</v>
      </c>
      <c r="C824" s="30">
        <f>INT(B824)</f>
      </c>
      <c r="D824" s="30">
        <v>41680</v>
      </c>
      <c r="E824" s="27">
        <f>COUNTIF($C$2:$C$1450,$D824)</f>
        <v>0</v>
      </c>
      <c r="F824" s="27">
        <f>SUM($E824:OFFSET($E824,$G$2-1,0))</f>
        <v>0</v>
      </c>
      <c r="G824" s="29"/>
      <c r="H824" s="29"/>
      <c r="I824" s="29"/>
      <c r="J824" s="29"/>
      <c r="K824" s="29"/>
      <c r="L824" s="29"/>
      <c r="M824" s="30"/>
      <c r="N824" s="29"/>
      <c r="O824" s="29"/>
      <c r="P824" s="29"/>
      <c r="Q824" s="29"/>
      <c r="R824" s="29"/>
      <c r="S824" s="29"/>
      <c r="T824" s="29"/>
      <c r="U824" s="29"/>
    </row>
    <row r="825" ht="15.35" customHeight="1">
      <c r="A825" s="30">
        <v>42107.634664351855</v>
      </c>
      <c r="B825" s="30">
        <v>41604.335277777776</v>
      </c>
      <c r="C825" s="30">
        <f>INT(B825)</f>
      </c>
      <c r="D825" s="30">
        <v>41681</v>
      </c>
      <c r="E825" s="27">
        <f>COUNTIF($C$2:$C$1450,$D825)</f>
        <v>0</v>
      </c>
      <c r="F825" s="27">
        <f>SUM($E825:OFFSET($E825,$G$2-1,0))</f>
        <v>0</v>
      </c>
      <c r="G825" s="29"/>
      <c r="H825" s="29"/>
      <c r="I825" s="29"/>
      <c r="J825" s="29"/>
      <c r="K825" s="29"/>
      <c r="L825" s="29"/>
      <c r="M825" s="30"/>
      <c r="N825" s="29"/>
      <c r="O825" s="29"/>
      <c r="P825" s="29"/>
      <c r="Q825" s="29"/>
      <c r="R825" s="29"/>
      <c r="S825" s="29"/>
      <c r="T825" s="29"/>
      <c r="U825" s="29"/>
    </row>
    <row r="826" ht="15.35" customHeight="1">
      <c r="A826" s="30">
        <v>41130.635555555556</v>
      </c>
      <c r="B826" s="30">
        <v>41618.497361111113</v>
      </c>
      <c r="C826" s="30">
        <f>INT(B826)</f>
      </c>
      <c r="D826" s="30">
        <v>41682</v>
      </c>
      <c r="E826" s="27">
        <f>COUNTIF($C$2:$C$1450,$D826)</f>
        <v>0</v>
      </c>
      <c r="F826" s="27">
        <f>SUM($E826:OFFSET($E826,$G$2-1,0))</f>
        <v>0</v>
      </c>
      <c r="G826" s="29"/>
      <c r="H826" s="29"/>
      <c r="I826" s="29"/>
      <c r="J826" s="29"/>
      <c r="K826" s="29"/>
      <c r="L826" s="29"/>
      <c r="M826" s="30"/>
      <c r="N826" s="29"/>
      <c r="O826" s="29"/>
      <c r="P826" s="29"/>
      <c r="Q826" s="29"/>
      <c r="R826" s="29"/>
      <c r="S826" s="29"/>
      <c r="T826" s="29"/>
      <c r="U826" s="29"/>
    </row>
    <row r="827" ht="15.35" customHeight="1">
      <c r="A827" s="30">
        <v>42128.337627314817</v>
      </c>
      <c r="B827" s="30">
        <v>41620.763101851851</v>
      </c>
      <c r="C827" s="30">
        <f>INT(B827)</f>
      </c>
      <c r="D827" s="30">
        <v>41683</v>
      </c>
      <c r="E827" s="27">
        <f>COUNTIF($C$2:$C$1450,$D827)</f>
        <v>0</v>
      </c>
      <c r="F827" s="27">
        <f>SUM($E827:OFFSET($E827,$G$2-1,0))</f>
        <v>0</v>
      </c>
      <c r="G827" s="29"/>
      <c r="H827" s="29"/>
      <c r="I827" s="29"/>
      <c r="J827" s="29"/>
      <c r="K827" s="29"/>
      <c r="L827" s="29"/>
      <c r="M827" s="30"/>
      <c r="N827" s="29"/>
      <c r="O827" s="29"/>
      <c r="P827" s="29"/>
      <c r="Q827" s="29"/>
      <c r="R827" s="29"/>
      <c r="S827" s="29"/>
      <c r="T827" s="29"/>
      <c r="U827" s="29"/>
    </row>
    <row r="828" ht="15.35" customHeight="1">
      <c r="A828" s="30">
        <v>41030.364571759259</v>
      </c>
      <c r="B828" s="30">
        <v>41621.506006944444</v>
      </c>
      <c r="C828" s="30">
        <f>INT(B828)</f>
      </c>
      <c r="D828" s="30">
        <v>41684</v>
      </c>
      <c r="E828" s="27">
        <f>COUNTIF($C$2:$C$1450,$D828)</f>
        <v>0</v>
      </c>
      <c r="F828" s="27">
        <f>SUM($E828:OFFSET($E828,$G$2-1,0))</f>
        <v>0</v>
      </c>
      <c r="G828" s="29"/>
      <c r="H828" s="29"/>
      <c r="I828" s="29"/>
      <c r="J828" s="29"/>
      <c r="K828" s="29"/>
      <c r="L828" s="29"/>
      <c r="M828" s="30"/>
      <c r="N828" s="29"/>
      <c r="O828" s="29"/>
      <c r="P828" s="29"/>
      <c r="Q828" s="29"/>
      <c r="R828" s="29"/>
      <c r="S828" s="29"/>
      <c r="T828" s="29"/>
      <c r="U828" s="29"/>
    </row>
    <row r="829" ht="15.35" customHeight="1">
      <c r="A829" s="30">
        <v>41554.554652777777</v>
      </c>
      <c r="B829" s="30">
        <v>41628.366493055553</v>
      </c>
      <c r="C829" s="30">
        <f>INT(B829)</f>
      </c>
      <c r="D829" s="30">
        <v>41685</v>
      </c>
      <c r="E829" s="27">
        <f>COUNTIF($C$2:$C$1450,$D829)</f>
        <v>0</v>
      </c>
      <c r="F829" s="27">
        <f>SUM($E829:OFFSET($E829,$G$2-1,0))</f>
        <v>0</v>
      </c>
      <c r="G829" s="29"/>
      <c r="H829" s="29"/>
      <c r="I829" s="29"/>
      <c r="J829" s="29"/>
      <c r="K829" s="29"/>
      <c r="L829" s="29"/>
      <c r="M829" s="30"/>
      <c r="N829" s="29"/>
      <c r="O829" s="29"/>
      <c r="P829" s="29"/>
      <c r="Q829" s="29"/>
      <c r="R829" s="29"/>
      <c r="S829" s="29"/>
      <c r="T829" s="29"/>
      <c r="U829" s="29"/>
    </row>
    <row r="830" ht="15.35" customHeight="1">
      <c r="A830" s="30">
        <v>41304.578379629631</v>
      </c>
      <c r="B830" s="30">
        <v>41633.198518518519</v>
      </c>
      <c r="C830" s="30">
        <f>INT(B830)</f>
      </c>
      <c r="D830" s="30">
        <v>41686</v>
      </c>
      <c r="E830" s="27">
        <f>COUNTIF($C$2:$C$1450,$D830)</f>
        <v>0</v>
      </c>
      <c r="F830" s="27">
        <f>SUM($E830:OFFSET($E830,$G$2-1,0))</f>
        <v>0</v>
      </c>
      <c r="G830" s="29"/>
      <c r="H830" s="29"/>
      <c r="I830" s="29"/>
      <c r="J830" s="29"/>
      <c r="K830" s="29"/>
      <c r="L830" s="29"/>
      <c r="M830" s="30"/>
      <c r="N830" s="29"/>
      <c r="O830" s="29"/>
      <c r="P830" s="29"/>
      <c r="Q830" s="29"/>
      <c r="R830" s="29"/>
      <c r="S830" s="29"/>
      <c r="T830" s="29"/>
      <c r="U830" s="29"/>
    </row>
    <row r="831" ht="15.35" customHeight="1">
      <c r="A831" s="30">
        <v>42200.371620370373</v>
      </c>
      <c r="B831" s="30">
        <v>41638.419710648152</v>
      </c>
      <c r="C831" s="30">
        <f>INT(B831)</f>
      </c>
      <c r="D831" s="30">
        <v>41687</v>
      </c>
      <c r="E831" s="27">
        <f>COUNTIF($C$2:$C$1450,$D831)</f>
        <v>0</v>
      </c>
      <c r="F831" s="27">
        <f>SUM($E831:OFFSET($E831,$G$2-1,0))</f>
        <v>0</v>
      </c>
      <c r="G831" s="29"/>
      <c r="H831" s="29"/>
      <c r="I831" s="29"/>
      <c r="J831" s="29"/>
      <c r="K831" s="29"/>
      <c r="L831" s="29"/>
      <c r="M831" s="30"/>
      <c r="N831" s="29"/>
      <c r="O831" s="29"/>
      <c r="P831" s="29"/>
      <c r="Q831" s="29"/>
      <c r="R831" s="29"/>
      <c r="S831" s="29"/>
      <c r="T831" s="29"/>
      <c r="U831" s="29"/>
    </row>
    <row r="832" ht="15.35" customHeight="1">
      <c r="A832" s="30">
        <v>41082.403935185182</v>
      </c>
      <c r="B832" s="30">
        <v>41649.485254629632</v>
      </c>
      <c r="C832" s="30">
        <f>INT(B832)</f>
      </c>
      <c r="D832" s="30">
        <v>41688</v>
      </c>
      <c r="E832" s="27">
        <f>COUNTIF($C$2:$C$1450,$D832)</f>
        <v>0</v>
      </c>
      <c r="F832" s="27">
        <f>SUM($E832:OFFSET($E832,$G$2-1,0))</f>
        <v>0</v>
      </c>
      <c r="G832" s="29"/>
      <c r="H832" s="29"/>
      <c r="I832" s="29"/>
      <c r="J832" s="29"/>
      <c r="K832" s="29"/>
      <c r="L832" s="29"/>
      <c r="M832" s="30"/>
      <c r="N832" s="29"/>
      <c r="O832" s="29"/>
      <c r="P832" s="29"/>
      <c r="Q832" s="29"/>
      <c r="R832" s="29"/>
      <c r="S832" s="29"/>
      <c r="T832" s="29"/>
      <c r="U832" s="29"/>
    </row>
    <row r="833" ht="15.35" customHeight="1">
      <c r="A833" s="30">
        <v>41572.414756944447</v>
      </c>
      <c r="B833" s="30">
        <v>41649.488668981481</v>
      </c>
      <c r="C833" s="30">
        <f>INT(B833)</f>
      </c>
      <c r="D833" s="30">
        <v>41689</v>
      </c>
      <c r="E833" s="27">
        <f>COUNTIF($C$2:$C$1450,$D833)</f>
        <v>0</v>
      </c>
      <c r="F833" s="27">
        <f>SUM($E833:OFFSET($E833,$G$2-1,0))</f>
        <v>0</v>
      </c>
      <c r="G833" s="29"/>
      <c r="H833" s="29"/>
      <c r="I833" s="29"/>
      <c r="J833" s="29"/>
      <c r="K833" s="29"/>
      <c r="L833" s="29"/>
      <c r="M833" s="30"/>
      <c r="N833" s="29"/>
      <c r="O833" s="29"/>
      <c r="P833" s="29"/>
      <c r="Q833" s="29"/>
      <c r="R833" s="29"/>
      <c r="S833" s="29"/>
      <c r="T833" s="29"/>
      <c r="U833" s="29"/>
    </row>
    <row r="834" ht="15.35" customHeight="1">
      <c r="A834" s="30">
        <v>41355.647476851853</v>
      </c>
      <c r="B834" s="30">
        <v>41651.674490740741</v>
      </c>
      <c r="C834" s="30">
        <f>INT(B834)</f>
      </c>
      <c r="D834" s="30">
        <v>41690</v>
      </c>
      <c r="E834" s="27">
        <f>COUNTIF($C$2:$C$1450,$D834)</f>
        <v>0</v>
      </c>
      <c r="F834" s="27">
        <f>SUM($E834:OFFSET($E834,$G$2-1,0))</f>
        <v>0</v>
      </c>
      <c r="G834" s="29"/>
      <c r="H834" s="29"/>
      <c r="I834" s="29"/>
      <c r="J834" s="29"/>
      <c r="K834" s="29"/>
      <c r="L834" s="29"/>
      <c r="M834" s="30"/>
      <c r="N834" s="29"/>
      <c r="O834" s="29"/>
      <c r="P834" s="29"/>
      <c r="Q834" s="29"/>
      <c r="R834" s="29"/>
      <c r="S834" s="29"/>
      <c r="T834" s="29"/>
      <c r="U834" s="29"/>
    </row>
    <row r="835" ht="15.35" customHeight="1">
      <c r="A835" s="30">
        <v>42306.119479166664</v>
      </c>
      <c r="B835" s="30">
        <v>41674.640740740739</v>
      </c>
      <c r="C835" s="30">
        <f>INT(B835)</f>
      </c>
      <c r="D835" s="30">
        <v>41691</v>
      </c>
      <c r="E835" s="27">
        <f>COUNTIF($C$2:$C$1450,$D835)</f>
        <v>0</v>
      </c>
      <c r="F835" s="27">
        <f>SUM($E835:OFFSET($E835,$G$2-1,0))</f>
        <v>0</v>
      </c>
      <c r="G835" s="29"/>
      <c r="H835" s="29"/>
      <c r="I835" s="29"/>
      <c r="J835" s="29"/>
      <c r="K835" s="29"/>
      <c r="L835" s="29"/>
      <c r="M835" s="30"/>
      <c r="N835" s="29"/>
      <c r="O835" s="29"/>
      <c r="P835" s="29"/>
      <c r="Q835" s="29"/>
      <c r="R835" s="29"/>
      <c r="S835" s="29"/>
      <c r="T835" s="29"/>
      <c r="U835" s="29"/>
    </row>
    <row r="836" ht="15.35" customHeight="1">
      <c r="A836" s="30">
        <v>41674.640740740739</v>
      </c>
      <c r="B836" s="30">
        <v>41681.306944444441</v>
      </c>
      <c r="C836" s="30">
        <f>INT(B836)</f>
      </c>
      <c r="D836" s="30">
        <v>41692</v>
      </c>
      <c r="E836" s="27">
        <f>COUNTIF($C$2:$C$1450,$D836)</f>
        <v>0</v>
      </c>
      <c r="F836" s="27">
        <f>SUM($E836:OFFSET($E836,$G$2-1,0))</f>
        <v>0</v>
      </c>
      <c r="G836" s="29"/>
      <c r="H836" s="29"/>
      <c r="I836" s="29"/>
      <c r="J836" s="29"/>
      <c r="K836" s="29"/>
      <c r="L836" s="29"/>
      <c r="M836" s="30"/>
      <c r="N836" s="29"/>
      <c r="O836" s="29"/>
      <c r="P836" s="29"/>
      <c r="Q836" s="29"/>
      <c r="R836" s="29"/>
      <c r="S836" s="29"/>
      <c r="T836" s="29"/>
      <c r="U836" s="29"/>
    </row>
    <row r="837" ht="15.35" customHeight="1">
      <c r="A837" s="30">
        <v>41682.669467592590</v>
      </c>
      <c r="B837" s="30">
        <v>41682.669467592590</v>
      </c>
      <c r="C837" s="30">
        <f>INT(B837)</f>
      </c>
      <c r="D837" s="30">
        <v>41693</v>
      </c>
      <c r="E837" s="27">
        <f>COUNTIF($C$2:$C$1450,$D837)</f>
        <v>0</v>
      </c>
      <c r="F837" s="27">
        <f>SUM($E837:OFFSET($E837,$G$2-1,0))</f>
        <v>0</v>
      </c>
      <c r="G837" s="29"/>
      <c r="H837" s="29"/>
      <c r="I837" s="29"/>
      <c r="J837" s="29"/>
      <c r="K837" s="29"/>
      <c r="L837" s="29"/>
      <c r="M837" s="30"/>
      <c r="N837" s="29"/>
      <c r="O837" s="29"/>
      <c r="P837" s="29"/>
      <c r="Q837" s="29"/>
      <c r="R837" s="29"/>
      <c r="S837" s="29"/>
      <c r="T837" s="29"/>
      <c r="U837" s="29"/>
    </row>
    <row r="838" ht="15.35" customHeight="1">
      <c r="A838" s="30">
        <v>41410.295462962960</v>
      </c>
      <c r="B838" s="30">
        <v>41724.570798611108</v>
      </c>
      <c r="C838" s="30">
        <f>INT(B838)</f>
      </c>
      <c r="D838" s="30">
        <v>41694</v>
      </c>
      <c r="E838" s="27">
        <f>COUNTIF($C$2:$C$1450,$D838)</f>
        <v>0</v>
      </c>
      <c r="F838" s="27">
        <f>SUM($E838:OFFSET($E838,$G$2-1,0))</f>
        <v>0</v>
      </c>
      <c r="G838" s="29"/>
      <c r="H838" s="29"/>
      <c r="I838" s="29"/>
      <c r="J838" s="29"/>
      <c r="K838" s="29"/>
      <c r="L838" s="29"/>
      <c r="M838" s="30"/>
      <c r="N838" s="29"/>
      <c r="O838" s="29"/>
      <c r="P838" s="29"/>
      <c r="Q838" s="29"/>
      <c r="R838" s="29"/>
      <c r="S838" s="29"/>
      <c r="T838" s="29"/>
      <c r="U838" s="29"/>
    </row>
    <row r="839" ht="15.35" customHeight="1">
      <c r="A839" s="30">
        <v>40867.6680324074</v>
      </c>
      <c r="B839" s="30">
        <v>41757.767326388886</v>
      </c>
      <c r="C839" s="30">
        <f>INT(B839)</f>
      </c>
      <c r="D839" s="30">
        <v>41695</v>
      </c>
      <c r="E839" s="27">
        <f>COUNTIF($C$2:$C$1450,$D839)</f>
        <v>0</v>
      </c>
      <c r="F839" s="27">
        <f>SUM($E839:OFFSET($E839,$G$2-1,0))</f>
        <v>0</v>
      </c>
      <c r="G839" s="29"/>
      <c r="H839" s="29"/>
      <c r="I839" s="29"/>
      <c r="J839" s="29"/>
      <c r="K839" s="29"/>
      <c r="L839" s="29"/>
      <c r="M839" s="30"/>
      <c r="N839" s="29"/>
      <c r="O839" s="29"/>
      <c r="P839" s="29"/>
      <c r="Q839" s="29"/>
      <c r="R839" s="29"/>
      <c r="S839" s="29"/>
      <c r="T839" s="29"/>
      <c r="U839" s="29"/>
    </row>
    <row r="840" ht="15.35" customHeight="1">
      <c r="A840" s="30">
        <v>41117.329375</v>
      </c>
      <c r="B840" s="30">
        <v>41761.540763888886</v>
      </c>
      <c r="C840" s="30">
        <f>INT(B840)</f>
      </c>
      <c r="D840" s="30">
        <v>41696</v>
      </c>
      <c r="E840" s="27">
        <f>COUNTIF($C$2:$C$1450,$D840)</f>
        <v>0</v>
      </c>
      <c r="F840" s="27">
        <f>SUM($E840:OFFSET($E840,$G$2-1,0))</f>
        <v>0</v>
      </c>
      <c r="G840" s="29"/>
      <c r="H840" s="29"/>
      <c r="I840" s="29"/>
      <c r="J840" s="29"/>
      <c r="K840" s="29"/>
      <c r="L840" s="29"/>
      <c r="M840" s="30"/>
      <c r="N840" s="29"/>
      <c r="O840" s="29"/>
      <c r="P840" s="29"/>
      <c r="Q840" s="29"/>
      <c r="R840" s="29"/>
      <c r="S840" s="29"/>
      <c r="T840" s="29"/>
      <c r="U840" s="29"/>
    </row>
    <row r="841" ht="15.35" customHeight="1">
      <c r="A841" s="30">
        <v>40981.711886574078</v>
      </c>
      <c r="B841" s="30">
        <v>41775.475775462961</v>
      </c>
      <c r="C841" s="30">
        <f>INT(B841)</f>
      </c>
      <c r="D841" s="30">
        <v>41697</v>
      </c>
      <c r="E841" s="27">
        <f>COUNTIF($C$2:$C$1450,$D841)</f>
        <v>0</v>
      </c>
      <c r="F841" s="27">
        <f>SUM($E841:OFFSET($E841,$G$2-1,0))</f>
        <v>0</v>
      </c>
      <c r="G841" s="29"/>
      <c r="H841" s="29"/>
      <c r="I841" s="29"/>
      <c r="J841" s="29"/>
      <c r="K841" s="29"/>
      <c r="L841" s="29"/>
      <c r="M841" s="30"/>
      <c r="N841" s="29"/>
      <c r="O841" s="29"/>
      <c r="P841" s="29"/>
      <c r="Q841" s="29"/>
      <c r="R841" s="29"/>
      <c r="S841" s="29"/>
      <c r="T841" s="29"/>
      <c r="U841" s="29"/>
    </row>
    <row r="842" ht="15.35" customHeight="1">
      <c r="A842" s="30">
        <v>41212.354722222219</v>
      </c>
      <c r="B842" s="30">
        <v>41845.477152777778</v>
      </c>
      <c r="C842" s="30">
        <f>INT(B842)</f>
      </c>
      <c r="D842" s="30">
        <v>41698</v>
      </c>
      <c r="E842" s="27">
        <f>COUNTIF($C$2:$C$1450,$D842)</f>
        <v>0</v>
      </c>
      <c r="F842" s="27">
        <f>SUM($E842:OFFSET($E842,$G$2-1,0))</f>
        <v>0</v>
      </c>
      <c r="G842" s="29"/>
      <c r="H842" s="29"/>
      <c r="I842" s="29"/>
      <c r="J842" s="29"/>
      <c r="K842" s="29"/>
      <c r="L842" s="29"/>
      <c r="M842" s="30"/>
      <c r="N842" s="29"/>
      <c r="O842" s="29"/>
      <c r="P842" s="29"/>
      <c r="Q842" s="29"/>
      <c r="R842" s="29"/>
      <c r="S842" s="29"/>
      <c r="T842" s="29"/>
      <c r="U842" s="29"/>
    </row>
    <row r="843" ht="15.35" customHeight="1">
      <c r="A843" s="30">
        <v>40895.604108796295</v>
      </c>
      <c r="B843" s="30">
        <v>41869.305497685185</v>
      </c>
      <c r="C843" s="30">
        <f>INT(B843)</f>
      </c>
      <c r="D843" s="30">
        <v>41699</v>
      </c>
      <c r="E843" s="27">
        <f>COUNTIF($C$2:$C$1450,$D843)</f>
        <v>0</v>
      </c>
      <c r="F843" s="27">
        <f>SUM($E843:OFFSET($E843,$G$2-1,0))</f>
        <v>0</v>
      </c>
      <c r="G843" s="29"/>
      <c r="H843" s="29"/>
      <c r="I843" s="29"/>
      <c r="J843" s="29"/>
      <c r="K843" s="29"/>
      <c r="L843" s="29"/>
      <c r="M843" s="30"/>
      <c r="N843" s="29"/>
      <c r="O843" s="29"/>
      <c r="P843" s="29"/>
      <c r="Q843" s="29"/>
      <c r="R843" s="29"/>
      <c r="S843" s="29"/>
      <c r="T843" s="29"/>
      <c r="U843" s="29"/>
    </row>
    <row r="844" ht="15.35" customHeight="1">
      <c r="A844" s="30">
        <v>41125.514930555553</v>
      </c>
      <c r="B844" s="30">
        <v>41894.421539351853</v>
      </c>
      <c r="C844" s="30">
        <f>INT(B844)</f>
      </c>
      <c r="D844" s="30">
        <v>41700</v>
      </c>
      <c r="E844" s="27">
        <f>COUNTIF($C$2:$C$1450,$D844)</f>
        <v>0</v>
      </c>
      <c r="F844" s="27">
        <f>SUM($E844:OFFSET($E844,$G$2-1,0))</f>
        <v>0</v>
      </c>
      <c r="G844" s="29"/>
      <c r="H844" s="29"/>
      <c r="I844" s="29"/>
      <c r="J844" s="29"/>
      <c r="K844" s="29"/>
      <c r="L844" s="29"/>
      <c r="M844" s="30"/>
      <c r="N844" s="29"/>
      <c r="O844" s="29"/>
      <c r="P844" s="29"/>
      <c r="Q844" s="29"/>
      <c r="R844" s="29"/>
      <c r="S844" s="29"/>
      <c r="T844" s="29"/>
      <c r="U844" s="29"/>
    </row>
    <row r="845" ht="15.35" customHeight="1">
      <c r="A845" s="30">
        <v>42108.482754629629</v>
      </c>
      <c r="B845" s="30">
        <v>41900.531921296293</v>
      </c>
      <c r="C845" s="30">
        <f>INT(B845)</f>
      </c>
      <c r="D845" s="30">
        <v>41701</v>
      </c>
      <c r="E845" s="27">
        <f>COUNTIF($C$2:$C$1450,$D845)</f>
        <v>0</v>
      </c>
      <c r="F845" s="27">
        <f>SUM($E845:OFFSET($E845,$G$2-1,0))</f>
        <v>0</v>
      </c>
      <c r="G845" s="29"/>
      <c r="H845" s="29"/>
      <c r="I845" s="29"/>
      <c r="J845" s="29"/>
      <c r="K845" s="29"/>
      <c r="L845" s="29"/>
      <c r="M845" s="30"/>
      <c r="N845" s="29"/>
      <c r="O845" s="29"/>
      <c r="P845" s="29"/>
      <c r="Q845" s="29"/>
      <c r="R845" s="29"/>
      <c r="S845" s="29"/>
      <c r="T845" s="29"/>
      <c r="U845" s="29"/>
    </row>
    <row r="846" ht="15.35" customHeight="1">
      <c r="A846" s="30">
        <v>41000.336111111108</v>
      </c>
      <c r="B846" s="30">
        <v>41901.476793981485</v>
      </c>
      <c r="C846" s="30">
        <f>INT(B846)</f>
      </c>
      <c r="D846" s="30">
        <v>41702</v>
      </c>
      <c r="E846" s="27">
        <f>COUNTIF($C$2:$C$1450,$D846)</f>
        <v>0</v>
      </c>
      <c r="F846" s="27">
        <f>SUM($E846:OFFSET($E846,$G$2-1,0))</f>
        <v>0</v>
      </c>
      <c r="G846" s="29"/>
      <c r="H846" s="29"/>
      <c r="I846" s="29"/>
      <c r="J846" s="29"/>
      <c r="K846" s="29"/>
      <c r="L846" s="29"/>
      <c r="M846" s="30"/>
      <c r="N846" s="29"/>
      <c r="O846" s="29"/>
      <c r="P846" s="29"/>
      <c r="Q846" s="29"/>
      <c r="R846" s="29"/>
      <c r="S846" s="29"/>
      <c r="T846" s="29"/>
      <c r="U846" s="29"/>
    </row>
    <row r="847" ht="15.35" customHeight="1">
      <c r="A847" s="30">
        <v>41483.831331018519</v>
      </c>
      <c r="B847" s="30">
        <v>41908.323553240742</v>
      </c>
      <c r="C847" s="30">
        <f>INT(B847)</f>
      </c>
      <c r="D847" s="30">
        <v>41703</v>
      </c>
      <c r="E847" s="27">
        <f>COUNTIF($C$2:$C$1450,$D847)</f>
        <v>0</v>
      </c>
      <c r="F847" s="27">
        <f>SUM($E847:OFFSET($E847,$G$2-1,0))</f>
        <v>0</v>
      </c>
      <c r="G847" s="29"/>
      <c r="H847" s="29"/>
      <c r="I847" s="29"/>
      <c r="J847" s="29"/>
      <c r="K847" s="29"/>
      <c r="L847" s="29"/>
      <c r="M847" s="30"/>
      <c r="N847" s="29"/>
      <c r="O847" s="29"/>
      <c r="P847" s="29"/>
      <c r="Q847" s="29"/>
      <c r="R847" s="29"/>
      <c r="S847" s="29"/>
      <c r="T847" s="29"/>
      <c r="U847" s="29"/>
    </row>
    <row r="848" ht="15.35" customHeight="1">
      <c r="A848" s="30">
        <v>40917.313553240740</v>
      </c>
      <c r="B848" s="30">
        <v>41918.413969907408</v>
      </c>
      <c r="C848" s="30">
        <f>INT(B848)</f>
      </c>
      <c r="D848" s="30">
        <v>41704</v>
      </c>
      <c r="E848" s="27">
        <f>COUNTIF($C$2:$C$1450,$D848)</f>
        <v>0</v>
      </c>
      <c r="F848" s="27">
        <f>SUM($E848:OFFSET($E848,$G$2-1,0))</f>
        <v>0</v>
      </c>
      <c r="G848" s="29"/>
      <c r="H848" s="29"/>
      <c r="I848" s="29"/>
      <c r="J848" s="29"/>
      <c r="K848" s="29"/>
      <c r="L848" s="29"/>
      <c r="M848" s="30"/>
      <c r="N848" s="29"/>
      <c r="O848" s="29"/>
      <c r="P848" s="29"/>
      <c r="Q848" s="29"/>
      <c r="R848" s="29"/>
      <c r="S848" s="29"/>
      <c r="T848" s="29"/>
      <c r="U848" s="29"/>
    </row>
    <row r="849" ht="15.35" customHeight="1">
      <c r="A849" s="30">
        <v>42135.4250925926</v>
      </c>
      <c r="B849" s="30">
        <v>41918.417569444442</v>
      </c>
      <c r="C849" s="30">
        <f>INT(B849)</f>
      </c>
      <c r="D849" s="30">
        <v>41705</v>
      </c>
      <c r="E849" s="27">
        <f>COUNTIF($C$2:$C$1450,$D849)</f>
        <v>0</v>
      </c>
      <c r="F849" s="27">
        <f>SUM($E849:OFFSET($E849,$G$2-1,0))</f>
        <v>0</v>
      </c>
      <c r="G849" s="29"/>
      <c r="H849" s="29"/>
      <c r="I849" s="29"/>
      <c r="J849" s="29"/>
      <c r="K849" s="29"/>
      <c r="L849" s="29"/>
      <c r="M849" s="30"/>
      <c r="N849" s="29"/>
      <c r="O849" s="29"/>
      <c r="P849" s="29"/>
      <c r="Q849" s="29"/>
      <c r="R849" s="29"/>
      <c r="S849" s="29"/>
      <c r="T849" s="29"/>
      <c r="U849" s="29"/>
    </row>
    <row r="850" ht="15.35" customHeight="1">
      <c r="A850" s="30">
        <v>41557.555682870370</v>
      </c>
      <c r="B850" s="30">
        <v>41949.582002314812</v>
      </c>
      <c r="C850" s="30">
        <f>INT(B850)</f>
      </c>
      <c r="D850" s="30">
        <v>41706</v>
      </c>
      <c r="E850" s="27">
        <f>COUNTIF($C$2:$C$1450,$D850)</f>
        <v>0</v>
      </c>
      <c r="F850" s="27">
        <f>SUM($E850:OFFSET($E850,$G$2-1,0))</f>
        <v>0</v>
      </c>
      <c r="G850" s="29"/>
      <c r="H850" s="29"/>
      <c r="I850" s="29"/>
      <c r="J850" s="29"/>
      <c r="K850" s="29"/>
      <c r="L850" s="29"/>
      <c r="M850" s="30"/>
      <c r="N850" s="29"/>
      <c r="O850" s="29"/>
      <c r="P850" s="29"/>
      <c r="Q850" s="29"/>
      <c r="R850" s="29"/>
      <c r="S850" s="29"/>
      <c r="T850" s="29"/>
      <c r="U850" s="29"/>
    </row>
    <row r="851" ht="15.35" customHeight="1">
      <c r="A851" s="30">
        <v>42207.254386574074</v>
      </c>
      <c r="B851" s="30">
        <v>41999.277256944442</v>
      </c>
      <c r="C851" s="30">
        <f>INT(B851)</f>
      </c>
      <c r="D851" s="30">
        <v>41707</v>
      </c>
      <c r="E851" s="27">
        <f>COUNTIF($C$2:$C$1450,$D851)</f>
        <v>0</v>
      </c>
      <c r="F851" s="27">
        <f>SUM($E851:OFFSET($E851,$G$2-1,0))</f>
        <v>0</v>
      </c>
      <c r="G851" s="29"/>
      <c r="H851" s="29"/>
      <c r="I851" s="29"/>
      <c r="J851" s="29"/>
      <c r="K851" s="29"/>
      <c r="L851" s="29"/>
      <c r="M851" s="30"/>
      <c r="N851" s="29"/>
      <c r="O851" s="29"/>
      <c r="P851" s="29"/>
      <c r="Q851" s="29"/>
      <c r="R851" s="29"/>
      <c r="S851" s="29"/>
      <c r="T851" s="29"/>
      <c r="U851" s="29"/>
    </row>
    <row r="852" ht="15.35" customHeight="1">
      <c r="A852" s="30">
        <v>41583.143344907410</v>
      </c>
      <c r="B852" s="30">
        <v>42031.969131944446</v>
      </c>
      <c r="C852" s="30">
        <f>INT(B852)</f>
      </c>
      <c r="D852" s="30">
        <v>41708</v>
      </c>
      <c r="E852" s="27">
        <f>COUNTIF($C$2:$C$1450,$D852)</f>
        <v>0</v>
      </c>
      <c r="F852" s="27">
        <f>SUM($E852:OFFSET($E852,$G$2-1,0))</f>
        <v>0</v>
      </c>
      <c r="G852" s="29"/>
      <c r="H852" s="29"/>
      <c r="I852" s="29"/>
      <c r="J852" s="29"/>
      <c r="K852" s="29"/>
      <c r="L852" s="29"/>
      <c r="M852" s="30"/>
      <c r="N852" s="29"/>
      <c r="O852" s="29"/>
      <c r="P852" s="29"/>
      <c r="Q852" s="29"/>
      <c r="R852" s="29"/>
      <c r="S852" s="29"/>
      <c r="T852" s="29"/>
      <c r="U852" s="29"/>
    </row>
    <row r="853" ht="15.35" customHeight="1">
      <c r="A853" s="30">
        <v>40947.551747685182</v>
      </c>
      <c r="B853" s="30">
        <v>42040.469421296293</v>
      </c>
      <c r="C853" s="30">
        <f>INT(B853)</f>
      </c>
      <c r="D853" s="30">
        <v>41709</v>
      </c>
      <c r="E853" s="27">
        <f>COUNTIF($C$2:$C$1450,$D853)</f>
        <v>0</v>
      </c>
      <c r="F853" s="27">
        <f>SUM($E853:OFFSET($E853,$G$2-1,0))</f>
        <v>0</v>
      </c>
      <c r="G853" s="29"/>
      <c r="H853" s="29"/>
      <c r="I853" s="29"/>
      <c r="J853" s="29"/>
      <c r="K853" s="29"/>
      <c r="L853" s="29"/>
      <c r="M853" s="30"/>
      <c r="N853" s="29"/>
      <c r="O853" s="29"/>
      <c r="P853" s="29"/>
      <c r="Q853" s="29"/>
      <c r="R853" s="29"/>
      <c r="S853" s="29"/>
      <c r="T853" s="29"/>
      <c r="U853" s="29"/>
    </row>
    <row r="854" ht="15.35" customHeight="1">
      <c r="A854" s="30">
        <v>41724.570798611108</v>
      </c>
      <c r="B854" s="30">
        <v>42047.3416087963</v>
      </c>
      <c r="C854" s="30">
        <f>INT(B854)</f>
      </c>
      <c r="D854" s="30">
        <v>41710</v>
      </c>
      <c r="E854" s="27">
        <f>COUNTIF($C$2:$C$1450,$D854)</f>
        <v>0</v>
      </c>
      <c r="F854" s="27">
        <f>SUM($E854:OFFSET($E854,$G$2-1,0))</f>
        <v>0</v>
      </c>
      <c r="G854" s="29"/>
      <c r="H854" s="29"/>
      <c r="I854" s="29"/>
      <c r="J854" s="29"/>
      <c r="K854" s="29"/>
      <c r="L854" s="29"/>
      <c r="M854" s="30"/>
      <c r="N854" s="29"/>
      <c r="O854" s="29"/>
      <c r="P854" s="29"/>
      <c r="Q854" s="29"/>
      <c r="R854" s="29"/>
      <c r="S854" s="29"/>
      <c r="T854" s="29"/>
      <c r="U854" s="29"/>
    </row>
    <row r="855" ht="15.35" customHeight="1">
      <c r="A855" s="30">
        <v>41410.297164351854</v>
      </c>
      <c r="B855" s="30">
        <v>42087.440231481480</v>
      </c>
      <c r="C855" s="30">
        <f>INT(B855)</f>
      </c>
      <c r="D855" s="30">
        <v>41711</v>
      </c>
      <c r="E855" s="27">
        <f>COUNTIF($C$2:$C$1450,$D855)</f>
        <v>0</v>
      </c>
      <c r="F855" s="27">
        <f>SUM($E855:OFFSET($E855,$G$2-1,0))</f>
        <v>0</v>
      </c>
      <c r="G855" s="29"/>
      <c r="H855" s="29"/>
      <c r="I855" s="29"/>
      <c r="J855" s="29"/>
      <c r="K855" s="29"/>
      <c r="L855" s="29"/>
      <c r="M855" s="30"/>
      <c r="N855" s="29"/>
      <c r="O855" s="29"/>
      <c r="P855" s="29"/>
      <c r="Q855" s="29"/>
      <c r="R855" s="29"/>
      <c r="S855" s="29"/>
      <c r="T855" s="29"/>
      <c r="U855" s="29"/>
    </row>
    <row r="856" ht="15.35" customHeight="1">
      <c r="A856" s="30">
        <v>40869.671400462961</v>
      </c>
      <c r="B856" s="30">
        <v>42101.379409722220</v>
      </c>
      <c r="C856" s="30">
        <f>INT(B856)</f>
      </c>
      <c r="D856" s="30">
        <v>41712</v>
      </c>
      <c r="E856" s="27">
        <f>COUNTIF($C$2:$C$1450,$D856)</f>
        <v>0</v>
      </c>
      <c r="F856" s="27">
        <f>SUM($E856:OFFSET($E856,$G$2-1,0))</f>
        <v>0</v>
      </c>
      <c r="G856" s="29"/>
      <c r="H856" s="29"/>
      <c r="I856" s="29"/>
      <c r="J856" s="29"/>
      <c r="K856" s="29"/>
      <c r="L856" s="29"/>
      <c r="M856" s="30"/>
      <c r="N856" s="29"/>
      <c r="O856" s="29"/>
      <c r="P856" s="29"/>
      <c r="Q856" s="29"/>
      <c r="R856" s="29"/>
      <c r="S856" s="29"/>
      <c r="T856" s="29"/>
      <c r="U856" s="29"/>
    </row>
    <row r="857" ht="15.35" customHeight="1">
      <c r="A857" s="30">
        <v>41471.494594907410</v>
      </c>
      <c r="B857" s="30">
        <v>42102.452662037038</v>
      </c>
      <c r="C857" s="30">
        <f>INT(B857)</f>
      </c>
      <c r="D857" s="30">
        <v>41713</v>
      </c>
      <c r="E857" s="27">
        <f>COUNTIF($C$2:$C$1450,$D857)</f>
        <v>0</v>
      </c>
      <c r="F857" s="27">
        <f>SUM($E857:OFFSET($E857,$G$2-1,0))</f>
        <v>0</v>
      </c>
      <c r="G857" s="29"/>
      <c r="H857" s="29"/>
      <c r="I857" s="29"/>
      <c r="J857" s="29"/>
      <c r="K857" s="29"/>
      <c r="L857" s="29"/>
      <c r="M857" s="30"/>
      <c r="N857" s="29"/>
      <c r="O857" s="29"/>
      <c r="P857" s="29"/>
      <c r="Q857" s="29"/>
      <c r="R857" s="29"/>
      <c r="S857" s="29"/>
      <c r="T857" s="29"/>
      <c r="U857" s="29"/>
    </row>
    <row r="858" ht="15.35" customHeight="1">
      <c r="A858" s="30">
        <v>41125.520567129628</v>
      </c>
      <c r="B858" s="30">
        <v>42103.564560185187</v>
      </c>
      <c r="C858" s="30">
        <f>INT(B858)</f>
      </c>
      <c r="D858" s="30">
        <v>41714</v>
      </c>
      <c r="E858" s="27">
        <f>COUNTIF($C$2:$C$1450,$D858)</f>
        <v>0</v>
      </c>
      <c r="F858" s="27">
        <f>SUM($E858:OFFSET($E858,$G$2-1,0))</f>
        <v>0</v>
      </c>
      <c r="G858" s="29"/>
      <c r="H858" s="29"/>
      <c r="I858" s="29"/>
      <c r="J858" s="29"/>
      <c r="K858" s="29"/>
      <c r="L858" s="29"/>
      <c r="M858" s="30"/>
      <c r="N858" s="29"/>
      <c r="O858" s="29"/>
      <c r="P858" s="29"/>
      <c r="Q858" s="29"/>
      <c r="R858" s="29"/>
      <c r="S858" s="29"/>
      <c r="T858" s="29"/>
      <c r="U858" s="29"/>
    </row>
    <row r="859" ht="15.35" customHeight="1">
      <c r="A859" s="30">
        <v>42110.352696759262</v>
      </c>
      <c r="B859" s="30">
        <v>42103.572581018518</v>
      </c>
      <c r="C859" s="30">
        <f>INT(B859)</f>
      </c>
      <c r="D859" s="30">
        <v>41715</v>
      </c>
      <c r="E859" s="27">
        <f>COUNTIF($C$2:$C$1450,$D859)</f>
        <v>0</v>
      </c>
      <c r="F859" s="27">
        <f>SUM($E859:OFFSET($E859,$G$2-1,0))</f>
        <v>0</v>
      </c>
      <c r="G859" s="29"/>
      <c r="H859" s="29"/>
      <c r="I859" s="29"/>
      <c r="J859" s="29"/>
      <c r="K859" s="29"/>
      <c r="L859" s="29"/>
      <c r="M859" s="30"/>
      <c r="N859" s="29"/>
      <c r="O859" s="29"/>
      <c r="P859" s="29"/>
      <c r="Q859" s="29"/>
      <c r="R859" s="29"/>
      <c r="S859" s="29"/>
      <c r="T859" s="29"/>
      <c r="U859" s="29"/>
    </row>
    <row r="860" ht="15.35" customHeight="1">
      <c r="A860" s="30">
        <v>40917.331527777780</v>
      </c>
      <c r="B860" s="30">
        <v>42103.747962962960</v>
      </c>
      <c r="C860" s="30">
        <f>INT(B860)</f>
      </c>
      <c r="D860" s="30">
        <v>41716</v>
      </c>
      <c r="E860" s="27">
        <f>COUNTIF($C$2:$C$1450,$D860)</f>
        <v>0</v>
      </c>
      <c r="F860" s="27">
        <f>SUM($E860:OFFSET($E860,$G$2-1,0))</f>
        <v>0</v>
      </c>
      <c r="G860" s="29"/>
      <c r="H860" s="29"/>
      <c r="I860" s="29"/>
      <c r="J860" s="29"/>
      <c r="K860" s="29"/>
      <c r="L860" s="29"/>
      <c r="M860" s="30"/>
      <c r="N860" s="29"/>
      <c r="O860" s="29"/>
      <c r="P860" s="29"/>
      <c r="Q860" s="29"/>
      <c r="R860" s="29"/>
      <c r="S860" s="29"/>
      <c r="T860" s="29"/>
      <c r="U860" s="29"/>
    </row>
    <row r="861" ht="15.35" customHeight="1">
      <c r="A861" s="30">
        <v>42136.896203703705</v>
      </c>
      <c r="B861" s="30">
        <v>42103.751030092593</v>
      </c>
      <c r="C861" s="30">
        <f>INT(B861)</f>
      </c>
      <c r="D861" s="30">
        <v>41717</v>
      </c>
      <c r="E861" s="27">
        <f>COUNTIF($C$2:$C$1450,$D861)</f>
        <v>0</v>
      </c>
      <c r="F861" s="27">
        <f>SUM($E861:OFFSET($E861,$G$2-1,0))</f>
        <v>0</v>
      </c>
      <c r="G861" s="29"/>
      <c r="H861" s="29"/>
      <c r="I861" s="29"/>
      <c r="J861" s="29"/>
      <c r="K861" s="29"/>
      <c r="L861" s="29"/>
      <c r="M861" s="30"/>
      <c r="N861" s="29"/>
      <c r="O861" s="29"/>
      <c r="P861" s="29"/>
      <c r="Q861" s="29"/>
      <c r="R861" s="29"/>
      <c r="S861" s="29"/>
      <c r="T861" s="29"/>
      <c r="U861" s="29"/>
    </row>
    <row r="862" ht="15.35" customHeight="1">
      <c r="A862" s="30">
        <v>41032.4705787037</v>
      </c>
      <c r="B862" s="30">
        <v>42103.753020833334</v>
      </c>
      <c r="C862" s="30">
        <f>INT(B862)</f>
      </c>
      <c r="D862" s="30">
        <v>41718</v>
      </c>
      <c r="E862" s="27">
        <f>COUNTIF($C$2:$C$1450,$D862)</f>
        <v>0</v>
      </c>
      <c r="F862" s="27">
        <f>SUM($E862:OFFSET($E862,$G$2-1,0))</f>
        <v>0</v>
      </c>
      <c r="G862" s="29"/>
      <c r="H862" s="29"/>
      <c r="I862" s="29"/>
      <c r="J862" s="29"/>
      <c r="K862" s="29"/>
      <c r="L862" s="29"/>
      <c r="M862" s="30"/>
      <c r="N862" s="29"/>
      <c r="O862" s="29"/>
      <c r="P862" s="29"/>
      <c r="Q862" s="29"/>
      <c r="R862" s="29"/>
      <c r="S862" s="29"/>
      <c r="T862" s="29"/>
      <c r="U862" s="29"/>
    </row>
    <row r="863" ht="15.35" customHeight="1">
      <c r="A863" s="30">
        <v>41557.597847222220</v>
      </c>
      <c r="B863" s="30">
        <v>42103.982997685183</v>
      </c>
      <c r="C863" s="30">
        <f>INT(B863)</f>
      </c>
      <c r="D863" s="30">
        <v>41719</v>
      </c>
      <c r="E863" s="27">
        <f>COUNTIF($C$2:$C$1450,$D863)</f>
        <v>0</v>
      </c>
      <c r="F863" s="27">
        <f>SUM($E863:OFFSET($E863,$G$2-1,0))</f>
        <v>0</v>
      </c>
      <c r="G863" s="29"/>
      <c r="H863" s="29"/>
      <c r="I863" s="29"/>
      <c r="J863" s="29"/>
      <c r="K863" s="29"/>
      <c r="L863" s="29"/>
      <c r="M863" s="30"/>
      <c r="N863" s="29"/>
      <c r="O863" s="29"/>
      <c r="P863" s="29"/>
      <c r="Q863" s="29"/>
      <c r="R863" s="29"/>
      <c r="S863" s="29"/>
      <c r="T863" s="29"/>
      <c r="U863" s="29"/>
    </row>
    <row r="864" ht="15.35" customHeight="1">
      <c r="A864" s="30">
        <v>42220.218310185184</v>
      </c>
      <c r="B864" s="30">
        <v>42103.983518518522</v>
      </c>
      <c r="C864" s="30">
        <f>INT(B864)</f>
      </c>
      <c r="D864" s="30">
        <v>41720</v>
      </c>
      <c r="E864" s="27">
        <f>COUNTIF($C$2:$C$1450,$D864)</f>
        <v>0</v>
      </c>
      <c r="F864" s="27">
        <f>SUM($E864:OFFSET($E864,$G$2-1,0))</f>
        <v>0</v>
      </c>
      <c r="G864" s="29"/>
      <c r="H864" s="29"/>
      <c r="I864" s="29"/>
      <c r="J864" s="29"/>
      <c r="K864" s="29"/>
      <c r="L864" s="29"/>
      <c r="M864" s="30"/>
      <c r="N864" s="29"/>
      <c r="O864" s="29"/>
      <c r="P864" s="29"/>
      <c r="Q864" s="29"/>
      <c r="R864" s="29"/>
      <c r="S864" s="29"/>
      <c r="T864" s="29"/>
      <c r="U864" s="29"/>
    </row>
    <row r="865" ht="15.35" customHeight="1">
      <c r="A865" s="30">
        <v>41086.512002314812</v>
      </c>
      <c r="B865" s="30">
        <v>42103.984155092592</v>
      </c>
      <c r="C865" s="30">
        <f>INT(B865)</f>
      </c>
      <c r="D865" s="30">
        <v>41721</v>
      </c>
      <c r="E865" s="27">
        <f>COUNTIF($C$2:$C$1450,$D865)</f>
        <v>0</v>
      </c>
      <c r="F865" s="27">
        <f>SUM($E865:OFFSET($E865,$G$2-1,0))</f>
        <v>0</v>
      </c>
      <c r="G865" s="29"/>
      <c r="H865" s="29"/>
      <c r="I865" s="29"/>
      <c r="J865" s="29"/>
      <c r="K865" s="29"/>
      <c r="L865" s="29"/>
      <c r="M865" s="30"/>
      <c r="N865" s="29"/>
      <c r="O865" s="29"/>
      <c r="P865" s="29"/>
      <c r="Q865" s="29"/>
      <c r="R865" s="29"/>
      <c r="S865" s="29"/>
      <c r="T865" s="29"/>
      <c r="U865" s="29"/>
    </row>
    <row r="866" ht="15.35" customHeight="1">
      <c r="A866" s="30">
        <v>41584.635150462964</v>
      </c>
      <c r="B866" s="30">
        <v>42103.985277777778</v>
      </c>
      <c r="C866" s="30">
        <f>INT(B866)</f>
      </c>
      <c r="D866" s="30">
        <v>41722</v>
      </c>
      <c r="E866" s="27">
        <f>COUNTIF($C$2:$C$1450,$D866)</f>
        <v>0</v>
      </c>
      <c r="F866" s="27">
        <f>SUM($E866:OFFSET($E866,$G$2-1,0))</f>
        <v>0</v>
      </c>
      <c r="G866" s="29"/>
      <c r="H866" s="29"/>
      <c r="I866" s="29"/>
      <c r="J866" s="29"/>
      <c r="K866" s="29"/>
      <c r="L866" s="29"/>
      <c r="M866" s="30"/>
      <c r="N866" s="29"/>
      <c r="O866" s="29"/>
      <c r="P866" s="29"/>
      <c r="Q866" s="29"/>
      <c r="R866" s="29"/>
      <c r="S866" s="29"/>
      <c r="T866" s="29"/>
      <c r="U866" s="29"/>
    </row>
    <row r="867" ht="15.35" customHeight="1">
      <c r="A867" s="30">
        <v>41362.706122685187</v>
      </c>
      <c r="B867" s="30">
        <v>42103.9862037037</v>
      </c>
      <c r="C867" s="30">
        <f>INT(B867)</f>
      </c>
      <c r="D867" s="30">
        <v>41723</v>
      </c>
      <c r="E867" s="27">
        <f>COUNTIF($C$2:$C$1450,$D867)</f>
        <v>0</v>
      </c>
      <c r="F867" s="27">
        <f>SUM($E867:OFFSET($E867,$G$2-1,0))</f>
        <v>0</v>
      </c>
      <c r="G867" s="29"/>
      <c r="H867" s="29"/>
      <c r="I867" s="29"/>
      <c r="J867" s="29"/>
      <c r="K867" s="29"/>
      <c r="L867" s="29"/>
      <c r="M867" s="30"/>
      <c r="N867" s="29"/>
      <c r="O867" s="29"/>
      <c r="P867" s="29"/>
      <c r="Q867" s="29"/>
      <c r="R867" s="29"/>
      <c r="S867" s="29"/>
      <c r="T867" s="29"/>
      <c r="U867" s="29"/>
    </row>
    <row r="868" ht="15.35" customHeight="1">
      <c r="A868" s="30">
        <v>41099.673946759256</v>
      </c>
      <c r="B868" s="30">
        <v>42103.988055555557</v>
      </c>
      <c r="C868" s="30">
        <f>INT(B868)</f>
      </c>
      <c r="D868" s="30">
        <v>41724</v>
      </c>
      <c r="E868" s="27">
        <f>COUNTIF($C$2:$C$1450,$D868)</f>
        <v>0</v>
      </c>
      <c r="F868" s="27">
        <f>SUM($E868:OFFSET($E868,$G$2-1,0))</f>
        <v>0</v>
      </c>
      <c r="G868" s="29"/>
      <c r="H868" s="29"/>
      <c r="I868" s="29"/>
      <c r="J868" s="29"/>
      <c r="K868" s="29"/>
      <c r="L868" s="29"/>
      <c r="M868" s="30"/>
      <c r="N868" s="29"/>
      <c r="O868" s="29"/>
      <c r="P868" s="29"/>
      <c r="Q868" s="29"/>
      <c r="R868" s="29"/>
      <c r="S868" s="29"/>
      <c r="T868" s="29"/>
      <c r="U868" s="29"/>
    </row>
    <row r="869" ht="15.35" customHeight="1">
      <c r="A869" s="30">
        <v>41761.540763888886</v>
      </c>
      <c r="B869" s="30">
        <v>42103.990289351852</v>
      </c>
      <c r="C869" s="30">
        <f>INT(B869)</f>
      </c>
      <c r="D869" s="30">
        <v>41725</v>
      </c>
      <c r="E869" s="27">
        <f>COUNTIF($C$2:$C$1450,$D869)</f>
        <v>0</v>
      </c>
      <c r="F869" s="27">
        <f>SUM($E869:OFFSET($E869,$G$2-1,0))</f>
        <v>0</v>
      </c>
      <c r="G869" s="29"/>
      <c r="H869" s="29"/>
      <c r="I869" s="29"/>
      <c r="J869" s="29"/>
      <c r="K869" s="29"/>
      <c r="L869" s="29"/>
      <c r="M869" s="30"/>
      <c r="N869" s="29"/>
      <c r="O869" s="29"/>
      <c r="P869" s="29"/>
      <c r="Q869" s="29"/>
      <c r="R869" s="29"/>
      <c r="S869" s="29"/>
      <c r="T869" s="29"/>
      <c r="U869" s="29"/>
    </row>
    <row r="870" ht="15.35" customHeight="1">
      <c r="A870" s="30">
        <v>41413.932997685188</v>
      </c>
      <c r="B870" s="30">
        <v>42104.228101851855</v>
      </c>
      <c r="C870" s="30">
        <f>INT(B870)</f>
      </c>
      <c r="D870" s="30">
        <v>41726</v>
      </c>
      <c r="E870" s="27">
        <f>COUNTIF($C$2:$C$1450,$D870)</f>
        <v>0</v>
      </c>
      <c r="F870" s="27">
        <f>SUM($E870:OFFSET($E870,$G$2-1,0))</f>
        <v>0</v>
      </c>
      <c r="G870" s="29"/>
      <c r="H870" s="29"/>
      <c r="I870" s="29"/>
      <c r="J870" s="29"/>
      <c r="K870" s="29"/>
      <c r="L870" s="29"/>
      <c r="M870" s="30"/>
      <c r="N870" s="29"/>
      <c r="O870" s="29"/>
      <c r="P870" s="29"/>
      <c r="Q870" s="29"/>
      <c r="R870" s="29"/>
      <c r="S870" s="29"/>
      <c r="T870" s="29"/>
      <c r="U870" s="29"/>
    </row>
    <row r="871" ht="15.35" customHeight="1">
      <c r="A871" s="30">
        <v>40870.513414351852</v>
      </c>
      <c r="B871" s="30">
        <v>42104.381539351853</v>
      </c>
      <c r="C871" s="30">
        <f>INT(B871)</f>
      </c>
      <c r="D871" s="30">
        <v>41727</v>
      </c>
      <c r="E871" s="27">
        <f>COUNTIF($C$2:$C$1450,$D871)</f>
        <v>0</v>
      </c>
      <c r="F871" s="27">
        <f>SUM($E871:OFFSET($E871,$G$2-1,0))</f>
        <v>0</v>
      </c>
      <c r="G871" s="29"/>
      <c r="H871" s="29"/>
      <c r="I871" s="29"/>
      <c r="J871" s="29"/>
      <c r="K871" s="29"/>
      <c r="L871" s="29"/>
      <c r="M871" s="30"/>
      <c r="N871" s="29"/>
      <c r="O871" s="29"/>
      <c r="P871" s="29"/>
      <c r="Q871" s="29"/>
      <c r="R871" s="29"/>
      <c r="S871" s="29"/>
      <c r="T871" s="29"/>
      <c r="U871" s="29"/>
    </row>
    <row r="872" ht="15.35" customHeight="1">
      <c r="A872" s="30">
        <v>41118.525335648148</v>
      </c>
      <c r="B872" s="30">
        <v>42104.416412037041</v>
      </c>
      <c r="C872" s="30">
        <f>INT(B872)</f>
      </c>
      <c r="D872" s="30">
        <v>41728</v>
      </c>
      <c r="E872" s="27">
        <f>COUNTIF($C$2:$C$1450,$D872)</f>
        <v>0</v>
      </c>
      <c r="F872" s="27">
        <f>SUM($E872:OFFSET($E872,$G$2-1,0))</f>
        <v>0</v>
      </c>
      <c r="G872" s="29"/>
      <c r="H872" s="29"/>
      <c r="I872" s="29"/>
      <c r="J872" s="29"/>
      <c r="K872" s="29"/>
      <c r="L872" s="29"/>
      <c r="M872" s="30"/>
      <c r="N872" s="29"/>
      <c r="O872" s="29"/>
      <c r="P872" s="29"/>
      <c r="Q872" s="29"/>
      <c r="R872" s="29"/>
      <c r="S872" s="29"/>
      <c r="T872" s="29"/>
      <c r="U872" s="29"/>
    </row>
    <row r="873" ht="15.35" customHeight="1">
      <c r="A873" s="30">
        <v>41471.4978125</v>
      </c>
      <c r="B873" s="30">
        <v>42104.422349537039</v>
      </c>
      <c r="C873" s="30">
        <f>INT(B873)</f>
      </c>
      <c r="D873" s="30">
        <v>41729</v>
      </c>
      <c r="E873" s="27">
        <f>COUNTIF($C$2:$C$1450,$D873)</f>
        <v>0</v>
      </c>
      <c r="F873" s="27">
        <f>SUM($E873:OFFSET($E873,$G$2-1,0))</f>
        <v>0</v>
      </c>
      <c r="G873" s="29"/>
      <c r="H873" s="29"/>
      <c r="I873" s="29"/>
      <c r="J873" s="29"/>
      <c r="K873" s="29"/>
      <c r="L873" s="29"/>
      <c r="M873" s="30"/>
      <c r="N873" s="29"/>
      <c r="O873" s="29"/>
      <c r="P873" s="29"/>
      <c r="Q873" s="29"/>
      <c r="R873" s="29"/>
      <c r="S873" s="29"/>
      <c r="T873" s="29"/>
      <c r="U873" s="29"/>
    </row>
    <row r="874" ht="15.35" customHeight="1">
      <c r="A874" s="30">
        <v>40987.507210648146</v>
      </c>
      <c r="B874" s="30">
        <v>42104.452824074076</v>
      </c>
      <c r="C874" s="30">
        <f>INT(B874)</f>
      </c>
      <c r="D874" s="30">
        <v>41730</v>
      </c>
      <c r="E874" s="27">
        <f>COUNTIF($C$2:$C$1450,$D874)</f>
        <v>0</v>
      </c>
      <c r="F874" s="27">
        <f>SUM($E874:OFFSET($E874,$G$2-1,0))</f>
        <v>0</v>
      </c>
      <c r="G874" s="29"/>
      <c r="H874" s="29"/>
      <c r="I874" s="29"/>
      <c r="J874" s="29"/>
      <c r="K874" s="29"/>
      <c r="L874" s="29"/>
      <c r="M874" s="30"/>
      <c r="N874" s="29"/>
      <c r="O874" s="29"/>
      <c r="P874" s="29"/>
      <c r="Q874" s="29"/>
      <c r="R874" s="29"/>
      <c r="S874" s="29"/>
      <c r="T874" s="29"/>
      <c r="U874" s="29"/>
    </row>
    <row r="875" ht="15.35" customHeight="1">
      <c r="A875" s="30">
        <v>42115.704837962963</v>
      </c>
      <c r="B875" s="30">
        <v>42104.848680555559</v>
      </c>
      <c r="C875" s="30">
        <f>INT(B875)</f>
      </c>
      <c r="D875" s="30">
        <v>41731</v>
      </c>
      <c r="E875" s="27">
        <f>COUNTIF($C$2:$C$1450,$D875)</f>
        <v>0</v>
      </c>
      <c r="F875" s="27">
        <f>SUM($E875:OFFSET($E875,$G$2-1,0))</f>
        <v>0</v>
      </c>
      <c r="G875" s="29"/>
      <c r="H875" s="29"/>
      <c r="I875" s="29"/>
      <c r="J875" s="29"/>
      <c r="K875" s="29"/>
      <c r="L875" s="29"/>
      <c r="M875" s="30"/>
      <c r="N875" s="29"/>
      <c r="O875" s="29"/>
      <c r="P875" s="29"/>
      <c r="Q875" s="29"/>
      <c r="R875" s="29"/>
      <c r="S875" s="29"/>
      <c r="T875" s="29"/>
      <c r="U875" s="29"/>
    </row>
    <row r="876" ht="15.35" customHeight="1">
      <c r="A876" s="30">
        <v>42136.897152777776</v>
      </c>
      <c r="B876" s="30">
        <v>42106.8055787037</v>
      </c>
      <c r="C876" s="30">
        <f>INT(B876)</f>
      </c>
      <c r="D876" s="30">
        <v>41732</v>
      </c>
      <c r="E876" s="27">
        <f>COUNTIF($C$2:$C$1450,$D876)</f>
        <v>0</v>
      </c>
      <c r="F876" s="27">
        <f>SUM($E876:OFFSET($E876,$G$2-1,0))</f>
        <v>0</v>
      </c>
      <c r="G876" s="29"/>
      <c r="H876" s="29"/>
      <c r="I876" s="29"/>
      <c r="J876" s="29"/>
      <c r="K876" s="29"/>
      <c r="L876" s="29"/>
      <c r="M876" s="30"/>
      <c r="N876" s="29"/>
      <c r="O876" s="29"/>
      <c r="P876" s="29"/>
      <c r="Q876" s="29"/>
      <c r="R876" s="29"/>
      <c r="S876" s="29"/>
      <c r="T876" s="29"/>
      <c r="U876" s="29"/>
    </row>
    <row r="877" ht="15.35" customHeight="1">
      <c r="A877" s="30">
        <v>41561.68875</v>
      </c>
      <c r="B877" s="30">
        <v>42106.807847222219</v>
      </c>
      <c r="C877" s="30">
        <f>INT(B877)</f>
      </c>
      <c r="D877" s="30">
        <v>41733</v>
      </c>
      <c r="E877" s="27">
        <f>COUNTIF($C$2:$C$1450,$D877)</f>
        <v>0</v>
      </c>
      <c r="F877" s="27">
        <f>SUM($E877:OFFSET($E877,$G$2-1,0))</f>
        <v>0</v>
      </c>
      <c r="G877" s="29"/>
      <c r="H877" s="29"/>
      <c r="I877" s="29"/>
      <c r="J877" s="29"/>
      <c r="K877" s="29"/>
      <c r="L877" s="29"/>
      <c r="M877" s="30"/>
      <c r="N877" s="29"/>
      <c r="O877" s="29"/>
      <c r="P877" s="29"/>
      <c r="Q877" s="29"/>
      <c r="R877" s="29"/>
      <c r="S877" s="29"/>
      <c r="T877" s="29"/>
      <c r="U877" s="29"/>
    </row>
    <row r="878" ht="15.35" customHeight="1">
      <c r="A878" s="30">
        <v>41309.5358449074</v>
      </c>
      <c r="B878" s="30">
        <v>42106.810462962960</v>
      </c>
      <c r="C878" s="30">
        <f>INT(B878)</f>
      </c>
      <c r="D878" s="30">
        <v>41734</v>
      </c>
      <c r="E878" s="27">
        <f>COUNTIF($C$2:$C$1450,$D878)</f>
        <v>0</v>
      </c>
      <c r="F878" s="27">
        <f>SUM($E878:OFFSET($E878,$G$2-1,0))</f>
        <v>0</v>
      </c>
      <c r="G878" s="29"/>
      <c r="H878" s="29"/>
      <c r="I878" s="29"/>
      <c r="J878" s="29"/>
      <c r="K878" s="29"/>
      <c r="L878" s="29"/>
      <c r="M878" s="30"/>
      <c r="N878" s="29"/>
      <c r="O878" s="29"/>
      <c r="P878" s="29"/>
      <c r="Q878" s="29"/>
      <c r="R878" s="29"/>
      <c r="S878" s="29"/>
      <c r="T878" s="29"/>
      <c r="U878" s="29"/>
    </row>
    <row r="879" ht="15.35" customHeight="1">
      <c r="A879" s="30">
        <v>40933.298159722224</v>
      </c>
      <c r="B879" s="30">
        <v>42106.971400462964</v>
      </c>
      <c r="C879" s="30">
        <f>INT(B879)</f>
      </c>
      <c r="D879" s="30">
        <v>41735</v>
      </c>
      <c r="E879" s="27">
        <f>COUNTIF($C$2:$C$1450,$D879)</f>
        <v>0</v>
      </c>
      <c r="F879" s="27">
        <f>SUM($E879:OFFSET($E879,$G$2-1,0))</f>
        <v>0</v>
      </c>
      <c r="G879" s="29"/>
      <c r="H879" s="29"/>
      <c r="I879" s="29"/>
      <c r="J879" s="29"/>
      <c r="K879" s="29"/>
      <c r="L879" s="29"/>
      <c r="M879" s="30"/>
      <c r="N879" s="29"/>
      <c r="O879" s="29"/>
      <c r="P879" s="29"/>
      <c r="Q879" s="29"/>
      <c r="R879" s="29"/>
      <c r="S879" s="29"/>
      <c r="T879" s="29"/>
      <c r="U879" s="29"/>
    </row>
    <row r="880" ht="15.35" customHeight="1">
      <c r="A880" s="30">
        <v>42223.436585648145</v>
      </c>
      <c r="B880" s="30">
        <v>42106.994618055556</v>
      </c>
      <c r="C880" s="30">
        <f>INT(B880)</f>
      </c>
      <c r="D880" s="30">
        <v>41736</v>
      </c>
      <c r="E880" s="27">
        <f>COUNTIF($C$2:$C$1450,$D880)</f>
        <v>0</v>
      </c>
      <c r="F880" s="27">
        <f>SUM($E880:OFFSET($E880,$G$2-1,0))</f>
        <v>0</v>
      </c>
      <c r="G880" s="29"/>
      <c r="H880" s="29"/>
      <c r="I880" s="29"/>
      <c r="J880" s="29"/>
      <c r="K880" s="29"/>
      <c r="L880" s="29"/>
      <c r="M880" s="30"/>
      <c r="N880" s="29"/>
      <c r="O880" s="29"/>
      <c r="P880" s="29"/>
      <c r="Q880" s="29"/>
      <c r="R880" s="29"/>
      <c r="S880" s="29"/>
      <c r="T880" s="29"/>
      <c r="U880" s="29"/>
    </row>
    <row r="881" ht="15.35" customHeight="1">
      <c r="A881" s="30">
        <v>41091.383680555555</v>
      </c>
      <c r="B881" s="30">
        <v>42107.150543981479</v>
      </c>
      <c r="C881" s="30">
        <f>INT(B881)</f>
      </c>
      <c r="D881" s="30">
        <v>41737</v>
      </c>
      <c r="E881" s="27">
        <f>COUNTIF($C$2:$C$1450,$D881)</f>
        <v>0</v>
      </c>
      <c r="F881" s="27">
        <f>SUM($E881:OFFSET($E881,$G$2-1,0))</f>
        <v>0</v>
      </c>
      <c r="G881" s="29"/>
      <c r="H881" s="29"/>
      <c r="I881" s="29"/>
      <c r="J881" s="29"/>
      <c r="K881" s="29"/>
      <c r="L881" s="29"/>
      <c r="M881" s="30"/>
      <c r="N881" s="29"/>
      <c r="O881" s="29"/>
      <c r="P881" s="29"/>
      <c r="Q881" s="29"/>
      <c r="R881" s="29"/>
      <c r="S881" s="29"/>
      <c r="T881" s="29"/>
      <c r="U881" s="29"/>
    </row>
    <row r="882" ht="15.35" customHeight="1">
      <c r="A882" s="30">
        <v>41584.639571759260</v>
      </c>
      <c r="B882" s="30">
        <v>42107.156527777777</v>
      </c>
      <c r="C882" s="30">
        <f>INT(B882)</f>
      </c>
      <c r="D882" s="30">
        <v>41738</v>
      </c>
      <c r="E882" s="27">
        <f>COUNTIF($C$2:$C$1450,$D882)</f>
        <v>0</v>
      </c>
      <c r="F882" s="27">
        <f>SUM($E882:OFFSET($E882,$G$2-1,0))</f>
        <v>0</v>
      </c>
      <c r="G882" s="29"/>
      <c r="H882" s="29"/>
      <c r="I882" s="29"/>
      <c r="J882" s="29"/>
      <c r="K882" s="29"/>
      <c r="L882" s="29"/>
      <c r="M882" s="30"/>
      <c r="N882" s="29"/>
      <c r="O882" s="29"/>
      <c r="P882" s="29"/>
      <c r="Q882" s="29"/>
      <c r="R882" s="29"/>
      <c r="S882" s="29"/>
      <c r="T882" s="29"/>
      <c r="U882" s="29"/>
    </row>
    <row r="883" ht="15.35" customHeight="1">
      <c r="A883" s="30">
        <v>41775.475775462961</v>
      </c>
      <c r="B883" s="30">
        <v>42107.159513888888</v>
      </c>
      <c r="C883" s="30">
        <f>INT(B883)</f>
      </c>
      <c r="D883" s="30">
        <v>41739</v>
      </c>
      <c r="E883" s="27">
        <f>COUNTIF($C$2:$C$1450,$D883)</f>
        <v>0</v>
      </c>
      <c r="F883" s="27">
        <f>SUM($E883:OFFSET($E883,$G$2-1,0))</f>
        <v>0</v>
      </c>
      <c r="G883" s="29"/>
      <c r="H883" s="29"/>
      <c r="I883" s="29"/>
      <c r="J883" s="29"/>
      <c r="K883" s="29"/>
      <c r="L883" s="29"/>
      <c r="M883" s="30"/>
      <c r="N883" s="29"/>
      <c r="O883" s="29"/>
      <c r="P883" s="29"/>
      <c r="Q883" s="29"/>
      <c r="R883" s="29"/>
      <c r="S883" s="29"/>
      <c r="T883" s="29"/>
      <c r="U883" s="29"/>
    </row>
    <row r="884" ht="15.35" customHeight="1">
      <c r="A884" s="30">
        <v>41416.405219907407</v>
      </c>
      <c r="B884" s="30">
        <v>42107.163460648146</v>
      </c>
      <c r="C884" s="30">
        <f>INT(B884)</f>
      </c>
      <c r="D884" s="30">
        <v>41740</v>
      </c>
      <c r="E884" s="27">
        <f>COUNTIF($C$2:$C$1450,$D884)</f>
        <v>0</v>
      </c>
      <c r="F884" s="27">
        <f>SUM($E884:OFFSET($E884,$G$2-1,0))</f>
        <v>0</v>
      </c>
      <c r="G884" s="29"/>
      <c r="H884" s="29"/>
      <c r="I884" s="29"/>
      <c r="J884" s="29"/>
      <c r="K884" s="29"/>
      <c r="L884" s="29"/>
      <c r="M884" s="30"/>
      <c r="N884" s="29"/>
      <c r="O884" s="29"/>
      <c r="P884" s="29"/>
      <c r="Q884" s="29"/>
      <c r="R884" s="29"/>
      <c r="S884" s="29"/>
      <c r="T884" s="29"/>
      <c r="U884" s="29"/>
    </row>
    <row r="885" ht="15.35" customHeight="1">
      <c r="A885" s="30">
        <v>40872.777662037035</v>
      </c>
      <c r="B885" s="30">
        <v>42107.423564814817</v>
      </c>
      <c r="C885" s="30">
        <f>INT(B885)</f>
      </c>
      <c r="D885" s="30">
        <v>41741</v>
      </c>
      <c r="E885" s="27">
        <f>COUNTIF($C$2:$C$1450,$D885)</f>
        <v>0</v>
      </c>
      <c r="F885" s="27">
        <f>SUM($E885:OFFSET($E885,$G$2-1,0))</f>
        <v>0</v>
      </c>
      <c r="G885" s="29"/>
      <c r="H885" s="29"/>
      <c r="I885" s="29"/>
      <c r="J885" s="29"/>
      <c r="K885" s="29"/>
      <c r="L885" s="29"/>
      <c r="M885" s="30"/>
      <c r="N885" s="29"/>
      <c r="O885" s="29"/>
      <c r="P885" s="29"/>
      <c r="Q885" s="29"/>
      <c r="R885" s="29"/>
      <c r="S885" s="29"/>
      <c r="T885" s="29"/>
      <c r="U885" s="29"/>
    </row>
    <row r="886" ht="15.35" customHeight="1">
      <c r="A886" s="30">
        <v>40897.493518518517</v>
      </c>
      <c r="B886" s="30">
        <v>42107.4305787037</v>
      </c>
      <c r="C886" s="30">
        <f>INT(B886)</f>
      </c>
      <c r="D886" s="30">
        <v>41742</v>
      </c>
      <c r="E886" s="27">
        <f>COUNTIF($C$2:$C$1450,$D886)</f>
        <v>0</v>
      </c>
      <c r="F886" s="27">
        <f>SUM($E886:OFFSET($E886,$G$2-1,0))</f>
        <v>0</v>
      </c>
      <c r="G886" s="29"/>
      <c r="H886" s="29"/>
      <c r="I886" s="29"/>
      <c r="J886" s="29"/>
      <c r="K886" s="29"/>
      <c r="L886" s="29"/>
      <c r="M886" s="30"/>
      <c r="N886" s="29"/>
      <c r="O886" s="29"/>
      <c r="P886" s="29"/>
      <c r="Q886" s="29"/>
      <c r="R886" s="29"/>
      <c r="S886" s="29"/>
      <c r="T886" s="29"/>
      <c r="U886" s="29"/>
    </row>
    <row r="887" ht="15.35" customHeight="1">
      <c r="A887" s="30">
        <v>42117.271284722221</v>
      </c>
      <c r="B887" s="30">
        <v>42107.611678240741</v>
      </c>
      <c r="C887" s="30">
        <f>INT(B887)</f>
      </c>
      <c r="D887" s="30">
        <v>41743</v>
      </c>
      <c r="E887" s="27">
        <f>COUNTIF($C$2:$C$1450,$D887)</f>
        <v>0</v>
      </c>
      <c r="F887" s="27">
        <f>SUM($E887:OFFSET($E887,$G$2-1,0))</f>
        <v>0</v>
      </c>
      <c r="G887" s="29"/>
      <c r="H887" s="29"/>
      <c r="I887" s="29"/>
      <c r="J887" s="29"/>
      <c r="K887" s="29"/>
      <c r="L887" s="29"/>
      <c r="M887" s="30"/>
      <c r="N887" s="29"/>
      <c r="O887" s="29"/>
      <c r="P887" s="29"/>
      <c r="Q887" s="29"/>
      <c r="R887" s="29"/>
      <c r="S887" s="29"/>
      <c r="T887" s="29"/>
      <c r="U887" s="29"/>
    </row>
    <row r="888" ht="15.35" customHeight="1">
      <c r="A888" s="30">
        <v>41002.850925925923</v>
      </c>
      <c r="B888" s="30">
        <v>42107.634664351855</v>
      </c>
      <c r="C888" s="30">
        <f>INT(B888)</f>
      </c>
      <c r="D888" s="30">
        <v>41744</v>
      </c>
      <c r="E888" s="27">
        <f>COUNTIF($C$2:$C$1450,$D888)</f>
        <v>0</v>
      </c>
      <c r="F888" s="27">
        <f>SUM($E888:OFFSET($E888,$G$2-1,0))</f>
        <v>0</v>
      </c>
      <c r="G888" s="29"/>
      <c r="H888" s="29"/>
      <c r="I888" s="29"/>
      <c r="J888" s="29"/>
      <c r="K888" s="29"/>
      <c r="L888" s="29"/>
      <c r="M888" s="30"/>
      <c r="N888" s="29"/>
      <c r="O888" s="29"/>
      <c r="P888" s="29"/>
      <c r="Q888" s="29"/>
      <c r="R888" s="29"/>
      <c r="S888" s="29"/>
      <c r="T888" s="29"/>
      <c r="U888" s="29"/>
    </row>
    <row r="889" ht="15.35" customHeight="1">
      <c r="A889" s="30">
        <v>41498.520069444443</v>
      </c>
      <c r="B889" s="30">
        <v>42107.857766203706</v>
      </c>
      <c r="C889" s="30">
        <f>INT(B889)</f>
      </c>
      <c r="D889" s="30">
        <v>41745</v>
      </c>
      <c r="E889" s="27">
        <f>COUNTIF($C$2:$C$1450,$D889)</f>
        <v>0</v>
      </c>
      <c r="F889" s="27">
        <f>SUM($E889:OFFSET($E889,$G$2-1,0))</f>
        <v>0</v>
      </c>
      <c r="G889" s="29"/>
      <c r="H889" s="29"/>
      <c r="I889" s="29"/>
      <c r="J889" s="29"/>
      <c r="K889" s="29"/>
      <c r="L889" s="29"/>
      <c r="M889" s="30"/>
      <c r="N889" s="29"/>
      <c r="O889" s="29"/>
      <c r="P889" s="29"/>
      <c r="Q889" s="29"/>
      <c r="R889" s="29"/>
      <c r="S889" s="29"/>
      <c r="T889" s="29"/>
      <c r="U889" s="29"/>
    </row>
    <row r="890" ht="15.35" customHeight="1">
      <c r="A890" s="30">
        <v>40917.576030092590</v>
      </c>
      <c r="B890" s="30">
        <v>42108.392719907410</v>
      </c>
      <c r="C890" s="30">
        <f>INT(B890)</f>
      </c>
      <c r="D890" s="30">
        <v>41746</v>
      </c>
      <c r="E890" s="27">
        <f>COUNTIF($C$2:$C$1450,$D890)</f>
        <v>0</v>
      </c>
      <c r="F890" s="27">
        <f>SUM($E890:OFFSET($E890,$G$2-1,0))</f>
        <v>0</v>
      </c>
      <c r="G890" s="29"/>
      <c r="H890" s="29"/>
      <c r="I890" s="29"/>
      <c r="J890" s="29"/>
      <c r="K890" s="29"/>
      <c r="L890" s="29"/>
      <c r="M890" s="30"/>
      <c r="N890" s="29"/>
      <c r="O890" s="29"/>
      <c r="P890" s="29"/>
      <c r="Q890" s="29"/>
      <c r="R890" s="29"/>
      <c r="S890" s="29"/>
      <c r="T890" s="29"/>
      <c r="U890" s="29"/>
    </row>
    <row r="891" ht="15.35" customHeight="1">
      <c r="A891" s="30">
        <v>42156.611226851855</v>
      </c>
      <c r="B891" s="30">
        <v>42108.482754629629</v>
      </c>
      <c r="C891" s="30">
        <f>INT(B891)</f>
      </c>
      <c r="D891" s="30">
        <v>41747</v>
      </c>
      <c r="E891" s="27">
        <f>COUNTIF($C$2:$C$1450,$D891)</f>
        <v>0</v>
      </c>
      <c r="F891" s="27">
        <f>SUM($E891:OFFSET($E891,$G$2-1,0))</f>
        <v>0</v>
      </c>
      <c r="G891" s="29"/>
      <c r="H891" s="29"/>
      <c r="I891" s="29"/>
      <c r="J891" s="29"/>
      <c r="K891" s="29"/>
      <c r="L891" s="29"/>
      <c r="M891" s="30"/>
      <c r="N891" s="29"/>
      <c r="O891" s="29"/>
      <c r="P891" s="29"/>
      <c r="Q891" s="29"/>
      <c r="R891" s="29"/>
      <c r="S891" s="29"/>
      <c r="T891" s="29"/>
      <c r="U891" s="29"/>
    </row>
    <row r="892" ht="15.35" customHeight="1">
      <c r="A892" s="30">
        <v>41562.643506944441</v>
      </c>
      <c r="B892" s="30">
        <v>42108.602673611109</v>
      </c>
      <c r="C892" s="30">
        <f>INT(B892)</f>
      </c>
      <c r="D892" s="30">
        <v>41748</v>
      </c>
      <c r="E892" s="27">
        <f>COUNTIF($C$2:$C$1450,$D892)</f>
        <v>0</v>
      </c>
      <c r="F892" s="27">
        <f>SUM($E892:OFFSET($E892,$G$2-1,0))</f>
        <v>0</v>
      </c>
      <c r="G892" s="29"/>
      <c r="H892" s="29"/>
      <c r="I892" s="29"/>
      <c r="J892" s="29"/>
      <c r="K892" s="29"/>
      <c r="L892" s="29"/>
      <c r="M892" s="30"/>
      <c r="N892" s="29"/>
      <c r="O892" s="29"/>
      <c r="P892" s="29"/>
      <c r="Q892" s="29"/>
      <c r="R892" s="29"/>
      <c r="S892" s="29"/>
      <c r="T892" s="29"/>
      <c r="U892" s="29"/>
    </row>
    <row r="893" ht="15.35" customHeight="1">
      <c r="A893" s="30">
        <v>40933.298483796294</v>
      </c>
      <c r="B893" s="30">
        <v>42108.755925925929</v>
      </c>
      <c r="C893" s="30">
        <f>INT(B893)</f>
      </c>
      <c r="D893" s="30">
        <v>41749</v>
      </c>
      <c r="E893" s="27">
        <f>COUNTIF($C$2:$C$1450,$D893)</f>
        <v>0</v>
      </c>
      <c r="F893" s="27">
        <f>SUM($E893:OFFSET($E893,$G$2-1,0))</f>
        <v>0</v>
      </c>
      <c r="G893" s="29"/>
      <c r="H893" s="29"/>
      <c r="I893" s="29"/>
      <c r="J893" s="29"/>
      <c r="K893" s="29"/>
      <c r="L893" s="29"/>
      <c r="M893" s="30"/>
      <c r="N893" s="29"/>
      <c r="O893" s="29"/>
      <c r="P893" s="29"/>
      <c r="Q893" s="29"/>
      <c r="R893" s="29"/>
      <c r="S893" s="29"/>
      <c r="T893" s="29"/>
      <c r="U893" s="29"/>
    </row>
    <row r="894" ht="15.35" customHeight="1">
      <c r="A894" s="30">
        <v>42228.3950462963</v>
      </c>
      <c r="B894" s="30">
        <v>42109.368553240740</v>
      </c>
      <c r="C894" s="30">
        <f>INT(B894)</f>
      </c>
      <c r="D894" s="30">
        <v>41750</v>
      </c>
      <c r="E894" s="27">
        <f>COUNTIF($C$2:$C$1450,$D894)</f>
        <v>0</v>
      </c>
      <c r="F894" s="27">
        <f>SUM($E894:OFFSET($E894,$G$2-1,0))</f>
        <v>0</v>
      </c>
      <c r="G894" s="29"/>
      <c r="H894" s="29"/>
      <c r="I894" s="29"/>
      <c r="J894" s="29"/>
      <c r="K894" s="29"/>
      <c r="L894" s="29"/>
      <c r="M894" s="30"/>
      <c r="N894" s="29"/>
      <c r="O894" s="29"/>
      <c r="P894" s="29"/>
      <c r="Q894" s="29"/>
      <c r="R894" s="29"/>
      <c r="S894" s="29"/>
      <c r="T894" s="29"/>
      <c r="U894" s="29"/>
    </row>
    <row r="895" ht="15.35" customHeight="1">
      <c r="A895" s="30">
        <v>41091.410023148150</v>
      </c>
      <c r="B895" s="30">
        <v>42110.074872685182</v>
      </c>
      <c r="C895" s="30">
        <f>INT(B895)</f>
      </c>
      <c r="D895" s="30">
        <v>41751</v>
      </c>
      <c r="E895" s="27">
        <f>COUNTIF($C$2:$C$1450,$D895)</f>
        <v>0</v>
      </c>
      <c r="F895" s="27">
        <f>SUM($E895:OFFSET($E895,$G$2-1,0))</f>
        <v>0</v>
      </c>
      <c r="G895" s="29"/>
      <c r="H895" s="29"/>
      <c r="I895" s="29"/>
      <c r="J895" s="29"/>
      <c r="K895" s="29"/>
      <c r="L895" s="29"/>
      <c r="M895" s="30"/>
      <c r="N895" s="29"/>
      <c r="O895" s="29"/>
      <c r="P895" s="29"/>
      <c r="Q895" s="29"/>
      <c r="R895" s="29"/>
      <c r="S895" s="29"/>
      <c r="T895" s="29"/>
      <c r="U895" s="29"/>
    </row>
    <row r="896" ht="15.35" customHeight="1">
      <c r="A896" s="30">
        <v>41584.640462962961</v>
      </c>
      <c r="B896" s="30">
        <v>42110.352696759262</v>
      </c>
      <c r="C896" s="30">
        <f>INT(B896)</f>
      </c>
      <c r="D896" s="30">
        <v>41752</v>
      </c>
      <c r="E896" s="27">
        <f>COUNTIF($C$2:$C$1450,$D896)</f>
        <v>0</v>
      </c>
      <c r="F896" s="27">
        <f>SUM($E896:OFFSET($E896,$G$2-1,0))</f>
        <v>0</v>
      </c>
      <c r="G896" s="29"/>
      <c r="H896" s="29"/>
      <c r="I896" s="29"/>
      <c r="J896" s="29"/>
      <c r="K896" s="29"/>
      <c r="L896" s="29"/>
      <c r="M896" s="30"/>
      <c r="N896" s="29"/>
      <c r="O896" s="29"/>
      <c r="P896" s="29"/>
      <c r="Q896" s="29"/>
      <c r="R896" s="29"/>
      <c r="S896" s="29"/>
      <c r="T896" s="29"/>
      <c r="U896" s="29"/>
    </row>
    <row r="897" ht="15.35" customHeight="1">
      <c r="A897" s="30">
        <v>41367.610393518517</v>
      </c>
      <c r="B897" s="30">
        <v>42110.424918981480</v>
      </c>
      <c r="C897" s="30">
        <f>INT(B897)</f>
      </c>
      <c r="D897" s="30">
        <v>41753</v>
      </c>
      <c r="E897" s="27">
        <f>COUNTIF($C$2:$C$1450,$D897)</f>
        <v>0</v>
      </c>
      <c r="F897" s="27">
        <f>SUM($E897:OFFSET($E897,$G$2-1,0))</f>
        <v>0</v>
      </c>
      <c r="G897" s="29"/>
      <c r="H897" s="29"/>
      <c r="I897" s="29"/>
      <c r="J897" s="29"/>
      <c r="K897" s="29"/>
      <c r="L897" s="29"/>
      <c r="M897" s="30"/>
      <c r="N897" s="29"/>
      <c r="O897" s="29"/>
      <c r="P897" s="29"/>
      <c r="Q897" s="29"/>
      <c r="R897" s="29"/>
      <c r="S897" s="29"/>
      <c r="T897" s="29"/>
      <c r="U897" s="29"/>
    </row>
    <row r="898" ht="15.35" customHeight="1">
      <c r="A898" s="30">
        <v>40948.721539351849</v>
      </c>
      <c r="B898" s="30">
        <v>42110.857777777775</v>
      </c>
      <c r="C898" s="30">
        <f>INT(B898)</f>
      </c>
      <c r="D898" s="30">
        <v>41754</v>
      </c>
      <c r="E898" s="27">
        <f>COUNTIF($C$2:$C$1450,$D898)</f>
        <v>0</v>
      </c>
      <c r="F898" s="27">
        <f>SUM($E898:OFFSET($E898,$G$2-1,0))</f>
        <v>0</v>
      </c>
      <c r="G898" s="29"/>
      <c r="H898" s="29"/>
      <c r="I898" s="29"/>
      <c r="J898" s="29"/>
      <c r="K898" s="29"/>
      <c r="L898" s="29"/>
      <c r="M898" s="30"/>
      <c r="N898" s="29"/>
      <c r="O898" s="29"/>
      <c r="P898" s="29"/>
      <c r="Q898" s="29"/>
      <c r="R898" s="29"/>
      <c r="S898" s="29"/>
      <c r="T898" s="29"/>
      <c r="U898" s="29"/>
    </row>
    <row r="899" ht="15.35" customHeight="1">
      <c r="A899" s="30">
        <v>42107.423564814817</v>
      </c>
      <c r="B899" s="30">
        <v>42112.383472222224</v>
      </c>
      <c r="C899" s="30">
        <f>INT(B899)</f>
      </c>
      <c r="D899" s="30">
        <v>41755</v>
      </c>
      <c r="E899" s="27">
        <f>COUNTIF($C$2:$C$1450,$D899)</f>
        <v>0</v>
      </c>
      <c r="F899" s="27">
        <f>SUM($E899:OFFSET($E899,$G$2-1,0))</f>
        <v>0</v>
      </c>
      <c r="G899" s="29"/>
      <c r="H899" s="29"/>
      <c r="I899" s="29"/>
      <c r="J899" s="29"/>
      <c r="K899" s="29"/>
      <c r="L899" s="29"/>
      <c r="M899" s="30"/>
      <c r="N899" s="29"/>
      <c r="O899" s="29"/>
      <c r="P899" s="29"/>
      <c r="Q899" s="29"/>
      <c r="R899" s="29"/>
      <c r="S899" s="29"/>
      <c r="T899" s="29"/>
      <c r="U899" s="29"/>
    </row>
    <row r="900" ht="15.35" customHeight="1">
      <c r="A900" s="30">
        <v>42107.611678240741</v>
      </c>
      <c r="B900" s="30">
        <v>42112.419525462959</v>
      </c>
      <c r="C900" s="30">
        <f>INT(B900)</f>
      </c>
      <c r="D900" s="30">
        <v>41756</v>
      </c>
      <c r="E900" s="27">
        <f>COUNTIF($C$2:$C$1450,$D900)</f>
        <v>0</v>
      </c>
      <c r="F900" s="27">
        <f>SUM($E900:OFFSET($E900,$G$2-1,0))</f>
        <v>0</v>
      </c>
      <c r="G900" s="29"/>
      <c r="H900" s="29"/>
      <c r="I900" s="29"/>
      <c r="J900" s="29"/>
      <c r="K900" s="29"/>
      <c r="L900" s="29"/>
      <c r="M900" s="30"/>
      <c r="N900" s="29"/>
      <c r="O900" s="29"/>
      <c r="P900" s="29"/>
      <c r="Q900" s="29"/>
      <c r="R900" s="29"/>
      <c r="S900" s="29"/>
      <c r="T900" s="29"/>
      <c r="U900" s="29"/>
    </row>
    <row r="901" ht="15.35" customHeight="1">
      <c r="A901" s="30">
        <v>42110.857777777775</v>
      </c>
      <c r="B901" s="30">
        <v>42114.132442129630</v>
      </c>
      <c r="C901" s="30">
        <f>INT(B901)</f>
      </c>
      <c r="D901" s="30">
        <v>41757</v>
      </c>
      <c r="E901" s="27">
        <f>COUNTIF($C$2:$C$1450,$D901)</f>
        <v>0</v>
      </c>
      <c r="F901" s="27">
        <f>SUM($E901:OFFSET($E901,$G$2-1,0))</f>
        <v>0</v>
      </c>
      <c r="G901" s="29"/>
      <c r="H901" s="29"/>
      <c r="I901" s="29"/>
      <c r="J901" s="29"/>
      <c r="K901" s="29"/>
      <c r="L901" s="29"/>
      <c r="M901" s="30"/>
      <c r="N901" s="29"/>
      <c r="O901" s="29"/>
      <c r="P901" s="29"/>
      <c r="Q901" s="29"/>
      <c r="R901" s="29"/>
      <c r="S901" s="29"/>
      <c r="T901" s="29"/>
      <c r="U901" s="29"/>
    </row>
    <row r="902" ht="15.35" customHeight="1">
      <c r="A902" s="30">
        <v>42122.953599537039</v>
      </c>
      <c r="B902" s="30">
        <v>42114.265798611108</v>
      </c>
      <c r="C902" s="30">
        <f>INT(B902)</f>
      </c>
      <c r="D902" s="30">
        <v>41758</v>
      </c>
      <c r="E902" s="27">
        <f>COUNTIF($C$2:$C$1450,$D902)</f>
        <v>0</v>
      </c>
      <c r="F902" s="27">
        <f>SUM($E902:OFFSET($E902,$G$2-1,0))</f>
        <v>0</v>
      </c>
      <c r="G902" s="29"/>
      <c r="H902" s="29"/>
      <c r="I902" s="29"/>
      <c r="J902" s="29"/>
      <c r="K902" s="29"/>
      <c r="L902" s="29"/>
      <c r="M902" s="30"/>
      <c r="N902" s="29"/>
      <c r="O902" s="29"/>
      <c r="P902" s="29"/>
      <c r="Q902" s="29"/>
      <c r="R902" s="29"/>
      <c r="S902" s="29"/>
      <c r="T902" s="29"/>
      <c r="U902" s="29"/>
    </row>
    <row r="903" ht="15.35" customHeight="1">
      <c r="A903" s="30">
        <v>42128.892222222225</v>
      </c>
      <c r="B903" s="30">
        <v>42114.402777777781</v>
      </c>
      <c r="C903" s="30">
        <f>INT(B903)</f>
      </c>
      <c r="D903" s="30">
        <v>41759</v>
      </c>
      <c r="E903" s="27">
        <f>COUNTIF($C$2:$C$1450,$D903)</f>
        <v>0</v>
      </c>
      <c r="F903" s="27">
        <f>SUM($E903:OFFSET($E903,$G$2-1,0))</f>
        <v>0</v>
      </c>
      <c r="G903" s="29"/>
      <c r="H903" s="29"/>
      <c r="I903" s="29"/>
      <c r="J903" s="29"/>
      <c r="K903" s="29"/>
      <c r="L903" s="29"/>
      <c r="M903" s="30"/>
      <c r="N903" s="29"/>
      <c r="O903" s="29"/>
      <c r="P903" s="29"/>
      <c r="Q903" s="29"/>
      <c r="R903" s="29"/>
      <c r="S903" s="29"/>
      <c r="T903" s="29"/>
      <c r="U903" s="29"/>
    </row>
    <row r="904" ht="15.35" customHeight="1">
      <c r="A904" s="30">
        <v>42129.994918981480</v>
      </c>
      <c r="B904" s="30">
        <v>42114.435034722221</v>
      </c>
      <c r="C904" s="30">
        <f>INT(B904)</f>
      </c>
      <c r="D904" s="30">
        <v>41760</v>
      </c>
      <c r="E904" s="27">
        <f>COUNTIF($C$2:$C$1450,$D904)</f>
        <v>0</v>
      </c>
      <c r="F904" s="27">
        <f>SUM($E904:OFFSET($E904,$G$2-1,0))</f>
        <v>0</v>
      </c>
      <c r="G904" s="29"/>
      <c r="H904" s="29"/>
      <c r="I904" s="29"/>
      <c r="J904" s="29"/>
      <c r="K904" s="29"/>
      <c r="L904" s="29"/>
      <c r="M904" s="30"/>
      <c r="N904" s="29"/>
      <c r="O904" s="29"/>
      <c r="P904" s="29"/>
      <c r="Q904" s="29"/>
      <c r="R904" s="29"/>
      <c r="S904" s="29"/>
      <c r="T904" s="29"/>
      <c r="U904" s="29"/>
    </row>
    <row r="905" ht="15.35" customHeight="1">
      <c r="A905" s="30">
        <v>42131.238599537035</v>
      </c>
      <c r="B905" s="30">
        <v>42115.155567129630</v>
      </c>
      <c r="C905" s="30">
        <f>INT(B905)</f>
      </c>
      <c r="D905" s="30">
        <v>41761</v>
      </c>
      <c r="E905" s="27">
        <f>COUNTIF($C$2:$C$1450,$D905)</f>
        <v>0</v>
      </c>
      <c r="F905" s="27">
        <f>SUM($E905:OFFSET($E905,$G$2-1,0))</f>
        <v>0</v>
      </c>
      <c r="G905" s="29"/>
      <c r="H905" s="29"/>
      <c r="I905" s="29"/>
      <c r="J905" s="29"/>
      <c r="K905" s="29"/>
      <c r="L905" s="29"/>
      <c r="M905" s="30"/>
      <c r="N905" s="29"/>
      <c r="O905" s="29"/>
      <c r="P905" s="29"/>
      <c r="Q905" s="29"/>
      <c r="R905" s="29"/>
      <c r="S905" s="29"/>
      <c r="T905" s="29"/>
      <c r="U905" s="29"/>
    </row>
    <row r="906" ht="15.35" customHeight="1">
      <c r="A906" s="30">
        <v>42140.799085648148</v>
      </c>
      <c r="B906" s="30">
        <v>42115.215127314812</v>
      </c>
      <c r="C906" s="30">
        <f>INT(B906)</f>
      </c>
      <c r="D906" s="30">
        <v>41762</v>
      </c>
      <c r="E906" s="27">
        <f>COUNTIF($C$2:$C$1450,$D906)</f>
        <v>0</v>
      </c>
      <c r="F906" s="27">
        <f>SUM($E906:OFFSET($E906,$G$2-1,0))</f>
        <v>0</v>
      </c>
      <c r="G906" s="29"/>
      <c r="H906" s="29"/>
      <c r="I906" s="29"/>
      <c r="J906" s="29"/>
      <c r="K906" s="29"/>
      <c r="L906" s="29"/>
      <c r="M906" s="30"/>
      <c r="N906" s="29"/>
      <c r="O906" s="29"/>
      <c r="P906" s="29"/>
      <c r="Q906" s="29"/>
      <c r="R906" s="29"/>
      <c r="S906" s="29"/>
      <c r="T906" s="29"/>
      <c r="U906" s="29"/>
    </row>
    <row r="907" ht="15.35" customHeight="1">
      <c r="A907" s="30">
        <v>42215.610127314816</v>
      </c>
      <c r="B907" s="30">
        <v>42115.347835648150</v>
      </c>
      <c r="C907" s="30">
        <f>INT(B907)</f>
      </c>
      <c r="D907" s="30">
        <v>41763</v>
      </c>
      <c r="E907" s="27">
        <f>COUNTIF($C$2:$C$1450,$D907)</f>
        <v>0</v>
      </c>
      <c r="F907" s="27">
        <f>SUM($E907:OFFSET($E907,$G$2-1,0))</f>
        <v>0</v>
      </c>
      <c r="G907" s="29"/>
      <c r="H907" s="29"/>
      <c r="I907" s="29"/>
      <c r="J907" s="29"/>
      <c r="K907" s="29"/>
      <c r="L907" s="29"/>
      <c r="M907" s="30"/>
      <c r="N907" s="29"/>
      <c r="O907" s="29"/>
      <c r="P907" s="29"/>
      <c r="Q907" s="29"/>
      <c r="R907" s="29"/>
      <c r="S907" s="29"/>
      <c r="T907" s="29"/>
      <c r="U907" s="29"/>
    </row>
    <row r="908" ht="15.35" customHeight="1">
      <c r="A908" s="30">
        <v>42259.392731481479</v>
      </c>
      <c r="B908" s="30">
        <v>42115.436238425929</v>
      </c>
      <c r="C908" s="30">
        <f>INT(B908)</f>
      </c>
      <c r="D908" s="30">
        <v>41764</v>
      </c>
      <c r="E908" s="27">
        <f>COUNTIF($C$2:$C$1450,$D908)</f>
        <v>0</v>
      </c>
      <c r="F908" s="27">
        <f>SUM($E908:OFFSET($E908,$G$2-1,0))</f>
        <v>0</v>
      </c>
      <c r="G908" s="29"/>
      <c r="H908" s="29"/>
      <c r="I908" s="29"/>
      <c r="J908" s="29"/>
      <c r="K908" s="29"/>
      <c r="L908" s="29"/>
      <c r="M908" s="30"/>
      <c r="N908" s="29"/>
      <c r="O908" s="29"/>
      <c r="P908" s="29"/>
      <c r="Q908" s="29"/>
      <c r="R908" s="29"/>
      <c r="S908" s="29"/>
      <c r="T908" s="29"/>
      <c r="U908" s="29"/>
    </row>
    <row r="909" ht="15.35" customHeight="1">
      <c r="A909" s="30">
        <v>42261.485671296294</v>
      </c>
      <c r="B909" s="30">
        <v>42115.457662037035</v>
      </c>
      <c r="C909" s="30">
        <f>INT(B909)</f>
      </c>
      <c r="D909" s="30">
        <v>41765</v>
      </c>
      <c r="E909" s="27">
        <f>COUNTIF($C$2:$C$1450,$D909)</f>
        <v>0</v>
      </c>
      <c r="F909" s="27">
        <f>SUM($E909:OFFSET($E909,$G$2-1,0))</f>
        <v>0</v>
      </c>
      <c r="G909" s="29"/>
      <c r="H909" s="29"/>
      <c r="I909" s="29"/>
      <c r="J909" s="29"/>
      <c r="K909" s="29"/>
      <c r="L909" s="29"/>
      <c r="M909" s="30"/>
      <c r="N909" s="29"/>
      <c r="O909" s="29"/>
      <c r="P909" s="29"/>
      <c r="Q909" s="29"/>
      <c r="R909" s="29"/>
      <c r="S909" s="29"/>
      <c r="T909" s="29"/>
      <c r="U909" s="29"/>
    </row>
    <row r="910" ht="15.35" customHeight="1">
      <c r="A910" s="30">
        <v>42156.649421296293</v>
      </c>
      <c r="B910" s="30">
        <v>42115.704837962963</v>
      </c>
      <c r="C910" s="30">
        <f>INT(B910)</f>
      </c>
      <c r="D910" s="30">
        <v>41766</v>
      </c>
      <c r="E910" s="27">
        <f>COUNTIF($C$2:$C$1450,$D910)</f>
        <v>0</v>
      </c>
      <c r="F910" s="27">
        <f>SUM($E910:OFFSET($E910,$G$2-1,0))</f>
        <v>0</v>
      </c>
      <c r="G910" s="29"/>
      <c r="H910" s="29"/>
      <c r="I910" s="29"/>
      <c r="J910" s="29"/>
      <c r="K910" s="29"/>
      <c r="L910" s="29"/>
      <c r="M910" s="30"/>
      <c r="N910" s="29"/>
      <c r="O910" s="29"/>
      <c r="P910" s="29"/>
      <c r="Q910" s="29"/>
      <c r="R910" s="29"/>
      <c r="S910" s="29"/>
      <c r="T910" s="29"/>
      <c r="U910" s="29"/>
    </row>
    <row r="911" ht="15.35" customHeight="1">
      <c r="A911" s="30">
        <v>40960.438576388886</v>
      </c>
      <c r="B911" s="30">
        <v>42115.834120370368</v>
      </c>
      <c r="C911" s="30">
        <f>INT(B911)</f>
      </c>
      <c r="D911" s="30">
        <v>41767</v>
      </c>
      <c r="E911" s="27">
        <f>COUNTIF($C$2:$C$1450,$D911)</f>
        <v>0</v>
      </c>
      <c r="F911" s="27">
        <f>SUM($E911:OFFSET($E911,$G$2-1,0))</f>
        <v>0</v>
      </c>
      <c r="G911" s="29"/>
      <c r="H911" s="29"/>
      <c r="I911" s="29"/>
      <c r="J911" s="29"/>
      <c r="K911" s="29"/>
      <c r="L911" s="29"/>
      <c r="M911" s="30"/>
      <c r="N911" s="29"/>
      <c r="O911" s="29"/>
      <c r="P911" s="29"/>
      <c r="Q911" s="29"/>
      <c r="R911" s="29"/>
      <c r="S911" s="29"/>
      <c r="T911" s="29"/>
      <c r="U911" s="29"/>
    </row>
    <row r="912" ht="15.35" customHeight="1">
      <c r="A912" s="30">
        <v>42236.442800925928</v>
      </c>
      <c r="B912" s="30">
        <v>42116.1937962963</v>
      </c>
      <c r="C912" s="30">
        <f>INT(B912)</f>
      </c>
      <c r="D912" s="30">
        <v>41768</v>
      </c>
      <c r="E912" s="27">
        <f>COUNTIF($C$2:$C$1450,$D912)</f>
        <v>0</v>
      </c>
      <c r="F912" s="27">
        <f>SUM($E912:OFFSET($E912,$G$2-1,0))</f>
        <v>0</v>
      </c>
      <c r="G912" s="29"/>
      <c r="H912" s="29"/>
      <c r="I912" s="29"/>
      <c r="J912" s="29"/>
      <c r="K912" s="29"/>
      <c r="L912" s="29"/>
      <c r="M912" s="30"/>
      <c r="N912" s="29"/>
      <c r="O912" s="29"/>
      <c r="P912" s="29"/>
      <c r="Q912" s="29"/>
      <c r="R912" s="29"/>
      <c r="S912" s="29"/>
      <c r="T912" s="29"/>
      <c r="U912" s="29"/>
    </row>
    <row r="913" ht="15.35" customHeight="1">
      <c r="A913" s="30">
        <v>42262.523113425923</v>
      </c>
      <c r="B913" s="30">
        <v>42116.488877314812</v>
      </c>
      <c r="C913" s="30">
        <f>INT(B913)</f>
      </c>
      <c r="D913" s="30">
        <v>41769</v>
      </c>
      <c r="E913" s="27">
        <f>COUNTIF($C$2:$C$1450,$D913)</f>
        <v>0</v>
      </c>
      <c r="F913" s="27">
        <f>SUM($E913:OFFSET($E913,$G$2-1,0))</f>
        <v>0</v>
      </c>
      <c r="G913" s="29"/>
      <c r="H913" s="29"/>
      <c r="I913" s="29"/>
      <c r="J913" s="29"/>
      <c r="K913" s="29"/>
      <c r="L913" s="29"/>
      <c r="M913" s="30"/>
      <c r="N913" s="29"/>
      <c r="O913" s="29"/>
      <c r="P913" s="29"/>
      <c r="Q913" s="29"/>
      <c r="R913" s="29"/>
      <c r="S913" s="29"/>
      <c r="T913" s="29"/>
      <c r="U913" s="29"/>
    </row>
    <row r="914" ht="15.35" customHeight="1">
      <c r="A914" s="30">
        <v>41087.866307870368</v>
      </c>
      <c r="B914" s="30">
        <v>42117.202708333331</v>
      </c>
      <c r="C914" s="30">
        <f>INT(B914)</f>
      </c>
      <c r="D914" s="30">
        <v>41770</v>
      </c>
      <c r="E914" s="27">
        <f>COUNTIF($C$2:$C$1450,$D914)</f>
        <v>0</v>
      </c>
      <c r="F914" s="27">
        <f>SUM($E914:OFFSET($E914,$G$2-1,0))</f>
        <v>0</v>
      </c>
      <c r="G914" s="29"/>
      <c r="H914" s="29"/>
      <c r="I914" s="29"/>
      <c r="J914" s="29"/>
      <c r="K914" s="29"/>
      <c r="L914" s="29"/>
      <c r="M914" s="30"/>
      <c r="N914" s="29"/>
      <c r="O914" s="29"/>
      <c r="P914" s="29"/>
      <c r="Q914" s="29"/>
      <c r="R914" s="29"/>
      <c r="S914" s="29"/>
      <c r="T914" s="29"/>
      <c r="U914" s="29"/>
    </row>
    <row r="915" ht="15.35" customHeight="1">
      <c r="A915" s="30">
        <v>42262.759548611109</v>
      </c>
      <c r="B915" s="30">
        <v>42117.271284722221</v>
      </c>
      <c r="C915" s="30">
        <f>INT(B915)</f>
      </c>
      <c r="D915" s="30">
        <v>41771</v>
      </c>
      <c r="E915" s="27">
        <f>COUNTIF($C$2:$C$1450,$D915)</f>
        <v>0</v>
      </c>
      <c r="F915" s="27">
        <f>SUM($E915:OFFSET($E915,$G$2-1,0))</f>
        <v>0</v>
      </c>
      <c r="G915" s="29"/>
      <c r="H915" s="29"/>
      <c r="I915" s="29"/>
      <c r="J915" s="29"/>
      <c r="K915" s="29"/>
      <c r="L915" s="29"/>
      <c r="M915" s="30"/>
      <c r="N915" s="29"/>
      <c r="O915" s="29"/>
      <c r="P915" s="29"/>
      <c r="Q915" s="29"/>
      <c r="R915" s="29"/>
      <c r="S915" s="29"/>
      <c r="T915" s="29"/>
      <c r="U915" s="29"/>
    </row>
    <row r="916" ht="15.35" customHeight="1">
      <c r="A916" s="30">
        <v>41115.948958333334</v>
      </c>
      <c r="B916" s="30">
        <v>42117.450891203705</v>
      </c>
      <c r="C916" s="30">
        <f>INT(B916)</f>
      </c>
      <c r="D916" s="30">
        <v>41772</v>
      </c>
      <c r="E916" s="27">
        <f>COUNTIF($C$2:$C$1450,$D916)</f>
        <v>0</v>
      </c>
      <c r="F916" s="27">
        <f>SUM($E916:OFFSET($E916,$G$2-1,0))</f>
        <v>0</v>
      </c>
      <c r="G916" s="29"/>
      <c r="H916" s="29"/>
      <c r="I916" s="29"/>
      <c r="J916" s="29"/>
      <c r="K916" s="29"/>
      <c r="L916" s="29"/>
      <c r="M916" s="30"/>
      <c r="N916" s="29"/>
      <c r="O916" s="29"/>
      <c r="P916" s="29"/>
      <c r="Q916" s="29"/>
      <c r="R916" s="29"/>
      <c r="S916" s="29"/>
      <c r="T916" s="29"/>
      <c r="U916" s="29"/>
    </row>
    <row r="917" ht="15.35" customHeight="1">
      <c r="A917" s="30">
        <v>42263.551689814813</v>
      </c>
      <c r="B917" s="30">
        <v>42117.477754629632</v>
      </c>
      <c r="C917" s="30">
        <f>INT(B917)</f>
      </c>
      <c r="D917" s="30">
        <v>41773</v>
      </c>
      <c r="E917" s="27">
        <f>COUNTIF($C$2:$C$1450,$D917)</f>
        <v>0</v>
      </c>
      <c r="F917" s="27">
        <f>SUM($E917:OFFSET($E917,$G$2-1,0))</f>
        <v>0</v>
      </c>
      <c r="G917" s="29"/>
      <c r="H917" s="29"/>
      <c r="I917" s="29"/>
      <c r="J917" s="29"/>
      <c r="K917" s="29"/>
      <c r="L917" s="29"/>
      <c r="M917" s="30"/>
      <c r="N917" s="29"/>
      <c r="O917" s="29"/>
      <c r="P917" s="29"/>
      <c r="Q917" s="29"/>
      <c r="R917" s="29"/>
      <c r="S917" s="29"/>
      <c r="T917" s="29"/>
      <c r="U917" s="29"/>
    </row>
    <row r="918" ht="15.35" customHeight="1">
      <c r="A918" s="30">
        <v>41211.404375</v>
      </c>
      <c r="B918" s="30">
        <v>42117.524155092593</v>
      </c>
      <c r="C918" s="30">
        <f>INT(B918)</f>
      </c>
      <c r="D918" s="30">
        <v>41774</v>
      </c>
      <c r="E918" s="27">
        <f>COUNTIF($C$2:$C$1450,$D918)</f>
        <v>0</v>
      </c>
      <c r="F918" s="27">
        <f>SUM($E918:OFFSET($E918,$G$2-1,0))</f>
        <v>0</v>
      </c>
      <c r="G918" s="29"/>
      <c r="H918" s="29"/>
      <c r="I918" s="29"/>
      <c r="J918" s="29"/>
      <c r="K918" s="29"/>
      <c r="L918" s="29"/>
      <c r="M918" s="30"/>
      <c r="N918" s="29"/>
      <c r="O918" s="29"/>
      <c r="P918" s="29"/>
      <c r="Q918" s="29"/>
      <c r="R918" s="29"/>
      <c r="S918" s="29"/>
      <c r="T918" s="29"/>
      <c r="U918" s="29"/>
    </row>
    <row r="919" ht="15.35" customHeight="1">
      <c r="A919" s="30">
        <v>41366.458368055559</v>
      </c>
      <c r="B919" s="30">
        <v>42117.541932870372</v>
      </c>
      <c r="C919" s="30">
        <f>INT(B919)</f>
      </c>
      <c r="D919" s="30">
        <v>41775</v>
      </c>
      <c r="E919" s="27">
        <f>COUNTIF($C$2:$C$1450,$D919)</f>
        <v>0</v>
      </c>
      <c r="F919" s="27">
        <f>SUM($E919:OFFSET($E919,$G$2-1,0))</f>
        <v>0</v>
      </c>
      <c r="G919" s="29"/>
      <c r="H919" s="29"/>
      <c r="I919" s="29"/>
      <c r="J919" s="29"/>
      <c r="K919" s="29"/>
      <c r="L919" s="29"/>
      <c r="M919" s="30"/>
      <c r="N919" s="29"/>
      <c r="O919" s="29"/>
      <c r="P919" s="29"/>
      <c r="Q919" s="29"/>
      <c r="R919" s="29"/>
      <c r="S919" s="29"/>
      <c r="T919" s="29"/>
      <c r="U919" s="29"/>
    </row>
    <row r="920" ht="15.35" customHeight="1">
      <c r="A920" s="30">
        <v>41681.306944444441</v>
      </c>
      <c r="B920" s="30">
        <v>42118.041886574072</v>
      </c>
      <c r="C920" s="30">
        <f>INT(B920)</f>
      </c>
      <c r="D920" s="30">
        <v>41776</v>
      </c>
      <c r="E920" s="27">
        <f>COUNTIF($C$2:$C$1450,$D920)</f>
        <v>0</v>
      </c>
      <c r="F920" s="27">
        <f>SUM($E920:OFFSET($E920,$G$2-1,0))</f>
        <v>0</v>
      </c>
      <c r="G920" s="29"/>
      <c r="H920" s="29"/>
      <c r="I920" s="29"/>
      <c r="J920" s="29"/>
      <c r="K920" s="29"/>
      <c r="L920" s="29"/>
      <c r="M920" s="30"/>
      <c r="N920" s="29"/>
      <c r="O920" s="29"/>
      <c r="P920" s="29"/>
      <c r="Q920" s="29"/>
      <c r="R920" s="29"/>
      <c r="S920" s="29"/>
      <c r="T920" s="29"/>
      <c r="U920" s="29"/>
    </row>
    <row r="921" ht="15.35" customHeight="1">
      <c r="A921" s="30">
        <v>42117.450891203705</v>
      </c>
      <c r="B921" s="30">
        <v>42118.075173611112</v>
      </c>
      <c r="C921" s="30">
        <f>INT(B921)</f>
      </c>
      <c r="D921" s="30">
        <v>41777</v>
      </c>
      <c r="E921" s="27">
        <f>COUNTIF($C$2:$C$1450,$D921)</f>
        <v>0</v>
      </c>
      <c r="F921" s="27">
        <f>SUM($E921:OFFSET($E921,$G$2-1,0))</f>
        <v>0</v>
      </c>
      <c r="G921" s="29"/>
      <c r="H921" s="29"/>
      <c r="I921" s="29"/>
      <c r="J921" s="29"/>
      <c r="K921" s="29"/>
      <c r="L921" s="29"/>
      <c r="M921" s="30"/>
      <c r="N921" s="29"/>
      <c r="O921" s="29"/>
      <c r="P921" s="29"/>
      <c r="Q921" s="29"/>
      <c r="R921" s="29"/>
      <c r="S921" s="29"/>
      <c r="T921" s="29"/>
      <c r="U921" s="29"/>
    </row>
    <row r="922" ht="15.35" customHeight="1">
      <c r="A922" s="30">
        <v>42122.141666666670</v>
      </c>
      <c r="B922" s="30">
        <v>42118.342199074075</v>
      </c>
      <c r="C922" s="30">
        <f>INT(B922)</f>
      </c>
      <c r="D922" s="30">
        <v>41778</v>
      </c>
      <c r="E922" s="27">
        <f>COUNTIF($C$2:$C$1450,$D922)</f>
        <v>0</v>
      </c>
      <c r="F922" s="27">
        <f>SUM($E922:OFFSET($E922,$G$2-1,0))</f>
        <v>0</v>
      </c>
      <c r="G922" s="29"/>
      <c r="H922" s="29"/>
      <c r="I922" s="29"/>
      <c r="J922" s="29"/>
      <c r="K922" s="29"/>
      <c r="L922" s="29"/>
      <c r="M922" s="30"/>
      <c r="N922" s="29"/>
      <c r="O922" s="29"/>
      <c r="P922" s="29"/>
      <c r="Q922" s="29"/>
      <c r="R922" s="29"/>
      <c r="S922" s="29"/>
      <c r="T922" s="29"/>
      <c r="U922" s="29"/>
    </row>
    <row r="923" ht="15.35" customHeight="1">
      <c r="A923" s="30">
        <v>42124.971168981479</v>
      </c>
      <c r="B923" s="30">
        <v>42118.397708333330</v>
      </c>
      <c r="C923" s="30">
        <f>INT(B923)</f>
      </c>
      <c r="D923" s="30">
        <v>41779</v>
      </c>
      <c r="E923" s="27">
        <f>COUNTIF($C$2:$C$1450,$D923)</f>
        <v>0</v>
      </c>
      <c r="F923" s="27">
        <f>SUM($E923:OFFSET($E923,$G$2-1,0))</f>
        <v>0</v>
      </c>
      <c r="G923" s="29"/>
      <c r="H923" s="29"/>
      <c r="I923" s="29"/>
      <c r="J923" s="29"/>
      <c r="K923" s="29"/>
      <c r="L923" s="29"/>
      <c r="M923" s="30"/>
      <c r="N923" s="29"/>
      <c r="O923" s="29"/>
      <c r="P923" s="29"/>
      <c r="Q923" s="29"/>
      <c r="R923" s="29"/>
      <c r="S923" s="29"/>
      <c r="T923" s="29"/>
      <c r="U923" s="29"/>
    </row>
    <row r="924" ht="15.35" customHeight="1">
      <c r="A924" s="30">
        <v>42180.932268518518</v>
      </c>
      <c r="B924" s="30">
        <v>42118.403587962966</v>
      </c>
      <c r="C924" s="30">
        <f>INT(B924)</f>
      </c>
      <c r="D924" s="30">
        <v>41780</v>
      </c>
      <c r="E924" s="27">
        <f>COUNTIF($C$2:$C$1450,$D924)</f>
        <v>0</v>
      </c>
      <c r="F924" s="27">
        <f>SUM($E924:OFFSET($E924,$G$2-1,0))</f>
        <v>0</v>
      </c>
      <c r="G924" s="29"/>
      <c r="H924" s="29"/>
      <c r="I924" s="29"/>
      <c r="J924" s="29"/>
      <c r="K924" s="29"/>
      <c r="L924" s="29"/>
      <c r="M924" s="30"/>
      <c r="N924" s="29"/>
      <c r="O924" s="29"/>
      <c r="P924" s="29"/>
      <c r="Q924" s="29"/>
      <c r="R924" s="29"/>
      <c r="S924" s="29"/>
      <c r="T924" s="29"/>
      <c r="U924" s="29"/>
    </row>
    <row r="925" ht="15.35" customHeight="1">
      <c r="A925" s="30">
        <v>42153.28</v>
      </c>
      <c r="B925" s="30">
        <v>42118.493298611109</v>
      </c>
      <c r="C925" s="30">
        <f>INT(B925)</f>
      </c>
      <c r="D925" s="30">
        <v>41781</v>
      </c>
      <c r="E925" s="27">
        <f>COUNTIF($C$2:$C$1450,$D925)</f>
        <v>0</v>
      </c>
      <c r="F925" s="27">
        <f>SUM($E925:OFFSET($E925,$G$2-1,0))</f>
        <v>0</v>
      </c>
      <c r="G925" s="29"/>
      <c r="H925" s="29"/>
      <c r="I925" s="29"/>
      <c r="J925" s="29"/>
      <c r="K925" s="29"/>
      <c r="L925" s="29"/>
      <c r="M925" s="30"/>
      <c r="N925" s="29"/>
      <c r="O925" s="29"/>
      <c r="P925" s="29"/>
      <c r="Q925" s="29"/>
      <c r="R925" s="29"/>
      <c r="S925" s="29"/>
      <c r="T925" s="29"/>
      <c r="U925" s="29"/>
    </row>
    <row r="926" ht="15.35" customHeight="1">
      <c r="A926" s="30">
        <v>42124.4891087963</v>
      </c>
      <c r="B926" s="30">
        <v>42119.379166666666</v>
      </c>
      <c r="C926" s="30">
        <f>INT(B926)</f>
      </c>
      <c r="D926" s="30">
        <v>41782</v>
      </c>
      <c r="E926" s="27">
        <f>COUNTIF($C$2:$C$1450,$D926)</f>
        <v>0</v>
      </c>
      <c r="F926" s="27">
        <f>SUM($E926:OFFSET($E926,$G$2-1,0))</f>
        <v>0</v>
      </c>
      <c r="G926" s="29"/>
      <c r="H926" s="29"/>
      <c r="I926" s="29"/>
      <c r="J926" s="29"/>
      <c r="K926" s="29"/>
      <c r="L926" s="29"/>
      <c r="M926" s="30"/>
      <c r="N926" s="29"/>
      <c r="O926" s="29"/>
      <c r="P926" s="29"/>
      <c r="Q926" s="29"/>
      <c r="R926" s="29"/>
      <c r="S926" s="29"/>
      <c r="T926" s="29"/>
      <c r="U926" s="29"/>
    </row>
    <row r="927" ht="15.35" customHeight="1">
      <c r="A927" s="30">
        <v>42263.5771875</v>
      </c>
      <c r="B927" s="30">
        <v>42119.939965277779</v>
      </c>
      <c r="C927" s="30">
        <f>INT(B927)</f>
      </c>
      <c r="D927" s="30">
        <v>41783</v>
      </c>
      <c r="E927" s="27">
        <f>COUNTIF($C$2:$C$1450,$D927)</f>
        <v>0</v>
      </c>
      <c r="F927" s="27">
        <f>SUM($E927:OFFSET($E927,$G$2-1,0))</f>
        <v>0</v>
      </c>
      <c r="G927" s="29"/>
      <c r="H927" s="29"/>
      <c r="I927" s="29"/>
      <c r="J927" s="29"/>
      <c r="K927" s="29"/>
      <c r="L927" s="29"/>
      <c r="M927" s="30"/>
      <c r="N927" s="29"/>
      <c r="O927" s="29"/>
      <c r="P927" s="29"/>
      <c r="Q927" s="29"/>
      <c r="R927" s="29"/>
      <c r="S927" s="29"/>
      <c r="T927" s="29"/>
      <c r="U927" s="29"/>
    </row>
    <row r="928" ht="15.35" customHeight="1">
      <c r="A928" s="30">
        <v>42229.552569444444</v>
      </c>
      <c r="B928" s="30">
        <v>42120.876990740740</v>
      </c>
      <c r="C928" s="30">
        <f>INT(B928)</f>
      </c>
      <c r="D928" s="30">
        <v>41784</v>
      </c>
      <c r="E928" s="27">
        <f>COUNTIF($C$2:$C$1450,$D928)</f>
        <v>0</v>
      </c>
      <c r="F928" s="27">
        <f>SUM($E928:OFFSET($E928,$G$2-1,0))</f>
        <v>0</v>
      </c>
      <c r="G928" s="29"/>
      <c r="H928" s="29"/>
      <c r="I928" s="29"/>
      <c r="J928" s="29"/>
      <c r="K928" s="29"/>
      <c r="L928" s="29"/>
      <c r="M928" s="30"/>
      <c r="N928" s="29"/>
      <c r="O928" s="29"/>
      <c r="P928" s="29"/>
      <c r="Q928" s="29"/>
      <c r="R928" s="29"/>
      <c r="S928" s="29"/>
      <c r="T928" s="29"/>
      <c r="U928" s="29"/>
    </row>
    <row r="929" ht="15.35" customHeight="1">
      <c r="A929" s="30">
        <v>42187.276365740741</v>
      </c>
      <c r="B929" s="30">
        <v>42121.366261574076</v>
      </c>
      <c r="C929" s="30">
        <f>INT(B929)</f>
      </c>
      <c r="D929" s="30">
        <v>41785</v>
      </c>
      <c r="E929" s="27">
        <f>COUNTIF($C$2:$C$1450,$D929)</f>
        <v>0</v>
      </c>
      <c r="F929" s="27">
        <f>SUM($E929:OFFSET($E929,$G$2-1,0))</f>
        <v>0</v>
      </c>
      <c r="G929" s="29"/>
      <c r="H929" s="29"/>
      <c r="I929" s="29"/>
      <c r="J929" s="29"/>
      <c r="K929" s="29"/>
      <c r="L929" s="29"/>
      <c r="M929" s="30"/>
      <c r="N929" s="29"/>
      <c r="O929" s="29"/>
      <c r="P929" s="29"/>
      <c r="Q929" s="29"/>
      <c r="R929" s="29"/>
      <c r="S929" s="29"/>
      <c r="T929" s="29"/>
      <c r="U929" s="29"/>
    </row>
    <row r="930" ht="15.35" customHeight="1">
      <c r="A930" s="30">
        <v>42157.605601851850</v>
      </c>
      <c r="B930" s="30">
        <v>42121.371076388888</v>
      </c>
      <c r="C930" s="30">
        <f>INT(B930)</f>
      </c>
      <c r="D930" s="30">
        <v>41786</v>
      </c>
      <c r="E930" s="27">
        <f>COUNTIF($C$2:$C$1450,$D930)</f>
        <v>0</v>
      </c>
      <c r="F930" s="27">
        <f>SUM($E930:OFFSET($E930,$G$2-1,0))</f>
        <v>0</v>
      </c>
      <c r="G930" s="29"/>
      <c r="H930" s="29"/>
      <c r="I930" s="29"/>
      <c r="J930" s="29"/>
      <c r="K930" s="29"/>
      <c r="L930" s="29"/>
      <c r="M930" s="30"/>
      <c r="N930" s="29"/>
      <c r="O930" s="29"/>
      <c r="P930" s="29"/>
      <c r="Q930" s="29"/>
      <c r="R930" s="29"/>
      <c r="S930" s="29"/>
      <c r="T930" s="29"/>
      <c r="U930" s="29"/>
    </row>
    <row r="931" ht="15.35" customHeight="1">
      <c r="A931" s="30">
        <v>42130.260601851849</v>
      </c>
      <c r="B931" s="30">
        <v>42121.539918981478</v>
      </c>
      <c r="C931" s="30">
        <f>INT(B931)</f>
      </c>
      <c r="D931" s="30">
        <v>41787</v>
      </c>
      <c r="E931" s="27">
        <f>COUNTIF($C$2:$C$1450,$D931)</f>
        <v>0</v>
      </c>
      <c r="F931" s="27">
        <f>SUM($E931:OFFSET($E931,$G$2-1,0))</f>
        <v>0</v>
      </c>
      <c r="G931" s="29"/>
      <c r="H931" s="29"/>
      <c r="I931" s="29"/>
      <c r="J931" s="29"/>
      <c r="K931" s="29"/>
      <c r="L931" s="29"/>
      <c r="M931" s="30"/>
      <c r="N931" s="29"/>
      <c r="O931" s="29"/>
      <c r="P931" s="29"/>
      <c r="Q931" s="29"/>
      <c r="R931" s="29"/>
      <c r="S931" s="29"/>
      <c r="T931" s="29"/>
      <c r="U931" s="29"/>
    </row>
    <row r="932" ht="15.35" customHeight="1">
      <c r="A932" s="30">
        <v>42272.521006944444</v>
      </c>
      <c r="B932" s="30">
        <v>42122.141666666670</v>
      </c>
      <c r="C932" s="30">
        <f>INT(B932)</f>
      </c>
      <c r="D932" s="30">
        <v>41788</v>
      </c>
      <c r="E932" s="27">
        <f>COUNTIF($C$2:$C$1450,$D932)</f>
        <v>0</v>
      </c>
      <c r="F932" s="27">
        <f>SUM($E932:OFFSET($E932,$G$2-1,0))</f>
        <v>0</v>
      </c>
      <c r="G932" s="29"/>
      <c r="H932" s="29"/>
      <c r="I932" s="29"/>
      <c r="J932" s="29"/>
      <c r="K932" s="29"/>
      <c r="L932" s="29"/>
      <c r="M932" s="30"/>
      <c r="N932" s="29"/>
      <c r="O932" s="29"/>
      <c r="P932" s="29"/>
      <c r="Q932" s="29"/>
      <c r="R932" s="29"/>
      <c r="S932" s="29"/>
      <c r="T932" s="29"/>
      <c r="U932" s="29"/>
    </row>
    <row r="933" ht="15.35" customHeight="1">
      <c r="A933" s="30">
        <v>40923.126493055555</v>
      </c>
      <c r="B933" s="30">
        <v>42122.532557870371</v>
      </c>
      <c r="C933" s="30">
        <f>INT(B933)</f>
      </c>
      <c r="D933" s="30">
        <v>41789</v>
      </c>
      <c r="E933" s="27">
        <f>COUNTIF($C$2:$C$1450,$D933)</f>
        <v>0</v>
      </c>
      <c r="F933" s="27">
        <f>SUM($E933:OFFSET($E933,$G$2-1,0))</f>
        <v>0</v>
      </c>
      <c r="G933" s="29"/>
      <c r="H933" s="29"/>
      <c r="I933" s="29"/>
      <c r="J933" s="29"/>
      <c r="K933" s="29"/>
      <c r="L933" s="29"/>
      <c r="M933" s="30"/>
      <c r="N933" s="29"/>
      <c r="O933" s="29"/>
      <c r="P933" s="29"/>
      <c r="Q933" s="29"/>
      <c r="R933" s="29"/>
      <c r="S933" s="29"/>
      <c r="T933" s="29"/>
      <c r="U933" s="29"/>
    </row>
    <row r="934" ht="15.35" customHeight="1">
      <c r="A934" s="30">
        <v>42235.203622685185</v>
      </c>
      <c r="B934" s="30">
        <v>42122.908263888887</v>
      </c>
      <c r="C934" s="30">
        <f>INT(B934)</f>
      </c>
      <c r="D934" s="30">
        <v>41790</v>
      </c>
      <c r="E934" s="27">
        <f>COUNTIF($C$2:$C$1450,$D934)</f>
        <v>0</v>
      </c>
      <c r="F934" s="27">
        <f>SUM($E934:OFFSET($E934,$G$2-1,0))</f>
        <v>0</v>
      </c>
      <c r="G934" s="29"/>
      <c r="H934" s="29"/>
      <c r="I934" s="29"/>
      <c r="J934" s="29"/>
      <c r="K934" s="29"/>
      <c r="L934" s="29"/>
      <c r="M934" s="30"/>
      <c r="N934" s="29"/>
      <c r="O934" s="29"/>
      <c r="P934" s="29"/>
      <c r="Q934" s="29"/>
      <c r="R934" s="29"/>
      <c r="S934" s="29"/>
      <c r="T934" s="29"/>
      <c r="U934" s="29"/>
    </row>
    <row r="935" ht="15.35" customHeight="1">
      <c r="A935" s="30">
        <v>42198.664513888885</v>
      </c>
      <c r="B935" s="30">
        <v>42122.944398148145</v>
      </c>
      <c r="C935" s="30">
        <f>INT(B935)</f>
      </c>
      <c r="D935" s="30">
        <v>41791</v>
      </c>
      <c r="E935" s="27">
        <f>COUNTIF($C$2:$C$1450,$D935)</f>
        <v>0</v>
      </c>
      <c r="F935" s="27">
        <f>SUM($E935:OFFSET($E935,$G$2-1,0))</f>
        <v>0</v>
      </c>
      <c r="G935" s="29"/>
      <c r="H935" s="29"/>
      <c r="I935" s="29"/>
      <c r="J935" s="29"/>
      <c r="K935" s="29"/>
      <c r="L935" s="29"/>
      <c r="M935" s="30"/>
      <c r="N935" s="29"/>
      <c r="O935" s="29"/>
      <c r="P935" s="29"/>
      <c r="Q935" s="29"/>
      <c r="R935" s="29"/>
      <c r="S935" s="29"/>
      <c r="T935" s="29"/>
      <c r="U935" s="29"/>
    </row>
    <row r="936" ht="15.35" customHeight="1">
      <c r="A936" s="30">
        <v>42159.643587962964</v>
      </c>
      <c r="B936" s="30">
        <v>42122.953599537039</v>
      </c>
      <c r="C936" s="30">
        <f>INT(B936)</f>
      </c>
      <c r="D936" s="30">
        <v>41792</v>
      </c>
      <c r="E936" s="27">
        <f>COUNTIF($C$2:$C$1450,$D936)</f>
        <v>0</v>
      </c>
      <c r="F936" s="27">
        <f>SUM($E936:OFFSET($E936,$G$2-1,0))</f>
        <v>0</v>
      </c>
      <c r="G936" s="29"/>
      <c r="H936" s="29"/>
      <c r="I936" s="29"/>
      <c r="J936" s="29"/>
      <c r="K936" s="29"/>
      <c r="L936" s="29"/>
      <c r="M936" s="30"/>
      <c r="N936" s="29"/>
      <c r="O936" s="29"/>
      <c r="P936" s="29"/>
      <c r="Q936" s="29"/>
      <c r="R936" s="29"/>
      <c r="S936" s="29"/>
      <c r="T936" s="29"/>
      <c r="U936" s="29"/>
    </row>
    <row r="937" ht="15.35" customHeight="1">
      <c r="A937" s="30">
        <v>42132.519849537035</v>
      </c>
      <c r="B937" s="30">
        <v>42123.064097222225</v>
      </c>
      <c r="C937" s="30">
        <f>INT(B937)</f>
      </c>
      <c r="D937" s="30">
        <v>41793</v>
      </c>
      <c r="E937" s="27">
        <f>COUNTIF($C$2:$C$1450,$D937)</f>
        <v>0</v>
      </c>
      <c r="F937" s="27">
        <f>SUM($E937:OFFSET($E937,$G$2-1,0))</f>
        <v>0</v>
      </c>
      <c r="G937" s="29"/>
      <c r="H937" s="29"/>
      <c r="I937" s="29"/>
      <c r="J937" s="29"/>
      <c r="K937" s="29"/>
      <c r="L937" s="29"/>
      <c r="M937" s="30"/>
      <c r="N937" s="29"/>
      <c r="O937" s="29"/>
      <c r="P937" s="29"/>
      <c r="Q937" s="29"/>
      <c r="R937" s="29"/>
      <c r="S937" s="29"/>
      <c r="T937" s="29"/>
      <c r="U937" s="29"/>
    </row>
    <row r="938" ht="15.35" customHeight="1">
      <c r="A938" s="30">
        <v>42284.130833333336</v>
      </c>
      <c r="B938" s="30">
        <v>42123.317118055558</v>
      </c>
      <c r="C938" s="30">
        <f>INT(B938)</f>
      </c>
      <c r="D938" s="30">
        <v>41794</v>
      </c>
      <c r="E938" s="27">
        <f>COUNTIF($C$2:$C$1450,$D938)</f>
        <v>0</v>
      </c>
      <c r="F938" s="27">
        <f>SUM($E938:OFFSET($E938,$G$2-1,0))</f>
        <v>0</v>
      </c>
      <c r="G938" s="29"/>
      <c r="H938" s="29"/>
      <c r="I938" s="29"/>
      <c r="J938" s="29"/>
      <c r="K938" s="29"/>
      <c r="L938" s="29"/>
      <c r="M938" s="30"/>
      <c r="N938" s="29"/>
      <c r="O938" s="29"/>
      <c r="P938" s="29"/>
      <c r="Q938" s="29"/>
      <c r="R938" s="29"/>
      <c r="S938" s="29"/>
      <c r="T938" s="29"/>
      <c r="U938" s="29"/>
    </row>
    <row r="939" ht="15.35" customHeight="1">
      <c r="A939" s="30">
        <v>42242.792881944442</v>
      </c>
      <c r="B939" s="30">
        <v>42123.503935185188</v>
      </c>
      <c r="C939" s="30">
        <f>INT(B939)</f>
      </c>
      <c r="D939" s="30">
        <v>41795</v>
      </c>
      <c r="E939" s="27">
        <f>COUNTIF($C$2:$C$1450,$D939)</f>
        <v>0</v>
      </c>
      <c r="F939" s="27">
        <f>SUM($E939:OFFSET($E939,$G$2-1,0))</f>
        <v>0</v>
      </c>
      <c r="G939" s="29"/>
      <c r="H939" s="29"/>
      <c r="I939" s="29"/>
      <c r="J939" s="29"/>
      <c r="K939" s="29"/>
      <c r="L939" s="29"/>
      <c r="M939" s="30"/>
      <c r="N939" s="29"/>
      <c r="O939" s="29"/>
      <c r="P939" s="29"/>
      <c r="Q939" s="29"/>
      <c r="R939" s="29"/>
      <c r="S939" s="29"/>
      <c r="T939" s="29"/>
      <c r="U939" s="29"/>
    </row>
    <row r="940" ht="15.35" customHeight="1">
      <c r="A940" s="30">
        <v>42204.432974537034</v>
      </c>
      <c r="B940" s="30">
        <v>42123.564004629632</v>
      </c>
      <c r="C940" s="30">
        <f>INT(B940)</f>
      </c>
      <c r="D940" s="30">
        <v>41796</v>
      </c>
      <c r="E940" s="27">
        <f>COUNTIF($C$2:$C$1450,$D940)</f>
        <v>0</v>
      </c>
      <c r="F940" s="27">
        <f>SUM($E940:OFFSET($E940,$G$2-1,0))</f>
        <v>0</v>
      </c>
      <c r="G940" s="29"/>
      <c r="H940" s="29"/>
      <c r="I940" s="29"/>
      <c r="J940" s="29"/>
      <c r="K940" s="29"/>
      <c r="L940" s="29"/>
      <c r="M940" s="30"/>
      <c r="N940" s="29"/>
      <c r="O940" s="29"/>
      <c r="P940" s="29"/>
      <c r="Q940" s="29"/>
      <c r="R940" s="29"/>
      <c r="S940" s="29"/>
      <c r="T940" s="29"/>
      <c r="U940" s="29"/>
    </row>
    <row r="941" ht="15.35" customHeight="1">
      <c r="A941" s="30">
        <v>42165.749652777777</v>
      </c>
      <c r="B941" s="30">
        <v>42123.7837037037</v>
      </c>
      <c r="C941" s="30">
        <f>INT(B941)</f>
      </c>
      <c r="D941" s="30">
        <v>41797</v>
      </c>
      <c r="E941" s="27">
        <f>COUNTIF($C$2:$C$1450,$D941)</f>
        <v>0</v>
      </c>
      <c r="F941" s="27">
        <f>SUM($E941:OFFSET($E941,$G$2-1,0))</f>
        <v>0</v>
      </c>
      <c r="G941" s="29"/>
      <c r="H941" s="29"/>
      <c r="I941" s="29"/>
      <c r="J941" s="29"/>
      <c r="K941" s="29"/>
      <c r="L941" s="29"/>
      <c r="M941" s="30"/>
      <c r="N941" s="29"/>
      <c r="O941" s="29"/>
      <c r="P941" s="29"/>
      <c r="Q941" s="29"/>
      <c r="R941" s="29"/>
      <c r="S941" s="29"/>
      <c r="T941" s="29"/>
      <c r="U941" s="29"/>
    </row>
    <row r="942" ht="15.35" customHeight="1">
      <c r="A942" s="30">
        <v>42142.062326388892</v>
      </c>
      <c r="B942" s="30">
        <v>42124.309965277775</v>
      </c>
      <c r="C942" s="30">
        <f>INT(B942)</f>
      </c>
      <c r="D942" s="30">
        <v>41798</v>
      </c>
      <c r="E942" s="27">
        <f>COUNTIF($C$2:$C$1450,$D942)</f>
        <v>0</v>
      </c>
      <c r="F942" s="27">
        <f>SUM($E942:OFFSET($E942,$G$2-1,0))</f>
        <v>0</v>
      </c>
      <c r="G942" s="29"/>
      <c r="H942" s="29"/>
      <c r="I942" s="29"/>
      <c r="J942" s="29"/>
      <c r="K942" s="29"/>
      <c r="L942" s="29"/>
      <c r="M942" s="30"/>
      <c r="N942" s="29"/>
      <c r="O942" s="29"/>
      <c r="P942" s="29"/>
      <c r="Q942" s="29"/>
      <c r="R942" s="29"/>
      <c r="S942" s="29"/>
      <c r="T942" s="29"/>
      <c r="U942" s="29"/>
    </row>
    <row r="943" ht="15.35" customHeight="1">
      <c r="A943" s="30">
        <v>42299.301458333335</v>
      </c>
      <c r="B943" s="30">
        <v>42124.4891087963</v>
      </c>
      <c r="C943" s="30">
        <f>INT(B943)</f>
      </c>
      <c r="D943" s="30">
        <v>41799</v>
      </c>
      <c r="E943" s="27">
        <f>COUNTIF($C$2:$C$1450,$D943)</f>
        <v>0</v>
      </c>
      <c r="F943" s="27">
        <f>SUM($E943:OFFSET($E943,$G$2-1,0))</f>
        <v>0</v>
      </c>
      <c r="G943" s="29"/>
      <c r="H943" s="29"/>
      <c r="I943" s="29"/>
      <c r="J943" s="29"/>
      <c r="K943" s="29"/>
      <c r="L943" s="29"/>
      <c r="M943" s="30"/>
      <c r="N943" s="29"/>
      <c r="O943" s="29"/>
      <c r="P943" s="29"/>
      <c r="Q943" s="29"/>
      <c r="R943" s="29"/>
      <c r="S943" s="29"/>
      <c r="T943" s="29"/>
      <c r="U943" s="29"/>
    </row>
    <row r="944" ht="15.35" customHeight="1">
      <c r="A944" s="30">
        <v>42251.393055555556</v>
      </c>
      <c r="B944" s="30">
        <v>42124.9522337963</v>
      </c>
      <c r="C944" s="30">
        <f>INT(B944)</f>
      </c>
      <c r="D944" s="30">
        <v>41800</v>
      </c>
      <c r="E944" s="27">
        <f>COUNTIF($C$2:$C$1450,$D944)</f>
        <v>0</v>
      </c>
      <c r="F944" s="27">
        <f>SUM($E944:OFFSET($E944,$G$2-1,0))</f>
        <v>0</v>
      </c>
      <c r="G944" s="29"/>
      <c r="H944" s="29"/>
      <c r="I944" s="29"/>
      <c r="J944" s="29"/>
      <c r="K944" s="29"/>
      <c r="L944" s="29"/>
      <c r="M944" s="30"/>
      <c r="N944" s="29"/>
      <c r="O944" s="29"/>
      <c r="P944" s="29"/>
      <c r="Q944" s="29"/>
      <c r="R944" s="29"/>
      <c r="S944" s="29"/>
      <c r="T944" s="29"/>
      <c r="U944" s="29"/>
    </row>
    <row r="945" ht="15.35" customHeight="1">
      <c r="A945" s="30">
        <v>42219.381388888891</v>
      </c>
      <c r="B945" s="30">
        <v>42124.969444444447</v>
      </c>
      <c r="C945" s="30">
        <f>INT(B945)</f>
      </c>
      <c r="D945" s="30">
        <v>41801</v>
      </c>
      <c r="E945" s="27">
        <f>COUNTIF($C$2:$C$1450,$D945)</f>
        <v>0</v>
      </c>
      <c r="F945" s="27">
        <f>SUM($E945:OFFSET($E945,$G$2-1,0))</f>
        <v>0</v>
      </c>
      <c r="G945" s="29"/>
      <c r="H945" s="29"/>
      <c r="I945" s="29"/>
      <c r="J945" s="29"/>
      <c r="K945" s="29"/>
      <c r="L945" s="29"/>
      <c r="M945" s="30"/>
      <c r="N945" s="29"/>
      <c r="O945" s="29"/>
      <c r="P945" s="29"/>
      <c r="Q945" s="29"/>
      <c r="R945" s="29"/>
      <c r="S945" s="29"/>
      <c r="T945" s="29"/>
      <c r="U945" s="29"/>
    </row>
    <row r="946" ht="15.35" customHeight="1">
      <c r="A946" s="30">
        <v>42047.3416087963</v>
      </c>
      <c r="B946" s="30">
        <v>42124.971168981479</v>
      </c>
      <c r="C946" s="30">
        <f>INT(B946)</f>
      </c>
      <c r="D946" s="30">
        <v>41802</v>
      </c>
      <c r="E946" s="27">
        <f>COUNTIF($C$2:$C$1450,$D946)</f>
        <v>0</v>
      </c>
      <c r="F946" s="27">
        <f>SUM($E946:OFFSET($E946,$G$2-1,0))</f>
        <v>0</v>
      </c>
      <c r="G946" s="29"/>
      <c r="H946" s="29"/>
      <c r="I946" s="29"/>
      <c r="J946" s="29"/>
      <c r="K946" s="29"/>
      <c r="L946" s="29"/>
      <c r="M946" s="30"/>
      <c r="N946" s="29"/>
      <c r="O946" s="29"/>
      <c r="P946" s="29"/>
      <c r="Q946" s="29"/>
      <c r="R946" s="29"/>
      <c r="S946" s="29"/>
      <c r="T946" s="29"/>
      <c r="U946" s="29"/>
    </row>
    <row r="947" ht="15.35" customHeight="1">
      <c r="A947" s="30">
        <v>42171.536064814813</v>
      </c>
      <c r="B947" s="30">
        <v>42125.142071759263</v>
      </c>
      <c r="C947" s="30">
        <f>INT(B947)</f>
      </c>
      <c r="D947" s="30">
        <v>41803</v>
      </c>
      <c r="E947" s="27">
        <f>COUNTIF($C$2:$C$1450,$D947)</f>
        <v>0</v>
      </c>
      <c r="F947" s="27">
        <f>SUM($E947:OFFSET($E947,$G$2-1,0))</f>
        <v>0</v>
      </c>
      <c r="G947" s="29"/>
      <c r="H947" s="29"/>
      <c r="I947" s="29"/>
      <c r="J947" s="29"/>
      <c r="K947" s="29"/>
      <c r="L947" s="29"/>
      <c r="M947" s="30"/>
      <c r="N947" s="29"/>
      <c r="O947" s="29"/>
      <c r="P947" s="29"/>
      <c r="Q947" s="29"/>
      <c r="R947" s="29"/>
      <c r="S947" s="29"/>
      <c r="T947" s="29"/>
      <c r="U947" s="29"/>
    </row>
    <row r="948" ht="15.35" customHeight="1">
      <c r="A948" s="30">
        <v>42144.921273148146</v>
      </c>
      <c r="B948" s="30">
        <v>42125.687118055554</v>
      </c>
      <c r="C948" s="30">
        <f>INT(B948)</f>
      </c>
      <c r="D948" s="30">
        <v>41804</v>
      </c>
      <c r="E948" s="27">
        <f>COUNTIF($C$2:$C$1450,$D948)</f>
        <v>0</v>
      </c>
      <c r="F948" s="27">
        <f>SUM($E948:OFFSET($E948,$G$2-1,0))</f>
        <v>0</v>
      </c>
      <c r="G948" s="29"/>
      <c r="H948" s="29"/>
      <c r="I948" s="29"/>
      <c r="J948" s="29"/>
      <c r="K948" s="29"/>
      <c r="L948" s="29"/>
      <c r="M948" s="30"/>
      <c r="N948" s="29"/>
      <c r="O948" s="29"/>
      <c r="P948" s="29"/>
      <c r="Q948" s="29"/>
      <c r="R948" s="29"/>
      <c r="S948" s="29"/>
      <c r="T948" s="29"/>
      <c r="U948" s="29"/>
    </row>
    <row r="949" ht="15.35" customHeight="1">
      <c r="A949" s="30">
        <v>42117.477754629632</v>
      </c>
      <c r="B949" s="30">
        <v>42127.998842592591</v>
      </c>
      <c r="C949" s="30">
        <f>INT(B949)</f>
      </c>
      <c r="D949" s="30">
        <v>41805</v>
      </c>
      <c r="E949" s="27">
        <f>COUNTIF($C$2:$C$1450,$D949)</f>
        <v>0</v>
      </c>
      <c r="F949" s="27">
        <f>SUM($E949:OFFSET($E949,$G$2-1,0))</f>
        <v>0</v>
      </c>
      <c r="G949" s="29"/>
      <c r="H949" s="29"/>
      <c r="I949" s="29"/>
      <c r="J949" s="29"/>
      <c r="K949" s="29"/>
      <c r="L949" s="29"/>
      <c r="M949" s="30"/>
      <c r="N949" s="29"/>
      <c r="O949" s="29"/>
      <c r="P949" s="29"/>
      <c r="Q949" s="29"/>
      <c r="R949" s="29"/>
      <c r="S949" s="29"/>
      <c r="T949" s="29"/>
      <c r="U949" s="29"/>
    </row>
    <row r="950" ht="15.35" customHeight="1">
      <c r="A950" s="30">
        <v>42257.401840277780</v>
      </c>
      <c r="B950" s="30">
        <v>42128.244351851848</v>
      </c>
      <c r="C950" s="30">
        <f>INT(B950)</f>
      </c>
      <c r="D950" s="30">
        <v>41806</v>
      </c>
      <c r="E950" s="27">
        <f>COUNTIF($C$2:$C$1450,$D950)</f>
        <v>0</v>
      </c>
      <c r="F950" s="27">
        <f>SUM($E950:OFFSET($E950,$G$2-1,0))</f>
        <v>0</v>
      </c>
      <c r="G950" s="29"/>
      <c r="H950" s="29"/>
      <c r="I950" s="29"/>
      <c r="J950" s="29"/>
      <c r="K950" s="29"/>
      <c r="L950" s="29"/>
      <c r="M950" s="30"/>
      <c r="N950" s="29"/>
      <c r="O950" s="29"/>
      <c r="P950" s="29"/>
      <c r="Q950" s="29"/>
      <c r="R950" s="29"/>
      <c r="S950" s="29"/>
      <c r="T950" s="29"/>
      <c r="U950" s="29"/>
    </row>
    <row r="951" ht="15.35" customHeight="1">
      <c r="A951" s="30">
        <v>42223.490474537037</v>
      </c>
      <c r="B951" s="30">
        <v>42128.335578703707</v>
      </c>
      <c r="C951" s="30">
        <f>INT(B951)</f>
      </c>
      <c r="D951" s="30">
        <v>41807</v>
      </c>
      <c r="E951" s="27">
        <f>COUNTIF($C$2:$C$1450,$D951)</f>
        <v>0</v>
      </c>
      <c r="F951" s="27">
        <f>SUM($E951:OFFSET($E951,$G$2-1,0))</f>
        <v>0</v>
      </c>
      <c r="G951" s="29"/>
      <c r="H951" s="29"/>
      <c r="I951" s="29"/>
      <c r="J951" s="29"/>
      <c r="K951" s="29"/>
      <c r="L951" s="29"/>
      <c r="M951" s="30"/>
      <c r="N951" s="29"/>
      <c r="O951" s="29"/>
      <c r="P951" s="29"/>
      <c r="Q951" s="29"/>
      <c r="R951" s="29"/>
      <c r="S951" s="29"/>
      <c r="T951" s="29"/>
      <c r="U951" s="29"/>
    </row>
    <row r="952" ht="15.35" customHeight="1">
      <c r="A952" s="30">
        <v>42106.971400462964</v>
      </c>
      <c r="B952" s="30">
        <v>42128.337627314817</v>
      </c>
      <c r="C952" s="30">
        <f>INT(B952)</f>
      </c>
      <c r="D952" s="30">
        <v>41808</v>
      </c>
      <c r="E952" s="27">
        <f>COUNTIF($C$2:$C$1450,$D952)</f>
        <v>0</v>
      </c>
      <c r="F952" s="27">
        <f>SUM($E952:OFFSET($E952,$G$2-1,0))</f>
        <v>0</v>
      </c>
      <c r="G952" s="29"/>
      <c r="H952" s="29"/>
      <c r="I952" s="29"/>
      <c r="J952" s="29"/>
      <c r="K952" s="29"/>
      <c r="L952" s="29"/>
      <c r="M952" s="30"/>
      <c r="N952" s="29"/>
      <c r="O952" s="29"/>
      <c r="P952" s="29"/>
      <c r="Q952" s="29"/>
      <c r="R952" s="29"/>
      <c r="S952" s="29"/>
      <c r="T952" s="29"/>
      <c r="U952" s="29"/>
    </row>
    <row r="953" ht="15.35" customHeight="1">
      <c r="A953" s="30">
        <v>42106.994618055556</v>
      </c>
      <c r="B953" s="30">
        <v>42128.348067129627</v>
      </c>
      <c r="C953" s="30">
        <f>INT(B953)</f>
      </c>
      <c r="D953" s="30">
        <v>41809</v>
      </c>
      <c r="E953" s="27">
        <f>COUNTIF($C$2:$C$1450,$D953)</f>
        <v>0</v>
      </c>
      <c r="F953" s="27">
        <f>SUM($E953:OFFSET($E953,$G$2-1,0))</f>
        <v>0</v>
      </c>
      <c r="G953" s="29"/>
      <c r="H953" s="29"/>
      <c r="I953" s="29"/>
      <c r="J953" s="29"/>
      <c r="K953" s="29"/>
      <c r="L953" s="29"/>
      <c r="M953" s="30"/>
      <c r="N953" s="29"/>
      <c r="O953" s="29"/>
      <c r="P953" s="29"/>
      <c r="Q953" s="29"/>
      <c r="R953" s="29"/>
      <c r="S953" s="29"/>
      <c r="T953" s="29"/>
      <c r="U953" s="29"/>
    </row>
    <row r="954" ht="15.35" customHeight="1">
      <c r="A954" s="30">
        <v>42180.981111111112</v>
      </c>
      <c r="B954" s="30">
        <v>42128.357256944444</v>
      </c>
      <c r="C954" s="30">
        <f>INT(B954)</f>
      </c>
      <c r="D954" s="30">
        <v>41810</v>
      </c>
      <c r="E954" s="27">
        <f>COUNTIF($C$2:$C$1450,$D954)</f>
        <v>0</v>
      </c>
      <c r="F954" s="27">
        <f>SUM($E954:OFFSET($E954,$G$2-1,0))</f>
        <v>0</v>
      </c>
      <c r="G954" s="29"/>
      <c r="H954" s="29"/>
      <c r="I954" s="29"/>
      <c r="J954" s="29"/>
      <c r="K954" s="29"/>
      <c r="L954" s="29"/>
      <c r="M954" s="30"/>
      <c r="N954" s="29"/>
      <c r="O954" s="29"/>
      <c r="P954" s="29"/>
      <c r="Q954" s="29"/>
      <c r="R954" s="29"/>
      <c r="S954" s="29"/>
      <c r="T954" s="29"/>
      <c r="U954" s="29"/>
    </row>
    <row r="955" ht="15.35" customHeight="1">
      <c r="A955" s="30">
        <v>42153.678831018522</v>
      </c>
      <c r="B955" s="30">
        <v>42128.395949074074</v>
      </c>
      <c r="C955" s="30">
        <f>INT(B955)</f>
      </c>
      <c r="D955" s="30">
        <v>41811</v>
      </c>
      <c r="E955" s="27">
        <f>COUNTIF($C$2:$C$1450,$D955)</f>
        <v>0</v>
      </c>
      <c r="F955" s="27">
        <f>SUM($E955:OFFSET($E955,$G$2-1,0))</f>
        <v>0</v>
      </c>
      <c r="G955" s="29"/>
      <c r="H955" s="29"/>
      <c r="I955" s="29"/>
      <c r="J955" s="29"/>
      <c r="K955" s="29"/>
      <c r="L955" s="29"/>
      <c r="M955" s="30"/>
      <c r="N955" s="29"/>
      <c r="O955" s="29"/>
      <c r="P955" s="29"/>
      <c r="Q955" s="29"/>
      <c r="R955" s="29"/>
      <c r="S955" s="29"/>
      <c r="T955" s="29"/>
      <c r="U955" s="29"/>
    </row>
    <row r="956" ht="15.35" customHeight="1">
      <c r="A956" s="30">
        <v>42124.9522337963</v>
      </c>
      <c r="B956" s="30">
        <v>42128.540208333332</v>
      </c>
      <c r="C956" s="30">
        <f>INT(B956)</f>
      </c>
      <c r="D956" s="30">
        <v>41812</v>
      </c>
      <c r="E956" s="27">
        <f>COUNTIF($C$2:$C$1450,$D956)</f>
        <v>0</v>
      </c>
      <c r="F956" s="27">
        <f>SUM($E956:OFFSET($E956,$G$2-1,0))</f>
        <v>0</v>
      </c>
      <c r="G956" s="29"/>
      <c r="H956" s="29"/>
      <c r="I956" s="29"/>
      <c r="J956" s="29"/>
      <c r="K956" s="29"/>
      <c r="L956" s="29"/>
      <c r="M956" s="30"/>
      <c r="N956" s="29"/>
      <c r="O956" s="29"/>
      <c r="P956" s="29"/>
      <c r="Q956" s="29"/>
      <c r="R956" s="29"/>
      <c r="S956" s="29"/>
      <c r="T956" s="29"/>
      <c r="U956" s="29"/>
    </row>
    <row r="957" ht="15.35" customHeight="1">
      <c r="A957" s="30">
        <v>42264.465590277781</v>
      </c>
      <c r="B957" s="30">
        <v>42128.5418287037</v>
      </c>
      <c r="C957" s="30">
        <f>INT(B957)</f>
      </c>
      <c r="D957" s="30">
        <v>41813</v>
      </c>
      <c r="E957" s="27">
        <f>COUNTIF($C$2:$C$1450,$D957)</f>
        <v>0</v>
      </c>
      <c r="F957" s="27">
        <f>SUM($E957:OFFSET($E957,$G$2-1,0))</f>
        <v>0</v>
      </c>
      <c r="G957" s="29"/>
      <c r="H957" s="29"/>
      <c r="I957" s="29"/>
      <c r="J957" s="29"/>
      <c r="K957" s="29"/>
      <c r="L957" s="29"/>
      <c r="M957" s="30"/>
      <c r="N957" s="29"/>
      <c r="O957" s="29"/>
      <c r="P957" s="29"/>
      <c r="Q957" s="29"/>
      <c r="R957" s="29"/>
      <c r="S957" s="29"/>
      <c r="T957" s="29"/>
      <c r="U957" s="29"/>
    </row>
    <row r="958" ht="15.35" customHeight="1">
      <c r="A958" s="30">
        <v>42229.553101851852</v>
      </c>
      <c r="B958" s="30">
        <v>42128.575555555559</v>
      </c>
      <c r="C958" s="30">
        <f>INT(B958)</f>
      </c>
      <c r="D958" s="30">
        <v>41814</v>
      </c>
      <c r="E958" s="27">
        <f>COUNTIF($C$2:$C$1450,$D958)</f>
        <v>0</v>
      </c>
      <c r="F958" s="27">
        <f>SUM($E958:OFFSET($E958,$G$2-1,0))</f>
        <v>0</v>
      </c>
      <c r="G958" s="29"/>
      <c r="H958" s="29"/>
      <c r="I958" s="29"/>
      <c r="J958" s="29"/>
      <c r="K958" s="29"/>
      <c r="L958" s="29"/>
      <c r="M958" s="30"/>
      <c r="N958" s="29"/>
      <c r="O958" s="29"/>
      <c r="P958" s="29"/>
      <c r="Q958" s="29"/>
      <c r="R958" s="29"/>
      <c r="S958" s="29"/>
      <c r="T958" s="29"/>
      <c r="U958" s="29"/>
    </row>
    <row r="959" ht="15.35" customHeight="1">
      <c r="A959" s="30">
        <v>42187.295081018521</v>
      </c>
      <c r="B959" s="30">
        <v>42128.892222222225</v>
      </c>
      <c r="C959" s="30">
        <f>INT(B959)</f>
      </c>
      <c r="D959" s="30">
        <v>41815</v>
      </c>
      <c r="E959" s="27">
        <f>COUNTIF($C$2:$C$1450,$D959)</f>
        <v>0</v>
      </c>
      <c r="F959" s="27">
        <f>SUM($E959:OFFSET($E959,$G$2-1,0))</f>
        <v>0</v>
      </c>
      <c r="G959" s="29"/>
      <c r="H959" s="29"/>
      <c r="I959" s="29"/>
      <c r="J959" s="29"/>
      <c r="K959" s="29"/>
      <c r="L959" s="29"/>
      <c r="M959" s="30"/>
      <c r="N959" s="29"/>
      <c r="O959" s="29"/>
      <c r="P959" s="29"/>
      <c r="Q959" s="29"/>
      <c r="R959" s="29"/>
      <c r="S959" s="29"/>
      <c r="T959" s="29"/>
      <c r="U959" s="29"/>
    </row>
    <row r="960" ht="15.35" customHeight="1">
      <c r="A960" s="30">
        <v>42157.659247685187</v>
      </c>
      <c r="B960" s="30">
        <v>42129.181168981479</v>
      </c>
      <c r="C960" s="30">
        <f>INT(B960)</f>
      </c>
      <c r="D960" s="30">
        <v>41816</v>
      </c>
      <c r="E960" s="27">
        <f>COUNTIF($C$2:$C$1450,$D960)</f>
        <v>0</v>
      </c>
      <c r="F960" s="27">
        <f>SUM($E960:OFFSET($E960,$G$2-1,0))</f>
        <v>0</v>
      </c>
      <c r="G960" s="29"/>
      <c r="H960" s="29"/>
      <c r="I960" s="29"/>
      <c r="J960" s="29"/>
      <c r="K960" s="29"/>
      <c r="L960" s="29"/>
      <c r="M960" s="30"/>
      <c r="N960" s="29"/>
      <c r="O960" s="29"/>
      <c r="P960" s="29"/>
      <c r="Q960" s="29"/>
      <c r="R960" s="29"/>
      <c r="S960" s="29"/>
      <c r="T960" s="29"/>
      <c r="U960" s="29"/>
    </row>
    <row r="961" ht="15.35" customHeight="1">
      <c r="A961" s="30">
        <v>42274.5180787037</v>
      </c>
      <c r="B961" s="30">
        <v>42129.226203703707</v>
      </c>
      <c r="C961" s="30">
        <f>INT(B961)</f>
      </c>
      <c r="D961" s="30">
        <v>41817</v>
      </c>
      <c r="E961" s="27">
        <f>COUNTIF($C$2:$C$1450,$D961)</f>
        <v>0</v>
      </c>
      <c r="F961" s="27">
        <f>SUM($E961:OFFSET($E961,$G$2-1,0))</f>
        <v>0</v>
      </c>
      <c r="G961" s="29"/>
      <c r="H961" s="29"/>
      <c r="I961" s="29"/>
      <c r="J961" s="29"/>
      <c r="K961" s="29"/>
      <c r="L961" s="29"/>
      <c r="M961" s="30"/>
      <c r="N961" s="29"/>
      <c r="O961" s="29"/>
      <c r="P961" s="29"/>
      <c r="Q961" s="29"/>
      <c r="R961" s="29"/>
      <c r="S961" s="29"/>
      <c r="T961" s="29"/>
      <c r="U961" s="29"/>
    </row>
    <row r="962" ht="15.35" customHeight="1">
      <c r="A962" s="30">
        <v>42235.342256944445</v>
      </c>
      <c r="B962" s="30">
        <v>42129.369375</v>
      </c>
      <c r="C962" s="30">
        <f>INT(B962)</f>
      </c>
      <c r="D962" s="30">
        <v>41818</v>
      </c>
      <c r="E962" s="27">
        <f>COUNTIF($C$2:$C$1450,$D962)</f>
        <v>0</v>
      </c>
      <c r="F962" s="27">
        <f>SUM($E962:OFFSET($E962,$G$2-1,0))</f>
        <v>0</v>
      </c>
      <c r="G962" s="29"/>
      <c r="H962" s="29"/>
      <c r="I962" s="29"/>
      <c r="J962" s="29"/>
      <c r="K962" s="29"/>
      <c r="L962" s="29"/>
      <c r="M962" s="30"/>
      <c r="N962" s="29"/>
      <c r="O962" s="29"/>
      <c r="P962" s="29"/>
      <c r="Q962" s="29"/>
      <c r="R962" s="29"/>
      <c r="S962" s="29"/>
      <c r="T962" s="29"/>
      <c r="U962" s="29"/>
    </row>
    <row r="963" ht="15.35" customHeight="1">
      <c r="A963" s="30">
        <v>42200.393425925926</v>
      </c>
      <c r="B963" s="30">
        <v>42129.599953703706</v>
      </c>
      <c r="C963" s="30">
        <f>INT(B963)</f>
      </c>
      <c r="D963" s="30">
        <v>41819</v>
      </c>
      <c r="E963" s="27">
        <f>COUNTIF($C$2:$C$1450,$D963)</f>
        <v>0</v>
      </c>
      <c r="F963" s="27">
        <f>SUM($E963:OFFSET($E963,$G$2-1,0))</f>
        <v>0</v>
      </c>
      <c r="G963" s="29"/>
      <c r="H963" s="29"/>
      <c r="I963" s="29"/>
      <c r="J963" s="29"/>
      <c r="K963" s="29"/>
      <c r="L963" s="29"/>
      <c r="M963" s="30"/>
      <c r="N963" s="29"/>
      <c r="O963" s="29"/>
      <c r="P963" s="29"/>
      <c r="Q963" s="29"/>
      <c r="R963" s="29"/>
      <c r="S963" s="29"/>
      <c r="T963" s="29"/>
      <c r="U963" s="29"/>
    </row>
    <row r="964" ht="15.35" customHeight="1">
      <c r="A964" s="30">
        <v>42159.721886574072</v>
      </c>
      <c r="B964" s="30">
        <v>42129.907604166663</v>
      </c>
      <c r="C964" s="30">
        <f>INT(B964)</f>
      </c>
      <c r="D964" s="30">
        <v>41820</v>
      </c>
      <c r="E964" s="27">
        <f>COUNTIF($C$2:$C$1450,$D964)</f>
        <v>0</v>
      </c>
      <c r="F964" s="27">
        <f>SUM($E964:OFFSET($E964,$G$2-1,0))</f>
        <v>0</v>
      </c>
      <c r="G964" s="29"/>
      <c r="H964" s="29"/>
      <c r="I964" s="29"/>
      <c r="J964" s="29"/>
      <c r="K964" s="29"/>
      <c r="L964" s="29"/>
      <c r="M964" s="30"/>
      <c r="N964" s="29"/>
      <c r="O964" s="29"/>
      <c r="P964" s="29"/>
      <c r="Q964" s="29"/>
      <c r="R964" s="29"/>
      <c r="S964" s="29"/>
      <c r="T964" s="29"/>
      <c r="U964" s="29"/>
    </row>
    <row r="965" ht="15.35" customHeight="1">
      <c r="A965" s="30">
        <v>42135.254143518519</v>
      </c>
      <c r="B965" s="30">
        <v>42129.994918981480</v>
      </c>
      <c r="C965" s="30">
        <f>INT(B965)</f>
      </c>
      <c r="D965" s="30">
        <v>41821</v>
      </c>
      <c r="E965" s="27">
        <f>COUNTIF($C$2:$C$1450,$D965)</f>
        <v>0</v>
      </c>
      <c r="F965" s="27">
        <f>SUM($E965:OFFSET($E965,$G$2-1,0))</f>
        <v>0</v>
      </c>
      <c r="G965" s="29"/>
      <c r="H965" s="29"/>
      <c r="I965" s="29"/>
      <c r="J965" s="29"/>
      <c r="K965" s="29"/>
      <c r="L965" s="29"/>
      <c r="M965" s="30"/>
      <c r="N965" s="29"/>
      <c r="O965" s="29"/>
      <c r="P965" s="29"/>
      <c r="Q965" s="29"/>
      <c r="R965" s="29"/>
      <c r="S965" s="29"/>
      <c r="T965" s="29"/>
      <c r="U965" s="29"/>
    </row>
    <row r="966" ht="15.35" customHeight="1">
      <c r="A966" s="30">
        <v>42285.312152777777</v>
      </c>
      <c r="B966" s="30">
        <v>42130.260601851849</v>
      </c>
      <c r="C966" s="30">
        <f>INT(B966)</f>
      </c>
      <c r="D966" s="30">
        <v>41822</v>
      </c>
      <c r="E966" s="27">
        <f>COUNTIF($C$2:$C$1450,$D966)</f>
        <v>0</v>
      </c>
      <c r="F966" s="27">
        <f>SUM($E966:OFFSET($E966,$G$2-1,0))</f>
        <v>0</v>
      </c>
      <c r="G966" s="29"/>
      <c r="H966" s="29"/>
      <c r="I966" s="29"/>
      <c r="J966" s="29"/>
      <c r="K966" s="29"/>
      <c r="L966" s="29"/>
      <c r="M966" s="30"/>
      <c r="N966" s="29"/>
      <c r="O966" s="29"/>
      <c r="P966" s="29"/>
      <c r="Q966" s="29"/>
      <c r="R966" s="29"/>
      <c r="S966" s="29"/>
      <c r="T966" s="29"/>
      <c r="U966" s="29"/>
    </row>
    <row r="967" ht="15.35" customHeight="1">
      <c r="A967" s="30">
        <v>42242.848020833335</v>
      </c>
      <c r="B967" s="30">
        <v>42130.5510300926</v>
      </c>
      <c r="C967" s="30">
        <f>INT(B967)</f>
      </c>
      <c r="D967" s="30">
        <v>41823</v>
      </c>
      <c r="E967" s="27">
        <f>COUNTIF($C$2:$C$1450,$D967)</f>
        <v>0</v>
      </c>
      <c r="F967" s="27">
        <f>SUM($E967:OFFSET($E967,$G$2-1,0))</f>
        <v>0</v>
      </c>
      <c r="G967" s="29"/>
      <c r="H967" s="29"/>
      <c r="I967" s="29"/>
      <c r="J967" s="29"/>
      <c r="K967" s="29"/>
      <c r="L967" s="29"/>
      <c r="M967" s="30"/>
      <c r="N967" s="29"/>
      <c r="O967" s="29"/>
      <c r="P967" s="29"/>
      <c r="Q967" s="29"/>
      <c r="R967" s="29"/>
      <c r="S967" s="29"/>
      <c r="T967" s="29"/>
      <c r="U967" s="29"/>
    </row>
    <row r="968" ht="15.35" customHeight="1">
      <c r="A968" s="30">
        <v>42205.2487962963</v>
      </c>
      <c r="B968" s="30">
        <v>42130.741585648146</v>
      </c>
      <c r="C968" s="30">
        <f>INT(B968)</f>
      </c>
      <c r="D968" s="30">
        <v>41824</v>
      </c>
      <c r="E968" s="27">
        <f>COUNTIF($C$2:$C$1450,$D968)</f>
        <v>0</v>
      </c>
      <c r="F968" s="27">
        <f>SUM($E968:OFFSET($E968,$G$2-1,0))</f>
        <v>0</v>
      </c>
      <c r="G968" s="29"/>
      <c r="H968" s="29"/>
      <c r="I968" s="29"/>
      <c r="J968" s="29"/>
      <c r="K968" s="29"/>
      <c r="L968" s="29"/>
      <c r="M968" s="30"/>
      <c r="N968" s="29"/>
      <c r="O968" s="29"/>
      <c r="P968" s="29"/>
      <c r="Q968" s="29"/>
      <c r="R968" s="29"/>
      <c r="S968" s="29"/>
      <c r="T968" s="29"/>
      <c r="U968" s="29"/>
    </row>
    <row r="969" ht="15.35" customHeight="1">
      <c r="A969" s="30">
        <v>42166.345717592594</v>
      </c>
      <c r="B969" s="30">
        <v>42131.058645833335</v>
      </c>
      <c r="C969" s="30">
        <f>INT(B969)</f>
      </c>
      <c r="D969" s="30">
        <v>41825</v>
      </c>
      <c r="E969" s="27">
        <f>COUNTIF($C$2:$C$1450,$D969)</f>
        <v>0</v>
      </c>
      <c r="F969" s="27">
        <f>SUM($E969:OFFSET($E969,$G$2-1,0))</f>
        <v>0</v>
      </c>
      <c r="G969" s="29"/>
      <c r="H969" s="29"/>
      <c r="I969" s="29"/>
      <c r="J969" s="29"/>
      <c r="K969" s="29"/>
      <c r="L969" s="29"/>
      <c r="M969" s="30"/>
      <c r="N969" s="29"/>
      <c r="O969" s="29"/>
      <c r="P969" s="29"/>
      <c r="Q969" s="29"/>
      <c r="R969" s="29"/>
      <c r="S969" s="29"/>
      <c r="T969" s="29"/>
      <c r="U969" s="29"/>
    </row>
    <row r="970" ht="15.35" customHeight="1">
      <c r="A970" s="30">
        <v>42142.331331018519</v>
      </c>
      <c r="B970" s="30">
        <v>42131.077430555553</v>
      </c>
      <c r="C970" s="30">
        <f>INT(B970)</f>
      </c>
      <c r="D970" s="30">
        <v>41826</v>
      </c>
      <c r="E970" s="27">
        <f>COUNTIF($C$2:$C$1450,$D970)</f>
        <v>0</v>
      </c>
      <c r="F970" s="27">
        <f>SUM($E970:OFFSET($E970,$G$2-1,0))</f>
        <v>0</v>
      </c>
      <c r="G970" s="29"/>
      <c r="H970" s="29"/>
      <c r="I970" s="29"/>
      <c r="J970" s="29"/>
      <c r="K970" s="29"/>
      <c r="L970" s="29"/>
      <c r="M970" s="30"/>
      <c r="N970" s="29"/>
      <c r="O970" s="29"/>
      <c r="P970" s="29"/>
      <c r="Q970" s="29"/>
      <c r="R970" s="29"/>
      <c r="S970" s="29"/>
      <c r="T970" s="29"/>
      <c r="U970" s="29"/>
    </row>
    <row r="971" ht="15.35" customHeight="1">
      <c r="A971" s="30">
        <v>42299.600763888891</v>
      </c>
      <c r="B971" s="30">
        <v>42131.148819444446</v>
      </c>
      <c r="C971" s="30">
        <f>INT(B971)</f>
      </c>
      <c r="D971" s="30">
        <v>41827</v>
      </c>
      <c r="E971" s="27">
        <f>COUNTIF($C$2:$C$1450,$D971)</f>
        <v>0</v>
      </c>
      <c r="F971" s="27">
        <f>SUM($E971:OFFSET($E971,$G$2-1,0))</f>
        <v>0</v>
      </c>
      <c r="G971" s="29"/>
      <c r="H971" s="29"/>
      <c r="I971" s="29"/>
      <c r="J971" s="29"/>
      <c r="K971" s="29"/>
      <c r="L971" s="29"/>
      <c r="M971" s="30"/>
      <c r="N971" s="29"/>
      <c r="O971" s="29"/>
      <c r="P971" s="29"/>
      <c r="Q971" s="29"/>
      <c r="R971" s="29"/>
      <c r="S971" s="29"/>
      <c r="T971" s="29"/>
      <c r="U971" s="29"/>
    </row>
    <row r="972" ht="15.35" customHeight="1">
      <c r="A972" s="30">
        <v>42251.3959837963</v>
      </c>
      <c r="B972" s="30">
        <v>42131.232708333337</v>
      </c>
      <c r="C972" s="30">
        <f>INT(B972)</f>
      </c>
      <c r="D972" s="30">
        <v>41828</v>
      </c>
      <c r="E972" s="27">
        <f>COUNTIF($C$2:$C$1450,$D972)</f>
        <v>0</v>
      </c>
      <c r="F972" s="27">
        <f>SUM($E972:OFFSET($E972,$G$2-1,0))</f>
        <v>0</v>
      </c>
      <c r="G972" s="29"/>
      <c r="H972" s="29"/>
      <c r="I972" s="29"/>
      <c r="J972" s="29"/>
      <c r="K972" s="29"/>
      <c r="L972" s="29"/>
      <c r="M972" s="30"/>
      <c r="N972" s="29"/>
      <c r="O972" s="29"/>
      <c r="P972" s="29"/>
      <c r="Q972" s="29"/>
      <c r="R972" s="29"/>
      <c r="S972" s="29"/>
      <c r="T972" s="29"/>
      <c r="U972" s="29"/>
    </row>
    <row r="973" ht="15.35" customHeight="1">
      <c r="A973" s="30">
        <v>42219.382511574076</v>
      </c>
      <c r="B973" s="30">
        <v>42131.238599537035</v>
      </c>
      <c r="C973" s="30">
        <f>INT(B973)</f>
      </c>
      <c r="D973" s="30">
        <v>41829</v>
      </c>
      <c r="E973" s="27">
        <f>COUNTIF($C$2:$C$1450,$D973)</f>
        <v>0</v>
      </c>
      <c r="F973" s="27">
        <f>SUM($E973:OFFSET($E973,$G$2-1,0))</f>
        <v>0</v>
      </c>
      <c r="G973" s="29"/>
      <c r="H973" s="29"/>
      <c r="I973" s="29"/>
      <c r="J973" s="29"/>
      <c r="K973" s="29"/>
      <c r="L973" s="29"/>
      <c r="M973" s="30"/>
      <c r="N973" s="29"/>
      <c r="O973" s="29"/>
      <c r="P973" s="29"/>
      <c r="Q973" s="29"/>
      <c r="R973" s="29"/>
      <c r="S973" s="29"/>
      <c r="T973" s="29"/>
      <c r="U973" s="29"/>
    </row>
    <row r="974" ht="15.35" customHeight="1">
      <c r="A974" s="30">
        <v>42101.379409722220</v>
      </c>
      <c r="B974" s="30">
        <v>42131.288935185185</v>
      </c>
      <c r="C974" s="30">
        <f>INT(B974)</f>
      </c>
      <c r="D974" s="30">
        <v>41830</v>
      </c>
      <c r="E974" s="27">
        <f>COUNTIF($C$2:$C$1450,$D974)</f>
        <v>0</v>
      </c>
      <c r="F974" s="27">
        <f>SUM($E974:OFFSET($E974,$G$2-1,0))</f>
        <v>0</v>
      </c>
      <c r="G974" s="29"/>
      <c r="H974" s="29"/>
      <c r="I974" s="29"/>
      <c r="J974" s="29"/>
      <c r="K974" s="29"/>
      <c r="L974" s="29"/>
      <c r="M974" s="30"/>
      <c r="N974" s="29"/>
      <c r="O974" s="29"/>
      <c r="P974" s="29"/>
      <c r="Q974" s="29"/>
      <c r="R974" s="29"/>
      <c r="S974" s="29"/>
      <c r="T974" s="29"/>
      <c r="U974" s="29"/>
    </row>
    <row r="975" ht="15.35" customHeight="1">
      <c r="A975" s="30">
        <v>42171.584259259260</v>
      </c>
      <c r="B975" s="30">
        <v>42131.3115625</v>
      </c>
      <c r="C975" s="30">
        <f>INT(B975)</f>
      </c>
      <c r="D975" s="30">
        <v>41831</v>
      </c>
      <c r="E975" s="27">
        <f>COUNTIF($C$2:$C$1450,$D975)</f>
        <v>0</v>
      </c>
      <c r="F975" s="27">
        <f>SUM($E975:OFFSET($E975,$G$2-1,0))</f>
        <v>0</v>
      </c>
      <c r="G975" s="29"/>
      <c r="H975" s="29"/>
      <c r="I975" s="29"/>
      <c r="J975" s="29"/>
      <c r="K975" s="29"/>
      <c r="L975" s="29"/>
      <c r="M975" s="30"/>
      <c r="N975" s="29"/>
      <c r="O975" s="29"/>
      <c r="P975" s="29"/>
      <c r="Q975" s="29"/>
      <c r="R975" s="29"/>
      <c r="S975" s="29"/>
      <c r="T975" s="29"/>
      <c r="U975" s="29"/>
    </row>
    <row r="976" ht="15.35" customHeight="1">
      <c r="A976" s="30">
        <v>42145.937685185185</v>
      </c>
      <c r="B976" s="30">
        <v>42131.356388888889</v>
      </c>
      <c r="C976" s="30">
        <f>INT(B976)</f>
      </c>
      <c r="D976" s="30">
        <v>41832</v>
      </c>
      <c r="E976" s="27">
        <f>COUNTIF($C$2:$C$1450,$D976)</f>
        <v>0</v>
      </c>
      <c r="F976" s="27">
        <f>SUM($E976:OFFSET($E976,$G$2-1,0))</f>
        <v>0</v>
      </c>
      <c r="G976" s="29"/>
      <c r="H976" s="29"/>
      <c r="I976" s="29"/>
      <c r="J976" s="29"/>
      <c r="K976" s="29"/>
      <c r="L976" s="29"/>
      <c r="M976" s="30"/>
      <c r="N976" s="29"/>
      <c r="O976" s="29"/>
      <c r="P976" s="29"/>
      <c r="Q976" s="29"/>
      <c r="R976" s="29"/>
      <c r="S976" s="29"/>
      <c r="T976" s="29"/>
      <c r="U976" s="29"/>
    </row>
    <row r="977" ht="15.35" customHeight="1">
      <c r="A977" s="30">
        <v>42118.342199074075</v>
      </c>
      <c r="B977" s="30">
        <v>42131.415567129632</v>
      </c>
      <c r="C977" s="30">
        <f>INT(B977)</f>
      </c>
      <c r="D977" s="30">
        <v>41833</v>
      </c>
      <c r="E977" s="27">
        <f>COUNTIF($C$2:$C$1450,$D977)</f>
        <v>0</v>
      </c>
      <c r="F977" s="27">
        <f>SUM($E977:OFFSET($E977,$G$2-1,0))</f>
        <v>0</v>
      </c>
      <c r="G977" s="29"/>
      <c r="H977" s="29"/>
      <c r="I977" s="29"/>
      <c r="J977" s="29"/>
      <c r="K977" s="29"/>
      <c r="L977" s="29"/>
      <c r="M977" s="30"/>
      <c r="N977" s="29"/>
      <c r="O977" s="29"/>
      <c r="P977" s="29"/>
      <c r="Q977" s="29"/>
      <c r="R977" s="29"/>
      <c r="S977" s="29"/>
      <c r="T977" s="29"/>
      <c r="U977" s="29"/>
    </row>
    <row r="978" ht="15.35" customHeight="1">
      <c r="A978" s="30">
        <v>42258.394270833334</v>
      </c>
      <c r="B978" s="30">
        <v>42131.421134259261</v>
      </c>
      <c r="C978" s="30">
        <f>INT(B978)</f>
      </c>
      <c r="D978" s="30">
        <v>41834</v>
      </c>
      <c r="E978" s="27">
        <f>COUNTIF($C$2:$C$1450,$D978)</f>
        <v>0</v>
      </c>
      <c r="F978" s="27">
        <f>SUM($E978:OFFSET($E978,$G$2-1,0))</f>
        <v>0</v>
      </c>
      <c r="G978" s="29"/>
      <c r="H978" s="29"/>
      <c r="I978" s="29"/>
      <c r="J978" s="29"/>
      <c r="K978" s="29"/>
      <c r="L978" s="29"/>
      <c r="M978" s="30"/>
      <c r="N978" s="29"/>
      <c r="O978" s="29"/>
      <c r="P978" s="29"/>
      <c r="Q978" s="29"/>
      <c r="R978" s="29"/>
      <c r="S978" s="29"/>
      <c r="T978" s="29"/>
      <c r="U978" s="29"/>
    </row>
    <row r="979" ht="15.35" customHeight="1">
      <c r="A979" s="30">
        <v>42223.495</v>
      </c>
      <c r="B979" s="30">
        <v>42132.355590277781</v>
      </c>
      <c r="C979" s="30">
        <f>INT(B979)</f>
      </c>
      <c r="D979" s="30">
        <v>41835</v>
      </c>
      <c r="E979" s="27">
        <f>COUNTIF($C$2:$C$1450,$D979)</f>
        <v>0</v>
      </c>
      <c r="F979" s="27">
        <f>SUM($E979:OFFSET($E979,$G$2-1,0))</f>
        <v>0</v>
      </c>
      <c r="G979" s="29"/>
      <c r="H979" s="29"/>
      <c r="I979" s="29"/>
      <c r="J979" s="29"/>
      <c r="K979" s="29"/>
      <c r="L979" s="29"/>
      <c r="M979" s="30"/>
      <c r="N979" s="29"/>
      <c r="O979" s="29"/>
      <c r="P979" s="29"/>
      <c r="Q979" s="29"/>
      <c r="R979" s="29"/>
      <c r="S979" s="29"/>
      <c r="T979" s="29"/>
      <c r="U979" s="29"/>
    </row>
    <row r="980" ht="15.35" customHeight="1">
      <c r="A980" s="30">
        <v>42107.150543981479</v>
      </c>
      <c r="B980" s="30">
        <v>42132.380949074075</v>
      </c>
      <c r="C980" s="30">
        <f>INT(B980)</f>
      </c>
      <c r="D980" s="30">
        <v>41836</v>
      </c>
      <c r="E980" s="27">
        <f>COUNTIF($C$2:$C$1450,$D980)</f>
        <v>0</v>
      </c>
      <c r="F980" s="27">
        <f>SUM($E980:OFFSET($E980,$G$2-1,0))</f>
        <v>0</v>
      </c>
      <c r="G980" s="29"/>
      <c r="H980" s="29"/>
      <c r="I980" s="29"/>
      <c r="J980" s="29"/>
      <c r="K980" s="29"/>
      <c r="L980" s="29"/>
      <c r="M980" s="30"/>
      <c r="N980" s="29"/>
      <c r="O980" s="29"/>
      <c r="P980" s="29"/>
      <c r="Q980" s="29"/>
      <c r="R980" s="29"/>
      <c r="S980" s="29"/>
      <c r="T980" s="29"/>
      <c r="U980" s="29"/>
    </row>
    <row r="981" ht="15.35" customHeight="1">
      <c r="A981" s="30">
        <v>42181.125023148146</v>
      </c>
      <c r="B981" s="30">
        <v>42132.392835648148</v>
      </c>
      <c r="C981" s="30">
        <f>INT(B981)</f>
      </c>
      <c r="D981" s="30">
        <v>41837</v>
      </c>
      <c r="E981" s="27">
        <f>COUNTIF($C$2:$C$1450,$D981)</f>
        <v>0</v>
      </c>
      <c r="F981" s="27">
        <f>SUM($E981:OFFSET($E981,$G$2-1,0))</f>
        <v>0</v>
      </c>
      <c r="G981" s="29"/>
      <c r="H981" s="29"/>
      <c r="I981" s="29"/>
      <c r="J981" s="29"/>
      <c r="K981" s="29"/>
      <c r="L981" s="29"/>
      <c r="M981" s="30"/>
      <c r="N981" s="29"/>
      <c r="O981" s="29"/>
      <c r="P981" s="29"/>
      <c r="Q981" s="29"/>
      <c r="R981" s="29"/>
      <c r="S981" s="29"/>
      <c r="T981" s="29"/>
      <c r="U981" s="29"/>
    </row>
    <row r="982" ht="15.35" customHeight="1">
      <c r="A982" s="30">
        <v>42153.718472222223</v>
      </c>
      <c r="B982" s="30">
        <v>42132.437384259261</v>
      </c>
      <c r="C982" s="30">
        <f>INT(B982)</f>
      </c>
      <c r="D982" s="30">
        <v>41838</v>
      </c>
      <c r="E982" s="27">
        <f>COUNTIF($C$2:$C$1450,$D982)</f>
        <v>0</v>
      </c>
      <c r="F982" s="27">
        <f>SUM($E982:OFFSET($E982,$G$2-1,0))</f>
        <v>0</v>
      </c>
      <c r="G982" s="29"/>
      <c r="H982" s="29"/>
      <c r="I982" s="29"/>
      <c r="J982" s="29"/>
      <c r="K982" s="29"/>
      <c r="L982" s="29"/>
      <c r="M982" s="30"/>
      <c r="N982" s="29"/>
      <c r="O982" s="29"/>
      <c r="P982" s="29"/>
      <c r="Q982" s="29"/>
      <c r="R982" s="29"/>
      <c r="S982" s="29"/>
      <c r="T982" s="29"/>
      <c r="U982" s="29"/>
    </row>
    <row r="983" ht="15.35" customHeight="1">
      <c r="A983" s="30">
        <v>42124.969444444447</v>
      </c>
      <c r="B983" s="30">
        <v>42132.519849537035</v>
      </c>
      <c r="C983" s="30">
        <f>INT(B983)</f>
      </c>
      <c r="D983" s="30">
        <v>41839</v>
      </c>
      <c r="E983" s="27">
        <f>COUNTIF($C$2:$C$1450,$D983)</f>
        <v>0</v>
      </c>
      <c r="F983" s="27">
        <f>SUM($E983:OFFSET($E983,$G$2-1,0))</f>
        <v>0</v>
      </c>
      <c r="G983" s="29"/>
      <c r="H983" s="29"/>
      <c r="I983" s="29"/>
      <c r="J983" s="29"/>
      <c r="K983" s="29"/>
      <c r="L983" s="29"/>
      <c r="M983" s="30"/>
      <c r="N983" s="29"/>
      <c r="O983" s="29"/>
      <c r="P983" s="29"/>
      <c r="Q983" s="29"/>
      <c r="R983" s="29"/>
      <c r="S983" s="29"/>
      <c r="T983" s="29"/>
      <c r="U983" s="29"/>
    </row>
    <row r="984" ht="15.35" customHeight="1">
      <c r="A984" s="30">
        <v>42264.479988425926</v>
      </c>
      <c r="B984" s="30">
        <v>42135.254143518519</v>
      </c>
      <c r="C984" s="30">
        <f>INT(B984)</f>
      </c>
      <c r="D984" s="30">
        <v>41840</v>
      </c>
      <c r="E984" s="27">
        <f>COUNTIF($C$2:$C$1450,$D984)</f>
        <v>0</v>
      </c>
      <c r="F984" s="27">
        <f>SUM($E984:OFFSET($E984,$G$2-1,0))</f>
        <v>0</v>
      </c>
      <c r="G984" s="29"/>
      <c r="H984" s="29"/>
      <c r="I984" s="29"/>
      <c r="J984" s="29"/>
      <c r="K984" s="29"/>
      <c r="L984" s="29"/>
      <c r="M984" s="30"/>
      <c r="N984" s="29"/>
      <c r="O984" s="29"/>
      <c r="P984" s="29"/>
      <c r="Q984" s="29"/>
      <c r="R984" s="29"/>
      <c r="S984" s="29"/>
      <c r="T984" s="29"/>
      <c r="U984" s="29"/>
    </row>
    <row r="985" ht="15.35" customHeight="1">
      <c r="A985" s="30">
        <v>42229.554027777776</v>
      </c>
      <c r="B985" s="30">
        <v>42135.277048611111</v>
      </c>
      <c r="C985" s="30">
        <f>INT(B985)</f>
      </c>
      <c r="D985" s="30">
        <v>41841</v>
      </c>
      <c r="E985" s="27">
        <f>COUNTIF($C$2:$C$1450,$D985)</f>
        <v>0</v>
      </c>
      <c r="F985" s="27">
        <f>SUM($E985:OFFSET($E985,$G$2-1,0))</f>
        <v>0</v>
      </c>
      <c r="G985" s="29"/>
      <c r="H985" s="29"/>
      <c r="I985" s="29"/>
      <c r="J985" s="29"/>
      <c r="K985" s="29"/>
      <c r="L985" s="29"/>
      <c r="M985" s="30"/>
      <c r="N985" s="29"/>
      <c r="O985" s="29"/>
      <c r="P985" s="29"/>
      <c r="Q985" s="29"/>
      <c r="R985" s="29"/>
      <c r="S985" s="29"/>
      <c r="T985" s="29"/>
      <c r="U985" s="29"/>
    </row>
    <row r="986" ht="15.35" customHeight="1">
      <c r="A986" s="30">
        <v>42115.155567129630</v>
      </c>
      <c r="B986" s="30">
        <v>42135.411493055559</v>
      </c>
      <c r="C986" s="30">
        <f>INT(B986)</f>
      </c>
      <c r="D986" s="30">
        <v>41842</v>
      </c>
      <c r="E986" s="27">
        <f>COUNTIF($C$2:$C$1450,$D986)</f>
        <v>0</v>
      </c>
      <c r="F986" s="27">
        <f>SUM($E986:OFFSET($E986,$G$2-1,0))</f>
        <v>0</v>
      </c>
      <c r="G986" s="29"/>
      <c r="H986" s="29"/>
      <c r="I986" s="29"/>
      <c r="J986" s="29"/>
      <c r="K986" s="29"/>
      <c r="L986" s="29"/>
      <c r="M986" s="30"/>
      <c r="N986" s="29"/>
      <c r="O986" s="29"/>
      <c r="P986" s="29"/>
      <c r="Q986" s="29"/>
      <c r="R986" s="29"/>
      <c r="S986" s="29"/>
      <c r="T986" s="29"/>
      <c r="U986" s="29"/>
    </row>
    <row r="987" ht="15.35" customHeight="1">
      <c r="A987" s="30">
        <v>42187.3041087963</v>
      </c>
      <c r="B987" s="30">
        <v>42135.4250925926</v>
      </c>
      <c r="C987" s="30">
        <f>INT(B987)</f>
      </c>
      <c r="D987" s="30">
        <v>41843</v>
      </c>
      <c r="E987" s="27">
        <f>COUNTIF($C$2:$C$1450,$D987)</f>
        <v>0</v>
      </c>
      <c r="F987" s="27">
        <f>SUM($E987:OFFSET($E987,$G$2-1,0))</f>
        <v>0</v>
      </c>
      <c r="G987" s="29"/>
      <c r="H987" s="29"/>
      <c r="I987" s="29"/>
      <c r="J987" s="29"/>
      <c r="K987" s="29"/>
      <c r="L987" s="29"/>
      <c r="M987" s="30"/>
      <c r="N987" s="29"/>
      <c r="O987" s="29"/>
      <c r="P987" s="29"/>
      <c r="Q987" s="29"/>
      <c r="R987" s="29"/>
      <c r="S987" s="29"/>
      <c r="T987" s="29"/>
      <c r="U987" s="29"/>
    </row>
    <row r="988" ht="15.35" customHeight="1">
      <c r="A988" s="30">
        <v>42157.685995370368</v>
      </c>
      <c r="B988" s="30">
        <v>42135.991157407407</v>
      </c>
      <c r="C988" s="30">
        <f>INT(B988)</f>
      </c>
      <c r="D988" s="30">
        <v>41844</v>
      </c>
      <c r="E988" s="27">
        <f>COUNTIF($C$2:$C$1450,$D988)</f>
        <v>0</v>
      </c>
      <c r="F988" s="27">
        <f>SUM($E988:OFFSET($E988,$G$2-1,0))</f>
        <v>0</v>
      </c>
      <c r="G988" s="29"/>
      <c r="H988" s="29"/>
      <c r="I988" s="29"/>
      <c r="J988" s="29"/>
      <c r="K988" s="29"/>
      <c r="L988" s="29"/>
      <c r="M988" s="30"/>
      <c r="N988" s="29"/>
      <c r="O988" s="29"/>
      <c r="P988" s="29"/>
      <c r="Q988" s="29"/>
      <c r="R988" s="29"/>
      <c r="S988" s="29"/>
      <c r="T988" s="29"/>
      <c r="U988" s="29"/>
    </row>
    <row r="989" ht="15.35" customHeight="1">
      <c r="A989" s="30">
        <v>42130.741585648146</v>
      </c>
      <c r="B989" s="30">
        <v>42136.616006944445</v>
      </c>
      <c r="C989" s="30">
        <f>INT(B989)</f>
      </c>
      <c r="D989" s="30">
        <v>41845</v>
      </c>
      <c r="E989" s="27">
        <f>COUNTIF($C$2:$C$1450,$D989)</f>
        <v>0</v>
      </c>
      <c r="F989" s="27">
        <f>SUM($E989:OFFSET($E989,$G$2-1,0))</f>
        <v>0</v>
      </c>
      <c r="G989" s="29"/>
      <c r="H989" s="29"/>
      <c r="I989" s="29"/>
      <c r="J989" s="29"/>
      <c r="K989" s="29"/>
      <c r="L989" s="29"/>
      <c r="M989" s="30"/>
      <c r="N989" s="29"/>
      <c r="O989" s="29"/>
      <c r="P989" s="29"/>
      <c r="Q989" s="29"/>
      <c r="R989" s="29"/>
      <c r="S989" s="29"/>
      <c r="T989" s="29"/>
      <c r="U989" s="29"/>
    </row>
    <row r="990" ht="15.35" customHeight="1">
      <c r="A990" s="30">
        <v>42275.075567129628</v>
      </c>
      <c r="B990" s="30">
        <v>42136.896203703705</v>
      </c>
      <c r="C990" s="30">
        <f>INT(B990)</f>
      </c>
      <c r="D990" s="30">
        <v>41846</v>
      </c>
      <c r="E990" s="27">
        <f>COUNTIF($C$2:$C$1450,$D990)</f>
        <v>0</v>
      </c>
      <c r="F990" s="27">
        <f>SUM($E990:OFFSET($E990,$G$2-1,0))</f>
        <v>0</v>
      </c>
      <c r="G990" s="29"/>
      <c r="H990" s="29"/>
      <c r="I990" s="29"/>
      <c r="J990" s="29"/>
      <c r="K990" s="29"/>
      <c r="L990" s="29"/>
      <c r="M990" s="30"/>
      <c r="N990" s="29"/>
      <c r="O990" s="29"/>
      <c r="P990" s="29"/>
      <c r="Q990" s="29"/>
      <c r="R990" s="29"/>
      <c r="S990" s="29"/>
      <c r="T990" s="29"/>
      <c r="U990" s="29"/>
    </row>
    <row r="991" ht="15.35" customHeight="1">
      <c r="A991" s="30">
        <v>42235.425925925927</v>
      </c>
      <c r="B991" s="30">
        <v>42136.897152777776</v>
      </c>
      <c r="C991" s="30">
        <f>INT(B991)</f>
      </c>
      <c r="D991" s="30">
        <v>41847</v>
      </c>
      <c r="E991" s="27">
        <f>COUNTIF($C$2:$C$1450,$D991)</f>
        <v>0</v>
      </c>
      <c r="F991" s="27">
        <f>SUM($E991:OFFSET($E991,$G$2-1,0))</f>
        <v>0</v>
      </c>
      <c r="G991" s="29"/>
      <c r="H991" s="29"/>
      <c r="I991" s="29"/>
      <c r="J991" s="29"/>
      <c r="K991" s="29"/>
      <c r="L991" s="29"/>
      <c r="M991" s="30"/>
      <c r="N991" s="29"/>
      <c r="O991" s="29"/>
      <c r="P991" s="29"/>
      <c r="Q991" s="29"/>
      <c r="R991" s="29"/>
      <c r="S991" s="29"/>
      <c r="T991" s="29"/>
      <c r="U991" s="29"/>
    </row>
    <row r="992" ht="15.35" customHeight="1">
      <c r="A992" s="30">
        <v>42200.395428240743</v>
      </c>
      <c r="B992" s="30">
        <v>42137.049722222226</v>
      </c>
      <c r="C992" s="30">
        <f>INT(B992)</f>
      </c>
      <c r="D992" s="30">
        <v>41848</v>
      </c>
      <c r="E992" s="27">
        <f>COUNTIF($C$2:$C$1450,$D992)</f>
        <v>0</v>
      </c>
      <c r="F992" s="27">
        <f>SUM($E992:OFFSET($E992,$G$2-1,0))</f>
        <v>0</v>
      </c>
      <c r="G992" s="29"/>
      <c r="H992" s="29"/>
      <c r="I992" s="29"/>
      <c r="J992" s="29"/>
      <c r="K992" s="29"/>
      <c r="L992" s="29"/>
      <c r="M992" s="30"/>
      <c r="N992" s="29"/>
      <c r="O992" s="29"/>
      <c r="P992" s="29"/>
      <c r="Q992" s="29"/>
      <c r="R992" s="29"/>
      <c r="S992" s="29"/>
      <c r="T992" s="29"/>
      <c r="U992" s="29"/>
    </row>
    <row r="993" ht="15.35" customHeight="1">
      <c r="A993" s="30">
        <v>42160.243518518517</v>
      </c>
      <c r="B993" s="30">
        <v>42137.164675925924</v>
      </c>
      <c r="C993" s="30">
        <f>INT(B993)</f>
      </c>
      <c r="D993" s="30">
        <v>41849</v>
      </c>
      <c r="E993" s="27">
        <f>COUNTIF($C$2:$C$1450,$D993)</f>
        <v>0</v>
      </c>
      <c r="F993" s="27">
        <f>SUM($E993:OFFSET($E993,$G$2-1,0))</f>
        <v>0</v>
      </c>
      <c r="G993" s="29"/>
      <c r="H993" s="29"/>
      <c r="I993" s="29"/>
      <c r="J993" s="29"/>
      <c r="K993" s="29"/>
      <c r="L993" s="29"/>
      <c r="M993" s="30"/>
      <c r="N993" s="29"/>
      <c r="O993" s="29"/>
      <c r="P993" s="29"/>
      <c r="Q993" s="29"/>
      <c r="R993" s="29"/>
      <c r="S993" s="29"/>
      <c r="T993" s="29"/>
      <c r="U993" s="29"/>
    </row>
    <row r="994" ht="15.35" customHeight="1">
      <c r="A994" s="30">
        <v>42135.277048611111</v>
      </c>
      <c r="B994" s="30">
        <v>42137.361053240740</v>
      </c>
      <c r="C994" s="30">
        <f>INT(B994)</f>
      </c>
      <c r="D994" s="30">
        <v>41850</v>
      </c>
      <c r="E994" s="27">
        <f>COUNTIF($C$2:$C$1450,$D994)</f>
        <v>0</v>
      </c>
      <c r="F994" s="27">
        <f>SUM($E994:OFFSET($E994,$G$2-1,0))</f>
        <v>0</v>
      </c>
      <c r="G994" s="29"/>
      <c r="H994" s="29"/>
      <c r="I994" s="29"/>
      <c r="J994" s="29"/>
      <c r="K994" s="29"/>
      <c r="L994" s="29"/>
      <c r="M994" s="30"/>
      <c r="N994" s="29"/>
      <c r="O994" s="29"/>
      <c r="P994" s="29"/>
      <c r="Q994" s="29"/>
      <c r="R994" s="29"/>
      <c r="S994" s="29"/>
      <c r="T994" s="29"/>
      <c r="U994" s="29"/>
    </row>
    <row r="995" ht="15.35" customHeight="1">
      <c r="A995" s="30">
        <v>42285.522314814814</v>
      </c>
      <c r="B995" s="30">
        <v>42137.961006944446</v>
      </c>
      <c r="C995" s="30">
        <f>INT(B995)</f>
      </c>
      <c r="D995" s="30">
        <v>41851</v>
      </c>
      <c r="E995" s="27">
        <f>COUNTIF($C$2:$C$1450,$D995)</f>
        <v>0</v>
      </c>
      <c r="F995" s="27">
        <f>SUM($E995:OFFSET($E995,$G$2-1,0))</f>
        <v>0</v>
      </c>
      <c r="G995" s="29"/>
      <c r="H995" s="29"/>
      <c r="I995" s="29"/>
      <c r="J995" s="29"/>
      <c r="K995" s="29"/>
      <c r="L995" s="29"/>
      <c r="M995" s="30"/>
      <c r="N995" s="29"/>
      <c r="O995" s="29"/>
      <c r="P995" s="29"/>
      <c r="Q995" s="29"/>
      <c r="R995" s="29"/>
      <c r="S995" s="29"/>
      <c r="T995" s="29"/>
      <c r="U995" s="29"/>
    </row>
    <row r="996" ht="15.35" customHeight="1">
      <c r="A996" s="30">
        <v>42243.022071759260</v>
      </c>
      <c r="B996" s="30">
        <v>42138.085902777777</v>
      </c>
      <c r="C996" s="30">
        <f>INT(B996)</f>
      </c>
      <c r="D996" s="30">
        <v>41852</v>
      </c>
      <c r="E996" s="27">
        <f>COUNTIF($C$2:$C$1450,$D996)</f>
        <v>0</v>
      </c>
      <c r="F996" s="27">
        <f>SUM($E996:OFFSET($E996,$G$2-1,0))</f>
        <v>0</v>
      </c>
      <c r="G996" s="29"/>
      <c r="H996" s="29"/>
      <c r="I996" s="29"/>
      <c r="J996" s="29"/>
      <c r="K996" s="29"/>
      <c r="L996" s="29"/>
      <c r="M996" s="30"/>
      <c r="N996" s="29"/>
      <c r="O996" s="29"/>
      <c r="P996" s="29"/>
      <c r="Q996" s="29"/>
      <c r="R996" s="29"/>
      <c r="S996" s="29"/>
      <c r="T996" s="29"/>
      <c r="U996" s="29"/>
    </row>
    <row r="997" ht="15.35" customHeight="1">
      <c r="A997" s="30">
        <v>42206.323888888888</v>
      </c>
      <c r="B997" s="30">
        <v>42138.090185185189</v>
      </c>
      <c r="C997" s="30">
        <f>INT(B997)</f>
      </c>
      <c r="D997" s="30">
        <v>41853</v>
      </c>
      <c r="E997" s="27">
        <f>COUNTIF($C$2:$C$1450,$D997)</f>
        <v>0</v>
      </c>
      <c r="F997" s="27">
        <f>SUM($E997:OFFSET($E997,$G$2-1,0))</f>
        <v>0</v>
      </c>
      <c r="G997" s="29"/>
      <c r="H997" s="29"/>
      <c r="I997" s="29"/>
      <c r="J997" s="29"/>
      <c r="K997" s="29"/>
      <c r="L997" s="29"/>
      <c r="M997" s="30"/>
      <c r="N997" s="29"/>
      <c r="O997" s="29"/>
      <c r="P997" s="29"/>
      <c r="Q997" s="29"/>
      <c r="R997" s="29"/>
      <c r="S997" s="29"/>
      <c r="T997" s="29"/>
      <c r="U997" s="29"/>
    </row>
    <row r="998" ht="15.35" customHeight="1">
      <c r="A998" s="30">
        <v>42166.425520833334</v>
      </c>
      <c r="B998" s="30">
        <v>42138.100520833330</v>
      </c>
      <c r="C998" s="30">
        <f>INT(B998)</f>
      </c>
      <c r="D998" s="30">
        <v>41854</v>
      </c>
      <c r="E998" s="27">
        <f>COUNTIF($C$2:$C$1450,$D998)</f>
        <v>0</v>
      </c>
      <c r="F998" s="27">
        <f>SUM($E998:OFFSET($E998,$G$2-1,0))</f>
        <v>0</v>
      </c>
      <c r="G998" s="29"/>
      <c r="H998" s="29"/>
      <c r="I998" s="29"/>
      <c r="J998" s="29"/>
      <c r="K998" s="29"/>
      <c r="L998" s="29"/>
      <c r="M998" s="30"/>
      <c r="N998" s="29"/>
      <c r="O998" s="29"/>
      <c r="P998" s="29"/>
      <c r="Q998" s="29"/>
      <c r="R998" s="29"/>
      <c r="S998" s="29"/>
      <c r="T998" s="29"/>
      <c r="U998" s="29"/>
    </row>
    <row r="999" ht="15.35" customHeight="1">
      <c r="A999" s="30">
        <v>42142.445995370370</v>
      </c>
      <c r="B999" s="30">
        <v>42138.137384259258</v>
      </c>
      <c r="C999" s="30">
        <f>INT(B999)</f>
      </c>
      <c r="D999" s="30">
        <v>41855</v>
      </c>
      <c r="E999" s="27">
        <f>COUNTIF($C$2:$C$1450,$D999)</f>
        <v>0</v>
      </c>
      <c r="F999" s="27">
        <f>SUM($E999:OFFSET($E999,$G$2-1,0))</f>
        <v>0</v>
      </c>
      <c r="G999" s="29"/>
      <c r="H999" s="29"/>
      <c r="I999" s="29"/>
      <c r="J999" s="29"/>
      <c r="K999" s="29"/>
      <c r="L999" s="29"/>
      <c r="M999" s="30"/>
      <c r="N999" s="29"/>
      <c r="O999" s="29"/>
      <c r="P999" s="29"/>
      <c r="Q999" s="29"/>
      <c r="R999" s="29"/>
      <c r="S999" s="29"/>
      <c r="T999" s="29"/>
      <c r="U999" s="29"/>
    </row>
    <row r="1000" ht="15.35" customHeight="1">
      <c r="A1000" s="30">
        <v>42299.877962962964</v>
      </c>
      <c r="B1000" s="30">
        <v>42139.062210648146</v>
      </c>
      <c r="C1000" s="30">
        <f>INT(B1000)</f>
      </c>
      <c r="D1000" s="30">
        <v>41856</v>
      </c>
      <c r="E1000" s="27">
        <f>COUNTIF($C$2:$C$1450,$D1000)</f>
        <v>0</v>
      </c>
      <c r="F1000" s="27">
        <f>SUM($E1000:OFFSET($E1000,$G$2-1,0))</f>
        <v>0</v>
      </c>
      <c r="G1000" s="29"/>
      <c r="H1000" s="29"/>
      <c r="I1000" s="29"/>
      <c r="J1000" s="29"/>
      <c r="K1000" s="29"/>
      <c r="L1000" s="29"/>
      <c r="M1000" s="30"/>
      <c r="N1000" s="29"/>
      <c r="O1000" s="29"/>
      <c r="P1000" s="29"/>
      <c r="Q1000" s="29"/>
      <c r="R1000" s="29"/>
      <c r="S1000" s="29"/>
      <c r="T1000" s="29"/>
      <c r="U1000" s="29"/>
    </row>
    <row r="1001" ht="15.35" customHeight="1">
      <c r="A1001" s="30">
        <v>42251.560405092590</v>
      </c>
      <c r="B1001" s="30">
        <v>42139.574976851851</v>
      </c>
      <c r="C1001" s="30">
        <f>INT(B1001)</f>
      </c>
      <c r="D1001" s="30">
        <v>41857</v>
      </c>
      <c r="E1001" s="27">
        <f>COUNTIF($C$2:$C$1450,$D1001)</f>
        <v>0</v>
      </c>
      <c r="F1001" s="27">
        <f>SUM($E1001:OFFSET($E1001,$G$2-1,0))</f>
        <v>0</v>
      </c>
      <c r="G1001" s="29"/>
      <c r="H1001" s="29"/>
      <c r="I1001" s="29"/>
      <c r="J1001" s="29"/>
      <c r="K1001" s="29"/>
      <c r="L1001" s="29"/>
      <c r="M1001" s="30"/>
      <c r="N1001" s="29"/>
      <c r="O1001" s="29"/>
      <c r="P1001" s="29"/>
      <c r="Q1001" s="29"/>
      <c r="R1001" s="29"/>
      <c r="S1001" s="29"/>
      <c r="T1001" s="29"/>
      <c r="U1001" s="29"/>
    </row>
    <row r="1002" ht="15.35" customHeight="1">
      <c r="A1002" s="30">
        <v>42219.532233796293</v>
      </c>
      <c r="B1002" s="30">
        <v>42140.799085648148</v>
      </c>
      <c r="C1002" s="30">
        <f>INT(B1002)</f>
      </c>
      <c r="D1002" s="30">
        <v>41858</v>
      </c>
      <c r="E1002" s="27">
        <f>COUNTIF($C$2:$C$1450,$D1002)</f>
        <v>0</v>
      </c>
      <c r="F1002" s="27">
        <f>SUM($E1002:OFFSET($E1002,$G$2-1,0))</f>
        <v>0</v>
      </c>
      <c r="G1002" s="29"/>
      <c r="H1002" s="29"/>
      <c r="I1002" s="29"/>
      <c r="J1002" s="29"/>
      <c r="K1002" s="29"/>
      <c r="L1002" s="29"/>
      <c r="M1002" s="30"/>
      <c r="N1002" s="29"/>
      <c r="O1002" s="29"/>
      <c r="P1002" s="29"/>
      <c r="Q1002" s="29"/>
      <c r="R1002" s="29"/>
      <c r="S1002" s="29"/>
      <c r="T1002" s="29"/>
      <c r="U1002" s="29"/>
    </row>
    <row r="1003" ht="15.35" customHeight="1">
      <c r="A1003" s="30">
        <v>42103.564560185187</v>
      </c>
      <c r="B1003" s="30">
        <v>42142.062326388892</v>
      </c>
      <c r="C1003" s="30">
        <f>INT(B1003)</f>
      </c>
      <c r="D1003" s="30">
        <v>41859</v>
      </c>
      <c r="E1003" s="27">
        <f>COUNTIF($C$2:$C$1450,$D1003)</f>
        <v>0</v>
      </c>
      <c r="F1003" s="27">
        <f>SUM($E1003:OFFSET($E1003,$G$2-1,0))</f>
        <v>0</v>
      </c>
      <c r="G1003" s="29"/>
      <c r="H1003" s="29"/>
      <c r="I1003" s="29"/>
      <c r="J1003" s="29"/>
      <c r="K1003" s="29"/>
      <c r="L1003" s="29"/>
      <c r="M1003" s="30"/>
      <c r="N1003" s="29"/>
      <c r="O1003" s="29"/>
      <c r="P1003" s="29"/>
      <c r="Q1003" s="29"/>
      <c r="R1003" s="29"/>
      <c r="S1003" s="29"/>
      <c r="T1003" s="29"/>
      <c r="U1003" s="29"/>
    </row>
    <row r="1004" ht="15.35" customHeight="1">
      <c r="A1004" s="30">
        <v>42172.696921296294</v>
      </c>
      <c r="B1004" s="30">
        <v>42142.331331018519</v>
      </c>
      <c r="C1004" s="30">
        <f>INT(B1004)</f>
      </c>
      <c r="D1004" s="30">
        <v>41860</v>
      </c>
      <c r="E1004" s="27">
        <f>COUNTIF($C$2:$C$1450,$D1004)</f>
        <v>0</v>
      </c>
      <c r="F1004" s="27">
        <f>SUM($E1004:OFFSET($E1004,$G$2-1,0))</f>
        <v>0</v>
      </c>
      <c r="G1004" s="29"/>
      <c r="H1004" s="29"/>
      <c r="I1004" s="29"/>
      <c r="J1004" s="29"/>
      <c r="K1004" s="29"/>
      <c r="L1004" s="29"/>
      <c r="M1004" s="30"/>
      <c r="N1004" s="29"/>
      <c r="O1004" s="29"/>
      <c r="P1004" s="29"/>
      <c r="Q1004" s="29"/>
      <c r="R1004" s="29"/>
      <c r="S1004" s="29"/>
      <c r="T1004" s="29"/>
      <c r="U1004" s="29"/>
    </row>
    <row r="1005" ht="15.35" customHeight="1">
      <c r="A1005" s="30">
        <v>41138.547280092593</v>
      </c>
      <c r="B1005" s="30">
        <v>42142.445995370370</v>
      </c>
      <c r="C1005" s="30">
        <f>INT(B1005)</f>
      </c>
      <c r="D1005" s="30">
        <v>41861</v>
      </c>
      <c r="E1005" s="27">
        <f>COUNTIF($C$2:$C$1450,$D1005)</f>
        <v>0</v>
      </c>
      <c r="F1005" s="27">
        <f>SUM($E1005:OFFSET($E1005,$G$2-1,0))</f>
        <v>0</v>
      </c>
      <c r="G1005" s="29"/>
      <c r="H1005" s="29"/>
      <c r="I1005" s="29"/>
      <c r="J1005" s="29"/>
      <c r="K1005" s="29"/>
      <c r="L1005" s="29"/>
      <c r="M1005" s="30"/>
      <c r="N1005" s="29"/>
      <c r="O1005" s="29"/>
      <c r="P1005" s="29"/>
      <c r="Q1005" s="29"/>
      <c r="R1005" s="29"/>
      <c r="S1005" s="29"/>
      <c r="T1005" s="29"/>
      <c r="U1005" s="29"/>
    </row>
    <row r="1006" ht="15.35" customHeight="1">
      <c r="A1006" s="30">
        <v>42146.303958333330</v>
      </c>
      <c r="B1006" s="30">
        <v>42142.662245370368</v>
      </c>
      <c r="C1006" s="30">
        <f>INT(B1006)</f>
      </c>
      <c r="D1006" s="30">
        <v>41862</v>
      </c>
      <c r="E1006" s="27">
        <f>COUNTIF($C$2:$C$1450,$D1006)</f>
        <v>0</v>
      </c>
      <c r="F1006" s="27">
        <f>SUM($E1006:OFFSET($E1006,$G$2-1,0))</f>
        <v>0</v>
      </c>
      <c r="G1006" s="29"/>
      <c r="H1006" s="29"/>
      <c r="I1006" s="29"/>
      <c r="J1006" s="29"/>
      <c r="K1006" s="29"/>
      <c r="L1006" s="29"/>
      <c r="M1006" s="30"/>
      <c r="N1006" s="29"/>
      <c r="O1006" s="29"/>
      <c r="P1006" s="29"/>
      <c r="Q1006" s="29"/>
      <c r="R1006" s="29"/>
      <c r="S1006" s="29"/>
      <c r="T1006" s="29"/>
      <c r="U1006" s="29"/>
    </row>
    <row r="1007" ht="15.35" customHeight="1">
      <c r="A1007" s="30">
        <v>42258.433136574073</v>
      </c>
      <c r="B1007" s="30">
        <v>42142.846076388887</v>
      </c>
      <c r="C1007" s="30">
        <f>INT(B1007)</f>
      </c>
      <c r="D1007" s="30">
        <v>41863</v>
      </c>
      <c r="E1007" s="27">
        <f>COUNTIF($C$2:$C$1450,$D1007)</f>
        <v>0</v>
      </c>
      <c r="F1007" s="27">
        <f>SUM($E1007:OFFSET($E1007,$G$2-1,0))</f>
        <v>0</v>
      </c>
      <c r="G1007" s="29"/>
      <c r="H1007" s="29"/>
      <c r="I1007" s="29"/>
      <c r="J1007" s="29"/>
      <c r="K1007" s="29"/>
      <c r="L1007" s="29"/>
      <c r="M1007" s="30"/>
      <c r="N1007" s="29"/>
      <c r="O1007" s="29"/>
      <c r="P1007" s="29"/>
      <c r="Q1007" s="29"/>
      <c r="R1007" s="29"/>
      <c r="S1007" s="29"/>
      <c r="T1007" s="29"/>
      <c r="U1007" s="29"/>
    </row>
    <row r="1008" ht="15.35" customHeight="1">
      <c r="A1008" s="30">
        <v>42223.497430555559</v>
      </c>
      <c r="B1008" s="30">
        <v>42143.084953703707</v>
      </c>
      <c r="C1008" s="30">
        <f>INT(B1008)</f>
      </c>
      <c r="D1008" s="30">
        <v>41864</v>
      </c>
      <c r="E1008" s="27">
        <f>COUNTIF($C$2:$C$1450,$D1008)</f>
        <v>0</v>
      </c>
      <c r="F1008" s="27">
        <f>SUM($E1008:OFFSET($E1008,$G$2-1,0))</f>
        <v>0</v>
      </c>
      <c r="G1008" s="29"/>
      <c r="H1008" s="29"/>
      <c r="I1008" s="29"/>
      <c r="J1008" s="29"/>
      <c r="K1008" s="29"/>
      <c r="L1008" s="29"/>
      <c r="M1008" s="30"/>
      <c r="N1008" s="29"/>
      <c r="O1008" s="29"/>
      <c r="P1008" s="29"/>
      <c r="Q1008" s="29"/>
      <c r="R1008" s="29"/>
      <c r="S1008" s="29"/>
      <c r="T1008" s="29"/>
      <c r="U1008" s="29"/>
    </row>
    <row r="1009" ht="15.35" customHeight="1">
      <c r="A1009" s="30">
        <v>42223.499027777776</v>
      </c>
      <c r="B1009" s="30">
        <v>42143.095092592594</v>
      </c>
      <c r="C1009" s="30">
        <f>INT(B1009)</f>
      </c>
      <c r="D1009" s="30">
        <v>41865</v>
      </c>
      <c r="E1009" s="27">
        <f>COUNTIF($C$2:$C$1450,$D1009)</f>
        <v>0</v>
      </c>
      <c r="F1009" s="27">
        <f>SUM($E1009:OFFSET($E1009,$G$2-1,0))</f>
        <v>0</v>
      </c>
      <c r="G1009" s="29"/>
      <c r="H1009" s="29"/>
      <c r="I1009" s="29"/>
      <c r="J1009" s="29"/>
      <c r="K1009" s="29"/>
      <c r="L1009" s="29"/>
      <c r="M1009" s="30"/>
      <c r="N1009" s="29"/>
      <c r="O1009" s="29"/>
      <c r="P1009" s="29"/>
      <c r="Q1009" s="29"/>
      <c r="R1009" s="29"/>
      <c r="S1009" s="29"/>
      <c r="T1009" s="29"/>
      <c r="U1009" s="29"/>
    </row>
    <row r="1010" ht="15.35" customHeight="1">
      <c r="A1010" s="30">
        <v>42107.156527777777</v>
      </c>
      <c r="B1010" s="30">
        <v>42143.241747685184</v>
      </c>
      <c r="C1010" s="30">
        <f>INT(B1010)</f>
      </c>
      <c r="D1010" s="30">
        <v>41866</v>
      </c>
      <c r="E1010" s="27">
        <f>COUNTIF($C$2:$C$1450,$D1010)</f>
        <v>0</v>
      </c>
      <c r="F1010" s="27">
        <f>SUM($E1010:OFFSET($E1010,$G$2-1,0))</f>
        <v>0</v>
      </c>
      <c r="G1010" s="29"/>
      <c r="H1010" s="29"/>
      <c r="I1010" s="29"/>
      <c r="J1010" s="29"/>
      <c r="K1010" s="29"/>
      <c r="L1010" s="29"/>
      <c r="M1010" s="30"/>
      <c r="N1010" s="29"/>
      <c r="O1010" s="29"/>
      <c r="P1010" s="29"/>
      <c r="Q1010" s="29"/>
      <c r="R1010" s="29"/>
      <c r="S1010" s="29"/>
      <c r="T1010" s="29"/>
      <c r="U1010" s="29"/>
    </row>
    <row r="1011" ht="15.35" customHeight="1">
      <c r="A1011" s="30">
        <v>42181.248090277775</v>
      </c>
      <c r="B1011" s="30">
        <v>42143.340555555558</v>
      </c>
      <c r="C1011" s="30">
        <f>INT(B1011)</f>
      </c>
      <c r="D1011" s="30">
        <v>41867</v>
      </c>
      <c r="E1011" s="27">
        <f>COUNTIF($C$2:$C$1450,$D1011)</f>
        <v>0</v>
      </c>
      <c r="F1011" s="27">
        <f>SUM($E1011:OFFSET($E1011,$G$2-1,0))</f>
        <v>0</v>
      </c>
      <c r="G1011" s="29"/>
      <c r="H1011" s="29"/>
      <c r="I1011" s="29"/>
      <c r="J1011" s="29"/>
      <c r="K1011" s="29"/>
      <c r="L1011" s="29"/>
      <c r="M1011" s="30"/>
      <c r="N1011" s="29"/>
      <c r="O1011" s="29"/>
      <c r="P1011" s="29"/>
      <c r="Q1011" s="29"/>
      <c r="R1011" s="29"/>
      <c r="S1011" s="29"/>
      <c r="T1011" s="29"/>
      <c r="U1011" s="29"/>
    </row>
    <row r="1012" ht="15.35" customHeight="1">
      <c r="A1012" s="30">
        <v>42153.750092592592</v>
      </c>
      <c r="B1012" s="30">
        <v>42143.353622685187</v>
      </c>
      <c r="C1012" s="30">
        <f>INT(B1012)</f>
      </c>
      <c r="D1012" s="30">
        <v>41868</v>
      </c>
      <c r="E1012" s="27">
        <f>COUNTIF($C$2:$C$1450,$D1012)</f>
        <v>0</v>
      </c>
      <c r="F1012" s="27">
        <f>SUM($E1012:OFFSET($E1012,$G$2-1,0))</f>
        <v>0</v>
      </c>
      <c r="G1012" s="29"/>
      <c r="H1012" s="29"/>
      <c r="I1012" s="29"/>
      <c r="J1012" s="29"/>
      <c r="K1012" s="29"/>
      <c r="L1012" s="29"/>
      <c r="M1012" s="30"/>
      <c r="N1012" s="29"/>
      <c r="O1012" s="29"/>
      <c r="P1012" s="29"/>
      <c r="Q1012" s="29"/>
      <c r="R1012" s="29"/>
      <c r="S1012" s="29"/>
      <c r="T1012" s="29"/>
      <c r="U1012" s="29"/>
    </row>
    <row r="1013" ht="15.35" customHeight="1">
      <c r="A1013" s="30">
        <v>42128.244351851848</v>
      </c>
      <c r="B1013" s="30">
        <v>42143.407546296294</v>
      </c>
      <c r="C1013" s="30">
        <f>INT(B1013)</f>
      </c>
      <c r="D1013" s="30">
        <v>41869</v>
      </c>
      <c r="E1013" s="27">
        <f>COUNTIF($C$2:$C$1450,$D1013)</f>
        <v>0</v>
      </c>
      <c r="F1013" s="27">
        <f>SUM($E1013:OFFSET($E1013,$G$2-1,0))</f>
        <v>0</v>
      </c>
      <c r="G1013" s="29"/>
      <c r="H1013" s="29"/>
      <c r="I1013" s="29"/>
      <c r="J1013" s="29"/>
      <c r="K1013" s="29"/>
      <c r="L1013" s="29"/>
      <c r="M1013" s="30"/>
      <c r="N1013" s="29"/>
      <c r="O1013" s="29"/>
      <c r="P1013" s="29"/>
      <c r="Q1013" s="29"/>
      <c r="R1013" s="29"/>
      <c r="S1013" s="29"/>
      <c r="T1013" s="29"/>
      <c r="U1013" s="29"/>
    </row>
    <row r="1014" ht="15.35" customHeight="1">
      <c r="A1014" s="30">
        <v>42264.645277777781</v>
      </c>
      <c r="B1014" s="30">
        <v>42143.425439814811</v>
      </c>
      <c r="C1014" s="30">
        <f>INT(B1014)</f>
      </c>
      <c r="D1014" s="30">
        <v>41870</v>
      </c>
      <c r="E1014" s="27">
        <f>COUNTIF($C$2:$C$1450,$D1014)</f>
        <v>0</v>
      </c>
      <c r="F1014" s="27">
        <f>SUM($E1014:OFFSET($E1014,$G$2-1,0))</f>
        <v>0</v>
      </c>
      <c r="G1014" s="29"/>
      <c r="H1014" s="29"/>
      <c r="I1014" s="29"/>
      <c r="J1014" s="29"/>
      <c r="K1014" s="29"/>
      <c r="L1014" s="29"/>
      <c r="M1014" s="30"/>
      <c r="N1014" s="29"/>
      <c r="O1014" s="29"/>
      <c r="P1014" s="29"/>
      <c r="Q1014" s="29"/>
      <c r="R1014" s="29"/>
      <c r="S1014" s="29"/>
      <c r="T1014" s="29"/>
      <c r="U1014" s="29"/>
    </row>
    <row r="1015" ht="15.35" customHeight="1">
      <c r="A1015" s="30">
        <v>42229.562824074077</v>
      </c>
      <c r="B1015" s="30">
        <v>42143.472361111111</v>
      </c>
      <c r="C1015" s="30">
        <f>INT(B1015)</f>
      </c>
      <c r="D1015" s="30">
        <v>41871</v>
      </c>
      <c r="E1015" s="27">
        <f>COUNTIF($C$2:$C$1450,$D1015)</f>
        <v>0</v>
      </c>
      <c r="F1015" s="27">
        <f>SUM($E1015:OFFSET($E1015,$G$2-1,0))</f>
        <v>0</v>
      </c>
      <c r="G1015" s="29"/>
      <c r="H1015" s="29"/>
      <c r="I1015" s="29"/>
      <c r="J1015" s="29"/>
      <c r="K1015" s="29"/>
      <c r="L1015" s="29"/>
      <c r="M1015" s="30"/>
      <c r="N1015" s="29"/>
      <c r="O1015" s="29"/>
      <c r="P1015" s="29"/>
      <c r="Q1015" s="29"/>
      <c r="R1015" s="29"/>
      <c r="S1015" s="29"/>
      <c r="T1015" s="29"/>
      <c r="U1015" s="29"/>
    </row>
    <row r="1016" ht="15.35" customHeight="1">
      <c r="A1016" s="30">
        <v>42188.455902777780</v>
      </c>
      <c r="B1016" s="30">
        <v>42144.143622685187</v>
      </c>
      <c r="C1016" s="30">
        <f>INT(B1016)</f>
      </c>
      <c r="D1016" s="30">
        <v>41872</v>
      </c>
      <c r="E1016" s="27">
        <f>COUNTIF($C$2:$C$1450,$D1016)</f>
        <v>0</v>
      </c>
      <c r="F1016" s="27">
        <f>SUM($E1016:OFFSET($E1016,$G$2-1,0))</f>
        <v>0</v>
      </c>
      <c r="G1016" s="29"/>
      <c r="H1016" s="29"/>
      <c r="I1016" s="29"/>
      <c r="J1016" s="29"/>
      <c r="K1016" s="29"/>
      <c r="L1016" s="29"/>
      <c r="M1016" s="30"/>
      <c r="N1016" s="29"/>
      <c r="O1016" s="29"/>
      <c r="P1016" s="29"/>
      <c r="Q1016" s="29"/>
      <c r="R1016" s="29"/>
      <c r="S1016" s="29"/>
      <c r="T1016" s="29"/>
      <c r="U1016" s="29"/>
    </row>
    <row r="1017" ht="15.35" customHeight="1">
      <c r="A1017" s="30">
        <v>42157.922546296293</v>
      </c>
      <c r="B1017" s="30">
        <v>42144.303414351853</v>
      </c>
      <c r="C1017" s="30">
        <f>INT(B1017)</f>
      </c>
      <c r="D1017" s="30">
        <v>41873</v>
      </c>
      <c r="E1017" s="27">
        <f>COUNTIF($C$2:$C$1450,$D1017)</f>
        <v>0</v>
      </c>
      <c r="F1017" s="27">
        <f>SUM($E1017:OFFSET($E1017,$G$2-1,0))</f>
        <v>0</v>
      </c>
      <c r="G1017" s="29"/>
      <c r="H1017" s="29"/>
      <c r="I1017" s="29"/>
      <c r="J1017" s="29"/>
      <c r="K1017" s="29"/>
      <c r="L1017" s="29"/>
      <c r="M1017" s="30"/>
      <c r="N1017" s="29"/>
      <c r="O1017" s="29"/>
      <c r="P1017" s="29"/>
      <c r="Q1017" s="29"/>
      <c r="R1017" s="29"/>
      <c r="S1017" s="29"/>
      <c r="T1017" s="29"/>
      <c r="U1017" s="29"/>
    </row>
    <row r="1018" ht="15.35" customHeight="1">
      <c r="A1018" s="30">
        <v>42131.058645833335</v>
      </c>
      <c r="B1018" s="30">
        <v>42144.9203587963</v>
      </c>
      <c r="C1018" s="30">
        <f>INT(B1018)</f>
      </c>
      <c r="D1018" s="30">
        <v>41874</v>
      </c>
      <c r="E1018" s="27">
        <f>COUNTIF($C$2:$C$1450,$D1018)</f>
        <v>0</v>
      </c>
      <c r="F1018" s="27">
        <f>SUM($E1018:OFFSET($E1018,$G$2-1,0))</f>
        <v>0</v>
      </c>
      <c r="G1018" s="29"/>
      <c r="H1018" s="29"/>
      <c r="I1018" s="29"/>
      <c r="J1018" s="29"/>
      <c r="K1018" s="29"/>
      <c r="L1018" s="29"/>
      <c r="M1018" s="30"/>
      <c r="N1018" s="29"/>
      <c r="O1018" s="29"/>
      <c r="P1018" s="29"/>
      <c r="Q1018" s="29"/>
      <c r="R1018" s="29"/>
      <c r="S1018" s="29"/>
      <c r="T1018" s="29"/>
      <c r="U1018" s="29"/>
    </row>
    <row r="1019" ht="15.35" customHeight="1">
      <c r="A1019" s="30">
        <v>42275.557743055557</v>
      </c>
      <c r="B1019" s="30">
        <v>42144.921273148146</v>
      </c>
      <c r="C1019" s="30">
        <f>INT(B1019)</f>
      </c>
      <c r="D1019" s="30">
        <v>41875</v>
      </c>
      <c r="E1019" s="27">
        <f>COUNTIF($C$2:$C$1450,$D1019)</f>
        <v>0</v>
      </c>
      <c r="F1019" s="27">
        <f>SUM($E1019:OFFSET($E1019,$G$2-1,0))</f>
        <v>0</v>
      </c>
      <c r="G1019" s="29"/>
      <c r="H1019" s="29"/>
      <c r="I1019" s="29"/>
      <c r="J1019" s="29"/>
      <c r="K1019" s="29"/>
      <c r="L1019" s="29"/>
      <c r="M1019" s="30"/>
      <c r="N1019" s="29"/>
      <c r="O1019" s="29"/>
      <c r="P1019" s="29"/>
      <c r="Q1019" s="29"/>
      <c r="R1019" s="29"/>
      <c r="S1019" s="29"/>
      <c r="T1019" s="29"/>
      <c r="U1019" s="29"/>
    </row>
    <row r="1020" ht="15.35" customHeight="1">
      <c r="A1020" s="30">
        <v>42236.245868055557</v>
      </c>
      <c r="B1020" s="30">
        <v>42145.937685185185</v>
      </c>
      <c r="C1020" s="30">
        <f>INT(B1020)</f>
      </c>
      <c r="D1020" s="30">
        <v>41876</v>
      </c>
      <c r="E1020" s="27">
        <f>COUNTIF($C$2:$C$1450,$D1020)</f>
        <v>0</v>
      </c>
      <c r="F1020" s="27">
        <f>SUM($E1020:OFFSET($E1020,$G$2-1,0))</f>
        <v>0</v>
      </c>
      <c r="G1020" s="29"/>
      <c r="H1020" s="29"/>
      <c r="I1020" s="29"/>
      <c r="J1020" s="29"/>
      <c r="K1020" s="29"/>
      <c r="L1020" s="29"/>
      <c r="M1020" s="30"/>
      <c r="N1020" s="29"/>
      <c r="O1020" s="29"/>
      <c r="P1020" s="29"/>
      <c r="Q1020" s="29"/>
      <c r="R1020" s="29"/>
      <c r="S1020" s="29"/>
      <c r="T1020" s="29"/>
      <c r="U1020" s="29"/>
    </row>
    <row r="1021" ht="15.35" customHeight="1">
      <c r="A1021" s="30">
        <v>42200.445393518516</v>
      </c>
      <c r="B1021" s="30">
        <v>42146.303958333330</v>
      </c>
      <c r="C1021" s="30">
        <f>INT(B1021)</f>
      </c>
      <c r="D1021" s="30">
        <v>41877</v>
      </c>
      <c r="E1021" s="27">
        <f>COUNTIF($C$2:$C$1450,$D1021)</f>
        <v>0</v>
      </c>
      <c r="F1021" s="27">
        <f>SUM($E1021:OFFSET($E1021,$G$2-1,0))</f>
        <v>0</v>
      </c>
      <c r="G1021" s="29"/>
      <c r="H1021" s="29"/>
      <c r="I1021" s="29"/>
      <c r="J1021" s="29"/>
      <c r="K1021" s="29"/>
      <c r="L1021" s="29"/>
      <c r="M1021" s="30"/>
      <c r="N1021" s="29"/>
      <c r="O1021" s="29"/>
      <c r="P1021" s="29"/>
      <c r="Q1021" s="29"/>
      <c r="R1021" s="29"/>
      <c r="S1021" s="29"/>
      <c r="T1021" s="29"/>
      <c r="U1021" s="29"/>
    </row>
    <row r="1022" ht="15.35" customHeight="1">
      <c r="A1022" s="30">
        <v>42160.491087962961</v>
      </c>
      <c r="B1022" s="30">
        <v>42148.032916666663</v>
      </c>
      <c r="C1022" s="30">
        <f>INT(B1022)</f>
      </c>
      <c r="D1022" s="30">
        <v>41878</v>
      </c>
      <c r="E1022" s="27">
        <f>COUNTIF($C$2:$C$1450,$D1022)</f>
        <v>0</v>
      </c>
      <c r="F1022" s="27">
        <f>SUM($E1022:OFFSET($E1022,$G$2-1,0))</f>
        <v>0</v>
      </c>
      <c r="G1022" s="29"/>
      <c r="H1022" s="29"/>
      <c r="I1022" s="29"/>
      <c r="J1022" s="29"/>
      <c r="K1022" s="29"/>
      <c r="L1022" s="29"/>
      <c r="M1022" s="30"/>
      <c r="N1022" s="29"/>
      <c r="O1022" s="29"/>
      <c r="P1022" s="29"/>
      <c r="Q1022" s="29"/>
      <c r="R1022" s="29"/>
      <c r="S1022" s="29"/>
      <c r="T1022" s="29"/>
      <c r="U1022" s="29"/>
    </row>
    <row r="1023" ht="15.35" customHeight="1">
      <c r="A1023" s="30">
        <v>42135.411493055559</v>
      </c>
      <c r="B1023" s="30">
        <v>42149.333773148152</v>
      </c>
      <c r="C1023" s="30">
        <f>INT(B1023)</f>
      </c>
      <c r="D1023" s="30">
        <v>41879</v>
      </c>
      <c r="E1023" s="27">
        <f>COUNTIF($C$2:$C$1450,$D1023)</f>
        <v>0</v>
      </c>
      <c r="F1023" s="27">
        <f>SUM($E1023:OFFSET($E1023,$G$2-1,0))</f>
        <v>0</v>
      </c>
      <c r="G1023" s="29"/>
      <c r="H1023" s="29"/>
      <c r="I1023" s="29"/>
      <c r="J1023" s="29"/>
      <c r="K1023" s="29"/>
      <c r="L1023" s="29"/>
      <c r="M1023" s="30"/>
      <c r="N1023" s="29"/>
      <c r="O1023" s="29"/>
      <c r="P1023" s="29"/>
      <c r="Q1023" s="29"/>
      <c r="R1023" s="29"/>
      <c r="S1023" s="29"/>
      <c r="T1023" s="29"/>
      <c r="U1023" s="29"/>
    </row>
    <row r="1024" ht="15.35" customHeight="1">
      <c r="A1024" s="30">
        <v>42286.246759259258</v>
      </c>
      <c r="B1024" s="30">
        <v>42149.366261574076</v>
      </c>
      <c r="C1024" s="30">
        <f>INT(B1024)</f>
      </c>
      <c r="D1024" s="30">
        <v>41880</v>
      </c>
      <c r="E1024" s="27">
        <f>COUNTIF($C$2:$C$1450,$D1024)</f>
        <v>0</v>
      </c>
      <c r="F1024" s="27">
        <f>SUM($E1024:OFFSET($E1024,$G$2-1,0))</f>
        <v>0</v>
      </c>
      <c r="G1024" s="29"/>
      <c r="H1024" s="29"/>
      <c r="I1024" s="29"/>
      <c r="J1024" s="29"/>
      <c r="K1024" s="29"/>
      <c r="L1024" s="29"/>
      <c r="M1024" s="30"/>
      <c r="N1024" s="29"/>
      <c r="O1024" s="29"/>
      <c r="P1024" s="29"/>
      <c r="Q1024" s="29"/>
      <c r="R1024" s="29"/>
      <c r="S1024" s="29"/>
      <c r="T1024" s="29"/>
      <c r="U1024" s="29"/>
    </row>
    <row r="1025" ht="15.35" customHeight="1">
      <c r="A1025" s="30">
        <v>42244.350162037037</v>
      </c>
      <c r="B1025" s="30">
        <v>42150.2250462963</v>
      </c>
      <c r="C1025" s="30">
        <f>INT(B1025)</f>
      </c>
      <c r="D1025" s="30">
        <v>41881</v>
      </c>
      <c r="E1025" s="27">
        <f>COUNTIF($C$2:$C$1450,$D1025)</f>
        <v>0</v>
      </c>
      <c r="F1025" s="27">
        <f>SUM($E1025:OFFSET($E1025,$G$2-1,0))</f>
        <v>0</v>
      </c>
      <c r="G1025" s="29"/>
      <c r="H1025" s="29"/>
      <c r="I1025" s="29"/>
      <c r="J1025" s="29"/>
      <c r="K1025" s="29"/>
      <c r="L1025" s="29"/>
      <c r="M1025" s="30"/>
      <c r="N1025" s="29"/>
      <c r="O1025" s="29"/>
      <c r="P1025" s="29"/>
      <c r="Q1025" s="29"/>
      <c r="R1025" s="29"/>
      <c r="S1025" s="29"/>
      <c r="T1025" s="29"/>
      <c r="U1025" s="29"/>
    </row>
    <row r="1026" ht="15.35" customHeight="1">
      <c r="A1026" s="30">
        <v>42206.337025462963</v>
      </c>
      <c r="B1026" s="30">
        <v>42150.321782407409</v>
      </c>
      <c r="C1026" s="30">
        <f>INT(B1026)</f>
      </c>
      <c r="D1026" s="30">
        <v>41882</v>
      </c>
      <c r="E1026" s="27">
        <f>COUNTIF($C$2:$C$1450,$D1026)</f>
        <v>0</v>
      </c>
      <c r="F1026" s="27">
        <f>SUM($E1026:OFFSET($E1026,$G$2-1,0))</f>
        <v>0</v>
      </c>
      <c r="G1026" s="29"/>
      <c r="H1026" s="29"/>
      <c r="I1026" s="29"/>
      <c r="J1026" s="29"/>
      <c r="K1026" s="29"/>
      <c r="L1026" s="29"/>
      <c r="M1026" s="30"/>
      <c r="N1026" s="29"/>
      <c r="O1026" s="29"/>
      <c r="P1026" s="29"/>
      <c r="Q1026" s="29"/>
      <c r="R1026" s="29"/>
      <c r="S1026" s="29"/>
      <c r="T1026" s="29"/>
      <c r="U1026" s="29"/>
    </row>
    <row r="1027" ht="15.35" customHeight="1">
      <c r="A1027" s="30">
        <v>42167.35375</v>
      </c>
      <c r="B1027" s="30">
        <v>42150.491481481484</v>
      </c>
      <c r="C1027" s="30">
        <f>INT(B1027)</f>
      </c>
      <c r="D1027" s="30">
        <v>41883</v>
      </c>
      <c r="E1027" s="27">
        <f>COUNTIF($C$2:$C$1450,$D1027)</f>
        <v>0</v>
      </c>
      <c r="F1027" s="27">
        <f>SUM($E1027:OFFSET($E1027,$G$2-1,0))</f>
        <v>0</v>
      </c>
      <c r="G1027" s="29"/>
      <c r="H1027" s="29"/>
      <c r="I1027" s="29"/>
      <c r="J1027" s="29"/>
      <c r="K1027" s="29"/>
      <c r="L1027" s="29"/>
      <c r="M1027" s="30"/>
      <c r="N1027" s="29"/>
      <c r="O1027" s="29"/>
      <c r="P1027" s="29"/>
      <c r="Q1027" s="29"/>
      <c r="R1027" s="29"/>
      <c r="S1027" s="29"/>
      <c r="T1027" s="29"/>
      <c r="U1027" s="29"/>
    </row>
    <row r="1028" ht="15.35" customHeight="1">
      <c r="A1028" s="30">
        <v>42142.662245370368</v>
      </c>
      <c r="B1028" s="30">
        <v>42150.5080787037</v>
      </c>
      <c r="C1028" s="30">
        <f>INT(B1028)</f>
      </c>
      <c r="D1028" s="30">
        <v>41884</v>
      </c>
      <c r="E1028" s="27">
        <f>COUNTIF($C$2:$C$1450,$D1028)</f>
        <v>0</v>
      </c>
      <c r="F1028" s="27">
        <f>SUM($E1028:OFFSET($E1028,$G$2-1,0))</f>
        <v>0</v>
      </c>
      <c r="G1028" s="29"/>
      <c r="H1028" s="29"/>
      <c r="I1028" s="29"/>
      <c r="J1028" s="29"/>
      <c r="K1028" s="29"/>
      <c r="L1028" s="29"/>
      <c r="M1028" s="30"/>
      <c r="N1028" s="29"/>
      <c r="O1028" s="29"/>
      <c r="P1028" s="29"/>
      <c r="Q1028" s="29"/>
      <c r="R1028" s="29"/>
      <c r="S1028" s="29"/>
      <c r="T1028" s="29"/>
      <c r="U1028" s="29"/>
    </row>
    <row r="1029" ht="15.35" customHeight="1">
      <c r="A1029" s="30">
        <v>42300.191412037035</v>
      </c>
      <c r="B1029" s="30">
        <v>42150.5343287037</v>
      </c>
      <c r="C1029" s="30">
        <f>INT(B1029)</f>
      </c>
      <c r="D1029" s="30">
        <v>41885</v>
      </c>
      <c r="E1029" s="27">
        <f>COUNTIF($C$2:$C$1450,$D1029)</f>
        <v>0</v>
      </c>
      <c r="F1029" s="27">
        <f>SUM($E1029:OFFSET($E1029,$G$2-1,0))</f>
        <v>0</v>
      </c>
      <c r="G1029" s="29"/>
      <c r="H1029" s="29"/>
      <c r="I1029" s="29"/>
      <c r="J1029" s="29"/>
      <c r="K1029" s="29"/>
      <c r="L1029" s="29"/>
      <c r="M1029" s="30"/>
      <c r="N1029" s="29"/>
      <c r="O1029" s="29"/>
      <c r="P1029" s="29"/>
      <c r="Q1029" s="29"/>
      <c r="R1029" s="29"/>
      <c r="S1029" s="29"/>
      <c r="T1029" s="29"/>
      <c r="U1029" s="29"/>
    </row>
    <row r="1030" ht="15.35" customHeight="1">
      <c r="A1030" s="30">
        <v>42251.884293981479</v>
      </c>
      <c r="B1030" s="30">
        <v>42150.729664351849</v>
      </c>
      <c r="C1030" s="30">
        <f>INT(B1030)</f>
      </c>
      <c r="D1030" s="30">
        <v>41886</v>
      </c>
      <c r="E1030" s="27">
        <f>COUNTIF($C$2:$C$1450,$D1030)</f>
        <v>0</v>
      </c>
      <c r="F1030" s="27">
        <f>SUM($E1030:OFFSET($E1030,$G$2-1,0))</f>
        <v>0</v>
      </c>
      <c r="G1030" s="29"/>
      <c r="H1030" s="29"/>
      <c r="I1030" s="29"/>
      <c r="J1030" s="29"/>
      <c r="K1030" s="29"/>
      <c r="L1030" s="29"/>
      <c r="M1030" s="30"/>
      <c r="N1030" s="29"/>
      <c r="O1030" s="29"/>
      <c r="P1030" s="29"/>
      <c r="Q1030" s="29"/>
      <c r="R1030" s="29"/>
      <c r="S1030" s="29"/>
      <c r="T1030" s="29"/>
      <c r="U1030" s="29"/>
    </row>
    <row r="1031" ht="15.35" customHeight="1">
      <c r="A1031" s="30">
        <v>42219.541331018518</v>
      </c>
      <c r="B1031" s="30">
        <v>42151.0596875</v>
      </c>
      <c r="C1031" s="30">
        <f>INT(B1031)</f>
      </c>
      <c r="D1031" s="30">
        <v>41887</v>
      </c>
      <c r="E1031" s="27">
        <f>COUNTIF($C$2:$C$1450,$D1031)</f>
        <v>0</v>
      </c>
      <c r="F1031" s="27">
        <f>SUM($E1031:OFFSET($E1031,$G$2-1,0))</f>
        <v>0</v>
      </c>
      <c r="G1031" s="29"/>
      <c r="H1031" s="29"/>
      <c r="I1031" s="29"/>
      <c r="J1031" s="29"/>
      <c r="K1031" s="29"/>
      <c r="L1031" s="29"/>
      <c r="M1031" s="30"/>
      <c r="N1031" s="29"/>
      <c r="O1031" s="29"/>
      <c r="P1031" s="29"/>
      <c r="Q1031" s="29"/>
      <c r="R1031" s="29"/>
      <c r="S1031" s="29"/>
      <c r="T1031" s="29"/>
      <c r="U1031" s="29"/>
    </row>
    <row r="1032" ht="15.35" customHeight="1">
      <c r="A1032" s="30">
        <v>42103.572581018518</v>
      </c>
      <c r="B1032" s="30">
        <v>42151.174212962964</v>
      </c>
      <c r="C1032" s="30">
        <f>INT(B1032)</f>
      </c>
      <c r="D1032" s="30">
        <v>41888</v>
      </c>
      <c r="E1032" s="27">
        <f>COUNTIF($C$2:$C$1450,$D1032)</f>
        <v>0</v>
      </c>
      <c r="F1032" s="27">
        <f>SUM($E1032:OFFSET($E1032,$G$2-1,0))</f>
        <v>0</v>
      </c>
      <c r="G1032" s="29"/>
      <c r="H1032" s="29"/>
      <c r="I1032" s="29"/>
      <c r="J1032" s="29"/>
      <c r="K1032" s="29"/>
      <c r="L1032" s="29"/>
      <c r="M1032" s="30"/>
      <c r="N1032" s="29"/>
      <c r="O1032" s="29"/>
      <c r="P1032" s="29"/>
      <c r="Q1032" s="29"/>
      <c r="R1032" s="29"/>
      <c r="S1032" s="29"/>
      <c r="T1032" s="29"/>
      <c r="U1032" s="29"/>
    </row>
    <row r="1033" ht="15.35" customHeight="1">
      <c r="A1033" s="30">
        <v>42173.2309837963</v>
      </c>
      <c r="B1033" s="30">
        <v>42152.064884259256</v>
      </c>
      <c r="C1033" s="30">
        <f>INT(B1033)</f>
      </c>
      <c r="D1033" s="30">
        <v>41889</v>
      </c>
      <c r="E1033" s="27">
        <f>COUNTIF($C$2:$C$1450,$D1033)</f>
        <v>0</v>
      </c>
      <c r="F1033" s="27">
        <f>SUM($E1033:OFFSET($E1033,$G$2-1,0))</f>
        <v>0</v>
      </c>
      <c r="G1033" s="29"/>
      <c r="H1033" s="29"/>
      <c r="I1033" s="29"/>
      <c r="J1033" s="29"/>
      <c r="K1033" s="29"/>
      <c r="L1033" s="29"/>
      <c r="M1033" s="30"/>
      <c r="N1033" s="29"/>
      <c r="O1033" s="29"/>
      <c r="P1033" s="29"/>
      <c r="Q1033" s="29"/>
      <c r="R1033" s="29"/>
      <c r="S1033" s="29"/>
      <c r="T1033" s="29"/>
      <c r="U1033" s="29"/>
    </row>
    <row r="1034" ht="15.35" customHeight="1">
      <c r="A1034" s="30">
        <v>42148.032916666663</v>
      </c>
      <c r="B1034" s="30">
        <v>42152.582951388889</v>
      </c>
      <c r="C1034" s="30">
        <f>INT(B1034)</f>
      </c>
      <c r="D1034" s="30">
        <v>41890</v>
      </c>
      <c r="E1034" s="27">
        <f>COUNTIF($C$2:$C$1450,$D1034)</f>
        <v>0</v>
      </c>
      <c r="F1034" s="27">
        <f>SUM($E1034:OFFSET($E1034,$G$2-1,0))</f>
        <v>0</v>
      </c>
      <c r="G1034" s="29"/>
      <c r="H1034" s="29"/>
      <c r="I1034" s="29"/>
      <c r="J1034" s="29"/>
      <c r="K1034" s="29"/>
      <c r="L1034" s="29"/>
      <c r="M1034" s="30"/>
      <c r="N1034" s="29"/>
      <c r="O1034" s="29"/>
      <c r="P1034" s="29"/>
      <c r="Q1034" s="29"/>
      <c r="R1034" s="29"/>
      <c r="S1034" s="29"/>
      <c r="T1034" s="29"/>
      <c r="U1034" s="29"/>
    </row>
    <row r="1035" ht="15.35" customHeight="1">
      <c r="A1035" s="30">
        <v>42258.4478125</v>
      </c>
      <c r="B1035" s="30">
        <v>42153.28</v>
      </c>
      <c r="C1035" s="30">
        <f>INT(B1035)</f>
      </c>
      <c r="D1035" s="30">
        <v>41891</v>
      </c>
      <c r="E1035" s="27">
        <f>COUNTIF($C$2:$C$1450,$D1035)</f>
        <v>0</v>
      </c>
      <c r="F1035" s="27">
        <f>SUM($E1035:OFFSET($E1035,$G$2-1,0))</f>
        <v>0</v>
      </c>
      <c r="G1035" s="29"/>
      <c r="H1035" s="29"/>
      <c r="I1035" s="29"/>
      <c r="J1035" s="29"/>
      <c r="K1035" s="29"/>
      <c r="L1035" s="29"/>
      <c r="M1035" s="30"/>
      <c r="N1035" s="29"/>
      <c r="O1035" s="29"/>
      <c r="P1035" s="29"/>
      <c r="Q1035" s="29"/>
      <c r="R1035" s="29"/>
      <c r="S1035" s="29"/>
      <c r="T1035" s="29"/>
      <c r="U1035" s="29"/>
    </row>
    <row r="1036" ht="15.35" customHeight="1">
      <c r="A1036" s="30">
        <v>42226.177083333336</v>
      </c>
      <c r="B1036" s="30">
        <v>42153.321944444448</v>
      </c>
      <c r="C1036" s="30">
        <f>INT(B1036)</f>
      </c>
      <c r="D1036" s="30">
        <v>41892</v>
      </c>
      <c r="E1036" s="27">
        <f>COUNTIF($C$2:$C$1450,$D1036)</f>
        <v>0</v>
      </c>
      <c r="F1036" s="27">
        <f>SUM($E1036:OFFSET($E1036,$G$2-1,0))</f>
        <v>0</v>
      </c>
      <c r="G1036" s="29"/>
      <c r="H1036" s="29"/>
      <c r="I1036" s="29"/>
      <c r="J1036" s="29"/>
      <c r="K1036" s="29"/>
      <c r="L1036" s="29"/>
      <c r="M1036" s="30"/>
      <c r="N1036" s="29"/>
      <c r="O1036" s="29"/>
      <c r="P1036" s="29"/>
      <c r="Q1036" s="29"/>
      <c r="R1036" s="29"/>
      <c r="S1036" s="29"/>
      <c r="T1036" s="29"/>
      <c r="U1036" s="29"/>
    </row>
    <row r="1037" ht="15.35" customHeight="1">
      <c r="A1037" s="30">
        <v>42107.159513888888</v>
      </c>
      <c r="B1037" s="30">
        <v>42153.678831018522</v>
      </c>
      <c r="C1037" s="30">
        <f>INT(B1037)</f>
      </c>
      <c r="D1037" s="30">
        <v>41893</v>
      </c>
      <c r="E1037" s="27">
        <f>COUNTIF($C$2:$C$1450,$D1037)</f>
        <v>0</v>
      </c>
      <c r="F1037" s="27">
        <f>SUM($E1037:OFFSET($E1037,$G$2-1,0))</f>
        <v>0</v>
      </c>
      <c r="G1037" s="29"/>
      <c r="H1037" s="29"/>
      <c r="I1037" s="29"/>
      <c r="J1037" s="29"/>
      <c r="K1037" s="29"/>
      <c r="L1037" s="29"/>
      <c r="M1037" s="30"/>
      <c r="N1037" s="29"/>
      <c r="O1037" s="29"/>
      <c r="P1037" s="29"/>
      <c r="Q1037" s="29"/>
      <c r="R1037" s="29"/>
      <c r="S1037" s="29"/>
      <c r="T1037" s="29"/>
      <c r="U1037" s="29"/>
    </row>
    <row r="1038" ht="15.35" customHeight="1">
      <c r="A1038" s="30">
        <v>42181.262152777781</v>
      </c>
      <c r="B1038" s="30">
        <v>42153.718472222223</v>
      </c>
      <c r="C1038" s="30">
        <f>INT(B1038)</f>
      </c>
      <c r="D1038" s="30">
        <v>41894</v>
      </c>
      <c r="E1038" s="27">
        <f>COUNTIF($C$2:$C$1450,$D1038)</f>
        <v>0</v>
      </c>
      <c r="F1038" s="27">
        <f>SUM($E1038:OFFSET($E1038,$G$2-1,0))</f>
        <v>0</v>
      </c>
      <c r="G1038" s="29"/>
      <c r="H1038" s="29"/>
      <c r="I1038" s="29"/>
      <c r="J1038" s="29"/>
      <c r="K1038" s="29"/>
      <c r="L1038" s="29"/>
      <c r="M1038" s="30"/>
      <c r="N1038" s="29"/>
      <c r="O1038" s="29"/>
      <c r="P1038" s="29"/>
      <c r="Q1038" s="29"/>
      <c r="R1038" s="29"/>
      <c r="S1038" s="29"/>
      <c r="T1038" s="29"/>
      <c r="U1038" s="29"/>
    </row>
    <row r="1039" ht="15.35" customHeight="1">
      <c r="A1039" s="30">
        <v>42154.141481481478</v>
      </c>
      <c r="B1039" s="30">
        <v>42153.750092592592</v>
      </c>
      <c r="C1039" s="30">
        <f>INT(B1039)</f>
      </c>
      <c r="D1039" s="30">
        <v>41895</v>
      </c>
      <c r="E1039" s="27">
        <f>COUNTIF($C$2:$C$1450,$D1039)</f>
        <v>0</v>
      </c>
      <c r="F1039" s="27">
        <f>SUM($E1039:OFFSET($E1039,$G$2-1,0))</f>
        <v>0</v>
      </c>
      <c r="G1039" s="29"/>
      <c r="H1039" s="29"/>
      <c r="I1039" s="29"/>
      <c r="J1039" s="29"/>
      <c r="K1039" s="29"/>
      <c r="L1039" s="29"/>
      <c r="M1039" s="30"/>
      <c r="N1039" s="29"/>
      <c r="O1039" s="29"/>
      <c r="P1039" s="29"/>
      <c r="Q1039" s="29"/>
      <c r="R1039" s="29"/>
      <c r="S1039" s="29"/>
      <c r="T1039" s="29"/>
      <c r="U1039" s="29"/>
    </row>
    <row r="1040" ht="15.35" customHeight="1">
      <c r="A1040" s="30">
        <v>42128.335578703707</v>
      </c>
      <c r="B1040" s="30">
        <v>42154.141481481478</v>
      </c>
      <c r="C1040" s="30">
        <f>INT(B1040)</f>
      </c>
      <c r="D1040" s="30">
        <v>41896</v>
      </c>
      <c r="E1040" s="27">
        <f>COUNTIF($C$2:$C$1450,$D1040)</f>
        <v>0</v>
      </c>
      <c r="F1040" s="27">
        <f>SUM($E1040:OFFSET($E1040,$G$2-1,0))</f>
        <v>0</v>
      </c>
      <c r="G1040" s="29"/>
      <c r="H1040" s="29"/>
      <c r="I1040" s="29"/>
      <c r="J1040" s="29"/>
      <c r="K1040" s="29"/>
      <c r="L1040" s="29"/>
      <c r="M1040" s="30"/>
      <c r="N1040" s="29"/>
      <c r="O1040" s="29"/>
      <c r="P1040" s="29"/>
      <c r="Q1040" s="29"/>
      <c r="R1040" s="29"/>
      <c r="S1040" s="29"/>
      <c r="T1040" s="29"/>
      <c r="U1040" s="29"/>
    </row>
    <row r="1041" ht="15.35" customHeight="1">
      <c r="A1041" s="30">
        <v>42264.8197337963</v>
      </c>
      <c r="B1041" s="30">
        <v>42156.281284722223</v>
      </c>
      <c r="C1041" s="30">
        <f>INT(B1041)</f>
      </c>
      <c r="D1041" s="30">
        <v>41897</v>
      </c>
      <c r="E1041" s="27">
        <f>COUNTIF($C$2:$C$1450,$D1041)</f>
        <v>0</v>
      </c>
      <c r="F1041" s="27">
        <f>SUM($E1041:OFFSET($E1041,$G$2-1,0))</f>
        <v>0</v>
      </c>
      <c r="G1041" s="29"/>
      <c r="H1041" s="29"/>
      <c r="I1041" s="29"/>
      <c r="J1041" s="29"/>
      <c r="K1041" s="29"/>
      <c r="L1041" s="29"/>
      <c r="M1041" s="30"/>
      <c r="N1041" s="29"/>
      <c r="O1041" s="29"/>
      <c r="P1041" s="29"/>
      <c r="Q1041" s="29"/>
      <c r="R1041" s="29"/>
      <c r="S1041" s="29"/>
      <c r="T1041" s="29"/>
      <c r="U1041" s="29"/>
    </row>
    <row r="1042" ht="15.35" customHeight="1">
      <c r="A1042" s="30">
        <v>42229.622974537036</v>
      </c>
      <c r="B1042" s="30">
        <v>42156.508611111109</v>
      </c>
      <c r="C1042" s="30">
        <f>INT(B1042)</f>
      </c>
      <c r="D1042" s="30">
        <v>41898</v>
      </c>
      <c r="E1042" s="27">
        <f>COUNTIF($C$2:$C$1450,$D1042)</f>
        <v>0</v>
      </c>
      <c r="F1042" s="27">
        <f>SUM($E1042:OFFSET($E1042,$G$2-1,0))</f>
        <v>0</v>
      </c>
      <c r="G1042" s="29"/>
      <c r="H1042" s="29"/>
      <c r="I1042" s="29"/>
      <c r="J1042" s="29"/>
      <c r="K1042" s="29"/>
      <c r="L1042" s="29"/>
      <c r="M1042" s="30"/>
      <c r="N1042" s="29"/>
      <c r="O1042" s="29"/>
      <c r="P1042" s="29"/>
      <c r="Q1042" s="29"/>
      <c r="R1042" s="29"/>
      <c r="S1042" s="29"/>
      <c r="T1042" s="29"/>
      <c r="U1042" s="29"/>
    </row>
    <row r="1043" ht="15.35" customHeight="1">
      <c r="A1043" s="30">
        <v>42191.343321759261</v>
      </c>
      <c r="B1043" s="30">
        <v>42156.540960648148</v>
      </c>
      <c r="C1043" s="30">
        <f>INT(B1043)</f>
      </c>
      <c r="D1043" s="30">
        <v>41899</v>
      </c>
      <c r="E1043" s="27">
        <f>COUNTIF($C$2:$C$1450,$D1043)</f>
        <v>0</v>
      </c>
      <c r="F1043" s="27">
        <f>SUM($E1043:OFFSET($E1043,$G$2-1,0))</f>
        <v>0</v>
      </c>
      <c r="G1043" s="29"/>
      <c r="H1043" s="29"/>
      <c r="I1043" s="29"/>
      <c r="J1043" s="29"/>
      <c r="K1043" s="29"/>
      <c r="L1043" s="29"/>
      <c r="M1043" s="30"/>
      <c r="N1043" s="29"/>
      <c r="O1043" s="29"/>
      <c r="P1043" s="29"/>
      <c r="Q1043" s="29"/>
      <c r="R1043" s="29"/>
      <c r="S1043" s="29"/>
      <c r="T1043" s="29"/>
      <c r="U1043" s="29"/>
    </row>
    <row r="1044" ht="15.35" customHeight="1">
      <c r="A1044" s="30">
        <v>42158.377129629633</v>
      </c>
      <c r="B1044" s="30">
        <v>42156.611226851855</v>
      </c>
      <c r="C1044" s="30">
        <f>INT(B1044)</f>
      </c>
      <c r="D1044" s="30">
        <v>41900</v>
      </c>
      <c r="E1044" s="27">
        <f>COUNTIF($C$2:$C$1450,$D1044)</f>
        <v>0</v>
      </c>
      <c r="F1044" s="27">
        <f>SUM($E1044:OFFSET($E1044,$G$2-1,0))</f>
        <v>0</v>
      </c>
      <c r="G1044" s="29"/>
      <c r="H1044" s="29"/>
      <c r="I1044" s="29"/>
      <c r="J1044" s="29"/>
      <c r="K1044" s="29"/>
      <c r="L1044" s="29"/>
      <c r="M1044" s="30"/>
      <c r="N1044" s="29"/>
      <c r="O1044" s="29"/>
      <c r="P1044" s="29"/>
      <c r="Q1044" s="29"/>
      <c r="R1044" s="29"/>
      <c r="S1044" s="29"/>
      <c r="T1044" s="29"/>
      <c r="U1044" s="29"/>
    </row>
    <row r="1045" ht="15.35" customHeight="1">
      <c r="A1045" s="30">
        <v>42131.077430555553</v>
      </c>
      <c r="B1045" s="30">
        <v>42156.627222222225</v>
      </c>
      <c r="C1045" s="30">
        <f>INT(B1045)</f>
      </c>
      <c r="D1045" s="30">
        <v>41901</v>
      </c>
      <c r="E1045" s="27">
        <f>COUNTIF($C$2:$C$1450,$D1045)</f>
        <v>0</v>
      </c>
      <c r="F1045" s="27">
        <f>SUM($E1045:OFFSET($E1045,$G$2-1,0))</f>
        <v>0</v>
      </c>
      <c r="G1045" s="29"/>
      <c r="H1045" s="29"/>
      <c r="I1045" s="29"/>
      <c r="J1045" s="29"/>
      <c r="K1045" s="29"/>
      <c r="L1045" s="29"/>
      <c r="M1045" s="30"/>
      <c r="N1045" s="29"/>
      <c r="O1045" s="29"/>
      <c r="P1045" s="29"/>
      <c r="Q1045" s="29"/>
      <c r="R1045" s="29"/>
      <c r="S1045" s="29"/>
      <c r="T1045" s="29"/>
      <c r="U1045" s="29"/>
    </row>
    <row r="1046" ht="15.35" customHeight="1">
      <c r="A1046" s="30">
        <v>42276.000810185185</v>
      </c>
      <c r="B1046" s="30">
        <v>42156.649421296293</v>
      </c>
      <c r="C1046" s="30">
        <f>INT(B1046)</f>
      </c>
      <c r="D1046" s="30">
        <v>41902</v>
      </c>
      <c r="E1046" s="27">
        <f>COUNTIF($C$2:$C$1450,$D1046)</f>
        <v>0</v>
      </c>
      <c r="F1046" s="27">
        <f>SUM($E1046:OFFSET($E1046,$G$2-1,0))</f>
        <v>0</v>
      </c>
      <c r="G1046" s="29"/>
      <c r="H1046" s="29"/>
      <c r="I1046" s="29"/>
      <c r="J1046" s="29"/>
      <c r="K1046" s="29"/>
      <c r="L1046" s="29"/>
      <c r="M1046" s="30"/>
      <c r="N1046" s="29"/>
      <c r="O1046" s="29"/>
      <c r="P1046" s="29"/>
      <c r="Q1046" s="29"/>
      <c r="R1046" s="29"/>
      <c r="S1046" s="29"/>
      <c r="T1046" s="29"/>
      <c r="U1046" s="29"/>
    </row>
    <row r="1047" ht="15.35" customHeight="1">
      <c r="A1047" s="30">
        <v>42236.488634259258</v>
      </c>
      <c r="B1047" s="30">
        <v>42156.684224537035</v>
      </c>
      <c r="C1047" s="30">
        <f>INT(B1047)</f>
      </c>
      <c r="D1047" s="30">
        <v>41903</v>
      </c>
      <c r="E1047" s="27">
        <f>COUNTIF($C$2:$C$1450,$D1047)</f>
        <v>0</v>
      </c>
      <c r="F1047" s="27">
        <f>SUM($E1047:OFFSET($E1047,$G$2-1,0))</f>
        <v>0</v>
      </c>
      <c r="G1047" s="29"/>
      <c r="H1047" s="29"/>
      <c r="I1047" s="29"/>
      <c r="J1047" s="29"/>
      <c r="K1047" s="29"/>
      <c r="L1047" s="29"/>
      <c r="M1047" s="30"/>
      <c r="N1047" s="29"/>
      <c r="O1047" s="29"/>
      <c r="P1047" s="29"/>
      <c r="Q1047" s="29"/>
      <c r="R1047" s="29"/>
      <c r="S1047" s="29"/>
      <c r="T1047" s="29"/>
      <c r="U1047" s="29"/>
    </row>
    <row r="1048" ht="15.35" customHeight="1">
      <c r="A1048" s="30">
        <v>42201.129490740743</v>
      </c>
      <c r="B1048" s="30">
        <v>42156.753668981481</v>
      </c>
      <c r="C1048" s="30">
        <f>INT(B1048)</f>
      </c>
      <c r="D1048" s="30">
        <v>41904</v>
      </c>
      <c r="E1048" s="27">
        <f>COUNTIF($C$2:$C$1450,$D1048)</f>
        <v>0</v>
      </c>
      <c r="F1048" s="27">
        <f>SUM($E1048:OFFSET($E1048,$G$2-1,0))</f>
        <v>0</v>
      </c>
      <c r="G1048" s="29"/>
      <c r="H1048" s="29"/>
      <c r="I1048" s="29"/>
      <c r="J1048" s="29"/>
      <c r="K1048" s="29"/>
      <c r="L1048" s="29"/>
      <c r="M1048" s="30"/>
      <c r="N1048" s="29"/>
      <c r="O1048" s="29"/>
      <c r="P1048" s="29"/>
      <c r="Q1048" s="29"/>
      <c r="R1048" s="29"/>
      <c r="S1048" s="29"/>
      <c r="T1048" s="29"/>
      <c r="U1048" s="29"/>
    </row>
    <row r="1049" ht="15.35" customHeight="1">
      <c r="A1049" s="30">
        <v>42160.601493055554</v>
      </c>
      <c r="B1049" s="30">
        <v>42157.323518518519</v>
      </c>
      <c r="C1049" s="30">
        <f>INT(B1049)</f>
      </c>
      <c r="D1049" s="30">
        <v>41905</v>
      </c>
      <c r="E1049" s="27">
        <f>COUNTIF($C$2:$C$1450,$D1049)</f>
        <v>0</v>
      </c>
      <c r="F1049" s="27">
        <f>SUM($E1049:OFFSET($E1049,$G$2-1,0))</f>
        <v>0</v>
      </c>
      <c r="G1049" s="29"/>
      <c r="H1049" s="29"/>
      <c r="I1049" s="29"/>
      <c r="J1049" s="29"/>
      <c r="K1049" s="29"/>
      <c r="L1049" s="29"/>
      <c r="M1049" s="30"/>
      <c r="N1049" s="29"/>
      <c r="O1049" s="29"/>
      <c r="P1049" s="29"/>
      <c r="Q1049" s="29"/>
      <c r="R1049" s="29"/>
      <c r="S1049" s="29"/>
      <c r="T1049" s="29"/>
      <c r="U1049" s="29"/>
    </row>
    <row r="1050" ht="15.35" customHeight="1">
      <c r="A1050" s="30">
        <v>42135.991157407407</v>
      </c>
      <c r="B1050" s="30">
        <v>42157.335023148145</v>
      </c>
      <c r="C1050" s="30">
        <f>INT(B1050)</f>
      </c>
      <c r="D1050" s="30">
        <v>41906</v>
      </c>
      <c r="E1050" s="27">
        <f>COUNTIF($C$2:$C$1450,$D1050)</f>
        <v>0</v>
      </c>
      <c r="F1050" s="27">
        <f>SUM($E1050:OFFSET($E1050,$G$2-1,0))</f>
        <v>0</v>
      </c>
      <c r="G1050" s="29"/>
      <c r="H1050" s="29"/>
      <c r="I1050" s="29"/>
      <c r="J1050" s="29"/>
      <c r="K1050" s="29"/>
      <c r="L1050" s="29"/>
      <c r="M1050" s="30"/>
      <c r="N1050" s="29"/>
      <c r="O1050" s="29"/>
      <c r="P1050" s="29"/>
      <c r="Q1050" s="29"/>
      <c r="R1050" s="29"/>
      <c r="S1050" s="29"/>
      <c r="T1050" s="29"/>
      <c r="U1050" s="29"/>
    </row>
    <row r="1051" ht="15.35" customHeight="1">
      <c r="A1051" s="30">
        <v>42289.262002314812</v>
      </c>
      <c r="B1051" s="30">
        <v>42157.373784722222</v>
      </c>
      <c r="C1051" s="30">
        <f>INT(B1051)</f>
      </c>
      <c r="D1051" s="30">
        <v>41907</v>
      </c>
      <c r="E1051" s="27">
        <f>COUNTIF($C$2:$C$1450,$D1051)</f>
        <v>0</v>
      </c>
      <c r="F1051" s="27">
        <f>SUM($E1051:OFFSET($E1051,$G$2-1,0))</f>
        <v>0</v>
      </c>
      <c r="G1051" s="29"/>
      <c r="H1051" s="29"/>
      <c r="I1051" s="29"/>
      <c r="J1051" s="29"/>
      <c r="K1051" s="29"/>
      <c r="L1051" s="29"/>
      <c r="M1051" s="30"/>
      <c r="N1051" s="29"/>
      <c r="O1051" s="29"/>
      <c r="P1051" s="29"/>
      <c r="Q1051" s="29"/>
      <c r="R1051" s="29"/>
      <c r="S1051" s="29"/>
      <c r="T1051" s="29"/>
      <c r="U1051" s="29"/>
    </row>
    <row r="1052" ht="15.35" customHeight="1">
      <c r="A1052" s="30">
        <v>42244.538819444446</v>
      </c>
      <c r="B1052" s="30">
        <v>42157.481909722221</v>
      </c>
      <c r="C1052" s="30">
        <f>INT(B1052)</f>
      </c>
      <c r="D1052" s="30">
        <v>41908</v>
      </c>
      <c r="E1052" s="27">
        <f>COUNTIF($C$2:$C$1450,$D1052)</f>
        <v>0</v>
      </c>
      <c r="F1052" s="27">
        <f>SUM($E1052:OFFSET($E1052,$G$2-1,0))</f>
        <v>0</v>
      </c>
      <c r="G1052" s="29"/>
      <c r="H1052" s="29"/>
      <c r="I1052" s="29"/>
      <c r="J1052" s="29"/>
      <c r="K1052" s="29"/>
      <c r="L1052" s="29"/>
      <c r="M1052" s="30"/>
      <c r="N1052" s="29"/>
      <c r="O1052" s="29"/>
      <c r="P1052" s="29"/>
      <c r="Q1052" s="29"/>
      <c r="R1052" s="29"/>
      <c r="S1052" s="29"/>
      <c r="T1052" s="29"/>
      <c r="U1052" s="29"/>
    </row>
    <row r="1053" ht="15.35" customHeight="1">
      <c r="A1053" s="30">
        <v>42206.914351851854</v>
      </c>
      <c r="B1053" s="30">
        <v>42157.570428240739</v>
      </c>
      <c r="C1053" s="30">
        <f>INT(B1053)</f>
      </c>
      <c r="D1053" s="30">
        <v>41909</v>
      </c>
      <c r="E1053" s="27">
        <f>COUNTIF($C$2:$C$1450,$D1053)</f>
        <v>0</v>
      </c>
      <c r="F1053" s="27">
        <f>SUM($E1053:OFFSET($E1053,$G$2-1,0))</f>
        <v>0</v>
      </c>
      <c r="G1053" s="29"/>
      <c r="H1053" s="29"/>
      <c r="I1053" s="29"/>
      <c r="J1053" s="29"/>
      <c r="K1053" s="29"/>
      <c r="L1053" s="29"/>
      <c r="M1053" s="30"/>
      <c r="N1053" s="29"/>
      <c r="O1053" s="29"/>
      <c r="P1053" s="29"/>
      <c r="Q1053" s="29"/>
      <c r="R1053" s="29"/>
      <c r="S1053" s="29"/>
      <c r="T1053" s="29"/>
      <c r="U1053" s="29"/>
    </row>
    <row r="1054" ht="15.35" customHeight="1">
      <c r="A1054" s="30">
        <v>42167.377442129633</v>
      </c>
      <c r="B1054" s="30">
        <v>42157.605601851850</v>
      </c>
      <c r="C1054" s="30">
        <f>INT(B1054)</f>
      </c>
      <c r="D1054" s="30">
        <v>41910</v>
      </c>
      <c r="E1054" s="27">
        <f>COUNTIF($C$2:$C$1450,$D1054)</f>
        <v>0</v>
      </c>
      <c r="F1054" s="27">
        <f>SUM($E1054:OFFSET($E1054,$G$2-1,0))</f>
        <v>0</v>
      </c>
      <c r="G1054" s="29"/>
      <c r="H1054" s="29"/>
      <c r="I1054" s="29"/>
      <c r="J1054" s="29"/>
      <c r="K1054" s="29"/>
      <c r="L1054" s="29"/>
      <c r="M1054" s="30"/>
      <c r="N1054" s="29"/>
      <c r="O1054" s="29"/>
      <c r="P1054" s="29"/>
      <c r="Q1054" s="29"/>
      <c r="R1054" s="29"/>
      <c r="S1054" s="29"/>
      <c r="T1054" s="29"/>
      <c r="U1054" s="29"/>
    </row>
    <row r="1055" ht="15.35" customHeight="1">
      <c r="A1055" s="30">
        <v>42142.846076388887</v>
      </c>
      <c r="B1055" s="30">
        <v>42157.659247685187</v>
      </c>
      <c r="C1055" s="30">
        <f>INT(B1055)</f>
      </c>
      <c r="D1055" s="30">
        <v>41911</v>
      </c>
      <c r="E1055" s="27">
        <f>COUNTIF($C$2:$C$1450,$D1055)</f>
        <v>0</v>
      </c>
      <c r="F1055" s="27">
        <f>SUM($E1055:OFFSET($E1055,$G$2-1,0))</f>
        <v>0</v>
      </c>
      <c r="G1055" s="29"/>
      <c r="H1055" s="29"/>
      <c r="I1055" s="29"/>
      <c r="J1055" s="29"/>
      <c r="K1055" s="29"/>
      <c r="L1055" s="29"/>
      <c r="M1055" s="30"/>
      <c r="N1055" s="29"/>
      <c r="O1055" s="29"/>
      <c r="P1055" s="29"/>
      <c r="Q1055" s="29"/>
      <c r="R1055" s="29"/>
      <c r="S1055" s="29"/>
      <c r="T1055" s="29"/>
      <c r="U1055" s="29"/>
    </row>
    <row r="1056" ht="15.35" customHeight="1">
      <c r="A1056" s="30">
        <v>42300.472060185188</v>
      </c>
      <c r="B1056" s="30">
        <v>42157.685995370368</v>
      </c>
      <c r="C1056" s="30">
        <f>INT(B1056)</f>
      </c>
      <c r="D1056" s="30">
        <v>41912</v>
      </c>
      <c r="E1056" s="27">
        <f>COUNTIF($C$2:$C$1450,$D1056)</f>
        <v>0</v>
      </c>
      <c r="F1056" s="27">
        <f>SUM($E1056:OFFSET($E1056,$G$2-1,0))</f>
        <v>0</v>
      </c>
      <c r="G1056" s="29"/>
      <c r="H1056" s="29"/>
      <c r="I1056" s="29"/>
      <c r="J1056" s="29"/>
      <c r="K1056" s="29"/>
      <c r="L1056" s="29"/>
      <c r="M1056" s="30"/>
      <c r="N1056" s="29"/>
      <c r="O1056" s="29"/>
      <c r="P1056" s="29"/>
      <c r="Q1056" s="29"/>
      <c r="R1056" s="29"/>
      <c r="S1056" s="29"/>
      <c r="T1056" s="29"/>
      <c r="U1056" s="29"/>
    </row>
    <row r="1057" ht="15.35" customHeight="1">
      <c r="A1057" s="30">
        <v>42254.202152777776</v>
      </c>
      <c r="B1057" s="30">
        <v>42157.922546296293</v>
      </c>
      <c r="C1057" s="30">
        <f>INT(B1057)</f>
      </c>
      <c r="D1057" s="30">
        <v>41913</v>
      </c>
      <c r="E1057" s="27">
        <f>COUNTIF($C$2:$C$1450,$D1057)</f>
        <v>0</v>
      </c>
      <c r="F1057" s="27">
        <f>SUM($E1057:OFFSET($E1057,$G$2-1,0))</f>
        <v>0</v>
      </c>
      <c r="G1057" s="29"/>
      <c r="H1057" s="29"/>
      <c r="I1057" s="29"/>
      <c r="J1057" s="29"/>
      <c r="K1057" s="29"/>
      <c r="L1057" s="29"/>
      <c r="M1057" s="30"/>
      <c r="N1057" s="29"/>
      <c r="O1057" s="29"/>
      <c r="P1057" s="29"/>
      <c r="Q1057" s="29"/>
      <c r="R1057" s="29"/>
      <c r="S1057" s="29"/>
      <c r="T1057" s="29"/>
      <c r="U1057" s="29"/>
    </row>
    <row r="1058" ht="15.35" customHeight="1">
      <c r="A1058" s="30">
        <v>42219.557013888887</v>
      </c>
      <c r="B1058" s="30">
        <v>42158.3431712963</v>
      </c>
      <c r="C1058" s="30">
        <f>INT(B1058)</f>
      </c>
      <c r="D1058" s="30">
        <v>41914</v>
      </c>
      <c r="E1058" s="27">
        <f>COUNTIF($C$2:$C$1450,$D1058)</f>
        <v>0</v>
      </c>
      <c r="F1058" s="27">
        <f>SUM($E1058:OFFSET($E1058,$G$2-1,0))</f>
        <v>0</v>
      </c>
      <c r="G1058" s="29"/>
      <c r="H1058" s="29"/>
      <c r="I1058" s="29"/>
      <c r="J1058" s="29"/>
      <c r="K1058" s="29"/>
      <c r="L1058" s="29"/>
      <c r="M1058" s="30"/>
      <c r="N1058" s="29"/>
      <c r="O1058" s="29"/>
      <c r="P1058" s="29"/>
      <c r="Q1058" s="29"/>
      <c r="R1058" s="29"/>
      <c r="S1058" s="29"/>
      <c r="T1058" s="29"/>
      <c r="U1058" s="29"/>
    </row>
    <row r="1059" ht="15.35" customHeight="1">
      <c r="A1059" s="30">
        <v>42103.747962962960</v>
      </c>
      <c r="B1059" s="30">
        <v>42158.377129629633</v>
      </c>
      <c r="C1059" s="30">
        <f>INT(B1059)</f>
      </c>
      <c r="D1059" s="30">
        <v>41915</v>
      </c>
      <c r="E1059" s="27">
        <f>COUNTIF($C$2:$C$1450,$D1059)</f>
        <v>0</v>
      </c>
      <c r="F1059" s="27">
        <f>SUM($E1059:OFFSET($E1059,$G$2-1,0))</f>
        <v>0</v>
      </c>
      <c r="G1059" s="29"/>
      <c r="H1059" s="29"/>
      <c r="I1059" s="29"/>
      <c r="J1059" s="29"/>
      <c r="K1059" s="29"/>
      <c r="L1059" s="29"/>
      <c r="M1059" s="30"/>
      <c r="N1059" s="29"/>
      <c r="O1059" s="29"/>
      <c r="P1059" s="29"/>
      <c r="Q1059" s="29"/>
      <c r="R1059" s="29"/>
      <c r="S1059" s="29"/>
      <c r="T1059" s="29"/>
      <c r="U1059" s="29"/>
    </row>
    <row r="1060" ht="15.35" customHeight="1">
      <c r="A1060" s="30">
        <v>42173.987349537034</v>
      </c>
      <c r="B1060" s="30">
        <v>42158.470902777779</v>
      </c>
      <c r="C1060" s="30">
        <f>INT(B1060)</f>
      </c>
      <c r="D1060" s="30">
        <v>41916</v>
      </c>
      <c r="E1060" s="27">
        <f>COUNTIF($C$2:$C$1450,$D1060)</f>
        <v>0</v>
      </c>
      <c r="F1060" s="27">
        <f>SUM($E1060:OFFSET($E1060,$G$2-1,0))</f>
        <v>0</v>
      </c>
      <c r="G1060" s="29"/>
      <c r="H1060" s="29"/>
      <c r="I1060" s="29"/>
      <c r="J1060" s="29"/>
      <c r="K1060" s="29"/>
      <c r="L1060" s="29"/>
      <c r="M1060" s="30"/>
      <c r="N1060" s="29"/>
      <c r="O1060" s="29"/>
      <c r="P1060" s="29"/>
      <c r="Q1060" s="29"/>
      <c r="R1060" s="29"/>
      <c r="S1060" s="29"/>
      <c r="T1060" s="29"/>
      <c r="U1060" s="29"/>
    </row>
    <row r="1061" ht="15.35" customHeight="1">
      <c r="A1061" s="30">
        <v>42149.333773148152</v>
      </c>
      <c r="B1061" s="30">
        <v>42158.4961574074</v>
      </c>
      <c r="C1061" s="30">
        <f>INT(B1061)</f>
      </c>
      <c r="D1061" s="30">
        <v>41917</v>
      </c>
      <c r="E1061" s="27">
        <f>COUNTIF($C$2:$C$1450,$D1061)</f>
        <v>0</v>
      </c>
      <c r="F1061" s="27">
        <f>SUM($E1061:OFFSET($E1061,$G$2-1,0))</f>
        <v>0</v>
      </c>
      <c r="G1061" s="29"/>
      <c r="H1061" s="29"/>
      <c r="I1061" s="29"/>
      <c r="J1061" s="29"/>
      <c r="K1061" s="29"/>
      <c r="L1061" s="29"/>
      <c r="M1061" s="30"/>
      <c r="N1061" s="29"/>
      <c r="O1061" s="29"/>
      <c r="P1061" s="29"/>
      <c r="Q1061" s="29"/>
      <c r="R1061" s="29"/>
      <c r="S1061" s="29"/>
      <c r="T1061" s="29"/>
      <c r="U1061" s="29"/>
    </row>
    <row r="1062" ht="15.35" customHeight="1">
      <c r="A1062" s="30">
        <v>42118.493298611109</v>
      </c>
      <c r="B1062" s="30">
        <v>42158.5087037037</v>
      </c>
      <c r="C1062" s="30">
        <f>INT(B1062)</f>
      </c>
      <c r="D1062" s="30">
        <v>41918</v>
      </c>
      <c r="E1062" s="27">
        <f>COUNTIF($C$2:$C$1450,$D1062)</f>
        <v>0</v>
      </c>
      <c r="F1062" s="27">
        <f>SUM($E1062:OFFSET($E1062,$G$2-1,0))</f>
        <v>0</v>
      </c>
      <c r="G1062" s="29"/>
      <c r="H1062" s="29"/>
      <c r="I1062" s="29"/>
      <c r="J1062" s="29"/>
      <c r="K1062" s="29"/>
      <c r="L1062" s="29"/>
      <c r="M1062" s="30"/>
      <c r="N1062" s="29"/>
      <c r="O1062" s="29"/>
      <c r="P1062" s="29"/>
      <c r="Q1062" s="29"/>
      <c r="R1062" s="29"/>
      <c r="S1062" s="29"/>
      <c r="T1062" s="29"/>
      <c r="U1062" s="29"/>
    </row>
    <row r="1063" ht="15.35" customHeight="1">
      <c r="A1063" s="30">
        <v>42258.481238425928</v>
      </c>
      <c r="B1063" s="30">
        <v>42158.565231481480</v>
      </c>
      <c r="C1063" s="30">
        <f>INT(B1063)</f>
      </c>
      <c r="D1063" s="30">
        <v>41919</v>
      </c>
      <c r="E1063" s="27">
        <f>COUNTIF($C$2:$C$1450,$D1063)</f>
        <v>0</v>
      </c>
      <c r="F1063" s="27">
        <f>SUM($E1063:OFFSET($E1063,$G$2-1,0))</f>
        <v>0</v>
      </c>
      <c r="G1063" s="29"/>
      <c r="H1063" s="29"/>
      <c r="I1063" s="29"/>
      <c r="J1063" s="29"/>
      <c r="K1063" s="29"/>
      <c r="L1063" s="29"/>
      <c r="M1063" s="30"/>
      <c r="N1063" s="29"/>
      <c r="O1063" s="29"/>
      <c r="P1063" s="29"/>
      <c r="Q1063" s="29"/>
      <c r="R1063" s="29"/>
      <c r="S1063" s="29"/>
      <c r="T1063" s="29"/>
      <c r="U1063" s="29"/>
    </row>
    <row r="1064" ht="15.35" customHeight="1">
      <c r="A1064" s="30">
        <v>42226.196342592593</v>
      </c>
      <c r="B1064" s="30">
        <v>42158.644120370373</v>
      </c>
      <c r="C1064" s="30">
        <f>INT(B1064)</f>
      </c>
      <c r="D1064" s="30">
        <v>41920</v>
      </c>
      <c r="E1064" s="27">
        <f>COUNTIF($C$2:$C$1450,$D1064)</f>
        <v>0</v>
      </c>
      <c r="F1064" s="27">
        <f>SUM($E1064:OFFSET($E1064,$G$2-1,0))</f>
        <v>0</v>
      </c>
      <c r="G1064" s="29"/>
      <c r="H1064" s="29"/>
      <c r="I1064" s="29"/>
      <c r="J1064" s="29"/>
      <c r="K1064" s="29"/>
      <c r="L1064" s="29"/>
      <c r="M1064" s="30"/>
      <c r="N1064" s="29"/>
      <c r="O1064" s="29"/>
      <c r="P1064" s="29"/>
      <c r="Q1064" s="29"/>
      <c r="R1064" s="29"/>
      <c r="S1064" s="29"/>
      <c r="T1064" s="29"/>
      <c r="U1064" s="29"/>
    </row>
    <row r="1065" ht="15.35" customHeight="1">
      <c r="A1065" s="30">
        <v>42107.163460648146</v>
      </c>
      <c r="B1065" s="30">
        <v>42158.647523148145</v>
      </c>
      <c r="C1065" s="30">
        <f>INT(B1065)</f>
      </c>
      <c r="D1065" s="30">
        <v>41921</v>
      </c>
      <c r="E1065" s="27">
        <f>COUNTIF($C$2:$C$1450,$D1065)</f>
        <v>0</v>
      </c>
      <c r="F1065" s="27">
        <f>SUM($E1065:OFFSET($E1065,$G$2-1,0))</f>
        <v>0</v>
      </c>
      <c r="G1065" s="29"/>
      <c r="H1065" s="29"/>
      <c r="I1065" s="29"/>
      <c r="J1065" s="29"/>
      <c r="K1065" s="29"/>
      <c r="L1065" s="29"/>
      <c r="M1065" s="30"/>
      <c r="N1065" s="29"/>
      <c r="O1065" s="29"/>
      <c r="P1065" s="29"/>
      <c r="Q1065" s="29"/>
      <c r="R1065" s="29"/>
      <c r="S1065" s="29"/>
      <c r="T1065" s="29"/>
      <c r="U1065" s="29"/>
    </row>
    <row r="1066" ht="15.35" customHeight="1">
      <c r="A1066" s="30">
        <v>42181.508090277777</v>
      </c>
      <c r="B1066" s="30">
        <v>42158.785300925927</v>
      </c>
      <c r="C1066" s="30">
        <f>INT(B1066)</f>
      </c>
      <c r="D1066" s="30">
        <v>41922</v>
      </c>
      <c r="E1066" s="27">
        <f>COUNTIF($C$2:$C$1450,$D1066)</f>
        <v>0</v>
      </c>
      <c r="F1066" s="27">
        <f>SUM($E1066:OFFSET($E1066,$G$2-1,0))</f>
        <v>0</v>
      </c>
      <c r="G1066" s="29"/>
      <c r="H1066" s="29"/>
      <c r="I1066" s="29"/>
      <c r="J1066" s="29"/>
      <c r="K1066" s="29"/>
      <c r="L1066" s="29"/>
      <c r="M1066" s="30"/>
      <c r="N1066" s="29"/>
      <c r="O1066" s="29"/>
      <c r="P1066" s="29"/>
      <c r="Q1066" s="29"/>
      <c r="R1066" s="29"/>
      <c r="S1066" s="29"/>
      <c r="T1066" s="29"/>
      <c r="U1066" s="29"/>
    </row>
    <row r="1067" ht="15.35" customHeight="1">
      <c r="A1067" s="30">
        <v>42156.281284722223</v>
      </c>
      <c r="B1067" s="30">
        <v>42158.787152777775</v>
      </c>
      <c r="C1067" s="30">
        <f>INT(B1067)</f>
      </c>
      <c r="D1067" s="30">
        <v>41923</v>
      </c>
      <c r="E1067" s="27">
        <f>COUNTIF($C$2:$C$1450,$D1067)</f>
        <v>0</v>
      </c>
      <c r="F1067" s="27">
        <f>SUM($E1067:OFFSET($E1067,$G$2-1,0))</f>
        <v>0</v>
      </c>
      <c r="G1067" s="29"/>
      <c r="H1067" s="29"/>
      <c r="I1067" s="29"/>
      <c r="J1067" s="29"/>
      <c r="K1067" s="29"/>
      <c r="L1067" s="29"/>
      <c r="M1067" s="30"/>
      <c r="N1067" s="29"/>
      <c r="O1067" s="29"/>
      <c r="P1067" s="29"/>
      <c r="Q1067" s="29"/>
      <c r="R1067" s="29"/>
      <c r="S1067" s="29"/>
      <c r="T1067" s="29"/>
      <c r="U1067" s="29"/>
    </row>
    <row r="1068" ht="15.35" customHeight="1">
      <c r="A1068" s="30">
        <v>42128.348067129627</v>
      </c>
      <c r="B1068" s="30">
        <v>42159.5943287037</v>
      </c>
      <c r="C1068" s="30">
        <f>INT(B1068)</f>
      </c>
      <c r="D1068" s="30">
        <v>41924</v>
      </c>
      <c r="E1068" s="27">
        <f>COUNTIF($C$2:$C$1450,$D1068)</f>
        <v>0</v>
      </c>
      <c r="F1068" s="27">
        <f>SUM($E1068:OFFSET($E1068,$G$2-1,0))</f>
        <v>0</v>
      </c>
      <c r="G1068" s="29"/>
      <c r="H1068" s="29"/>
      <c r="I1068" s="29"/>
      <c r="J1068" s="29"/>
      <c r="K1068" s="29"/>
      <c r="L1068" s="29"/>
      <c r="M1068" s="30"/>
      <c r="N1068" s="29"/>
      <c r="O1068" s="29"/>
      <c r="P1068" s="29"/>
      <c r="Q1068" s="29"/>
      <c r="R1068" s="29"/>
      <c r="S1068" s="29"/>
      <c r="T1068" s="29"/>
      <c r="U1068" s="29"/>
    </row>
    <row r="1069" ht="15.35" customHeight="1">
      <c r="A1069" s="30">
        <v>42265.261493055557</v>
      </c>
      <c r="B1069" s="30">
        <v>42159.630995370368</v>
      </c>
      <c r="C1069" s="30">
        <f>INT(B1069)</f>
      </c>
      <c r="D1069" s="30">
        <v>41925</v>
      </c>
      <c r="E1069" s="27">
        <f>COUNTIF($C$2:$C$1450,$D1069)</f>
        <v>0</v>
      </c>
      <c r="F1069" s="27">
        <f>SUM($E1069:OFFSET($E1069,$G$2-1,0))</f>
        <v>0</v>
      </c>
      <c r="G1069" s="29"/>
      <c r="H1069" s="29"/>
      <c r="I1069" s="29"/>
      <c r="J1069" s="29"/>
      <c r="K1069" s="29"/>
      <c r="L1069" s="29"/>
      <c r="M1069" s="30"/>
      <c r="N1069" s="29"/>
      <c r="O1069" s="29"/>
      <c r="P1069" s="29"/>
      <c r="Q1069" s="29"/>
      <c r="R1069" s="29"/>
      <c r="S1069" s="29"/>
      <c r="T1069" s="29"/>
      <c r="U1069" s="29"/>
    </row>
    <row r="1070" ht="15.35" customHeight="1">
      <c r="A1070" s="30">
        <v>42229.629409722220</v>
      </c>
      <c r="B1070" s="30">
        <v>42159.631770833330</v>
      </c>
      <c r="C1070" s="30">
        <f>INT(B1070)</f>
      </c>
      <c r="D1070" s="30">
        <v>41926</v>
      </c>
      <c r="E1070" s="27">
        <f>COUNTIF($C$2:$C$1450,$D1070)</f>
        <v>0</v>
      </c>
      <c r="F1070" s="27">
        <f>SUM($E1070:OFFSET($E1070,$G$2-1,0))</f>
        <v>0</v>
      </c>
      <c r="G1070" s="29"/>
      <c r="H1070" s="29"/>
      <c r="I1070" s="29"/>
      <c r="J1070" s="29"/>
      <c r="K1070" s="29"/>
      <c r="L1070" s="29"/>
      <c r="M1070" s="30"/>
      <c r="N1070" s="29"/>
      <c r="O1070" s="29"/>
      <c r="P1070" s="29"/>
      <c r="Q1070" s="29"/>
      <c r="R1070" s="29"/>
      <c r="S1070" s="29"/>
      <c r="T1070" s="29"/>
      <c r="U1070" s="29"/>
    </row>
    <row r="1071" ht="15.35" customHeight="1">
      <c r="A1071" s="30">
        <v>42192.045729166668</v>
      </c>
      <c r="B1071" s="30">
        <v>42159.643587962964</v>
      </c>
      <c r="C1071" s="30">
        <f>INT(B1071)</f>
      </c>
      <c r="D1071" s="30">
        <v>41927</v>
      </c>
      <c r="E1071" s="27">
        <f>COUNTIF($C$2:$C$1450,$D1071)</f>
        <v>0</v>
      </c>
      <c r="F1071" s="27">
        <f>SUM($E1071:OFFSET($E1071,$G$2-1,0))</f>
        <v>0</v>
      </c>
      <c r="G1071" s="29"/>
      <c r="H1071" s="29"/>
      <c r="I1071" s="29"/>
      <c r="J1071" s="29"/>
      <c r="K1071" s="29"/>
      <c r="L1071" s="29"/>
      <c r="M1071" s="30"/>
      <c r="N1071" s="29"/>
      <c r="O1071" s="29"/>
      <c r="P1071" s="29"/>
      <c r="Q1071" s="29"/>
      <c r="R1071" s="29"/>
      <c r="S1071" s="29"/>
      <c r="T1071" s="29"/>
      <c r="U1071" s="29"/>
    </row>
    <row r="1072" ht="15.35" customHeight="1">
      <c r="A1072" s="30">
        <v>42158.470902777779</v>
      </c>
      <c r="B1072" s="30">
        <v>42159.721886574072</v>
      </c>
      <c r="C1072" s="30">
        <f>INT(B1072)</f>
      </c>
      <c r="D1072" s="30">
        <v>41928</v>
      </c>
      <c r="E1072" s="27">
        <f>COUNTIF($C$2:$C$1450,$D1072)</f>
        <v>0</v>
      </c>
      <c r="F1072" s="27">
        <f>SUM($E1072:OFFSET($E1072,$G$2-1,0))</f>
        <v>0</v>
      </c>
      <c r="G1072" s="29"/>
      <c r="H1072" s="29"/>
      <c r="I1072" s="29"/>
      <c r="J1072" s="29"/>
      <c r="K1072" s="29"/>
      <c r="L1072" s="29"/>
      <c r="M1072" s="30"/>
      <c r="N1072" s="29"/>
      <c r="O1072" s="29"/>
      <c r="P1072" s="29"/>
      <c r="Q1072" s="29"/>
      <c r="R1072" s="29"/>
      <c r="S1072" s="29"/>
      <c r="T1072" s="29"/>
      <c r="U1072" s="29"/>
    </row>
    <row r="1073" ht="15.35" customHeight="1">
      <c r="A1073" s="30">
        <v>42131.148819444446</v>
      </c>
      <c r="B1073" s="30">
        <v>42160.243518518517</v>
      </c>
      <c r="C1073" s="30">
        <f>INT(B1073)</f>
      </c>
      <c r="D1073" s="30">
        <v>41929</v>
      </c>
      <c r="E1073" s="27">
        <f>COUNTIF($C$2:$C$1450,$D1073)</f>
        <v>0</v>
      </c>
      <c r="F1073" s="27">
        <f>SUM($E1073:OFFSET($E1073,$G$2-1,0))</f>
        <v>0</v>
      </c>
      <c r="G1073" s="29"/>
      <c r="H1073" s="29"/>
      <c r="I1073" s="29"/>
      <c r="J1073" s="29"/>
      <c r="K1073" s="29"/>
      <c r="L1073" s="29"/>
      <c r="M1073" s="30"/>
      <c r="N1073" s="29"/>
      <c r="O1073" s="29"/>
      <c r="P1073" s="29"/>
      <c r="Q1073" s="29"/>
      <c r="R1073" s="29"/>
      <c r="S1073" s="29"/>
      <c r="T1073" s="29"/>
      <c r="U1073" s="29"/>
    </row>
    <row r="1074" ht="15.35" customHeight="1">
      <c r="A1074" s="30">
        <v>42276.569502314815</v>
      </c>
      <c r="B1074" s="30">
        <v>42160.491087962961</v>
      </c>
      <c r="C1074" s="30">
        <f>INT(B1074)</f>
      </c>
      <c r="D1074" s="30">
        <v>41930</v>
      </c>
      <c r="E1074" s="27">
        <f>COUNTIF($C$2:$C$1450,$D1074)</f>
        <v>0</v>
      </c>
      <c r="F1074" s="27">
        <f>SUM($E1074:OFFSET($E1074,$G$2-1,0))</f>
        <v>0</v>
      </c>
      <c r="G1074" s="29"/>
      <c r="H1074" s="29"/>
      <c r="I1074" s="29"/>
      <c r="J1074" s="29"/>
      <c r="K1074" s="29"/>
      <c r="L1074" s="29"/>
      <c r="M1074" s="30"/>
      <c r="N1074" s="29"/>
      <c r="O1074" s="29"/>
      <c r="P1074" s="29"/>
      <c r="Q1074" s="29"/>
      <c r="R1074" s="29"/>
      <c r="S1074" s="29"/>
      <c r="T1074" s="29"/>
      <c r="U1074" s="29"/>
    </row>
    <row r="1075" ht="15.35" customHeight="1">
      <c r="A1075" s="30">
        <v>42237.673553240740</v>
      </c>
      <c r="B1075" s="30">
        <v>42160.601493055554</v>
      </c>
      <c r="C1075" s="30">
        <f>INT(B1075)</f>
      </c>
      <c r="D1075" s="30">
        <v>41931</v>
      </c>
      <c r="E1075" s="27">
        <f>COUNTIF($C$2:$C$1450,$D1075)</f>
        <v>0</v>
      </c>
      <c r="F1075" s="27">
        <f>SUM($E1075:OFFSET($E1075,$G$2-1,0))</f>
        <v>0</v>
      </c>
      <c r="G1075" s="29"/>
      <c r="H1075" s="29"/>
      <c r="I1075" s="29"/>
      <c r="J1075" s="29"/>
      <c r="K1075" s="29"/>
      <c r="L1075" s="29"/>
      <c r="M1075" s="30"/>
      <c r="N1075" s="29"/>
      <c r="O1075" s="29"/>
      <c r="P1075" s="29"/>
      <c r="Q1075" s="29"/>
      <c r="R1075" s="29"/>
      <c r="S1075" s="29"/>
      <c r="T1075" s="29"/>
      <c r="U1075" s="29"/>
    </row>
    <row r="1076" ht="15.35" customHeight="1">
      <c r="A1076" s="30">
        <v>42201.381215277775</v>
      </c>
      <c r="B1076" s="30">
        <v>42160.768379629626</v>
      </c>
      <c r="C1076" s="30">
        <f>INT(B1076)</f>
      </c>
      <c r="D1076" s="30">
        <v>41932</v>
      </c>
      <c r="E1076" s="27">
        <f>COUNTIF($C$2:$C$1450,$D1076)</f>
        <v>0</v>
      </c>
      <c r="F1076" s="27">
        <f>SUM($E1076:OFFSET($E1076,$G$2-1,0))</f>
        <v>0</v>
      </c>
      <c r="G1076" s="29"/>
      <c r="H1076" s="29"/>
      <c r="I1076" s="29"/>
      <c r="J1076" s="29"/>
      <c r="K1076" s="29"/>
      <c r="L1076" s="29"/>
      <c r="M1076" s="30"/>
      <c r="N1076" s="29"/>
      <c r="O1076" s="29"/>
      <c r="P1076" s="29"/>
      <c r="Q1076" s="29"/>
      <c r="R1076" s="29"/>
      <c r="S1076" s="29"/>
      <c r="T1076" s="29"/>
      <c r="U1076" s="29"/>
    </row>
    <row r="1077" ht="15.35" customHeight="1">
      <c r="A1077" s="30">
        <v>42160.768379629626</v>
      </c>
      <c r="B1077" s="30">
        <v>42161.391863425924</v>
      </c>
      <c r="C1077" s="30">
        <f>INT(B1077)</f>
      </c>
      <c r="D1077" s="30">
        <v>41933</v>
      </c>
      <c r="E1077" s="27">
        <f>COUNTIF($C$2:$C$1450,$D1077)</f>
        <v>0</v>
      </c>
      <c r="F1077" s="27">
        <f>SUM($E1077:OFFSET($E1077,$G$2-1,0))</f>
        <v>0</v>
      </c>
      <c r="G1077" s="29"/>
      <c r="H1077" s="29"/>
      <c r="I1077" s="29"/>
      <c r="J1077" s="29"/>
      <c r="K1077" s="29"/>
      <c r="L1077" s="29"/>
      <c r="M1077" s="30"/>
      <c r="N1077" s="29"/>
      <c r="O1077" s="29"/>
      <c r="P1077" s="29"/>
      <c r="Q1077" s="29"/>
      <c r="R1077" s="29"/>
      <c r="S1077" s="29"/>
      <c r="T1077" s="29"/>
      <c r="U1077" s="29"/>
    </row>
    <row r="1078" ht="15.35" customHeight="1">
      <c r="A1078" s="30">
        <v>42136.616006944445</v>
      </c>
      <c r="B1078" s="30">
        <v>42163.379780092589</v>
      </c>
      <c r="C1078" s="30">
        <f>INT(B1078)</f>
      </c>
      <c r="D1078" s="30">
        <v>41934</v>
      </c>
      <c r="E1078" s="27">
        <f>COUNTIF($C$2:$C$1450,$D1078)</f>
        <v>0</v>
      </c>
      <c r="F1078" s="27">
        <f>SUM($E1078:OFFSET($E1078,$G$2-1,0))</f>
        <v>0</v>
      </c>
      <c r="G1078" s="29"/>
      <c r="H1078" s="29"/>
      <c r="I1078" s="29"/>
      <c r="J1078" s="29"/>
      <c r="K1078" s="29"/>
      <c r="L1078" s="29"/>
      <c r="M1078" s="30"/>
      <c r="N1078" s="29"/>
      <c r="O1078" s="29"/>
      <c r="P1078" s="29"/>
      <c r="Q1078" s="29"/>
      <c r="R1078" s="29"/>
      <c r="S1078" s="29"/>
      <c r="T1078" s="29"/>
      <c r="U1078" s="29"/>
    </row>
    <row r="1079" ht="15.35" customHeight="1">
      <c r="A1079" s="30">
        <v>42289.884849537040</v>
      </c>
      <c r="B1079" s="30">
        <v>42163.569305555553</v>
      </c>
      <c r="C1079" s="30">
        <f>INT(B1079)</f>
      </c>
      <c r="D1079" s="30">
        <v>41935</v>
      </c>
      <c r="E1079" s="27">
        <f>COUNTIF($C$2:$C$1450,$D1079)</f>
        <v>0</v>
      </c>
      <c r="F1079" s="27">
        <f>SUM($E1079:OFFSET($E1079,$G$2-1,0))</f>
        <v>0</v>
      </c>
      <c r="G1079" s="29"/>
      <c r="H1079" s="29"/>
      <c r="I1079" s="29"/>
      <c r="J1079" s="29"/>
      <c r="K1079" s="29"/>
      <c r="L1079" s="29"/>
      <c r="M1079" s="30"/>
      <c r="N1079" s="29"/>
      <c r="O1079" s="29"/>
      <c r="P1079" s="29"/>
      <c r="Q1079" s="29"/>
      <c r="R1079" s="29"/>
      <c r="S1079" s="29"/>
      <c r="T1079" s="29"/>
      <c r="U1079" s="29"/>
    </row>
    <row r="1080" ht="15.35" customHeight="1">
      <c r="A1080" s="30">
        <v>42244.543680555558</v>
      </c>
      <c r="B1080" s="30">
        <v>42163.587928240740</v>
      </c>
      <c r="C1080" s="30">
        <f>INT(B1080)</f>
      </c>
      <c r="D1080" s="30">
        <v>41936</v>
      </c>
      <c r="E1080" s="27">
        <f>COUNTIF($C$2:$C$1450,$D1080)</f>
        <v>0</v>
      </c>
      <c r="F1080" s="27">
        <f>SUM($E1080:OFFSET($E1080,$G$2-1,0))</f>
        <v>0</v>
      </c>
      <c r="G1080" s="29"/>
      <c r="H1080" s="29"/>
      <c r="I1080" s="29"/>
      <c r="J1080" s="29"/>
      <c r="K1080" s="29"/>
      <c r="L1080" s="29"/>
      <c r="M1080" s="30"/>
      <c r="N1080" s="29"/>
      <c r="O1080" s="29"/>
      <c r="P1080" s="29"/>
      <c r="Q1080" s="29"/>
      <c r="R1080" s="29"/>
      <c r="S1080" s="29"/>
      <c r="T1080" s="29"/>
      <c r="U1080" s="29"/>
    </row>
    <row r="1081" ht="15.35" customHeight="1">
      <c r="A1081" s="30">
        <v>42207.0209375</v>
      </c>
      <c r="B1081" s="30">
        <v>42163.623333333337</v>
      </c>
      <c r="C1081" s="30">
        <f>INT(B1081)</f>
      </c>
      <c r="D1081" s="30">
        <v>41937</v>
      </c>
      <c r="E1081" s="27">
        <f>COUNTIF($C$2:$C$1450,$D1081)</f>
        <v>0</v>
      </c>
      <c r="F1081" s="27">
        <f>SUM($E1081:OFFSET($E1081,$G$2-1,0))</f>
        <v>0</v>
      </c>
      <c r="G1081" s="29"/>
      <c r="H1081" s="29"/>
      <c r="I1081" s="29"/>
      <c r="J1081" s="29"/>
      <c r="K1081" s="29"/>
      <c r="L1081" s="29"/>
      <c r="M1081" s="30"/>
      <c r="N1081" s="29"/>
      <c r="O1081" s="29"/>
      <c r="P1081" s="29"/>
      <c r="Q1081" s="29"/>
      <c r="R1081" s="29"/>
      <c r="S1081" s="29"/>
      <c r="T1081" s="29"/>
      <c r="U1081" s="29"/>
    </row>
    <row r="1082" ht="15.35" customHeight="1">
      <c r="A1082" s="30">
        <v>42167.386932870373</v>
      </c>
      <c r="B1082" s="30">
        <v>42163.6602662037</v>
      </c>
      <c r="C1082" s="30">
        <f>INT(B1082)</f>
      </c>
      <c r="D1082" s="30">
        <v>41938</v>
      </c>
      <c r="E1082" s="27">
        <f>COUNTIF($C$2:$C$1450,$D1082)</f>
        <v>0</v>
      </c>
      <c r="F1082" s="27">
        <f>SUM($E1082:OFFSET($E1082,$G$2-1,0))</f>
        <v>0</v>
      </c>
      <c r="G1082" s="29"/>
      <c r="H1082" s="29"/>
      <c r="I1082" s="29"/>
      <c r="J1082" s="29"/>
      <c r="K1082" s="29"/>
      <c r="L1082" s="29"/>
      <c r="M1082" s="30"/>
      <c r="N1082" s="29"/>
      <c r="O1082" s="29"/>
      <c r="P1082" s="29"/>
      <c r="Q1082" s="29"/>
      <c r="R1082" s="29"/>
      <c r="S1082" s="29"/>
      <c r="T1082" s="29"/>
      <c r="U1082" s="29"/>
    </row>
    <row r="1083" ht="15.35" customHeight="1">
      <c r="A1083" s="30">
        <v>42143.084953703707</v>
      </c>
      <c r="B1083" s="30">
        <v>42163.962696759256</v>
      </c>
      <c r="C1083" s="30">
        <f>INT(B1083)</f>
      </c>
      <c r="D1083" s="30">
        <v>41939</v>
      </c>
      <c r="E1083" s="27">
        <f>COUNTIF($C$2:$C$1450,$D1083)</f>
        <v>0</v>
      </c>
      <c r="F1083" s="27">
        <f>SUM($E1083:OFFSET($E1083,$G$2-1,0))</f>
        <v>0</v>
      </c>
      <c r="G1083" s="29"/>
      <c r="H1083" s="29"/>
      <c r="I1083" s="29"/>
      <c r="J1083" s="29"/>
      <c r="K1083" s="29"/>
      <c r="L1083" s="29"/>
      <c r="M1083" s="30"/>
      <c r="N1083" s="29"/>
      <c r="O1083" s="29"/>
      <c r="P1083" s="29"/>
      <c r="Q1083" s="29"/>
      <c r="R1083" s="29"/>
      <c r="S1083" s="29"/>
      <c r="T1083" s="29"/>
      <c r="U1083" s="29"/>
    </row>
    <row r="1084" ht="15.35" customHeight="1">
      <c r="A1084" s="30">
        <v>42300.515416666669</v>
      </c>
      <c r="B1084" s="30">
        <v>42164.12</v>
      </c>
      <c r="C1084" s="30">
        <f>INT(B1084)</f>
      </c>
      <c r="D1084" s="30">
        <v>41940</v>
      </c>
      <c r="E1084" s="27">
        <f>COUNTIF($C$2:$C$1450,$D1084)</f>
        <v>0</v>
      </c>
      <c r="F1084" s="27">
        <f>SUM($E1084:OFFSET($E1084,$G$2-1,0))</f>
        <v>0</v>
      </c>
      <c r="G1084" s="29"/>
      <c r="H1084" s="29"/>
      <c r="I1084" s="29"/>
      <c r="J1084" s="29"/>
      <c r="K1084" s="29"/>
      <c r="L1084" s="29"/>
      <c r="M1084" s="30"/>
      <c r="N1084" s="29"/>
      <c r="O1084" s="29"/>
      <c r="P1084" s="29"/>
      <c r="Q1084" s="29"/>
      <c r="R1084" s="29"/>
      <c r="S1084" s="29"/>
      <c r="T1084" s="29"/>
      <c r="U1084" s="29"/>
    </row>
    <row r="1085" ht="15.35" customHeight="1">
      <c r="A1085" s="30">
        <v>42255.337557870371</v>
      </c>
      <c r="B1085" s="30">
        <v>42164.232685185183</v>
      </c>
      <c r="C1085" s="30">
        <f>INT(B1085)</f>
      </c>
      <c r="D1085" s="30">
        <v>41941</v>
      </c>
      <c r="E1085" s="27">
        <f>COUNTIF($C$2:$C$1450,$D1085)</f>
        <v>0</v>
      </c>
      <c r="F1085" s="27">
        <f>SUM($E1085:OFFSET($E1085,$G$2-1,0))</f>
        <v>0</v>
      </c>
      <c r="G1085" s="29"/>
      <c r="H1085" s="29"/>
      <c r="I1085" s="29"/>
      <c r="J1085" s="29"/>
      <c r="K1085" s="29"/>
      <c r="L1085" s="29"/>
      <c r="M1085" s="30"/>
      <c r="N1085" s="29"/>
      <c r="O1085" s="29"/>
      <c r="P1085" s="29"/>
      <c r="Q1085" s="29"/>
      <c r="R1085" s="29"/>
      <c r="S1085" s="29"/>
      <c r="T1085" s="29"/>
      <c r="U1085" s="29"/>
    </row>
    <row r="1086" ht="15.35" customHeight="1">
      <c r="A1086" s="30">
        <v>42219.564675925925</v>
      </c>
      <c r="B1086" s="30">
        <v>42165.255324074074</v>
      </c>
      <c r="C1086" s="30">
        <f>INT(B1086)</f>
      </c>
      <c r="D1086" s="30">
        <v>41942</v>
      </c>
      <c r="E1086" s="27">
        <f>COUNTIF($C$2:$C$1450,$D1086)</f>
        <v>0</v>
      </c>
      <c r="F1086" s="27">
        <f>SUM($E1086:OFFSET($E1086,$G$2-1,0))</f>
        <v>0</v>
      </c>
      <c r="G1086" s="29"/>
      <c r="H1086" s="29"/>
      <c r="I1086" s="29"/>
      <c r="J1086" s="29"/>
      <c r="K1086" s="29"/>
      <c r="L1086" s="29"/>
      <c r="M1086" s="30"/>
      <c r="N1086" s="29"/>
      <c r="O1086" s="29"/>
      <c r="P1086" s="29"/>
      <c r="Q1086" s="29"/>
      <c r="R1086" s="29"/>
      <c r="S1086" s="29"/>
      <c r="T1086" s="29"/>
      <c r="U1086" s="29"/>
    </row>
    <row r="1087" ht="15.35" customHeight="1">
      <c r="A1087" s="30">
        <v>42103.751030092593</v>
      </c>
      <c r="B1087" s="30">
        <v>42165.627222222225</v>
      </c>
      <c r="C1087" s="30">
        <f>INT(B1087)</f>
      </c>
      <c r="D1087" s="30">
        <v>41943</v>
      </c>
      <c r="E1087" s="27">
        <f>COUNTIF($C$2:$C$1450,$D1087)</f>
        <v>0</v>
      </c>
      <c r="F1087" s="27">
        <f>SUM($E1087:OFFSET($E1087,$G$2-1,0))</f>
        <v>0</v>
      </c>
      <c r="G1087" s="29"/>
      <c r="H1087" s="29"/>
      <c r="I1087" s="29"/>
      <c r="J1087" s="29"/>
      <c r="K1087" s="29"/>
      <c r="L1087" s="29"/>
      <c r="M1087" s="30"/>
      <c r="N1087" s="29"/>
      <c r="O1087" s="29"/>
      <c r="P1087" s="29"/>
      <c r="Q1087" s="29"/>
      <c r="R1087" s="29"/>
      <c r="S1087" s="29"/>
      <c r="T1087" s="29"/>
      <c r="U1087" s="29"/>
    </row>
    <row r="1088" ht="15.35" customHeight="1">
      <c r="A1088" s="30">
        <v>42174.164085648146</v>
      </c>
      <c r="B1088" s="30">
        <v>42165.749652777777</v>
      </c>
      <c r="C1088" s="30">
        <f>INT(B1088)</f>
      </c>
      <c r="D1088" s="30">
        <v>41944</v>
      </c>
      <c r="E1088" s="27">
        <f>COUNTIF($C$2:$C$1450,$D1088)</f>
        <v>0</v>
      </c>
      <c r="F1088" s="27">
        <f>SUM($E1088:OFFSET($E1088,$G$2-1,0))</f>
        <v>0</v>
      </c>
      <c r="G1088" s="29"/>
      <c r="H1088" s="29"/>
      <c r="I1088" s="29"/>
      <c r="J1088" s="29"/>
      <c r="K1088" s="29"/>
      <c r="L1088" s="29"/>
      <c r="M1088" s="30"/>
      <c r="N1088" s="29"/>
      <c r="O1088" s="29"/>
      <c r="P1088" s="29"/>
      <c r="Q1088" s="29"/>
      <c r="R1088" s="29"/>
      <c r="S1088" s="29"/>
      <c r="T1088" s="29"/>
      <c r="U1088" s="29"/>
    </row>
    <row r="1089" ht="15.35" customHeight="1">
      <c r="A1089" s="30">
        <v>42119.379166666666</v>
      </c>
      <c r="B1089" s="30">
        <v>42166.345717592594</v>
      </c>
      <c r="C1089" s="30">
        <f>INT(B1089)</f>
      </c>
      <c r="D1089" s="30">
        <v>41945</v>
      </c>
      <c r="E1089" s="27">
        <f>COUNTIF($C$2:$C$1450,$D1089)</f>
        <v>0</v>
      </c>
      <c r="F1089" s="27">
        <f>SUM($E1089:OFFSET($E1089,$G$2-1,0))</f>
        <v>0</v>
      </c>
      <c r="G1089" s="29"/>
      <c r="H1089" s="29"/>
      <c r="I1089" s="29"/>
      <c r="J1089" s="29"/>
      <c r="K1089" s="29"/>
      <c r="L1089" s="29"/>
      <c r="M1089" s="30"/>
      <c r="N1089" s="29"/>
      <c r="O1089" s="29"/>
      <c r="P1089" s="29"/>
      <c r="Q1089" s="29"/>
      <c r="R1089" s="29"/>
      <c r="S1089" s="29"/>
      <c r="T1089" s="29"/>
      <c r="U1089" s="29"/>
    </row>
    <row r="1090" ht="15.35" customHeight="1">
      <c r="A1090" s="30">
        <v>42258.592037037037</v>
      </c>
      <c r="B1090" s="30">
        <v>42166.425520833334</v>
      </c>
      <c r="C1090" s="30">
        <f>INT(B1090)</f>
      </c>
      <c r="D1090" s="30">
        <v>41946</v>
      </c>
      <c r="E1090" s="27">
        <f>COUNTIF($C$2:$C$1450,$D1090)</f>
        <v>0</v>
      </c>
      <c r="F1090" s="27">
        <f>SUM($E1090:OFFSET($E1090,$G$2-1,0))</f>
        <v>0</v>
      </c>
      <c r="G1090" s="29"/>
      <c r="H1090" s="29"/>
      <c r="I1090" s="29"/>
      <c r="J1090" s="29"/>
      <c r="K1090" s="29"/>
      <c r="L1090" s="29"/>
      <c r="M1090" s="30"/>
      <c r="N1090" s="29"/>
      <c r="O1090" s="29"/>
      <c r="P1090" s="29"/>
      <c r="Q1090" s="29"/>
      <c r="R1090" s="29"/>
      <c r="S1090" s="29"/>
      <c r="T1090" s="29"/>
      <c r="U1090" s="29"/>
    </row>
    <row r="1091" ht="15.35" customHeight="1">
      <c r="A1091" s="30">
        <v>42107.857766203706</v>
      </c>
      <c r="B1091" s="30">
        <v>42166.814965277779</v>
      </c>
      <c r="C1091" s="30">
        <f>INT(B1091)</f>
      </c>
      <c r="D1091" s="30">
        <v>41947</v>
      </c>
      <c r="E1091" s="27">
        <f>COUNTIF($C$2:$C$1450,$D1091)</f>
        <v>0</v>
      </c>
      <c r="F1091" s="27">
        <f>SUM($E1091:OFFSET($E1091,$G$2-1,0))</f>
        <v>0</v>
      </c>
      <c r="G1091" s="29"/>
      <c r="H1091" s="29"/>
      <c r="I1091" s="29"/>
      <c r="J1091" s="29"/>
      <c r="K1091" s="29"/>
      <c r="L1091" s="29"/>
      <c r="M1091" s="30"/>
      <c r="N1091" s="29"/>
      <c r="O1091" s="29"/>
      <c r="P1091" s="29"/>
      <c r="Q1091" s="29"/>
      <c r="R1091" s="29"/>
      <c r="S1091" s="29"/>
      <c r="T1091" s="29"/>
      <c r="U1091" s="29"/>
    </row>
    <row r="1092" ht="15.35" customHeight="1">
      <c r="A1092" s="30">
        <v>42183.948472222219</v>
      </c>
      <c r="B1092" s="30">
        <v>42166.821388888886</v>
      </c>
      <c r="C1092" s="30">
        <f>INT(B1092)</f>
      </c>
      <c r="D1092" s="30">
        <v>41948</v>
      </c>
      <c r="E1092" s="27">
        <f>COUNTIF($C$2:$C$1450,$D1092)</f>
        <v>0</v>
      </c>
      <c r="F1092" s="27">
        <f>SUM($E1092:OFFSET($E1092,$G$2-1,0))</f>
        <v>0</v>
      </c>
      <c r="G1092" s="29"/>
      <c r="H1092" s="29"/>
      <c r="I1092" s="29"/>
      <c r="J1092" s="29"/>
      <c r="K1092" s="29"/>
      <c r="L1092" s="29"/>
      <c r="M1092" s="30"/>
      <c r="N1092" s="29"/>
      <c r="O1092" s="29"/>
      <c r="P1092" s="29"/>
      <c r="Q1092" s="29"/>
      <c r="R1092" s="29"/>
      <c r="S1092" s="29"/>
      <c r="T1092" s="29"/>
      <c r="U1092" s="29"/>
    </row>
    <row r="1093" ht="15.35" customHeight="1">
      <c r="A1093" s="30">
        <v>42156.508611111109</v>
      </c>
      <c r="B1093" s="30">
        <v>42167.35375</v>
      </c>
      <c r="C1093" s="30">
        <f>INT(B1093)</f>
      </c>
      <c r="D1093" s="30">
        <v>41949</v>
      </c>
      <c r="E1093" s="27">
        <f>COUNTIF($C$2:$C$1450,$D1093)</f>
        <v>0</v>
      </c>
      <c r="F1093" s="27">
        <f>SUM($E1093:OFFSET($E1093,$G$2-1,0))</f>
        <v>0</v>
      </c>
      <c r="G1093" s="29"/>
      <c r="H1093" s="29"/>
      <c r="I1093" s="29"/>
      <c r="J1093" s="29"/>
      <c r="K1093" s="29"/>
      <c r="L1093" s="29"/>
      <c r="M1093" s="30"/>
      <c r="N1093" s="29"/>
      <c r="O1093" s="29"/>
      <c r="P1093" s="29"/>
      <c r="Q1093" s="29"/>
      <c r="R1093" s="29"/>
      <c r="S1093" s="29"/>
      <c r="T1093" s="29"/>
      <c r="U1093" s="29"/>
    </row>
    <row r="1094" ht="15.35" customHeight="1">
      <c r="A1094" s="30">
        <v>42128.357256944444</v>
      </c>
      <c r="B1094" s="30">
        <v>42167.377442129633</v>
      </c>
      <c r="C1094" s="30">
        <f>INT(B1094)</f>
      </c>
      <c r="D1094" s="30">
        <v>41950</v>
      </c>
      <c r="E1094" s="27">
        <f>COUNTIF($C$2:$C$1450,$D1094)</f>
        <v>0</v>
      </c>
      <c r="F1094" s="27">
        <f>SUM($E1094:OFFSET($E1094,$G$2-1,0))</f>
        <v>0</v>
      </c>
      <c r="G1094" s="29"/>
      <c r="H1094" s="29"/>
      <c r="I1094" s="29"/>
      <c r="J1094" s="29"/>
      <c r="K1094" s="29"/>
      <c r="L1094" s="29"/>
      <c r="M1094" s="30"/>
      <c r="N1094" s="29"/>
      <c r="O1094" s="29"/>
      <c r="P1094" s="29"/>
      <c r="Q1094" s="29"/>
      <c r="R1094" s="29"/>
      <c r="S1094" s="29"/>
      <c r="T1094" s="29"/>
      <c r="U1094" s="29"/>
    </row>
    <row r="1095" ht="15.35" customHeight="1">
      <c r="A1095" s="30">
        <v>42265.281574074077</v>
      </c>
      <c r="B1095" s="30">
        <v>42167.386932870373</v>
      </c>
      <c r="C1095" s="30">
        <f>INT(B1095)</f>
      </c>
      <c r="D1095" s="30">
        <v>41951</v>
      </c>
      <c r="E1095" s="27">
        <f>COUNTIF($C$2:$C$1450,$D1095)</f>
        <v>0</v>
      </c>
      <c r="F1095" s="27">
        <f>SUM($E1095:OFFSET($E1095,$G$2-1,0))</f>
        <v>0</v>
      </c>
      <c r="G1095" s="29"/>
      <c r="H1095" s="29"/>
      <c r="I1095" s="29"/>
      <c r="J1095" s="29"/>
      <c r="K1095" s="29"/>
      <c r="L1095" s="29"/>
      <c r="M1095" s="30"/>
      <c r="N1095" s="29"/>
      <c r="O1095" s="29"/>
      <c r="P1095" s="29"/>
      <c r="Q1095" s="29"/>
      <c r="R1095" s="29"/>
      <c r="S1095" s="29"/>
      <c r="T1095" s="29"/>
      <c r="U1095" s="29"/>
    </row>
    <row r="1096" ht="15.35" customHeight="1">
      <c r="A1096" s="30">
        <v>42230.078773148147</v>
      </c>
      <c r="B1096" s="30">
        <v>42167.4312037037</v>
      </c>
      <c r="C1096" s="30">
        <f>INT(B1096)</f>
      </c>
      <c r="D1096" s="30">
        <v>41952</v>
      </c>
      <c r="E1096" s="27">
        <f>COUNTIF($C$2:$C$1450,$D1096)</f>
        <v>0</v>
      </c>
      <c r="F1096" s="27">
        <f>SUM($E1096:OFFSET($E1096,$G$2-1,0))</f>
        <v>0</v>
      </c>
      <c r="G1096" s="29"/>
      <c r="H1096" s="29"/>
      <c r="I1096" s="29"/>
      <c r="J1096" s="29"/>
      <c r="K1096" s="29"/>
      <c r="L1096" s="29"/>
      <c r="M1096" s="30"/>
      <c r="N1096" s="29"/>
      <c r="O1096" s="29"/>
      <c r="P1096" s="29"/>
      <c r="Q1096" s="29"/>
      <c r="R1096" s="29"/>
      <c r="S1096" s="29"/>
      <c r="T1096" s="29"/>
      <c r="U1096" s="29"/>
    </row>
    <row r="1097" ht="15.35" customHeight="1">
      <c r="A1097" s="30">
        <v>42192.354375</v>
      </c>
      <c r="B1097" s="30">
        <v>42167.452696759261</v>
      </c>
      <c r="C1097" s="30">
        <f>INT(B1097)</f>
      </c>
      <c r="D1097" s="30">
        <v>41953</v>
      </c>
      <c r="E1097" s="27">
        <f>COUNTIF($C$2:$C$1450,$D1097)</f>
        <v>0</v>
      </c>
      <c r="F1097" s="27">
        <f>SUM($E1097:OFFSET($E1097,$G$2-1,0))</f>
        <v>0</v>
      </c>
      <c r="G1097" s="29"/>
      <c r="H1097" s="29"/>
      <c r="I1097" s="29"/>
      <c r="J1097" s="29"/>
      <c r="K1097" s="29"/>
      <c r="L1097" s="29"/>
      <c r="M1097" s="30"/>
      <c r="N1097" s="29"/>
      <c r="O1097" s="29"/>
      <c r="P1097" s="29"/>
      <c r="Q1097" s="29"/>
      <c r="R1097" s="29"/>
      <c r="S1097" s="29"/>
      <c r="T1097" s="29"/>
      <c r="U1097" s="29"/>
    </row>
    <row r="1098" ht="15.35" customHeight="1">
      <c r="A1098" s="30">
        <v>41360.520023148150</v>
      </c>
      <c r="B1098" s="30">
        <v>42167.551851851851</v>
      </c>
      <c r="C1098" s="30">
        <f>INT(B1098)</f>
      </c>
      <c r="D1098" s="30">
        <v>41954</v>
      </c>
      <c r="E1098" s="27">
        <f>COUNTIF($C$2:$C$1450,$D1098)</f>
        <v>0</v>
      </c>
      <c r="F1098" s="27">
        <f>SUM($E1098:OFFSET($E1098,$G$2-1,0))</f>
        <v>0</v>
      </c>
      <c r="G1098" s="29"/>
      <c r="H1098" s="29"/>
      <c r="I1098" s="29"/>
      <c r="J1098" s="29"/>
      <c r="K1098" s="29"/>
      <c r="L1098" s="29"/>
      <c r="M1098" s="30"/>
      <c r="N1098" s="29"/>
      <c r="O1098" s="29"/>
      <c r="P1098" s="29"/>
      <c r="Q1098" s="29"/>
      <c r="R1098" s="29"/>
      <c r="S1098" s="29"/>
      <c r="T1098" s="29"/>
      <c r="U1098" s="29"/>
    </row>
    <row r="1099" ht="15.35" customHeight="1">
      <c r="A1099" s="30">
        <v>42158.4961574074</v>
      </c>
      <c r="B1099" s="30">
        <v>42169.989803240744</v>
      </c>
      <c r="C1099" s="30">
        <f>INT(B1099)</f>
      </c>
      <c r="D1099" s="30">
        <v>41955</v>
      </c>
      <c r="E1099" s="27">
        <f>COUNTIF($C$2:$C$1450,$D1099)</f>
        <v>0</v>
      </c>
      <c r="F1099" s="27">
        <f>SUM($E1099:OFFSET($E1099,$G$2-1,0))</f>
        <v>0</v>
      </c>
      <c r="G1099" s="29"/>
      <c r="H1099" s="29"/>
      <c r="I1099" s="29"/>
      <c r="J1099" s="29"/>
      <c r="K1099" s="29"/>
      <c r="L1099" s="29"/>
      <c r="M1099" s="30"/>
      <c r="N1099" s="29"/>
      <c r="O1099" s="29"/>
      <c r="P1099" s="29"/>
      <c r="Q1099" s="29"/>
      <c r="R1099" s="29"/>
      <c r="S1099" s="29"/>
      <c r="T1099" s="29"/>
      <c r="U1099" s="29"/>
    </row>
    <row r="1100" ht="15.35" customHeight="1">
      <c r="A1100" s="30">
        <v>42131.232708333337</v>
      </c>
      <c r="B1100" s="30">
        <v>42170.292581018519</v>
      </c>
      <c r="C1100" s="30">
        <f>INT(B1100)</f>
      </c>
      <c r="D1100" s="30">
        <v>41956</v>
      </c>
      <c r="E1100" s="27">
        <f>COUNTIF($C$2:$C$1450,$D1100)</f>
        <v>0</v>
      </c>
      <c r="F1100" s="27">
        <f>SUM($E1100:OFFSET($E1100,$G$2-1,0))</f>
        <v>0</v>
      </c>
      <c r="G1100" s="29"/>
      <c r="H1100" s="29"/>
      <c r="I1100" s="29"/>
      <c r="J1100" s="29"/>
      <c r="K1100" s="29"/>
      <c r="L1100" s="29"/>
      <c r="M1100" s="30"/>
      <c r="N1100" s="29"/>
      <c r="O1100" s="29"/>
      <c r="P1100" s="29"/>
      <c r="Q1100" s="29"/>
      <c r="R1100" s="29"/>
      <c r="S1100" s="29"/>
      <c r="T1100" s="29"/>
      <c r="U1100" s="29"/>
    </row>
    <row r="1101" ht="15.35" customHeight="1">
      <c r="A1101" s="30">
        <v>42276.696678240740</v>
      </c>
      <c r="B1101" s="30">
        <v>42171.044814814813</v>
      </c>
      <c r="C1101" s="30">
        <f>INT(B1101)</f>
      </c>
      <c r="D1101" s="30">
        <v>41957</v>
      </c>
      <c r="E1101" s="27">
        <f>COUNTIF($C$2:$C$1450,$D1101)</f>
        <v>0</v>
      </c>
      <c r="F1101" s="27">
        <f>SUM($E1101:OFFSET($E1101,$G$2-1,0))</f>
        <v>0</v>
      </c>
      <c r="G1101" s="29"/>
      <c r="H1101" s="29"/>
      <c r="I1101" s="29"/>
      <c r="J1101" s="29"/>
      <c r="K1101" s="29"/>
      <c r="L1101" s="29"/>
      <c r="M1101" s="30"/>
      <c r="N1101" s="29"/>
      <c r="O1101" s="29"/>
      <c r="P1101" s="29"/>
      <c r="Q1101" s="29"/>
      <c r="R1101" s="29"/>
      <c r="S1101" s="29"/>
      <c r="T1101" s="29"/>
      <c r="U1101" s="29"/>
    </row>
    <row r="1102" ht="15.35" customHeight="1">
      <c r="A1102" s="30">
        <v>42239.458182870374</v>
      </c>
      <c r="B1102" s="30">
        <v>42171.082939814813</v>
      </c>
      <c r="C1102" s="30">
        <f>INT(B1102)</f>
      </c>
      <c r="D1102" s="30">
        <v>41958</v>
      </c>
      <c r="E1102" s="27">
        <f>COUNTIF($C$2:$C$1450,$D1102)</f>
        <v>0</v>
      </c>
      <c r="F1102" s="27">
        <f>SUM($E1102:OFFSET($E1102,$G$2-1,0))</f>
        <v>0</v>
      </c>
      <c r="G1102" s="29"/>
      <c r="H1102" s="29"/>
      <c r="I1102" s="29"/>
      <c r="J1102" s="29"/>
      <c r="K1102" s="29"/>
      <c r="L1102" s="29"/>
      <c r="M1102" s="30"/>
      <c r="N1102" s="29"/>
      <c r="O1102" s="29"/>
      <c r="P1102" s="29"/>
      <c r="Q1102" s="29"/>
      <c r="R1102" s="29"/>
      <c r="S1102" s="29"/>
      <c r="T1102" s="29"/>
      <c r="U1102" s="29"/>
    </row>
    <row r="1103" ht="15.35" customHeight="1">
      <c r="A1103" s="30">
        <v>42201.4019212963</v>
      </c>
      <c r="B1103" s="30">
        <v>42171.293229166666</v>
      </c>
      <c r="C1103" s="30">
        <f>INT(B1103)</f>
      </c>
      <c r="D1103" s="30">
        <v>41959</v>
      </c>
      <c r="E1103" s="27">
        <f>COUNTIF($C$2:$C$1450,$D1103)</f>
        <v>0</v>
      </c>
      <c r="F1103" s="27">
        <f>SUM($E1103:OFFSET($E1103,$G$2-1,0))</f>
        <v>0</v>
      </c>
      <c r="G1103" s="29"/>
      <c r="H1103" s="29"/>
      <c r="I1103" s="29"/>
      <c r="J1103" s="29"/>
      <c r="K1103" s="29"/>
      <c r="L1103" s="29"/>
      <c r="M1103" s="30"/>
      <c r="N1103" s="29"/>
      <c r="O1103" s="29"/>
      <c r="P1103" s="29"/>
      <c r="Q1103" s="29"/>
      <c r="R1103" s="29"/>
      <c r="S1103" s="29"/>
      <c r="T1103" s="29"/>
      <c r="U1103" s="29"/>
    </row>
    <row r="1104" ht="15.35" customHeight="1">
      <c r="A1104" s="30">
        <v>42161.391863425924</v>
      </c>
      <c r="B1104" s="30">
        <v>42171.416898148149</v>
      </c>
      <c r="C1104" s="30">
        <f>INT(B1104)</f>
      </c>
      <c r="D1104" s="30">
        <v>41960</v>
      </c>
      <c r="E1104" s="27">
        <f>COUNTIF($C$2:$C$1450,$D1104)</f>
        <v>0</v>
      </c>
      <c r="F1104" s="27">
        <f>SUM($E1104:OFFSET($E1104,$G$2-1,0))</f>
        <v>0</v>
      </c>
      <c r="G1104" s="29"/>
      <c r="H1104" s="29"/>
      <c r="I1104" s="29"/>
      <c r="J1104" s="29"/>
      <c r="K1104" s="29"/>
      <c r="L1104" s="29"/>
      <c r="M1104" s="30"/>
      <c r="N1104" s="29"/>
      <c r="O1104" s="29"/>
      <c r="P1104" s="29"/>
      <c r="Q1104" s="29"/>
      <c r="R1104" s="29"/>
      <c r="S1104" s="29"/>
      <c r="T1104" s="29"/>
      <c r="U1104" s="29"/>
    </row>
    <row r="1105" ht="15.35" customHeight="1">
      <c r="A1105" s="30">
        <v>42137.049722222226</v>
      </c>
      <c r="B1105" s="30">
        <v>42171.4687037037</v>
      </c>
      <c r="C1105" s="30">
        <f>INT(B1105)</f>
      </c>
      <c r="D1105" s="30">
        <v>41961</v>
      </c>
      <c r="E1105" s="27">
        <f>COUNTIF($C$2:$C$1450,$D1105)</f>
        <v>0</v>
      </c>
      <c r="F1105" s="27">
        <f>SUM($E1105:OFFSET($E1105,$G$2-1,0))</f>
        <v>0</v>
      </c>
      <c r="G1105" s="29"/>
      <c r="H1105" s="29"/>
      <c r="I1105" s="29"/>
      <c r="J1105" s="29"/>
      <c r="K1105" s="29"/>
      <c r="L1105" s="29"/>
      <c r="M1105" s="30"/>
      <c r="N1105" s="29"/>
      <c r="O1105" s="29"/>
      <c r="P1105" s="29"/>
      <c r="Q1105" s="29"/>
      <c r="R1105" s="29"/>
      <c r="S1105" s="29"/>
      <c r="T1105" s="29"/>
      <c r="U1105" s="29"/>
    </row>
    <row r="1106" ht="15.35" customHeight="1">
      <c r="A1106" s="30">
        <v>42290.135173611110</v>
      </c>
      <c r="B1106" s="30">
        <v>42171.508854166670</v>
      </c>
      <c r="C1106" s="30">
        <f>INT(B1106)</f>
      </c>
      <c r="D1106" s="30">
        <v>41962</v>
      </c>
      <c r="E1106" s="27">
        <f>COUNTIF($C$2:$C$1450,$D1106)</f>
        <v>0</v>
      </c>
      <c r="F1106" s="27">
        <f>SUM($E1106:OFFSET($E1106,$G$2-1,0))</f>
        <v>0</v>
      </c>
      <c r="G1106" s="29"/>
      <c r="H1106" s="29"/>
      <c r="I1106" s="29"/>
      <c r="J1106" s="29"/>
      <c r="K1106" s="29"/>
      <c r="L1106" s="29"/>
      <c r="M1106" s="30"/>
      <c r="N1106" s="29"/>
      <c r="O1106" s="29"/>
      <c r="P1106" s="29"/>
      <c r="Q1106" s="29"/>
      <c r="R1106" s="29"/>
      <c r="S1106" s="29"/>
      <c r="T1106" s="29"/>
      <c r="U1106" s="29"/>
    </row>
    <row r="1107" ht="15.35" customHeight="1">
      <c r="A1107" s="30">
        <v>42248.396886574075</v>
      </c>
      <c r="B1107" s="30">
        <v>42171.536064814813</v>
      </c>
      <c r="C1107" s="30">
        <f>INT(B1107)</f>
      </c>
      <c r="D1107" s="30">
        <v>41963</v>
      </c>
      <c r="E1107" s="27">
        <f>COUNTIF($C$2:$C$1450,$D1107)</f>
        <v>0</v>
      </c>
      <c r="F1107" s="27">
        <f>SUM($E1107:OFFSET($E1107,$G$2-1,0))</f>
        <v>0</v>
      </c>
      <c r="G1107" s="29"/>
      <c r="H1107" s="29"/>
      <c r="I1107" s="29"/>
      <c r="J1107" s="29"/>
      <c r="K1107" s="29"/>
      <c r="L1107" s="29"/>
      <c r="M1107" s="30"/>
      <c r="N1107" s="29"/>
      <c r="O1107" s="29"/>
      <c r="P1107" s="29"/>
      <c r="Q1107" s="29"/>
      <c r="R1107" s="29"/>
      <c r="S1107" s="29"/>
      <c r="T1107" s="29"/>
      <c r="U1107" s="29"/>
    </row>
    <row r="1108" ht="15.35" customHeight="1">
      <c r="A1108" s="30">
        <v>40883.720983796295</v>
      </c>
      <c r="B1108" s="30">
        <v>42171.584259259260</v>
      </c>
      <c r="C1108" s="30">
        <f>INT(B1108)</f>
      </c>
      <c r="D1108" s="30">
        <v>41964</v>
      </c>
      <c r="E1108" s="27">
        <f>COUNTIF($C$2:$C$1450,$D1108)</f>
        <v>0</v>
      </c>
      <c r="F1108" s="27">
        <f>SUM($E1108:OFFSET($E1108,$G$2-1,0))</f>
        <v>0</v>
      </c>
      <c r="G1108" s="29"/>
      <c r="H1108" s="29"/>
      <c r="I1108" s="29"/>
      <c r="J1108" s="29"/>
      <c r="K1108" s="29"/>
      <c r="L1108" s="29"/>
      <c r="M1108" s="30"/>
      <c r="N1108" s="29"/>
      <c r="O1108" s="29"/>
      <c r="P1108" s="29"/>
      <c r="Q1108" s="29"/>
      <c r="R1108" s="29"/>
      <c r="S1108" s="29"/>
      <c r="T1108" s="29"/>
      <c r="U1108" s="29"/>
    </row>
    <row r="1109" ht="15.35" customHeight="1">
      <c r="A1109" s="30">
        <v>42207.3575</v>
      </c>
      <c r="B1109" s="30">
        <v>42171.591944444444</v>
      </c>
      <c r="C1109" s="30">
        <f>INT(B1109)</f>
      </c>
      <c r="D1109" s="30">
        <v>41965</v>
      </c>
      <c r="E1109" s="27">
        <f>COUNTIF($C$2:$C$1450,$D1109)</f>
        <v>0</v>
      </c>
      <c r="F1109" s="27">
        <f>SUM($E1109:OFFSET($E1109,$G$2-1,0))</f>
        <v>0</v>
      </c>
      <c r="G1109" s="29"/>
      <c r="H1109" s="29"/>
      <c r="I1109" s="29"/>
      <c r="J1109" s="29"/>
      <c r="K1109" s="29"/>
      <c r="L1109" s="29"/>
      <c r="M1109" s="30"/>
      <c r="N1109" s="29"/>
      <c r="O1109" s="29"/>
      <c r="P1109" s="29"/>
      <c r="Q1109" s="29"/>
      <c r="R1109" s="29"/>
      <c r="S1109" s="29"/>
      <c r="T1109" s="29"/>
      <c r="U1109" s="29"/>
    </row>
    <row r="1110" ht="15.35" customHeight="1">
      <c r="A1110" s="30">
        <v>42167.4312037037</v>
      </c>
      <c r="B1110" s="30">
        <v>42172.056284722225</v>
      </c>
      <c r="C1110" s="30">
        <f>INT(B1110)</f>
      </c>
      <c r="D1110" s="30">
        <v>41966</v>
      </c>
      <c r="E1110" s="27">
        <f>COUNTIF($C$2:$C$1450,$D1110)</f>
        <v>0</v>
      </c>
      <c r="F1110" s="27">
        <f>SUM($E1110:OFFSET($E1110,$G$2-1,0))</f>
        <v>0</v>
      </c>
      <c r="G1110" s="29"/>
      <c r="H1110" s="29"/>
      <c r="I1110" s="29"/>
      <c r="J1110" s="29"/>
      <c r="K1110" s="29"/>
      <c r="L1110" s="29"/>
      <c r="M1110" s="30"/>
      <c r="N1110" s="29"/>
      <c r="O1110" s="29"/>
      <c r="P1110" s="29"/>
      <c r="Q1110" s="29"/>
      <c r="R1110" s="29"/>
      <c r="S1110" s="29"/>
      <c r="T1110" s="29"/>
      <c r="U1110" s="29"/>
    </row>
    <row r="1111" ht="15.35" customHeight="1">
      <c r="A1111" s="30">
        <v>42143.095092592594</v>
      </c>
      <c r="B1111" s="30">
        <v>42172.696921296294</v>
      </c>
      <c r="C1111" s="30">
        <f>INT(B1111)</f>
      </c>
      <c r="D1111" s="30">
        <v>41967</v>
      </c>
      <c r="E1111" s="27">
        <f>COUNTIF($C$2:$C$1450,$D1111)</f>
        <v>0</v>
      </c>
      <c r="F1111" s="27">
        <f>SUM($E1111:OFFSET($E1111,$G$2-1,0))</f>
        <v>0</v>
      </c>
      <c r="G1111" s="29"/>
      <c r="H1111" s="29"/>
      <c r="I1111" s="29"/>
      <c r="J1111" s="29"/>
      <c r="K1111" s="29"/>
      <c r="L1111" s="29"/>
      <c r="M1111" s="30"/>
      <c r="N1111" s="29"/>
      <c r="O1111" s="29"/>
      <c r="P1111" s="29"/>
      <c r="Q1111" s="29"/>
      <c r="R1111" s="29"/>
      <c r="S1111" s="29"/>
      <c r="T1111" s="29"/>
      <c r="U1111" s="29"/>
    </row>
    <row r="1112" ht="15.35" customHeight="1">
      <c r="A1112" s="30">
        <v>42300.665474537040</v>
      </c>
      <c r="B1112" s="30">
        <v>42173.2309837963</v>
      </c>
      <c r="C1112" s="30">
        <f>INT(B1112)</f>
      </c>
      <c r="D1112" s="30">
        <v>41968</v>
      </c>
      <c r="E1112" s="27">
        <f>COUNTIF($C$2:$C$1450,$D1112)</f>
        <v>0</v>
      </c>
      <c r="F1112" s="27">
        <f>SUM($E1112:OFFSET($E1112,$G$2-1,0))</f>
        <v>0</v>
      </c>
      <c r="G1112" s="29"/>
      <c r="H1112" s="29"/>
      <c r="I1112" s="29"/>
      <c r="J1112" s="29"/>
      <c r="K1112" s="29"/>
      <c r="L1112" s="29"/>
      <c r="M1112" s="30"/>
      <c r="N1112" s="29"/>
      <c r="O1112" s="29"/>
      <c r="P1112" s="29"/>
      <c r="Q1112" s="29"/>
      <c r="R1112" s="29"/>
      <c r="S1112" s="29"/>
      <c r="T1112" s="29"/>
      <c r="U1112" s="29"/>
    </row>
    <row r="1113" ht="15.35" customHeight="1">
      <c r="A1113" s="30">
        <v>42255.357013888890</v>
      </c>
      <c r="B1113" s="30">
        <v>42173.790509259263</v>
      </c>
      <c r="C1113" s="30">
        <f>INT(B1113)</f>
      </c>
      <c r="D1113" s="30">
        <v>41969</v>
      </c>
      <c r="E1113" s="27">
        <f>COUNTIF($C$2:$C$1450,$D1113)</f>
        <v>0</v>
      </c>
      <c r="F1113" s="27">
        <f>SUM($E1113:OFFSET($E1113,$G$2-1,0))</f>
        <v>0</v>
      </c>
      <c r="G1113" s="29"/>
      <c r="H1113" s="29"/>
      <c r="I1113" s="29"/>
      <c r="J1113" s="29"/>
      <c r="K1113" s="29"/>
      <c r="L1113" s="29"/>
      <c r="M1113" s="30"/>
      <c r="N1113" s="29"/>
      <c r="O1113" s="29"/>
      <c r="P1113" s="29"/>
      <c r="Q1113" s="29"/>
      <c r="R1113" s="29"/>
      <c r="S1113" s="29"/>
      <c r="T1113" s="29"/>
      <c r="U1113" s="29"/>
    </row>
    <row r="1114" ht="15.35" customHeight="1">
      <c r="A1114" s="30">
        <v>42220.069270833330</v>
      </c>
      <c r="B1114" s="30">
        <v>42173.987349537034</v>
      </c>
      <c r="C1114" s="30">
        <f>INT(B1114)</f>
      </c>
      <c r="D1114" s="30">
        <v>41970</v>
      </c>
      <c r="E1114" s="27">
        <f>COUNTIF($C$2:$C$1450,$D1114)</f>
        <v>0</v>
      </c>
      <c r="F1114" s="27">
        <f>SUM($E1114:OFFSET($E1114,$G$2-1,0))</f>
        <v>0</v>
      </c>
      <c r="G1114" s="29"/>
      <c r="H1114" s="29"/>
      <c r="I1114" s="29"/>
      <c r="J1114" s="29"/>
      <c r="K1114" s="29"/>
      <c r="L1114" s="29"/>
      <c r="M1114" s="30"/>
      <c r="N1114" s="29"/>
      <c r="O1114" s="29"/>
      <c r="P1114" s="29"/>
      <c r="Q1114" s="29"/>
      <c r="R1114" s="29"/>
      <c r="S1114" s="29"/>
      <c r="T1114" s="29"/>
      <c r="U1114" s="29"/>
    </row>
    <row r="1115" ht="15.35" customHeight="1">
      <c r="A1115" s="30">
        <v>42103.753020833334</v>
      </c>
      <c r="B1115" s="30">
        <v>42174.164085648146</v>
      </c>
      <c r="C1115" s="30">
        <f>INT(B1115)</f>
      </c>
      <c r="D1115" s="30">
        <v>41971</v>
      </c>
      <c r="E1115" s="27">
        <f>COUNTIF($C$2:$C$1450,$D1115)</f>
        <v>0</v>
      </c>
      <c r="F1115" s="27">
        <f>SUM($E1115:OFFSET($E1115,$G$2-1,0))</f>
        <v>0</v>
      </c>
      <c r="G1115" s="29"/>
      <c r="H1115" s="29"/>
      <c r="I1115" s="29"/>
      <c r="J1115" s="29"/>
      <c r="K1115" s="29"/>
      <c r="L1115" s="29"/>
      <c r="M1115" s="30"/>
      <c r="N1115" s="29"/>
      <c r="O1115" s="29"/>
      <c r="P1115" s="29"/>
      <c r="Q1115" s="29"/>
      <c r="R1115" s="29"/>
      <c r="S1115" s="29"/>
      <c r="T1115" s="29"/>
      <c r="U1115" s="29"/>
    </row>
    <row r="1116" ht="15.35" customHeight="1">
      <c r="A1116" s="30">
        <v>42178.269814814812</v>
      </c>
      <c r="B1116" s="30">
        <v>42177.468773148146</v>
      </c>
      <c r="C1116" s="30">
        <f>INT(B1116)</f>
      </c>
      <c r="D1116" s="30">
        <v>41972</v>
      </c>
      <c r="E1116" s="27">
        <f>COUNTIF($C$2:$C$1450,$D1116)</f>
        <v>0</v>
      </c>
      <c r="F1116" s="27">
        <f>SUM($E1116:OFFSET($E1116,$G$2-1,0))</f>
        <v>0</v>
      </c>
      <c r="G1116" s="29"/>
      <c r="H1116" s="29"/>
      <c r="I1116" s="29"/>
      <c r="J1116" s="29"/>
      <c r="K1116" s="29"/>
      <c r="L1116" s="29"/>
      <c r="M1116" s="30"/>
      <c r="N1116" s="29"/>
      <c r="O1116" s="29"/>
      <c r="P1116" s="29"/>
      <c r="Q1116" s="29"/>
      <c r="R1116" s="29"/>
      <c r="S1116" s="29"/>
      <c r="T1116" s="29"/>
      <c r="U1116" s="29"/>
    </row>
    <row r="1117" ht="15.35" customHeight="1">
      <c r="A1117" s="30">
        <v>42120.876990740740</v>
      </c>
      <c r="B1117" s="30">
        <v>42178.269814814812</v>
      </c>
      <c r="C1117" s="30">
        <f>INT(B1117)</f>
      </c>
      <c r="D1117" s="30">
        <v>41973</v>
      </c>
      <c r="E1117" s="27">
        <f>COUNTIF($C$2:$C$1450,$D1117)</f>
        <v>0</v>
      </c>
      <c r="F1117" s="27">
        <f>SUM($E1117:OFFSET($E1117,$G$2-1,0))</f>
        <v>0</v>
      </c>
      <c r="G1117" s="29"/>
      <c r="H1117" s="29"/>
      <c r="I1117" s="29"/>
      <c r="J1117" s="29"/>
      <c r="K1117" s="29"/>
      <c r="L1117" s="29"/>
      <c r="M1117" s="30"/>
      <c r="N1117" s="29"/>
      <c r="O1117" s="29"/>
      <c r="P1117" s="29"/>
      <c r="Q1117" s="29"/>
      <c r="R1117" s="29"/>
      <c r="S1117" s="29"/>
      <c r="T1117" s="29"/>
      <c r="U1117" s="29"/>
    </row>
    <row r="1118" ht="15.35" customHeight="1">
      <c r="A1118" s="30">
        <v>42261.359884259262</v>
      </c>
      <c r="B1118" s="30">
        <v>42179.080856481480</v>
      </c>
      <c r="C1118" s="30">
        <f>INT(B1118)</f>
      </c>
      <c r="D1118" s="30">
        <v>41974</v>
      </c>
      <c r="E1118" s="27">
        <f>COUNTIF($C$2:$C$1450,$D1118)</f>
        <v>0</v>
      </c>
      <c r="F1118" s="27">
        <f>SUM($E1118:OFFSET($E1118,$G$2-1,0))</f>
        <v>0</v>
      </c>
      <c r="G1118" s="29"/>
      <c r="H1118" s="29"/>
      <c r="I1118" s="29"/>
      <c r="J1118" s="29"/>
      <c r="K1118" s="29"/>
      <c r="L1118" s="29"/>
      <c r="M1118" s="30"/>
      <c r="N1118" s="29"/>
      <c r="O1118" s="29"/>
      <c r="P1118" s="29"/>
      <c r="Q1118" s="29"/>
      <c r="R1118" s="29"/>
      <c r="S1118" s="29"/>
      <c r="T1118" s="29"/>
      <c r="U1118" s="29"/>
    </row>
    <row r="1119" ht="15.35" customHeight="1">
      <c r="A1119" s="30">
        <v>42261.471898148149</v>
      </c>
      <c r="B1119" s="30">
        <v>42179.153194444443</v>
      </c>
      <c r="C1119" s="30">
        <f>INT(B1119)</f>
      </c>
      <c r="D1119" s="30">
        <v>41975</v>
      </c>
      <c r="E1119" s="27">
        <f>COUNTIF($C$2:$C$1450,$D1119)</f>
        <v>0</v>
      </c>
      <c r="F1119" s="27">
        <f>SUM($E1119:OFFSET($E1119,$G$2-1,0))</f>
        <v>0</v>
      </c>
      <c r="G1119" s="29"/>
      <c r="H1119" s="29"/>
      <c r="I1119" s="29"/>
      <c r="J1119" s="29"/>
      <c r="K1119" s="29"/>
      <c r="L1119" s="29"/>
      <c r="M1119" s="30"/>
      <c r="N1119" s="29"/>
      <c r="O1119" s="29"/>
      <c r="P1119" s="29"/>
      <c r="Q1119" s="29"/>
      <c r="R1119" s="29"/>
      <c r="S1119" s="29"/>
      <c r="T1119" s="29"/>
      <c r="U1119" s="29"/>
    </row>
    <row r="1120" ht="15.35" customHeight="1">
      <c r="A1120" s="30">
        <v>42227.263912037037</v>
      </c>
      <c r="B1120" s="30">
        <v>42179.157604166663</v>
      </c>
      <c r="C1120" s="30">
        <f>INT(B1120)</f>
      </c>
      <c r="D1120" s="30">
        <v>41976</v>
      </c>
      <c r="E1120" s="27">
        <f>COUNTIF($C$2:$C$1450,$D1120)</f>
        <v>0</v>
      </c>
      <c r="F1120" s="27">
        <f>SUM($E1120:OFFSET($E1120,$G$2-1,0))</f>
        <v>0</v>
      </c>
      <c r="G1120" s="29"/>
      <c r="H1120" s="29"/>
      <c r="I1120" s="29"/>
      <c r="J1120" s="29"/>
      <c r="K1120" s="29"/>
      <c r="L1120" s="29"/>
      <c r="M1120" s="30"/>
      <c r="N1120" s="29"/>
      <c r="O1120" s="29"/>
      <c r="P1120" s="29"/>
      <c r="Q1120" s="29"/>
      <c r="R1120" s="29"/>
      <c r="S1120" s="29"/>
      <c r="T1120" s="29"/>
      <c r="U1120" s="29"/>
    </row>
    <row r="1121" ht="15.35" customHeight="1">
      <c r="A1121" s="30">
        <v>42108.392719907410</v>
      </c>
      <c r="B1121" s="30">
        <v>42179.233923611115</v>
      </c>
      <c r="C1121" s="30">
        <f>INT(B1121)</f>
      </c>
      <c r="D1121" s="30">
        <v>41977</v>
      </c>
      <c r="E1121" s="27">
        <f>COUNTIF($C$2:$C$1450,$D1121)</f>
        <v>0</v>
      </c>
      <c r="F1121" s="27">
        <f>SUM($E1121:OFFSET($E1121,$G$2-1,0))</f>
        <v>0</v>
      </c>
      <c r="G1121" s="29"/>
      <c r="H1121" s="29"/>
      <c r="I1121" s="29"/>
      <c r="J1121" s="29"/>
      <c r="K1121" s="29"/>
      <c r="L1121" s="29"/>
      <c r="M1121" s="30"/>
      <c r="N1121" s="29"/>
      <c r="O1121" s="29"/>
      <c r="P1121" s="29"/>
      <c r="Q1121" s="29"/>
      <c r="R1121" s="29"/>
      <c r="S1121" s="29"/>
      <c r="T1121" s="29"/>
      <c r="U1121" s="29"/>
    </row>
    <row r="1122" ht="15.35" customHeight="1">
      <c r="A1122" s="30">
        <v>42184.273784722223</v>
      </c>
      <c r="B1122" s="30">
        <v>42179.455787037034</v>
      </c>
      <c r="C1122" s="30">
        <f>INT(B1122)</f>
      </c>
      <c r="D1122" s="30">
        <v>41978</v>
      </c>
      <c r="E1122" s="27">
        <f>COUNTIF($C$2:$C$1450,$D1122)</f>
        <v>0</v>
      </c>
      <c r="F1122" s="27">
        <f>SUM($E1122:OFFSET($E1122,$G$2-1,0))</f>
        <v>0</v>
      </c>
      <c r="G1122" s="29"/>
      <c r="H1122" s="29"/>
      <c r="I1122" s="29"/>
      <c r="J1122" s="29"/>
      <c r="K1122" s="29"/>
      <c r="L1122" s="29"/>
      <c r="M1122" s="30"/>
      <c r="N1122" s="29"/>
      <c r="O1122" s="29"/>
      <c r="P1122" s="29"/>
      <c r="Q1122" s="29"/>
      <c r="R1122" s="29"/>
      <c r="S1122" s="29"/>
      <c r="T1122" s="29"/>
      <c r="U1122" s="29"/>
    </row>
    <row r="1123" ht="15.35" customHeight="1">
      <c r="A1123" s="30">
        <v>42156.540960648148</v>
      </c>
      <c r="B1123" s="30">
        <v>42180.093611111108</v>
      </c>
      <c r="C1123" s="30">
        <f>INT(B1123)</f>
      </c>
      <c r="D1123" s="30">
        <v>41979</v>
      </c>
      <c r="E1123" s="27">
        <f>COUNTIF($C$2:$C$1450,$D1123)</f>
        <v>0</v>
      </c>
      <c r="F1123" s="27">
        <f>SUM($E1123:OFFSET($E1123,$G$2-1,0))</f>
        <v>0</v>
      </c>
      <c r="G1123" s="29"/>
      <c r="H1123" s="29"/>
      <c r="I1123" s="29"/>
      <c r="J1123" s="29"/>
      <c r="K1123" s="29"/>
      <c r="L1123" s="29"/>
      <c r="M1123" s="30"/>
      <c r="N1123" s="29"/>
      <c r="O1123" s="29"/>
      <c r="P1123" s="29"/>
      <c r="Q1123" s="29"/>
      <c r="R1123" s="29"/>
      <c r="S1123" s="29"/>
      <c r="T1123" s="29"/>
      <c r="U1123" s="29"/>
    </row>
    <row r="1124" ht="15.35" customHeight="1">
      <c r="A1124" s="30">
        <v>42128.395949074074</v>
      </c>
      <c r="B1124" s="30">
        <v>42180.395208333335</v>
      </c>
      <c r="C1124" s="30">
        <f>INT(B1124)</f>
      </c>
      <c r="D1124" s="30">
        <v>41980</v>
      </c>
      <c r="E1124" s="27">
        <f>COUNTIF($C$2:$C$1450,$D1124)</f>
        <v>0</v>
      </c>
      <c r="F1124" s="27">
        <f>SUM($E1124:OFFSET($E1124,$G$2-1,0))</f>
        <v>0</v>
      </c>
      <c r="G1124" s="29"/>
      <c r="H1124" s="29"/>
      <c r="I1124" s="29"/>
      <c r="J1124" s="29"/>
      <c r="K1124" s="29"/>
      <c r="L1124" s="29"/>
      <c r="M1124" s="30"/>
      <c r="N1124" s="29"/>
      <c r="O1124" s="29"/>
      <c r="P1124" s="29"/>
      <c r="Q1124" s="29"/>
      <c r="R1124" s="29"/>
      <c r="S1124" s="29"/>
      <c r="T1124" s="29"/>
      <c r="U1124" s="29"/>
    </row>
    <row r="1125" ht="15.35" customHeight="1">
      <c r="A1125" s="30">
        <v>42268.232685185183</v>
      </c>
      <c r="B1125" s="30">
        <v>42180.397511574076</v>
      </c>
      <c r="C1125" s="30">
        <f>INT(B1125)</f>
      </c>
      <c r="D1125" s="30">
        <v>41981</v>
      </c>
      <c r="E1125" s="27">
        <f>COUNTIF($C$2:$C$1450,$D1125)</f>
        <v>0</v>
      </c>
      <c r="F1125" s="27">
        <f>SUM($E1125:OFFSET($E1125,$G$2-1,0))</f>
        <v>0</v>
      </c>
      <c r="G1125" s="29"/>
      <c r="H1125" s="29"/>
      <c r="I1125" s="29"/>
      <c r="J1125" s="29"/>
      <c r="K1125" s="29"/>
      <c r="L1125" s="29"/>
      <c r="M1125" s="30"/>
      <c r="N1125" s="29"/>
      <c r="O1125" s="29"/>
      <c r="P1125" s="29"/>
      <c r="Q1125" s="29"/>
      <c r="R1125" s="29"/>
      <c r="S1125" s="29"/>
      <c r="T1125" s="29"/>
      <c r="U1125" s="29"/>
    </row>
    <row r="1126" ht="15.35" customHeight="1">
      <c r="A1126" s="30">
        <v>42230.249074074076</v>
      </c>
      <c r="B1126" s="30">
        <v>42180.447488425925</v>
      </c>
      <c r="C1126" s="30">
        <f>INT(B1126)</f>
      </c>
      <c r="D1126" s="30">
        <v>41982</v>
      </c>
      <c r="E1126" s="27">
        <f>COUNTIF($C$2:$C$1450,$D1126)</f>
        <v>0</v>
      </c>
      <c r="F1126" s="27">
        <f>SUM($E1126:OFFSET($E1126,$G$2-1,0))</f>
        <v>0</v>
      </c>
      <c r="G1126" s="29"/>
      <c r="H1126" s="29"/>
      <c r="I1126" s="29"/>
      <c r="J1126" s="29"/>
      <c r="K1126" s="29"/>
      <c r="L1126" s="29"/>
      <c r="M1126" s="30"/>
      <c r="N1126" s="29"/>
      <c r="O1126" s="29"/>
      <c r="P1126" s="29"/>
      <c r="Q1126" s="29"/>
      <c r="R1126" s="29"/>
      <c r="S1126" s="29"/>
      <c r="T1126" s="29"/>
      <c r="U1126" s="29"/>
    </row>
    <row r="1127" ht="15.35" customHeight="1">
      <c r="A1127" s="30">
        <v>42192.443206018521</v>
      </c>
      <c r="B1127" s="30">
        <v>42180.449236111112</v>
      </c>
      <c r="C1127" s="30">
        <f>INT(B1127)</f>
      </c>
      <c r="D1127" s="30">
        <v>41983</v>
      </c>
      <c r="E1127" s="27">
        <f>COUNTIF($C$2:$C$1450,$D1127)</f>
        <v>0</v>
      </c>
      <c r="F1127" s="27">
        <f>SUM($E1127:OFFSET($E1127,$G$2-1,0))</f>
        <v>0</v>
      </c>
      <c r="G1127" s="29"/>
      <c r="H1127" s="29"/>
      <c r="I1127" s="29"/>
      <c r="J1127" s="29"/>
      <c r="K1127" s="29"/>
      <c r="L1127" s="29"/>
      <c r="M1127" s="30"/>
      <c r="N1127" s="29"/>
      <c r="O1127" s="29"/>
      <c r="P1127" s="29"/>
      <c r="Q1127" s="29"/>
      <c r="R1127" s="29"/>
      <c r="S1127" s="29"/>
      <c r="T1127" s="29"/>
      <c r="U1127" s="29"/>
    </row>
    <row r="1128" ht="15.35" customHeight="1">
      <c r="A1128" s="30">
        <v>42158.5087037037</v>
      </c>
      <c r="B1128" s="30">
        <v>42180.932268518518</v>
      </c>
      <c r="C1128" s="30">
        <f>INT(B1128)</f>
      </c>
      <c r="D1128" s="30">
        <v>41984</v>
      </c>
      <c r="E1128" s="27">
        <f>COUNTIF($C$2:$C$1450,$D1128)</f>
        <v>0</v>
      </c>
      <c r="F1128" s="27">
        <f>SUM($E1128:OFFSET($E1128,$G$2-1,0))</f>
        <v>0</v>
      </c>
      <c r="G1128" s="29"/>
      <c r="H1128" s="29"/>
      <c r="I1128" s="29"/>
      <c r="J1128" s="29"/>
      <c r="K1128" s="29"/>
      <c r="L1128" s="29"/>
      <c r="M1128" s="30"/>
      <c r="N1128" s="29"/>
      <c r="O1128" s="29"/>
      <c r="P1128" s="29"/>
      <c r="Q1128" s="29"/>
      <c r="R1128" s="29"/>
      <c r="S1128" s="29"/>
      <c r="T1128" s="29"/>
      <c r="U1128" s="29"/>
    </row>
    <row r="1129" ht="15.35" customHeight="1">
      <c r="A1129" s="30">
        <v>42131.288935185185</v>
      </c>
      <c r="B1129" s="30">
        <v>42180.981111111112</v>
      </c>
      <c r="C1129" s="30">
        <f>INT(B1129)</f>
      </c>
      <c r="D1129" s="30">
        <v>41985</v>
      </c>
      <c r="E1129" s="27">
        <f>COUNTIF($C$2:$C$1450,$D1129)</f>
        <v>0</v>
      </c>
      <c r="F1129" s="27">
        <f>SUM($E1129:OFFSET($E1129,$G$2-1,0))</f>
        <v>0</v>
      </c>
      <c r="G1129" s="29"/>
      <c r="H1129" s="29"/>
      <c r="I1129" s="29"/>
      <c r="J1129" s="29"/>
      <c r="K1129" s="29"/>
      <c r="L1129" s="29"/>
      <c r="M1129" s="30"/>
      <c r="N1129" s="29"/>
      <c r="O1129" s="29"/>
      <c r="P1129" s="29"/>
      <c r="Q1129" s="29"/>
      <c r="R1129" s="29"/>
      <c r="S1129" s="29"/>
      <c r="T1129" s="29"/>
      <c r="U1129" s="29"/>
    </row>
    <row r="1130" ht="15.35" customHeight="1">
      <c r="A1130" s="30">
        <v>42276.720509259256</v>
      </c>
      <c r="B1130" s="30">
        <v>42181.125023148146</v>
      </c>
      <c r="C1130" s="30">
        <f>INT(B1130)</f>
      </c>
      <c r="D1130" s="30">
        <v>41986</v>
      </c>
      <c r="E1130" s="27">
        <f>COUNTIF($C$2:$C$1450,$D1130)</f>
        <v>0</v>
      </c>
      <c r="F1130" s="27">
        <f>SUM($E1130:OFFSET($E1130,$G$2-1,0))</f>
        <v>0</v>
      </c>
      <c r="G1130" s="29"/>
      <c r="H1130" s="29"/>
      <c r="I1130" s="29"/>
      <c r="J1130" s="29"/>
      <c r="K1130" s="29"/>
      <c r="L1130" s="29"/>
      <c r="M1130" s="30"/>
      <c r="N1130" s="29"/>
      <c r="O1130" s="29"/>
      <c r="P1130" s="29"/>
      <c r="Q1130" s="29"/>
      <c r="R1130" s="29"/>
      <c r="S1130" s="29"/>
      <c r="T1130" s="29"/>
      <c r="U1130" s="29"/>
    </row>
    <row r="1131" ht="15.35" customHeight="1">
      <c r="A1131" s="30">
        <v>42240.015509259261</v>
      </c>
      <c r="B1131" s="30">
        <v>42181.248090277775</v>
      </c>
      <c r="C1131" s="30">
        <f>INT(B1131)</f>
      </c>
      <c r="D1131" s="30">
        <v>41987</v>
      </c>
      <c r="E1131" s="27">
        <f>COUNTIF($C$2:$C$1450,$D1131)</f>
        <v>0</v>
      </c>
      <c r="F1131" s="27">
        <f>SUM($E1131:OFFSET($E1131,$G$2-1,0))</f>
        <v>0</v>
      </c>
      <c r="G1131" s="29"/>
      <c r="H1131" s="29"/>
      <c r="I1131" s="29"/>
      <c r="J1131" s="29"/>
      <c r="K1131" s="29"/>
      <c r="L1131" s="29"/>
      <c r="M1131" s="30"/>
      <c r="N1131" s="29"/>
      <c r="O1131" s="29"/>
      <c r="P1131" s="29"/>
      <c r="Q1131" s="29"/>
      <c r="R1131" s="29"/>
      <c r="S1131" s="29"/>
      <c r="T1131" s="29"/>
      <c r="U1131" s="29"/>
    </row>
    <row r="1132" ht="15.35" customHeight="1">
      <c r="A1132" s="30">
        <v>40874.493912037040</v>
      </c>
      <c r="B1132" s="30">
        <v>42181.262152777781</v>
      </c>
      <c r="C1132" s="30">
        <f>INT(B1132)</f>
      </c>
      <c r="D1132" s="30">
        <v>41988</v>
      </c>
      <c r="E1132" s="27">
        <f>COUNTIF($C$2:$C$1450,$D1132)</f>
        <v>0</v>
      </c>
      <c r="F1132" s="27">
        <f>SUM($E1132:OFFSET($E1132,$G$2-1,0))</f>
        <v>0</v>
      </c>
      <c r="G1132" s="29"/>
      <c r="H1132" s="29"/>
      <c r="I1132" s="29"/>
      <c r="J1132" s="29"/>
      <c r="K1132" s="29"/>
      <c r="L1132" s="29"/>
      <c r="M1132" s="30"/>
      <c r="N1132" s="29"/>
      <c r="O1132" s="29"/>
      <c r="P1132" s="29"/>
      <c r="Q1132" s="29"/>
      <c r="R1132" s="29"/>
      <c r="S1132" s="29"/>
      <c r="T1132" s="29"/>
      <c r="U1132" s="29"/>
    </row>
    <row r="1133" ht="15.35" customHeight="1">
      <c r="A1133" s="30">
        <v>42201.529953703706</v>
      </c>
      <c r="B1133" s="30">
        <v>42181.386307870373</v>
      </c>
      <c r="C1133" s="30">
        <f>INT(B1133)</f>
      </c>
      <c r="D1133" s="30">
        <v>41989</v>
      </c>
      <c r="E1133" s="27">
        <f>COUNTIF($C$2:$C$1450,$D1133)</f>
        <v>0</v>
      </c>
      <c r="F1133" s="27">
        <f>SUM($E1133:OFFSET($E1133,$G$2-1,0))</f>
        <v>0</v>
      </c>
      <c r="G1133" s="29"/>
      <c r="H1133" s="29"/>
      <c r="I1133" s="29"/>
      <c r="J1133" s="29"/>
      <c r="K1133" s="29"/>
      <c r="L1133" s="29"/>
      <c r="M1133" s="30"/>
      <c r="N1133" s="29"/>
      <c r="O1133" s="29"/>
      <c r="P1133" s="29"/>
      <c r="Q1133" s="29"/>
      <c r="R1133" s="29"/>
      <c r="S1133" s="29"/>
      <c r="T1133" s="29"/>
      <c r="U1133" s="29"/>
    </row>
    <row r="1134" ht="15.35" customHeight="1">
      <c r="A1134" s="30">
        <v>42163.379780092589</v>
      </c>
      <c r="B1134" s="30">
        <v>42181.508090277777</v>
      </c>
      <c r="C1134" s="30">
        <f>INT(B1134)</f>
      </c>
      <c r="D1134" s="30">
        <v>41990</v>
      </c>
      <c r="E1134" s="27">
        <f>COUNTIF($C$2:$C$1450,$D1134)</f>
        <v>0</v>
      </c>
      <c r="F1134" s="27">
        <f>SUM($E1134:OFFSET($E1134,$G$2-1,0))</f>
        <v>0</v>
      </c>
      <c r="G1134" s="29"/>
      <c r="H1134" s="29"/>
      <c r="I1134" s="29"/>
      <c r="J1134" s="29"/>
      <c r="K1134" s="29"/>
      <c r="L1134" s="29"/>
      <c r="M1134" s="30"/>
      <c r="N1134" s="29"/>
      <c r="O1134" s="29"/>
      <c r="P1134" s="29"/>
      <c r="Q1134" s="29"/>
      <c r="R1134" s="29"/>
      <c r="S1134" s="29"/>
      <c r="T1134" s="29"/>
      <c r="U1134" s="29"/>
    </row>
    <row r="1135" ht="15.35" customHeight="1">
      <c r="A1135" s="30">
        <v>42137.164675925924</v>
      </c>
      <c r="B1135" s="30">
        <v>42183.948472222219</v>
      </c>
      <c r="C1135" s="30">
        <f>INT(B1135)</f>
      </c>
      <c r="D1135" s="30">
        <v>41991</v>
      </c>
      <c r="E1135" s="27">
        <f>COUNTIF($C$2:$C$1450,$D1135)</f>
        <v>0</v>
      </c>
      <c r="F1135" s="27">
        <f>SUM($E1135:OFFSET($E1135,$G$2-1,0))</f>
        <v>0</v>
      </c>
      <c r="G1135" s="29"/>
      <c r="H1135" s="29"/>
      <c r="I1135" s="29"/>
      <c r="J1135" s="29"/>
      <c r="K1135" s="29"/>
      <c r="L1135" s="29"/>
      <c r="M1135" s="30"/>
      <c r="N1135" s="29"/>
      <c r="O1135" s="29"/>
      <c r="P1135" s="29"/>
      <c r="Q1135" s="29"/>
      <c r="R1135" s="29"/>
      <c r="S1135" s="29"/>
      <c r="T1135" s="29"/>
      <c r="U1135" s="29"/>
    </row>
    <row r="1136" ht="15.35" customHeight="1">
      <c r="A1136" s="30">
        <v>42290.246909722220</v>
      </c>
      <c r="B1136" s="30">
        <v>42184.273784722223</v>
      </c>
      <c r="C1136" s="30">
        <f>INT(B1136)</f>
      </c>
      <c r="D1136" s="30">
        <v>41992</v>
      </c>
      <c r="E1136" s="27">
        <f>COUNTIF($C$2:$C$1450,$D1136)</f>
        <v>0</v>
      </c>
      <c r="F1136" s="27">
        <f>SUM($E1136:OFFSET($E1136,$G$2-1,0))</f>
        <v>0</v>
      </c>
      <c r="G1136" s="29"/>
      <c r="H1136" s="29"/>
      <c r="I1136" s="29"/>
      <c r="J1136" s="29"/>
      <c r="K1136" s="29"/>
      <c r="L1136" s="29"/>
      <c r="M1136" s="30"/>
      <c r="N1136" s="29"/>
      <c r="O1136" s="29"/>
      <c r="P1136" s="29"/>
      <c r="Q1136" s="29"/>
      <c r="R1136" s="29"/>
      <c r="S1136" s="29"/>
      <c r="T1136" s="29"/>
      <c r="U1136" s="29"/>
    </row>
    <row r="1137" ht="15.35" customHeight="1">
      <c r="A1137" s="30">
        <v>42248.489340277774</v>
      </c>
      <c r="B1137" s="30">
        <v>42184.366273148145</v>
      </c>
      <c r="C1137" s="30">
        <f>INT(B1137)</f>
      </c>
      <c r="D1137" s="30">
        <v>41993</v>
      </c>
      <c r="E1137" s="27">
        <f>COUNTIF($C$2:$C$1450,$D1137)</f>
        <v>0</v>
      </c>
      <c r="F1137" s="27">
        <f>SUM($E1137:OFFSET($E1137,$G$2-1,0))</f>
        <v>0</v>
      </c>
      <c r="G1137" s="29"/>
      <c r="H1137" s="29"/>
      <c r="I1137" s="29"/>
      <c r="J1137" s="29"/>
      <c r="K1137" s="29"/>
      <c r="L1137" s="29"/>
      <c r="M1137" s="30"/>
      <c r="N1137" s="29"/>
      <c r="O1137" s="29"/>
      <c r="P1137" s="29"/>
      <c r="Q1137" s="29"/>
      <c r="R1137" s="29"/>
      <c r="S1137" s="29"/>
      <c r="T1137" s="29"/>
      <c r="U1137" s="29"/>
    </row>
    <row r="1138" ht="15.35" customHeight="1">
      <c r="A1138" s="30">
        <v>42207.416365740741</v>
      </c>
      <c r="B1138" s="30">
        <v>42185.016134259262</v>
      </c>
      <c r="C1138" s="30">
        <f>INT(B1138)</f>
      </c>
      <c r="D1138" s="30">
        <v>41994</v>
      </c>
      <c r="E1138" s="27">
        <f>COUNTIF($C$2:$C$1450,$D1138)</f>
        <v>0</v>
      </c>
      <c r="F1138" s="27">
        <f>SUM($E1138:OFFSET($E1138,$G$2-1,0))</f>
        <v>0</v>
      </c>
      <c r="G1138" s="29"/>
      <c r="H1138" s="29"/>
      <c r="I1138" s="29"/>
      <c r="J1138" s="29"/>
      <c r="K1138" s="29"/>
      <c r="L1138" s="29"/>
      <c r="M1138" s="30"/>
      <c r="N1138" s="29"/>
      <c r="O1138" s="29"/>
      <c r="P1138" s="29"/>
      <c r="Q1138" s="29"/>
      <c r="R1138" s="29"/>
      <c r="S1138" s="29"/>
      <c r="T1138" s="29"/>
      <c r="U1138" s="29"/>
    </row>
    <row r="1139" ht="15.35" customHeight="1">
      <c r="A1139" s="30">
        <v>42167.551851851851</v>
      </c>
      <c r="B1139" s="30">
        <v>42185.069363425922</v>
      </c>
      <c r="C1139" s="30">
        <f>INT(B1139)</f>
      </c>
      <c r="D1139" s="30">
        <v>41995</v>
      </c>
      <c r="E1139" s="27">
        <f>COUNTIF($C$2:$C$1450,$D1139)</f>
        <v>0</v>
      </c>
      <c r="F1139" s="27">
        <f>SUM($E1139:OFFSET($E1139,$G$2-1,0))</f>
        <v>0</v>
      </c>
      <c r="G1139" s="29"/>
      <c r="H1139" s="29"/>
      <c r="I1139" s="29"/>
      <c r="J1139" s="29"/>
      <c r="K1139" s="29"/>
      <c r="L1139" s="29"/>
      <c r="M1139" s="30"/>
      <c r="N1139" s="29"/>
      <c r="O1139" s="29"/>
      <c r="P1139" s="29"/>
      <c r="Q1139" s="29"/>
      <c r="R1139" s="29"/>
      <c r="S1139" s="29"/>
      <c r="T1139" s="29"/>
      <c r="U1139" s="29"/>
    </row>
    <row r="1140" ht="15.35" customHeight="1">
      <c r="A1140" s="30">
        <v>42143.241747685184</v>
      </c>
      <c r="B1140" s="30">
        <v>42185.379571759258</v>
      </c>
      <c r="C1140" s="30">
        <f>INT(B1140)</f>
      </c>
      <c r="D1140" s="30">
        <v>41996</v>
      </c>
      <c r="E1140" s="27">
        <f>COUNTIF($C$2:$C$1450,$D1140)</f>
        <v>0</v>
      </c>
      <c r="F1140" s="27">
        <f>SUM($E1140:OFFSET($E1140,$G$2-1,0))</f>
        <v>0</v>
      </c>
      <c r="G1140" s="29"/>
      <c r="H1140" s="29"/>
      <c r="I1140" s="29"/>
      <c r="J1140" s="29"/>
      <c r="K1140" s="29"/>
      <c r="L1140" s="29"/>
      <c r="M1140" s="30"/>
      <c r="N1140" s="29"/>
      <c r="O1140" s="29"/>
      <c r="P1140" s="29"/>
      <c r="Q1140" s="29"/>
      <c r="R1140" s="29"/>
      <c r="S1140" s="29"/>
      <c r="T1140" s="29"/>
      <c r="U1140" s="29"/>
    </row>
    <row r="1141" ht="15.35" customHeight="1">
      <c r="A1141" s="30">
        <v>42302.726423611108</v>
      </c>
      <c r="B1141" s="30">
        <v>42185.497962962960</v>
      </c>
      <c r="C1141" s="30">
        <f>INT(B1141)</f>
      </c>
      <c r="D1141" s="30">
        <v>41997</v>
      </c>
      <c r="E1141" s="27">
        <f>COUNTIF($C$2:$C$1450,$D1141)</f>
        <v>0</v>
      </c>
      <c r="F1141" s="27">
        <f>SUM($E1141:OFFSET($E1141,$G$2-1,0))</f>
        <v>0</v>
      </c>
      <c r="G1141" s="29"/>
      <c r="H1141" s="29"/>
      <c r="I1141" s="29"/>
      <c r="J1141" s="29"/>
      <c r="K1141" s="29"/>
      <c r="L1141" s="29"/>
      <c r="M1141" s="30"/>
      <c r="N1141" s="29"/>
      <c r="O1141" s="29"/>
      <c r="P1141" s="29"/>
      <c r="Q1141" s="29"/>
      <c r="R1141" s="29"/>
      <c r="S1141" s="29"/>
      <c r="T1141" s="29"/>
      <c r="U1141" s="29"/>
    </row>
    <row r="1142" ht="15.35" customHeight="1">
      <c r="A1142" s="30">
        <v>42255.790127314816</v>
      </c>
      <c r="B1142" s="30">
        <v>42185.512210648150</v>
      </c>
      <c r="C1142" s="30">
        <f>INT(B1142)</f>
      </c>
      <c r="D1142" s="30">
        <v>41998</v>
      </c>
      <c r="E1142" s="27">
        <f>COUNTIF($C$2:$C$1450,$D1142)</f>
        <v>0</v>
      </c>
      <c r="F1142" s="27">
        <f>SUM($E1142:OFFSET($E1142,$G$2-1,0))</f>
        <v>0</v>
      </c>
      <c r="G1142" s="29"/>
      <c r="H1142" s="29"/>
      <c r="I1142" s="29"/>
      <c r="J1142" s="29"/>
      <c r="K1142" s="29"/>
      <c r="L1142" s="29"/>
      <c r="M1142" s="30"/>
      <c r="N1142" s="29"/>
      <c r="O1142" s="29"/>
      <c r="P1142" s="29"/>
      <c r="Q1142" s="29"/>
      <c r="R1142" s="29"/>
      <c r="S1142" s="29"/>
      <c r="T1142" s="29"/>
      <c r="U1142" s="29"/>
    </row>
    <row r="1143" ht="15.35" customHeight="1">
      <c r="A1143" s="30">
        <v>42220.362337962964</v>
      </c>
      <c r="B1143" s="30">
        <v>42185.974097222221</v>
      </c>
      <c r="C1143" s="30">
        <f>INT(B1143)</f>
      </c>
      <c r="D1143" s="30">
        <v>41999</v>
      </c>
      <c r="E1143" s="27">
        <f>COUNTIF($C$2:$C$1450,$D1143)</f>
        <v>0</v>
      </c>
      <c r="F1143" s="27">
        <f>SUM($E1143:OFFSET($E1143,$G$2-1,0))</f>
        <v>0</v>
      </c>
      <c r="G1143" s="29"/>
      <c r="H1143" s="29"/>
      <c r="I1143" s="29"/>
      <c r="J1143" s="29"/>
      <c r="K1143" s="29"/>
      <c r="L1143" s="29"/>
      <c r="M1143" s="30"/>
      <c r="N1143" s="29"/>
      <c r="O1143" s="29"/>
      <c r="P1143" s="29"/>
      <c r="Q1143" s="29"/>
      <c r="R1143" s="29"/>
      <c r="S1143" s="29"/>
      <c r="T1143" s="29"/>
      <c r="U1143" s="29"/>
    </row>
    <row r="1144" ht="15.35" customHeight="1">
      <c r="A1144" s="30">
        <v>42103.984155092592</v>
      </c>
      <c r="B1144" s="30">
        <v>42186.8005787037</v>
      </c>
      <c r="C1144" s="30">
        <f>INT(B1144)</f>
      </c>
      <c r="D1144" s="30">
        <v>42000</v>
      </c>
      <c r="E1144" s="27">
        <f>COUNTIF($C$2:$C$1450,$D1144)</f>
        <v>0</v>
      </c>
      <c r="F1144" s="27">
        <f>SUM($E1144:OFFSET($E1144,$G$2-1,0))</f>
        <v>0</v>
      </c>
      <c r="G1144" s="29"/>
      <c r="H1144" s="29"/>
      <c r="I1144" s="29"/>
      <c r="J1144" s="29"/>
      <c r="K1144" s="29"/>
      <c r="L1144" s="29"/>
      <c r="M1144" s="30"/>
      <c r="N1144" s="29"/>
      <c r="O1144" s="29"/>
      <c r="P1144" s="29"/>
      <c r="Q1144" s="29"/>
      <c r="R1144" s="29"/>
      <c r="S1144" s="29"/>
      <c r="T1144" s="29"/>
      <c r="U1144" s="29"/>
    </row>
    <row r="1145" ht="15.35" customHeight="1">
      <c r="A1145" s="30">
        <v>42179.080856481480</v>
      </c>
      <c r="B1145" s="30">
        <v>42187.276365740741</v>
      </c>
      <c r="C1145" s="30">
        <f>INT(B1145)</f>
      </c>
      <c r="D1145" s="30">
        <v>42001</v>
      </c>
      <c r="E1145" s="27">
        <f>COUNTIF($C$2:$C$1450,$D1145)</f>
        <v>0</v>
      </c>
      <c r="F1145" s="27">
        <f>SUM($E1145:OFFSET($E1145,$G$2-1,0))</f>
        <v>0</v>
      </c>
      <c r="G1145" s="29"/>
      <c r="H1145" s="29"/>
      <c r="I1145" s="29"/>
      <c r="J1145" s="29"/>
      <c r="K1145" s="29"/>
      <c r="L1145" s="29"/>
      <c r="M1145" s="30"/>
      <c r="N1145" s="29"/>
      <c r="O1145" s="29"/>
      <c r="P1145" s="29"/>
      <c r="Q1145" s="29"/>
      <c r="R1145" s="29"/>
      <c r="S1145" s="29"/>
      <c r="T1145" s="29"/>
      <c r="U1145" s="29"/>
    </row>
    <row r="1146" ht="15.35" customHeight="1">
      <c r="A1146" s="30">
        <v>42150.321782407409</v>
      </c>
      <c r="B1146" s="30">
        <v>42187.295081018521</v>
      </c>
      <c r="C1146" s="30">
        <f>INT(B1146)</f>
      </c>
      <c r="D1146" s="30">
        <v>42002</v>
      </c>
      <c r="E1146" s="27">
        <f>COUNTIF($C$2:$C$1450,$D1146)</f>
        <v>0</v>
      </c>
      <c r="F1146" s="27">
        <f>SUM($E1146:OFFSET($E1146,$G$2-1,0))</f>
        <v>0</v>
      </c>
      <c r="G1146" s="29"/>
      <c r="H1146" s="29"/>
      <c r="I1146" s="29"/>
      <c r="J1146" s="29"/>
      <c r="K1146" s="29"/>
      <c r="L1146" s="29"/>
      <c r="M1146" s="30"/>
      <c r="N1146" s="29"/>
      <c r="O1146" s="29"/>
      <c r="P1146" s="29"/>
      <c r="Q1146" s="29"/>
      <c r="R1146" s="29"/>
      <c r="S1146" s="29"/>
      <c r="T1146" s="29"/>
      <c r="U1146" s="29"/>
    </row>
    <row r="1147" ht="15.35" customHeight="1">
      <c r="A1147" s="30">
        <v>42121.366261574076</v>
      </c>
      <c r="B1147" s="30">
        <v>42187.3041087963</v>
      </c>
      <c r="C1147" s="30">
        <f>INT(B1147)</f>
      </c>
      <c r="D1147" s="30">
        <v>42003</v>
      </c>
      <c r="E1147" s="27">
        <f>COUNTIF($C$2:$C$1450,$D1147)</f>
        <v>0</v>
      </c>
      <c r="F1147" s="27">
        <f>SUM($E1147:OFFSET($E1147,$G$2-1,0))</f>
        <v>0</v>
      </c>
      <c r="G1147" s="29"/>
      <c r="H1147" s="29"/>
      <c r="I1147" s="29"/>
      <c r="J1147" s="29"/>
      <c r="K1147" s="29"/>
      <c r="L1147" s="29"/>
      <c r="M1147" s="30"/>
      <c r="N1147" s="29"/>
      <c r="O1147" s="29"/>
      <c r="P1147" s="29"/>
      <c r="Q1147" s="29"/>
      <c r="R1147" s="29"/>
      <c r="S1147" s="29"/>
      <c r="T1147" s="29"/>
      <c r="U1147" s="29"/>
    </row>
    <row r="1148" ht="15.35" customHeight="1">
      <c r="A1148" s="30">
        <v>42261.506145833337</v>
      </c>
      <c r="B1148" s="30">
        <v>42188.455902777780</v>
      </c>
      <c r="C1148" s="30">
        <f>INT(B1148)</f>
      </c>
      <c r="D1148" s="30">
        <v>42004</v>
      </c>
      <c r="E1148" s="27">
        <f>COUNTIF($C$2:$C$1450,$D1148)</f>
        <v>0</v>
      </c>
      <c r="F1148" s="27">
        <f>SUM($E1148:OFFSET($E1148,$G$2-1,0))</f>
        <v>0</v>
      </c>
      <c r="G1148" s="29"/>
      <c r="H1148" s="29"/>
      <c r="I1148" s="29"/>
      <c r="J1148" s="29"/>
      <c r="K1148" s="29"/>
      <c r="L1148" s="29"/>
      <c r="M1148" s="30"/>
      <c r="N1148" s="29"/>
      <c r="O1148" s="29"/>
      <c r="P1148" s="29"/>
      <c r="Q1148" s="29"/>
      <c r="R1148" s="29"/>
      <c r="S1148" s="29"/>
      <c r="T1148" s="29"/>
      <c r="U1148" s="29"/>
    </row>
    <row r="1149" ht="15.35" customHeight="1">
      <c r="A1149" s="30">
        <v>42227.270486111112</v>
      </c>
      <c r="B1149" s="30">
        <v>42191.343321759261</v>
      </c>
      <c r="C1149" s="30">
        <f>INT(B1149)</f>
      </c>
      <c r="D1149" s="30">
        <v>42005</v>
      </c>
      <c r="E1149" s="27">
        <f>COUNTIF($C$2:$C$1450,$D1149)</f>
        <v>0</v>
      </c>
      <c r="F1149" s="27">
        <f>SUM($E1149:OFFSET($E1149,$G$2-1,0))</f>
        <v>0</v>
      </c>
      <c r="G1149" s="29"/>
      <c r="H1149" s="29"/>
      <c r="I1149" s="29"/>
      <c r="J1149" s="29"/>
      <c r="K1149" s="29"/>
      <c r="L1149" s="29"/>
      <c r="M1149" s="30"/>
      <c r="N1149" s="29"/>
      <c r="O1149" s="29"/>
      <c r="P1149" s="29"/>
      <c r="Q1149" s="29"/>
      <c r="R1149" s="29"/>
      <c r="S1149" s="29"/>
      <c r="T1149" s="29"/>
      <c r="U1149" s="29"/>
    </row>
    <row r="1150" ht="15.35" customHeight="1">
      <c r="A1150" s="30">
        <v>42108.602673611109</v>
      </c>
      <c r="B1150" s="30">
        <v>42192.045729166668</v>
      </c>
      <c r="C1150" s="30">
        <f>INT(B1150)</f>
      </c>
      <c r="D1150" s="30">
        <v>42006</v>
      </c>
      <c r="E1150" s="27">
        <f>COUNTIF($C$2:$C$1450,$D1150)</f>
        <v>0</v>
      </c>
      <c r="F1150" s="27">
        <f>SUM($E1150:OFFSET($E1150,$G$2-1,0))</f>
        <v>0</v>
      </c>
      <c r="G1150" s="29"/>
      <c r="H1150" s="29"/>
      <c r="I1150" s="29"/>
      <c r="J1150" s="29"/>
      <c r="K1150" s="29"/>
      <c r="L1150" s="29"/>
      <c r="M1150" s="30"/>
      <c r="N1150" s="29"/>
      <c r="O1150" s="29"/>
      <c r="P1150" s="29"/>
      <c r="Q1150" s="29"/>
      <c r="R1150" s="29"/>
      <c r="S1150" s="29"/>
      <c r="T1150" s="29"/>
      <c r="U1150" s="29"/>
    </row>
    <row r="1151" ht="15.35" customHeight="1">
      <c r="A1151" s="30">
        <v>42184.366273148145</v>
      </c>
      <c r="B1151" s="30">
        <v>42192.354375</v>
      </c>
      <c r="C1151" s="30">
        <f>INT(B1151)</f>
      </c>
      <c r="D1151" s="30">
        <v>42007</v>
      </c>
      <c r="E1151" s="27">
        <f>COUNTIF($C$2:$C$1450,$D1151)</f>
        <v>0</v>
      </c>
      <c r="F1151" s="27">
        <f>SUM($E1151:OFFSET($E1151,$G$2-1,0))</f>
        <v>0</v>
      </c>
      <c r="G1151" s="29"/>
      <c r="H1151" s="29"/>
      <c r="I1151" s="29"/>
      <c r="J1151" s="29"/>
      <c r="K1151" s="29"/>
      <c r="L1151" s="29"/>
      <c r="M1151" s="30"/>
      <c r="N1151" s="29"/>
      <c r="O1151" s="29"/>
      <c r="P1151" s="29"/>
      <c r="Q1151" s="29"/>
      <c r="R1151" s="29"/>
      <c r="S1151" s="29"/>
      <c r="T1151" s="29"/>
      <c r="U1151" s="29"/>
    </row>
    <row r="1152" ht="15.35" customHeight="1">
      <c r="A1152" s="30">
        <v>42156.627222222225</v>
      </c>
      <c r="B1152" s="30">
        <v>42192.443206018521</v>
      </c>
      <c r="C1152" s="30">
        <f>INT(B1152)</f>
      </c>
      <c r="D1152" s="30">
        <v>42008</v>
      </c>
      <c r="E1152" s="27">
        <f>COUNTIF($C$2:$C$1450,$D1152)</f>
        <v>0</v>
      </c>
      <c r="F1152" s="27">
        <f>SUM($E1152:OFFSET($E1152,$G$2-1,0))</f>
        <v>0</v>
      </c>
      <c r="G1152" s="29"/>
      <c r="H1152" s="29"/>
      <c r="I1152" s="29"/>
      <c r="J1152" s="29"/>
      <c r="K1152" s="29"/>
      <c r="L1152" s="29"/>
      <c r="M1152" s="30"/>
      <c r="N1152" s="29"/>
      <c r="O1152" s="29"/>
      <c r="P1152" s="29"/>
      <c r="Q1152" s="29"/>
      <c r="R1152" s="29"/>
      <c r="S1152" s="29"/>
      <c r="T1152" s="29"/>
      <c r="U1152" s="29"/>
    </row>
    <row r="1153" ht="15.35" customHeight="1">
      <c r="A1153" s="30">
        <v>42128.540208333332</v>
      </c>
      <c r="B1153" s="30">
        <v>42192.704340277778</v>
      </c>
      <c r="C1153" s="30">
        <f>INT(B1153)</f>
      </c>
      <c r="D1153" s="30">
        <v>42009</v>
      </c>
      <c r="E1153" s="27">
        <f>COUNTIF($C$2:$C$1450,$D1153)</f>
        <v>0</v>
      </c>
      <c r="F1153" s="27">
        <f>SUM($E1153:OFFSET($E1153,$G$2-1,0))</f>
        <v>0</v>
      </c>
      <c r="G1153" s="29"/>
      <c r="H1153" s="29"/>
      <c r="I1153" s="29"/>
      <c r="J1153" s="29"/>
      <c r="K1153" s="29"/>
      <c r="L1153" s="29"/>
      <c r="M1153" s="30"/>
      <c r="N1153" s="29"/>
      <c r="O1153" s="29"/>
      <c r="P1153" s="29"/>
      <c r="Q1153" s="29"/>
      <c r="R1153" s="29"/>
      <c r="S1153" s="29"/>
      <c r="T1153" s="29"/>
      <c r="U1153" s="29"/>
    </row>
    <row r="1154" ht="15.35" customHeight="1">
      <c r="A1154" s="30">
        <v>41007.889930555553</v>
      </c>
      <c r="B1154" s="30">
        <v>42193.209166666667</v>
      </c>
      <c r="C1154" s="30">
        <f>INT(B1154)</f>
      </c>
      <c r="D1154" s="30">
        <v>42010</v>
      </c>
      <c r="E1154" s="27">
        <f>COUNTIF($C$2:$C$1450,$D1154)</f>
        <v>0</v>
      </c>
      <c r="F1154" s="27">
        <f>SUM($E1154:OFFSET($E1154,$G$2-1,0))</f>
        <v>0</v>
      </c>
      <c r="G1154" s="29"/>
      <c r="H1154" s="29"/>
      <c r="I1154" s="29"/>
      <c r="J1154" s="29"/>
      <c r="K1154" s="29"/>
      <c r="L1154" s="29"/>
      <c r="M1154" s="30"/>
      <c r="N1154" s="29"/>
      <c r="O1154" s="29"/>
      <c r="P1154" s="29"/>
      <c r="Q1154" s="29"/>
      <c r="R1154" s="29"/>
      <c r="S1154" s="29"/>
      <c r="T1154" s="29"/>
      <c r="U1154" s="29"/>
    </row>
    <row r="1155" ht="15.35" customHeight="1">
      <c r="A1155" s="30">
        <v>42268.590231481481</v>
      </c>
      <c r="B1155" s="30">
        <v>42193.285335648150</v>
      </c>
      <c r="C1155" s="30">
        <f>INT(B1155)</f>
      </c>
      <c r="D1155" s="30">
        <v>42011</v>
      </c>
      <c r="E1155" s="27">
        <f>COUNTIF($C$2:$C$1450,$D1155)</f>
        <v>0</v>
      </c>
      <c r="F1155" s="27">
        <f>SUM($E1155:OFFSET($E1155,$G$2-1,0))</f>
        <v>0</v>
      </c>
      <c r="G1155" s="29"/>
      <c r="H1155" s="29"/>
      <c r="I1155" s="29"/>
      <c r="J1155" s="29"/>
      <c r="K1155" s="29"/>
      <c r="L1155" s="29"/>
      <c r="M1155" s="30"/>
      <c r="N1155" s="29"/>
      <c r="O1155" s="29"/>
      <c r="P1155" s="29"/>
      <c r="Q1155" s="29"/>
      <c r="R1155" s="29"/>
      <c r="S1155" s="29"/>
      <c r="T1155" s="29"/>
      <c r="U1155" s="29"/>
    </row>
    <row r="1156" ht="15.35" customHeight="1">
      <c r="A1156" s="30">
        <v>42230.297129629631</v>
      </c>
      <c r="B1156" s="30">
        <v>42193.285856481481</v>
      </c>
      <c r="C1156" s="30">
        <f>INT(B1156)</f>
      </c>
      <c r="D1156" s="30">
        <v>42012</v>
      </c>
      <c r="E1156" s="27">
        <f>COUNTIF($C$2:$C$1450,$D1156)</f>
        <v>0</v>
      </c>
      <c r="F1156" s="27">
        <f>SUM($E1156:OFFSET($E1156,$G$2-1,0))</f>
        <v>0</v>
      </c>
      <c r="G1156" s="29"/>
      <c r="H1156" s="29"/>
      <c r="I1156" s="29"/>
      <c r="J1156" s="29"/>
      <c r="K1156" s="29"/>
      <c r="L1156" s="29"/>
      <c r="M1156" s="30"/>
      <c r="N1156" s="29"/>
      <c r="O1156" s="29"/>
      <c r="P1156" s="29"/>
      <c r="Q1156" s="29"/>
      <c r="R1156" s="29"/>
      <c r="S1156" s="29"/>
      <c r="T1156" s="29"/>
      <c r="U1156" s="29"/>
    </row>
    <row r="1157" ht="15.35" customHeight="1">
      <c r="A1157" s="30">
        <v>42192.704340277778</v>
      </c>
      <c r="B1157" s="30">
        <v>42193.378877314812</v>
      </c>
      <c r="C1157" s="30">
        <f>INT(B1157)</f>
      </c>
      <c r="D1157" s="30">
        <v>42013</v>
      </c>
      <c r="E1157" s="27">
        <f>COUNTIF($C$2:$C$1450,$D1157)</f>
        <v>0</v>
      </c>
      <c r="F1157" s="27">
        <f>SUM($E1157:OFFSET($E1157,$G$2-1,0))</f>
        <v>0</v>
      </c>
      <c r="G1157" s="29"/>
      <c r="H1157" s="29"/>
      <c r="I1157" s="29"/>
      <c r="J1157" s="29"/>
      <c r="K1157" s="29"/>
      <c r="L1157" s="29"/>
      <c r="M1157" s="30"/>
      <c r="N1157" s="29"/>
      <c r="O1157" s="29"/>
      <c r="P1157" s="29"/>
      <c r="Q1157" s="29"/>
      <c r="R1157" s="29"/>
      <c r="S1157" s="29"/>
      <c r="T1157" s="29"/>
      <c r="U1157" s="29"/>
    </row>
    <row r="1158" ht="15.35" customHeight="1">
      <c r="A1158" s="30">
        <v>42158.565231481480</v>
      </c>
      <c r="B1158" s="30">
        <v>42194.292754629627</v>
      </c>
      <c r="C1158" s="30">
        <f>INT(B1158)</f>
      </c>
      <c r="D1158" s="30">
        <v>42014</v>
      </c>
      <c r="E1158" s="27">
        <f>COUNTIF($C$2:$C$1450,$D1158)</f>
        <v>0</v>
      </c>
      <c r="F1158" s="27">
        <f>SUM($E1158:OFFSET($E1158,$G$2-1,0))</f>
        <v>0</v>
      </c>
      <c r="G1158" s="29"/>
      <c r="H1158" s="29"/>
      <c r="I1158" s="29"/>
      <c r="J1158" s="29"/>
      <c r="K1158" s="29"/>
      <c r="L1158" s="29"/>
      <c r="M1158" s="30"/>
      <c r="N1158" s="29"/>
      <c r="O1158" s="29"/>
      <c r="P1158" s="29"/>
      <c r="Q1158" s="29"/>
      <c r="R1158" s="29"/>
      <c r="S1158" s="29"/>
      <c r="T1158" s="29"/>
      <c r="U1158" s="29"/>
    </row>
    <row r="1159" ht="15.35" customHeight="1">
      <c r="A1159" s="30">
        <v>42131.3115625</v>
      </c>
      <c r="B1159" s="30">
        <v>42195.044583333336</v>
      </c>
      <c r="C1159" s="30">
        <f>INT(B1159)</f>
      </c>
      <c r="D1159" s="30">
        <v>42015</v>
      </c>
      <c r="E1159" s="27">
        <f>COUNTIF($C$2:$C$1450,$D1159)</f>
        <v>0</v>
      </c>
      <c r="F1159" s="27">
        <f>SUM($E1159:OFFSET($E1159,$G$2-1,0))</f>
        <v>0</v>
      </c>
      <c r="G1159" s="29"/>
      <c r="H1159" s="29"/>
      <c r="I1159" s="29"/>
      <c r="J1159" s="29"/>
      <c r="K1159" s="29"/>
      <c r="L1159" s="29"/>
      <c r="M1159" s="30"/>
      <c r="N1159" s="29"/>
      <c r="O1159" s="29"/>
      <c r="P1159" s="29"/>
      <c r="Q1159" s="29"/>
      <c r="R1159" s="29"/>
      <c r="S1159" s="29"/>
      <c r="T1159" s="29"/>
      <c r="U1159" s="29"/>
    </row>
    <row r="1160" ht="15.35" customHeight="1">
      <c r="A1160" s="30">
        <v>42276.751712962963</v>
      </c>
      <c r="B1160" s="30">
        <v>42195.463599537034</v>
      </c>
      <c r="C1160" s="30">
        <f>INT(B1160)</f>
      </c>
      <c r="D1160" s="30">
        <v>42016</v>
      </c>
      <c r="E1160" s="27">
        <f>COUNTIF($C$2:$C$1450,$D1160)</f>
        <v>0</v>
      </c>
      <c r="F1160" s="27">
        <f>SUM($E1160:OFFSET($E1160,$G$2-1,0))</f>
        <v>0</v>
      </c>
      <c r="G1160" s="29"/>
      <c r="H1160" s="29"/>
      <c r="I1160" s="29"/>
      <c r="J1160" s="29"/>
      <c r="K1160" s="29"/>
      <c r="L1160" s="29"/>
      <c r="M1160" s="30"/>
      <c r="N1160" s="29"/>
      <c r="O1160" s="29"/>
      <c r="P1160" s="29"/>
      <c r="Q1160" s="29"/>
      <c r="R1160" s="29"/>
      <c r="S1160" s="29"/>
      <c r="T1160" s="29"/>
      <c r="U1160" s="29"/>
    </row>
    <row r="1161" ht="15.35" customHeight="1">
      <c r="A1161" s="30">
        <v>42240.995138888888</v>
      </c>
      <c r="B1161" s="30">
        <v>42198.664513888885</v>
      </c>
      <c r="C1161" s="30">
        <f>INT(B1161)</f>
      </c>
      <c r="D1161" s="30">
        <v>42017</v>
      </c>
      <c r="E1161" s="27">
        <f>COUNTIF($C$2:$C$1450,$D1161)</f>
        <v>0</v>
      </c>
      <c r="F1161" s="27">
        <f>SUM($E1161:OFFSET($E1161,$G$2-1,0))</f>
        <v>0</v>
      </c>
      <c r="G1161" s="29"/>
      <c r="H1161" s="29"/>
      <c r="I1161" s="29"/>
      <c r="J1161" s="29"/>
      <c r="K1161" s="29"/>
      <c r="L1161" s="29"/>
      <c r="M1161" s="30"/>
      <c r="N1161" s="29"/>
      <c r="O1161" s="29"/>
      <c r="P1161" s="29"/>
      <c r="Q1161" s="29"/>
      <c r="R1161" s="29"/>
      <c r="S1161" s="29"/>
      <c r="T1161" s="29"/>
      <c r="U1161" s="29"/>
    </row>
    <row r="1162" ht="15.35" customHeight="1">
      <c r="A1162" s="30">
        <v>40875.332152777781</v>
      </c>
      <c r="B1162" s="30">
        <v>42200.371620370373</v>
      </c>
      <c r="C1162" s="30">
        <f>INT(B1162)</f>
      </c>
      <c r="D1162" s="30">
        <v>42018</v>
      </c>
      <c r="E1162" s="27">
        <f>COUNTIF($C$2:$C$1450,$D1162)</f>
        <v>0</v>
      </c>
      <c r="F1162" s="27">
        <f>SUM($E1162:OFFSET($E1162,$G$2-1,0))</f>
        <v>0</v>
      </c>
      <c r="G1162" s="29"/>
      <c r="H1162" s="29"/>
      <c r="I1162" s="29"/>
      <c r="J1162" s="29"/>
      <c r="K1162" s="29"/>
      <c r="L1162" s="29"/>
      <c r="M1162" s="30"/>
      <c r="N1162" s="29"/>
      <c r="O1162" s="29"/>
      <c r="P1162" s="29"/>
      <c r="Q1162" s="29"/>
      <c r="R1162" s="29"/>
      <c r="S1162" s="29"/>
      <c r="T1162" s="29"/>
      <c r="U1162" s="29"/>
    </row>
    <row r="1163" ht="15.35" customHeight="1">
      <c r="A1163" s="30">
        <v>42202.093472222223</v>
      </c>
      <c r="B1163" s="30">
        <v>42200.393425925926</v>
      </c>
      <c r="C1163" s="30">
        <f>INT(B1163)</f>
      </c>
      <c r="D1163" s="30">
        <v>42019</v>
      </c>
      <c r="E1163" s="27">
        <f>COUNTIF($C$2:$C$1450,$D1163)</f>
        <v>0</v>
      </c>
      <c r="F1163" s="27">
        <f>SUM($E1163:OFFSET($E1163,$G$2-1,0))</f>
        <v>0</v>
      </c>
      <c r="G1163" s="29"/>
      <c r="H1163" s="29"/>
      <c r="I1163" s="29"/>
      <c r="J1163" s="29"/>
      <c r="K1163" s="29"/>
      <c r="L1163" s="29"/>
      <c r="M1163" s="30"/>
      <c r="N1163" s="29"/>
      <c r="O1163" s="29"/>
      <c r="P1163" s="29"/>
      <c r="Q1163" s="29"/>
      <c r="R1163" s="29"/>
      <c r="S1163" s="29"/>
      <c r="T1163" s="29"/>
      <c r="U1163" s="29"/>
    </row>
    <row r="1164" ht="15.35" customHeight="1">
      <c r="A1164" s="30">
        <v>42163.569305555553</v>
      </c>
      <c r="B1164" s="30">
        <v>42200.395428240743</v>
      </c>
      <c r="C1164" s="30">
        <f>INT(B1164)</f>
      </c>
      <c r="D1164" s="30">
        <v>42020</v>
      </c>
      <c r="E1164" s="27">
        <f>COUNTIF($C$2:$C$1450,$D1164)</f>
        <v>0</v>
      </c>
      <c r="F1164" s="27">
        <f>SUM($E1164:OFFSET($E1164,$G$2-1,0))</f>
        <v>0</v>
      </c>
      <c r="G1164" s="29"/>
      <c r="H1164" s="29"/>
      <c r="I1164" s="29"/>
      <c r="J1164" s="29"/>
      <c r="K1164" s="29"/>
      <c r="L1164" s="29"/>
      <c r="M1164" s="30"/>
      <c r="N1164" s="29"/>
      <c r="O1164" s="29"/>
      <c r="P1164" s="29"/>
      <c r="Q1164" s="29"/>
      <c r="R1164" s="29"/>
      <c r="S1164" s="29"/>
      <c r="T1164" s="29"/>
      <c r="U1164" s="29"/>
    </row>
    <row r="1165" ht="15.35" customHeight="1">
      <c r="A1165" s="30">
        <v>42137.361053240740</v>
      </c>
      <c r="B1165" s="30">
        <v>42200.445393518516</v>
      </c>
      <c r="C1165" s="30">
        <f>INT(B1165)</f>
      </c>
      <c r="D1165" s="30">
        <v>42021</v>
      </c>
      <c r="E1165" s="27">
        <f>COUNTIF($C$2:$C$1450,$D1165)</f>
        <v>0</v>
      </c>
      <c r="F1165" s="27">
        <f>SUM($E1165:OFFSET($E1165,$G$2-1,0))</f>
        <v>0</v>
      </c>
      <c r="G1165" s="29"/>
      <c r="H1165" s="29"/>
      <c r="I1165" s="29"/>
      <c r="J1165" s="29"/>
      <c r="K1165" s="29"/>
      <c r="L1165" s="29"/>
      <c r="M1165" s="30"/>
      <c r="N1165" s="29"/>
      <c r="O1165" s="29"/>
      <c r="P1165" s="29"/>
      <c r="Q1165" s="29"/>
      <c r="R1165" s="29"/>
      <c r="S1165" s="29"/>
      <c r="T1165" s="29"/>
      <c r="U1165" s="29"/>
    </row>
    <row r="1166" ht="15.35" customHeight="1">
      <c r="A1166" s="30">
        <v>42291.374502314815</v>
      </c>
      <c r="B1166" s="30">
        <v>42201.129490740743</v>
      </c>
      <c r="C1166" s="30">
        <f>INT(B1166)</f>
      </c>
      <c r="D1166" s="30">
        <v>42022</v>
      </c>
      <c r="E1166" s="27">
        <f>COUNTIF($C$2:$C$1450,$D1166)</f>
        <v>0</v>
      </c>
      <c r="F1166" s="27">
        <f>SUM($E1166:OFFSET($E1166,$G$2-1,0))</f>
        <v>0</v>
      </c>
      <c r="G1166" s="29"/>
      <c r="H1166" s="29"/>
      <c r="I1166" s="29"/>
      <c r="J1166" s="29"/>
      <c r="K1166" s="29"/>
      <c r="L1166" s="29"/>
      <c r="M1166" s="30"/>
      <c r="N1166" s="29"/>
      <c r="O1166" s="29"/>
      <c r="P1166" s="29"/>
      <c r="Q1166" s="29"/>
      <c r="R1166" s="29"/>
      <c r="S1166" s="29"/>
      <c r="T1166" s="29"/>
      <c r="U1166" s="29"/>
    </row>
    <row r="1167" ht="15.35" customHeight="1">
      <c r="A1167" s="30">
        <v>42248.510810185187</v>
      </c>
      <c r="B1167" s="30">
        <v>42201.381215277775</v>
      </c>
      <c r="C1167" s="30">
        <f>INT(B1167)</f>
      </c>
      <c r="D1167" s="30">
        <v>42023</v>
      </c>
      <c r="E1167" s="27">
        <f>COUNTIF($C$2:$C$1450,$D1167)</f>
        <v>0</v>
      </c>
      <c r="F1167" s="27">
        <f>SUM($E1167:OFFSET($E1167,$G$2-1,0))</f>
        <v>0</v>
      </c>
      <c r="G1167" s="29"/>
      <c r="H1167" s="29"/>
      <c r="I1167" s="29"/>
      <c r="J1167" s="29"/>
      <c r="K1167" s="29"/>
      <c r="L1167" s="29"/>
      <c r="M1167" s="30"/>
      <c r="N1167" s="29"/>
      <c r="O1167" s="29"/>
      <c r="P1167" s="29"/>
      <c r="Q1167" s="29"/>
      <c r="R1167" s="29"/>
      <c r="S1167" s="29"/>
      <c r="T1167" s="29"/>
      <c r="U1167" s="29"/>
    </row>
    <row r="1168" ht="15.35" customHeight="1">
      <c r="A1168" s="30">
        <v>42208.160497685189</v>
      </c>
      <c r="B1168" s="30">
        <v>42201.4019212963</v>
      </c>
      <c r="C1168" s="30">
        <f>INT(B1168)</f>
      </c>
      <c r="D1168" s="30">
        <v>42024</v>
      </c>
      <c r="E1168" s="27">
        <f>COUNTIF($C$2:$C$1450,$D1168)</f>
        <v>0</v>
      </c>
      <c r="F1168" s="27">
        <f>SUM($E1168:OFFSET($E1168,$G$2-1,0))</f>
        <v>0</v>
      </c>
      <c r="G1168" s="29"/>
      <c r="H1168" s="29"/>
      <c r="I1168" s="29"/>
      <c r="J1168" s="29"/>
      <c r="K1168" s="29"/>
      <c r="L1168" s="29"/>
      <c r="M1168" s="30"/>
      <c r="N1168" s="29"/>
      <c r="O1168" s="29"/>
      <c r="P1168" s="29"/>
      <c r="Q1168" s="29"/>
      <c r="R1168" s="29"/>
      <c r="S1168" s="29"/>
      <c r="T1168" s="29"/>
      <c r="U1168" s="29"/>
    </row>
    <row r="1169" ht="15.35" customHeight="1">
      <c r="A1169" s="30">
        <v>42169.989803240744</v>
      </c>
      <c r="B1169" s="30">
        <v>42201.529953703706</v>
      </c>
      <c r="C1169" s="30">
        <f>INT(B1169)</f>
      </c>
      <c r="D1169" s="30">
        <v>42025</v>
      </c>
      <c r="E1169" s="27">
        <f>COUNTIF($C$2:$C$1450,$D1169)</f>
        <v>0</v>
      </c>
      <c r="F1169" s="27">
        <f>SUM($E1169:OFFSET($E1169,$G$2-1,0))</f>
        <v>0</v>
      </c>
      <c r="G1169" s="29"/>
      <c r="H1169" s="29"/>
      <c r="I1169" s="29"/>
      <c r="J1169" s="29"/>
      <c r="K1169" s="29"/>
      <c r="L1169" s="29"/>
      <c r="M1169" s="30"/>
      <c r="N1169" s="29"/>
      <c r="O1169" s="29"/>
      <c r="P1169" s="29"/>
      <c r="Q1169" s="29"/>
      <c r="R1169" s="29"/>
      <c r="S1169" s="29"/>
      <c r="T1169" s="29"/>
      <c r="U1169" s="29"/>
    </row>
    <row r="1170" ht="15.35" customHeight="1">
      <c r="A1170" s="30">
        <v>42143.340555555558</v>
      </c>
      <c r="B1170" s="30">
        <v>42202.093472222223</v>
      </c>
      <c r="C1170" s="30">
        <f>INT(B1170)</f>
      </c>
      <c r="D1170" s="30">
        <v>42026</v>
      </c>
      <c r="E1170" s="27">
        <f>COUNTIF($C$2:$C$1450,$D1170)</f>
        <v>0</v>
      </c>
      <c r="F1170" s="27">
        <f>SUM($E1170:OFFSET($E1170,$G$2-1,0))</f>
        <v>0</v>
      </c>
      <c r="G1170" s="29"/>
      <c r="H1170" s="29"/>
      <c r="I1170" s="29"/>
      <c r="J1170" s="29"/>
      <c r="K1170" s="29"/>
      <c r="L1170" s="29"/>
      <c r="M1170" s="30"/>
      <c r="N1170" s="29"/>
      <c r="O1170" s="29"/>
      <c r="P1170" s="29"/>
      <c r="Q1170" s="29"/>
      <c r="R1170" s="29"/>
      <c r="S1170" s="29"/>
      <c r="T1170" s="29"/>
      <c r="U1170" s="29"/>
    </row>
    <row r="1171" ht="15.35" customHeight="1">
      <c r="A1171" s="30">
        <v>42302.919618055559</v>
      </c>
      <c r="B1171" s="30">
        <v>42202.145949074074</v>
      </c>
      <c r="C1171" s="30">
        <f>INT(B1171)</f>
      </c>
      <c r="D1171" s="30">
        <v>42027</v>
      </c>
      <c r="E1171" s="27">
        <f>COUNTIF($C$2:$C$1450,$D1171)</f>
        <v>0</v>
      </c>
      <c r="F1171" s="27">
        <f>SUM($E1171:OFFSET($E1171,$G$2-1,0))</f>
        <v>0</v>
      </c>
      <c r="G1171" s="29"/>
      <c r="H1171" s="29"/>
      <c r="I1171" s="29"/>
      <c r="J1171" s="29"/>
      <c r="K1171" s="29"/>
      <c r="L1171" s="29"/>
      <c r="M1171" s="30"/>
      <c r="N1171" s="29"/>
      <c r="O1171" s="29"/>
      <c r="P1171" s="29"/>
      <c r="Q1171" s="29"/>
      <c r="R1171" s="29"/>
      <c r="S1171" s="29"/>
      <c r="T1171" s="29"/>
      <c r="U1171" s="29"/>
    </row>
    <row r="1172" ht="15.35" customHeight="1">
      <c r="A1172" s="30">
        <v>42256.124340277776</v>
      </c>
      <c r="B1172" s="30">
        <v>42202.237384259257</v>
      </c>
      <c r="C1172" s="30">
        <f>INT(B1172)</f>
      </c>
      <c r="D1172" s="30">
        <v>42028</v>
      </c>
      <c r="E1172" s="27">
        <f>COUNTIF($C$2:$C$1450,$D1172)</f>
        <v>0</v>
      </c>
      <c r="F1172" s="27">
        <f>SUM($E1172:OFFSET($E1172,$G$2-1,0))</f>
        <v>0</v>
      </c>
      <c r="G1172" s="29"/>
      <c r="H1172" s="29"/>
      <c r="I1172" s="29"/>
      <c r="J1172" s="29"/>
      <c r="K1172" s="29"/>
      <c r="L1172" s="29"/>
      <c r="M1172" s="30"/>
      <c r="N1172" s="29"/>
      <c r="O1172" s="29"/>
      <c r="P1172" s="29"/>
      <c r="Q1172" s="29"/>
      <c r="R1172" s="29"/>
      <c r="S1172" s="29"/>
      <c r="T1172" s="29"/>
      <c r="U1172" s="29"/>
    </row>
    <row r="1173" ht="15.35" customHeight="1">
      <c r="A1173" s="30">
        <v>40890.403067129628</v>
      </c>
      <c r="B1173" s="30">
        <v>42202.241030092591</v>
      </c>
      <c r="C1173" s="30">
        <f>INT(B1173)</f>
      </c>
      <c r="D1173" s="30">
        <v>42029</v>
      </c>
      <c r="E1173" s="27">
        <f>COUNTIF($C$2:$C$1450,$D1173)</f>
        <v>0</v>
      </c>
      <c r="F1173" s="27">
        <f>SUM($E1173:OFFSET($E1173,$G$2-1,0))</f>
        <v>0</v>
      </c>
      <c r="G1173" s="29"/>
      <c r="H1173" s="29"/>
      <c r="I1173" s="29"/>
      <c r="J1173" s="29"/>
      <c r="K1173" s="29"/>
      <c r="L1173" s="29"/>
      <c r="M1173" s="30"/>
      <c r="N1173" s="29"/>
      <c r="O1173" s="29"/>
      <c r="P1173" s="29"/>
      <c r="Q1173" s="29"/>
      <c r="R1173" s="29"/>
      <c r="S1173" s="29"/>
      <c r="T1173" s="29"/>
      <c r="U1173" s="29"/>
    </row>
    <row r="1174" ht="15.35" customHeight="1">
      <c r="A1174" s="30">
        <v>42220.942256944443</v>
      </c>
      <c r="B1174" s="30">
        <v>42202.511863425927</v>
      </c>
      <c r="C1174" s="30">
        <f>INT(B1174)</f>
      </c>
      <c r="D1174" s="30">
        <v>42030</v>
      </c>
      <c r="E1174" s="27">
        <f>COUNTIF($C$2:$C$1450,$D1174)</f>
        <v>0</v>
      </c>
      <c r="F1174" s="27">
        <f>SUM($E1174:OFFSET($E1174,$G$2-1,0))</f>
        <v>0</v>
      </c>
      <c r="G1174" s="29"/>
      <c r="H1174" s="29"/>
      <c r="I1174" s="29"/>
      <c r="J1174" s="29"/>
      <c r="K1174" s="29"/>
      <c r="L1174" s="29"/>
      <c r="M1174" s="30"/>
      <c r="N1174" s="29"/>
      <c r="O1174" s="29"/>
      <c r="P1174" s="29"/>
      <c r="Q1174" s="29"/>
      <c r="R1174" s="29"/>
      <c r="S1174" s="29"/>
      <c r="T1174" s="29"/>
      <c r="U1174" s="29"/>
    </row>
    <row r="1175" ht="15.35" customHeight="1">
      <c r="A1175" s="30">
        <v>42103.985277777778</v>
      </c>
      <c r="B1175" s="30">
        <v>42202.941840277781</v>
      </c>
      <c r="C1175" s="30">
        <f>INT(B1175)</f>
      </c>
      <c r="D1175" s="30">
        <v>42031</v>
      </c>
      <c r="E1175" s="27">
        <f>COUNTIF($C$2:$C$1450,$D1175)</f>
        <v>0</v>
      </c>
      <c r="F1175" s="27">
        <f>SUM($E1175:OFFSET($E1175,$G$2-1,0))</f>
        <v>0</v>
      </c>
      <c r="G1175" s="29"/>
      <c r="H1175" s="29"/>
      <c r="I1175" s="29"/>
      <c r="J1175" s="29"/>
      <c r="K1175" s="29"/>
      <c r="L1175" s="29"/>
      <c r="M1175" s="30"/>
      <c r="N1175" s="29"/>
      <c r="O1175" s="29"/>
      <c r="P1175" s="29"/>
      <c r="Q1175" s="29"/>
      <c r="R1175" s="29"/>
      <c r="S1175" s="29"/>
      <c r="T1175" s="29"/>
      <c r="U1175" s="29"/>
    </row>
    <row r="1176" ht="15.35" customHeight="1">
      <c r="A1176" s="30">
        <v>42179.153194444443</v>
      </c>
      <c r="B1176" s="30">
        <v>42202.942870370367</v>
      </c>
      <c r="C1176" s="30">
        <f>INT(B1176)</f>
      </c>
      <c r="D1176" s="30">
        <v>42032</v>
      </c>
      <c r="E1176" s="27">
        <f>COUNTIF($C$2:$C$1450,$D1176)</f>
        <v>0</v>
      </c>
      <c r="F1176" s="27">
        <f>SUM($E1176:OFFSET($E1176,$G$2-1,0))</f>
        <v>0</v>
      </c>
      <c r="G1176" s="29"/>
      <c r="H1176" s="29"/>
      <c r="I1176" s="29"/>
      <c r="J1176" s="29"/>
      <c r="K1176" s="29"/>
      <c r="L1176" s="29"/>
      <c r="M1176" s="30"/>
      <c r="N1176" s="29"/>
      <c r="O1176" s="29"/>
      <c r="P1176" s="29"/>
      <c r="Q1176" s="29"/>
      <c r="R1176" s="29"/>
      <c r="S1176" s="29"/>
      <c r="T1176" s="29"/>
      <c r="U1176" s="29"/>
    </row>
    <row r="1177" ht="15.35" customHeight="1">
      <c r="A1177" s="30">
        <v>42150.491481481484</v>
      </c>
      <c r="B1177" s="30">
        <v>42202.967291666668</v>
      </c>
      <c r="C1177" s="30">
        <f>INT(B1177)</f>
      </c>
      <c r="D1177" s="30">
        <v>42033</v>
      </c>
      <c r="E1177" s="27">
        <f>COUNTIF($C$2:$C$1450,$D1177)</f>
        <v>0</v>
      </c>
      <c r="F1177" s="27">
        <f>SUM($E1177:OFFSET($E1177,$G$2-1,0))</f>
        <v>0</v>
      </c>
      <c r="G1177" s="29"/>
      <c r="H1177" s="29"/>
      <c r="I1177" s="29"/>
      <c r="J1177" s="29"/>
      <c r="K1177" s="29"/>
      <c r="L1177" s="29"/>
      <c r="M1177" s="30"/>
      <c r="N1177" s="29"/>
      <c r="O1177" s="29"/>
      <c r="P1177" s="29"/>
      <c r="Q1177" s="29"/>
      <c r="R1177" s="29"/>
      <c r="S1177" s="29"/>
      <c r="T1177" s="29"/>
      <c r="U1177" s="29"/>
    </row>
    <row r="1178" ht="15.35" customHeight="1">
      <c r="A1178" s="30">
        <v>42121.371076388888</v>
      </c>
      <c r="B1178" s="30">
        <v>42204.432974537034</v>
      </c>
      <c r="C1178" s="30">
        <f>INT(B1178)</f>
      </c>
      <c r="D1178" s="30">
        <v>42034</v>
      </c>
      <c r="E1178" s="27">
        <f>COUNTIF($C$2:$C$1450,$D1178)</f>
        <v>0</v>
      </c>
      <c r="F1178" s="27">
        <f>SUM($E1178:OFFSET($E1178,$G$2-1,0))</f>
        <v>0</v>
      </c>
      <c r="G1178" s="29"/>
      <c r="H1178" s="29"/>
      <c r="I1178" s="29"/>
      <c r="J1178" s="29"/>
      <c r="K1178" s="29"/>
      <c r="L1178" s="29"/>
      <c r="M1178" s="30"/>
      <c r="N1178" s="29"/>
      <c r="O1178" s="29"/>
      <c r="P1178" s="29"/>
      <c r="Q1178" s="29"/>
      <c r="R1178" s="29"/>
      <c r="S1178" s="29"/>
      <c r="T1178" s="29"/>
      <c r="U1178" s="29"/>
    </row>
    <row r="1179" ht="15.35" customHeight="1">
      <c r="A1179" s="30">
        <v>42122.532557870371</v>
      </c>
      <c r="B1179" s="30">
        <v>42205.2487962963</v>
      </c>
      <c r="C1179" s="30">
        <f>INT(B1179)</f>
      </c>
      <c r="D1179" s="30">
        <v>42035</v>
      </c>
      <c r="E1179" s="27">
        <f>COUNTIF($C$2:$C$1450,$D1179)</f>
        <v>0</v>
      </c>
      <c r="F1179" s="27">
        <f>SUM($E1179:OFFSET($E1179,$G$2-1,0))</f>
        <v>0</v>
      </c>
      <c r="G1179" s="29"/>
      <c r="H1179" s="29"/>
      <c r="I1179" s="29"/>
      <c r="J1179" s="29"/>
      <c r="K1179" s="29"/>
      <c r="L1179" s="29"/>
      <c r="M1179" s="30"/>
      <c r="N1179" s="29"/>
      <c r="O1179" s="29"/>
      <c r="P1179" s="29"/>
      <c r="Q1179" s="29"/>
      <c r="R1179" s="29"/>
      <c r="S1179" s="29"/>
      <c r="T1179" s="29"/>
      <c r="U1179" s="29"/>
    </row>
    <row r="1180" ht="15.35" customHeight="1">
      <c r="A1180" s="30">
        <v>42262.200775462959</v>
      </c>
      <c r="B1180" s="30">
        <v>42206.323888888888</v>
      </c>
      <c r="C1180" s="30">
        <f>INT(B1180)</f>
      </c>
      <c r="D1180" s="30">
        <v>42036</v>
      </c>
      <c r="E1180" s="27">
        <f>COUNTIF($C$2:$C$1450,$D1180)</f>
        <v>0</v>
      </c>
      <c r="F1180" s="27">
        <f>SUM($E1180:OFFSET($E1180,$G$2-1,0))</f>
        <v>0</v>
      </c>
      <c r="G1180" s="29"/>
      <c r="H1180" s="29"/>
      <c r="I1180" s="29"/>
      <c r="J1180" s="29"/>
      <c r="K1180" s="29"/>
      <c r="L1180" s="29"/>
      <c r="M1180" s="30"/>
      <c r="N1180" s="29"/>
      <c r="O1180" s="29"/>
      <c r="P1180" s="29"/>
      <c r="Q1180" s="29"/>
      <c r="R1180" s="29"/>
      <c r="S1180" s="29"/>
      <c r="T1180" s="29"/>
      <c r="U1180" s="29"/>
    </row>
    <row r="1181" ht="15.35" customHeight="1">
      <c r="A1181" s="30">
        <v>42227.432442129626</v>
      </c>
      <c r="B1181" s="30">
        <v>42206.337025462963</v>
      </c>
      <c r="C1181" s="30">
        <f>INT(B1181)</f>
      </c>
      <c r="D1181" s="30">
        <v>42037</v>
      </c>
      <c r="E1181" s="27">
        <f>COUNTIF($C$2:$C$1450,$D1181)</f>
        <v>0</v>
      </c>
      <c r="F1181" s="27">
        <f>SUM($E1181:OFFSET($E1181,$G$2-1,0))</f>
        <v>0</v>
      </c>
      <c r="G1181" s="29"/>
      <c r="H1181" s="29"/>
      <c r="I1181" s="29"/>
      <c r="J1181" s="29"/>
      <c r="K1181" s="29"/>
      <c r="L1181" s="29"/>
      <c r="M1181" s="30"/>
      <c r="N1181" s="29"/>
      <c r="O1181" s="29"/>
      <c r="P1181" s="29"/>
      <c r="Q1181" s="29"/>
      <c r="R1181" s="29"/>
      <c r="S1181" s="29"/>
      <c r="T1181" s="29"/>
      <c r="U1181" s="29"/>
    </row>
    <row r="1182" ht="15.35" customHeight="1">
      <c r="A1182" s="30">
        <v>42108.755925925929</v>
      </c>
      <c r="B1182" s="30">
        <v>42206.914351851854</v>
      </c>
      <c r="C1182" s="30">
        <f>INT(B1182)</f>
      </c>
      <c r="D1182" s="30">
        <v>42038</v>
      </c>
      <c r="E1182" s="27">
        <f>COUNTIF($C$2:$C$1450,$D1182)</f>
        <v>0</v>
      </c>
      <c r="F1182" s="27">
        <f>SUM($E1182:OFFSET($E1182,$G$2-1,0))</f>
        <v>0</v>
      </c>
      <c r="G1182" s="29"/>
      <c r="H1182" s="29"/>
      <c r="I1182" s="29"/>
      <c r="J1182" s="29"/>
      <c r="K1182" s="29"/>
      <c r="L1182" s="29"/>
      <c r="M1182" s="30"/>
      <c r="N1182" s="29"/>
      <c r="O1182" s="29"/>
      <c r="P1182" s="29"/>
      <c r="Q1182" s="29"/>
      <c r="R1182" s="29"/>
      <c r="S1182" s="29"/>
      <c r="T1182" s="29"/>
      <c r="U1182" s="29"/>
    </row>
    <row r="1183" ht="15.35" customHeight="1">
      <c r="A1183" s="30">
        <v>42185.016134259262</v>
      </c>
      <c r="B1183" s="30">
        <v>42207.0209375</v>
      </c>
      <c r="C1183" s="30">
        <f>INT(B1183)</f>
      </c>
      <c r="D1183" s="30">
        <v>42039</v>
      </c>
      <c r="E1183" s="27">
        <f>COUNTIF($C$2:$C$1450,$D1183)</f>
        <v>0</v>
      </c>
      <c r="F1183" s="27">
        <f>SUM($E1183:OFFSET($E1183,$G$2-1,0))</f>
        <v>0</v>
      </c>
      <c r="G1183" s="29"/>
      <c r="H1183" s="29"/>
      <c r="I1183" s="29"/>
      <c r="J1183" s="29"/>
      <c r="K1183" s="29"/>
      <c r="L1183" s="29"/>
      <c r="M1183" s="30"/>
      <c r="N1183" s="29"/>
      <c r="O1183" s="29"/>
      <c r="P1183" s="29"/>
      <c r="Q1183" s="29"/>
      <c r="R1183" s="29"/>
      <c r="S1183" s="29"/>
      <c r="T1183" s="29"/>
      <c r="U1183" s="29"/>
    </row>
    <row r="1184" ht="15.35" customHeight="1">
      <c r="A1184" s="30">
        <v>42156.684224537035</v>
      </c>
      <c r="B1184" s="30">
        <v>42207.254386574074</v>
      </c>
      <c r="C1184" s="30">
        <f>INT(B1184)</f>
      </c>
      <c r="D1184" s="30">
        <v>42040</v>
      </c>
      <c r="E1184" s="27">
        <f>COUNTIF($C$2:$C$1450,$D1184)</f>
        <v>0</v>
      </c>
      <c r="F1184" s="27">
        <f>SUM($E1184:OFFSET($E1184,$G$2-1,0))</f>
        <v>0</v>
      </c>
      <c r="G1184" s="29"/>
      <c r="H1184" s="29"/>
      <c r="I1184" s="29"/>
      <c r="J1184" s="29"/>
      <c r="K1184" s="29"/>
      <c r="L1184" s="29"/>
      <c r="M1184" s="30"/>
      <c r="N1184" s="29"/>
      <c r="O1184" s="29"/>
      <c r="P1184" s="29"/>
      <c r="Q1184" s="29"/>
      <c r="R1184" s="29"/>
      <c r="S1184" s="29"/>
      <c r="T1184" s="29"/>
      <c r="U1184" s="29"/>
    </row>
    <row r="1185" ht="15.35" customHeight="1">
      <c r="A1185" s="30">
        <v>41091.410428240742</v>
      </c>
      <c r="B1185" s="30">
        <v>42207.3575</v>
      </c>
      <c r="C1185" s="30">
        <f>INT(B1185)</f>
      </c>
      <c r="D1185" s="30">
        <v>42041</v>
      </c>
      <c r="E1185" s="27">
        <f>COUNTIF($C$2:$C$1450,$D1185)</f>
        <v>0</v>
      </c>
      <c r="F1185" s="27">
        <f>SUM($E1185:OFFSET($E1185,$G$2-1,0))</f>
        <v>0</v>
      </c>
      <c r="G1185" s="29"/>
      <c r="H1185" s="29"/>
      <c r="I1185" s="29"/>
      <c r="J1185" s="29"/>
      <c r="K1185" s="29"/>
      <c r="L1185" s="29"/>
      <c r="M1185" s="30"/>
      <c r="N1185" s="29"/>
      <c r="O1185" s="29"/>
      <c r="P1185" s="29"/>
      <c r="Q1185" s="29"/>
      <c r="R1185" s="29"/>
      <c r="S1185" s="29"/>
      <c r="T1185" s="29"/>
      <c r="U1185" s="29"/>
    </row>
    <row r="1186" ht="15.35" customHeight="1">
      <c r="A1186" s="30">
        <v>42128.5418287037</v>
      </c>
      <c r="B1186" s="30">
        <v>42207.416365740741</v>
      </c>
      <c r="C1186" s="30">
        <f>INT(B1186)</f>
      </c>
      <c r="D1186" s="30">
        <v>42042</v>
      </c>
      <c r="E1186" s="27">
        <f>COUNTIF($C$2:$C$1450,$D1186)</f>
        <v>0</v>
      </c>
      <c r="F1186" s="27">
        <f>SUM($E1186:OFFSET($E1186,$G$2-1,0))</f>
        <v>0</v>
      </c>
      <c r="G1186" s="29"/>
      <c r="H1186" s="29"/>
      <c r="I1186" s="29"/>
      <c r="J1186" s="29"/>
      <c r="K1186" s="29"/>
      <c r="L1186" s="29"/>
      <c r="M1186" s="30"/>
      <c r="N1186" s="29"/>
      <c r="O1186" s="29"/>
      <c r="P1186" s="29"/>
      <c r="Q1186" s="29"/>
      <c r="R1186" s="29"/>
      <c r="S1186" s="29"/>
      <c r="T1186" s="29"/>
      <c r="U1186" s="29"/>
    </row>
    <row r="1187" ht="15.35" customHeight="1">
      <c r="A1187" s="30">
        <v>42268.608449074076</v>
      </c>
      <c r="B1187" s="30">
        <v>42208.160497685189</v>
      </c>
      <c r="C1187" s="30">
        <f>INT(B1187)</f>
      </c>
      <c r="D1187" s="30">
        <v>42043</v>
      </c>
      <c r="E1187" s="27">
        <f>COUNTIF($C$2:$C$1450,$D1187)</f>
        <v>0</v>
      </c>
      <c r="F1187" s="27">
        <f>SUM($E1187:OFFSET($E1187,$G$2-1,0))</f>
        <v>0</v>
      </c>
      <c r="G1187" s="29"/>
      <c r="H1187" s="29"/>
      <c r="I1187" s="29"/>
      <c r="J1187" s="29"/>
      <c r="K1187" s="29"/>
      <c r="L1187" s="29"/>
      <c r="M1187" s="30"/>
      <c r="N1187" s="29"/>
      <c r="O1187" s="29"/>
      <c r="P1187" s="29"/>
      <c r="Q1187" s="29"/>
      <c r="R1187" s="29"/>
      <c r="S1187" s="29"/>
      <c r="T1187" s="29"/>
      <c r="U1187" s="29"/>
    </row>
    <row r="1188" ht="15.35" customHeight="1">
      <c r="A1188" s="30">
        <v>42232.321504629632</v>
      </c>
      <c r="B1188" s="30">
        <v>42209.293854166666</v>
      </c>
      <c r="C1188" s="30">
        <f>INT(B1188)</f>
      </c>
      <c r="D1188" s="30">
        <v>42044</v>
      </c>
      <c r="E1188" s="27">
        <f>COUNTIF($C$2:$C$1450,$D1188)</f>
        <v>0</v>
      </c>
      <c r="F1188" s="27">
        <f>SUM($E1188:OFFSET($E1188,$G$2-1,0))</f>
        <v>0</v>
      </c>
      <c r="G1188" s="29"/>
      <c r="H1188" s="29"/>
      <c r="I1188" s="29"/>
      <c r="J1188" s="29"/>
      <c r="K1188" s="29"/>
      <c r="L1188" s="29"/>
      <c r="M1188" s="30"/>
      <c r="N1188" s="29"/>
      <c r="O1188" s="29"/>
      <c r="P1188" s="29"/>
      <c r="Q1188" s="29"/>
      <c r="R1188" s="29"/>
      <c r="S1188" s="29"/>
      <c r="T1188" s="29"/>
      <c r="U1188" s="29"/>
    </row>
    <row r="1189" ht="15.35" customHeight="1">
      <c r="A1189" s="30">
        <v>42193.209166666667</v>
      </c>
      <c r="B1189" s="30">
        <v>42209.472638888888</v>
      </c>
      <c r="C1189" s="30">
        <f>INT(B1189)</f>
      </c>
      <c r="D1189" s="30">
        <v>42045</v>
      </c>
      <c r="E1189" s="27">
        <f>COUNTIF($C$2:$C$1450,$D1189)</f>
        <v>0</v>
      </c>
      <c r="F1189" s="27">
        <f>SUM($E1189:OFFSET($E1189,$G$2-1,0))</f>
        <v>0</v>
      </c>
      <c r="G1189" s="29"/>
      <c r="H1189" s="29"/>
      <c r="I1189" s="29"/>
      <c r="J1189" s="29"/>
      <c r="K1189" s="29"/>
      <c r="L1189" s="29"/>
      <c r="M1189" s="30"/>
      <c r="N1189" s="29"/>
      <c r="O1189" s="29"/>
      <c r="P1189" s="29"/>
      <c r="Q1189" s="29"/>
      <c r="R1189" s="29"/>
      <c r="S1189" s="29"/>
      <c r="T1189" s="29"/>
      <c r="U1189" s="29"/>
    </row>
    <row r="1190" ht="15.35" customHeight="1">
      <c r="A1190" s="30">
        <v>42158.644120370373</v>
      </c>
      <c r="B1190" s="30">
        <v>42209.637002314812</v>
      </c>
      <c r="C1190" s="30">
        <f>INT(B1190)</f>
      </c>
      <c r="D1190" s="30">
        <v>42046</v>
      </c>
      <c r="E1190" s="27">
        <f>COUNTIF($C$2:$C$1450,$D1190)</f>
        <v>0</v>
      </c>
      <c r="F1190" s="27">
        <f>SUM($E1190:OFFSET($E1190,$G$2-1,0))</f>
        <v>0</v>
      </c>
      <c r="G1190" s="29"/>
      <c r="H1190" s="29"/>
      <c r="I1190" s="29"/>
      <c r="J1190" s="29"/>
      <c r="K1190" s="29"/>
      <c r="L1190" s="29"/>
      <c r="M1190" s="30"/>
      <c r="N1190" s="29"/>
      <c r="O1190" s="29"/>
      <c r="P1190" s="29"/>
      <c r="Q1190" s="29"/>
      <c r="R1190" s="29"/>
      <c r="S1190" s="29"/>
      <c r="T1190" s="29"/>
      <c r="U1190" s="29"/>
    </row>
    <row r="1191" ht="15.35" customHeight="1">
      <c r="A1191" s="30">
        <v>42131.356388888889</v>
      </c>
      <c r="B1191" s="30">
        <v>42212.041863425926</v>
      </c>
      <c r="C1191" s="30">
        <f>INT(B1191)</f>
      </c>
      <c r="D1191" s="30">
        <v>42047</v>
      </c>
      <c r="E1191" s="27">
        <f>COUNTIF($C$2:$C$1450,$D1191)</f>
        <v>0</v>
      </c>
      <c r="F1191" s="27">
        <f>SUM($E1191:OFFSET($E1191,$G$2-1,0))</f>
        <v>0</v>
      </c>
      <c r="G1191" s="29"/>
      <c r="H1191" s="29"/>
      <c r="I1191" s="29"/>
      <c r="J1191" s="29"/>
      <c r="K1191" s="29"/>
      <c r="L1191" s="29"/>
      <c r="M1191" s="30"/>
      <c r="N1191" s="29"/>
      <c r="O1191" s="29"/>
      <c r="P1191" s="29"/>
      <c r="Q1191" s="29"/>
      <c r="R1191" s="29"/>
      <c r="S1191" s="29"/>
      <c r="T1191" s="29"/>
      <c r="U1191" s="29"/>
    </row>
    <row r="1192" ht="15.35" customHeight="1">
      <c r="A1192" s="30">
        <v>42276.942222222220</v>
      </c>
      <c r="B1192" s="30">
        <v>42212.272939814815</v>
      </c>
      <c r="C1192" s="30">
        <f>INT(B1192)</f>
      </c>
      <c r="D1192" s="30">
        <v>42048</v>
      </c>
      <c r="E1192" s="27">
        <f>COUNTIF($C$2:$C$1450,$D1192)</f>
        <v>0</v>
      </c>
      <c r="F1192" s="27">
        <f>SUM($E1192:OFFSET($E1192,$G$2-1,0))</f>
        <v>0</v>
      </c>
      <c r="G1192" s="29"/>
      <c r="H1192" s="29"/>
      <c r="I1192" s="29"/>
      <c r="J1192" s="29"/>
      <c r="K1192" s="29"/>
      <c r="L1192" s="29"/>
      <c r="M1192" s="30"/>
      <c r="N1192" s="29"/>
      <c r="O1192" s="29"/>
      <c r="P1192" s="29"/>
      <c r="Q1192" s="29"/>
      <c r="R1192" s="29"/>
      <c r="S1192" s="29"/>
      <c r="T1192" s="29"/>
      <c r="U1192" s="29"/>
    </row>
    <row r="1193" ht="15.35" customHeight="1">
      <c r="A1193" s="30">
        <v>42241.3938425926</v>
      </c>
      <c r="B1193" s="30">
        <v>42213.186446759260</v>
      </c>
      <c r="C1193" s="30">
        <f>INT(B1193)</f>
      </c>
      <c r="D1193" s="30">
        <v>42049</v>
      </c>
      <c r="E1193" s="27">
        <f>COUNTIF($C$2:$C$1450,$D1193)</f>
        <v>0</v>
      </c>
      <c r="F1193" s="27">
        <f>SUM($E1193:OFFSET($E1193,$G$2-1,0))</f>
        <v>0</v>
      </c>
      <c r="G1193" s="29"/>
      <c r="H1193" s="29"/>
      <c r="I1193" s="29"/>
      <c r="J1193" s="29"/>
      <c r="K1193" s="29"/>
      <c r="L1193" s="29"/>
      <c r="M1193" s="30"/>
      <c r="N1193" s="29"/>
      <c r="O1193" s="29"/>
      <c r="P1193" s="29"/>
      <c r="Q1193" s="29"/>
      <c r="R1193" s="29"/>
      <c r="S1193" s="29"/>
      <c r="T1193" s="29"/>
      <c r="U1193" s="29"/>
    </row>
    <row r="1194" ht="15.35" customHeight="1">
      <c r="A1194" s="30">
        <v>40875.339872685188</v>
      </c>
      <c r="B1194" s="30">
        <v>42213.7128125</v>
      </c>
      <c r="C1194" s="30">
        <f>INT(B1194)</f>
      </c>
      <c r="D1194" s="30">
        <v>42050</v>
      </c>
      <c r="E1194" s="27">
        <f>COUNTIF($C$2:$C$1450,$D1194)</f>
        <v>0</v>
      </c>
      <c r="F1194" s="27">
        <f>SUM($E1194:OFFSET($E1194,$G$2-1,0))</f>
        <v>0</v>
      </c>
      <c r="G1194" s="29"/>
      <c r="H1194" s="29"/>
      <c r="I1194" s="29"/>
      <c r="J1194" s="29"/>
      <c r="K1194" s="29"/>
      <c r="L1194" s="29"/>
      <c r="M1194" s="30"/>
      <c r="N1194" s="29"/>
      <c r="O1194" s="29"/>
      <c r="P1194" s="29"/>
      <c r="Q1194" s="29"/>
      <c r="R1194" s="29"/>
      <c r="S1194" s="29"/>
      <c r="T1194" s="29"/>
      <c r="U1194" s="29"/>
    </row>
    <row r="1195" ht="15.35" customHeight="1">
      <c r="A1195" s="30">
        <v>42202.145949074074</v>
      </c>
      <c r="B1195" s="30">
        <v>42215.610127314816</v>
      </c>
      <c r="C1195" s="30">
        <f>INT(B1195)</f>
      </c>
      <c r="D1195" s="30">
        <v>42051</v>
      </c>
      <c r="E1195" s="27">
        <f>COUNTIF($C$2:$C$1450,$D1195)</f>
        <v>0</v>
      </c>
      <c r="F1195" s="27">
        <f>SUM($E1195:OFFSET($E1195,$G$2-1,0))</f>
        <v>0</v>
      </c>
      <c r="G1195" s="29"/>
      <c r="H1195" s="29"/>
      <c r="I1195" s="29"/>
      <c r="J1195" s="29"/>
      <c r="K1195" s="29"/>
      <c r="L1195" s="29"/>
      <c r="M1195" s="30"/>
      <c r="N1195" s="29"/>
      <c r="O1195" s="29"/>
      <c r="P1195" s="29"/>
      <c r="Q1195" s="29"/>
      <c r="R1195" s="29"/>
      <c r="S1195" s="29"/>
      <c r="T1195" s="29"/>
      <c r="U1195" s="29"/>
    </row>
    <row r="1196" ht="15.35" customHeight="1">
      <c r="A1196" s="30">
        <v>42163.587928240740</v>
      </c>
      <c r="B1196" s="30">
        <v>42219.381388888891</v>
      </c>
      <c r="C1196" s="30">
        <f>INT(B1196)</f>
      </c>
      <c r="D1196" s="30">
        <v>42052</v>
      </c>
      <c r="E1196" s="27">
        <f>COUNTIF($C$2:$C$1450,$D1196)</f>
        <v>0</v>
      </c>
      <c r="F1196" s="27">
        <f>SUM($E1196:OFFSET($E1196,$G$2-1,0))</f>
        <v>0</v>
      </c>
      <c r="G1196" s="29"/>
      <c r="H1196" s="29"/>
      <c r="I1196" s="29"/>
      <c r="J1196" s="29"/>
      <c r="K1196" s="29"/>
      <c r="L1196" s="29"/>
      <c r="M1196" s="30"/>
      <c r="N1196" s="29"/>
      <c r="O1196" s="29"/>
      <c r="P1196" s="29"/>
      <c r="Q1196" s="29"/>
      <c r="R1196" s="29"/>
      <c r="S1196" s="29"/>
      <c r="T1196" s="29"/>
      <c r="U1196" s="29"/>
    </row>
    <row r="1197" ht="15.35" customHeight="1">
      <c r="A1197" s="30">
        <v>42137.961006944446</v>
      </c>
      <c r="B1197" s="30">
        <v>42219.382511574076</v>
      </c>
      <c r="C1197" s="30">
        <f>INT(B1197)</f>
      </c>
      <c r="D1197" s="30">
        <v>42053</v>
      </c>
      <c r="E1197" s="27">
        <f>COUNTIF($C$2:$C$1450,$D1197)</f>
        <v>0</v>
      </c>
      <c r="F1197" s="27">
        <f>SUM($E1197:OFFSET($E1197,$G$2-1,0))</f>
        <v>0</v>
      </c>
      <c r="G1197" s="29"/>
      <c r="H1197" s="29"/>
      <c r="I1197" s="29"/>
      <c r="J1197" s="29"/>
      <c r="K1197" s="29"/>
      <c r="L1197" s="29"/>
      <c r="M1197" s="30"/>
      <c r="N1197" s="29"/>
      <c r="O1197" s="29"/>
      <c r="P1197" s="29"/>
      <c r="Q1197" s="29"/>
      <c r="R1197" s="29"/>
      <c r="S1197" s="29"/>
      <c r="T1197" s="29"/>
      <c r="U1197" s="29"/>
    </row>
    <row r="1198" ht="15.35" customHeight="1">
      <c r="A1198" s="30">
        <v>42291.4485300926</v>
      </c>
      <c r="B1198" s="30">
        <v>42219.532233796293</v>
      </c>
      <c r="C1198" s="30">
        <f>INT(B1198)</f>
      </c>
      <c r="D1198" s="30">
        <v>42054</v>
      </c>
      <c r="E1198" s="27">
        <f>COUNTIF($C$2:$C$1450,$D1198)</f>
        <v>0</v>
      </c>
      <c r="F1198" s="27">
        <f>SUM($E1198:OFFSET($E1198,$G$2-1,0))</f>
        <v>0</v>
      </c>
      <c r="G1198" s="29"/>
      <c r="H1198" s="29"/>
      <c r="I1198" s="29"/>
      <c r="J1198" s="29"/>
      <c r="K1198" s="29"/>
      <c r="L1198" s="29"/>
      <c r="M1198" s="30"/>
      <c r="N1198" s="29"/>
      <c r="O1198" s="29"/>
      <c r="P1198" s="29"/>
      <c r="Q1198" s="29"/>
      <c r="R1198" s="29"/>
      <c r="S1198" s="29"/>
      <c r="T1198" s="29"/>
      <c r="U1198" s="29"/>
    </row>
    <row r="1199" ht="15.35" customHeight="1">
      <c r="A1199" s="30">
        <v>42248.611527777779</v>
      </c>
      <c r="B1199" s="30">
        <v>42219.541331018518</v>
      </c>
      <c r="C1199" s="30">
        <f>INT(B1199)</f>
      </c>
      <c r="D1199" s="30">
        <v>42055</v>
      </c>
      <c r="E1199" s="27">
        <f>COUNTIF($C$2:$C$1450,$D1199)</f>
        <v>0</v>
      </c>
      <c r="F1199" s="27">
        <f>SUM($E1199:OFFSET($E1199,$G$2-1,0))</f>
        <v>0</v>
      </c>
      <c r="G1199" s="29"/>
      <c r="H1199" s="29"/>
      <c r="I1199" s="29"/>
      <c r="J1199" s="29"/>
      <c r="K1199" s="29"/>
      <c r="L1199" s="29"/>
      <c r="M1199" s="30"/>
      <c r="N1199" s="29"/>
      <c r="O1199" s="29"/>
      <c r="P1199" s="29"/>
      <c r="Q1199" s="29"/>
      <c r="R1199" s="29"/>
      <c r="S1199" s="29"/>
      <c r="T1199" s="29"/>
      <c r="U1199" s="29"/>
    </row>
    <row r="1200" ht="15.35" customHeight="1">
      <c r="A1200" s="30">
        <v>42209.293854166666</v>
      </c>
      <c r="B1200" s="30">
        <v>42219.557013888887</v>
      </c>
      <c r="C1200" s="30">
        <f>INT(B1200)</f>
      </c>
      <c r="D1200" s="30">
        <v>42056</v>
      </c>
      <c r="E1200" s="27">
        <f>COUNTIF($C$2:$C$1450,$D1200)</f>
        <v>0</v>
      </c>
      <c r="F1200" s="27">
        <f>SUM($E1200:OFFSET($E1200,$G$2-1,0))</f>
        <v>0</v>
      </c>
      <c r="G1200" s="29"/>
      <c r="H1200" s="29"/>
      <c r="I1200" s="29"/>
      <c r="J1200" s="29"/>
      <c r="K1200" s="29"/>
      <c r="L1200" s="29"/>
      <c r="M1200" s="30"/>
      <c r="N1200" s="29"/>
      <c r="O1200" s="29"/>
      <c r="P1200" s="29"/>
      <c r="Q1200" s="29"/>
      <c r="R1200" s="29"/>
      <c r="S1200" s="29"/>
      <c r="T1200" s="29"/>
      <c r="U1200" s="29"/>
    </row>
    <row r="1201" ht="15.35" customHeight="1">
      <c r="A1201" s="30">
        <v>41900.531921296293</v>
      </c>
      <c r="B1201" s="30">
        <v>42219.564675925925</v>
      </c>
      <c r="C1201" s="30">
        <f>INT(B1201)</f>
      </c>
      <c r="D1201" s="30">
        <v>42057</v>
      </c>
      <c r="E1201" s="27">
        <f>COUNTIF($C$2:$C$1450,$D1201)</f>
        <v>0</v>
      </c>
      <c r="F1201" s="27">
        <f>SUM($E1201:OFFSET($E1201,$G$2-1,0))</f>
        <v>0</v>
      </c>
      <c r="G1201" s="29"/>
      <c r="H1201" s="29"/>
      <c r="I1201" s="29"/>
      <c r="J1201" s="29"/>
      <c r="K1201" s="29"/>
      <c r="L1201" s="29"/>
      <c r="M1201" s="30"/>
      <c r="N1201" s="29"/>
      <c r="O1201" s="29"/>
      <c r="P1201" s="29"/>
      <c r="Q1201" s="29"/>
      <c r="R1201" s="29"/>
      <c r="S1201" s="29"/>
      <c r="T1201" s="29"/>
      <c r="U1201" s="29"/>
    </row>
    <row r="1202" ht="15.35" customHeight="1">
      <c r="A1202" s="30">
        <v>42170.292581018519</v>
      </c>
      <c r="B1202" s="30">
        <v>42220.069270833330</v>
      </c>
      <c r="C1202" s="30">
        <f>INT(B1202)</f>
      </c>
      <c r="D1202" s="30">
        <v>42058</v>
      </c>
      <c r="E1202" s="27">
        <f>COUNTIF($C$2:$C$1450,$D1202)</f>
        <v>0</v>
      </c>
      <c r="F1202" s="27">
        <f>SUM($E1202:OFFSET($E1202,$G$2-1,0))</f>
        <v>0</v>
      </c>
      <c r="G1202" s="29"/>
      <c r="H1202" s="29"/>
      <c r="I1202" s="29"/>
      <c r="J1202" s="29"/>
      <c r="K1202" s="29"/>
      <c r="L1202" s="29"/>
      <c r="M1202" s="30"/>
      <c r="N1202" s="29"/>
      <c r="O1202" s="29"/>
      <c r="P1202" s="29"/>
      <c r="Q1202" s="29"/>
      <c r="R1202" s="29"/>
      <c r="S1202" s="29"/>
      <c r="T1202" s="29"/>
      <c r="U1202" s="29"/>
    </row>
    <row r="1203" ht="15.35" customHeight="1">
      <c r="A1203" s="30">
        <v>42143.353622685187</v>
      </c>
      <c r="B1203" s="30">
        <v>42220.218310185184</v>
      </c>
      <c r="C1203" s="30">
        <f>INT(B1203)</f>
      </c>
      <c r="D1203" s="30">
        <v>42059</v>
      </c>
      <c r="E1203" s="27">
        <f>COUNTIF($C$2:$C$1450,$D1203)</f>
        <v>0</v>
      </c>
      <c r="F1203" s="27">
        <f>SUM($E1203:OFFSET($E1203,$G$2-1,0))</f>
        <v>0</v>
      </c>
      <c r="G1203" s="29"/>
      <c r="H1203" s="29"/>
      <c r="I1203" s="29"/>
      <c r="J1203" s="29"/>
      <c r="K1203" s="29"/>
      <c r="L1203" s="29"/>
      <c r="M1203" s="30"/>
      <c r="N1203" s="29"/>
      <c r="O1203" s="29"/>
      <c r="P1203" s="29"/>
      <c r="Q1203" s="29"/>
      <c r="R1203" s="29"/>
      <c r="S1203" s="29"/>
      <c r="T1203" s="29"/>
      <c r="U1203" s="29"/>
    </row>
    <row r="1204" ht="15.35" customHeight="1">
      <c r="A1204" s="30">
        <v>42303.067754629628</v>
      </c>
      <c r="B1204" s="30">
        <v>42220.362337962964</v>
      </c>
      <c r="C1204" s="30">
        <f>INT(B1204)</f>
      </c>
      <c r="D1204" s="30">
        <v>42060</v>
      </c>
      <c r="E1204" s="27">
        <f>COUNTIF($C$2:$C$1450,$D1204)</f>
        <v>0</v>
      </c>
      <c r="F1204" s="27">
        <f>SUM($E1204:OFFSET($E1204,$G$2-1,0))</f>
        <v>0</v>
      </c>
      <c r="G1204" s="29"/>
      <c r="H1204" s="29"/>
      <c r="I1204" s="29"/>
      <c r="J1204" s="29"/>
      <c r="K1204" s="29"/>
      <c r="L1204" s="29"/>
      <c r="M1204" s="30"/>
      <c r="N1204" s="29"/>
      <c r="O1204" s="29"/>
      <c r="P1204" s="29"/>
      <c r="Q1204" s="29"/>
      <c r="R1204" s="29"/>
      <c r="S1204" s="29"/>
      <c r="T1204" s="29"/>
      <c r="U1204" s="29"/>
    </row>
    <row r="1205" ht="15.35" customHeight="1">
      <c r="A1205" s="30">
        <v>42256.137395833335</v>
      </c>
      <c r="B1205" s="30">
        <v>42220.942256944443</v>
      </c>
      <c r="C1205" s="30">
        <f>INT(B1205)</f>
      </c>
      <c r="D1205" s="30">
        <v>42061</v>
      </c>
      <c r="E1205" s="27">
        <f>COUNTIF($C$2:$C$1450,$D1205)</f>
        <v>0</v>
      </c>
      <c r="F1205" s="27">
        <f>SUM($E1205:OFFSET($E1205,$G$2-1,0))</f>
        <v>0</v>
      </c>
      <c r="G1205" s="29"/>
      <c r="H1205" s="29"/>
      <c r="I1205" s="29"/>
      <c r="J1205" s="29"/>
      <c r="K1205" s="29"/>
      <c r="L1205" s="29"/>
      <c r="M1205" s="30"/>
      <c r="N1205" s="29"/>
      <c r="O1205" s="29"/>
      <c r="P1205" s="29"/>
      <c r="Q1205" s="29"/>
      <c r="R1205" s="29"/>
      <c r="S1205" s="29"/>
      <c r="T1205" s="29"/>
      <c r="U1205" s="29"/>
    </row>
    <row r="1206" ht="15.35" customHeight="1">
      <c r="A1206" s="30">
        <v>40890.403773148151</v>
      </c>
      <c r="B1206" s="30">
        <v>42221.130763888890</v>
      </c>
      <c r="C1206" s="30">
        <f>INT(B1206)</f>
      </c>
      <c r="D1206" s="30">
        <v>42062</v>
      </c>
      <c r="E1206" s="27">
        <f>COUNTIF($C$2:$C$1450,$D1206)</f>
        <v>0</v>
      </c>
      <c r="F1206" s="27">
        <f>SUM($E1206:OFFSET($E1206,$G$2-1,0))</f>
        <v>0</v>
      </c>
      <c r="G1206" s="29"/>
      <c r="H1206" s="29"/>
      <c r="I1206" s="29"/>
      <c r="J1206" s="29"/>
      <c r="K1206" s="29"/>
      <c r="L1206" s="29"/>
      <c r="M1206" s="30"/>
      <c r="N1206" s="29"/>
      <c r="O1206" s="29"/>
      <c r="P1206" s="29"/>
      <c r="Q1206" s="29"/>
      <c r="R1206" s="29"/>
      <c r="S1206" s="29"/>
      <c r="T1206" s="29"/>
      <c r="U1206" s="29"/>
    </row>
    <row r="1207" ht="15.35" customHeight="1">
      <c r="A1207" s="30">
        <v>42221.130763888890</v>
      </c>
      <c r="B1207" s="30">
        <v>42221.456261574072</v>
      </c>
      <c r="C1207" s="30">
        <f>INT(B1207)</f>
      </c>
      <c r="D1207" s="30">
        <v>42063</v>
      </c>
      <c r="E1207" s="27">
        <f>COUNTIF($C$2:$C$1450,$D1207)</f>
        <v>0</v>
      </c>
      <c r="F1207" s="27">
        <f>SUM($E1207:OFFSET($E1207,$G$2-1,0))</f>
        <v>0</v>
      </c>
      <c r="G1207" s="29"/>
      <c r="H1207" s="29"/>
      <c r="I1207" s="29"/>
      <c r="J1207" s="29"/>
      <c r="K1207" s="29"/>
      <c r="L1207" s="29"/>
      <c r="M1207" s="30"/>
      <c r="N1207" s="29"/>
      <c r="O1207" s="29"/>
      <c r="P1207" s="29"/>
      <c r="Q1207" s="29"/>
      <c r="R1207" s="29"/>
      <c r="S1207" s="29"/>
      <c r="T1207" s="29"/>
      <c r="U1207" s="29"/>
    </row>
    <row r="1208" ht="15.35" customHeight="1">
      <c r="A1208" s="30">
        <v>42103.9862037037</v>
      </c>
      <c r="B1208" s="30">
        <v>42222.269444444442</v>
      </c>
      <c r="C1208" s="30">
        <f>INT(B1208)</f>
      </c>
      <c r="D1208" s="30">
        <v>42064</v>
      </c>
      <c r="E1208" s="27">
        <f>COUNTIF($C$2:$C$1450,$D1208)</f>
        <v>0</v>
      </c>
      <c r="F1208" s="27">
        <f>SUM($E1208:OFFSET($E1208,$G$2-1,0))</f>
        <v>0</v>
      </c>
      <c r="G1208" s="29"/>
      <c r="H1208" s="29"/>
      <c r="I1208" s="29"/>
      <c r="J1208" s="29"/>
      <c r="K1208" s="29"/>
      <c r="L1208" s="29"/>
      <c r="M1208" s="30"/>
      <c r="N1208" s="29"/>
      <c r="O1208" s="29"/>
      <c r="P1208" s="29"/>
      <c r="Q1208" s="29"/>
      <c r="R1208" s="29"/>
      <c r="S1208" s="29"/>
      <c r="T1208" s="29"/>
      <c r="U1208" s="29"/>
    </row>
    <row r="1209" ht="15.35" customHeight="1">
      <c r="A1209" s="30">
        <v>42179.157604166663</v>
      </c>
      <c r="B1209" s="30">
        <v>42222.358657407407</v>
      </c>
      <c r="C1209" s="30">
        <f>INT(B1209)</f>
      </c>
      <c r="D1209" s="30">
        <v>42065</v>
      </c>
      <c r="E1209" s="27">
        <f>COUNTIF($C$2:$C$1450,$D1209)</f>
        <v>0</v>
      </c>
      <c r="F1209" s="27">
        <f>SUM($E1209:OFFSET($E1209,$G$2-1,0))</f>
        <v>0</v>
      </c>
      <c r="G1209" s="29"/>
      <c r="H1209" s="29"/>
      <c r="I1209" s="29"/>
      <c r="J1209" s="29"/>
      <c r="K1209" s="29"/>
      <c r="L1209" s="29"/>
      <c r="M1209" s="30"/>
      <c r="N1209" s="29"/>
      <c r="O1209" s="29"/>
      <c r="P1209" s="29"/>
      <c r="Q1209" s="29"/>
      <c r="R1209" s="29"/>
      <c r="S1209" s="29"/>
      <c r="T1209" s="29"/>
      <c r="U1209" s="29"/>
    </row>
    <row r="1210" ht="15.35" customHeight="1">
      <c r="A1210" s="30">
        <v>42150.5080787037</v>
      </c>
      <c r="B1210" s="30">
        <v>42222.588657407410</v>
      </c>
      <c r="C1210" s="30">
        <f>INT(B1210)</f>
      </c>
      <c r="D1210" s="30">
        <v>42066</v>
      </c>
      <c r="E1210" s="27">
        <f>COUNTIF($C$2:$C$1450,$D1210)</f>
        <v>0</v>
      </c>
      <c r="F1210" s="27">
        <f>SUM($E1210:OFFSET($E1210,$G$2-1,0))</f>
        <v>0</v>
      </c>
      <c r="G1210" s="29"/>
      <c r="H1210" s="29"/>
      <c r="I1210" s="29"/>
      <c r="J1210" s="29"/>
      <c r="K1210" s="29"/>
      <c r="L1210" s="29"/>
      <c r="M1210" s="30"/>
      <c r="N1210" s="29"/>
      <c r="O1210" s="29"/>
      <c r="P1210" s="29"/>
      <c r="Q1210" s="29"/>
      <c r="R1210" s="29"/>
      <c r="S1210" s="29"/>
      <c r="T1210" s="29"/>
      <c r="U1210" s="29"/>
    </row>
    <row r="1211" ht="15.35" customHeight="1">
      <c r="A1211" s="30">
        <v>42122.908263888887</v>
      </c>
      <c r="B1211" s="30">
        <v>42223.436585648145</v>
      </c>
      <c r="C1211" s="30">
        <f>INT(B1211)</f>
      </c>
      <c r="D1211" s="30">
        <v>42067</v>
      </c>
      <c r="E1211" s="27">
        <f>COUNTIF($C$2:$C$1450,$D1211)</f>
        <v>0</v>
      </c>
      <c r="F1211" s="27">
        <f>SUM($E1211:OFFSET($E1211,$G$2-1,0))</f>
        <v>0</v>
      </c>
      <c r="G1211" s="29"/>
      <c r="H1211" s="29"/>
      <c r="I1211" s="29"/>
      <c r="J1211" s="29"/>
      <c r="K1211" s="29"/>
      <c r="L1211" s="29"/>
      <c r="M1211" s="30"/>
      <c r="N1211" s="29"/>
      <c r="O1211" s="29"/>
      <c r="P1211" s="29"/>
      <c r="Q1211" s="29"/>
      <c r="R1211" s="29"/>
      <c r="S1211" s="29"/>
      <c r="T1211" s="29"/>
      <c r="U1211" s="29"/>
    </row>
    <row r="1212" ht="15.35" customHeight="1">
      <c r="A1212" s="30">
        <v>42262.486064814817</v>
      </c>
      <c r="B1212" s="30">
        <v>42223.484456018516</v>
      </c>
      <c r="C1212" s="30">
        <f>INT(B1212)</f>
      </c>
      <c r="D1212" s="30">
        <v>42068</v>
      </c>
      <c r="E1212" s="27">
        <f>COUNTIF($C$2:$C$1450,$D1212)</f>
        <v>0</v>
      </c>
      <c r="F1212" s="27">
        <f>SUM($E1212:OFFSET($E1212,$G$2-1,0))</f>
        <v>0</v>
      </c>
      <c r="G1212" s="29"/>
      <c r="H1212" s="29"/>
      <c r="I1212" s="29"/>
      <c r="J1212" s="29"/>
      <c r="K1212" s="29"/>
      <c r="L1212" s="29"/>
      <c r="M1212" s="30"/>
      <c r="N1212" s="29"/>
      <c r="O1212" s="29"/>
      <c r="P1212" s="29"/>
      <c r="Q1212" s="29"/>
      <c r="R1212" s="29"/>
      <c r="S1212" s="29"/>
      <c r="T1212" s="29"/>
      <c r="U1212" s="29"/>
    </row>
    <row r="1213" ht="15.35" customHeight="1">
      <c r="A1213" s="30">
        <v>42227.694456018522</v>
      </c>
      <c r="B1213" s="30">
        <v>42223.489097222220</v>
      </c>
      <c r="C1213" s="30">
        <f>INT(B1213)</f>
      </c>
      <c r="D1213" s="30">
        <v>42069</v>
      </c>
      <c r="E1213" s="27">
        <f>COUNTIF($C$2:$C$1450,$D1213)</f>
        <v>0</v>
      </c>
      <c r="F1213" s="27">
        <f>SUM($E1213:OFFSET($E1213,$G$2-1,0))</f>
        <v>0</v>
      </c>
      <c r="G1213" s="29"/>
      <c r="H1213" s="29"/>
      <c r="I1213" s="29"/>
      <c r="J1213" s="29"/>
      <c r="K1213" s="29"/>
      <c r="L1213" s="29"/>
      <c r="M1213" s="30"/>
      <c r="N1213" s="29"/>
      <c r="O1213" s="29"/>
      <c r="P1213" s="29"/>
      <c r="Q1213" s="29"/>
      <c r="R1213" s="29"/>
      <c r="S1213" s="29"/>
      <c r="T1213" s="29"/>
      <c r="U1213" s="29"/>
    </row>
    <row r="1214" ht="15.35" customHeight="1">
      <c r="A1214" s="30">
        <v>42110.074872685182</v>
      </c>
      <c r="B1214" s="30">
        <v>42223.490474537037</v>
      </c>
      <c r="C1214" s="30">
        <f>INT(B1214)</f>
      </c>
      <c r="D1214" s="30">
        <v>42070</v>
      </c>
      <c r="E1214" s="27">
        <f>COUNTIF($C$2:$C$1450,$D1214)</f>
        <v>0</v>
      </c>
      <c r="F1214" s="27">
        <f>SUM($E1214:OFFSET($E1214,$G$2-1,0))</f>
        <v>0</v>
      </c>
      <c r="G1214" s="29"/>
      <c r="H1214" s="29"/>
      <c r="I1214" s="29"/>
      <c r="J1214" s="29"/>
      <c r="K1214" s="29"/>
      <c r="L1214" s="29"/>
      <c r="M1214" s="30"/>
      <c r="N1214" s="29"/>
      <c r="O1214" s="29"/>
      <c r="P1214" s="29"/>
      <c r="Q1214" s="29"/>
      <c r="R1214" s="29"/>
      <c r="S1214" s="29"/>
      <c r="T1214" s="29"/>
      <c r="U1214" s="29"/>
    </row>
    <row r="1215" ht="15.35" customHeight="1">
      <c r="A1215" s="30">
        <v>42185.069363425922</v>
      </c>
      <c r="B1215" s="30">
        <v>42223.495</v>
      </c>
      <c r="C1215" s="30">
        <f>INT(B1215)</f>
      </c>
      <c r="D1215" s="30">
        <v>42071</v>
      </c>
      <c r="E1215" s="27">
        <f>COUNTIF($C$2:$C$1450,$D1215)</f>
        <v>0</v>
      </c>
      <c r="F1215" s="27">
        <f>SUM($E1215:OFFSET($E1215,$G$2-1,0))</f>
        <v>0</v>
      </c>
      <c r="G1215" s="29"/>
      <c r="H1215" s="29"/>
      <c r="I1215" s="29"/>
      <c r="J1215" s="29"/>
      <c r="K1215" s="29"/>
      <c r="L1215" s="29"/>
      <c r="M1215" s="30"/>
      <c r="N1215" s="29"/>
      <c r="O1215" s="29"/>
      <c r="P1215" s="29"/>
      <c r="Q1215" s="29"/>
      <c r="R1215" s="29"/>
      <c r="S1215" s="29"/>
      <c r="T1215" s="29"/>
      <c r="U1215" s="29"/>
    </row>
    <row r="1216" ht="15.35" customHeight="1">
      <c r="A1216" s="30">
        <v>42156.753668981481</v>
      </c>
      <c r="B1216" s="30">
        <v>42223.497430555559</v>
      </c>
      <c r="C1216" s="30">
        <f>INT(B1216)</f>
      </c>
      <c r="D1216" s="30">
        <v>42072</v>
      </c>
      <c r="E1216" s="27">
        <f>COUNTIF($C$2:$C$1450,$D1216)</f>
        <v>0</v>
      </c>
      <c r="F1216" s="27">
        <f>SUM($E1216:OFFSET($E1216,$G$2-1,0))</f>
        <v>0</v>
      </c>
      <c r="G1216" s="29"/>
      <c r="H1216" s="29"/>
      <c r="I1216" s="29"/>
      <c r="J1216" s="29"/>
      <c r="K1216" s="29"/>
      <c r="L1216" s="29"/>
      <c r="M1216" s="30"/>
      <c r="N1216" s="29"/>
      <c r="O1216" s="29"/>
      <c r="P1216" s="29"/>
      <c r="Q1216" s="29"/>
      <c r="R1216" s="29"/>
      <c r="S1216" s="29"/>
      <c r="T1216" s="29"/>
      <c r="U1216" s="29"/>
    </row>
    <row r="1217" ht="15.35" customHeight="1">
      <c r="A1217" s="30">
        <v>42128.575555555559</v>
      </c>
      <c r="B1217" s="30">
        <v>42223.499027777776</v>
      </c>
      <c r="C1217" s="30">
        <f>INT(B1217)</f>
      </c>
      <c r="D1217" s="30">
        <v>42073</v>
      </c>
      <c r="E1217" s="27">
        <f>COUNTIF($C$2:$C$1450,$D1217)</f>
        <v>0</v>
      </c>
      <c r="F1217" s="27">
        <f>SUM($E1217:OFFSET($E1217,$G$2-1,0))</f>
        <v>0</v>
      </c>
      <c r="G1217" s="29"/>
      <c r="H1217" s="29"/>
      <c r="I1217" s="29"/>
      <c r="J1217" s="29"/>
      <c r="K1217" s="29"/>
      <c r="L1217" s="29"/>
      <c r="M1217" s="30"/>
      <c r="N1217" s="29"/>
      <c r="O1217" s="29"/>
      <c r="P1217" s="29"/>
      <c r="Q1217" s="29"/>
      <c r="R1217" s="29"/>
      <c r="S1217" s="29"/>
      <c r="T1217" s="29"/>
      <c r="U1217" s="29"/>
    </row>
    <row r="1218" ht="15.35" customHeight="1">
      <c r="A1218" s="30">
        <v>42268.814814814818</v>
      </c>
      <c r="B1218" s="30">
        <v>42226.177083333336</v>
      </c>
      <c r="C1218" s="30">
        <f>INT(B1218)</f>
      </c>
      <c r="D1218" s="30">
        <v>42074</v>
      </c>
      <c r="E1218" s="27">
        <f>COUNTIF($C$2:$C$1450,$D1218)</f>
        <v>0</v>
      </c>
      <c r="F1218" s="27">
        <f>SUM($E1218:OFFSET($E1218,$G$2-1,0))</f>
        <v>0</v>
      </c>
      <c r="G1218" s="29"/>
      <c r="H1218" s="29"/>
      <c r="I1218" s="29"/>
      <c r="J1218" s="29"/>
      <c r="K1218" s="29"/>
      <c r="L1218" s="29"/>
      <c r="M1218" s="30"/>
      <c r="N1218" s="29"/>
      <c r="O1218" s="29"/>
      <c r="P1218" s="29"/>
      <c r="Q1218" s="29"/>
      <c r="R1218" s="29"/>
      <c r="S1218" s="29"/>
      <c r="T1218" s="29"/>
      <c r="U1218" s="29"/>
    </row>
    <row r="1219" ht="15.35" customHeight="1">
      <c r="A1219" s="30">
        <v>42232.959340277775</v>
      </c>
      <c r="B1219" s="30">
        <v>42226.196342592593</v>
      </c>
      <c r="C1219" s="30">
        <f>INT(B1219)</f>
      </c>
      <c r="D1219" s="30">
        <v>42075</v>
      </c>
      <c r="E1219" s="27">
        <f>COUNTIF($C$2:$C$1450,$D1219)</f>
        <v>0</v>
      </c>
      <c r="F1219" s="27">
        <f>SUM($E1219:OFFSET($E1219,$G$2-1,0))</f>
        <v>0</v>
      </c>
      <c r="G1219" s="29"/>
      <c r="H1219" s="29"/>
      <c r="I1219" s="29"/>
      <c r="J1219" s="29"/>
      <c r="K1219" s="29"/>
      <c r="L1219" s="29"/>
      <c r="M1219" s="30"/>
      <c r="N1219" s="29"/>
      <c r="O1219" s="29"/>
      <c r="P1219" s="29"/>
      <c r="Q1219" s="29"/>
      <c r="R1219" s="29"/>
      <c r="S1219" s="29"/>
      <c r="T1219" s="29"/>
      <c r="U1219" s="29"/>
    </row>
    <row r="1220" ht="15.35" customHeight="1">
      <c r="A1220" s="30">
        <v>42193.285335648150</v>
      </c>
      <c r="B1220" s="30">
        <v>42226.457534722220</v>
      </c>
      <c r="C1220" s="30">
        <f>INT(B1220)</f>
      </c>
      <c r="D1220" s="30">
        <v>42076</v>
      </c>
      <c r="E1220" s="27">
        <f>COUNTIF($C$2:$C$1450,$D1220)</f>
        <v>0</v>
      </c>
      <c r="F1220" s="27">
        <f>SUM($E1220:OFFSET($E1220,$G$2-1,0))</f>
        <v>0</v>
      </c>
      <c r="G1220" s="29"/>
      <c r="H1220" s="29"/>
      <c r="I1220" s="29"/>
      <c r="J1220" s="29"/>
      <c r="K1220" s="29"/>
      <c r="L1220" s="29"/>
      <c r="M1220" s="30"/>
      <c r="N1220" s="29"/>
      <c r="O1220" s="29"/>
      <c r="P1220" s="29"/>
      <c r="Q1220" s="29"/>
      <c r="R1220" s="29"/>
      <c r="S1220" s="29"/>
      <c r="T1220" s="29"/>
      <c r="U1220" s="29"/>
    </row>
    <row r="1221" ht="15.35" customHeight="1">
      <c r="A1221" s="30">
        <v>42158.647523148145</v>
      </c>
      <c r="B1221" s="30">
        <v>42227.263912037037</v>
      </c>
      <c r="C1221" s="30">
        <f>INT(B1221)</f>
      </c>
      <c r="D1221" s="30">
        <v>42077</v>
      </c>
      <c r="E1221" s="27">
        <f>COUNTIF($C$2:$C$1450,$D1221)</f>
        <v>0</v>
      </c>
      <c r="F1221" s="27">
        <f>SUM($E1221:OFFSET($E1221,$G$2-1,0))</f>
        <v>0</v>
      </c>
      <c r="G1221" s="29"/>
      <c r="H1221" s="29"/>
      <c r="I1221" s="29"/>
      <c r="J1221" s="29"/>
      <c r="K1221" s="29"/>
      <c r="L1221" s="29"/>
      <c r="M1221" s="30"/>
      <c r="N1221" s="29"/>
      <c r="O1221" s="29"/>
      <c r="P1221" s="29"/>
      <c r="Q1221" s="29"/>
      <c r="R1221" s="29"/>
      <c r="S1221" s="29"/>
      <c r="T1221" s="29"/>
      <c r="U1221" s="29"/>
    </row>
    <row r="1222" ht="15.35" customHeight="1">
      <c r="A1222" s="30">
        <v>42131.415567129632</v>
      </c>
      <c r="B1222" s="30">
        <v>42227.270486111112</v>
      </c>
      <c r="C1222" s="30">
        <f>INT(B1222)</f>
      </c>
      <c r="D1222" s="30">
        <v>42078</v>
      </c>
      <c r="E1222" s="27">
        <f>COUNTIF($C$2:$C$1450,$D1222)</f>
        <v>0</v>
      </c>
      <c r="F1222" s="27">
        <f>SUM($E1222:OFFSET($E1222,$G$2-1,0))</f>
        <v>0</v>
      </c>
      <c r="G1222" s="29"/>
      <c r="H1222" s="29"/>
      <c r="I1222" s="29"/>
      <c r="J1222" s="29"/>
      <c r="K1222" s="29"/>
      <c r="L1222" s="29"/>
      <c r="M1222" s="30"/>
      <c r="N1222" s="29"/>
      <c r="O1222" s="29"/>
      <c r="P1222" s="29"/>
      <c r="Q1222" s="29"/>
      <c r="R1222" s="29"/>
      <c r="S1222" s="29"/>
      <c r="T1222" s="29"/>
      <c r="U1222" s="29"/>
    </row>
    <row r="1223" ht="15.35" customHeight="1">
      <c r="A1223" s="30">
        <v>42277.174965277780</v>
      </c>
      <c r="B1223" s="30">
        <v>42227.432442129626</v>
      </c>
      <c r="C1223" s="30">
        <f>INT(B1223)</f>
      </c>
      <c r="D1223" s="30">
        <v>42079</v>
      </c>
      <c r="E1223" s="27">
        <f>COUNTIF($C$2:$C$1450,$D1223)</f>
        <v>0</v>
      </c>
      <c r="F1223" s="27">
        <f>SUM($E1223:OFFSET($E1223,$G$2-1,0))</f>
        <v>0</v>
      </c>
      <c r="G1223" s="29"/>
      <c r="H1223" s="29"/>
      <c r="I1223" s="29"/>
      <c r="J1223" s="29"/>
      <c r="K1223" s="29"/>
      <c r="L1223" s="29"/>
      <c r="M1223" s="30"/>
      <c r="N1223" s="29"/>
      <c r="O1223" s="29"/>
      <c r="P1223" s="29"/>
      <c r="Q1223" s="29"/>
      <c r="R1223" s="29"/>
      <c r="S1223" s="29"/>
      <c r="T1223" s="29"/>
      <c r="U1223" s="29"/>
    </row>
    <row r="1224" ht="15.35" customHeight="1">
      <c r="A1224" s="30">
        <v>42241.4621875</v>
      </c>
      <c r="B1224" s="30">
        <v>42227.694456018522</v>
      </c>
      <c r="C1224" s="30">
        <f>INT(B1224)</f>
      </c>
      <c r="D1224" s="30">
        <v>42080</v>
      </c>
      <c r="E1224" s="27">
        <f>COUNTIF($C$2:$C$1450,$D1224)</f>
        <v>0</v>
      </c>
      <c r="F1224" s="27">
        <f>SUM($E1224:OFFSET($E1224,$G$2-1,0))</f>
        <v>0</v>
      </c>
      <c r="G1224" s="29"/>
      <c r="H1224" s="29"/>
      <c r="I1224" s="29"/>
      <c r="J1224" s="29"/>
      <c r="K1224" s="29"/>
      <c r="L1224" s="29"/>
      <c r="M1224" s="30"/>
      <c r="N1224" s="29"/>
      <c r="O1224" s="29"/>
      <c r="P1224" s="29"/>
      <c r="Q1224" s="29"/>
      <c r="R1224" s="29"/>
      <c r="S1224" s="29"/>
      <c r="T1224" s="29"/>
      <c r="U1224" s="29"/>
    </row>
    <row r="1225" ht="15.35" customHeight="1">
      <c r="A1225" s="30">
        <v>42202.237384259257</v>
      </c>
      <c r="B1225" s="30">
        <v>42228.325555555559</v>
      </c>
      <c r="C1225" s="30">
        <f>INT(B1225)</f>
      </c>
      <c r="D1225" s="30">
        <v>42081</v>
      </c>
      <c r="E1225" s="27">
        <f>COUNTIF($C$2:$C$1450,$D1225)</f>
        <v>0</v>
      </c>
      <c r="F1225" s="27">
        <f>SUM($E1225:OFFSET($E1225,$G$2-1,0))</f>
        <v>0</v>
      </c>
      <c r="G1225" s="29"/>
      <c r="H1225" s="29"/>
      <c r="I1225" s="29"/>
      <c r="J1225" s="29"/>
      <c r="K1225" s="29"/>
      <c r="L1225" s="29"/>
      <c r="M1225" s="30"/>
      <c r="N1225" s="29"/>
      <c r="O1225" s="29"/>
      <c r="P1225" s="29"/>
      <c r="Q1225" s="29"/>
      <c r="R1225" s="29"/>
      <c r="S1225" s="29"/>
      <c r="T1225" s="29"/>
      <c r="U1225" s="29"/>
    </row>
    <row r="1226" ht="15.35" customHeight="1">
      <c r="A1226" s="30">
        <v>42163.623333333337</v>
      </c>
      <c r="B1226" s="30">
        <v>42228.3950462963</v>
      </c>
      <c r="C1226" s="30">
        <f>INT(B1226)</f>
      </c>
      <c r="D1226" s="30">
        <v>42082</v>
      </c>
      <c r="E1226" s="27">
        <f>COUNTIF($C$2:$C$1450,$D1226)</f>
        <v>0</v>
      </c>
      <c r="F1226" s="27">
        <f>SUM($E1226:OFFSET($E1226,$G$2-1,0))</f>
        <v>0</v>
      </c>
      <c r="G1226" s="29"/>
      <c r="H1226" s="29"/>
      <c r="I1226" s="29"/>
      <c r="J1226" s="29"/>
      <c r="K1226" s="29"/>
      <c r="L1226" s="29"/>
      <c r="M1226" s="30"/>
      <c r="N1226" s="29"/>
      <c r="O1226" s="29"/>
      <c r="P1226" s="29"/>
      <c r="Q1226" s="29"/>
      <c r="R1226" s="29"/>
      <c r="S1226" s="29"/>
      <c r="T1226" s="29"/>
      <c r="U1226" s="29"/>
    </row>
    <row r="1227" ht="15.35" customHeight="1">
      <c r="A1227" s="30">
        <v>42138.085902777777</v>
      </c>
      <c r="B1227" s="30">
        <v>42228.483530092592</v>
      </c>
      <c r="C1227" s="30">
        <f>INT(B1227)</f>
      </c>
      <c r="D1227" s="30">
        <v>42083</v>
      </c>
      <c r="E1227" s="27">
        <f>COUNTIF($C$2:$C$1450,$D1227)</f>
        <v>0</v>
      </c>
      <c r="F1227" s="27">
        <f>SUM($E1227:OFFSET($E1227,$G$2-1,0))</f>
        <v>0</v>
      </c>
      <c r="G1227" s="29"/>
      <c r="H1227" s="29"/>
      <c r="I1227" s="29"/>
      <c r="J1227" s="29"/>
      <c r="K1227" s="29"/>
      <c r="L1227" s="29"/>
      <c r="M1227" s="30"/>
      <c r="N1227" s="29"/>
      <c r="O1227" s="29"/>
      <c r="P1227" s="29"/>
      <c r="Q1227" s="29"/>
      <c r="R1227" s="29"/>
      <c r="S1227" s="29"/>
      <c r="T1227" s="29"/>
      <c r="U1227" s="29"/>
    </row>
    <row r="1228" ht="15.35" customHeight="1">
      <c r="A1228" s="30">
        <v>42292.578032407408</v>
      </c>
      <c r="B1228" s="30">
        <v>42228.507488425923</v>
      </c>
      <c r="C1228" s="30">
        <f>INT(B1228)</f>
      </c>
      <c r="D1228" s="30">
        <v>42084</v>
      </c>
      <c r="E1228" s="27">
        <f>COUNTIF($C$2:$C$1450,$D1228)</f>
        <v>0</v>
      </c>
      <c r="F1228" s="27">
        <f>SUM($E1228:OFFSET($E1228,$G$2-1,0))</f>
        <v>0</v>
      </c>
      <c r="G1228" s="29"/>
      <c r="H1228" s="29"/>
      <c r="I1228" s="29"/>
      <c r="J1228" s="29"/>
      <c r="K1228" s="29"/>
      <c r="L1228" s="29"/>
      <c r="M1228" s="30"/>
      <c r="N1228" s="29"/>
      <c r="O1228" s="29"/>
      <c r="P1228" s="29"/>
      <c r="Q1228" s="29"/>
      <c r="R1228" s="29"/>
      <c r="S1228" s="29"/>
      <c r="T1228" s="29"/>
      <c r="U1228" s="29"/>
    </row>
    <row r="1229" ht="15.35" customHeight="1">
      <c r="A1229" s="30">
        <v>40962.4644675926</v>
      </c>
      <c r="B1229" s="30">
        <v>42229.296898148146</v>
      </c>
      <c r="C1229" s="30">
        <f>INT(B1229)</f>
      </c>
      <c r="D1229" s="30">
        <v>42085</v>
      </c>
      <c r="E1229" s="27">
        <f>COUNTIF($C$2:$C$1450,$D1229)</f>
        <v>0</v>
      </c>
      <c r="F1229" s="27">
        <f>SUM($E1229:OFFSET($E1229,$G$2-1,0))</f>
        <v>0</v>
      </c>
      <c r="G1229" s="29"/>
      <c r="H1229" s="29"/>
      <c r="I1229" s="29"/>
      <c r="J1229" s="29"/>
      <c r="K1229" s="29"/>
      <c r="L1229" s="29"/>
      <c r="M1229" s="30"/>
      <c r="N1229" s="29"/>
      <c r="O1229" s="29"/>
      <c r="P1229" s="29"/>
      <c r="Q1229" s="29"/>
      <c r="R1229" s="29"/>
      <c r="S1229" s="29"/>
      <c r="T1229" s="29"/>
      <c r="U1229" s="29"/>
    </row>
    <row r="1230" ht="15.35" customHeight="1">
      <c r="A1230" s="30">
        <v>42249.361840277779</v>
      </c>
      <c r="B1230" s="30">
        <v>42229.540532407409</v>
      </c>
      <c r="C1230" s="30">
        <f>INT(B1230)</f>
      </c>
      <c r="D1230" s="30">
        <v>42086</v>
      </c>
      <c r="E1230" s="27">
        <f>COUNTIF($C$2:$C$1450,$D1230)</f>
        <v>0</v>
      </c>
      <c r="F1230" s="27">
        <f>SUM($E1230:OFFSET($E1230,$G$2-1,0))</f>
        <v>0</v>
      </c>
      <c r="G1230" s="29"/>
      <c r="H1230" s="29"/>
      <c r="I1230" s="29"/>
      <c r="J1230" s="29"/>
      <c r="K1230" s="29"/>
      <c r="L1230" s="29"/>
      <c r="M1230" s="30"/>
      <c r="N1230" s="29"/>
      <c r="O1230" s="29"/>
      <c r="P1230" s="29"/>
      <c r="Q1230" s="29"/>
      <c r="R1230" s="29"/>
      <c r="S1230" s="29"/>
      <c r="T1230" s="29"/>
      <c r="U1230" s="29"/>
    </row>
    <row r="1231" ht="15.35" customHeight="1">
      <c r="A1231" s="30">
        <v>42209.472638888888</v>
      </c>
      <c r="B1231" s="30">
        <v>42229.552569444444</v>
      </c>
      <c r="C1231" s="30">
        <f>INT(B1231)</f>
      </c>
      <c r="D1231" s="30">
        <v>42087</v>
      </c>
      <c r="E1231" s="27">
        <f>COUNTIF($C$2:$C$1450,$D1231)</f>
        <v>0</v>
      </c>
      <c r="F1231" s="27">
        <f>SUM($E1231:OFFSET($E1231,$G$2-1,0))</f>
        <v>0</v>
      </c>
      <c r="G1231" s="29"/>
      <c r="H1231" s="29"/>
      <c r="I1231" s="29"/>
      <c r="J1231" s="29"/>
      <c r="K1231" s="29"/>
      <c r="L1231" s="29"/>
      <c r="M1231" s="30"/>
      <c r="N1231" s="29"/>
      <c r="O1231" s="29"/>
      <c r="P1231" s="29"/>
      <c r="Q1231" s="29"/>
      <c r="R1231" s="29"/>
      <c r="S1231" s="29"/>
      <c r="T1231" s="29"/>
      <c r="U1231" s="29"/>
    </row>
    <row r="1232" ht="15.35" customHeight="1">
      <c r="A1232" s="30">
        <v>41901.476793981485</v>
      </c>
      <c r="B1232" s="30">
        <v>42229.553101851852</v>
      </c>
      <c r="C1232" s="30">
        <f>INT(B1232)</f>
      </c>
      <c r="D1232" s="30">
        <v>42088</v>
      </c>
      <c r="E1232" s="27">
        <f>COUNTIF($C$2:$C$1450,$D1232)</f>
        <v>0</v>
      </c>
      <c r="F1232" s="27">
        <f>SUM($E1232:OFFSET($E1232,$G$2-1,0))</f>
        <v>0</v>
      </c>
      <c r="G1232" s="29"/>
      <c r="H1232" s="29"/>
      <c r="I1232" s="29"/>
      <c r="J1232" s="29"/>
      <c r="K1232" s="29"/>
      <c r="L1232" s="29"/>
      <c r="M1232" s="30"/>
      <c r="N1232" s="29"/>
      <c r="O1232" s="29"/>
      <c r="P1232" s="29"/>
      <c r="Q1232" s="29"/>
      <c r="R1232" s="29"/>
      <c r="S1232" s="29"/>
      <c r="T1232" s="29"/>
      <c r="U1232" s="29"/>
    </row>
    <row r="1233" ht="15.35" customHeight="1">
      <c r="A1233" s="30">
        <v>42171.044814814813</v>
      </c>
      <c r="B1233" s="30">
        <v>42229.554027777776</v>
      </c>
      <c r="C1233" s="30">
        <f>INT(B1233)</f>
      </c>
      <c r="D1233" s="30">
        <v>42089</v>
      </c>
      <c r="E1233" s="27">
        <f>COUNTIF($C$2:$C$1450,$D1233)</f>
        <v>0</v>
      </c>
      <c r="F1233" s="27">
        <f>SUM($E1233:OFFSET($E1233,$G$2-1,0))</f>
        <v>0</v>
      </c>
      <c r="G1233" s="29"/>
      <c r="H1233" s="29"/>
      <c r="I1233" s="29"/>
      <c r="J1233" s="29"/>
      <c r="K1233" s="29"/>
      <c r="L1233" s="29"/>
      <c r="M1233" s="30"/>
      <c r="N1233" s="29"/>
      <c r="O1233" s="29"/>
      <c r="P1233" s="29"/>
      <c r="Q1233" s="29"/>
      <c r="R1233" s="29"/>
      <c r="S1233" s="29"/>
      <c r="T1233" s="29"/>
      <c r="U1233" s="29"/>
    </row>
    <row r="1234" ht="15.35" customHeight="1">
      <c r="A1234" s="30">
        <v>42143.407546296294</v>
      </c>
      <c r="B1234" s="30">
        <v>42229.562824074077</v>
      </c>
      <c r="C1234" s="30">
        <f>INT(B1234)</f>
      </c>
      <c r="D1234" s="30">
        <v>42090</v>
      </c>
      <c r="E1234" s="27">
        <f>COUNTIF($C$2:$C$1450,$D1234)</f>
        <v>0</v>
      </c>
      <c r="F1234" s="27">
        <f>SUM($E1234:OFFSET($E1234,$G$2-1,0))</f>
        <v>0</v>
      </c>
      <c r="G1234" s="29"/>
      <c r="H1234" s="29"/>
      <c r="I1234" s="29"/>
      <c r="J1234" s="29"/>
      <c r="K1234" s="29"/>
      <c r="L1234" s="29"/>
      <c r="M1234" s="30"/>
      <c r="N1234" s="29"/>
      <c r="O1234" s="29"/>
      <c r="P1234" s="29"/>
      <c r="Q1234" s="29"/>
      <c r="R1234" s="29"/>
      <c r="S1234" s="29"/>
      <c r="T1234" s="29"/>
      <c r="U1234" s="29"/>
    </row>
    <row r="1235" ht="15.35" customHeight="1">
      <c r="A1235" s="30">
        <v>42303.516574074078</v>
      </c>
      <c r="B1235" s="30">
        <v>42229.622974537036</v>
      </c>
      <c r="C1235" s="30">
        <f>INT(B1235)</f>
      </c>
      <c r="D1235" s="30">
        <v>42091</v>
      </c>
      <c r="E1235" s="27">
        <f>COUNTIF($C$2:$C$1450,$D1235)</f>
        <v>0</v>
      </c>
      <c r="F1235" s="27">
        <f>SUM($E1235:OFFSET($E1235,$G$2-1,0))</f>
        <v>0</v>
      </c>
      <c r="G1235" s="29"/>
      <c r="H1235" s="29"/>
      <c r="I1235" s="29"/>
      <c r="J1235" s="29"/>
      <c r="K1235" s="29"/>
      <c r="L1235" s="29"/>
      <c r="M1235" s="30"/>
      <c r="N1235" s="29"/>
      <c r="O1235" s="29"/>
      <c r="P1235" s="29"/>
      <c r="Q1235" s="29"/>
      <c r="R1235" s="29"/>
      <c r="S1235" s="29"/>
      <c r="T1235" s="29"/>
      <c r="U1235" s="29"/>
    </row>
    <row r="1236" ht="15.35" customHeight="1">
      <c r="A1236" s="30">
        <v>42115.215127314812</v>
      </c>
      <c r="B1236" s="30">
        <v>42229.629409722220</v>
      </c>
      <c r="C1236" s="30">
        <f>INT(B1236)</f>
      </c>
      <c r="D1236" s="30">
        <v>42092</v>
      </c>
      <c r="E1236" s="27">
        <f>COUNTIF($C$2:$C$1450,$D1236)</f>
        <v>0</v>
      </c>
      <c r="F1236" s="27">
        <f>SUM($E1236:OFFSET($E1236,$G$2-1,0))</f>
        <v>0</v>
      </c>
      <c r="G1236" s="29"/>
      <c r="H1236" s="29"/>
      <c r="I1236" s="29"/>
      <c r="J1236" s="29"/>
      <c r="K1236" s="29"/>
      <c r="L1236" s="29"/>
      <c r="M1236" s="30"/>
      <c r="N1236" s="29"/>
      <c r="O1236" s="29"/>
      <c r="P1236" s="29"/>
      <c r="Q1236" s="29"/>
      <c r="R1236" s="29"/>
      <c r="S1236" s="29"/>
      <c r="T1236" s="29"/>
      <c r="U1236" s="29"/>
    </row>
    <row r="1237" ht="15.35" customHeight="1">
      <c r="A1237" s="30">
        <v>40991.447557870371</v>
      </c>
      <c r="B1237" s="30">
        <v>42230.078773148147</v>
      </c>
      <c r="C1237" s="30">
        <f>INT(B1237)</f>
      </c>
      <c r="D1237" s="30">
        <v>42093</v>
      </c>
      <c r="E1237" s="27">
        <f>COUNTIF($C$2:$C$1450,$D1237)</f>
        <v>0</v>
      </c>
      <c r="F1237" s="27">
        <f>SUM($E1237:OFFSET($E1237,$G$2-1,0))</f>
        <v>0</v>
      </c>
      <c r="G1237" s="29"/>
      <c r="H1237" s="29"/>
      <c r="I1237" s="29"/>
      <c r="J1237" s="29"/>
      <c r="K1237" s="29"/>
      <c r="L1237" s="29"/>
      <c r="M1237" s="30"/>
      <c r="N1237" s="29"/>
      <c r="O1237" s="29"/>
      <c r="P1237" s="29"/>
      <c r="Q1237" s="29"/>
      <c r="R1237" s="29"/>
      <c r="S1237" s="29"/>
      <c r="T1237" s="29"/>
      <c r="U1237" s="29"/>
    </row>
    <row r="1238" ht="15.35" customHeight="1">
      <c r="A1238" s="30">
        <v>42256.152048611111</v>
      </c>
      <c r="B1238" s="30">
        <v>42230.249074074076</v>
      </c>
      <c r="C1238" s="30">
        <f>INT(B1238)</f>
      </c>
      <c r="D1238" s="30">
        <v>42094</v>
      </c>
      <c r="E1238" s="27">
        <f>COUNTIF($C$2:$C$1450,$D1238)</f>
        <v>0</v>
      </c>
      <c r="F1238" s="27">
        <f>SUM($E1238:OFFSET($E1238,$G$2-1,0))</f>
        <v>0</v>
      </c>
      <c r="G1238" s="29"/>
      <c r="H1238" s="29"/>
      <c r="I1238" s="29"/>
      <c r="J1238" s="29"/>
      <c r="K1238" s="29"/>
      <c r="L1238" s="29"/>
      <c r="M1238" s="30"/>
      <c r="N1238" s="29"/>
      <c r="O1238" s="29"/>
      <c r="P1238" s="29"/>
      <c r="Q1238" s="29"/>
      <c r="R1238" s="29"/>
      <c r="S1238" s="29"/>
      <c r="T1238" s="29"/>
      <c r="U1238" s="29"/>
    </row>
    <row r="1239" ht="15.35" customHeight="1">
      <c r="A1239" s="30">
        <v>42221.456261574072</v>
      </c>
      <c r="B1239" s="30">
        <v>42230.297129629631</v>
      </c>
      <c r="C1239" s="30">
        <f>INT(B1239)</f>
      </c>
      <c r="D1239" s="30">
        <v>42095</v>
      </c>
      <c r="E1239" s="27">
        <f>COUNTIF($C$2:$C$1450,$D1239)</f>
        <v>0</v>
      </c>
      <c r="F1239" s="27">
        <f>SUM($E1239:OFFSET($E1239,$G$2-1,0))</f>
        <v>0</v>
      </c>
      <c r="G1239" s="29"/>
      <c r="H1239" s="29"/>
      <c r="I1239" s="29"/>
      <c r="J1239" s="29"/>
      <c r="K1239" s="29"/>
      <c r="L1239" s="29"/>
      <c r="M1239" s="30"/>
      <c r="N1239" s="29"/>
      <c r="O1239" s="29"/>
      <c r="P1239" s="29"/>
      <c r="Q1239" s="29"/>
      <c r="R1239" s="29"/>
      <c r="S1239" s="29"/>
      <c r="T1239" s="29"/>
      <c r="U1239" s="29"/>
    </row>
    <row r="1240" ht="15.35" customHeight="1">
      <c r="A1240" s="30">
        <v>42103.988055555557</v>
      </c>
      <c r="B1240" s="30">
        <v>42232.321504629632</v>
      </c>
      <c r="C1240" s="30">
        <f>INT(B1240)</f>
      </c>
      <c r="D1240" s="30">
        <v>42096</v>
      </c>
      <c r="E1240" s="27">
        <f>COUNTIF($C$2:$C$1450,$D1240)</f>
        <v>0</v>
      </c>
      <c r="F1240" s="27">
        <f>SUM($E1240:OFFSET($E1240,$G$2-1,0))</f>
        <v>0</v>
      </c>
      <c r="G1240" s="29"/>
      <c r="H1240" s="29"/>
      <c r="I1240" s="29"/>
      <c r="J1240" s="29"/>
      <c r="K1240" s="29"/>
      <c r="L1240" s="29"/>
      <c r="M1240" s="30"/>
      <c r="N1240" s="29"/>
      <c r="O1240" s="29"/>
      <c r="P1240" s="29"/>
      <c r="Q1240" s="29"/>
      <c r="R1240" s="29"/>
      <c r="S1240" s="29"/>
      <c r="T1240" s="29"/>
      <c r="U1240" s="29"/>
    </row>
    <row r="1241" ht="15.35" customHeight="1">
      <c r="A1241" s="30">
        <v>42179.233923611115</v>
      </c>
      <c r="B1241" s="30">
        <v>42232.959340277775</v>
      </c>
      <c r="C1241" s="30">
        <f>INT(B1241)</f>
      </c>
      <c r="D1241" s="30">
        <v>42097</v>
      </c>
      <c r="E1241" s="27">
        <f>COUNTIF($C$2:$C$1450,$D1241)</f>
        <v>0</v>
      </c>
      <c r="F1241" s="27">
        <f>SUM($E1241:OFFSET($E1241,$G$2-1,0))</f>
        <v>0</v>
      </c>
      <c r="G1241" s="29"/>
      <c r="H1241" s="29"/>
      <c r="I1241" s="29"/>
      <c r="J1241" s="29"/>
      <c r="K1241" s="29"/>
      <c r="L1241" s="29"/>
      <c r="M1241" s="30"/>
      <c r="N1241" s="29"/>
      <c r="O1241" s="29"/>
      <c r="P1241" s="29"/>
      <c r="Q1241" s="29"/>
      <c r="R1241" s="29"/>
      <c r="S1241" s="29"/>
      <c r="T1241" s="29"/>
      <c r="U1241" s="29"/>
    </row>
    <row r="1242" ht="15.35" customHeight="1">
      <c r="A1242" s="30">
        <v>42150.5343287037</v>
      </c>
      <c r="B1242" s="30">
        <v>42232.983993055554</v>
      </c>
      <c r="C1242" s="30">
        <f>INT(B1242)</f>
      </c>
      <c r="D1242" s="30">
        <v>42098</v>
      </c>
      <c r="E1242" s="27">
        <f>COUNTIF($C$2:$C$1450,$D1242)</f>
        <v>0</v>
      </c>
      <c r="F1242" s="27">
        <f>SUM($E1242:OFFSET($E1242,$G$2-1,0))</f>
        <v>0</v>
      </c>
      <c r="G1242" s="29"/>
      <c r="H1242" s="29"/>
      <c r="I1242" s="29"/>
      <c r="J1242" s="29"/>
      <c r="K1242" s="29"/>
      <c r="L1242" s="29"/>
      <c r="M1242" s="30"/>
      <c r="N1242" s="29"/>
      <c r="O1242" s="29"/>
      <c r="P1242" s="29"/>
      <c r="Q1242" s="29"/>
      <c r="R1242" s="29"/>
      <c r="S1242" s="29"/>
      <c r="T1242" s="29"/>
      <c r="U1242" s="29"/>
    </row>
    <row r="1243" ht="15.35" customHeight="1">
      <c r="A1243" s="30">
        <v>42122.944398148145</v>
      </c>
      <c r="B1243" s="30">
        <v>42233.185092592590</v>
      </c>
      <c r="C1243" s="30">
        <f>INT(B1243)</f>
      </c>
      <c r="D1243" s="30">
        <v>42099</v>
      </c>
      <c r="E1243" s="27">
        <f>COUNTIF($C$2:$C$1450,$D1243)</f>
        <v>0</v>
      </c>
      <c r="F1243" s="27">
        <f>SUM($E1243:OFFSET($E1243,$G$2-1,0))</f>
        <v>0</v>
      </c>
      <c r="G1243" s="29"/>
      <c r="H1243" s="29"/>
      <c r="I1243" s="29"/>
      <c r="J1243" s="29"/>
      <c r="K1243" s="29"/>
      <c r="L1243" s="29"/>
      <c r="M1243" s="30"/>
      <c r="N1243" s="29"/>
      <c r="O1243" s="29"/>
      <c r="P1243" s="29"/>
      <c r="Q1243" s="29"/>
      <c r="R1243" s="29"/>
      <c r="S1243" s="29"/>
      <c r="T1243" s="29"/>
      <c r="U1243" s="29"/>
    </row>
    <row r="1244" ht="15.35" customHeight="1">
      <c r="A1244" s="30">
        <v>42262.5287962963</v>
      </c>
      <c r="B1244" s="30">
        <v>42234.161770833336</v>
      </c>
      <c r="C1244" s="30">
        <f>INT(B1244)</f>
      </c>
      <c r="D1244" s="30">
        <v>42100</v>
      </c>
      <c r="E1244" s="27">
        <f>COUNTIF($C$2:$C$1450,$D1244)</f>
        <v>0</v>
      </c>
      <c r="F1244" s="27">
        <f>SUM($E1244:OFFSET($E1244,$G$2-1,0))</f>
        <v>0</v>
      </c>
      <c r="G1244" s="29"/>
      <c r="H1244" s="29"/>
      <c r="I1244" s="29"/>
      <c r="J1244" s="29"/>
      <c r="K1244" s="29"/>
      <c r="L1244" s="29"/>
      <c r="M1244" s="30"/>
      <c r="N1244" s="29"/>
      <c r="O1244" s="29"/>
      <c r="P1244" s="29"/>
      <c r="Q1244" s="29"/>
      <c r="R1244" s="29"/>
      <c r="S1244" s="29"/>
      <c r="T1244" s="29"/>
      <c r="U1244" s="29"/>
    </row>
    <row r="1245" ht="15.35" customHeight="1">
      <c r="A1245" s="30">
        <v>42228.325555555559</v>
      </c>
      <c r="B1245" s="30">
        <v>42234.174965277780</v>
      </c>
      <c r="C1245" s="30">
        <f>INT(B1245)</f>
      </c>
      <c r="D1245" s="30">
        <v>42101</v>
      </c>
      <c r="E1245" s="27">
        <f>COUNTIF($C$2:$C$1450,$D1245)</f>
        <v>0</v>
      </c>
      <c r="F1245" s="27">
        <f>SUM($E1245:OFFSET($E1245,$G$2-1,0))</f>
        <v>0</v>
      </c>
      <c r="G1245" s="29"/>
      <c r="H1245" s="29"/>
      <c r="I1245" s="29"/>
      <c r="J1245" s="29"/>
      <c r="K1245" s="29"/>
      <c r="L1245" s="29"/>
      <c r="M1245" s="30"/>
      <c r="N1245" s="29"/>
      <c r="O1245" s="29"/>
      <c r="P1245" s="29"/>
      <c r="Q1245" s="29"/>
      <c r="R1245" s="29"/>
      <c r="S1245" s="29"/>
      <c r="T1245" s="29"/>
      <c r="U1245" s="29"/>
    </row>
    <row r="1246" ht="15.35" customHeight="1">
      <c r="A1246" s="30">
        <v>42110.424918981480</v>
      </c>
      <c r="B1246" s="30">
        <v>42235.040057870370</v>
      </c>
      <c r="C1246" s="30">
        <f>INT(B1246)</f>
      </c>
      <c r="D1246" s="30">
        <v>42102</v>
      </c>
      <c r="E1246" s="27">
        <f>COUNTIF($C$2:$C$1450,$D1246)</f>
        <v>0</v>
      </c>
      <c r="F1246" s="27">
        <f>SUM($E1246:OFFSET($E1246,$G$2-1,0))</f>
        <v>0</v>
      </c>
      <c r="G1246" s="29"/>
      <c r="H1246" s="29"/>
      <c r="I1246" s="29"/>
      <c r="J1246" s="29"/>
      <c r="K1246" s="29"/>
      <c r="L1246" s="29"/>
      <c r="M1246" s="30"/>
      <c r="N1246" s="29"/>
      <c r="O1246" s="29"/>
      <c r="P1246" s="29"/>
      <c r="Q1246" s="29"/>
      <c r="R1246" s="29"/>
      <c r="S1246" s="29"/>
      <c r="T1246" s="29"/>
      <c r="U1246" s="29"/>
    </row>
    <row r="1247" ht="15.35" customHeight="1">
      <c r="A1247" s="30">
        <v>42185.379571759258</v>
      </c>
      <c r="B1247" s="30">
        <v>42235.203622685185</v>
      </c>
      <c r="C1247" s="30">
        <f>INT(B1247)</f>
      </c>
      <c r="D1247" s="30">
        <v>42103</v>
      </c>
      <c r="E1247" s="27">
        <f>COUNTIF($C$2:$C$1450,$D1247)</f>
        <v>0</v>
      </c>
      <c r="F1247" s="27">
        <f>SUM($E1247:OFFSET($E1247,$G$2-1,0))</f>
        <v>0</v>
      </c>
      <c r="G1247" s="29"/>
      <c r="H1247" s="29"/>
      <c r="I1247" s="29"/>
      <c r="J1247" s="29"/>
      <c r="K1247" s="29"/>
      <c r="L1247" s="29"/>
      <c r="M1247" s="30"/>
      <c r="N1247" s="29"/>
      <c r="O1247" s="29"/>
      <c r="P1247" s="29"/>
      <c r="Q1247" s="29"/>
      <c r="R1247" s="29"/>
      <c r="S1247" s="29"/>
      <c r="T1247" s="29"/>
      <c r="U1247" s="29"/>
    </row>
    <row r="1248" ht="15.35" customHeight="1">
      <c r="A1248" s="30">
        <v>42157.323518518519</v>
      </c>
      <c r="B1248" s="30">
        <v>42235.342256944445</v>
      </c>
      <c r="C1248" s="30">
        <f>INT(B1248)</f>
      </c>
      <c r="D1248" s="30">
        <v>42104</v>
      </c>
      <c r="E1248" s="27">
        <f>COUNTIF($C$2:$C$1450,$D1248)</f>
        <v>0</v>
      </c>
      <c r="F1248" s="27">
        <f>SUM($E1248:OFFSET($E1248,$G$2-1,0))</f>
        <v>0</v>
      </c>
      <c r="G1248" s="29"/>
      <c r="H1248" s="29"/>
      <c r="I1248" s="29"/>
      <c r="J1248" s="29"/>
      <c r="K1248" s="29"/>
      <c r="L1248" s="29"/>
      <c r="M1248" s="30"/>
      <c r="N1248" s="29"/>
      <c r="O1248" s="29"/>
      <c r="P1248" s="29"/>
      <c r="Q1248" s="29"/>
      <c r="R1248" s="29"/>
      <c r="S1248" s="29"/>
      <c r="T1248" s="29"/>
      <c r="U1248" s="29"/>
    </row>
    <row r="1249" ht="15.35" customHeight="1">
      <c r="A1249" s="30">
        <v>42129.181168981479</v>
      </c>
      <c r="B1249" s="30">
        <v>42235.425925925927</v>
      </c>
      <c r="C1249" s="30">
        <f>INT(B1249)</f>
      </c>
      <c r="D1249" s="30">
        <v>42105</v>
      </c>
      <c r="E1249" s="27">
        <f>COUNTIF($C$2:$C$1450,$D1249)</f>
        <v>0</v>
      </c>
      <c r="F1249" s="27">
        <f>SUM($E1249:OFFSET($E1249,$G$2-1,0))</f>
        <v>0</v>
      </c>
      <c r="G1249" s="29"/>
      <c r="H1249" s="29"/>
      <c r="I1249" s="29"/>
      <c r="J1249" s="29"/>
      <c r="K1249" s="29"/>
      <c r="L1249" s="29"/>
      <c r="M1249" s="30"/>
      <c r="N1249" s="29"/>
      <c r="O1249" s="29"/>
      <c r="P1249" s="29"/>
      <c r="Q1249" s="29"/>
      <c r="R1249" s="29"/>
      <c r="S1249" s="29"/>
      <c r="T1249" s="29"/>
      <c r="U1249" s="29"/>
    </row>
    <row r="1250" ht="15.35" customHeight="1">
      <c r="A1250" s="30">
        <v>42269.166504629633</v>
      </c>
      <c r="B1250" s="30">
        <v>42236.245868055557</v>
      </c>
      <c r="C1250" s="30">
        <f>INT(B1250)</f>
      </c>
      <c r="D1250" s="30">
        <v>42106</v>
      </c>
      <c r="E1250" s="27">
        <f>COUNTIF($C$2:$C$1450,$D1250)</f>
        <v>0</v>
      </c>
      <c r="F1250" s="27">
        <f>SUM($E1250:OFFSET($E1250,$G$2-1,0))</f>
        <v>0</v>
      </c>
      <c r="G1250" s="29"/>
      <c r="H1250" s="29"/>
      <c r="I1250" s="29"/>
      <c r="J1250" s="29"/>
      <c r="K1250" s="29"/>
      <c r="L1250" s="29"/>
      <c r="M1250" s="30"/>
      <c r="N1250" s="29"/>
      <c r="O1250" s="29"/>
      <c r="P1250" s="29"/>
      <c r="Q1250" s="29"/>
      <c r="R1250" s="29"/>
      <c r="S1250" s="29"/>
      <c r="T1250" s="29"/>
      <c r="U1250" s="29"/>
    </row>
    <row r="1251" ht="15.35" customHeight="1">
      <c r="A1251" s="30">
        <v>42232.983993055554</v>
      </c>
      <c r="B1251" s="30">
        <v>42236.351504629631</v>
      </c>
      <c r="C1251" s="30">
        <f>INT(B1251)</f>
      </c>
      <c r="D1251" s="30">
        <v>42107</v>
      </c>
      <c r="E1251" s="27">
        <f>COUNTIF($C$2:$C$1450,$D1251)</f>
        <v>0</v>
      </c>
      <c r="F1251" s="27">
        <f>SUM($E1251:OFFSET($E1251,$G$2-1,0))</f>
        <v>0</v>
      </c>
      <c r="G1251" s="29"/>
      <c r="H1251" s="29"/>
      <c r="I1251" s="29"/>
      <c r="J1251" s="29"/>
      <c r="K1251" s="29"/>
      <c r="L1251" s="29"/>
      <c r="M1251" s="30"/>
      <c r="N1251" s="29"/>
      <c r="O1251" s="29"/>
      <c r="P1251" s="29"/>
      <c r="Q1251" s="29"/>
      <c r="R1251" s="29"/>
      <c r="S1251" s="29"/>
      <c r="T1251" s="29"/>
      <c r="U1251" s="29"/>
    </row>
    <row r="1252" ht="15.35" customHeight="1">
      <c r="A1252" s="30">
        <v>42193.285856481481</v>
      </c>
      <c r="B1252" s="30">
        <v>42236.442800925928</v>
      </c>
      <c r="C1252" s="30">
        <f>INT(B1252)</f>
      </c>
      <c r="D1252" s="30">
        <v>42108</v>
      </c>
      <c r="E1252" s="27">
        <f>COUNTIF($C$2:$C$1450,$D1252)</f>
        <v>0</v>
      </c>
      <c r="F1252" s="27">
        <f>SUM($E1252:OFFSET($E1252,$G$2-1,0))</f>
        <v>0</v>
      </c>
      <c r="G1252" s="29"/>
      <c r="H1252" s="29"/>
      <c r="I1252" s="29"/>
      <c r="J1252" s="29"/>
      <c r="K1252" s="29"/>
      <c r="L1252" s="29"/>
      <c r="M1252" s="30"/>
      <c r="N1252" s="29"/>
      <c r="O1252" s="29"/>
      <c r="P1252" s="29"/>
      <c r="Q1252" s="29"/>
      <c r="R1252" s="29"/>
      <c r="S1252" s="29"/>
      <c r="T1252" s="29"/>
      <c r="U1252" s="29"/>
    </row>
    <row r="1253" ht="15.35" customHeight="1">
      <c r="A1253" s="30">
        <v>42158.785300925927</v>
      </c>
      <c r="B1253" s="30">
        <v>42236.488634259258</v>
      </c>
      <c r="C1253" s="30">
        <f>INT(B1253)</f>
      </c>
      <c r="D1253" s="30">
        <v>42109</v>
      </c>
      <c r="E1253" s="27">
        <f>COUNTIF($C$2:$C$1450,$D1253)</f>
        <v>0</v>
      </c>
      <c r="F1253" s="27">
        <f>SUM($E1253:OFFSET($E1253,$G$2-1,0))</f>
        <v>0</v>
      </c>
      <c r="G1253" s="29"/>
      <c r="H1253" s="29"/>
      <c r="I1253" s="29"/>
      <c r="J1253" s="29"/>
      <c r="K1253" s="29"/>
      <c r="L1253" s="29"/>
      <c r="M1253" s="30"/>
      <c r="N1253" s="29"/>
      <c r="O1253" s="29"/>
      <c r="P1253" s="29"/>
      <c r="Q1253" s="29"/>
      <c r="R1253" s="29"/>
      <c r="S1253" s="29"/>
      <c r="T1253" s="29"/>
      <c r="U1253" s="29"/>
    </row>
    <row r="1254" ht="15.35" customHeight="1">
      <c r="A1254" s="30">
        <v>42131.421134259261</v>
      </c>
      <c r="B1254" s="30">
        <v>42237.673553240740</v>
      </c>
      <c r="C1254" s="30">
        <f>INT(B1254)</f>
      </c>
      <c r="D1254" s="30">
        <v>42110</v>
      </c>
      <c r="E1254" s="27">
        <f>COUNTIF($C$2:$C$1450,$D1254)</f>
        <v>0</v>
      </c>
      <c r="F1254" s="27">
        <f>SUM($E1254:OFFSET($E1254,$G$2-1,0))</f>
        <v>0</v>
      </c>
      <c r="G1254" s="29"/>
      <c r="H1254" s="29"/>
      <c r="I1254" s="29"/>
      <c r="J1254" s="29"/>
      <c r="K1254" s="29"/>
      <c r="L1254" s="29"/>
      <c r="M1254" s="30"/>
      <c r="N1254" s="29"/>
      <c r="O1254" s="29"/>
      <c r="P1254" s="29"/>
      <c r="Q1254" s="29"/>
      <c r="R1254" s="29"/>
      <c r="S1254" s="29"/>
      <c r="T1254" s="29"/>
      <c r="U1254" s="29"/>
    </row>
    <row r="1255" ht="15.35" customHeight="1">
      <c r="A1255" s="30">
        <v>42277.2534375</v>
      </c>
      <c r="B1255" s="30">
        <v>42239.458182870374</v>
      </c>
      <c r="C1255" s="30">
        <f>INT(B1255)</f>
      </c>
      <c r="D1255" s="30">
        <v>42111</v>
      </c>
      <c r="E1255" s="27">
        <f>COUNTIF($C$2:$C$1450,$D1255)</f>
        <v>0</v>
      </c>
      <c r="F1255" s="27">
        <f>SUM($E1255:OFFSET($E1255,$G$2-1,0))</f>
        <v>0</v>
      </c>
      <c r="G1255" s="29"/>
      <c r="H1255" s="29"/>
      <c r="I1255" s="29"/>
      <c r="J1255" s="29"/>
      <c r="K1255" s="29"/>
      <c r="L1255" s="29"/>
      <c r="M1255" s="30"/>
      <c r="N1255" s="29"/>
      <c r="O1255" s="29"/>
      <c r="P1255" s="29"/>
      <c r="Q1255" s="29"/>
      <c r="R1255" s="29"/>
      <c r="S1255" s="29"/>
      <c r="T1255" s="29"/>
      <c r="U1255" s="29"/>
    </row>
    <row r="1256" ht="15.35" customHeight="1">
      <c r="A1256" s="30">
        <v>42241.551168981481</v>
      </c>
      <c r="B1256" s="30">
        <v>42240.002546296295</v>
      </c>
      <c r="C1256" s="30">
        <f>INT(B1256)</f>
      </c>
      <c r="D1256" s="30">
        <v>42112</v>
      </c>
      <c r="E1256" s="27">
        <f>COUNTIF($C$2:$C$1450,$D1256)</f>
        <v>0</v>
      </c>
      <c r="F1256" s="27">
        <f>SUM($E1256:OFFSET($E1256,$G$2-1,0))</f>
        <v>0</v>
      </c>
      <c r="G1256" s="29"/>
      <c r="H1256" s="29"/>
      <c r="I1256" s="29"/>
      <c r="J1256" s="29"/>
      <c r="K1256" s="29"/>
      <c r="L1256" s="29"/>
      <c r="M1256" s="30"/>
      <c r="N1256" s="29"/>
      <c r="O1256" s="29"/>
      <c r="P1256" s="29"/>
      <c r="Q1256" s="29"/>
      <c r="R1256" s="29"/>
      <c r="S1256" s="29"/>
      <c r="T1256" s="29"/>
      <c r="U1256" s="29"/>
    </row>
    <row r="1257" ht="15.35" customHeight="1">
      <c r="A1257" s="30">
        <v>42202.241030092591</v>
      </c>
      <c r="B1257" s="30">
        <v>42240.015509259261</v>
      </c>
      <c r="C1257" s="30">
        <f>INT(B1257)</f>
      </c>
      <c r="D1257" s="30">
        <v>42113</v>
      </c>
      <c r="E1257" s="27">
        <f>COUNTIF($C$2:$C$1450,$D1257)</f>
        <v>0</v>
      </c>
      <c r="F1257" s="27">
        <f>SUM($E1257:OFFSET($E1257,$G$2-1,0))</f>
        <v>0</v>
      </c>
      <c r="G1257" s="29"/>
      <c r="H1257" s="29"/>
      <c r="I1257" s="29"/>
      <c r="J1257" s="29"/>
      <c r="K1257" s="29"/>
      <c r="L1257" s="29"/>
      <c r="M1257" s="30"/>
      <c r="N1257" s="29"/>
      <c r="O1257" s="29"/>
      <c r="P1257" s="29"/>
      <c r="Q1257" s="29"/>
      <c r="R1257" s="29"/>
      <c r="S1257" s="29"/>
      <c r="T1257" s="29"/>
      <c r="U1257" s="29"/>
    </row>
    <row r="1258" ht="15.35" customHeight="1">
      <c r="A1258" s="30">
        <v>42163.962696759256</v>
      </c>
      <c r="B1258" s="30">
        <v>42240.466446759259</v>
      </c>
      <c r="C1258" s="30">
        <f>INT(B1258)</f>
      </c>
      <c r="D1258" s="30">
        <v>42114</v>
      </c>
      <c r="E1258" s="27">
        <f>COUNTIF($C$2:$C$1450,$D1258)</f>
        <v>0</v>
      </c>
      <c r="F1258" s="27">
        <f>SUM($E1258:OFFSET($E1258,$G$2-1,0))</f>
        <v>0</v>
      </c>
      <c r="G1258" s="29"/>
      <c r="H1258" s="29"/>
      <c r="I1258" s="29"/>
      <c r="J1258" s="29"/>
      <c r="K1258" s="29"/>
      <c r="L1258" s="29"/>
      <c r="M1258" s="30"/>
      <c r="N1258" s="29"/>
      <c r="O1258" s="29"/>
      <c r="P1258" s="29"/>
      <c r="Q1258" s="29"/>
      <c r="R1258" s="29"/>
      <c r="S1258" s="29"/>
      <c r="T1258" s="29"/>
      <c r="U1258" s="29"/>
    </row>
    <row r="1259" ht="15.35" customHeight="1">
      <c r="A1259" s="30">
        <v>42138.090185185189</v>
      </c>
      <c r="B1259" s="30">
        <v>42240.995138888888</v>
      </c>
      <c r="C1259" s="30">
        <f>INT(B1259)</f>
      </c>
      <c r="D1259" s="30">
        <v>42115</v>
      </c>
      <c r="E1259" s="27">
        <f>COUNTIF($C$2:$C$1450,$D1259)</f>
        <v>0</v>
      </c>
      <c r="F1259" s="27">
        <f>SUM($E1259:OFFSET($E1259,$G$2-1,0))</f>
        <v>0</v>
      </c>
      <c r="G1259" s="29"/>
      <c r="H1259" s="29"/>
      <c r="I1259" s="29"/>
      <c r="J1259" s="29"/>
      <c r="K1259" s="29"/>
      <c r="L1259" s="29"/>
      <c r="M1259" s="30"/>
      <c r="N1259" s="29"/>
      <c r="O1259" s="29"/>
      <c r="P1259" s="29"/>
      <c r="Q1259" s="29"/>
      <c r="R1259" s="29"/>
      <c r="S1259" s="29"/>
      <c r="T1259" s="29"/>
      <c r="U1259" s="29"/>
    </row>
    <row r="1260" ht="15.35" customHeight="1">
      <c r="A1260" s="30">
        <v>42293.217025462960</v>
      </c>
      <c r="B1260" s="30">
        <v>42241.3938425926</v>
      </c>
      <c r="C1260" s="30">
        <f>INT(B1260)</f>
      </c>
      <c r="D1260" s="30">
        <v>42116</v>
      </c>
      <c r="E1260" s="27">
        <f>COUNTIF($C$2:$C$1450,$D1260)</f>
        <v>0</v>
      </c>
      <c r="F1260" s="27">
        <f>SUM($E1260:OFFSET($E1260,$G$2-1,0))</f>
        <v>0</v>
      </c>
      <c r="G1260" s="29"/>
      <c r="H1260" s="29"/>
      <c r="I1260" s="29"/>
      <c r="J1260" s="29"/>
      <c r="K1260" s="29"/>
      <c r="L1260" s="29"/>
      <c r="M1260" s="30"/>
      <c r="N1260" s="29"/>
      <c r="O1260" s="29"/>
      <c r="P1260" s="29"/>
      <c r="Q1260" s="29"/>
      <c r="R1260" s="29"/>
      <c r="S1260" s="29"/>
      <c r="T1260" s="29"/>
      <c r="U1260" s="29"/>
    </row>
    <row r="1261" ht="15.35" customHeight="1">
      <c r="A1261" s="30">
        <v>42249.363726851851</v>
      </c>
      <c r="B1261" s="30">
        <v>42241.4621875</v>
      </c>
      <c r="C1261" s="30">
        <f>INT(B1261)</f>
      </c>
      <c r="D1261" s="30">
        <v>42117</v>
      </c>
      <c r="E1261" s="27">
        <f>COUNTIF($C$2:$C$1450,$D1261)</f>
        <v>0</v>
      </c>
      <c r="F1261" s="27">
        <f>SUM($E1261:OFFSET($E1261,$G$2-1,0))</f>
        <v>0</v>
      </c>
      <c r="G1261" s="29"/>
      <c r="H1261" s="29"/>
      <c r="I1261" s="29"/>
      <c r="J1261" s="29"/>
      <c r="K1261" s="29"/>
      <c r="L1261" s="29"/>
      <c r="M1261" s="30"/>
      <c r="N1261" s="29"/>
      <c r="O1261" s="29"/>
      <c r="P1261" s="29"/>
      <c r="Q1261" s="29"/>
      <c r="R1261" s="29"/>
      <c r="S1261" s="29"/>
      <c r="T1261" s="29"/>
      <c r="U1261" s="29"/>
    </row>
    <row r="1262" ht="15.35" customHeight="1">
      <c r="A1262" s="30">
        <v>42209.637002314812</v>
      </c>
      <c r="B1262" s="30">
        <v>42241.551168981481</v>
      </c>
      <c r="C1262" s="30">
        <f>INT(B1262)</f>
      </c>
      <c r="D1262" s="30">
        <v>42118</v>
      </c>
      <c r="E1262" s="27">
        <f>COUNTIF($C$2:$C$1450,$D1262)</f>
        <v>0</v>
      </c>
      <c r="F1262" s="27">
        <f>SUM($E1262:OFFSET($E1262,$G$2-1,0))</f>
        <v>0</v>
      </c>
      <c r="G1262" s="29"/>
      <c r="H1262" s="29"/>
      <c r="I1262" s="29"/>
      <c r="J1262" s="29"/>
      <c r="K1262" s="29"/>
      <c r="L1262" s="29"/>
      <c r="M1262" s="30"/>
      <c r="N1262" s="29"/>
      <c r="O1262" s="29"/>
      <c r="P1262" s="29"/>
      <c r="Q1262" s="29"/>
      <c r="R1262" s="29"/>
      <c r="S1262" s="29"/>
      <c r="T1262" s="29"/>
      <c r="U1262" s="29"/>
    </row>
    <row r="1263" ht="15.35" customHeight="1">
      <c r="A1263" s="30">
        <v>41918.413969907408</v>
      </c>
      <c r="B1263" s="30">
        <v>42241.838090277779</v>
      </c>
      <c r="C1263" s="30">
        <f>INT(B1263)</f>
      </c>
      <c r="D1263" s="30">
        <v>42119</v>
      </c>
      <c r="E1263" s="27">
        <f>COUNTIF($C$2:$C$1450,$D1263)</f>
        <v>0</v>
      </c>
      <c r="F1263" s="27">
        <f>SUM($E1263:OFFSET($E1263,$G$2-1,0))</f>
        <v>0</v>
      </c>
      <c r="G1263" s="29"/>
      <c r="H1263" s="29"/>
      <c r="I1263" s="29"/>
      <c r="J1263" s="29"/>
      <c r="K1263" s="29"/>
      <c r="L1263" s="29"/>
      <c r="M1263" s="30"/>
      <c r="N1263" s="29"/>
      <c r="O1263" s="29"/>
      <c r="P1263" s="29"/>
      <c r="Q1263" s="29"/>
      <c r="R1263" s="29"/>
      <c r="S1263" s="29"/>
      <c r="T1263" s="29"/>
      <c r="U1263" s="29"/>
    </row>
    <row r="1264" ht="15.35" customHeight="1">
      <c r="A1264" s="30">
        <v>42171.082939814813</v>
      </c>
      <c r="B1264" s="30">
        <v>42242.191400462965</v>
      </c>
      <c r="C1264" s="30">
        <f>INT(B1264)</f>
      </c>
      <c r="D1264" s="30">
        <v>42120</v>
      </c>
      <c r="E1264" s="27">
        <f>COUNTIF($C$2:$C$1450,$D1264)</f>
        <v>0</v>
      </c>
      <c r="F1264" s="27">
        <f>SUM($E1264:OFFSET($E1264,$G$2-1,0))</f>
        <v>0</v>
      </c>
      <c r="G1264" s="29"/>
      <c r="H1264" s="29"/>
      <c r="I1264" s="29"/>
      <c r="J1264" s="29"/>
      <c r="K1264" s="29"/>
      <c r="L1264" s="29"/>
      <c r="M1264" s="30"/>
      <c r="N1264" s="29"/>
      <c r="O1264" s="29"/>
      <c r="P1264" s="29"/>
      <c r="Q1264" s="29"/>
      <c r="R1264" s="29"/>
      <c r="S1264" s="29"/>
      <c r="T1264" s="29"/>
      <c r="U1264" s="29"/>
    </row>
    <row r="1265" ht="15.35" customHeight="1">
      <c r="A1265" s="30">
        <v>42143.425439814811</v>
      </c>
      <c r="B1265" s="30">
        <v>42242.251770833333</v>
      </c>
      <c r="C1265" s="30">
        <f>INT(B1265)</f>
      </c>
      <c r="D1265" s="30">
        <v>42121</v>
      </c>
      <c r="E1265" s="27">
        <f>COUNTIF($C$2:$C$1450,$D1265)</f>
        <v>0</v>
      </c>
      <c r="F1265" s="27">
        <f>SUM($E1265:OFFSET($E1265,$G$2-1,0))</f>
        <v>0</v>
      </c>
      <c r="G1265" s="29"/>
      <c r="H1265" s="29"/>
      <c r="I1265" s="29"/>
      <c r="J1265" s="29"/>
      <c r="K1265" s="29"/>
      <c r="L1265" s="29"/>
      <c r="M1265" s="30"/>
      <c r="N1265" s="29"/>
      <c r="O1265" s="29"/>
      <c r="P1265" s="29"/>
      <c r="Q1265" s="29"/>
      <c r="R1265" s="29"/>
      <c r="S1265" s="29"/>
      <c r="T1265" s="29"/>
      <c r="U1265" s="29"/>
    </row>
    <row r="1266" ht="15.35" customHeight="1">
      <c r="A1266" s="30">
        <v>42305.011192129627</v>
      </c>
      <c r="B1266" s="30">
        <v>42242.456388888888</v>
      </c>
      <c r="C1266" s="30">
        <f>INT(B1266)</f>
      </c>
      <c r="D1266" s="30">
        <v>42122</v>
      </c>
      <c r="E1266" s="27">
        <f>COUNTIF($C$2:$C$1450,$D1266)</f>
        <v>0</v>
      </c>
      <c r="F1266" s="27">
        <f>SUM($E1266:OFFSET($E1266,$G$2-1,0))</f>
        <v>0</v>
      </c>
      <c r="G1266" s="29"/>
      <c r="H1266" s="29"/>
      <c r="I1266" s="29"/>
      <c r="J1266" s="29"/>
      <c r="K1266" s="29"/>
      <c r="L1266" s="29"/>
      <c r="M1266" s="30"/>
      <c r="N1266" s="29"/>
      <c r="O1266" s="29"/>
      <c r="P1266" s="29"/>
      <c r="Q1266" s="29"/>
      <c r="R1266" s="29"/>
      <c r="S1266" s="29"/>
      <c r="T1266" s="29"/>
      <c r="U1266" s="29"/>
    </row>
    <row r="1267" ht="15.35" customHeight="1">
      <c r="A1267" s="30">
        <v>42115.347835648150</v>
      </c>
      <c r="B1267" s="30">
        <v>42242.517962962964</v>
      </c>
      <c r="C1267" s="30">
        <f>INT(B1267)</f>
      </c>
      <c r="D1267" s="30">
        <v>42123</v>
      </c>
      <c r="E1267" s="27">
        <f>COUNTIF($C$2:$C$1450,$D1267)</f>
        <v>0</v>
      </c>
      <c r="F1267" s="27">
        <f>SUM($E1267:OFFSET($E1267,$G$2-1,0))</f>
        <v>0</v>
      </c>
      <c r="G1267" s="29"/>
      <c r="H1267" s="29"/>
      <c r="I1267" s="29"/>
      <c r="J1267" s="29"/>
      <c r="K1267" s="29"/>
      <c r="L1267" s="29"/>
      <c r="M1267" s="30"/>
      <c r="N1267" s="29"/>
      <c r="O1267" s="29"/>
      <c r="P1267" s="29"/>
      <c r="Q1267" s="29"/>
      <c r="R1267" s="29"/>
      <c r="S1267" s="29"/>
      <c r="T1267" s="29"/>
      <c r="U1267" s="29"/>
    </row>
    <row r="1268" ht="15.35" customHeight="1">
      <c r="A1268" s="30">
        <v>42256.199988425928</v>
      </c>
      <c r="B1268" s="30">
        <v>42242.792881944442</v>
      </c>
      <c r="C1268" s="30">
        <f>INT(B1268)</f>
      </c>
      <c r="D1268" s="30">
        <v>42124</v>
      </c>
      <c r="E1268" s="27">
        <f>COUNTIF($C$2:$C$1450,$D1268)</f>
        <v>0</v>
      </c>
      <c r="F1268" s="27">
        <f>SUM($E1268:OFFSET($E1268,$G$2-1,0))</f>
        <v>0</v>
      </c>
      <c r="G1268" s="29"/>
      <c r="H1268" s="29"/>
      <c r="I1268" s="29"/>
      <c r="J1268" s="29"/>
      <c r="K1268" s="29"/>
      <c r="L1268" s="29"/>
      <c r="M1268" s="30"/>
      <c r="N1268" s="29"/>
      <c r="O1268" s="29"/>
      <c r="P1268" s="29"/>
      <c r="Q1268" s="29"/>
      <c r="R1268" s="29"/>
      <c r="S1268" s="29"/>
      <c r="T1268" s="29"/>
      <c r="U1268" s="29"/>
    </row>
    <row r="1269" ht="15.35" customHeight="1">
      <c r="A1269" s="30">
        <v>42222.269444444442</v>
      </c>
      <c r="B1269" s="30">
        <v>42242.848020833335</v>
      </c>
      <c r="C1269" s="30">
        <f>INT(B1269)</f>
      </c>
      <c r="D1269" s="30">
        <v>42125</v>
      </c>
      <c r="E1269" s="27">
        <f>COUNTIF($C$2:$C$1450,$D1269)</f>
        <v>0</v>
      </c>
      <c r="F1269" s="27">
        <f>SUM($E1269:OFFSET($E1269,$G$2-1,0))</f>
        <v>0</v>
      </c>
      <c r="G1269" s="29"/>
      <c r="H1269" s="29"/>
      <c r="I1269" s="29"/>
      <c r="J1269" s="29"/>
      <c r="K1269" s="29"/>
      <c r="L1269" s="29"/>
      <c r="M1269" s="30"/>
      <c r="N1269" s="29"/>
      <c r="O1269" s="29"/>
      <c r="P1269" s="29"/>
      <c r="Q1269" s="29"/>
      <c r="R1269" s="29"/>
      <c r="S1269" s="29"/>
      <c r="T1269" s="29"/>
      <c r="U1269" s="29"/>
    </row>
    <row r="1270" ht="15.35" customHeight="1">
      <c r="A1270" s="30">
        <v>42103.990289351852</v>
      </c>
      <c r="B1270" s="30">
        <v>42243.001215277778</v>
      </c>
      <c r="C1270" s="30">
        <f>INT(B1270)</f>
      </c>
      <c r="D1270" s="30">
        <v>42126</v>
      </c>
      <c r="E1270" s="27">
        <f>COUNTIF($C$2:$C$1450,$D1270)</f>
        <v>0</v>
      </c>
      <c r="F1270" s="27">
        <f>SUM($E1270:OFFSET($E1270,$G$2-1,0))</f>
        <v>0</v>
      </c>
      <c r="G1270" s="29"/>
      <c r="H1270" s="29"/>
      <c r="I1270" s="29"/>
      <c r="J1270" s="29"/>
      <c r="K1270" s="29"/>
      <c r="L1270" s="29"/>
      <c r="M1270" s="30"/>
      <c r="N1270" s="29"/>
      <c r="O1270" s="29"/>
      <c r="P1270" s="29"/>
      <c r="Q1270" s="29"/>
      <c r="R1270" s="29"/>
      <c r="S1270" s="29"/>
      <c r="T1270" s="29"/>
      <c r="U1270" s="29"/>
    </row>
    <row r="1271" ht="15.35" customHeight="1">
      <c r="A1271" s="30">
        <v>42179.455787037034</v>
      </c>
      <c r="B1271" s="30">
        <v>42243.022071759260</v>
      </c>
      <c r="C1271" s="30">
        <f>INT(B1271)</f>
      </c>
      <c r="D1271" s="30">
        <v>42127</v>
      </c>
      <c r="E1271" s="27">
        <f>COUNTIF($C$2:$C$1450,$D1271)</f>
        <v>0</v>
      </c>
      <c r="F1271" s="27">
        <f>SUM($E1271:OFFSET($E1271,$G$2-1,0))</f>
        <v>0</v>
      </c>
      <c r="G1271" s="29"/>
      <c r="H1271" s="29"/>
      <c r="I1271" s="29"/>
      <c r="J1271" s="29"/>
      <c r="K1271" s="29"/>
      <c r="L1271" s="29"/>
      <c r="M1271" s="30"/>
      <c r="N1271" s="29"/>
      <c r="O1271" s="29"/>
      <c r="P1271" s="29"/>
      <c r="Q1271" s="29"/>
      <c r="R1271" s="29"/>
      <c r="S1271" s="29"/>
      <c r="T1271" s="29"/>
      <c r="U1271" s="29"/>
    </row>
    <row r="1272" ht="15.35" customHeight="1">
      <c r="A1272" s="30">
        <v>42150.729664351849</v>
      </c>
      <c r="B1272" s="30">
        <v>42244.350162037037</v>
      </c>
      <c r="C1272" s="30">
        <f>INT(B1272)</f>
      </c>
      <c r="D1272" s="30">
        <v>42128</v>
      </c>
      <c r="E1272" s="27">
        <f>COUNTIF($C$2:$C$1450,$D1272)</f>
        <v>0</v>
      </c>
      <c r="F1272" s="27">
        <f>SUM($E1272:OFFSET($E1272,$G$2-1,0))</f>
        <v>0</v>
      </c>
      <c r="G1272" s="29"/>
      <c r="H1272" s="29"/>
      <c r="I1272" s="29"/>
      <c r="J1272" s="29"/>
      <c r="K1272" s="29"/>
      <c r="L1272" s="29"/>
      <c r="M1272" s="30"/>
      <c r="N1272" s="29"/>
      <c r="O1272" s="29"/>
      <c r="P1272" s="29"/>
      <c r="Q1272" s="29"/>
      <c r="R1272" s="29"/>
      <c r="S1272" s="29"/>
      <c r="T1272" s="29"/>
      <c r="U1272" s="29"/>
    </row>
    <row r="1273" ht="15.35" customHeight="1">
      <c r="A1273" s="30">
        <v>42123.064097222225</v>
      </c>
      <c r="B1273" s="30">
        <v>42244.538819444446</v>
      </c>
      <c r="C1273" s="30">
        <f>INT(B1273)</f>
      </c>
      <c r="D1273" s="30">
        <v>42129</v>
      </c>
      <c r="E1273" s="27">
        <f>COUNTIF($C$2:$C$1450,$D1273)</f>
        <v>0</v>
      </c>
      <c r="F1273" s="27">
        <f>SUM($E1273:OFFSET($E1273,$G$2-1,0))</f>
        <v>0</v>
      </c>
      <c r="G1273" s="29"/>
      <c r="H1273" s="29"/>
      <c r="I1273" s="29"/>
      <c r="J1273" s="29"/>
      <c r="K1273" s="29"/>
      <c r="L1273" s="29"/>
      <c r="M1273" s="30"/>
      <c r="N1273" s="29"/>
      <c r="O1273" s="29"/>
      <c r="P1273" s="29"/>
      <c r="Q1273" s="29"/>
      <c r="R1273" s="29"/>
      <c r="S1273" s="29"/>
      <c r="T1273" s="29"/>
      <c r="U1273" s="29"/>
    </row>
    <row r="1274" ht="15.35" customHeight="1">
      <c r="A1274" s="30">
        <v>42262.578541666669</v>
      </c>
      <c r="B1274" s="30">
        <v>42244.543680555558</v>
      </c>
      <c r="C1274" s="30">
        <f>INT(B1274)</f>
      </c>
      <c r="D1274" s="30">
        <v>42130</v>
      </c>
      <c r="E1274" s="27">
        <f>COUNTIF($C$2:$C$1450,$D1274)</f>
        <v>0</v>
      </c>
      <c r="F1274" s="27">
        <f>SUM($E1274:OFFSET($E1274,$G$2-1,0))</f>
        <v>0</v>
      </c>
      <c r="G1274" s="29"/>
      <c r="H1274" s="29"/>
      <c r="I1274" s="29"/>
      <c r="J1274" s="29"/>
      <c r="K1274" s="29"/>
      <c r="L1274" s="29"/>
      <c r="M1274" s="30"/>
      <c r="N1274" s="29"/>
      <c r="O1274" s="29"/>
      <c r="P1274" s="29"/>
      <c r="Q1274" s="29"/>
      <c r="R1274" s="29"/>
      <c r="S1274" s="29"/>
      <c r="T1274" s="29"/>
      <c r="U1274" s="29"/>
    </row>
    <row r="1275" ht="15.35" customHeight="1">
      <c r="A1275" s="30">
        <v>42228.483530092592</v>
      </c>
      <c r="B1275" s="30">
        <v>42248.396886574075</v>
      </c>
      <c r="C1275" s="30">
        <f>INT(B1275)</f>
      </c>
      <c r="D1275" s="30">
        <v>42131</v>
      </c>
      <c r="E1275" s="27">
        <f>COUNTIF($C$2:$C$1450,$D1275)</f>
        <v>0</v>
      </c>
      <c r="F1275" s="27">
        <f>SUM($E1275:OFFSET($E1275,$G$2-1,0))</f>
        <v>0</v>
      </c>
      <c r="G1275" s="29"/>
      <c r="H1275" s="29"/>
      <c r="I1275" s="29"/>
      <c r="J1275" s="29"/>
      <c r="K1275" s="29"/>
      <c r="L1275" s="29"/>
      <c r="M1275" s="30"/>
      <c r="N1275" s="29"/>
      <c r="O1275" s="29"/>
      <c r="P1275" s="29"/>
      <c r="Q1275" s="29"/>
      <c r="R1275" s="29"/>
      <c r="S1275" s="29"/>
      <c r="T1275" s="29"/>
      <c r="U1275" s="29"/>
    </row>
    <row r="1276" ht="15.35" customHeight="1">
      <c r="A1276" s="30">
        <v>42185.497962962960</v>
      </c>
      <c r="B1276" s="30">
        <v>42248.489340277774</v>
      </c>
      <c r="C1276" s="30">
        <f>INT(B1276)</f>
      </c>
      <c r="D1276" s="30">
        <v>42132</v>
      </c>
      <c r="E1276" s="27">
        <f>COUNTIF($C$2:$C$1450,$D1276)</f>
        <v>0</v>
      </c>
      <c r="F1276" s="27">
        <f>SUM($E1276:OFFSET($E1276,$G$2-1,0))</f>
        <v>0</v>
      </c>
      <c r="G1276" s="29"/>
      <c r="H1276" s="29"/>
      <c r="I1276" s="29"/>
      <c r="J1276" s="29"/>
      <c r="K1276" s="29"/>
      <c r="L1276" s="29"/>
      <c r="M1276" s="30"/>
      <c r="N1276" s="29"/>
      <c r="O1276" s="29"/>
      <c r="P1276" s="29"/>
      <c r="Q1276" s="29"/>
      <c r="R1276" s="29"/>
      <c r="S1276" s="29"/>
      <c r="T1276" s="29"/>
      <c r="U1276" s="29"/>
    </row>
    <row r="1277" ht="15.35" customHeight="1">
      <c r="A1277" s="30">
        <v>42157.335023148145</v>
      </c>
      <c r="B1277" s="30">
        <v>42248.510810185187</v>
      </c>
      <c r="C1277" s="30">
        <f>INT(B1277)</f>
      </c>
      <c r="D1277" s="30">
        <v>42133</v>
      </c>
      <c r="E1277" s="27">
        <f>COUNTIF($C$2:$C$1450,$D1277)</f>
        <v>0</v>
      </c>
      <c r="F1277" s="27">
        <f>SUM($E1277:OFFSET($E1277,$G$2-1,0))</f>
        <v>0</v>
      </c>
      <c r="G1277" s="29"/>
      <c r="H1277" s="29"/>
      <c r="I1277" s="29"/>
      <c r="J1277" s="29"/>
      <c r="K1277" s="29"/>
      <c r="L1277" s="29"/>
      <c r="M1277" s="30"/>
      <c r="N1277" s="29"/>
      <c r="O1277" s="29"/>
      <c r="P1277" s="29"/>
      <c r="Q1277" s="29"/>
      <c r="R1277" s="29"/>
      <c r="S1277" s="29"/>
      <c r="T1277" s="29"/>
      <c r="U1277" s="29"/>
    </row>
    <row r="1278" ht="15.35" customHeight="1">
      <c r="A1278" s="30">
        <v>42129.226203703707</v>
      </c>
      <c r="B1278" s="30">
        <v>42248.611527777779</v>
      </c>
      <c r="C1278" s="30">
        <f>INT(B1278)</f>
      </c>
      <c r="D1278" s="30">
        <v>42134</v>
      </c>
      <c r="E1278" s="27">
        <f>COUNTIF($C$2:$C$1450,$D1278)</f>
        <v>0</v>
      </c>
      <c r="F1278" s="27">
        <f>SUM($E1278:OFFSET($E1278,$G$2-1,0))</f>
        <v>0</v>
      </c>
      <c r="G1278" s="29"/>
      <c r="H1278" s="29"/>
      <c r="I1278" s="29"/>
      <c r="J1278" s="29"/>
      <c r="K1278" s="29"/>
      <c r="L1278" s="29"/>
      <c r="M1278" s="30"/>
      <c r="N1278" s="29"/>
      <c r="O1278" s="29"/>
      <c r="P1278" s="29"/>
      <c r="Q1278" s="29"/>
      <c r="R1278" s="29"/>
      <c r="S1278" s="29"/>
      <c r="T1278" s="29"/>
      <c r="U1278" s="29"/>
    </row>
    <row r="1279" ht="15.35" customHeight="1">
      <c r="A1279" s="30">
        <v>42269.445856481485</v>
      </c>
      <c r="B1279" s="30">
        <v>42249.361840277779</v>
      </c>
      <c r="C1279" s="30">
        <f>INT(B1279)</f>
      </c>
      <c r="D1279" s="30">
        <v>42135</v>
      </c>
      <c r="E1279" s="27">
        <f>COUNTIF($C$2:$C$1450,$D1279)</f>
        <v>0</v>
      </c>
      <c r="F1279" s="27">
        <f>SUM($E1279:OFFSET($E1279,$G$2-1,0))</f>
        <v>0</v>
      </c>
      <c r="G1279" s="29"/>
      <c r="H1279" s="29"/>
      <c r="I1279" s="29"/>
      <c r="J1279" s="29"/>
      <c r="K1279" s="29"/>
      <c r="L1279" s="29"/>
      <c r="M1279" s="30"/>
      <c r="N1279" s="29"/>
      <c r="O1279" s="29"/>
      <c r="P1279" s="29"/>
      <c r="Q1279" s="29"/>
      <c r="R1279" s="29"/>
      <c r="S1279" s="29"/>
      <c r="T1279" s="29"/>
      <c r="U1279" s="29"/>
    </row>
    <row r="1280" ht="15.35" customHeight="1">
      <c r="A1280" s="30">
        <v>40921.493657407409</v>
      </c>
      <c r="B1280" s="30">
        <v>42249.363726851851</v>
      </c>
      <c r="C1280" s="30">
        <f>INT(B1280)</f>
      </c>
      <c r="D1280" s="30">
        <v>42136</v>
      </c>
      <c r="E1280" s="27">
        <f>COUNTIF($C$2:$C$1450,$D1280)</f>
        <v>0</v>
      </c>
      <c r="F1280" s="27">
        <f>SUM($E1280:OFFSET($E1280,$G$2-1,0))</f>
        <v>0</v>
      </c>
      <c r="G1280" s="29"/>
      <c r="H1280" s="29"/>
      <c r="I1280" s="29"/>
      <c r="J1280" s="29"/>
      <c r="K1280" s="29"/>
      <c r="L1280" s="29"/>
      <c r="M1280" s="30"/>
      <c r="N1280" s="29"/>
      <c r="O1280" s="29"/>
      <c r="P1280" s="29"/>
      <c r="Q1280" s="29"/>
      <c r="R1280" s="29"/>
      <c r="S1280" s="29"/>
      <c r="T1280" s="29"/>
      <c r="U1280" s="29"/>
    </row>
    <row r="1281" ht="15.35" customHeight="1">
      <c r="A1281" s="30">
        <v>42233.185092592590</v>
      </c>
      <c r="B1281" s="30">
        <v>42249.4025925926</v>
      </c>
      <c r="C1281" s="30">
        <f>INT(B1281)</f>
      </c>
      <c r="D1281" s="30">
        <v>42137</v>
      </c>
      <c r="E1281" s="27">
        <f>COUNTIF($C$2:$C$1450,$D1281)</f>
        <v>0</v>
      </c>
      <c r="F1281" s="27">
        <f>SUM($E1281:OFFSET($E1281,$G$2-1,0))</f>
        <v>0</v>
      </c>
      <c r="G1281" s="29"/>
      <c r="H1281" s="29"/>
      <c r="I1281" s="29"/>
      <c r="J1281" s="29"/>
      <c r="K1281" s="29"/>
      <c r="L1281" s="29"/>
      <c r="M1281" s="30"/>
      <c r="N1281" s="29"/>
      <c r="O1281" s="29"/>
      <c r="P1281" s="29"/>
      <c r="Q1281" s="29"/>
      <c r="R1281" s="29"/>
      <c r="S1281" s="29"/>
      <c r="T1281" s="29"/>
      <c r="U1281" s="29"/>
    </row>
    <row r="1282" ht="15.35" customHeight="1">
      <c r="A1282" s="30">
        <v>42193.378877314812</v>
      </c>
      <c r="B1282" s="30">
        <v>42249.4481712963</v>
      </c>
      <c r="C1282" s="30">
        <f>INT(B1282)</f>
      </c>
      <c r="D1282" s="30">
        <v>42138</v>
      </c>
      <c r="E1282" s="27">
        <f>COUNTIF($C$2:$C$1450,$D1282)</f>
        <v>0</v>
      </c>
      <c r="F1282" s="27">
        <f>SUM($E1282:OFFSET($E1282,$G$2-1,0))</f>
        <v>0</v>
      </c>
      <c r="G1282" s="29"/>
      <c r="H1282" s="29"/>
      <c r="I1282" s="29"/>
      <c r="J1282" s="29"/>
      <c r="K1282" s="29"/>
      <c r="L1282" s="29"/>
      <c r="M1282" s="30"/>
      <c r="N1282" s="29"/>
      <c r="O1282" s="29"/>
      <c r="P1282" s="29"/>
      <c r="Q1282" s="29"/>
      <c r="R1282" s="29"/>
      <c r="S1282" s="29"/>
      <c r="T1282" s="29"/>
      <c r="U1282" s="29"/>
    </row>
    <row r="1283" ht="15.35" customHeight="1">
      <c r="A1283" s="30">
        <v>42158.787152777775</v>
      </c>
      <c r="B1283" s="30">
        <v>42251.320763888885</v>
      </c>
      <c r="C1283" s="30">
        <f>INT(B1283)</f>
      </c>
      <c r="D1283" s="30">
        <v>42139</v>
      </c>
      <c r="E1283" s="27">
        <f>COUNTIF($C$2:$C$1450,$D1283)</f>
        <v>0</v>
      </c>
      <c r="F1283" s="27">
        <f>SUM($E1283:OFFSET($E1283,$G$2-1,0))</f>
        <v>0</v>
      </c>
      <c r="G1283" s="29"/>
      <c r="H1283" s="29"/>
      <c r="I1283" s="29"/>
      <c r="J1283" s="29"/>
      <c r="K1283" s="29"/>
      <c r="L1283" s="29"/>
      <c r="M1283" s="30"/>
      <c r="N1283" s="29"/>
      <c r="O1283" s="29"/>
      <c r="P1283" s="29"/>
      <c r="Q1283" s="29"/>
      <c r="R1283" s="29"/>
      <c r="S1283" s="29"/>
      <c r="T1283" s="29"/>
      <c r="U1283" s="29"/>
    </row>
    <row r="1284" ht="15.35" customHeight="1">
      <c r="A1284" s="30">
        <v>42132.355590277781</v>
      </c>
      <c r="B1284" s="30">
        <v>42251.393055555556</v>
      </c>
      <c r="C1284" s="30">
        <f>INT(B1284)</f>
      </c>
      <c r="D1284" s="30">
        <v>42140</v>
      </c>
      <c r="E1284" s="27">
        <f>COUNTIF($C$2:$C$1450,$D1284)</f>
        <v>0</v>
      </c>
      <c r="F1284" s="27">
        <f>SUM($E1284:OFFSET($E1284,$G$2-1,0))</f>
        <v>0</v>
      </c>
      <c r="G1284" s="29"/>
      <c r="H1284" s="29"/>
      <c r="I1284" s="29"/>
      <c r="J1284" s="29"/>
      <c r="K1284" s="29"/>
      <c r="L1284" s="29"/>
      <c r="M1284" s="30"/>
      <c r="N1284" s="29"/>
      <c r="O1284" s="29"/>
      <c r="P1284" s="29"/>
      <c r="Q1284" s="29"/>
      <c r="R1284" s="29"/>
      <c r="S1284" s="29"/>
      <c r="T1284" s="29"/>
      <c r="U1284" s="29"/>
    </row>
    <row r="1285" ht="15.35" customHeight="1">
      <c r="A1285" s="30">
        <v>42277.472094907411</v>
      </c>
      <c r="B1285" s="30">
        <v>42251.3959837963</v>
      </c>
      <c r="C1285" s="30">
        <f>INT(B1285)</f>
      </c>
      <c r="D1285" s="30">
        <v>42141</v>
      </c>
      <c r="E1285" s="27">
        <f>COUNTIF($C$2:$C$1450,$D1285)</f>
        <v>0</v>
      </c>
      <c r="F1285" s="27">
        <f>SUM($E1285:OFFSET($E1285,$G$2-1,0))</f>
        <v>0</v>
      </c>
      <c r="G1285" s="29"/>
      <c r="H1285" s="29"/>
      <c r="I1285" s="29"/>
      <c r="J1285" s="29"/>
      <c r="K1285" s="29"/>
      <c r="L1285" s="29"/>
      <c r="M1285" s="30"/>
      <c r="N1285" s="29"/>
      <c r="O1285" s="29"/>
      <c r="P1285" s="29"/>
      <c r="Q1285" s="29"/>
      <c r="R1285" s="29"/>
      <c r="S1285" s="29"/>
      <c r="T1285" s="29"/>
      <c r="U1285" s="29"/>
    </row>
    <row r="1286" ht="15.35" customHeight="1">
      <c r="A1286" s="30">
        <v>42241.838090277779</v>
      </c>
      <c r="B1286" s="30">
        <v>42251.560405092590</v>
      </c>
      <c r="C1286" s="30">
        <f>INT(B1286)</f>
      </c>
      <c r="D1286" s="30">
        <v>42142</v>
      </c>
      <c r="E1286" s="27">
        <f>COUNTIF($C$2:$C$1450,$D1286)</f>
        <v>0</v>
      </c>
      <c r="F1286" s="27">
        <f>SUM($E1286:OFFSET($E1286,$G$2-1,0))</f>
        <v>0</v>
      </c>
      <c r="G1286" s="29"/>
      <c r="H1286" s="29"/>
      <c r="I1286" s="29"/>
      <c r="J1286" s="29"/>
      <c r="K1286" s="29"/>
      <c r="L1286" s="29"/>
      <c r="M1286" s="30"/>
      <c r="N1286" s="29"/>
      <c r="O1286" s="29"/>
      <c r="P1286" s="29"/>
      <c r="Q1286" s="29"/>
      <c r="R1286" s="29"/>
      <c r="S1286" s="29"/>
      <c r="T1286" s="29"/>
      <c r="U1286" s="29"/>
    </row>
    <row r="1287" ht="15.35" customHeight="1">
      <c r="A1287" s="30">
        <v>42202.511863425927</v>
      </c>
      <c r="B1287" s="30">
        <v>42251.884293981479</v>
      </c>
      <c r="C1287" s="30">
        <f>INT(B1287)</f>
      </c>
      <c r="D1287" s="30">
        <v>42143</v>
      </c>
      <c r="E1287" s="27">
        <f>COUNTIF($C$2:$C$1450,$D1287)</f>
        <v>0</v>
      </c>
      <c r="F1287" s="27">
        <f>SUM($E1287:OFFSET($E1287,$G$2-1,0))</f>
        <v>0</v>
      </c>
      <c r="G1287" s="29"/>
      <c r="H1287" s="29"/>
      <c r="I1287" s="29"/>
      <c r="J1287" s="29"/>
      <c r="K1287" s="29"/>
      <c r="L1287" s="29"/>
      <c r="M1287" s="30"/>
      <c r="N1287" s="29"/>
      <c r="O1287" s="29"/>
      <c r="P1287" s="29"/>
      <c r="Q1287" s="29"/>
      <c r="R1287" s="29"/>
      <c r="S1287" s="29"/>
      <c r="T1287" s="29"/>
      <c r="U1287" s="29"/>
    </row>
    <row r="1288" ht="15.35" customHeight="1">
      <c r="A1288" s="30">
        <v>42164.12</v>
      </c>
      <c r="B1288" s="30">
        <v>42254.202152777776</v>
      </c>
      <c r="C1288" s="30">
        <f>INT(B1288)</f>
      </c>
      <c r="D1288" s="30">
        <v>42144</v>
      </c>
      <c r="E1288" s="27">
        <f>COUNTIF($C$2:$C$1450,$D1288)</f>
        <v>0</v>
      </c>
      <c r="F1288" s="27">
        <f>SUM($E1288:OFFSET($E1288,$G$2-1,0))</f>
        <v>0</v>
      </c>
      <c r="G1288" s="29"/>
      <c r="H1288" s="29"/>
      <c r="I1288" s="29"/>
      <c r="J1288" s="29"/>
      <c r="K1288" s="29"/>
      <c r="L1288" s="29"/>
      <c r="M1288" s="30"/>
      <c r="N1288" s="29"/>
      <c r="O1288" s="29"/>
      <c r="P1288" s="29"/>
      <c r="Q1288" s="29"/>
      <c r="R1288" s="29"/>
      <c r="S1288" s="29"/>
      <c r="T1288" s="29"/>
      <c r="U1288" s="29"/>
    </row>
    <row r="1289" ht="15.35" customHeight="1">
      <c r="A1289" s="30">
        <v>42138.100520833330</v>
      </c>
      <c r="B1289" s="30">
        <v>42255.337557870371</v>
      </c>
      <c r="C1289" s="30">
        <f>INT(B1289)</f>
      </c>
      <c r="D1289" s="30">
        <v>42145</v>
      </c>
      <c r="E1289" s="27">
        <f>COUNTIF($C$2:$C$1450,$D1289)</f>
        <v>0</v>
      </c>
      <c r="F1289" s="27">
        <f>SUM($E1289:OFFSET($E1289,$G$2-1,0))</f>
        <v>0</v>
      </c>
      <c r="G1289" s="29"/>
      <c r="H1289" s="29"/>
      <c r="I1289" s="29"/>
      <c r="J1289" s="29"/>
      <c r="K1289" s="29"/>
      <c r="L1289" s="29"/>
      <c r="M1289" s="30"/>
      <c r="N1289" s="29"/>
      <c r="O1289" s="29"/>
      <c r="P1289" s="29"/>
      <c r="Q1289" s="29"/>
      <c r="R1289" s="29"/>
      <c r="S1289" s="29"/>
      <c r="T1289" s="29"/>
      <c r="U1289" s="29"/>
    </row>
    <row r="1290" ht="15.35" customHeight="1">
      <c r="A1290" s="30">
        <v>42295.969340277778</v>
      </c>
      <c r="B1290" s="30">
        <v>42255.357013888890</v>
      </c>
      <c r="C1290" s="30">
        <f>INT(B1290)</f>
      </c>
      <c r="D1290" s="30">
        <v>42146</v>
      </c>
      <c r="E1290" s="27">
        <f>COUNTIF($C$2:$C$1450,$D1290)</f>
        <v>0</v>
      </c>
      <c r="F1290" s="27">
        <f>SUM($E1290:OFFSET($E1290,$G$2-1,0))</f>
        <v>0</v>
      </c>
      <c r="G1290" s="29"/>
      <c r="H1290" s="29"/>
      <c r="I1290" s="29"/>
      <c r="J1290" s="29"/>
      <c r="K1290" s="29"/>
      <c r="L1290" s="29"/>
      <c r="M1290" s="30"/>
      <c r="N1290" s="29"/>
      <c r="O1290" s="29"/>
      <c r="P1290" s="29"/>
      <c r="Q1290" s="29"/>
      <c r="R1290" s="29"/>
      <c r="S1290" s="29"/>
      <c r="T1290" s="29"/>
      <c r="U1290" s="29"/>
    </row>
    <row r="1291" ht="15.35" customHeight="1">
      <c r="A1291" s="30">
        <v>42249.4025925926</v>
      </c>
      <c r="B1291" s="30">
        <v>42255.790127314816</v>
      </c>
      <c r="C1291" s="30">
        <f>INT(B1291)</f>
      </c>
      <c r="D1291" s="30">
        <v>42147</v>
      </c>
      <c r="E1291" s="27">
        <f>COUNTIF($C$2:$C$1450,$D1291)</f>
        <v>0</v>
      </c>
      <c r="F1291" s="27">
        <f>SUM($E1291:OFFSET($E1291,$G$2-1,0))</f>
        <v>0</v>
      </c>
      <c r="G1291" s="29"/>
      <c r="H1291" s="29"/>
      <c r="I1291" s="29"/>
      <c r="J1291" s="29"/>
      <c r="K1291" s="29"/>
      <c r="L1291" s="29"/>
      <c r="M1291" s="30"/>
      <c r="N1291" s="29"/>
      <c r="O1291" s="29"/>
      <c r="P1291" s="29"/>
      <c r="Q1291" s="29"/>
      <c r="R1291" s="29"/>
      <c r="S1291" s="29"/>
      <c r="T1291" s="29"/>
      <c r="U1291" s="29"/>
    </row>
    <row r="1292" ht="15.35" customHeight="1">
      <c r="A1292" s="30">
        <v>42212.041863425926</v>
      </c>
      <c r="B1292" s="30">
        <v>42256.124340277776</v>
      </c>
      <c r="C1292" s="30">
        <f>INT(B1292)</f>
      </c>
      <c r="D1292" s="30">
        <v>42148</v>
      </c>
      <c r="E1292" s="27">
        <f>COUNTIF($C$2:$C$1450,$D1292)</f>
        <v>0</v>
      </c>
      <c r="F1292" s="27">
        <f>SUM($E1292:OFFSET($E1292,$G$2-1,0))</f>
        <v>0</v>
      </c>
      <c r="G1292" s="29"/>
      <c r="H1292" s="29"/>
      <c r="I1292" s="29"/>
      <c r="J1292" s="29"/>
      <c r="K1292" s="29"/>
      <c r="L1292" s="29"/>
      <c r="M1292" s="30"/>
      <c r="N1292" s="29"/>
      <c r="O1292" s="29"/>
      <c r="P1292" s="29"/>
      <c r="Q1292" s="29"/>
      <c r="R1292" s="29"/>
      <c r="S1292" s="29"/>
      <c r="T1292" s="29"/>
      <c r="U1292" s="29"/>
    </row>
    <row r="1293" ht="15.35" customHeight="1">
      <c r="A1293" s="30">
        <v>41918.417569444442</v>
      </c>
      <c r="B1293" s="30">
        <v>42256.137395833335</v>
      </c>
      <c r="C1293" s="30">
        <f>INT(B1293)</f>
      </c>
      <c r="D1293" s="30">
        <v>42149</v>
      </c>
      <c r="E1293" s="27">
        <f>COUNTIF($C$2:$C$1450,$D1293)</f>
        <v>0</v>
      </c>
      <c r="F1293" s="27">
        <f>SUM($E1293:OFFSET($E1293,$G$2-1,0))</f>
        <v>0</v>
      </c>
      <c r="G1293" s="29"/>
      <c r="H1293" s="29"/>
      <c r="I1293" s="29"/>
      <c r="J1293" s="29"/>
      <c r="K1293" s="29"/>
      <c r="L1293" s="29"/>
      <c r="M1293" s="30"/>
      <c r="N1293" s="29"/>
      <c r="O1293" s="29"/>
      <c r="P1293" s="29"/>
      <c r="Q1293" s="29"/>
      <c r="R1293" s="29"/>
      <c r="S1293" s="29"/>
      <c r="T1293" s="29"/>
      <c r="U1293" s="29"/>
    </row>
    <row r="1294" ht="15.35" customHeight="1">
      <c r="A1294" s="30">
        <v>42143.472361111111</v>
      </c>
      <c r="B1294" s="30">
        <v>42256.152048611111</v>
      </c>
      <c r="C1294" s="30">
        <f>INT(B1294)</f>
      </c>
      <c r="D1294" s="30">
        <v>42150</v>
      </c>
      <c r="E1294" s="27">
        <f>COUNTIF($C$2:$C$1450,$D1294)</f>
        <v>0</v>
      </c>
      <c r="F1294" s="27">
        <f>SUM($E1294:OFFSET($E1294,$G$2-1,0))</f>
        <v>0</v>
      </c>
      <c r="G1294" s="29"/>
      <c r="H1294" s="29"/>
      <c r="I1294" s="29"/>
      <c r="J1294" s="29"/>
      <c r="K1294" s="29"/>
      <c r="L1294" s="29"/>
      <c r="M1294" s="30"/>
      <c r="N1294" s="29"/>
      <c r="O1294" s="29"/>
      <c r="P1294" s="29"/>
      <c r="Q1294" s="29"/>
      <c r="R1294" s="29"/>
      <c r="S1294" s="29"/>
      <c r="T1294" s="29"/>
      <c r="U1294" s="29"/>
    </row>
    <row r="1295" ht="15.35" customHeight="1">
      <c r="A1295" s="30">
        <v>42305.177627314813</v>
      </c>
      <c r="B1295" s="30">
        <v>42256.199988425928</v>
      </c>
      <c r="C1295" s="30">
        <f>INT(B1295)</f>
      </c>
      <c r="D1295" s="30">
        <v>42151</v>
      </c>
      <c r="E1295" s="27">
        <f>COUNTIF($C$2:$C$1450,$D1295)</f>
        <v>0</v>
      </c>
      <c r="F1295" s="27">
        <f>SUM($E1295:OFFSET($E1295,$G$2-1,0))</f>
        <v>0</v>
      </c>
      <c r="G1295" s="29"/>
      <c r="H1295" s="29"/>
      <c r="I1295" s="29"/>
      <c r="J1295" s="29"/>
      <c r="K1295" s="29"/>
      <c r="L1295" s="29"/>
      <c r="M1295" s="30"/>
      <c r="N1295" s="29"/>
      <c r="O1295" s="29"/>
      <c r="P1295" s="29"/>
      <c r="Q1295" s="29"/>
      <c r="R1295" s="29"/>
      <c r="S1295" s="29"/>
      <c r="T1295" s="29"/>
      <c r="U1295" s="29"/>
    </row>
    <row r="1296" ht="15.35" customHeight="1">
      <c r="A1296" s="30">
        <v>42115.436238425929</v>
      </c>
      <c r="B1296" s="30">
        <v>42256.272280092591</v>
      </c>
      <c r="C1296" s="30">
        <f>INT(B1296)</f>
      </c>
      <c r="D1296" s="30">
        <v>42152</v>
      </c>
      <c r="E1296" s="27">
        <f>COUNTIF($C$2:$C$1450,$D1296)</f>
        <v>0</v>
      </c>
      <c r="F1296" s="27">
        <f>SUM($E1296:OFFSET($E1296,$G$2-1,0))</f>
        <v>0</v>
      </c>
      <c r="G1296" s="29"/>
      <c r="H1296" s="29"/>
      <c r="I1296" s="29"/>
      <c r="J1296" s="29"/>
      <c r="K1296" s="29"/>
      <c r="L1296" s="29"/>
      <c r="M1296" s="30"/>
      <c r="N1296" s="29"/>
      <c r="O1296" s="29"/>
      <c r="P1296" s="29"/>
      <c r="Q1296" s="29"/>
      <c r="R1296" s="29"/>
      <c r="S1296" s="29"/>
      <c r="T1296" s="29"/>
      <c r="U1296" s="29"/>
    </row>
    <row r="1297" ht="15.35" customHeight="1">
      <c r="A1297" s="30">
        <v>42256.399247685185</v>
      </c>
      <c r="B1297" s="30">
        <v>42256.399247685185</v>
      </c>
      <c r="C1297" s="30">
        <f>INT(B1297)</f>
      </c>
      <c r="D1297" s="30">
        <v>42153</v>
      </c>
      <c r="E1297" s="27">
        <f>COUNTIF($C$2:$C$1450,$D1297)</f>
        <v>0</v>
      </c>
      <c r="F1297" s="27">
        <f>SUM($E1297:OFFSET($E1297,$G$2-1,0))</f>
        <v>0</v>
      </c>
      <c r="G1297" s="29"/>
      <c r="H1297" s="29"/>
      <c r="I1297" s="29"/>
      <c r="J1297" s="29"/>
      <c r="K1297" s="29"/>
      <c r="L1297" s="29"/>
      <c r="M1297" s="30"/>
      <c r="N1297" s="29"/>
      <c r="O1297" s="29"/>
      <c r="P1297" s="29"/>
      <c r="Q1297" s="29"/>
      <c r="R1297" s="29"/>
      <c r="S1297" s="29"/>
      <c r="T1297" s="29"/>
      <c r="U1297" s="29"/>
    </row>
    <row r="1298" ht="15.35" customHeight="1">
      <c r="A1298" s="30">
        <v>42222.358657407407</v>
      </c>
      <c r="B1298" s="30">
        <v>42256.727604166670</v>
      </c>
      <c r="C1298" s="30">
        <f>INT(B1298)</f>
      </c>
      <c r="D1298" s="30">
        <v>42154</v>
      </c>
      <c r="E1298" s="27">
        <f>COUNTIF($C$2:$C$1450,$D1298)</f>
        <v>0</v>
      </c>
      <c r="F1298" s="27">
        <f>SUM($E1298:OFFSET($E1298,$G$2-1,0))</f>
        <v>0</v>
      </c>
      <c r="G1298" s="29"/>
      <c r="H1298" s="29"/>
      <c r="I1298" s="29"/>
      <c r="J1298" s="29"/>
      <c r="K1298" s="29"/>
      <c r="L1298" s="29"/>
      <c r="M1298" s="30"/>
      <c r="N1298" s="29"/>
      <c r="O1298" s="29"/>
      <c r="P1298" s="29"/>
      <c r="Q1298" s="29"/>
      <c r="R1298" s="29"/>
      <c r="S1298" s="29"/>
      <c r="T1298" s="29"/>
      <c r="U1298" s="29"/>
    </row>
    <row r="1299" ht="15.35" customHeight="1">
      <c r="A1299" s="30">
        <v>42104.228101851855</v>
      </c>
      <c r="B1299" s="30">
        <v>42256.836041666669</v>
      </c>
      <c r="C1299" s="30">
        <f>INT(B1299)</f>
      </c>
      <c r="D1299" s="30">
        <v>42155</v>
      </c>
      <c r="E1299" s="27">
        <f>COUNTIF($C$2:$C$1450,$D1299)</f>
        <v>0</v>
      </c>
      <c r="F1299" s="27">
        <f>SUM($E1299:OFFSET($E1299,$G$2-1,0))</f>
        <v>0</v>
      </c>
      <c r="G1299" s="29"/>
      <c r="H1299" s="29"/>
      <c r="I1299" s="29"/>
      <c r="J1299" s="29"/>
      <c r="K1299" s="29"/>
      <c r="L1299" s="29"/>
      <c r="M1299" s="30"/>
      <c r="N1299" s="29"/>
      <c r="O1299" s="29"/>
      <c r="P1299" s="29"/>
      <c r="Q1299" s="29"/>
      <c r="R1299" s="29"/>
      <c r="S1299" s="29"/>
      <c r="T1299" s="29"/>
      <c r="U1299" s="29"/>
    </row>
    <row r="1300" ht="15.35" customHeight="1">
      <c r="A1300" s="30">
        <v>42180.093611111108</v>
      </c>
      <c r="B1300" s="30">
        <v>42256.974432870367</v>
      </c>
      <c r="C1300" s="30">
        <f>INT(B1300)</f>
      </c>
      <c r="D1300" s="30">
        <v>42156</v>
      </c>
      <c r="E1300" s="27">
        <f>COUNTIF($C$2:$C$1450,$D1300)</f>
        <v>0</v>
      </c>
      <c r="F1300" s="27">
        <f>SUM($E1300:OFFSET($E1300,$G$2-1,0))</f>
        <v>0</v>
      </c>
      <c r="G1300" s="29"/>
      <c r="H1300" s="29"/>
      <c r="I1300" s="29"/>
      <c r="J1300" s="29"/>
      <c r="K1300" s="29"/>
      <c r="L1300" s="29"/>
      <c r="M1300" s="30"/>
      <c r="N1300" s="29"/>
      <c r="O1300" s="29"/>
      <c r="P1300" s="29"/>
      <c r="Q1300" s="29"/>
      <c r="R1300" s="29"/>
      <c r="S1300" s="29"/>
      <c r="T1300" s="29"/>
      <c r="U1300" s="29"/>
    </row>
    <row r="1301" ht="15.35" customHeight="1">
      <c r="A1301" s="30">
        <v>42151.0596875</v>
      </c>
      <c r="B1301" s="30">
        <v>42257.401840277780</v>
      </c>
      <c r="C1301" s="30">
        <f>INT(B1301)</f>
      </c>
      <c r="D1301" s="30">
        <v>42157</v>
      </c>
      <c r="E1301" s="27">
        <f>COUNTIF($C$2:$C$1450,$D1301)</f>
        <v>0</v>
      </c>
      <c r="F1301" s="27">
        <f>SUM($E1301:OFFSET($E1301,$G$2-1,0))</f>
        <v>0</v>
      </c>
      <c r="G1301" s="29"/>
      <c r="H1301" s="29"/>
      <c r="I1301" s="29"/>
      <c r="J1301" s="29"/>
      <c r="K1301" s="29"/>
      <c r="L1301" s="29"/>
      <c r="M1301" s="30"/>
      <c r="N1301" s="29"/>
      <c r="O1301" s="29"/>
      <c r="P1301" s="29"/>
      <c r="Q1301" s="29"/>
      <c r="R1301" s="29"/>
      <c r="S1301" s="29"/>
      <c r="T1301" s="29"/>
      <c r="U1301" s="29"/>
    </row>
    <row r="1302" ht="15.35" customHeight="1">
      <c r="A1302" s="30">
        <v>42151.174212962964</v>
      </c>
      <c r="B1302" s="30">
        <v>42258.394270833334</v>
      </c>
      <c r="C1302" s="30">
        <f>INT(B1302)</f>
      </c>
      <c r="D1302" s="30">
        <v>42158</v>
      </c>
      <c r="E1302" s="27">
        <f>COUNTIF($C$2:$C$1450,$D1302)</f>
        <v>0</v>
      </c>
      <c r="F1302" s="27">
        <f>SUM($E1302:OFFSET($E1302,$G$2-1,0))</f>
        <v>0</v>
      </c>
      <c r="G1302" s="29"/>
      <c r="H1302" s="29"/>
      <c r="I1302" s="29"/>
      <c r="J1302" s="29"/>
      <c r="K1302" s="29"/>
      <c r="L1302" s="29"/>
      <c r="M1302" s="30"/>
      <c r="N1302" s="29"/>
      <c r="O1302" s="29"/>
      <c r="P1302" s="29"/>
      <c r="Q1302" s="29"/>
      <c r="R1302" s="29"/>
      <c r="S1302" s="29"/>
      <c r="T1302" s="29"/>
      <c r="U1302" s="29"/>
    </row>
    <row r="1303" ht="15.35" customHeight="1">
      <c r="A1303" s="30">
        <v>41086.736550925925</v>
      </c>
      <c r="B1303" s="30">
        <v>42258.433136574073</v>
      </c>
      <c r="C1303" s="30">
        <f>INT(B1303)</f>
      </c>
      <c r="D1303" s="30">
        <v>42159</v>
      </c>
      <c r="E1303" s="27">
        <f>COUNTIF($C$2:$C$1450,$D1303)</f>
        <v>0</v>
      </c>
      <c r="F1303" s="27">
        <f>SUM($E1303:OFFSET($E1303,$G$2-1,0))</f>
        <v>0</v>
      </c>
      <c r="G1303" s="29"/>
      <c r="H1303" s="29"/>
      <c r="I1303" s="29"/>
      <c r="J1303" s="29"/>
      <c r="K1303" s="29"/>
      <c r="L1303" s="29"/>
      <c r="M1303" s="30"/>
      <c r="N1303" s="29"/>
      <c r="O1303" s="29"/>
      <c r="P1303" s="29"/>
      <c r="Q1303" s="29"/>
      <c r="R1303" s="29"/>
      <c r="S1303" s="29"/>
      <c r="T1303" s="29"/>
      <c r="U1303" s="29"/>
    </row>
    <row r="1304" ht="15.35" customHeight="1">
      <c r="A1304" s="30">
        <v>42123.317118055558</v>
      </c>
      <c r="B1304" s="30">
        <v>42258.4478125</v>
      </c>
      <c r="C1304" s="30">
        <f>INT(B1304)</f>
      </c>
      <c r="D1304" s="30">
        <v>42160</v>
      </c>
      <c r="E1304" s="27">
        <f>COUNTIF($C$2:$C$1450,$D1304)</f>
        <v>0</v>
      </c>
      <c r="F1304" s="27">
        <f>SUM($E1304:OFFSET($E1304,$G$2-1,0))</f>
        <v>0</v>
      </c>
      <c r="G1304" s="29"/>
      <c r="H1304" s="29"/>
      <c r="I1304" s="29"/>
      <c r="J1304" s="29"/>
      <c r="K1304" s="29"/>
      <c r="L1304" s="29"/>
      <c r="M1304" s="30"/>
      <c r="N1304" s="29"/>
      <c r="O1304" s="29"/>
      <c r="P1304" s="29"/>
      <c r="Q1304" s="29"/>
      <c r="R1304" s="29"/>
      <c r="S1304" s="29"/>
      <c r="T1304" s="29"/>
      <c r="U1304" s="29"/>
    </row>
    <row r="1305" ht="15.35" customHeight="1">
      <c r="A1305" s="30">
        <v>42263.077407407407</v>
      </c>
      <c r="B1305" s="30">
        <v>42258.481238425928</v>
      </c>
      <c r="C1305" s="30">
        <f>INT(B1305)</f>
      </c>
      <c r="D1305" s="30">
        <v>42161</v>
      </c>
      <c r="E1305" s="27">
        <f>COUNTIF($C$2:$C$1450,$D1305)</f>
        <v>0</v>
      </c>
      <c r="F1305" s="27">
        <f>SUM($E1305:OFFSET($E1305,$G$2-1,0))</f>
        <v>0</v>
      </c>
      <c r="G1305" s="29"/>
      <c r="H1305" s="29"/>
      <c r="I1305" s="29"/>
      <c r="J1305" s="29"/>
      <c r="K1305" s="29"/>
      <c r="L1305" s="29"/>
      <c r="M1305" s="30"/>
      <c r="N1305" s="29"/>
      <c r="O1305" s="29"/>
      <c r="P1305" s="29"/>
      <c r="Q1305" s="29"/>
      <c r="R1305" s="29"/>
      <c r="S1305" s="29"/>
      <c r="T1305" s="29"/>
      <c r="U1305" s="29"/>
    </row>
    <row r="1306" ht="15.35" customHeight="1">
      <c r="A1306" s="30">
        <v>42228.507488425923</v>
      </c>
      <c r="B1306" s="30">
        <v>42258.592037037037</v>
      </c>
      <c r="C1306" s="30">
        <f>INT(B1306)</f>
      </c>
      <c r="D1306" s="30">
        <v>42162</v>
      </c>
      <c r="E1306" s="27">
        <f>COUNTIF($C$2:$C$1450,$D1306)</f>
        <v>0</v>
      </c>
      <c r="F1306" s="27">
        <f>SUM($E1306:OFFSET($E1306,$G$2-1,0))</f>
        <v>0</v>
      </c>
      <c r="G1306" s="29"/>
      <c r="H1306" s="29"/>
      <c r="I1306" s="29"/>
      <c r="J1306" s="29"/>
      <c r="K1306" s="29"/>
      <c r="L1306" s="29"/>
      <c r="M1306" s="30"/>
      <c r="N1306" s="29"/>
      <c r="O1306" s="29"/>
      <c r="P1306" s="29"/>
      <c r="Q1306" s="29"/>
      <c r="R1306" s="29"/>
      <c r="S1306" s="29"/>
      <c r="T1306" s="29"/>
      <c r="U1306" s="29"/>
    </row>
    <row r="1307" ht="15.35" customHeight="1">
      <c r="A1307" s="30">
        <v>42112.419525462959</v>
      </c>
      <c r="B1307" s="30">
        <v>42259.392731481479</v>
      </c>
      <c r="C1307" s="30">
        <f>INT(B1307)</f>
      </c>
      <c r="D1307" s="30">
        <v>42163</v>
      </c>
      <c r="E1307" s="27">
        <f>COUNTIF($C$2:$C$1450,$D1307)</f>
        <v>0</v>
      </c>
      <c r="F1307" s="27">
        <f>SUM($E1307:OFFSET($E1307,$G$2-1,0))</f>
        <v>0</v>
      </c>
      <c r="G1307" s="29"/>
      <c r="H1307" s="29"/>
      <c r="I1307" s="29"/>
      <c r="J1307" s="29"/>
      <c r="K1307" s="29"/>
      <c r="L1307" s="29"/>
      <c r="M1307" s="30"/>
      <c r="N1307" s="29"/>
      <c r="O1307" s="29"/>
      <c r="P1307" s="29"/>
      <c r="Q1307" s="29"/>
      <c r="R1307" s="29"/>
      <c r="S1307" s="29"/>
      <c r="T1307" s="29"/>
      <c r="U1307" s="29"/>
    </row>
    <row r="1308" ht="15.35" customHeight="1">
      <c r="A1308" s="30">
        <v>42185.512210648150</v>
      </c>
      <c r="B1308" s="30">
        <v>42261.359884259262</v>
      </c>
      <c r="C1308" s="30">
        <f>INT(B1308)</f>
      </c>
      <c r="D1308" s="30">
        <v>42164</v>
      </c>
      <c r="E1308" s="27">
        <f>COUNTIF($C$2:$C$1450,$D1308)</f>
        <v>0</v>
      </c>
      <c r="F1308" s="27">
        <f>SUM($E1308:OFFSET($E1308,$G$2-1,0))</f>
        <v>0</v>
      </c>
      <c r="G1308" s="29"/>
      <c r="H1308" s="29"/>
      <c r="I1308" s="29"/>
      <c r="J1308" s="29"/>
      <c r="K1308" s="29"/>
      <c r="L1308" s="29"/>
      <c r="M1308" s="30"/>
      <c r="N1308" s="29"/>
      <c r="O1308" s="29"/>
      <c r="P1308" s="29"/>
      <c r="Q1308" s="29"/>
      <c r="R1308" s="29"/>
      <c r="S1308" s="29"/>
      <c r="T1308" s="29"/>
      <c r="U1308" s="29"/>
    </row>
    <row r="1309" ht="15.35" customHeight="1">
      <c r="A1309" s="30">
        <v>42157.373784722222</v>
      </c>
      <c r="B1309" s="30">
        <v>42261.471898148149</v>
      </c>
      <c r="C1309" s="30">
        <f>INT(B1309)</f>
      </c>
      <c r="D1309" s="30">
        <v>42165</v>
      </c>
      <c r="E1309" s="27">
        <f>COUNTIF($C$2:$C$1450,$D1309)</f>
        <v>0</v>
      </c>
      <c r="F1309" s="27">
        <f>SUM($E1309:OFFSET($E1309,$G$2-1,0))</f>
        <v>0</v>
      </c>
      <c r="G1309" s="29"/>
      <c r="H1309" s="29"/>
      <c r="I1309" s="29"/>
      <c r="J1309" s="29"/>
      <c r="K1309" s="29"/>
      <c r="L1309" s="29"/>
      <c r="M1309" s="30"/>
      <c r="N1309" s="29"/>
      <c r="O1309" s="29"/>
      <c r="P1309" s="29"/>
      <c r="Q1309" s="29"/>
      <c r="R1309" s="29"/>
      <c r="S1309" s="29"/>
      <c r="T1309" s="29"/>
      <c r="U1309" s="29"/>
    </row>
    <row r="1310" ht="15.35" customHeight="1">
      <c r="A1310" s="30">
        <v>42129.369375</v>
      </c>
      <c r="B1310" s="30">
        <v>42261.485671296294</v>
      </c>
      <c r="C1310" s="30">
        <f>INT(B1310)</f>
      </c>
      <c r="D1310" s="30">
        <v>42166</v>
      </c>
      <c r="E1310" s="27">
        <f>COUNTIF($C$2:$C$1450,$D1310)</f>
        <v>0</v>
      </c>
      <c r="F1310" s="27">
        <f>SUM($E1310:OFFSET($E1310,$G$2-1,0))</f>
        <v>0</v>
      </c>
      <c r="G1310" s="29"/>
      <c r="H1310" s="29"/>
      <c r="I1310" s="29"/>
      <c r="J1310" s="29"/>
      <c r="K1310" s="29"/>
      <c r="L1310" s="29"/>
      <c r="M1310" s="30"/>
      <c r="N1310" s="29"/>
      <c r="O1310" s="29"/>
      <c r="P1310" s="29"/>
      <c r="Q1310" s="29"/>
      <c r="R1310" s="29"/>
      <c r="S1310" s="29"/>
      <c r="T1310" s="29"/>
      <c r="U1310" s="29"/>
    </row>
    <row r="1311" ht="15.35" customHeight="1">
      <c r="A1311" s="30">
        <v>42270.5783912037</v>
      </c>
      <c r="B1311" s="30">
        <v>42261.506145833337</v>
      </c>
      <c r="C1311" s="30">
        <f>INT(B1311)</f>
      </c>
      <c r="D1311" s="30">
        <v>42167</v>
      </c>
      <c r="E1311" s="27">
        <f>COUNTIF($C$2:$C$1450,$D1311)</f>
        <v>0</v>
      </c>
      <c r="F1311" s="27">
        <f>SUM($E1311:OFFSET($E1311,$G$2-1,0))</f>
        <v>0</v>
      </c>
      <c r="G1311" s="29"/>
      <c r="H1311" s="29"/>
      <c r="I1311" s="29"/>
      <c r="J1311" s="29"/>
      <c r="K1311" s="29"/>
      <c r="L1311" s="29"/>
      <c r="M1311" s="30"/>
      <c r="N1311" s="29"/>
      <c r="O1311" s="29"/>
      <c r="P1311" s="29"/>
      <c r="Q1311" s="29"/>
      <c r="R1311" s="29"/>
      <c r="S1311" s="29"/>
      <c r="T1311" s="29"/>
      <c r="U1311" s="29"/>
    </row>
    <row r="1312" ht="15.35" customHeight="1">
      <c r="A1312" s="30">
        <v>42234.161770833336</v>
      </c>
      <c r="B1312" s="30">
        <v>42262.172997685186</v>
      </c>
      <c r="C1312" s="30">
        <f>INT(B1312)</f>
      </c>
      <c r="D1312" s="30">
        <v>42168</v>
      </c>
      <c r="E1312" s="27">
        <f>COUNTIF($C$2:$C$1450,$D1312)</f>
        <v>0</v>
      </c>
      <c r="F1312" s="27">
        <f>SUM($E1312:OFFSET($E1312,$G$2-1,0))</f>
        <v>0</v>
      </c>
      <c r="G1312" s="29"/>
      <c r="H1312" s="29"/>
      <c r="I1312" s="29"/>
      <c r="J1312" s="29"/>
      <c r="K1312" s="29"/>
      <c r="L1312" s="29"/>
      <c r="M1312" s="30"/>
      <c r="N1312" s="29"/>
      <c r="O1312" s="29"/>
      <c r="P1312" s="29"/>
      <c r="Q1312" s="29"/>
      <c r="R1312" s="29"/>
      <c r="S1312" s="29"/>
      <c r="T1312" s="29"/>
      <c r="U1312" s="29"/>
    </row>
    <row r="1313" ht="15.35" customHeight="1">
      <c r="A1313" s="30">
        <v>42194.292754629627</v>
      </c>
      <c r="B1313" s="30">
        <v>42262.200775462959</v>
      </c>
      <c r="C1313" s="30">
        <f>INT(B1313)</f>
      </c>
      <c r="D1313" s="30">
        <v>42169</v>
      </c>
      <c r="E1313" s="27">
        <f>COUNTIF($C$2:$C$1450,$D1313)</f>
        <v>0</v>
      </c>
      <c r="F1313" s="27">
        <f>SUM($E1313:OFFSET($E1313,$G$2-1,0))</f>
        <v>0</v>
      </c>
      <c r="G1313" s="29"/>
      <c r="H1313" s="29"/>
      <c r="I1313" s="29"/>
      <c r="J1313" s="29"/>
      <c r="K1313" s="29"/>
      <c r="L1313" s="29"/>
      <c r="M1313" s="30"/>
      <c r="N1313" s="29"/>
      <c r="O1313" s="29"/>
      <c r="P1313" s="29"/>
      <c r="Q1313" s="29"/>
      <c r="R1313" s="29"/>
      <c r="S1313" s="29"/>
      <c r="T1313" s="29"/>
      <c r="U1313" s="29"/>
    </row>
    <row r="1314" ht="15.35" customHeight="1">
      <c r="A1314" s="30">
        <v>42159.5943287037</v>
      </c>
      <c r="B1314" s="30">
        <v>42262.486064814817</v>
      </c>
      <c r="C1314" s="30">
        <f>INT(B1314)</f>
      </c>
      <c r="D1314" s="30">
        <v>42170</v>
      </c>
      <c r="E1314" s="27">
        <f>COUNTIF($C$2:$C$1450,$D1314)</f>
        <v>0</v>
      </c>
      <c r="F1314" s="27">
        <f>SUM($E1314:OFFSET($E1314,$G$2-1,0))</f>
        <v>0</v>
      </c>
      <c r="G1314" s="29"/>
      <c r="H1314" s="29"/>
      <c r="I1314" s="29"/>
      <c r="J1314" s="29"/>
      <c r="K1314" s="29"/>
      <c r="L1314" s="29"/>
      <c r="M1314" s="30"/>
      <c r="N1314" s="29"/>
      <c r="O1314" s="29"/>
      <c r="P1314" s="29"/>
      <c r="Q1314" s="29"/>
      <c r="R1314" s="29"/>
      <c r="S1314" s="29"/>
      <c r="T1314" s="29"/>
      <c r="U1314" s="29"/>
    </row>
    <row r="1315" ht="15.35" customHeight="1">
      <c r="A1315" s="30">
        <v>42132.380949074075</v>
      </c>
      <c r="B1315" s="30">
        <v>42262.523113425923</v>
      </c>
      <c r="C1315" s="30">
        <f>INT(B1315)</f>
      </c>
      <c r="D1315" s="30">
        <v>42171</v>
      </c>
      <c r="E1315" s="27">
        <f>COUNTIF($C$2:$C$1450,$D1315)</f>
        <v>0</v>
      </c>
      <c r="F1315" s="27">
        <f>SUM($E1315:OFFSET($E1315,$G$2-1,0))</f>
        <v>0</v>
      </c>
      <c r="G1315" s="29"/>
      <c r="H1315" s="29"/>
      <c r="I1315" s="29"/>
      <c r="J1315" s="29"/>
      <c r="K1315" s="29"/>
      <c r="L1315" s="29"/>
      <c r="M1315" s="30"/>
      <c r="N1315" s="29"/>
      <c r="O1315" s="29"/>
      <c r="P1315" s="29"/>
      <c r="Q1315" s="29"/>
      <c r="R1315" s="29"/>
      <c r="S1315" s="29"/>
      <c r="T1315" s="29"/>
      <c r="U1315" s="29"/>
    </row>
    <row r="1316" ht="15.35" customHeight="1">
      <c r="A1316" s="30">
        <v>41018.506851851853</v>
      </c>
      <c r="B1316" s="30">
        <v>42262.5287962963</v>
      </c>
      <c r="C1316" s="30">
        <f>INT(B1316)</f>
      </c>
      <c r="D1316" s="30">
        <v>42172</v>
      </c>
      <c r="E1316" s="27">
        <f>COUNTIF($C$2:$C$1450,$D1316)</f>
        <v>0</v>
      </c>
      <c r="F1316" s="27">
        <f>SUM($E1316:OFFSET($E1316,$G$2-1,0))</f>
        <v>0</v>
      </c>
      <c r="G1316" s="29"/>
      <c r="H1316" s="29"/>
      <c r="I1316" s="29"/>
      <c r="J1316" s="29"/>
      <c r="K1316" s="29"/>
      <c r="L1316" s="29"/>
      <c r="M1316" s="30"/>
      <c r="N1316" s="29"/>
      <c r="O1316" s="29"/>
      <c r="P1316" s="29"/>
      <c r="Q1316" s="29"/>
      <c r="R1316" s="29"/>
      <c r="S1316" s="29"/>
      <c r="T1316" s="29"/>
      <c r="U1316" s="29"/>
    </row>
    <row r="1317" ht="15.35" customHeight="1">
      <c r="A1317" s="30">
        <v>42278.339247685188</v>
      </c>
      <c r="B1317" s="30">
        <v>42262.578541666669</v>
      </c>
      <c r="C1317" s="30">
        <f>INT(B1317)</f>
      </c>
      <c r="D1317" s="30">
        <v>42173</v>
      </c>
      <c r="E1317" s="27">
        <f>COUNTIF($C$2:$C$1450,$D1317)</f>
        <v>0</v>
      </c>
      <c r="F1317" s="27">
        <f>SUM($E1317:OFFSET($E1317,$G$2-1,0))</f>
        <v>0</v>
      </c>
      <c r="G1317" s="29"/>
      <c r="H1317" s="29"/>
      <c r="I1317" s="29"/>
      <c r="J1317" s="29"/>
      <c r="K1317" s="29"/>
      <c r="L1317" s="29"/>
      <c r="M1317" s="30"/>
      <c r="N1317" s="29"/>
      <c r="O1317" s="29"/>
      <c r="P1317" s="29"/>
      <c r="Q1317" s="29"/>
      <c r="R1317" s="29"/>
      <c r="S1317" s="29"/>
      <c r="T1317" s="29"/>
      <c r="U1317" s="29"/>
    </row>
    <row r="1318" ht="15.35" customHeight="1">
      <c r="A1318" s="30">
        <v>42242.191400462965</v>
      </c>
      <c r="B1318" s="30">
        <v>42262.759548611109</v>
      </c>
      <c r="C1318" s="30">
        <f>INT(B1318)</f>
      </c>
      <c r="D1318" s="30">
        <v>42174</v>
      </c>
      <c r="E1318" s="27">
        <f>COUNTIF($C$2:$C$1450,$D1318)</f>
        <v>0</v>
      </c>
      <c r="F1318" s="27">
        <f>SUM($E1318:OFFSET($E1318,$G$2-1,0))</f>
        <v>0</v>
      </c>
      <c r="G1318" s="29"/>
      <c r="H1318" s="29"/>
      <c r="I1318" s="29"/>
      <c r="J1318" s="29"/>
      <c r="K1318" s="29"/>
      <c r="L1318" s="29"/>
      <c r="M1318" s="30"/>
      <c r="N1318" s="29"/>
      <c r="O1318" s="29"/>
      <c r="P1318" s="29"/>
      <c r="Q1318" s="29"/>
      <c r="R1318" s="29"/>
      <c r="S1318" s="29"/>
      <c r="T1318" s="29"/>
      <c r="U1318" s="29"/>
    </row>
    <row r="1319" ht="15.35" customHeight="1">
      <c r="A1319" s="30">
        <v>40878.7184375</v>
      </c>
      <c r="B1319" s="30">
        <v>42263.077407407407</v>
      </c>
      <c r="C1319" s="30">
        <f>INT(B1319)</f>
      </c>
      <c r="D1319" s="30">
        <v>42175</v>
      </c>
      <c r="E1319" s="27">
        <f>COUNTIF($C$2:$C$1450,$D1319)</f>
        <v>0</v>
      </c>
      <c r="F1319" s="27">
        <f>SUM($E1319:OFFSET($E1319,$G$2-1,0))</f>
        <v>0</v>
      </c>
      <c r="G1319" s="29"/>
      <c r="H1319" s="29"/>
      <c r="I1319" s="29"/>
      <c r="J1319" s="29"/>
      <c r="K1319" s="29"/>
      <c r="L1319" s="29"/>
      <c r="M1319" s="30"/>
      <c r="N1319" s="29"/>
      <c r="O1319" s="29"/>
      <c r="P1319" s="29"/>
      <c r="Q1319" s="29"/>
      <c r="R1319" s="29"/>
      <c r="S1319" s="29"/>
      <c r="T1319" s="29"/>
      <c r="U1319" s="29"/>
    </row>
    <row r="1320" ht="15.35" customHeight="1">
      <c r="A1320" s="30">
        <v>42202.941840277781</v>
      </c>
      <c r="B1320" s="30">
        <v>42263.304340277777</v>
      </c>
      <c r="C1320" s="30">
        <f>INT(B1320)</f>
      </c>
      <c r="D1320" s="30">
        <v>42176</v>
      </c>
      <c r="E1320" s="27">
        <f>COUNTIF($C$2:$C$1450,$D1320)</f>
        <v>0</v>
      </c>
      <c r="F1320" s="27">
        <f>SUM($E1320:OFFSET($E1320,$G$2-1,0))</f>
        <v>0</v>
      </c>
      <c r="G1320" s="29"/>
      <c r="H1320" s="29"/>
      <c r="I1320" s="29"/>
      <c r="J1320" s="29"/>
      <c r="K1320" s="29"/>
      <c r="L1320" s="29"/>
      <c r="M1320" s="30"/>
      <c r="N1320" s="29"/>
      <c r="O1320" s="29"/>
      <c r="P1320" s="29"/>
      <c r="Q1320" s="29"/>
      <c r="R1320" s="29"/>
      <c r="S1320" s="29"/>
      <c r="T1320" s="29"/>
      <c r="U1320" s="29"/>
    </row>
    <row r="1321" ht="15.35" customHeight="1">
      <c r="A1321" s="30">
        <v>42164.232685185183</v>
      </c>
      <c r="B1321" s="30">
        <v>42263.386909722220</v>
      </c>
      <c r="C1321" s="30">
        <f>INT(B1321)</f>
      </c>
      <c r="D1321" s="30">
        <v>42177</v>
      </c>
      <c r="E1321" s="27">
        <f>COUNTIF($C$2:$C$1450,$D1321)</f>
        <v>0</v>
      </c>
      <c r="F1321" s="27">
        <f>SUM($E1321:OFFSET($E1321,$G$2-1,0))</f>
        <v>0</v>
      </c>
      <c r="G1321" s="29"/>
      <c r="H1321" s="29"/>
      <c r="I1321" s="29"/>
      <c r="J1321" s="29"/>
      <c r="K1321" s="29"/>
      <c r="L1321" s="29"/>
      <c r="M1321" s="30"/>
      <c r="N1321" s="29"/>
      <c r="O1321" s="29"/>
      <c r="P1321" s="29"/>
      <c r="Q1321" s="29"/>
      <c r="R1321" s="29"/>
      <c r="S1321" s="29"/>
      <c r="T1321" s="29"/>
      <c r="U1321" s="29"/>
    </row>
    <row r="1322" ht="15.35" customHeight="1">
      <c r="A1322" s="30">
        <v>42138.137384259258</v>
      </c>
      <c r="B1322" s="30">
        <v>42263.551689814813</v>
      </c>
      <c r="C1322" s="30">
        <f>INT(B1322)</f>
      </c>
      <c r="D1322" s="30">
        <v>42178</v>
      </c>
      <c r="E1322" s="27">
        <f>COUNTIF($C$2:$C$1450,$D1322)</f>
        <v>0</v>
      </c>
      <c r="F1322" s="27">
        <f>SUM($E1322:OFFSET($E1322,$G$2-1,0))</f>
        <v>0</v>
      </c>
      <c r="G1322" s="29"/>
      <c r="H1322" s="29"/>
      <c r="I1322" s="29"/>
      <c r="J1322" s="29"/>
      <c r="K1322" s="29"/>
      <c r="L1322" s="29"/>
      <c r="M1322" s="30"/>
      <c r="N1322" s="29"/>
      <c r="O1322" s="29"/>
      <c r="P1322" s="29"/>
      <c r="Q1322" s="29"/>
      <c r="R1322" s="29"/>
      <c r="S1322" s="29"/>
      <c r="T1322" s="29"/>
      <c r="U1322" s="29"/>
    </row>
    <row r="1323" ht="15.35" customHeight="1">
      <c r="A1323" s="30">
        <v>42297.287905092591</v>
      </c>
      <c r="B1323" s="30">
        <v>42263.5771875</v>
      </c>
      <c r="C1323" s="30">
        <f>INT(B1323)</f>
      </c>
      <c r="D1323" s="30">
        <v>42179</v>
      </c>
      <c r="E1323" s="27">
        <f>COUNTIF($C$2:$C$1450,$D1323)</f>
        <v>0</v>
      </c>
      <c r="F1323" s="27">
        <f>SUM($E1323:OFFSET($E1323,$G$2-1,0))</f>
        <v>0</v>
      </c>
      <c r="G1323" s="29"/>
      <c r="H1323" s="29"/>
      <c r="I1323" s="29"/>
      <c r="J1323" s="29"/>
      <c r="K1323" s="29"/>
      <c r="L1323" s="29"/>
      <c r="M1323" s="30"/>
      <c r="N1323" s="29"/>
      <c r="O1323" s="29"/>
      <c r="P1323" s="29"/>
      <c r="Q1323" s="29"/>
      <c r="R1323" s="29"/>
      <c r="S1323" s="29"/>
      <c r="T1323" s="29"/>
      <c r="U1323" s="29"/>
    </row>
    <row r="1324" ht="15.35" customHeight="1">
      <c r="A1324" s="30">
        <v>42249.4481712963</v>
      </c>
      <c r="B1324" s="30">
        <v>42264.163333333330</v>
      </c>
      <c r="C1324" s="30">
        <f>INT(B1324)</f>
      </c>
      <c r="D1324" s="30">
        <v>42180</v>
      </c>
      <c r="E1324" s="27">
        <f>COUNTIF($C$2:$C$1450,$D1324)</f>
        <v>0</v>
      </c>
      <c r="F1324" s="27">
        <f>SUM($E1324:OFFSET($E1324,$G$2-1,0))</f>
        <v>0</v>
      </c>
      <c r="G1324" s="29"/>
      <c r="H1324" s="29"/>
      <c r="I1324" s="29"/>
      <c r="J1324" s="29"/>
      <c r="K1324" s="29"/>
      <c r="L1324" s="29"/>
      <c r="M1324" s="30"/>
      <c r="N1324" s="29"/>
      <c r="O1324" s="29"/>
      <c r="P1324" s="29"/>
      <c r="Q1324" s="29"/>
      <c r="R1324" s="29"/>
      <c r="S1324" s="29"/>
      <c r="T1324" s="29"/>
      <c r="U1324" s="29"/>
    </row>
    <row r="1325" ht="15.35" customHeight="1">
      <c r="A1325" s="30">
        <v>42212.272939814815</v>
      </c>
      <c r="B1325" s="30">
        <v>42264.465590277781</v>
      </c>
      <c r="C1325" s="30">
        <f>INT(B1325)</f>
      </c>
      <c r="D1325" s="30">
        <v>42181</v>
      </c>
      <c r="E1325" s="27">
        <f>COUNTIF($C$2:$C$1450,$D1325)</f>
        <v>0</v>
      </c>
      <c r="F1325" s="27">
        <f>SUM($E1325:OFFSET($E1325,$G$2-1,0))</f>
        <v>0</v>
      </c>
      <c r="G1325" s="29"/>
      <c r="H1325" s="29"/>
      <c r="I1325" s="29"/>
      <c r="J1325" s="29"/>
      <c r="K1325" s="29"/>
      <c r="L1325" s="29"/>
      <c r="M1325" s="30"/>
      <c r="N1325" s="29"/>
      <c r="O1325" s="29"/>
      <c r="P1325" s="29"/>
      <c r="Q1325" s="29"/>
      <c r="R1325" s="29"/>
      <c r="S1325" s="29"/>
      <c r="T1325" s="29"/>
      <c r="U1325" s="29"/>
    </row>
    <row r="1326" ht="15.35" customHeight="1">
      <c r="A1326" s="30">
        <v>41949.582002314812</v>
      </c>
      <c r="B1326" s="30">
        <v>42264.479988425926</v>
      </c>
      <c r="C1326" s="30">
        <f>INT(B1326)</f>
      </c>
      <c r="D1326" s="30">
        <v>42182</v>
      </c>
      <c r="E1326" s="27">
        <f>COUNTIF($C$2:$C$1450,$D1326)</f>
        <v>0</v>
      </c>
      <c r="F1326" s="27">
        <f>SUM($E1326:OFFSET($E1326,$G$2-1,0))</f>
        <v>0</v>
      </c>
      <c r="G1326" s="29"/>
      <c r="H1326" s="29"/>
      <c r="I1326" s="29"/>
      <c r="J1326" s="29"/>
      <c r="K1326" s="29"/>
      <c r="L1326" s="29"/>
      <c r="M1326" s="30"/>
      <c r="N1326" s="29"/>
      <c r="O1326" s="29"/>
      <c r="P1326" s="29"/>
      <c r="Q1326" s="29"/>
      <c r="R1326" s="29"/>
      <c r="S1326" s="29"/>
      <c r="T1326" s="29"/>
      <c r="U1326" s="29"/>
    </row>
    <row r="1327" ht="15.35" customHeight="1">
      <c r="A1327" s="30">
        <v>42171.416898148149</v>
      </c>
      <c r="B1327" s="30">
        <v>42264.645277777781</v>
      </c>
      <c r="C1327" s="30">
        <f>INT(B1327)</f>
      </c>
      <c r="D1327" s="30">
        <v>42183</v>
      </c>
      <c r="E1327" s="27">
        <f>COUNTIF($C$2:$C$1450,$D1327)</f>
        <v>0</v>
      </c>
      <c r="F1327" s="27">
        <f>SUM($E1327:OFFSET($E1327,$G$2-1,0))</f>
        <v>0</v>
      </c>
      <c r="G1327" s="29"/>
      <c r="H1327" s="29"/>
      <c r="I1327" s="29"/>
      <c r="J1327" s="29"/>
      <c r="K1327" s="29"/>
      <c r="L1327" s="29"/>
      <c r="M1327" s="30"/>
      <c r="N1327" s="29"/>
      <c r="O1327" s="29"/>
      <c r="P1327" s="29"/>
      <c r="Q1327" s="29"/>
      <c r="R1327" s="29"/>
      <c r="S1327" s="29"/>
      <c r="T1327" s="29"/>
      <c r="U1327" s="29"/>
    </row>
    <row r="1328" ht="15.35" customHeight="1">
      <c r="A1328" s="30">
        <v>42144.143622685187</v>
      </c>
      <c r="B1328" s="30">
        <v>42264.8197337963</v>
      </c>
      <c r="C1328" s="30">
        <f>INT(B1328)</f>
      </c>
      <c r="D1328" s="30">
        <v>42184</v>
      </c>
      <c r="E1328" s="27">
        <f>COUNTIF($C$2:$C$1450,$D1328)</f>
        <v>0</v>
      </c>
      <c r="F1328" s="27">
        <f>SUM($E1328:OFFSET($E1328,$G$2-1,0))</f>
        <v>0</v>
      </c>
      <c r="G1328" s="29"/>
      <c r="H1328" s="29"/>
      <c r="I1328" s="29"/>
      <c r="J1328" s="29"/>
      <c r="K1328" s="29"/>
      <c r="L1328" s="29"/>
      <c r="M1328" s="30"/>
      <c r="N1328" s="29"/>
      <c r="O1328" s="29"/>
      <c r="P1328" s="29"/>
      <c r="Q1328" s="29"/>
      <c r="R1328" s="29"/>
      <c r="S1328" s="29"/>
      <c r="T1328" s="29"/>
      <c r="U1328" s="29"/>
    </row>
    <row r="1329" ht="15.35" customHeight="1">
      <c r="A1329" s="30">
        <v>42115.457662037035</v>
      </c>
      <c r="B1329" s="30">
        <v>42265.261493055557</v>
      </c>
      <c r="C1329" s="30">
        <f>INT(B1329)</f>
      </c>
      <c r="D1329" s="30">
        <v>42185</v>
      </c>
      <c r="E1329" s="27">
        <f>COUNTIF($C$2:$C$1450,$D1329)</f>
        <v>0</v>
      </c>
      <c r="F1329" s="27">
        <f>SUM($E1329:OFFSET($E1329,$G$2-1,0))</f>
        <v>0</v>
      </c>
      <c r="G1329" s="29"/>
      <c r="H1329" s="29"/>
      <c r="I1329" s="29"/>
      <c r="J1329" s="29"/>
      <c r="K1329" s="29"/>
      <c r="L1329" s="29"/>
      <c r="M1329" s="30"/>
      <c r="N1329" s="29"/>
      <c r="O1329" s="29"/>
      <c r="P1329" s="29"/>
      <c r="Q1329" s="29"/>
      <c r="R1329" s="29"/>
      <c r="S1329" s="29"/>
      <c r="T1329" s="29"/>
      <c r="U1329" s="29"/>
    </row>
    <row r="1330" ht="15.35" customHeight="1">
      <c r="A1330" s="30">
        <v>42256.727604166670</v>
      </c>
      <c r="B1330" s="30">
        <v>42265.281574074077</v>
      </c>
      <c r="C1330" s="30">
        <f>INT(B1330)</f>
      </c>
      <c r="D1330" s="30">
        <v>42186</v>
      </c>
      <c r="E1330" s="27">
        <f>COUNTIF($C$2:$C$1450,$D1330)</f>
        <v>0</v>
      </c>
      <c r="F1330" s="27">
        <f>SUM($E1330:OFFSET($E1330,$G$2-1,0))</f>
        <v>0</v>
      </c>
      <c r="G1330" s="29"/>
      <c r="H1330" s="29"/>
      <c r="I1330" s="29"/>
      <c r="J1330" s="29"/>
      <c r="K1330" s="29"/>
      <c r="L1330" s="29"/>
      <c r="M1330" s="30"/>
      <c r="N1330" s="29"/>
      <c r="O1330" s="29"/>
      <c r="P1330" s="29"/>
      <c r="Q1330" s="29"/>
      <c r="R1330" s="29"/>
      <c r="S1330" s="29"/>
      <c r="T1330" s="29"/>
      <c r="U1330" s="29"/>
    </row>
    <row r="1331" ht="15.35" customHeight="1">
      <c r="A1331" s="30">
        <v>40892.6672800926</v>
      </c>
      <c r="B1331" s="30">
        <v>42268.232685185183</v>
      </c>
      <c r="C1331" s="30">
        <f>INT(B1331)</f>
      </c>
      <c r="D1331" s="30">
        <v>42187</v>
      </c>
      <c r="E1331" s="27">
        <f>COUNTIF($C$2:$C$1450,$D1331)</f>
        <v>0</v>
      </c>
      <c r="F1331" s="27">
        <f>SUM($E1331:OFFSET($E1331,$G$2-1,0))</f>
        <v>0</v>
      </c>
      <c r="G1331" s="29"/>
      <c r="H1331" s="29"/>
      <c r="I1331" s="29"/>
      <c r="J1331" s="29"/>
      <c r="K1331" s="29"/>
      <c r="L1331" s="29"/>
      <c r="M1331" s="30"/>
      <c r="N1331" s="29"/>
      <c r="O1331" s="29"/>
      <c r="P1331" s="29"/>
      <c r="Q1331" s="29"/>
      <c r="R1331" s="29"/>
      <c r="S1331" s="29"/>
      <c r="T1331" s="29"/>
      <c r="U1331" s="29"/>
    </row>
    <row r="1332" ht="15.35" customHeight="1">
      <c r="A1332" s="30">
        <v>42222.588657407410</v>
      </c>
      <c r="B1332" s="30">
        <v>42268.590231481481</v>
      </c>
      <c r="C1332" s="30">
        <f>INT(B1332)</f>
      </c>
      <c r="D1332" s="30">
        <v>42188</v>
      </c>
      <c r="E1332" s="27">
        <f>COUNTIF($C$2:$C$1450,$D1332)</f>
        <v>0</v>
      </c>
      <c r="F1332" s="27">
        <f>SUM($E1332:OFFSET($E1332,$G$2-1,0))</f>
        <v>0</v>
      </c>
      <c r="G1332" s="29"/>
      <c r="H1332" s="29"/>
      <c r="I1332" s="29"/>
      <c r="J1332" s="29"/>
      <c r="K1332" s="29"/>
      <c r="L1332" s="29"/>
      <c r="M1332" s="30"/>
      <c r="N1332" s="29"/>
      <c r="O1332" s="29"/>
      <c r="P1332" s="29"/>
      <c r="Q1332" s="29"/>
      <c r="R1332" s="29"/>
      <c r="S1332" s="29"/>
      <c r="T1332" s="29"/>
      <c r="U1332" s="29"/>
    </row>
    <row r="1333" ht="15.35" customHeight="1">
      <c r="A1333" s="30">
        <v>42104.422349537039</v>
      </c>
      <c r="B1333" s="30">
        <v>42268.608449074076</v>
      </c>
      <c r="C1333" s="30">
        <f>INT(B1333)</f>
      </c>
      <c r="D1333" s="30">
        <v>42189</v>
      </c>
      <c r="E1333" s="27">
        <f>COUNTIF($C$2:$C$1450,$D1333)</f>
        <v>0</v>
      </c>
      <c r="F1333" s="27">
        <f>SUM($E1333:OFFSET($E1333,$G$2-1,0))</f>
        <v>0</v>
      </c>
      <c r="G1333" s="29"/>
      <c r="H1333" s="29"/>
      <c r="I1333" s="29"/>
      <c r="J1333" s="29"/>
      <c r="K1333" s="29"/>
      <c r="L1333" s="29"/>
      <c r="M1333" s="30"/>
      <c r="N1333" s="29"/>
      <c r="O1333" s="29"/>
      <c r="P1333" s="29"/>
      <c r="Q1333" s="29"/>
      <c r="R1333" s="29"/>
      <c r="S1333" s="29"/>
      <c r="T1333" s="29"/>
      <c r="U1333" s="29"/>
    </row>
    <row r="1334" ht="15.35" customHeight="1">
      <c r="A1334" s="30">
        <v>42180.395208333335</v>
      </c>
      <c r="B1334" s="30">
        <v>42268.814814814818</v>
      </c>
      <c r="C1334" s="30">
        <f>INT(B1334)</f>
      </c>
      <c r="D1334" s="30">
        <v>42190</v>
      </c>
      <c r="E1334" s="27">
        <f>COUNTIF($C$2:$C$1450,$D1334)</f>
        <v>0</v>
      </c>
      <c r="F1334" s="27">
        <f>SUM($E1334:OFFSET($E1334,$G$2-1,0))</f>
        <v>0</v>
      </c>
      <c r="G1334" s="29"/>
      <c r="H1334" s="29"/>
      <c r="I1334" s="29"/>
      <c r="J1334" s="29"/>
      <c r="K1334" s="29"/>
      <c r="L1334" s="29"/>
      <c r="M1334" s="30"/>
      <c r="N1334" s="29"/>
      <c r="O1334" s="29"/>
      <c r="P1334" s="29"/>
      <c r="Q1334" s="29"/>
      <c r="R1334" s="29"/>
      <c r="S1334" s="29"/>
      <c r="T1334" s="29"/>
      <c r="U1334" s="29"/>
    </row>
    <row r="1335" ht="15.35" customHeight="1">
      <c r="A1335" s="30">
        <v>42152.064884259256</v>
      </c>
      <c r="B1335" s="30">
        <v>42269.166504629633</v>
      </c>
      <c r="C1335" s="30">
        <f>INT(B1335)</f>
      </c>
      <c r="D1335" s="30">
        <v>42191</v>
      </c>
      <c r="E1335" s="27">
        <f>COUNTIF($C$2:$C$1450,$D1335)</f>
        <v>0</v>
      </c>
      <c r="F1335" s="27">
        <f>SUM($E1335:OFFSET($E1335,$G$2-1,0))</f>
        <v>0</v>
      </c>
      <c r="G1335" s="29"/>
      <c r="H1335" s="29"/>
      <c r="I1335" s="29"/>
      <c r="J1335" s="29"/>
      <c r="K1335" s="29"/>
      <c r="L1335" s="29"/>
      <c r="M1335" s="30"/>
      <c r="N1335" s="29"/>
      <c r="O1335" s="29"/>
      <c r="P1335" s="29"/>
      <c r="Q1335" s="29"/>
      <c r="R1335" s="29"/>
      <c r="S1335" s="29"/>
      <c r="T1335" s="29"/>
      <c r="U1335" s="29"/>
    </row>
    <row r="1336" ht="15.35" customHeight="1">
      <c r="A1336" s="30">
        <v>42123.7837037037</v>
      </c>
      <c r="B1336" s="30">
        <v>42269.445856481485</v>
      </c>
      <c r="C1336" s="30">
        <f>INT(B1336)</f>
      </c>
      <c r="D1336" s="30">
        <v>42192</v>
      </c>
      <c r="E1336" s="27">
        <f>COUNTIF($C$2:$C$1450,$D1336)</f>
        <v>0</v>
      </c>
      <c r="F1336" s="27">
        <f>SUM($E1336:OFFSET($E1336,$G$2-1,0))</f>
        <v>0</v>
      </c>
      <c r="G1336" s="29"/>
      <c r="H1336" s="29"/>
      <c r="I1336" s="29"/>
      <c r="J1336" s="29"/>
      <c r="K1336" s="29"/>
      <c r="L1336" s="29"/>
      <c r="M1336" s="30"/>
      <c r="N1336" s="29"/>
      <c r="O1336" s="29"/>
      <c r="P1336" s="29"/>
      <c r="Q1336" s="29"/>
      <c r="R1336" s="29"/>
      <c r="S1336" s="29"/>
      <c r="T1336" s="29"/>
      <c r="U1336" s="29"/>
    </row>
    <row r="1337" ht="15.35" customHeight="1">
      <c r="A1337" s="30">
        <v>42263.304340277777</v>
      </c>
      <c r="B1337" s="30">
        <v>42270.5783912037</v>
      </c>
      <c r="C1337" s="30">
        <f>INT(B1337)</f>
      </c>
      <c r="D1337" s="30">
        <v>42193</v>
      </c>
      <c r="E1337" s="27">
        <f>COUNTIF($C$2:$C$1450,$D1337)</f>
        <v>0</v>
      </c>
      <c r="F1337" s="27">
        <f>SUM($E1337:OFFSET($E1337,$G$2-1,0))</f>
        <v>0</v>
      </c>
      <c r="G1337" s="29"/>
      <c r="H1337" s="29"/>
      <c r="I1337" s="29"/>
      <c r="J1337" s="29"/>
      <c r="K1337" s="29"/>
      <c r="L1337" s="29"/>
      <c r="M1337" s="30"/>
      <c r="N1337" s="29"/>
      <c r="O1337" s="29"/>
      <c r="P1337" s="29"/>
      <c r="Q1337" s="29"/>
      <c r="R1337" s="29"/>
      <c r="S1337" s="29"/>
      <c r="T1337" s="29"/>
      <c r="U1337" s="29"/>
    </row>
    <row r="1338" ht="15.35" customHeight="1">
      <c r="A1338" s="30">
        <v>42229.296898148146</v>
      </c>
      <c r="B1338" s="30">
        <v>42271.475</v>
      </c>
      <c r="C1338" s="30">
        <f>INT(B1338)</f>
      </c>
      <c r="D1338" s="30">
        <v>42194</v>
      </c>
      <c r="E1338" s="27">
        <f>COUNTIF($C$2:$C$1450,$D1338)</f>
        <v>0</v>
      </c>
      <c r="F1338" s="27">
        <f>SUM($E1338:OFFSET($E1338,$G$2-1,0))</f>
        <v>0</v>
      </c>
      <c r="G1338" s="29"/>
      <c r="H1338" s="29"/>
      <c r="I1338" s="29"/>
      <c r="J1338" s="29"/>
      <c r="K1338" s="29"/>
      <c r="L1338" s="29"/>
      <c r="M1338" s="30"/>
      <c r="N1338" s="29"/>
      <c r="O1338" s="29"/>
      <c r="P1338" s="29"/>
      <c r="Q1338" s="29"/>
      <c r="R1338" s="29"/>
      <c r="S1338" s="29"/>
      <c r="T1338" s="29"/>
      <c r="U1338" s="29"/>
    </row>
    <row r="1339" ht="15.35" customHeight="1">
      <c r="A1339" s="30">
        <v>42185.974097222221</v>
      </c>
      <c r="B1339" s="30">
        <v>42272.162766203706</v>
      </c>
      <c r="C1339" s="30">
        <f>INT(B1339)</f>
      </c>
      <c r="D1339" s="30">
        <v>42195</v>
      </c>
      <c r="E1339" s="27">
        <f>COUNTIF($C$2:$C$1450,$D1339)</f>
        <v>0</v>
      </c>
      <c r="F1339" s="27">
        <f>SUM($E1339:OFFSET($E1339,$G$2-1,0))</f>
        <v>0</v>
      </c>
      <c r="G1339" s="29"/>
      <c r="H1339" s="29"/>
      <c r="I1339" s="29"/>
      <c r="J1339" s="29"/>
      <c r="K1339" s="29"/>
      <c r="L1339" s="29"/>
      <c r="M1339" s="30"/>
      <c r="N1339" s="29"/>
      <c r="O1339" s="29"/>
      <c r="P1339" s="29"/>
      <c r="Q1339" s="29"/>
      <c r="R1339" s="29"/>
      <c r="S1339" s="29"/>
      <c r="T1339" s="29"/>
      <c r="U1339" s="29"/>
    </row>
    <row r="1340" ht="15.35" customHeight="1">
      <c r="A1340" s="30">
        <v>42157.481909722221</v>
      </c>
      <c r="B1340" s="30">
        <v>42272.521006944444</v>
      </c>
      <c r="C1340" s="30">
        <f>INT(B1340)</f>
      </c>
      <c r="D1340" s="30">
        <v>42196</v>
      </c>
      <c r="E1340" s="27">
        <f>COUNTIF($C$2:$C$1450,$D1340)</f>
        <v>0</v>
      </c>
      <c r="F1340" s="27">
        <f>SUM($E1340:OFFSET($E1340,$G$2-1,0))</f>
        <v>0</v>
      </c>
      <c r="G1340" s="29"/>
      <c r="H1340" s="29"/>
      <c r="I1340" s="29"/>
      <c r="J1340" s="29"/>
      <c r="K1340" s="29"/>
      <c r="L1340" s="29"/>
      <c r="M1340" s="30"/>
      <c r="N1340" s="29"/>
      <c r="O1340" s="29"/>
      <c r="P1340" s="29"/>
      <c r="Q1340" s="29"/>
      <c r="R1340" s="29"/>
      <c r="S1340" s="29"/>
      <c r="T1340" s="29"/>
      <c r="U1340" s="29"/>
    </row>
    <row r="1341" ht="15.35" customHeight="1">
      <c r="A1341" s="30">
        <v>42129.599953703706</v>
      </c>
      <c r="B1341" s="30">
        <v>42274.5180787037</v>
      </c>
      <c r="C1341" s="30">
        <f>INT(B1341)</f>
      </c>
      <c r="D1341" s="30">
        <v>42197</v>
      </c>
      <c r="E1341" s="27">
        <f>COUNTIF($C$2:$C$1450,$D1341)</f>
        <v>0</v>
      </c>
      <c r="F1341" s="27">
        <f>SUM($E1341:OFFSET($E1341,$G$2-1,0))</f>
        <v>0</v>
      </c>
      <c r="G1341" s="29"/>
      <c r="H1341" s="29"/>
      <c r="I1341" s="29"/>
      <c r="J1341" s="29"/>
      <c r="K1341" s="29"/>
      <c r="L1341" s="29"/>
      <c r="M1341" s="30"/>
      <c r="N1341" s="29"/>
      <c r="O1341" s="29"/>
      <c r="P1341" s="29"/>
      <c r="Q1341" s="29"/>
      <c r="R1341" s="29"/>
      <c r="S1341" s="29"/>
      <c r="T1341" s="29"/>
      <c r="U1341" s="29"/>
    </row>
    <row r="1342" ht="15.35" customHeight="1">
      <c r="A1342" s="30">
        <v>42271.475</v>
      </c>
      <c r="B1342" s="30">
        <v>42275.075567129628</v>
      </c>
      <c r="C1342" s="30">
        <f>INT(B1342)</f>
      </c>
      <c r="D1342" s="30">
        <v>42198</v>
      </c>
      <c r="E1342" s="27">
        <f>COUNTIF($C$2:$C$1450,$D1342)</f>
        <v>0</v>
      </c>
      <c r="F1342" s="27">
        <f>SUM($E1342:OFFSET($E1342,$G$2-1,0))</f>
        <v>0</v>
      </c>
      <c r="G1342" s="29"/>
      <c r="H1342" s="29"/>
      <c r="I1342" s="29"/>
      <c r="J1342" s="29"/>
      <c r="K1342" s="29"/>
      <c r="L1342" s="29"/>
      <c r="M1342" s="30"/>
      <c r="N1342" s="29"/>
      <c r="O1342" s="29"/>
      <c r="P1342" s="29"/>
      <c r="Q1342" s="29"/>
      <c r="R1342" s="29"/>
      <c r="S1342" s="29"/>
      <c r="T1342" s="29"/>
      <c r="U1342" s="29"/>
    </row>
    <row r="1343" ht="15.35" customHeight="1">
      <c r="A1343" s="30">
        <v>40921.496550925927</v>
      </c>
      <c r="B1343" s="30">
        <v>42275.557743055557</v>
      </c>
      <c r="C1343" s="30">
        <f>INT(B1343)</f>
      </c>
      <c r="D1343" s="30">
        <v>42199</v>
      </c>
      <c r="E1343" s="27">
        <f>COUNTIF($C$2:$C$1450,$D1343)</f>
        <v>0</v>
      </c>
      <c r="F1343" s="27">
        <f>SUM($E1343:OFFSET($E1343,$G$2-1,0))</f>
        <v>0</v>
      </c>
      <c r="G1343" s="29"/>
      <c r="H1343" s="29"/>
      <c r="I1343" s="29"/>
      <c r="J1343" s="29"/>
      <c r="K1343" s="29"/>
      <c r="L1343" s="29"/>
      <c r="M1343" s="30"/>
      <c r="N1343" s="29"/>
      <c r="O1343" s="29"/>
      <c r="P1343" s="29"/>
      <c r="Q1343" s="29"/>
      <c r="R1343" s="29"/>
      <c r="S1343" s="29"/>
      <c r="T1343" s="29"/>
      <c r="U1343" s="29"/>
    </row>
    <row r="1344" ht="15.35" customHeight="1">
      <c r="A1344" s="30">
        <v>42234.174965277780</v>
      </c>
      <c r="B1344" s="30">
        <v>42276.000810185185</v>
      </c>
      <c r="C1344" s="30">
        <f>INT(B1344)</f>
      </c>
      <c r="D1344" s="30">
        <v>42200</v>
      </c>
      <c r="E1344" s="27">
        <f>COUNTIF($C$2:$C$1450,$D1344)</f>
        <v>0</v>
      </c>
      <c r="F1344" s="27">
        <f>SUM($E1344:OFFSET($E1344,$G$2-1,0))</f>
        <v>0</v>
      </c>
      <c r="G1344" s="29"/>
      <c r="H1344" s="29"/>
      <c r="I1344" s="29"/>
      <c r="J1344" s="29"/>
      <c r="K1344" s="29"/>
      <c r="L1344" s="29"/>
      <c r="M1344" s="30"/>
      <c r="N1344" s="29"/>
      <c r="O1344" s="29"/>
      <c r="P1344" s="29"/>
      <c r="Q1344" s="29"/>
      <c r="R1344" s="29"/>
      <c r="S1344" s="29"/>
      <c r="T1344" s="29"/>
      <c r="U1344" s="29"/>
    </row>
    <row r="1345" ht="15.35" customHeight="1">
      <c r="A1345" s="30">
        <v>42195.044583333336</v>
      </c>
      <c r="B1345" s="30">
        <v>42276.569502314815</v>
      </c>
      <c r="C1345" s="30">
        <f>INT(B1345)</f>
      </c>
      <c r="D1345" s="30">
        <v>42201</v>
      </c>
      <c r="E1345" s="27">
        <f>COUNTIF($C$2:$C$1450,$D1345)</f>
        <v>0</v>
      </c>
      <c r="F1345" s="27">
        <f>SUM($E1345:OFFSET($E1345,$G$2-1,0))</f>
        <v>0</v>
      </c>
      <c r="G1345" s="29"/>
      <c r="H1345" s="29"/>
      <c r="I1345" s="29"/>
      <c r="J1345" s="29"/>
      <c r="K1345" s="29"/>
      <c r="L1345" s="29"/>
      <c r="M1345" s="30"/>
      <c r="N1345" s="29"/>
      <c r="O1345" s="29"/>
      <c r="P1345" s="29"/>
      <c r="Q1345" s="29"/>
      <c r="R1345" s="29"/>
      <c r="S1345" s="29"/>
      <c r="T1345" s="29"/>
      <c r="U1345" s="29"/>
    </row>
    <row r="1346" ht="15.35" customHeight="1">
      <c r="A1346" s="30">
        <v>42159.630995370368</v>
      </c>
      <c r="B1346" s="30">
        <v>42276.696678240740</v>
      </c>
      <c r="C1346" s="30">
        <f>INT(B1346)</f>
      </c>
      <c r="D1346" s="30">
        <v>42202</v>
      </c>
      <c r="E1346" s="27">
        <f>COUNTIF($C$2:$C$1450,$D1346)</f>
        <v>0</v>
      </c>
      <c r="F1346" s="27">
        <f>SUM($E1346:OFFSET($E1346,$G$2-1,0))</f>
        <v>0</v>
      </c>
      <c r="G1346" s="29"/>
      <c r="H1346" s="29"/>
      <c r="I1346" s="29"/>
      <c r="J1346" s="29"/>
      <c r="K1346" s="29"/>
      <c r="L1346" s="29"/>
      <c r="M1346" s="30"/>
      <c r="N1346" s="29"/>
      <c r="O1346" s="29"/>
      <c r="P1346" s="29"/>
      <c r="Q1346" s="29"/>
      <c r="R1346" s="29"/>
      <c r="S1346" s="29"/>
      <c r="T1346" s="29"/>
      <c r="U1346" s="29"/>
    </row>
    <row r="1347" ht="15.35" customHeight="1">
      <c r="A1347" s="30">
        <v>42132.392835648148</v>
      </c>
      <c r="B1347" s="30">
        <v>42276.720509259256</v>
      </c>
      <c r="C1347" s="30">
        <f>INT(B1347)</f>
      </c>
      <c r="D1347" s="30">
        <v>42203</v>
      </c>
      <c r="E1347" s="27">
        <f>COUNTIF($C$2:$C$1450,$D1347)</f>
        <v>0</v>
      </c>
      <c r="F1347" s="27">
        <f>SUM($E1347:OFFSET($E1347,$G$2-1,0))</f>
        <v>0</v>
      </c>
      <c r="G1347" s="29"/>
      <c r="H1347" s="29"/>
      <c r="I1347" s="29"/>
      <c r="J1347" s="29"/>
      <c r="K1347" s="29"/>
      <c r="L1347" s="29"/>
      <c r="M1347" s="30"/>
      <c r="N1347" s="29"/>
      <c r="O1347" s="29"/>
      <c r="P1347" s="29"/>
      <c r="Q1347" s="29"/>
      <c r="R1347" s="29"/>
      <c r="S1347" s="29"/>
      <c r="T1347" s="29"/>
      <c r="U1347" s="29"/>
    </row>
    <row r="1348" ht="15.35" customHeight="1">
      <c r="A1348" s="30">
        <v>42279.313738425924</v>
      </c>
      <c r="B1348" s="30">
        <v>42276.751712962963</v>
      </c>
      <c r="C1348" s="30">
        <f>INT(B1348)</f>
      </c>
      <c r="D1348" s="30">
        <v>42204</v>
      </c>
      <c r="E1348" s="27">
        <f>COUNTIF($C$2:$C$1450,$D1348)</f>
        <v>0</v>
      </c>
      <c r="F1348" s="27">
        <f>SUM($E1348:OFFSET($E1348,$G$2-1,0))</f>
        <v>0</v>
      </c>
      <c r="G1348" s="29"/>
      <c r="H1348" s="29"/>
      <c r="I1348" s="29"/>
      <c r="J1348" s="29"/>
      <c r="K1348" s="29"/>
      <c r="L1348" s="29"/>
      <c r="M1348" s="30"/>
      <c r="N1348" s="29"/>
      <c r="O1348" s="29"/>
      <c r="P1348" s="29"/>
      <c r="Q1348" s="29"/>
      <c r="R1348" s="29"/>
      <c r="S1348" s="29"/>
      <c r="T1348" s="29"/>
      <c r="U1348" s="29"/>
    </row>
    <row r="1349" ht="15.35" customHeight="1">
      <c r="A1349" s="30">
        <v>42242.251770833333</v>
      </c>
      <c r="B1349" s="30">
        <v>42276.942222222220</v>
      </c>
      <c r="C1349" s="30">
        <f>INT(B1349)</f>
      </c>
      <c r="D1349" s="30">
        <v>42205</v>
      </c>
      <c r="E1349" s="27">
        <f>COUNTIF($C$2:$C$1450,$D1349)</f>
        <v>0</v>
      </c>
      <c r="F1349" s="27">
        <f>SUM($E1349:OFFSET($E1349,$G$2-1,0))</f>
        <v>0</v>
      </c>
      <c r="G1349" s="29"/>
      <c r="H1349" s="29"/>
      <c r="I1349" s="29"/>
      <c r="J1349" s="29"/>
      <c r="K1349" s="29"/>
      <c r="L1349" s="29"/>
      <c r="M1349" s="30"/>
      <c r="N1349" s="29"/>
      <c r="O1349" s="29"/>
      <c r="P1349" s="29"/>
      <c r="Q1349" s="29"/>
      <c r="R1349" s="29"/>
      <c r="S1349" s="29"/>
      <c r="T1349" s="29"/>
      <c r="U1349" s="29"/>
    </row>
    <row r="1350" ht="15.35" customHeight="1">
      <c r="A1350" s="30">
        <v>42202.942870370367</v>
      </c>
      <c r="B1350" s="30">
        <v>42277.174965277780</v>
      </c>
      <c r="C1350" s="30">
        <f>INT(B1350)</f>
      </c>
      <c r="D1350" s="30">
        <v>42206</v>
      </c>
      <c r="E1350" s="27">
        <f>COUNTIF($C$2:$C$1450,$D1350)</f>
        <v>0</v>
      </c>
      <c r="F1350" s="27">
        <f>SUM($E1350:OFFSET($E1350,$G$2-1,0))</f>
        <v>0</v>
      </c>
      <c r="G1350" s="29"/>
      <c r="H1350" s="29"/>
      <c r="I1350" s="29"/>
      <c r="J1350" s="29"/>
      <c r="K1350" s="29"/>
      <c r="L1350" s="29"/>
      <c r="M1350" s="30"/>
      <c r="N1350" s="29"/>
      <c r="O1350" s="29"/>
      <c r="P1350" s="29"/>
      <c r="Q1350" s="29"/>
      <c r="R1350" s="29"/>
      <c r="S1350" s="29"/>
      <c r="T1350" s="29"/>
      <c r="U1350" s="29"/>
    </row>
    <row r="1351" ht="15.35" customHeight="1">
      <c r="A1351" s="30">
        <v>42165.255324074074</v>
      </c>
      <c r="B1351" s="30">
        <v>42277.2534375</v>
      </c>
      <c r="C1351" s="30">
        <f>INT(B1351)</f>
      </c>
      <c r="D1351" s="30">
        <v>42207</v>
      </c>
      <c r="E1351" s="27">
        <f>COUNTIF($C$2:$C$1450,$D1351)</f>
        <v>0</v>
      </c>
      <c r="F1351" s="27">
        <f>SUM($E1351:OFFSET($E1351,$G$2-1,0))</f>
        <v>0</v>
      </c>
      <c r="G1351" s="29"/>
      <c r="H1351" s="29"/>
      <c r="I1351" s="29"/>
      <c r="J1351" s="29"/>
      <c r="K1351" s="29"/>
      <c r="L1351" s="29"/>
      <c r="M1351" s="30"/>
      <c r="N1351" s="29"/>
      <c r="O1351" s="29"/>
      <c r="P1351" s="29"/>
      <c r="Q1351" s="29"/>
      <c r="R1351" s="29"/>
      <c r="S1351" s="29"/>
      <c r="T1351" s="29"/>
      <c r="U1351" s="29"/>
    </row>
    <row r="1352" ht="15.35" customHeight="1">
      <c r="A1352" s="30">
        <v>42139.062210648146</v>
      </c>
      <c r="B1352" s="30">
        <v>42277.356365740743</v>
      </c>
      <c r="C1352" s="30">
        <f>INT(B1352)</f>
      </c>
      <c r="D1352" s="30">
        <v>42208</v>
      </c>
      <c r="E1352" s="27">
        <f>COUNTIF($C$2:$C$1450,$D1352)</f>
        <v>0</v>
      </c>
      <c r="F1352" s="27">
        <f>SUM($E1352:OFFSET($E1352,$G$2-1,0))</f>
        <v>0</v>
      </c>
      <c r="G1352" s="29"/>
      <c r="H1352" s="29"/>
      <c r="I1352" s="29"/>
      <c r="J1352" s="29"/>
      <c r="K1352" s="29"/>
      <c r="L1352" s="29"/>
      <c r="M1352" s="30"/>
      <c r="N1352" s="29"/>
      <c r="O1352" s="29"/>
      <c r="P1352" s="29"/>
      <c r="Q1352" s="29"/>
      <c r="R1352" s="29"/>
      <c r="S1352" s="29"/>
      <c r="T1352" s="29"/>
      <c r="U1352" s="29"/>
    </row>
    <row r="1353" ht="15.35" customHeight="1">
      <c r="A1353" s="30">
        <v>42298.471377314818</v>
      </c>
      <c r="B1353" s="30">
        <v>42277.472094907411</v>
      </c>
      <c r="C1353" s="30">
        <f>INT(B1353)</f>
      </c>
      <c r="D1353" s="30">
        <v>42209</v>
      </c>
      <c r="E1353" s="27">
        <f>COUNTIF($C$2:$C$1450,$D1353)</f>
        <v>0</v>
      </c>
      <c r="F1353" s="27">
        <f>SUM($E1353:OFFSET($E1353,$G$2-1,0))</f>
        <v>0</v>
      </c>
      <c r="G1353" s="29"/>
      <c r="H1353" s="29"/>
      <c r="I1353" s="29"/>
      <c r="J1353" s="29"/>
      <c r="K1353" s="29"/>
      <c r="L1353" s="29"/>
      <c r="M1353" s="30"/>
      <c r="N1353" s="29"/>
      <c r="O1353" s="29"/>
      <c r="P1353" s="29"/>
      <c r="Q1353" s="29"/>
      <c r="R1353" s="29"/>
      <c r="S1353" s="29"/>
      <c r="T1353" s="29"/>
      <c r="U1353" s="29"/>
    </row>
    <row r="1354" ht="15.35" customHeight="1">
      <c r="A1354" s="30">
        <v>42251.320763888885</v>
      </c>
      <c r="B1354" s="30">
        <v>42278.339247685188</v>
      </c>
      <c r="C1354" s="30">
        <f>INT(B1354)</f>
      </c>
      <c r="D1354" s="30">
        <v>42210</v>
      </c>
      <c r="E1354" s="27">
        <f>COUNTIF($C$2:$C$1450,$D1354)</f>
        <v>0</v>
      </c>
      <c r="F1354" s="27">
        <f>SUM($E1354:OFFSET($E1354,$G$2-1,0))</f>
        <v>0</v>
      </c>
      <c r="G1354" s="29"/>
      <c r="H1354" s="29"/>
      <c r="I1354" s="29"/>
      <c r="J1354" s="29"/>
      <c r="K1354" s="29"/>
      <c r="L1354" s="29"/>
      <c r="M1354" s="30"/>
      <c r="N1354" s="29"/>
      <c r="O1354" s="29"/>
      <c r="P1354" s="29"/>
      <c r="Q1354" s="29"/>
      <c r="R1354" s="29"/>
      <c r="S1354" s="29"/>
      <c r="T1354" s="29"/>
      <c r="U1354" s="29"/>
    </row>
    <row r="1355" ht="15.35" customHeight="1">
      <c r="A1355" s="30">
        <v>42213.186446759260</v>
      </c>
      <c r="B1355" s="30">
        <v>42279.313738425924</v>
      </c>
      <c r="C1355" s="30">
        <f>INT(B1355)</f>
      </c>
      <c r="D1355" s="30">
        <v>42211</v>
      </c>
      <c r="E1355" s="27">
        <f>COUNTIF($C$2:$C$1450,$D1355)</f>
        <v>0</v>
      </c>
      <c r="F1355" s="27">
        <f>SUM($E1355:OFFSET($E1355,$G$2-1,0))</f>
        <v>0</v>
      </c>
      <c r="G1355" s="29"/>
      <c r="H1355" s="29"/>
      <c r="I1355" s="29"/>
      <c r="J1355" s="29"/>
      <c r="K1355" s="29"/>
      <c r="L1355" s="29"/>
      <c r="M1355" s="30"/>
      <c r="N1355" s="29"/>
      <c r="O1355" s="29"/>
      <c r="P1355" s="29"/>
      <c r="Q1355" s="29"/>
      <c r="R1355" s="29"/>
      <c r="S1355" s="29"/>
      <c r="T1355" s="29"/>
      <c r="U1355" s="29"/>
    </row>
    <row r="1356" ht="15.35" customHeight="1">
      <c r="A1356" s="30">
        <v>41999.277256944442</v>
      </c>
      <c r="B1356" s="30">
        <v>42281.490659722222</v>
      </c>
      <c r="C1356" s="30">
        <f>INT(B1356)</f>
      </c>
      <c r="D1356" s="30">
        <v>42212</v>
      </c>
      <c r="E1356" s="27">
        <f>COUNTIF($C$2:$C$1450,$D1356)</f>
        <v>0</v>
      </c>
      <c r="F1356" s="27">
        <f>SUM($E1356:OFFSET($E1356,$G$2-1,0))</f>
        <v>0</v>
      </c>
      <c r="G1356" s="29"/>
      <c r="H1356" s="29"/>
      <c r="I1356" s="29"/>
      <c r="J1356" s="29"/>
      <c r="K1356" s="29"/>
      <c r="L1356" s="29"/>
      <c r="M1356" s="30"/>
      <c r="N1356" s="29"/>
      <c r="O1356" s="29"/>
      <c r="P1356" s="29"/>
      <c r="Q1356" s="29"/>
      <c r="R1356" s="29"/>
      <c r="S1356" s="29"/>
      <c r="T1356" s="29"/>
      <c r="U1356" s="29"/>
    </row>
    <row r="1357" ht="15.35" customHeight="1">
      <c r="A1357" s="30">
        <v>42171.4687037037</v>
      </c>
      <c r="B1357" s="30">
        <v>42282.340185185189</v>
      </c>
      <c r="C1357" s="30">
        <f>INT(B1357)</f>
      </c>
      <c r="D1357" s="30">
        <v>42213</v>
      </c>
      <c r="E1357" s="27">
        <f>COUNTIF($C$2:$C$1450,$D1357)</f>
        <v>0</v>
      </c>
      <c r="F1357" s="27">
        <f>SUM($E1357:OFFSET($E1357,$G$2-1,0))</f>
        <v>0</v>
      </c>
      <c r="G1357" s="29"/>
      <c r="H1357" s="29"/>
      <c r="I1357" s="29"/>
      <c r="J1357" s="29"/>
      <c r="K1357" s="29"/>
      <c r="L1357" s="29"/>
      <c r="M1357" s="30"/>
      <c r="N1357" s="29"/>
      <c r="O1357" s="29"/>
      <c r="P1357" s="29"/>
      <c r="Q1357" s="29"/>
      <c r="R1357" s="29"/>
      <c r="S1357" s="29"/>
      <c r="T1357" s="29"/>
      <c r="U1357" s="29"/>
    </row>
    <row r="1358" ht="15.35" customHeight="1">
      <c r="A1358" s="30">
        <v>42144.303414351853</v>
      </c>
      <c r="B1358" s="30">
        <v>42284.130833333336</v>
      </c>
      <c r="C1358" s="30">
        <f>INT(B1358)</f>
      </c>
      <c r="D1358" s="30">
        <v>42214</v>
      </c>
      <c r="E1358" s="27">
        <f>COUNTIF($C$2:$C$1450,$D1358)</f>
        <v>0</v>
      </c>
      <c r="F1358" s="27">
        <f>SUM($E1358:OFFSET($E1358,$G$2-1,0))</f>
        <v>0</v>
      </c>
      <c r="G1358" s="29"/>
      <c r="H1358" s="29"/>
      <c r="I1358" s="29"/>
      <c r="J1358" s="29"/>
      <c r="K1358" s="29"/>
      <c r="L1358" s="29"/>
      <c r="M1358" s="30"/>
      <c r="N1358" s="29"/>
      <c r="O1358" s="29"/>
      <c r="P1358" s="29"/>
      <c r="Q1358" s="29"/>
      <c r="R1358" s="29"/>
      <c r="S1358" s="29"/>
      <c r="T1358" s="29"/>
      <c r="U1358" s="29"/>
    </row>
    <row r="1359" ht="15.35" customHeight="1">
      <c r="A1359" s="30">
        <v>42115.834120370368</v>
      </c>
      <c r="B1359" s="30">
        <v>42285.312152777777</v>
      </c>
      <c r="C1359" s="30">
        <f>INT(B1359)</f>
      </c>
      <c r="D1359" s="30">
        <v>42215</v>
      </c>
      <c r="E1359" s="27">
        <f>COUNTIF($C$2:$C$1450,$D1359)</f>
        <v>0</v>
      </c>
      <c r="F1359" s="27">
        <f>SUM($E1359:OFFSET($E1359,$G$2-1,0))</f>
        <v>0</v>
      </c>
      <c r="G1359" s="29"/>
      <c r="H1359" s="29"/>
      <c r="I1359" s="29"/>
      <c r="J1359" s="29"/>
      <c r="K1359" s="29"/>
      <c r="L1359" s="29"/>
      <c r="M1359" s="30"/>
      <c r="N1359" s="29"/>
      <c r="O1359" s="29"/>
      <c r="P1359" s="29"/>
      <c r="Q1359" s="29"/>
      <c r="R1359" s="29"/>
      <c r="S1359" s="29"/>
      <c r="T1359" s="29"/>
      <c r="U1359" s="29"/>
    </row>
    <row r="1360" ht="15.35" customHeight="1">
      <c r="A1360" s="30">
        <v>42256.836041666669</v>
      </c>
      <c r="B1360" s="30">
        <v>42285.522314814814</v>
      </c>
      <c r="C1360" s="30">
        <f>INT(B1360)</f>
      </c>
      <c r="D1360" s="30">
        <v>42216</v>
      </c>
      <c r="E1360" s="27">
        <f>COUNTIF($C$2:$C$1450,$D1360)</f>
        <v>0</v>
      </c>
      <c r="F1360" s="27">
        <f>SUM($E1360:OFFSET($E1360,$G$2-1,0))</f>
        <v>0</v>
      </c>
      <c r="G1360" s="29"/>
      <c r="H1360" s="29"/>
      <c r="I1360" s="29"/>
      <c r="J1360" s="29"/>
      <c r="K1360" s="29"/>
      <c r="L1360" s="29"/>
      <c r="M1360" s="30"/>
      <c r="N1360" s="29"/>
      <c r="O1360" s="29"/>
      <c r="P1360" s="29"/>
      <c r="Q1360" s="29"/>
      <c r="R1360" s="29"/>
      <c r="S1360" s="29"/>
      <c r="T1360" s="29"/>
      <c r="U1360" s="29"/>
    </row>
    <row r="1361" ht="15.35" customHeight="1">
      <c r="A1361" s="30">
        <v>42223.484456018516</v>
      </c>
      <c r="B1361" s="30">
        <v>42286.246759259258</v>
      </c>
      <c r="C1361" s="30">
        <f>INT(B1361)</f>
      </c>
      <c r="D1361" s="30">
        <v>42217</v>
      </c>
      <c r="E1361" s="27">
        <f>COUNTIF($C$2:$C$1450,$D1361)</f>
        <v>0</v>
      </c>
      <c r="F1361" s="27">
        <f>SUM($E1361:OFFSET($E1361,$G$2-1,0))</f>
        <v>0</v>
      </c>
      <c r="G1361" s="29"/>
      <c r="H1361" s="29"/>
      <c r="I1361" s="29"/>
      <c r="J1361" s="29"/>
      <c r="K1361" s="29"/>
      <c r="L1361" s="29"/>
      <c r="M1361" s="30"/>
      <c r="N1361" s="29"/>
      <c r="O1361" s="29"/>
      <c r="P1361" s="29"/>
      <c r="Q1361" s="29"/>
      <c r="R1361" s="29"/>
      <c r="S1361" s="29"/>
      <c r="T1361" s="29"/>
      <c r="U1361" s="29"/>
    </row>
    <row r="1362" ht="15.35" customHeight="1">
      <c r="A1362" s="30">
        <v>42104.452824074076</v>
      </c>
      <c r="B1362" s="30">
        <v>42286.2875462963</v>
      </c>
      <c r="C1362" s="30">
        <f>INT(B1362)</f>
      </c>
      <c r="D1362" s="30">
        <v>42218</v>
      </c>
      <c r="E1362" s="27">
        <f>COUNTIF($C$2:$C$1450,$D1362)</f>
        <v>0</v>
      </c>
      <c r="F1362" s="27">
        <f>SUM($E1362:OFFSET($E1362,$G$2-1,0))</f>
        <v>0</v>
      </c>
      <c r="G1362" s="29"/>
      <c r="H1362" s="29"/>
      <c r="I1362" s="29"/>
      <c r="J1362" s="29"/>
      <c r="K1362" s="29"/>
      <c r="L1362" s="29"/>
      <c r="M1362" s="30"/>
      <c r="N1362" s="29"/>
      <c r="O1362" s="29"/>
      <c r="P1362" s="29"/>
      <c r="Q1362" s="29"/>
      <c r="R1362" s="29"/>
      <c r="S1362" s="29"/>
      <c r="T1362" s="29"/>
      <c r="U1362" s="29"/>
    </row>
    <row r="1363" ht="15.35" customHeight="1">
      <c r="A1363" s="30">
        <v>42180.397511574076</v>
      </c>
      <c r="B1363" s="30">
        <v>42289.262002314812</v>
      </c>
      <c r="C1363" s="30">
        <f>INT(B1363)</f>
      </c>
      <c r="D1363" s="30">
        <v>42219</v>
      </c>
      <c r="E1363" s="27">
        <f>COUNTIF($C$2:$C$1450,$D1363)</f>
        <v>0</v>
      </c>
      <c r="F1363" s="27">
        <f>SUM($E1363:OFFSET($E1363,$G$2-1,0))</f>
        <v>0</v>
      </c>
      <c r="G1363" s="29"/>
      <c r="H1363" s="29"/>
      <c r="I1363" s="29"/>
      <c r="J1363" s="29"/>
      <c r="K1363" s="29"/>
      <c r="L1363" s="29"/>
      <c r="M1363" s="30"/>
      <c r="N1363" s="29"/>
      <c r="O1363" s="29"/>
      <c r="P1363" s="29"/>
      <c r="Q1363" s="29"/>
      <c r="R1363" s="29"/>
      <c r="S1363" s="29"/>
      <c r="T1363" s="29"/>
      <c r="U1363" s="29"/>
    </row>
    <row r="1364" ht="15.35" customHeight="1">
      <c r="A1364" s="30">
        <v>42152.582951388889</v>
      </c>
      <c r="B1364" s="30">
        <v>42289.884849537040</v>
      </c>
      <c r="C1364" s="30">
        <f>INT(B1364)</f>
      </c>
      <c r="D1364" s="30">
        <v>42220</v>
      </c>
      <c r="E1364" s="27">
        <f>COUNTIF($C$2:$C$1450,$D1364)</f>
        <v>0</v>
      </c>
      <c r="F1364" s="27">
        <f>SUM($E1364:OFFSET($E1364,$G$2-1,0))</f>
        <v>0</v>
      </c>
      <c r="G1364" s="29"/>
      <c r="H1364" s="29"/>
      <c r="I1364" s="29"/>
      <c r="J1364" s="29"/>
      <c r="K1364" s="29"/>
      <c r="L1364" s="29"/>
      <c r="M1364" s="30"/>
      <c r="N1364" s="29"/>
      <c r="O1364" s="29"/>
      <c r="P1364" s="29"/>
      <c r="Q1364" s="29"/>
      <c r="R1364" s="29"/>
      <c r="S1364" s="29"/>
      <c r="T1364" s="29"/>
      <c r="U1364" s="29"/>
    </row>
    <row r="1365" ht="15.35" customHeight="1">
      <c r="A1365" s="30">
        <v>42124.309965277775</v>
      </c>
      <c r="B1365" s="30">
        <v>42290.135173611110</v>
      </c>
      <c r="C1365" s="30">
        <f>INT(B1365)</f>
      </c>
      <c r="D1365" s="30">
        <v>42221</v>
      </c>
      <c r="E1365" s="27">
        <f>COUNTIF($C$2:$C$1450,$D1365)</f>
        <v>0</v>
      </c>
      <c r="F1365" s="27">
        <f>SUM($E1365:OFFSET($E1365,$G$2-1,0))</f>
        <v>0</v>
      </c>
      <c r="G1365" s="29"/>
      <c r="H1365" s="29"/>
      <c r="I1365" s="29"/>
      <c r="J1365" s="29"/>
      <c r="K1365" s="29"/>
      <c r="L1365" s="29"/>
      <c r="M1365" s="30"/>
      <c r="N1365" s="29"/>
      <c r="O1365" s="29"/>
      <c r="P1365" s="29"/>
      <c r="Q1365" s="29"/>
      <c r="R1365" s="29"/>
      <c r="S1365" s="29"/>
      <c r="T1365" s="29"/>
      <c r="U1365" s="29"/>
    </row>
    <row r="1366" ht="15.35" customHeight="1">
      <c r="A1366" s="30">
        <v>42263.386909722220</v>
      </c>
      <c r="B1366" s="30">
        <v>42290.246909722220</v>
      </c>
      <c r="C1366" s="30">
        <f>INT(B1366)</f>
      </c>
      <c r="D1366" s="30">
        <v>42222</v>
      </c>
      <c r="E1366" s="27">
        <f>COUNTIF($C$2:$C$1450,$D1366)</f>
        <v>0</v>
      </c>
      <c r="F1366" s="27">
        <f>SUM($E1366:OFFSET($E1366,$G$2-1,0))</f>
        <v>0</v>
      </c>
      <c r="G1366" s="29"/>
      <c r="H1366" s="29"/>
      <c r="I1366" s="29"/>
      <c r="J1366" s="29"/>
      <c r="K1366" s="29"/>
      <c r="L1366" s="29"/>
      <c r="M1366" s="30"/>
      <c r="N1366" s="29"/>
      <c r="O1366" s="29"/>
      <c r="P1366" s="29"/>
      <c r="Q1366" s="29"/>
      <c r="R1366" s="29"/>
      <c r="S1366" s="29"/>
      <c r="T1366" s="29"/>
      <c r="U1366" s="29"/>
    </row>
    <row r="1367" ht="15.35" customHeight="1">
      <c r="A1367" s="30">
        <v>42229.540532407409</v>
      </c>
      <c r="B1367" s="30">
        <v>42291.374502314815</v>
      </c>
      <c r="C1367" s="30">
        <f>INT(B1367)</f>
      </c>
      <c r="D1367" s="30">
        <v>42223</v>
      </c>
      <c r="E1367" s="27">
        <f>COUNTIF($C$2:$C$1450,$D1367)</f>
        <v>0</v>
      </c>
      <c r="F1367" s="27">
        <f>SUM($E1367:OFFSET($E1367,$G$2-1,0))</f>
        <v>0</v>
      </c>
      <c r="G1367" s="29"/>
      <c r="H1367" s="29"/>
      <c r="I1367" s="29"/>
      <c r="J1367" s="29"/>
      <c r="K1367" s="29"/>
      <c r="L1367" s="29"/>
      <c r="M1367" s="30"/>
      <c r="N1367" s="29"/>
      <c r="O1367" s="29"/>
      <c r="P1367" s="29"/>
      <c r="Q1367" s="29"/>
      <c r="R1367" s="29"/>
      <c r="S1367" s="29"/>
      <c r="T1367" s="29"/>
      <c r="U1367" s="29"/>
    </row>
    <row r="1368" ht="15.35" customHeight="1">
      <c r="A1368" s="30">
        <v>42114.265798611108</v>
      </c>
      <c r="B1368" s="30">
        <v>42291.4485300926</v>
      </c>
      <c r="C1368" s="30">
        <f>INT(B1368)</f>
      </c>
      <c r="D1368" s="30">
        <v>42224</v>
      </c>
      <c r="E1368" s="27">
        <f>COUNTIF($C$2:$C$1450,$D1368)</f>
        <v>0</v>
      </c>
      <c r="F1368" s="27">
        <f>SUM($E1368:OFFSET($E1368,$G$2-1,0))</f>
        <v>0</v>
      </c>
      <c r="G1368" s="29"/>
      <c r="H1368" s="29"/>
      <c r="I1368" s="29"/>
      <c r="J1368" s="29"/>
      <c r="K1368" s="29"/>
      <c r="L1368" s="29"/>
      <c r="M1368" s="30"/>
      <c r="N1368" s="29"/>
      <c r="O1368" s="29"/>
      <c r="P1368" s="29"/>
      <c r="Q1368" s="29"/>
      <c r="R1368" s="29"/>
      <c r="S1368" s="29"/>
      <c r="T1368" s="29"/>
      <c r="U1368" s="29"/>
    </row>
    <row r="1369" ht="15.35" customHeight="1">
      <c r="A1369" s="30">
        <v>42186.8005787037</v>
      </c>
      <c r="B1369" s="30">
        <v>42292.578032407408</v>
      </c>
      <c r="C1369" s="30">
        <f>INT(B1369)</f>
      </c>
      <c r="D1369" s="30">
        <v>42225</v>
      </c>
      <c r="E1369" s="27">
        <f>COUNTIF($C$2:$C$1450,$D1369)</f>
        <v>0</v>
      </c>
      <c r="F1369" s="27">
        <f>SUM($E1369:OFFSET($E1369,$G$2-1,0))</f>
        <v>0</v>
      </c>
      <c r="G1369" s="29"/>
      <c r="H1369" s="29"/>
      <c r="I1369" s="29"/>
      <c r="J1369" s="29"/>
      <c r="K1369" s="29"/>
      <c r="L1369" s="29"/>
      <c r="M1369" s="30"/>
      <c r="N1369" s="29"/>
      <c r="O1369" s="29"/>
      <c r="P1369" s="29"/>
      <c r="Q1369" s="29"/>
      <c r="R1369" s="29"/>
      <c r="S1369" s="29"/>
      <c r="T1369" s="29"/>
      <c r="U1369" s="29"/>
    </row>
    <row r="1370" ht="15.35" customHeight="1">
      <c r="A1370" s="30">
        <v>42157.570428240739</v>
      </c>
      <c r="B1370" s="30">
        <v>42293.217025462960</v>
      </c>
      <c r="C1370" s="30">
        <f>INT(B1370)</f>
      </c>
      <c r="D1370" s="30">
        <v>42226</v>
      </c>
      <c r="E1370" s="27">
        <f>COUNTIF($C$2:$C$1450,$D1370)</f>
        <v>0</v>
      </c>
      <c r="F1370" s="27">
        <f>SUM($E1370:OFFSET($E1370,$G$2-1,0))</f>
        <v>0</v>
      </c>
      <c r="G1370" s="29"/>
      <c r="H1370" s="29"/>
      <c r="I1370" s="29"/>
      <c r="J1370" s="29"/>
      <c r="K1370" s="29"/>
      <c r="L1370" s="29"/>
      <c r="M1370" s="30"/>
      <c r="N1370" s="29"/>
      <c r="O1370" s="29"/>
      <c r="P1370" s="29"/>
      <c r="Q1370" s="29"/>
      <c r="R1370" s="29"/>
      <c r="S1370" s="29"/>
      <c r="T1370" s="29"/>
      <c r="U1370" s="29"/>
    </row>
    <row r="1371" ht="15.35" customHeight="1">
      <c r="A1371" s="30">
        <v>42129.907604166663</v>
      </c>
      <c r="B1371" s="30">
        <v>42295.969340277778</v>
      </c>
      <c r="C1371" s="30">
        <f>INT(B1371)</f>
      </c>
      <c r="D1371" s="30">
        <v>42227</v>
      </c>
      <c r="E1371" s="27">
        <f>COUNTIF($C$2:$C$1450,$D1371)</f>
        <v>0</v>
      </c>
      <c r="F1371" s="27">
        <f>SUM($E1371:OFFSET($E1371,$G$2-1,0))</f>
        <v>0</v>
      </c>
      <c r="G1371" s="29"/>
      <c r="H1371" s="29"/>
      <c r="I1371" s="29"/>
      <c r="J1371" s="29"/>
      <c r="K1371" s="29"/>
      <c r="L1371" s="29"/>
      <c r="M1371" s="30"/>
      <c r="N1371" s="29"/>
      <c r="O1371" s="29"/>
      <c r="P1371" s="29"/>
      <c r="Q1371" s="29"/>
      <c r="R1371" s="29"/>
      <c r="S1371" s="29"/>
      <c r="T1371" s="29"/>
      <c r="U1371" s="29"/>
    </row>
    <row r="1372" ht="15.35" customHeight="1">
      <c r="A1372" s="30">
        <v>42235.040057870370</v>
      </c>
      <c r="B1372" s="30">
        <v>42297.287905092591</v>
      </c>
      <c r="C1372" s="30">
        <f>INT(B1372)</f>
      </c>
      <c r="D1372" s="30">
        <v>42228</v>
      </c>
      <c r="E1372" s="27">
        <f>COUNTIF($C$2:$C$1450,$D1372)</f>
        <v>0</v>
      </c>
      <c r="F1372" s="27">
        <f>SUM($E1372:OFFSET($E1372,$G$2-1,0))</f>
        <v>0</v>
      </c>
      <c r="G1372" s="29"/>
      <c r="H1372" s="29"/>
      <c r="I1372" s="29"/>
      <c r="J1372" s="29"/>
      <c r="K1372" s="29"/>
      <c r="L1372" s="29"/>
      <c r="M1372" s="30"/>
      <c r="N1372" s="29"/>
      <c r="O1372" s="29"/>
      <c r="P1372" s="29"/>
      <c r="Q1372" s="29"/>
      <c r="R1372" s="29"/>
      <c r="S1372" s="29"/>
      <c r="T1372" s="29"/>
      <c r="U1372" s="29"/>
    </row>
    <row r="1373" ht="15.35" customHeight="1">
      <c r="A1373" s="30">
        <v>42195.463599537034</v>
      </c>
      <c r="B1373" s="30">
        <v>42298.471261574072</v>
      </c>
      <c r="C1373" s="30">
        <f>INT(B1373)</f>
      </c>
      <c r="D1373" s="30">
        <v>42229</v>
      </c>
      <c r="E1373" s="27">
        <f>COUNTIF($C$2:$C$1450,$D1373)</f>
        <v>0</v>
      </c>
      <c r="F1373" s="27">
        <f>SUM($E1373:OFFSET($E1373,$G$2-1,0))</f>
        <v>0</v>
      </c>
      <c r="G1373" s="29"/>
      <c r="H1373" s="29"/>
      <c r="I1373" s="29"/>
      <c r="J1373" s="29"/>
      <c r="K1373" s="29"/>
      <c r="L1373" s="29"/>
      <c r="M1373" s="30"/>
      <c r="N1373" s="29"/>
      <c r="O1373" s="29"/>
      <c r="P1373" s="29"/>
      <c r="Q1373" s="29"/>
      <c r="R1373" s="29"/>
      <c r="S1373" s="29"/>
      <c r="T1373" s="29"/>
      <c r="U1373" s="29"/>
    </row>
    <row r="1374" ht="15.35" customHeight="1">
      <c r="A1374" s="30">
        <v>42159.631770833330</v>
      </c>
      <c r="B1374" s="30">
        <v>42298.471377314818</v>
      </c>
      <c r="C1374" s="30">
        <f>INT(B1374)</f>
      </c>
      <c r="D1374" s="30">
        <v>42230</v>
      </c>
      <c r="E1374" s="27">
        <f>COUNTIF($C$2:$C$1450,$D1374)</f>
        <v>0</v>
      </c>
      <c r="F1374" s="27">
        <f>SUM($E1374:OFFSET($E1374,$G$2-1,0))</f>
        <v>0</v>
      </c>
      <c r="G1374" s="29"/>
      <c r="H1374" s="29"/>
      <c r="I1374" s="29"/>
      <c r="J1374" s="29"/>
      <c r="K1374" s="29"/>
      <c r="L1374" s="29"/>
      <c r="M1374" s="30"/>
      <c r="N1374" s="29"/>
      <c r="O1374" s="29"/>
      <c r="P1374" s="29"/>
      <c r="Q1374" s="29"/>
      <c r="R1374" s="29"/>
      <c r="S1374" s="29"/>
      <c r="T1374" s="29"/>
      <c r="U1374" s="29"/>
    </row>
    <row r="1375" ht="15.35" customHeight="1">
      <c r="A1375" s="30">
        <v>42132.437384259261</v>
      </c>
      <c r="B1375" s="30">
        <v>42299.050104166665</v>
      </c>
      <c r="C1375" s="30">
        <f>INT(B1375)</f>
      </c>
      <c r="D1375" s="30">
        <v>42231</v>
      </c>
      <c r="E1375" s="27">
        <f>COUNTIF($C$2:$C$1450,$D1375)</f>
        <v>0</v>
      </c>
      <c r="F1375" s="27">
        <f>SUM($E1375:OFFSET($E1375,$G$2-1,0))</f>
        <v>0</v>
      </c>
      <c r="G1375" s="29"/>
      <c r="H1375" s="29"/>
      <c r="I1375" s="29"/>
      <c r="J1375" s="29"/>
      <c r="K1375" s="29"/>
      <c r="L1375" s="29"/>
      <c r="M1375" s="30"/>
      <c r="N1375" s="29"/>
      <c r="O1375" s="29"/>
      <c r="P1375" s="29"/>
      <c r="Q1375" s="29"/>
      <c r="R1375" s="29"/>
      <c r="S1375" s="29"/>
      <c r="T1375" s="29"/>
      <c r="U1375" s="29"/>
    </row>
    <row r="1376" ht="15.35" customHeight="1">
      <c r="A1376" s="30">
        <v>42282.340185185189</v>
      </c>
      <c r="B1376" s="30">
        <v>42299.231712962966</v>
      </c>
      <c r="C1376" s="30">
        <f>INT(B1376)</f>
      </c>
      <c r="D1376" s="30">
        <v>42232</v>
      </c>
      <c r="E1376" s="27">
        <f>COUNTIF($C$2:$C$1450,$D1376)</f>
        <v>0</v>
      </c>
      <c r="F1376" s="27">
        <f>SUM($E1376:OFFSET($E1376,$G$2-1,0))</f>
        <v>0</v>
      </c>
      <c r="G1376" s="29"/>
      <c r="H1376" s="29"/>
      <c r="I1376" s="29"/>
      <c r="J1376" s="29"/>
      <c r="K1376" s="29"/>
      <c r="L1376" s="29"/>
      <c r="M1376" s="30"/>
      <c r="N1376" s="29"/>
      <c r="O1376" s="29"/>
      <c r="P1376" s="29"/>
      <c r="Q1376" s="29"/>
      <c r="R1376" s="29"/>
      <c r="S1376" s="29"/>
      <c r="T1376" s="29"/>
      <c r="U1376" s="29"/>
    </row>
    <row r="1377" ht="15.35" customHeight="1">
      <c r="A1377" s="30">
        <v>42242.456388888888</v>
      </c>
      <c r="B1377" s="30">
        <v>42299.301458333335</v>
      </c>
      <c r="C1377" s="30">
        <f>INT(B1377)</f>
      </c>
      <c r="D1377" s="30">
        <v>42233</v>
      </c>
      <c r="E1377" s="27">
        <f>COUNTIF($C$2:$C$1450,$D1377)</f>
        <v>0</v>
      </c>
      <c r="F1377" s="27">
        <f>SUM($E1377:OFFSET($E1377,$G$2-1,0))</f>
        <v>0</v>
      </c>
      <c r="G1377" s="29"/>
      <c r="H1377" s="29"/>
      <c r="I1377" s="29"/>
      <c r="J1377" s="29"/>
      <c r="K1377" s="29"/>
      <c r="L1377" s="29"/>
      <c r="M1377" s="30"/>
      <c r="N1377" s="29"/>
      <c r="O1377" s="29"/>
      <c r="P1377" s="29"/>
      <c r="Q1377" s="29"/>
      <c r="R1377" s="29"/>
      <c r="S1377" s="29"/>
      <c r="T1377" s="29"/>
      <c r="U1377" s="29"/>
    </row>
    <row r="1378" ht="15.35" customHeight="1">
      <c r="A1378" s="30">
        <v>42202.967291666668</v>
      </c>
      <c r="B1378" s="30">
        <v>42299.600763888891</v>
      </c>
      <c r="C1378" s="30">
        <f>INT(B1378)</f>
      </c>
      <c r="D1378" s="30">
        <v>42234</v>
      </c>
      <c r="E1378" s="27">
        <f>COUNTIF($C$2:$C$1450,$D1378)</f>
        <v>0</v>
      </c>
      <c r="F1378" s="27">
        <f>SUM($E1378:OFFSET($E1378,$G$2-1,0))</f>
        <v>0</v>
      </c>
      <c r="G1378" s="29"/>
      <c r="H1378" s="29"/>
      <c r="I1378" s="29"/>
      <c r="J1378" s="29"/>
      <c r="K1378" s="29"/>
      <c r="L1378" s="29"/>
      <c r="M1378" s="30"/>
      <c r="N1378" s="29"/>
      <c r="O1378" s="29"/>
      <c r="P1378" s="29"/>
      <c r="Q1378" s="29"/>
      <c r="R1378" s="29"/>
      <c r="S1378" s="29"/>
      <c r="T1378" s="29"/>
      <c r="U1378" s="29"/>
    </row>
    <row r="1379" ht="15.35" customHeight="1">
      <c r="A1379" s="30">
        <v>42165.627222222225</v>
      </c>
      <c r="B1379" s="30">
        <v>42299.877962962964</v>
      </c>
      <c r="C1379" s="30">
        <f>INT(B1379)</f>
      </c>
      <c r="D1379" s="30">
        <v>42235</v>
      </c>
      <c r="E1379" s="27">
        <f>COUNTIF($C$2:$C$1450,$D1379)</f>
        <v>0</v>
      </c>
      <c r="F1379" s="27">
        <f>SUM($E1379:OFFSET($E1379,$G$2-1,0))</f>
        <v>0</v>
      </c>
      <c r="G1379" s="29"/>
      <c r="H1379" s="29"/>
      <c r="I1379" s="29"/>
      <c r="J1379" s="29"/>
      <c r="K1379" s="29"/>
      <c r="L1379" s="29"/>
      <c r="M1379" s="30"/>
      <c r="N1379" s="29"/>
      <c r="O1379" s="29"/>
      <c r="P1379" s="29"/>
      <c r="Q1379" s="29"/>
      <c r="R1379" s="29"/>
      <c r="S1379" s="29"/>
      <c r="T1379" s="29"/>
      <c r="U1379" s="29"/>
    </row>
    <row r="1380" ht="15.35" customHeight="1">
      <c r="A1380" s="30">
        <v>42139.574976851851</v>
      </c>
      <c r="B1380" s="30">
        <v>42300.191412037035</v>
      </c>
      <c r="C1380" s="30">
        <f>INT(B1380)</f>
      </c>
      <c r="D1380" s="30">
        <v>42236</v>
      </c>
      <c r="E1380" s="27">
        <f>COUNTIF($C$2:$C$1450,$D1380)</f>
        <v>0</v>
      </c>
      <c r="F1380" s="27">
        <f>SUM($E1380:OFFSET($E1380,$G$2-1,0))</f>
        <v>0</v>
      </c>
      <c r="G1380" s="29"/>
      <c r="H1380" s="29"/>
      <c r="I1380" s="29"/>
      <c r="J1380" s="29"/>
      <c r="K1380" s="29"/>
      <c r="L1380" s="29"/>
      <c r="M1380" s="30"/>
      <c r="N1380" s="29"/>
      <c r="O1380" s="29"/>
      <c r="P1380" s="29"/>
      <c r="Q1380" s="29"/>
      <c r="R1380" s="29"/>
      <c r="S1380" s="29"/>
      <c r="T1380" s="29"/>
      <c r="U1380" s="29"/>
    </row>
    <row r="1381" ht="15.35" customHeight="1">
      <c r="A1381" s="30">
        <v>42299.231712962966</v>
      </c>
      <c r="B1381" s="30">
        <v>42300.472060185188</v>
      </c>
      <c r="C1381" s="30">
        <f>INT(B1381)</f>
      </c>
      <c r="D1381" s="30">
        <v>42237</v>
      </c>
      <c r="E1381" s="27">
        <f>COUNTIF($C$2:$C$1450,$D1381)</f>
        <v>0</v>
      </c>
      <c r="F1381" s="27">
        <f>SUM($E1381:OFFSET($E1381,$G$2-1,0))</f>
        <v>0</v>
      </c>
      <c r="G1381" s="29"/>
      <c r="H1381" s="29"/>
      <c r="I1381" s="29"/>
      <c r="J1381" s="29"/>
      <c r="K1381" s="29"/>
      <c r="L1381" s="29"/>
      <c r="M1381" s="30"/>
      <c r="N1381" s="29"/>
      <c r="O1381" s="29"/>
      <c r="P1381" s="29"/>
      <c r="Q1381" s="29"/>
      <c r="R1381" s="29"/>
      <c r="S1381" s="29"/>
      <c r="T1381" s="29"/>
      <c r="U1381" s="29"/>
    </row>
    <row r="1382" ht="15.35" customHeight="1">
      <c r="A1382" s="30">
        <v>42213.7128125</v>
      </c>
      <c r="B1382" s="30">
        <v>42300.515416666669</v>
      </c>
      <c r="C1382" s="30">
        <f>INT(B1382)</f>
      </c>
      <c r="D1382" s="30">
        <v>42238</v>
      </c>
      <c r="E1382" s="27">
        <f>COUNTIF($C$2:$C$1450,$D1382)</f>
        <v>0</v>
      </c>
      <c r="F1382" s="27">
        <f>SUM($E1382:OFFSET($E1382,$G$2-1,0))</f>
        <v>0</v>
      </c>
      <c r="G1382" s="29"/>
      <c r="H1382" s="29"/>
      <c r="I1382" s="29"/>
      <c r="J1382" s="29"/>
      <c r="K1382" s="29"/>
      <c r="L1382" s="29"/>
      <c r="M1382" s="30"/>
      <c r="N1382" s="29"/>
      <c r="O1382" s="29"/>
      <c r="P1382" s="29"/>
      <c r="Q1382" s="29"/>
      <c r="R1382" s="29"/>
      <c r="S1382" s="29"/>
      <c r="T1382" s="29"/>
      <c r="U1382" s="29"/>
    </row>
    <row r="1383" ht="15.35" customHeight="1">
      <c r="A1383" s="30">
        <v>42040.469421296293</v>
      </c>
      <c r="B1383" s="30">
        <v>42300.665474537040</v>
      </c>
      <c r="C1383" s="30">
        <f>INT(B1383)</f>
      </c>
      <c r="D1383" s="30">
        <v>42239</v>
      </c>
      <c r="E1383" s="27">
        <f>COUNTIF($C$2:$C$1450,$D1383)</f>
        <v>0</v>
      </c>
      <c r="F1383" s="27">
        <f>SUM($E1383:OFFSET($E1383,$G$2-1,0))</f>
        <v>0</v>
      </c>
      <c r="G1383" s="29"/>
      <c r="H1383" s="29"/>
      <c r="I1383" s="29"/>
      <c r="J1383" s="29"/>
      <c r="K1383" s="29"/>
      <c r="L1383" s="29"/>
      <c r="M1383" s="30"/>
      <c r="N1383" s="29"/>
      <c r="O1383" s="29"/>
      <c r="P1383" s="29"/>
      <c r="Q1383" s="29"/>
      <c r="R1383" s="29"/>
      <c r="S1383" s="29"/>
      <c r="T1383" s="29"/>
      <c r="U1383" s="29"/>
    </row>
    <row r="1384" ht="15.35" customHeight="1">
      <c r="A1384" s="30">
        <v>42171.508854166670</v>
      </c>
      <c r="B1384" s="30">
        <v>42302.726423611108</v>
      </c>
      <c r="C1384" s="30">
        <f>INT(B1384)</f>
      </c>
      <c r="D1384" s="30">
        <v>42240</v>
      </c>
      <c r="E1384" s="27">
        <f>COUNTIF($C$2:$C$1450,$D1384)</f>
        <v>0</v>
      </c>
      <c r="F1384" s="27">
        <f>SUM($E1384:OFFSET($E1384,$G$2-1,0))</f>
        <v>0</v>
      </c>
      <c r="G1384" s="29"/>
      <c r="H1384" s="29"/>
      <c r="I1384" s="29"/>
      <c r="J1384" s="29"/>
      <c r="K1384" s="29"/>
      <c r="L1384" s="29"/>
      <c r="M1384" s="30"/>
      <c r="N1384" s="29"/>
      <c r="O1384" s="29"/>
      <c r="P1384" s="29"/>
      <c r="Q1384" s="29"/>
      <c r="R1384" s="29"/>
      <c r="S1384" s="29"/>
      <c r="T1384" s="29"/>
      <c r="U1384" s="29"/>
    </row>
    <row r="1385" ht="15.35" customHeight="1">
      <c r="A1385" s="30">
        <v>42144.9203587963</v>
      </c>
      <c r="B1385" s="30">
        <v>42302.919618055559</v>
      </c>
      <c r="C1385" s="30">
        <f>INT(B1385)</f>
      </c>
      <c r="D1385" s="30">
        <v>42241</v>
      </c>
      <c r="E1385" s="27">
        <f>COUNTIF($C$2:$C$1450,$D1385)</f>
        <v>0</v>
      </c>
      <c r="F1385" s="27">
        <f>SUM($E1385:OFFSET($E1385,$G$2-1,0))</f>
        <v>0</v>
      </c>
      <c r="G1385" s="29"/>
      <c r="H1385" s="29"/>
      <c r="I1385" s="29"/>
      <c r="J1385" s="29"/>
      <c r="K1385" s="29"/>
      <c r="L1385" s="29"/>
      <c r="M1385" s="30"/>
      <c r="N1385" s="29"/>
      <c r="O1385" s="29"/>
      <c r="P1385" s="29"/>
      <c r="Q1385" s="29"/>
      <c r="R1385" s="29"/>
      <c r="S1385" s="29"/>
      <c r="T1385" s="29"/>
      <c r="U1385" s="29"/>
    </row>
    <row r="1386" ht="15.35" customHeight="1">
      <c r="A1386" s="30">
        <v>42116.488877314812</v>
      </c>
      <c r="B1386" s="30">
        <v>42303.067754629628</v>
      </c>
      <c r="C1386" s="30">
        <f>INT(B1386)</f>
      </c>
      <c r="D1386" s="30">
        <v>42242</v>
      </c>
      <c r="E1386" s="27">
        <f>COUNTIF($C$2:$C$1450,$D1386)</f>
        <v>0</v>
      </c>
      <c r="F1386" s="27">
        <f>SUM($E1386:OFFSET($E1386,$G$2-1,0))</f>
        <v>0</v>
      </c>
      <c r="G1386" s="29"/>
      <c r="H1386" s="29"/>
      <c r="I1386" s="29"/>
      <c r="J1386" s="29"/>
      <c r="K1386" s="29"/>
      <c r="L1386" s="29"/>
      <c r="M1386" s="30"/>
      <c r="N1386" s="29"/>
      <c r="O1386" s="29"/>
      <c r="P1386" s="29"/>
      <c r="Q1386" s="29"/>
      <c r="R1386" s="29"/>
      <c r="S1386" s="29"/>
      <c r="T1386" s="29"/>
      <c r="U1386" s="29"/>
    </row>
    <row r="1387" ht="15.35" customHeight="1">
      <c r="A1387" s="30">
        <v>42256.974432870367</v>
      </c>
      <c r="B1387" s="30">
        <v>42303.516574074078</v>
      </c>
      <c r="C1387" s="30">
        <f>INT(B1387)</f>
      </c>
      <c r="D1387" s="30">
        <v>42243</v>
      </c>
      <c r="E1387" s="27">
        <f>COUNTIF($C$2:$C$1450,$D1387)</f>
        <v>0</v>
      </c>
      <c r="F1387" s="27">
        <f>SUM($E1387:OFFSET($E1387,$G$2-1,0))</f>
        <v>0</v>
      </c>
      <c r="G1387" s="29"/>
      <c r="H1387" s="29"/>
      <c r="I1387" s="29"/>
      <c r="J1387" s="29"/>
      <c r="K1387" s="29"/>
      <c r="L1387" s="29"/>
      <c r="M1387" s="30"/>
      <c r="N1387" s="29"/>
      <c r="O1387" s="29"/>
      <c r="P1387" s="29"/>
      <c r="Q1387" s="29"/>
      <c r="R1387" s="29"/>
      <c r="S1387" s="29"/>
      <c r="T1387" s="29"/>
      <c r="U1387" s="29"/>
    </row>
    <row r="1388" ht="15.35" customHeight="1">
      <c r="A1388" s="30">
        <v>42223.489097222220</v>
      </c>
      <c r="B1388" s="30">
        <v>42305.011192129627</v>
      </c>
      <c r="C1388" s="30">
        <f>INT(B1388)</f>
      </c>
      <c r="D1388" s="30">
        <v>42244</v>
      </c>
      <c r="E1388" s="27">
        <f>COUNTIF($C$2:$C$1450,$D1388)</f>
        <v>0</v>
      </c>
      <c r="F1388" s="27">
        <f>SUM($E1388:OFFSET($E1388,$G$2-1,0))</f>
        <v>0</v>
      </c>
      <c r="G1388" s="29"/>
      <c r="H1388" s="29"/>
      <c r="I1388" s="29"/>
      <c r="J1388" s="29"/>
      <c r="K1388" s="29"/>
      <c r="L1388" s="29"/>
      <c r="M1388" s="30"/>
      <c r="N1388" s="29"/>
      <c r="O1388" s="29"/>
      <c r="P1388" s="29"/>
      <c r="Q1388" s="29"/>
      <c r="R1388" s="29"/>
      <c r="S1388" s="29"/>
      <c r="T1388" s="29"/>
      <c r="U1388" s="29"/>
    </row>
    <row r="1389" ht="15.35" customHeight="1">
      <c r="A1389" s="30">
        <v>42104.848680555559</v>
      </c>
      <c r="B1389" s="30">
        <v>42305.177627314813</v>
      </c>
      <c r="C1389" s="30">
        <f>INT(B1389)</f>
      </c>
      <c r="D1389" s="30">
        <v>42245</v>
      </c>
      <c r="E1389" s="27">
        <f>COUNTIF($C$2:$C$1450,$D1389)</f>
        <v>0</v>
      </c>
      <c r="F1389" s="27">
        <f>SUM($E1389:OFFSET($E1389,$G$2-1,0))</f>
        <v>0</v>
      </c>
      <c r="G1389" s="29"/>
      <c r="H1389" s="29"/>
      <c r="I1389" s="29"/>
      <c r="J1389" s="29"/>
      <c r="K1389" s="29"/>
      <c r="L1389" s="29"/>
      <c r="M1389" s="30"/>
      <c r="N1389" s="29"/>
      <c r="O1389" s="29"/>
      <c r="P1389" s="29"/>
      <c r="Q1389" s="29"/>
      <c r="R1389" s="29"/>
      <c r="S1389" s="29"/>
      <c r="T1389" s="29"/>
      <c r="U1389" s="29"/>
    </row>
    <row r="1390" ht="15.35" customHeight="1">
      <c r="A1390" s="30">
        <v>42180.447488425925</v>
      </c>
      <c r="B1390" s="30">
        <v>42306.119479166664</v>
      </c>
      <c r="C1390" s="30">
        <f>INT(B1390)</f>
      </c>
      <c r="D1390" s="30">
        <v>42246</v>
      </c>
      <c r="E1390" s="27">
        <f>COUNTIF($C$2:$C$1450,$D1390)</f>
        <v>0</v>
      </c>
      <c r="F1390" s="27">
        <f>SUM($E1390:OFFSET($E1390,$G$2-1,0))</f>
        <v>0</v>
      </c>
      <c r="G1390" s="29"/>
      <c r="H1390" s="29"/>
      <c r="I1390" s="29"/>
      <c r="J1390" s="29"/>
      <c r="K1390" s="29"/>
      <c r="L1390" s="29"/>
      <c r="M1390" s="30"/>
      <c r="N1390" s="29"/>
      <c r="O1390" s="29"/>
      <c r="P1390" s="29"/>
      <c r="Q1390" s="29"/>
      <c r="R1390" s="29"/>
      <c r="S1390" s="29"/>
      <c r="T1390" s="29"/>
      <c r="U1390" s="29"/>
    </row>
    <row r="1391" ht="15.35" customHeight="1">
      <c r="A1391" s="29"/>
      <c r="B1391" s="29"/>
      <c r="C1391" s="29"/>
      <c r="D1391" s="30">
        <v>42247</v>
      </c>
      <c r="E1391" s="27">
        <f>COUNTIF($C$2:$C$1450,$D1391)</f>
        <v>0</v>
      </c>
      <c r="F1391" s="27">
        <f>SUM($E1391:OFFSET($E1391,$G$2-1,0))</f>
        <v>0</v>
      </c>
      <c r="G1391" s="29"/>
      <c r="H1391" s="29"/>
      <c r="I1391" s="29"/>
      <c r="J1391" s="29"/>
      <c r="K1391" s="29"/>
      <c r="L1391" s="29"/>
      <c r="M1391" s="29"/>
      <c r="N1391" s="29"/>
      <c r="O1391" s="29"/>
      <c r="P1391" s="29"/>
      <c r="Q1391" s="29"/>
      <c r="R1391" s="29"/>
      <c r="S1391" s="29"/>
      <c r="T1391" s="29"/>
      <c r="U1391" s="29"/>
    </row>
    <row r="1392" ht="15.35" customHeight="1">
      <c r="A1392" s="29"/>
      <c r="B1392" s="29"/>
      <c r="C1392" s="29"/>
      <c r="D1392" s="30">
        <v>42248</v>
      </c>
      <c r="E1392" s="27">
        <f>COUNTIF($C$2:$C$1450,$D1392)</f>
        <v>0</v>
      </c>
      <c r="F1392" s="27">
        <f>SUM($E1392:OFFSET($E1392,$G$2-1,0))</f>
        <v>0</v>
      </c>
      <c r="G1392" s="29"/>
      <c r="H1392" s="29"/>
      <c r="I1392" s="29"/>
      <c r="J1392" s="29"/>
      <c r="K1392" s="29"/>
      <c r="L1392" s="29"/>
      <c r="M1392" s="29"/>
      <c r="N1392" s="29"/>
      <c r="O1392" s="29"/>
      <c r="P1392" s="29"/>
      <c r="Q1392" s="29"/>
      <c r="R1392" s="29"/>
      <c r="S1392" s="29"/>
      <c r="T1392" s="29"/>
      <c r="U1392" s="29"/>
    </row>
    <row r="1393" ht="15.35" customHeight="1">
      <c r="A1393" s="29"/>
      <c r="B1393" s="29"/>
      <c r="C1393" s="29"/>
      <c r="D1393" s="30">
        <v>42249</v>
      </c>
      <c r="E1393" s="27">
        <f>COUNTIF($C$2:$C$1450,$D1393)</f>
        <v>0</v>
      </c>
      <c r="F1393" s="27">
        <f>SUM($E1393:OFFSET($E1393,$G$2-1,0))</f>
        <v>0</v>
      </c>
      <c r="G1393" s="29"/>
      <c r="H1393" s="29"/>
      <c r="I1393" s="29"/>
      <c r="J1393" s="29"/>
      <c r="K1393" s="29"/>
      <c r="L1393" s="29"/>
      <c r="M1393" s="29"/>
      <c r="N1393" s="29"/>
      <c r="O1393" s="29"/>
      <c r="P1393" s="29"/>
      <c r="Q1393" s="29"/>
      <c r="R1393" s="29"/>
      <c r="S1393" s="29"/>
      <c r="T1393" s="29"/>
      <c r="U1393" s="29"/>
    </row>
    <row r="1394" ht="15.35" customHeight="1">
      <c r="A1394" s="29"/>
      <c r="B1394" s="29"/>
      <c r="C1394" s="29"/>
      <c r="D1394" s="30">
        <v>42250</v>
      </c>
      <c r="E1394" s="27">
        <f>COUNTIF($C$2:$C$1450,$D1394)</f>
        <v>0</v>
      </c>
      <c r="F1394" s="27">
        <f>SUM($E1394:OFFSET($E1394,$G$2-1,0))</f>
        <v>0</v>
      </c>
      <c r="G1394" s="29"/>
      <c r="H1394" s="29"/>
      <c r="I1394" s="29"/>
      <c r="J1394" s="29"/>
      <c r="K1394" s="29"/>
      <c r="L1394" s="29"/>
      <c r="M1394" s="29"/>
      <c r="N1394" s="29"/>
      <c r="O1394" s="29"/>
      <c r="P1394" s="29"/>
      <c r="Q1394" s="29"/>
      <c r="R1394" s="29"/>
      <c r="S1394" s="29"/>
      <c r="T1394" s="29"/>
      <c r="U1394" s="29"/>
    </row>
    <row r="1395" ht="15.35" customHeight="1">
      <c r="A1395" s="29"/>
      <c r="B1395" s="29"/>
      <c r="C1395" s="29"/>
      <c r="D1395" s="30">
        <v>42251</v>
      </c>
      <c r="E1395" s="27">
        <f>COUNTIF($C$2:$C$1450,$D1395)</f>
        <v>0</v>
      </c>
      <c r="F1395" s="27">
        <f>SUM($E1395:OFFSET($E1395,$G$2-1,0))</f>
        <v>0</v>
      </c>
      <c r="G1395" s="29"/>
      <c r="H1395" s="29"/>
      <c r="I1395" s="29"/>
      <c r="J1395" s="29"/>
      <c r="K1395" s="29"/>
      <c r="L1395" s="29"/>
      <c r="M1395" s="29"/>
      <c r="N1395" s="29"/>
      <c r="O1395" s="29"/>
      <c r="P1395" s="29"/>
      <c r="Q1395" s="29"/>
      <c r="R1395" s="29"/>
      <c r="S1395" s="29"/>
      <c r="T1395" s="29"/>
      <c r="U1395" s="29"/>
    </row>
    <row r="1396" ht="15.35" customHeight="1">
      <c r="A1396" s="29"/>
      <c r="B1396" s="29"/>
      <c r="C1396" s="29"/>
      <c r="D1396" s="30">
        <v>42252</v>
      </c>
      <c r="E1396" s="27">
        <f>COUNTIF($C$2:$C$1450,$D1396)</f>
        <v>0</v>
      </c>
      <c r="F1396" s="27">
        <f>SUM($E1396:OFFSET($E1396,$G$2-1,0))</f>
        <v>0</v>
      </c>
      <c r="G1396" s="29"/>
      <c r="H1396" s="29"/>
      <c r="I1396" s="29"/>
      <c r="J1396" s="29"/>
      <c r="K1396" s="29"/>
      <c r="L1396" s="29"/>
      <c r="M1396" s="29"/>
      <c r="N1396" s="29"/>
      <c r="O1396" s="29"/>
      <c r="P1396" s="29"/>
      <c r="Q1396" s="29"/>
      <c r="R1396" s="29"/>
      <c r="S1396" s="29"/>
      <c r="T1396" s="29"/>
      <c r="U1396" s="29"/>
    </row>
    <row r="1397" ht="15.35" customHeight="1">
      <c r="A1397" s="29"/>
      <c r="B1397" s="29"/>
      <c r="C1397" s="29"/>
      <c r="D1397" s="30">
        <v>42253</v>
      </c>
      <c r="E1397" s="27">
        <f>COUNTIF($C$2:$C$1450,$D1397)</f>
        <v>0</v>
      </c>
      <c r="F1397" s="27">
        <f>SUM($E1397:OFFSET($E1397,$G$2-1,0))</f>
        <v>0</v>
      </c>
      <c r="G1397" s="29"/>
      <c r="H1397" s="29"/>
      <c r="I1397" s="29"/>
      <c r="J1397" s="29"/>
      <c r="K1397" s="29"/>
      <c r="L1397" s="29"/>
      <c r="M1397" s="29"/>
      <c r="N1397" s="29"/>
      <c r="O1397" s="29"/>
      <c r="P1397" s="29"/>
      <c r="Q1397" s="29"/>
      <c r="R1397" s="29"/>
      <c r="S1397" s="29"/>
      <c r="T1397" s="29"/>
      <c r="U1397" s="29"/>
    </row>
    <row r="1398" ht="15.35" customHeight="1">
      <c r="A1398" s="29"/>
      <c r="B1398" s="29"/>
      <c r="C1398" s="29"/>
      <c r="D1398" s="30">
        <v>42254</v>
      </c>
      <c r="E1398" s="27">
        <f>COUNTIF($C$2:$C$1450,$D1398)</f>
        <v>0</v>
      </c>
      <c r="F1398" s="27">
        <f>SUM($E1398:OFFSET($E1398,$G$2-1,0))</f>
        <v>0</v>
      </c>
      <c r="G1398" s="29"/>
      <c r="H1398" s="29"/>
      <c r="I1398" s="29"/>
      <c r="J1398" s="29"/>
      <c r="K1398" s="29"/>
      <c r="L1398" s="29"/>
      <c r="M1398" s="29"/>
      <c r="N1398" s="29"/>
      <c r="O1398" s="29"/>
      <c r="P1398" s="29"/>
      <c r="Q1398" s="29"/>
      <c r="R1398" s="29"/>
      <c r="S1398" s="29"/>
      <c r="T1398" s="29"/>
      <c r="U1398" s="29"/>
    </row>
    <row r="1399" ht="15.35" customHeight="1">
      <c r="A1399" s="29"/>
      <c r="B1399" s="29"/>
      <c r="C1399" s="29"/>
      <c r="D1399" s="30">
        <v>42255</v>
      </c>
      <c r="E1399" s="27">
        <f>COUNTIF($C$2:$C$1450,$D1399)</f>
        <v>0</v>
      </c>
      <c r="F1399" s="27">
        <f>SUM($E1399:OFFSET($E1399,$G$2-1,0))</f>
        <v>0</v>
      </c>
      <c r="G1399" s="29"/>
      <c r="H1399" s="29"/>
      <c r="I1399" s="29"/>
      <c r="J1399" s="29"/>
      <c r="K1399" s="29"/>
      <c r="L1399" s="29"/>
      <c r="M1399" s="29"/>
      <c r="N1399" s="29"/>
      <c r="O1399" s="29"/>
      <c r="P1399" s="29"/>
      <c r="Q1399" s="29"/>
      <c r="R1399" s="29"/>
      <c r="S1399" s="29"/>
      <c r="T1399" s="29"/>
      <c r="U1399" s="29"/>
    </row>
    <row r="1400" ht="15.35" customHeight="1">
      <c r="A1400" s="29"/>
      <c r="B1400" s="29"/>
      <c r="C1400" s="29"/>
      <c r="D1400" s="30">
        <v>42256</v>
      </c>
      <c r="E1400" s="27">
        <f>COUNTIF($C$2:$C$1450,$D1400)</f>
        <v>0</v>
      </c>
      <c r="F1400" s="27">
        <f>SUM($E1400:OFFSET($E1400,$G$2-1,0))</f>
        <v>0</v>
      </c>
      <c r="G1400" s="29"/>
      <c r="H1400" s="29"/>
      <c r="I1400" s="29"/>
      <c r="J1400" s="29"/>
      <c r="K1400" s="29"/>
      <c r="L1400" s="29"/>
      <c r="M1400" s="29"/>
      <c r="N1400" s="29"/>
      <c r="O1400" s="29"/>
      <c r="P1400" s="29"/>
      <c r="Q1400" s="29"/>
      <c r="R1400" s="29"/>
      <c r="S1400" s="29"/>
      <c r="T1400" s="29"/>
      <c r="U1400" s="29"/>
    </row>
    <row r="1401" ht="15.35" customHeight="1">
      <c r="A1401" s="29"/>
      <c r="B1401" s="29"/>
      <c r="C1401" s="29"/>
      <c r="D1401" s="30">
        <v>42257</v>
      </c>
      <c r="E1401" s="27">
        <f>COUNTIF($C$2:$C$1450,$D1401)</f>
        <v>0</v>
      </c>
      <c r="F1401" s="27">
        <f>SUM($E1401:OFFSET($E1401,$G$2-1,0))</f>
        <v>0</v>
      </c>
      <c r="G1401" s="29"/>
      <c r="H1401" s="29"/>
      <c r="I1401" s="29"/>
      <c r="J1401" s="29"/>
      <c r="K1401" s="29"/>
      <c r="L1401" s="29"/>
      <c r="M1401" s="29"/>
      <c r="N1401" s="29"/>
      <c r="O1401" s="29"/>
      <c r="P1401" s="29"/>
      <c r="Q1401" s="29"/>
      <c r="R1401" s="29"/>
      <c r="S1401" s="29"/>
      <c r="T1401" s="29"/>
      <c r="U1401" s="29"/>
    </row>
    <row r="1402" ht="15.35" customHeight="1">
      <c r="A1402" s="29"/>
      <c r="B1402" s="29"/>
      <c r="C1402" s="29"/>
      <c r="D1402" s="30">
        <v>42258</v>
      </c>
      <c r="E1402" s="27">
        <f>COUNTIF($C$2:$C$1450,$D1402)</f>
        <v>0</v>
      </c>
      <c r="F1402" s="27">
        <f>SUM($E1402:OFFSET($E1402,$G$2-1,0))</f>
        <v>0</v>
      </c>
      <c r="G1402" s="29"/>
      <c r="H1402" s="29"/>
      <c r="I1402" s="29"/>
      <c r="J1402" s="29"/>
      <c r="K1402" s="29"/>
      <c r="L1402" s="29"/>
      <c r="M1402" s="29"/>
      <c r="N1402" s="29"/>
      <c r="O1402" s="29"/>
      <c r="P1402" s="29"/>
      <c r="Q1402" s="29"/>
      <c r="R1402" s="29"/>
      <c r="S1402" s="29"/>
      <c r="T1402" s="29"/>
      <c r="U1402" s="29"/>
    </row>
    <row r="1403" ht="15.35" customHeight="1">
      <c r="A1403" s="29"/>
      <c r="B1403" s="29"/>
      <c r="C1403" s="29"/>
      <c r="D1403" s="30">
        <v>42259</v>
      </c>
      <c r="E1403" s="27">
        <f>COUNTIF($C$2:$C$1450,$D1403)</f>
        <v>0</v>
      </c>
      <c r="F1403" s="27">
        <f>SUM($E1403:OFFSET($E1403,$G$2-1,0))</f>
        <v>0</v>
      </c>
      <c r="G1403" s="29"/>
      <c r="H1403" s="29"/>
      <c r="I1403" s="29"/>
      <c r="J1403" s="29"/>
      <c r="K1403" s="29"/>
      <c r="L1403" s="29"/>
      <c r="M1403" s="29"/>
      <c r="N1403" s="29"/>
      <c r="O1403" s="29"/>
      <c r="P1403" s="29"/>
      <c r="Q1403" s="29"/>
      <c r="R1403" s="29"/>
      <c r="S1403" s="29"/>
      <c r="T1403" s="29"/>
      <c r="U1403" s="29"/>
    </row>
    <row r="1404" ht="15.35" customHeight="1">
      <c r="A1404" s="29"/>
      <c r="B1404" s="29"/>
      <c r="C1404" s="29"/>
      <c r="D1404" s="30">
        <v>42260</v>
      </c>
      <c r="E1404" s="27">
        <f>COUNTIF($C$2:$C$1450,$D1404)</f>
        <v>0</v>
      </c>
      <c r="F1404" s="27">
        <f>SUM($E1404:OFFSET($E1404,$G$2-1,0))</f>
        <v>0</v>
      </c>
      <c r="G1404" s="29"/>
      <c r="H1404" s="29"/>
      <c r="I1404" s="29"/>
      <c r="J1404" s="29"/>
      <c r="K1404" s="29"/>
      <c r="L1404" s="29"/>
      <c r="M1404" s="29"/>
      <c r="N1404" s="29"/>
      <c r="O1404" s="29"/>
      <c r="P1404" s="29"/>
      <c r="Q1404" s="29"/>
      <c r="R1404" s="29"/>
      <c r="S1404" s="29"/>
      <c r="T1404" s="29"/>
      <c r="U1404" s="29"/>
    </row>
    <row r="1405" ht="15.35" customHeight="1">
      <c r="A1405" s="29"/>
      <c r="B1405" s="29"/>
      <c r="C1405" s="29"/>
      <c r="D1405" s="30">
        <v>42261</v>
      </c>
      <c r="E1405" s="27">
        <f>COUNTIF($C$2:$C$1450,$D1405)</f>
        <v>0</v>
      </c>
      <c r="F1405" s="27">
        <f>SUM($E1405:OFFSET($E1405,$G$2-1,0))</f>
        <v>0</v>
      </c>
      <c r="G1405" s="29"/>
      <c r="H1405" s="29"/>
      <c r="I1405" s="29"/>
      <c r="J1405" s="29"/>
      <c r="K1405" s="29"/>
      <c r="L1405" s="29"/>
      <c r="M1405" s="29"/>
      <c r="N1405" s="29"/>
      <c r="O1405" s="29"/>
      <c r="P1405" s="29"/>
      <c r="Q1405" s="29"/>
      <c r="R1405" s="29"/>
      <c r="S1405" s="29"/>
      <c r="T1405" s="29"/>
      <c r="U1405" s="29"/>
    </row>
    <row r="1406" ht="15.35" customHeight="1">
      <c r="A1406" s="29"/>
      <c r="B1406" s="29"/>
      <c r="C1406" s="29"/>
      <c r="D1406" s="30">
        <v>42262</v>
      </c>
      <c r="E1406" s="27">
        <f>COUNTIF($C$2:$C$1450,$D1406)</f>
        <v>0</v>
      </c>
      <c r="F1406" s="27">
        <f>SUM($E1406:OFFSET($E1406,$G$2-1,0))</f>
        <v>0</v>
      </c>
      <c r="G1406" s="29"/>
      <c r="H1406" s="29"/>
      <c r="I1406" s="29"/>
      <c r="J1406" s="29"/>
      <c r="K1406" s="29"/>
      <c r="L1406" s="29"/>
      <c r="M1406" s="29"/>
      <c r="N1406" s="29"/>
      <c r="O1406" s="29"/>
      <c r="P1406" s="29"/>
      <c r="Q1406" s="29"/>
      <c r="R1406" s="29"/>
      <c r="S1406" s="29"/>
      <c r="T1406" s="29"/>
      <c r="U1406" s="29"/>
    </row>
    <row r="1407" ht="15.35" customHeight="1">
      <c r="A1407" s="29"/>
      <c r="B1407" s="29"/>
      <c r="C1407" s="29"/>
      <c r="D1407" s="30">
        <v>42263</v>
      </c>
      <c r="E1407" s="27">
        <f>COUNTIF($C$2:$C$1450,$D1407)</f>
        <v>0</v>
      </c>
      <c r="F1407" s="27">
        <f>SUM($E1407:OFFSET($E1407,$G$2-1,0))</f>
        <v>0</v>
      </c>
      <c r="G1407" s="29"/>
      <c r="H1407" s="29"/>
      <c r="I1407" s="29"/>
      <c r="J1407" s="29"/>
      <c r="K1407" s="29"/>
      <c r="L1407" s="29"/>
      <c r="M1407" s="29"/>
      <c r="N1407" s="29"/>
      <c r="O1407" s="29"/>
      <c r="P1407" s="29"/>
      <c r="Q1407" s="29"/>
      <c r="R1407" s="29"/>
      <c r="S1407" s="29"/>
      <c r="T1407" s="29"/>
      <c r="U1407" s="29"/>
    </row>
    <row r="1408" ht="15.35" customHeight="1">
      <c r="A1408" s="29"/>
      <c r="B1408" s="29"/>
      <c r="C1408" s="29"/>
      <c r="D1408" s="30">
        <v>42264</v>
      </c>
      <c r="E1408" s="27">
        <f>COUNTIF($C$2:$C$1450,$D1408)</f>
        <v>0</v>
      </c>
      <c r="F1408" s="27">
        <f>SUM($E1408:OFFSET($E1408,$G$2-1,0))</f>
        <v>0</v>
      </c>
      <c r="G1408" s="29"/>
      <c r="H1408" s="29"/>
      <c r="I1408" s="29"/>
      <c r="J1408" s="29"/>
      <c r="K1408" s="29"/>
      <c r="L1408" s="29"/>
      <c r="M1408" s="29"/>
      <c r="N1408" s="29"/>
      <c r="O1408" s="29"/>
      <c r="P1408" s="29"/>
      <c r="Q1408" s="29"/>
      <c r="R1408" s="29"/>
      <c r="S1408" s="29"/>
      <c r="T1408" s="29"/>
      <c r="U1408" s="29"/>
    </row>
    <row r="1409" ht="15.35" customHeight="1">
      <c r="A1409" s="29"/>
      <c r="B1409" s="29"/>
      <c r="C1409" s="29"/>
      <c r="D1409" s="30">
        <v>42265</v>
      </c>
      <c r="E1409" s="27">
        <f>COUNTIF($C$2:$C$1450,$D1409)</f>
        <v>0</v>
      </c>
      <c r="F1409" s="27">
        <f>SUM($E1409:OFFSET($E1409,$G$2-1,0))</f>
        <v>0</v>
      </c>
      <c r="G1409" s="29"/>
      <c r="H1409" s="29"/>
      <c r="I1409" s="29"/>
      <c r="J1409" s="29"/>
      <c r="K1409" s="29"/>
      <c r="L1409" s="29"/>
      <c r="M1409" s="29"/>
      <c r="N1409" s="29"/>
      <c r="O1409" s="29"/>
      <c r="P1409" s="29"/>
      <c r="Q1409" s="29"/>
      <c r="R1409" s="29"/>
      <c r="S1409" s="29"/>
      <c r="T1409" s="29"/>
      <c r="U1409" s="29"/>
    </row>
    <row r="1410" ht="15.35" customHeight="1">
      <c r="A1410" s="29"/>
      <c r="B1410" s="29"/>
      <c r="C1410" s="29"/>
      <c r="D1410" s="30">
        <v>42266</v>
      </c>
      <c r="E1410" s="27">
        <f>COUNTIF($C$2:$C$1450,$D1410)</f>
        <v>0</v>
      </c>
      <c r="F1410" s="27">
        <f>SUM($E1410:OFFSET($E1410,$G$2-1,0))</f>
        <v>0</v>
      </c>
      <c r="G1410" s="29"/>
      <c r="H1410" s="29"/>
      <c r="I1410" s="29"/>
      <c r="J1410" s="29"/>
      <c r="K1410" s="29"/>
      <c r="L1410" s="29"/>
      <c r="M1410" s="29"/>
      <c r="N1410" s="29"/>
      <c r="O1410" s="29"/>
      <c r="P1410" s="29"/>
      <c r="Q1410" s="29"/>
      <c r="R1410" s="29"/>
      <c r="S1410" s="29"/>
      <c r="T1410" s="29"/>
      <c r="U1410" s="29"/>
    </row>
    <row r="1411" ht="15.35" customHeight="1">
      <c r="A1411" s="29"/>
      <c r="B1411" s="29"/>
      <c r="C1411" s="29"/>
      <c r="D1411" s="30">
        <v>42267</v>
      </c>
      <c r="E1411" s="27">
        <f>COUNTIF($C$2:$C$1450,$D1411)</f>
        <v>0</v>
      </c>
      <c r="F1411" s="27">
        <f>SUM($E1411:OFFSET($E1411,$G$2-1,0))</f>
        <v>0</v>
      </c>
      <c r="G1411" s="29"/>
      <c r="H1411" s="29"/>
      <c r="I1411" s="29"/>
      <c r="J1411" s="29"/>
      <c r="K1411" s="29"/>
      <c r="L1411" s="29"/>
      <c r="M1411" s="29"/>
      <c r="N1411" s="29"/>
      <c r="O1411" s="29"/>
      <c r="P1411" s="29"/>
      <c r="Q1411" s="29"/>
      <c r="R1411" s="29"/>
      <c r="S1411" s="29"/>
      <c r="T1411" s="29"/>
      <c r="U1411" s="29"/>
    </row>
    <row r="1412" ht="15.35" customHeight="1">
      <c r="A1412" s="29"/>
      <c r="B1412" s="29"/>
      <c r="C1412" s="29"/>
      <c r="D1412" s="30">
        <v>42268</v>
      </c>
      <c r="E1412" s="27">
        <f>COUNTIF($C$2:$C$1450,$D1412)</f>
        <v>0</v>
      </c>
      <c r="F1412" s="27">
        <f>SUM($E1412:OFFSET($E1412,$G$2-1,0))</f>
        <v>0</v>
      </c>
      <c r="G1412" s="29"/>
      <c r="H1412" s="29"/>
      <c r="I1412" s="29"/>
      <c r="J1412" s="29"/>
      <c r="K1412" s="29"/>
      <c r="L1412" s="29"/>
      <c r="M1412" s="29"/>
      <c r="N1412" s="29"/>
      <c r="O1412" s="29"/>
      <c r="P1412" s="29"/>
      <c r="Q1412" s="29"/>
      <c r="R1412" s="29"/>
      <c r="S1412" s="29"/>
      <c r="T1412" s="29"/>
      <c r="U1412" s="29"/>
    </row>
    <row r="1413" ht="15.35" customHeight="1">
      <c r="A1413" s="29"/>
      <c r="B1413" s="29"/>
      <c r="C1413" s="29"/>
      <c r="D1413" s="30">
        <v>42269</v>
      </c>
      <c r="E1413" s="27">
        <f>COUNTIF($C$2:$C$1450,$D1413)</f>
        <v>0</v>
      </c>
      <c r="F1413" s="27">
        <f>SUM($E1413:OFFSET($E1413,$G$2-1,0))</f>
        <v>0</v>
      </c>
      <c r="G1413" s="29"/>
      <c r="H1413" s="29"/>
      <c r="I1413" s="29"/>
      <c r="J1413" s="29"/>
      <c r="K1413" s="29"/>
      <c r="L1413" s="29"/>
      <c r="M1413" s="29"/>
      <c r="N1413" s="29"/>
      <c r="O1413" s="29"/>
      <c r="P1413" s="29"/>
      <c r="Q1413" s="29"/>
      <c r="R1413" s="29"/>
      <c r="S1413" s="29"/>
      <c r="T1413" s="29"/>
      <c r="U1413" s="29"/>
    </row>
    <row r="1414" ht="15.35" customHeight="1">
      <c r="A1414" s="29"/>
      <c r="B1414" s="29"/>
      <c r="C1414" s="29"/>
      <c r="D1414" s="30">
        <v>42270</v>
      </c>
      <c r="E1414" s="27">
        <f>COUNTIF($C$2:$C$1450,$D1414)</f>
        <v>0</v>
      </c>
      <c r="F1414" s="27">
        <f>SUM($E1414:OFFSET($E1414,$G$2-1,0))</f>
        <v>0</v>
      </c>
      <c r="G1414" s="29"/>
      <c r="H1414" s="29"/>
      <c r="I1414" s="29"/>
      <c r="J1414" s="29"/>
      <c r="K1414" s="29"/>
      <c r="L1414" s="29"/>
      <c r="M1414" s="29"/>
      <c r="N1414" s="29"/>
      <c r="O1414" s="29"/>
      <c r="P1414" s="29"/>
      <c r="Q1414" s="29"/>
      <c r="R1414" s="29"/>
      <c r="S1414" s="29"/>
      <c r="T1414" s="29"/>
      <c r="U1414" s="29"/>
    </row>
    <row r="1415" ht="15.35" customHeight="1">
      <c r="A1415" s="29"/>
      <c r="B1415" s="29"/>
      <c r="C1415" s="29"/>
      <c r="D1415" s="30">
        <v>42271</v>
      </c>
      <c r="E1415" s="27">
        <f>COUNTIF($C$2:$C$1450,$D1415)</f>
        <v>0</v>
      </c>
      <c r="F1415" s="27">
        <f>SUM($E1415:OFFSET($E1415,$G$2-1,0))</f>
        <v>0</v>
      </c>
      <c r="G1415" s="29"/>
      <c r="H1415" s="29"/>
      <c r="I1415" s="29"/>
      <c r="J1415" s="29"/>
      <c r="K1415" s="29"/>
      <c r="L1415" s="29"/>
      <c r="M1415" s="29"/>
      <c r="N1415" s="29"/>
      <c r="O1415" s="29"/>
      <c r="P1415" s="29"/>
      <c r="Q1415" s="29"/>
      <c r="R1415" s="29"/>
      <c r="S1415" s="29"/>
      <c r="T1415" s="29"/>
      <c r="U1415" s="29"/>
    </row>
    <row r="1416" ht="15.35" customHeight="1">
      <c r="A1416" s="29"/>
      <c r="B1416" s="29"/>
      <c r="C1416" s="29"/>
      <c r="D1416" s="30">
        <v>42272</v>
      </c>
      <c r="E1416" s="27">
        <f>COUNTIF($C$2:$C$1450,$D1416)</f>
        <v>0</v>
      </c>
      <c r="F1416" s="27">
        <f>SUM($E1416:OFFSET($E1416,$G$2-1,0))</f>
        <v>0</v>
      </c>
      <c r="G1416" s="29"/>
      <c r="H1416" s="29"/>
      <c r="I1416" s="29"/>
      <c r="J1416" s="29"/>
      <c r="K1416" s="29"/>
      <c r="L1416" s="29"/>
      <c r="M1416" s="29"/>
      <c r="N1416" s="29"/>
      <c r="O1416" s="29"/>
      <c r="P1416" s="29"/>
      <c r="Q1416" s="29"/>
      <c r="R1416" s="29"/>
      <c r="S1416" s="29"/>
      <c r="T1416" s="29"/>
      <c r="U1416" s="29"/>
    </row>
    <row r="1417" ht="15.35" customHeight="1">
      <c r="A1417" s="29"/>
      <c r="B1417" s="29"/>
      <c r="C1417" s="29"/>
      <c r="D1417" s="30">
        <v>42273</v>
      </c>
      <c r="E1417" s="27">
        <f>COUNTIF($C$2:$C$1450,$D1417)</f>
        <v>0</v>
      </c>
      <c r="F1417" s="27">
        <f>SUM($E1417:OFFSET($E1417,$G$2-1,0))</f>
        <v>0</v>
      </c>
      <c r="G1417" s="29"/>
      <c r="H1417" s="29"/>
      <c r="I1417" s="29"/>
      <c r="J1417" s="29"/>
      <c r="K1417" s="29"/>
      <c r="L1417" s="29"/>
      <c r="M1417" s="29"/>
      <c r="N1417" s="29"/>
      <c r="O1417" s="29"/>
      <c r="P1417" s="29"/>
      <c r="Q1417" s="29"/>
      <c r="R1417" s="29"/>
      <c r="S1417" s="29"/>
      <c r="T1417" s="29"/>
      <c r="U1417" s="29"/>
    </row>
    <row r="1418" ht="15.35" customHeight="1">
      <c r="A1418" s="29"/>
      <c r="B1418" s="29"/>
      <c r="C1418" s="29"/>
      <c r="D1418" s="30">
        <v>42274</v>
      </c>
      <c r="E1418" s="27">
        <f>COUNTIF($C$2:$C$1450,$D1418)</f>
        <v>0</v>
      </c>
      <c r="F1418" s="27">
        <f>SUM($E1418:OFFSET($E1418,$G$2-1,0))</f>
        <v>0</v>
      </c>
      <c r="G1418" s="29"/>
      <c r="H1418" s="29"/>
      <c r="I1418" s="29"/>
      <c r="J1418" s="29"/>
      <c r="K1418" s="29"/>
      <c r="L1418" s="29"/>
      <c r="M1418" s="29"/>
      <c r="N1418" s="29"/>
      <c r="O1418" s="29"/>
      <c r="P1418" s="29"/>
      <c r="Q1418" s="29"/>
      <c r="R1418" s="29"/>
      <c r="S1418" s="29"/>
      <c r="T1418" s="29"/>
      <c r="U1418" s="29"/>
    </row>
    <row r="1419" ht="15.35" customHeight="1">
      <c r="A1419" s="29"/>
      <c r="B1419" s="29"/>
      <c r="C1419" s="29"/>
      <c r="D1419" s="30">
        <v>42275</v>
      </c>
      <c r="E1419" s="27">
        <f>COUNTIF($C$2:$C$1450,$D1419)</f>
        <v>0</v>
      </c>
      <c r="F1419" s="27">
        <f>SUM($E1419:OFFSET($E1419,$G$2-1,0))</f>
        <v>0</v>
      </c>
      <c r="G1419" s="29"/>
      <c r="H1419" s="29"/>
      <c r="I1419" s="29"/>
      <c r="J1419" s="29"/>
      <c r="K1419" s="29"/>
      <c r="L1419" s="29"/>
      <c r="M1419" s="29"/>
      <c r="N1419" s="29"/>
      <c r="O1419" s="29"/>
      <c r="P1419" s="29"/>
      <c r="Q1419" s="29"/>
      <c r="R1419" s="29"/>
      <c r="S1419" s="29"/>
      <c r="T1419" s="29"/>
      <c r="U1419" s="29"/>
    </row>
    <row r="1420" ht="15.35" customHeight="1">
      <c r="A1420" s="29"/>
      <c r="B1420" s="29"/>
      <c r="C1420" s="29"/>
      <c r="D1420" s="30">
        <v>42276</v>
      </c>
      <c r="E1420" s="27">
        <f>COUNTIF($C$2:$C$1450,$D1420)</f>
        <v>0</v>
      </c>
      <c r="F1420" s="27">
        <f>SUM($E1420:OFFSET($E1420,$G$2-1,0))</f>
        <v>0</v>
      </c>
      <c r="G1420" s="29"/>
      <c r="H1420" s="29"/>
      <c r="I1420" s="29"/>
      <c r="J1420" s="29"/>
      <c r="K1420" s="29"/>
      <c r="L1420" s="29"/>
      <c r="M1420" s="29"/>
      <c r="N1420" s="29"/>
      <c r="O1420" s="29"/>
      <c r="P1420" s="29"/>
      <c r="Q1420" s="29"/>
      <c r="R1420" s="29"/>
      <c r="S1420" s="29"/>
      <c r="T1420" s="29"/>
      <c r="U1420" s="29"/>
    </row>
    <row r="1421" ht="15.35" customHeight="1">
      <c r="A1421" s="29"/>
      <c r="B1421" s="29"/>
      <c r="C1421" s="29"/>
      <c r="D1421" s="30">
        <v>42277</v>
      </c>
      <c r="E1421" s="27">
        <f>COUNTIF($C$2:$C$1450,$D1421)</f>
        <v>0</v>
      </c>
      <c r="F1421" s="27">
        <f>SUM($E1421:OFFSET($E1421,$G$2-1,0))</f>
        <v>0</v>
      </c>
      <c r="G1421" s="29"/>
      <c r="H1421" s="29"/>
      <c r="I1421" s="29"/>
      <c r="J1421" s="29"/>
      <c r="K1421" s="29"/>
      <c r="L1421" s="29"/>
      <c r="M1421" s="29"/>
      <c r="N1421" s="29"/>
      <c r="O1421" s="29"/>
      <c r="P1421" s="29"/>
      <c r="Q1421" s="29"/>
      <c r="R1421" s="29"/>
      <c r="S1421" s="29"/>
      <c r="T1421" s="29"/>
      <c r="U1421" s="29"/>
    </row>
    <row r="1422" ht="15.35" customHeight="1">
      <c r="A1422" s="29"/>
      <c r="B1422" s="29"/>
      <c r="C1422" s="29"/>
      <c r="D1422" s="30">
        <v>42278</v>
      </c>
      <c r="E1422" s="27">
        <f>COUNTIF($C$2:$C$1450,$D1422)</f>
        <v>0</v>
      </c>
      <c r="F1422" s="27">
        <f>SUM($E1422:OFFSET($E1422,$G$2-1,0))</f>
        <v>0</v>
      </c>
      <c r="G1422" s="29"/>
      <c r="H1422" s="29"/>
      <c r="I1422" s="29"/>
      <c r="J1422" s="29"/>
      <c r="K1422" s="29"/>
      <c r="L1422" s="29"/>
      <c r="M1422" s="29"/>
      <c r="N1422" s="29"/>
      <c r="O1422" s="29"/>
      <c r="P1422" s="29"/>
      <c r="Q1422" s="29"/>
      <c r="R1422" s="29"/>
      <c r="S1422" s="29"/>
      <c r="T1422" s="29"/>
      <c r="U1422" s="29"/>
    </row>
    <row r="1423" ht="15.35" customHeight="1">
      <c r="A1423" s="29"/>
      <c r="B1423" s="29"/>
      <c r="C1423" s="29"/>
      <c r="D1423" s="30">
        <v>42279</v>
      </c>
      <c r="E1423" s="27">
        <f>COUNTIF($C$2:$C$1450,$D1423)</f>
        <v>0</v>
      </c>
      <c r="F1423" s="27">
        <f>SUM($E1423:OFFSET($E1423,$G$2-1,0))</f>
        <v>0</v>
      </c>
      <c r="G1423" s="29"/>
      <c r="H1423" s="29"/>
      <c r="I1423" s="29"/>
      <c r="J1423" s="29"/>
      <c r="K1423" s="29"/>
      <c r="L1423" s="29"/>
      <c r="M1423" s="29"/>
      <c r="N1423" s="29"/>
      <c r="O1423" s="29"/>
      <c r="P1423" s="29"/>
      <c r="Q1423" s="29"/>
      <c r="R1423" s="29"/>
      <c r="S1423" s="29"/>
      <c r="T1423" s="29"/>
      <c r="U1423" s="29"/>
    </row>
    <row r="1424" ht="15.35" customHeight="1">
      <c r="A1424" s="29"/>
      <c r="B1424" s="29"/>
      <c r="C1424" s="29"/>
      <c r="D1424" s="30">
        <v>42280</v>
      </c>
      <c r="E1424" s="27">
        <f>COUNTIF($C$2:$C$1450,$D1424)</f>
        <v>0</v>
      </c>
      <c r="F1424" s="27">
        <f>SUM($E1424:OFFSET($E1424,$G$2-1,0))</f>
        <v>0</v>
      </c>
      <c r="G1424" s="29"/>
      <c r="H1424" s="29"/>
      <c r="I1424" s="29"/>
      <c r="J1424" s="29"/>
      <c r="K1424" s="29"/>
      <c r="L1424" s="29"/>
      <c r="M1424" s="29"/>
      <c r="N1424" s="29"/>
      <c r="O1424" s="29"/>
      <c r="P1424" s="29"/>
      <c r="Q1424" s="29"/>
      <c r="R1424" s="29"/>
      <c r="S1424" s="29"/>
      <c r="T1424" s="29"/>
      <c r="U1424" s="29"/>
    </row>
    <row r="1425" ht="15.35" customHeight="1">
      <c r="A1425" s="29"/>
      <c r="B1425" s="29"/>
      <c r="C1425" s="29"/>
      <c r="D1425" s="30">
        <v>42281</v>
      </c>
      <c r="E1425" s="27">
        <f>COUNTIF($C$2:$C$1450,$D1425)</f>
        <v>0</v>
      </c>
      <c r="F1425" s="27">
        <f>SUM($E1425:OFFSET($E1425,$G$2-1,0))</f>
        <v>0</v>
      </c>
      <c r="G1425" s="29"/>
      <c r="H1425" s="29"/>
      <c r="I1425" s="29"/>
      <c r="J1425" s="29"/>
      <c r="K1425" s="29"/>
      <c r="L1425" s="29"/>
      <c r="M1425" s="29"/>
      <c r="N1425" s="29"/>
      <c r="O1425" s="29"/>
      <c r="P1425" s="29"/>
      <c r="Q1425" s="29"/>
      <c r="R1425" s="29"/>
      <c r="S1425" s="29"/>
      <c r="T1425" s="29"/>
      <c r="U1425" s="29"/>
    </row>
    <row r="1426" ht="15.35" customHeight="1">
      <c r="A1426" s="29"/>
      <c r="B1426" s="29"/>
      <c r="C1426" s="29"/>
      <c r="D1426" s="30">
        <v>42282</v>
      </c>
      <c r="E1426" s="27">
        <f>COUNTIF($C$2:$C$1450,$D1426)</f>
        <v>0</v>
      </c>
      <c r="F1426" s="27">
        <f>SUM($E1426:OFFSET($E1426,$G$2-1,0))</f>
        <v>0</v>
      </c>
      <c r="G1426" s="29"/>
      <c r="H1426" s="29"/>
      <c r="I1426" s="29"/>
      <c r="J1426" s="29"/>
      <c r="K1426" s="29"/>
      <c r="L1426" s="29"/>
      <c r="M1426" s="29"/>
      <c r="N1426" s="29"/>
      <c r="O1426" s="29"/>
      <c r="P1426" s="29"/>
      <c r="Q1426" s="29"/>
      <c r="R1426" s="29"/>
      <c r="S1426" s="29"/>
      <c r="T1426" s="29"/>
      <c r="U1426" s="29"/>
    </row>
    <row r="1427" ht="15.35" customHeight="1">
      <c r="A1427" s="29"/>
      <c r="B1427" s="29"/>
      <c r="C1427" s="29"/>
      <c r="D1427" s="30">
        <v>42283</v>
      </c>
      <c r="E1427" s="27">
        <f>COUNTIF($C$2:$C$1450,$D1427)</f>
        <v>0</v>
      </c>
      <c r="F1427" s="27">
        <f>SUM($E1427:OFFSET($E1427,$G$2-1,0))</f>
        <v>0</v>
      </c>
      <c r="G1427" s="29"/>
      <c r="H1427" s="29"/>
      <c r="I1427" s="29"/>
      <c r="J1427" s="29"/>
      <c r="K1427" s="29"/>
      <c r="L1427" s="29"/>
      <c r="M1427" s="29"/>
      <c r="N1427" s="29"/>
      <c r="O1427" s="29"/>
      <c r="P1427" s="29"/>
      <c r="Q1427" s="29"/>
      <c r="R1427" s="29"/>
      <c r="S1427" s="29"/>
      <c r="T1427" s="29"/>
      <c r="U1427" s="29"/>
    </row>
    <row r="1428" ht="15.35" customHeight="1">
      <c r="A1428" s="29"/>
      <c r="B1428" s="29"/>
      <c r="C1428" s="29"/>
      <c r="D1428" s="30">
        <v>42284</v>
      </c>
      <c r="E1428" s="27">
        <f>COUNTIF($C$2:$C$1450,$D1428)</f>
        <v>0</v>
      </c>
      <c r="F1428" s="27">
        <f>SUM($E1428:OFFSET($E1428,$G$2-1,0))</f>
        <v>0</v>
      </c>
      <c r="G1428" s="29"/>
      <c r="H1428" s="29"/>
      <c r="I1428" s="29"/>
      <c r="J1428" s="29"/>
      <c r="K1428" s="29"/>
      <c r="L1428" s="29"/>
      <c r="M1428" s="29"/>
      <c r="N1428" s="29"/>
      <c r="O1428" s="29"/>
      <c r="P1428" s="29"/>
      <c r="Q1428" s="29"/>
      <c r="R1428" s="29"/>
      <c r="S1428" s="29"/>
      <c r="T1428" s="29"/>
      <c r="U1428" s="29"/>
    </row>
    <row r="1429" ht="15.35" customHeight="1">
      <c r="A1429" s="29"/>
      <c r="B1429" s="29"/>
      <c r="C1429" s="29"/>
      <c r="D1429" s="30">
        <v>42285</v>
      </c>
      <c r="E1429" s="27">
        <f>COUNTIF($C$2:$C$1450,$D1429)</f>
        <v>0</v>
      </c>
      <c r="F1429" s="27">
        <f>SUM($E1429:OFFSET($E1429,$G$2-1,0))</f>
        <v>0</v>
      </c>
      <c r="G1429" s="29"/>
      <c r="H1429" s="29"/>
      <c r="I1429" s="29"/>
      <c r="J1429" s="29"/>
      <c r="K1429" s="29"/>
      <c r="L1429" s="29"/>
      <c r="M1429" s="29"/>
      <c r="N1429" s="29"/>
      <c r="O1429" s="29"/>
      <c r="P1429" s="29"/>
      <c r="Q1429" s="29"/>
      <c r="R1429" s="29"/>
      <c r="S1429" s="29"/>
      <c r="T1429" s="29"/>
      <c r="U1429" s="29"/>
    </row>
    <row r="1430" ht="15.35" customHeight="1">
      <c r="A1430" s="29"/>
      <c r="B1430" s="29"/>
      <c r="C1430" s="29"/>
      <c r="D1430" s="30">
        <v>42286</v>
      </c>
      <c r="E1430" s="27">
        <f>COUNTIF($C$2:$C$1450,$D1430)</f>
        <v>0</v>
      </c>
      <c r="F1430" s="27">
        <f>SUM($E1430:OFFSET($E1430,$G$2-1,0))</f>
        <v>0</v>
      </c>
      <c r="G1430" s="29"/>
      <c r="H1430" s="29"/>
      <c r="I1430" s="29"/>
      <c r="J1430" s="29"/>
      <c r="K1430" s="29"/>
      <c r="L1430" s="29"/>
      <c r="M1430" s="29"/>
      <c r="N1430" s="29"/>
      <c r="O1430" s="29"/>
      <c r="P1430" s="29"/>
      <c r="Q1430" s="29"/>
      <c r="R1430" s="29"/>
      <c r="S1430" s="29"/>
      <c r="T1430" s="29"/>
      <c r="U1430" s="29"/>
    </row>
    <row r="1431" ht="15.35" customHeight="1">
      <c r="A1431" s="29"/>
      <c r="B1431" s="29"/>
      <c r="C1431" s="29"/>
      <c r="D1431" s="30">
        <v>42287</v>
      </c>
      <c r="E1431" s="27">
        <f>COUNTIF($C$2:$C$1450,$D1431)</f>
        <v>0</v>
      </c>
      <c r="F1431" s="27">
        <f>SUM($E1431:OFFSET($E1431,$G$2-1,0))</f>
        <v>0</v>
      </c>
      <c r="G1431" s="29"/>
      <c r="H1431" s="29"/>
      <c r="I1431" s="29"/>
      <c r="J1431" s="29"/>
      <c r="K1431" s="29"/>
      <c r="L1431" s="29"/>
      <c r="M1431" s="29"/>
      <c r="N1431" s="29"/>
      <c r="O1431" s="29"/>
      <c r="P1431" s="29"/>
      <c r="Q1431" s="29"/>
      <c r="R1431" s="29"/>
      <c r="S1431" s="29"/>
      <c r="T1431" s="29"/>
      <c r="U1431" s="29"/>
    </row>
    <row r="1432" ht="15.35" customHeight="1">
      <c r="A1432" s="29"/>
      <c r="B1432" s="29"/>
      <c r="C1432" s="29"/>
      <c r="D1432" s="30">
        <v>42288</v>
      </c>
      <c r="E1432" s="27">
        <f>COUNTIF($C$2:$C$1450,$D1432)</f>
        <v>0</v>
      </c>
      <c r="F1432" s="27">
        <f>SUM($E1432:OFFSET($E1432,$G$2-1,0))</f>
        <v>0</v>
      </c>
      <c r="G1432" s="29"/>
      <c r="H1432" s="29"/>
      <c r="I1432" s="29"/>
      <c r="J1432" s="29"/>
      <c r="K1432" s="29"/>
      <c r="L1432" s="29"/>
      <c r="M1432" s="29"/>
      <c r="N1432" s="29"/>
      <c r="O1432" s="29"/>
      <c r="P1432" s="29"/>
      <c r="Q1432" s="29"/>
      <c r="R1432" s="29"/>
      <c r="S1432" s="29"/>
      <c r="T1432" s="29"/>
      <c r="U1432" s="29"/>
    </row>
    <row r="1433" ht="15.35" customHeight="1">
      <c r="A1433" s="29"/>
      <c r="B1433" s="29"/>
      <c r="C1433" s="29"/>
      <c r="D1433" s="30">
        <v>42289</v>
      </c>
      <c r="E1433" s="27">
        <f>COUNTIF($C$2:$C$1450,$D1433)</f>
        <v>0</v>
      </c>
      <c r="F1433" s="27">
        <f>SUM($E1433:OFFSET($E1433,$G$2-1,0))</f>
        <v>0</v>
      </c>
      <c r="G1433" s="29"/>
      <c r="H1433" s="29"/>
      <c r="I1433" s="29"/>
      <c r="J1433" s="29"/>
      <c r="K1433" s="29"/>
      <c r="L1433" s="29"/>
      <c r="M1433" s="29"/>
      <c r="N1433" s="29"/>
      <c r="O1433" s="29"/>
      <c r="P1433" s="29"/>
      <c r="Q1433" s="29"/>
      <c r="R1433" s="29"/>
      <c r="S1433" s="29"/>
      <c r="T1433" s="29"/>
      <c r="U1433" s="29"/>
    </row>
    <row r="1434" ht="15.35" customHeight="1">
      <c r="A1434" s="29"/>
      <c r="B1434" s="29"/>
      <c r="C1434" s="29"/>
      <c r="D1434" s="30">
        <v>42290</v>
      </c>
      <c r="E1434" s="27">
        <f>COUNTIF($C$2:$C$1450,$D1434)</f>
        <v>0</v>
      </c>
      <c r="F1434" s="27">
        <f>SUM($E1434:OFFSET($E1434,$G$2-1,0))</f>
        <v>0</v>
      </c>
      <c r="G1434" s="29"/>
      <c r="H1434" s="29"/>
      <c r="I1434" s="29"/>
      <c r="J1434" s="29"/>
      <c r="K1434" s="29"/>
      <c r="L1434" s="29"/>
      <c r="M1434" s="29"/>
      <c r="N1434" s="29"/>
      <c r="O1434" s="29"/>
      <c r="P1434" s="29"/>
      <c r="Q1434" s="29"/>
      <c r="R1434" s="29"/>
      <c r="S1434" s="29"/>
      <c r="T1434" s="29"/>
      <c r="U1434" s="29"/>
    </row>
    <row r="1435" ht="15.35" customHeight="1">
      <c r="A1435" s="29"/>
      <c r="B1435" s="29"/>
      <c r="C1435" s="29"/>
      <c r="D1435" s="30">
        <v>42291</v>
      </c>
      <c r="E1435" s="27">
        <f>COUNTIF($C$2:$C$1450,$D1435)</f>
        <v>0</v>
      </c>
      <c r="F1435" s="27">
        <f>SUM($E1435:OFFSET($E1435,$G$2-1,0))</f>
        <v>0</v>
      </c>
      <c r="G1435" s="29"/>
      <c r="H1435" s="29"/>
      <c r="I1435" s="29"/>
      <c r="J1435" s="29"/>
      <c r="K1435" s="29"/>
      <c r="L1435" s="29"/>
      <c r="M1435" s="29"/>
      <c r="N1435" s="29"/>
      <c r="O1435" s="29"/>
      <c r="P1435" s="29"/>
      <c r="Q1435" s="29"/>
      <c r="R1435" s="29"/>
      <c r="S1435" s="29"/>
      <c r="T1435" s="29"/>
      <c r="U1435" s="29"/>
    </row>
    <row r="1436" ht="15.35" customHeight="1">
      <c r="A1436" s="29"/>
      <c r="B1436" s="29"/>
      <c r="C1436" s="29"/>
      <c r="D1436" s="30">
        <v>42292</v>
      </c>
      <c r="E1436" s="27">
        <f>COUNTIF($C$2:$C$1450,$D1436)</f>
        <v>0</v>
      </c>
      <c r="F1436" s="27">
        <f>SUM($E1436:OFFSET($E1436,$G$2-1,0))</f>
        <v>0</v>
      </c>
      <c r="G1436" s="29"/>
      <c r="H1436" s="29"/>
      <c r="I1436" s="29"/>
      <c r="J1436" s="29"/>
      <c r="K1436" s="29"/>
      <c r="L1436" s="29"/>
      <c r="M1436" s="29"/>
      <c r="N1436" s="29"/>
      <c r="O1436" s="29"/>
      <c r="P1436" s="29"/>
      <c r="Q1436" s="29"/>
      <c r="R1436" s="29"/>
      <c r="S1436" s="29"/>
      <c r="T1436" s="29"/>
      <c r="U1436" s="29"/>
    </row>
    <row r="1437" ht="15.35" customHeight="1">
      <c r="A1437" s="29"/>
      <c r="B1437" s="29"/>
      <c r="C1437" s="29"/>
      <c r="D1437" s="30">
        <v>42293</v>
      </c>
      <c r="E1437" s="27">
        <f>COUNTIF($C$2:$C$1450,$D1437)</f>
        <v>0</v>
      </c>
      <c r="F1437" s="27">
        <f>SUM($E1437:OFFSET($E1437,$G$2-1,0))</f>
        <v>0</v>
      </c>
      <c r="G1437" s="29"/>
      <c r="H1437" s="29"/>
      <c r="I1437" s="29"/>
      <c r="J1437" s="29"/>
      <c r="K1437" s="29"/>
      <c r="L1437" s="29"/>
      <c r="M1437" s="29"/>
      <c r="N1437" s="29"/>
      <c r="O1437" s="29"/>
      <c r="P1437" s="29"/>
      <c r="Q1437" s="29"/>
      <c r="R1437" s="29"/>
      <c r="S1437" s="29"/>
      <c r="T1437" s="29"/>
      <c r="U1437" s="29"/>
    </row>
    <row r="1438" ht="15.35" customHeight="1">
      <c r="A1438" s="29"/>
      <c r="B1438" s="29"/>
      <c r="C1438" s="29"/>
      <c r="D1438" s="30">
        <v>42294</v>
      </c>
      <c r="E1438" s="27">
        <f>COUNTIF($C$2:$C$1450,$D1438)</f>
        <v>0</v>
      </c>
      <c r="F1438" s="27">
        <f>SUM($E1438:OFFSET($E1438,$G$2-1,0))</f>
        <v>0</v>
      </c>
      <c r="G1438" s="29"/>
      <c r="H1438" s="29"/>
      <c r="I1438" s="29"/>
      <c r="J1438" s="29"/>
      <c r="K1438" s="29"/>
      <c r="L1438" s="29"/>
      <c r="M1438" s="29"/>
      <c r="N1438" s="29"/>
      <c r="O1438" s="29"/>
      <c r="P1438" s="29"/>
      <c r="Q1438" s="29"/>
      <c r="R1438" s="29"/>
      <c r="S1438" s="29"/>
      <c r="T1438" s="29"/>
      <c r="U1438" s="29"/>
    </row>
    <row r="1439" ht="15.35" customHeight="1">
      <c r="A1439" s="29"/>
      <c r="B1439" s="29"/>
      <c r="C1439" s="29"/>
      <c r="D1439" s="30">
        <v>42295</v>
      </c>
      <c r="E1439" s="27">
        <f>COUNTIF($C$2:$C$1450,$D1439)</f>
        <v>0</v>
      </c>
      <c r="F1439" s="27">
        <f>SUM($E1439:OFFSET($E1439,$G$2-1,0))</f>
        <v>0</v>
      </c>
      <c r="G1439" s="29"/>
      <c r="H1439" s="29"/>
      <c r="I1439" s="29"/>
      <c r="J1439" s="29"/>
      <c r="K1439" s="29"/>
      <c r="L1439" s="29"/>
      <c r="M1439" s="29"/>
      <c r="N1439" s="29"/>
      <c r="O1439" s="29"/>
      <c r="P1439" s="29"/>
      <c r="Q1439" s="29"/>
      <c r="R1439" s="29"/>
      <c r="S1439" s="29"/>
      <c r="T1439" s="29"/>
      <c r="U1439" s="29"/>
    </row>
    <row r="1440" ht="15.35" customHeight="1">
      <c r="A1440" s="29"/>
      <c r="B1440" s="29"/>
      <c r="C1440" s="29"/>
      <c r="D1440" s="30">
        <v>42296</v>
      </c>
      <c r="E1440" s="27">
        <f>COUNTIF($C$2:$C$1450,$D1440)</f>
        <v>0</v>
      </c>
      <c r="F1440" s="27">
        <f>SUM($E1440:OFFSET($E1440,$G$2-1,0))</f>
        <v>0</v>
      </c>
      <c r="G1440" s="29"/>
      <c r="H1440" s="29"/>
      <c r="I1440" s="29"/>
      <c r="J1440" s="29"/>
      <c r="K1440" s="29"/>
      <c r="L1440" s="29"/>
      <c r="M1440" s="29"/>
      <c r="N1440" s="29"/>
      <c r="O1440" s="29"/>
      <c r="P1440" s="29"/>
      <c r="Q1440" s="29"/>
      <c r="R1440" s="29"/>
      <c r="S1440" s="29"/>
      <c r="T1440" s="29"/>
      <c r="U1440" s="29"/>
    </row>
    <row r="1441" ht="15.35" customHeight="1">
      <c r="A1441" s="29"/>
      <c r="B1441" s="29"/>
      <c r="C1441" s="29"/>
      <c r="D1441" s="30">
        <v>42297</v>
      </c>
      <c r="E1441" s="27">
        <f>COUNTIF($C$2:$C$1450,$D1441)</f>
        <v>0</v>
      </c>
      <c r="F1441" s="27">
        <f>SUM($E1441:OFFSET($E1441,$G$2-1,0))</f>
        <v>0</v>
      </c>
      <c r="G1441" s="29"/>
      <c r="H1441" s="29"/>
      <c r="I1441" s="29"/>
      <c r="J1441" s="29"/>
      <c r="K1441" s="29"/>
      <c r="L1441" s="29"/>
      <c r="M1441" s="29"/>
      <c r="N1441" s="29"/>
      <c r="O1441" s="29"/>
      <c r="P1441" s="29"/>
      <c r="Q1441" s="29"/>
      <c r="R1441" s="29"/>
      <c r="S1441" s="29"/>
      <c r="T1441" s="29"/>
      <c r="U1441" s="29"/>
    </row>
    <row r="1442" ht="15.35" customHeight="1">
      <c r="A1442" s="29"/>
      <c r="B1442" s="29"/>
      <c r="C1442" s="29"/>
      <c r="D1442" s="30">
        <v>42298</v>
      </c>
      <c r="E1442" s="27">
        <f>COUNTIF($C$2:$C$1450,$D1442)</f>
        <v>0</v>
      </c>
      <c r="F1442" s="27">
        <f>SUM($E1442:OFFSET($E1442,$G$2-1,0))</f>
        <v>0</v>
      </c>
      <c r="G1442" s="29"/>
      <c r="H1442" s="29"/>
      <c r="I1442" s="29"/>
      <c r="J1442" s="29"/>
      <c r="K1442" s="29"/>
      <c r="L1442" s="29"/>
      <c r="M1442" s="29"/>
      <c r="N1442" s="29"/>
      <c r="O1442" s="29"/>
      <c r="P1442" s="29"/>
      <c r="Q1442" s="29"/>
      <c r="R1442" s="29"/>
      <c r="S1442" s="29"/>
      <c r="T1442" s="29"/>
      <c r="U1442" s="29"/>
    </row>
    <row r="1443" ht="15.35" customHeight="1">
      <c r="A1443" s="29"/>
      <c r="B1443" s="29"/>
      <c r="C1443" s="29"/>
      <c r="D1443" s="30">
        <v>42299</v>
      </c>
      <c r="E1443" s="27">
        <f>COUNTIF($C$2:$C$1450,$D1443)</f>
        <v>0</v>
      </c>
      <c r="F1443" s="27">
        <f>SUM($E1443:OFFSET($E1443,$G$2-1,0))</f>
        <v>0</v>
      </c>
      <c r="G1443" s="29"/>
      <c r="H1443" s="29"/>
      <c r="I1443" s="29"/>
      <c r="J1443" s="29"/>
      <c r="K1443" s="29"/>
      <c r="L1443" s="29"/>
      <c r="M1443" s="29"/>
      <c r="N1443" s="29"/>
      <c r="O1443" s="29"/>
      <c r="P1443" s="29"/>
      <c r="Q1443" s="29"/>
      <c r="R1443" s="29"/>
      <c r="S1443" s="29"/>
      <c r="T1443" s="29"/>
      <c r="U1443" s="29"/>
    </row>
    <row r="1444" ht="15.35" customHeight="1">
      <c r="A1444" s="29"/>
      <c r="B1444" s="29"/>
      <c r="C1444" s="29"/>
      <c r="D1444" s="30">
        <v>42300</v>
      </c>
      <c r="E1444" s="27">
        <f>COUNTIF($C$2:$C$1450,$D1444)</f>
        <v>0</v>
      </c>
      <c r="F1444" s="27">
        <f>SUM($E1444:OFFSET($E1444,$G$2-1,0))</f>
        <v>0</v>
      </c>
      <c r="G1444" s="29"/>
      <c r="H1444" s="29"/>
      <c r="I1444" s="29"/>
      <c r="J1444" s="29"/>
      <c r="K1444" s="29"/>
      <c r="L1444" s="29"/>
      <c r="M1444" s="29"/>
      <c r="N1444" s="29"/>
      <c r="O1444" s="29"/>
      <c r="P1444" s="29"/>
      <c r="Q1444" s="29"/>
      <c r="R1444" s="29"/>
      <c r="S1444" s="29"/>
      <c r="T1444" s="29"/>
      <c r="U1444" s="29"/>
    </row>
    <row r="1445" ht="15.35" customHeight="1">
      <c r="A1445" s="29"/>
      <c r="B1445" s="29"/>
      <c r="C1445" s="29"/>
      <c r="D1445" s="30">
        <v>42301</v>
      </c>
      <c r="E1445" s="27">
        <f>COUNTIF($C$2:$C$1450,$D1445)</f>
        <v>0</v>
      </c>
      <c r="F1445" s="29">
        <f>SUM($E1445:OFFSET($E1445,$G$2-1,0))</f>
      </c>
      <c r="G1445" s="29"/>
      <c r="H1445" s="29"/>
      <c r="I1445" s="29"/>
      <c r="J1445" s="29"/>
      <c r="K1445" s="29"/>
      <c r="L1445" s="29"/>
      <c r="M1445" s="29"/>
      <c r="N1445" s="29"/>
      <c r="O1445" s="29"/>
      <c r="P1445" s="29"/>
      <c r="Q1445" s="29"/>
      <c r="R1445" s="29"/>
      <c r="S1445" s="29"/>
      <c r="T1445" s="29"/>
      <c r="U1445" s="29"/>
    </row>
    <row r="1446" ht="15.35" customHeight="1">
      <c r="A1446" s="29"/>
      <c r="B1446" s="29"/>
      <c r="C1446" s="29"/>
      <c r="D1446" s="30">
        <v>42302</v>
      </c>
      <c r="E1446" s="27">
        <f>COUNTIF($C$2:$C$1450,$D1446)</f>
        <v>0</v>
      </c>
      <c r="F1446" s="29">
        <f>SUM($E1446:OFFSET($E1446,$G$2-1,0))</f>
      </c>
      <c r="G1446" s="29"/>
      <c r="H1446" s="29"/>
      <c r="I1446" s="29"/>
      <c r="J1446" s="29"/>
      <c r="K1446" s="29"/>
      <c r="L1446" s="29"/>
      <c r="M1446" s="29"/>
      <c r="N1446" s="29"/>
      <c r="O1446" s="29"/>
      <c r="P1446" s="29"/>
      <c r="Q1446" s="29"/>
      <c r="R1446" s="29"/>
      <c r="S1446" s="29"/>
      <c r="T1446" s="29"/>
      <c r="U1446" s="29"/>
    </row>
    <row r="1447" ht="15.35" customHeight="1">
      <c r="A1447" s="29"/>
      <c r="B1447" s="29"/>
      <c r="C1447" s="29"/>
      <c r="D1447" s="30">
        <v>42303</v>
      </c>
      <c r="E1447" s="27">
        <f>COUNTIF($C$2:$C$1450,$D1447)</f>
        <v>0</v>
      </c>
      <c r="F1447" s="29">
        <f>SUM($E1447:OFFSET($E1447,$G$2-1,0))</f>
      </c>
      <c r="G1447" s="29"/>
      <c r="H1447" s="29"/>
      <c r="I1447" s="29"/>
      <c r="J1447" s="29"/>
      <c r="K1447" s="29"/>
      <c r="L1447" s="29"/>
      <c r="M1447" s="29"/>
      <c r="N1447" s="29"/>
      <c r="O1447" s="29"/>
      <c r="P1447" s="29"/>
      <c r="Q1447" s="29"/>
      <c r="R1447" s="29"/>
      <c r="S1447" s="29"/>
      <c r="T1447" s="29"/>
      <c r="U1447" s="29"/>
    </row>
    <row r="1448" ht="15.35" customHeight="1">
      <c r="A1448" s="29"/>
      <c r="B1448" s="29"/>
      <c r="C1448" s="29"/>
      <c r="D1448" s="30">
        <v>42304</v>
      </c>
      <c r="E1448" s="27">
        <f>COUNTIF($C$2:$C$1450,$D1448)</f>
        <v>0</v>
      </c>
      <c r="F1448" s="29">
        <f>SUM($E1448:OFFSET($E1448,$G$2-1,0))</f>
      </c>
      <c r="G1448" s="29"/>
      <c r="H1448" s="29"/>
      <c r="I1448" s="29"/>
      <c r="J1448" s="29"/>
      <c r="K1448" s="29"/>
      <c r="L1448" s="29"/>
      <c r="M1448" s="29"/>
      <c r="N1448" s="29"/>
      <c r="O1448" s="29"/>
      <c r="P1448" s="29"/>
      <c r="Q1448" s="29"/>
      <c r="R1448" s="29"/>
      <c r="S1448" s="29"/>
      <c r="T1448" s="29"/>
      <c r="U1448" s="29"/>
    </row>
    <row r="1449" ht="15.35" customHeight="1">
      <c r="A1449" s="29"/>
      <c r="B1449" s="29"/>
      <c r="C1449" s="29"/>
      <c r="D1449" s="30">
        <v>42305</v>
      </c>
      <c r="E1449" s="27">
        <f>COUNTIF($C$2:$C$1450,$D1449)</f>
        <v>0</v>
      </c>
      <c r="F1449" s="29">
        <f>SUM($E1449:OFFSET($E1449,$G$2-1,0))</f>
      </c>
      <c r="G1449" s="29"/>
      <c r="H1449" s="29"/>
      <c r="I1449" s="29"/>
      <c r="J1449" s="29"/>
      <c r="K1449" s="29"/>
      <c r="L1449" s="29"/>
      <c r="M1449" s="29"/>
      <c r="N1449" s="29"/>
      <c r="O1449" s="29"/>
      <c r="P1449" s="29"/>
      <c r="Q1449" s="29"/>
      <c r="R1449" s="29"/>
      <c r="S1449" s="29"/>
      <c r="T1449" s="29"/>
      <c r="U1449" s="29"/>
    </row>
    <row r="1450" ht="15.35" customHeight="1">
      <c r="A1450" s="29"/>
      <c r="B1450" s="29"/>
      <c r="C1450" s="29"/>
      <c r="D1450" s="30">
        <v>42306</v>
      </c>
      <c r="E1450" s="27">
        <f>COUNTIF($C$2:$C$1450,$D1450)</f>
        <v>0</v>
      </c>
      <c r="F1450" s="29">
        <f>SUM($E1450:OFFSET($E1450,$G$2-1,0))</f>
      </c>
      <c r="G1450" s="29"/>
      <c r="H1450" s="29"/>
      <c r="I1450" s="29"/>
      <c r="J1450" s="29"/>
      <c r="K1450" s="29"/>
      <c r="L1450" s="29"/>
      <c r="M1450" s="29"/>
      <c r="N1450" s="29"/>
      <c r="O1450" s="29"/>
      <c r="P1450" s="29"/>
      <c r="Q1450" s="29"/>
      <c r="R1450" s="29"/>
      <c r="S1450" s="29"/>
      <c r="T1450" s="29"/>
      <c r="U1450" s="29"/>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xl/worksheets/sheet5.xml><?xml version="1.0" encoding="utf-8"?>
<worksheet xmlns:r="http://schemas.openxmlformats.org/officeDocument/2006/relationships" xmlns="http://schemas.openxmlformats.org/spreadsheetml/2006/main">
  <dimension ref="A1:AA1450"/>
  <sheetViews>
    <sheetView workbookViewId="0" showGridLines="0" defaultGridColor="1"/>
  </sheetViews>
  <sheetFormatPr defaultColWidth="11" defaultRowHeight="15.75" customHeight="1" outlineLevelRow="0" outlineLevelCol="0"/>
  <cols>
    <col min="1" max="2" width="13.8516" style="33" customWidth="1"/>
    <col min="3" max="5" width="11" style="33" customWidth="1"/>
    <col min="6" max="6" width="15.5" style="33" customWidth="1"/>
    <col min="7" max="17" width="11" style="33" customWidth="1"/>
    <col min="18" max="18" width="13.8516" style="33" customWidth="1"/>
    <col min="19" max="19" width="13.6719" style="33" customWidth="1"/>
    <col min="20" max="27" width="11" style="33" customWidth="1"/>
    <col min="28" max="16384" width="11" style="33" customWidth="1"/>
  </cols>
  <sheetData>
    <row r="1" ht="15.35" customHeight="1">
      <c r="A1" t="s" s="26">
        <v>49</v>
      </c>
      <c r="B1" t="s" s="26">
        <v>3251</v>
      </c>
      <c r="C1" t="s" s="26">
        <v>3252</v>
      </c>
      <c r="D1" t="s" s="26">
        <v>3253</v>
      </c>
      <c r="E1" t="s" s="26">
        <v>3254</v>
      </c>
      <c r="F1" t="s" s="26">
        <v>3255</v>
      </c>
      <c r="G1" t="s" s="26">
        <v>3256</v>
      </c>
      <c r="H1" s="29"/>
      <c r="I1" s="29"/>
      <c r="J1" s="29"/>
      <c r="K1" s="29"/>
      <c r="L1" s="29"/>
      <c r="M1" s="29"/>
      <c r="N1" s="29"/>
      <c r="O1" s="29"/>
      <c r="P1" s="29"/>
      <c r="Q1" s="29"/>
      <c r="R1" s="29"/>
      <c r="S1" s="29"/>
      <c r="T1" s="29"/>
      <c r="U1" s="29"/>
      <c r="V1" s="29"/>
      <c r="W1" s="29"/>
      <c r="X1" s="29"/>
      <c r="Y1" s="29"/>
      <c r="Z1" s="29"/>
      <c r="AA1" s="29"/>
    </row>
    <row r="2" ht="15.35" customHeight="1">
      <c r="A2" s="28">
        <v>41158.749780092592</v>
      </c>
      <c r="B2" s="28">
        <v>40869.626458333332</v>
      </c>
      <c r="C2" s="30">
        <f>INT(B2)</f>
      </c>
      <c r="D2" s="30">
        <v>40869</v>
      </c>
      <c r="E2" s="27">
        <f>COUNTIF($C$2:$C$1390,$D2)</f>
        <v>0</v>
      </c>
      <c r="F2" s="27">
        <f>SUM($E2:OFFSET($E2,$G$2-1,0))</f>
        <v>0</v>
      </c>
      <c r="G2" s="27">
        <v>7</v>
      </c>
      <c r="H2" s="29"/>
      <c r="I2" s="29"/>
      <c r="J2" s="29"/>
      <c r="K2" s="29"/>
      <c r="L2" s="29"/>
      <c r="M2" s="29"/>
      <c r="N2" s="29"/>
      <c r="O2" s="29"/>
      <c r="P2" s="29"/>
      <c r="Q2" s="29"/>
      <c r="R2" s="30"/>
      <c r="S2" s="29"/>
      <c r="T2" s="29"/>
      <c r="U2" s="29"/>
      <c r="V2" s="29"/>
      <c r="W2" s="29"/>
      <c r="X2" s="29"/>
      <c r="Y2" s="29"/>
      <c r="Z2" s="29"/>
      <c r="AA2" s="29"/>
    </row>
    <row r="3" ht="15.35" customHeight="1">
      <c r="A3" s="28">
        <v>41102.863958333335</v>
      </c>
      <c r="B3" s="28">
        <v>40869.637881944444</v>
      </c>
      <c r="C3" s="30">
        <f>INT(B3)</f>
      </c>
      <c r="D3" s="30">
        <v>40870</v>
      </c>
      <c r="E3" s="27">
        <f>COUNTIF($C$2:$C$1390,$D3)</f>
        <v>0</v>
      </c>
      <c r="F3" s="27">
        <f>SUM($E3:OFFSET($E3,$G$2-1,0))</f>
        <v>0</v>
      </c>
      <c r="G3" s="29"/>
      <c r="H3" s="29"/>
      <c r="I3" s="29"/>
      <c r="J3" s="29"/>
      <c r="K3" s="29"/>
      <c r="L3" s="29"/>
      <c r="M3" s="29"/>
      <c r="N3" s="29"/>
      <c r="O3" s="29"/>
      <c r="P3" s="29"/>
      <c r="Q3" s="29"/>
      <c r="R3" s="30"/>
      <c r="S3" s="29"/>
      <c r="T3" s="29"/>
      <c r="U3" s="29"/>
      <c r="V3" s="29"/>
      <c r="W3" s="29"/>
      <c r="X3" s="29"/>
      <c r="Y3" s="29"/>
      <c r="Z3" s="29"/>
      <c r="AA3" s="29"/>
    </row>
    <row r="4" ht="15.35" customHeight="1">
      <c r="A4" s="28">
        <v>41472.513761574075</v>
      </c>
      <c r="B4" s="28">
        <v>40869.639386574076</v>
      </c>
      <c r="C4" s="30">
        <f>INT(B4)</f>
      </c>
      <c r="D4" s="30">
        <v>40871</v>
      </c>
      <c r="E4" s="27">
        <f>COUNTIF($C$2:$C$1390,$D4)</f>
        <v>0</v>
      </c>
      <c r="F4" s="27">
        <f>SUM($E4:OFFSET($E4,$G$2-1,0))</f>
        <v>0</v>
      </c>
      <c r="G4" s="29"/>
      <c r="H4" s="29"/>
      <c r="I4" s="29"/>
      <c r="J4" s="29"/>
      <c r="K4" s="29"/>
      <c r="L4" s="29"/>
      <c r="M4" s="29"/>
      <c r="N4" s="29"/>
      <c r="O4" s="29"/>
      <c r="P4" s="29"/>
      <c r="Q4" s="29"/>
      <c r="R4" s="30"/>
      <c r="S4" s="29"/>
      <c r="T4" s="29"/>
      <c r="U4" s="29"/>
      <c r="V4" s="29"/>
      <c r="W4" s="29"/>
      <c r="X4" s="29"/>
      <c r="Y4" s="29"/>
      <c r="Z4" s="29"/>
      <c r="AA4" s="29"/>
    </row>
    <row r="5" ht="15.35" customHeight="1">
      <c r="A5" s="28">
        <v>41122.371226851850</v>
      </c>
      <c r="B5" s="28">
        <v>40869.673854166664</v>
      </c>
      <c r="C5" s="30">
        <f>INT(B5)</f>
      </c>
      <c r="D5" s="30">
        <v>40872</v>
      </c>
      <c r="E5" s="27">
        <f>COUNTIF($C$2:$C$1390,$D5)</f>
        <v>0</v>
      </c>
      <c r="F5" s="27">
        <f>SUM($E5:OFFSET($E5,$G$2-1,0))</f>
        <v>0</v>
      </c>
      <c r="G5" s="29"/>
      <c r="H5" s="29"/>
      <c r="I5" s="29"/>
      <c r="J5" s="29"/>
      <c r="K5" s="29"/>
      <c r="L5" s="29"/>
      <c r="M5" s="29"/>
      <c r="N5" s="29"/>
      <c r="O5" s="29"/>
      <c r="P5" s="29"/>
      <c r="Q5" s="29"/>
      <c r="R5" s="30"/>
      <c r="S5" s="29"/>
      <c r="T5" s="29"/>
      <c r="U5" s="29"/>
      <c r="V5" s="29"/>
      <c r="W5" s="29"/>
      <c r="X5" s="29"/>
      <c r="Y5" s="29"/>
      <c r="Z5" s="29"/>
      <c r="AA5" s="29"/>
    </row>
    <row r="6" ht="15.35" customHeight="1">
      <c r="A6" s="28">
        <v>40879.119699074072</v>
      </c>
      <c r="B6" s="28">
        <v>40870.372754629629</v>
      </c>
      <c r="C6" s="30">
        <f>INT(B6)</f>
      </c>
      <c r="D6" s="30">
        <v>40873</v>
      </c>
      <c r="E6" s="27">
        <f>COUNTIF($C$2:$C$1390,$D6)</f>
        <v>0</v>
      </c>
      <c r="F6" s="27">
        <f>SUM($E6:OFFSET($E6,$G$2-1,0))</f>
        <v>0</v>
      </c>
      <c r="G6" s="29"/>
      <c r="H6" s="29"/>
      <c r="I6" s="29"/>
      <c r="J6" s="29"/>
      <c r="K6" s="29"/>
      <c r="L6" s="29"/>
      <c r="M6" s="29"/>
      <c r="N6" s="29"/>
      <c r="O6" s="29"/>
      <c r="P6" s="29"/>
      <c r="Q6" s="29"/>
      <c r="R6" s="30"/>
      <c r="S6" s="29"/>
      <c r="T6" s="29"/>
      <c r="U6" s="29"/>
      <c r="V6" s="29"/>
      <c r="W6" s="29"/>
      <c r="X6" s="29"/>
      <c r="Y6" s="29"/>
      <c r="Z6" s="29"/>
      <c r="AA6" s="29"/>
    </row>
    <row r="7" ht="15.35" customHeight="1">
      <c r="A7" s="28">
        <v>41122.375208333331</v>
      </c>
      <c r="B7" s="28">
        <v>40870.382870370369</v>
      </c>
      <c r="C7" s="30">
        <f>INT(B7)</f>
      </c>
      <c r="D7" s="30">
        <v>40874</v>
      </c>
      <c r="E7" s="27">
        <f>COUNTIF($C$2:$C$1390,$D7)</f>
        <v>0</v>
      </c>
      <c r="F7" s="27">
        <f>SUM($E7:OFFSET($E7,$G$2-1,0))</f>
        <v>0</v>
      </c>
      <c r="G7" s="29"/>
      <c r="H7" s="29"/>
      <c r="I7" s="29"/>
      <c r="J7" s="29"/>
      <c r="K7" s="29"/>
      <c r="L7" s="29"/>
      <c r="M7" s="29"/>
      <c r="N7" s="29"/>
      <c r="O7" s="29"/>
      <c r="P7" s="29"/>
      <c r="Q7" s="29"/>
      <c r="R7" s="30"/>
      <c r="S7" s="29"/>
      <c r="T7" s="29"/>
      <c r="U7" s="29"/>
      <c r="V7" s="29"/>
      <c r="W7" s="29"/>
      <c r="X7" s="29"/>
      <c r="Y7" s="29"/>
      <c r="Z7" s="29"/>
      <c r="AA7" s="29"/>
    </row>
    <row r="8" ht="15.35" customHeight="1">
      <c r="A8" s="28">
        <v>42073.778576388890</v>
      </c>
      <c r="B8" s="28">
        <v>40870.384305555555</v>
      </c>
      <c r="C8" s="30">
        <f>INT(B8)</f>
      </c>
      <c r="D8" s="30">
        <v>40875</v>
      </c>
      <c r="E8" s="27">
        <f>COUNTIF($C$2:$C$1390,$D8)</f>
        <v>0</v>
      </c>
      <c r="F8" s="27">
        <f>SUM($E8:OFFSET($E8,$G$2-1,0))</f>
        <v>0</v>
      </c>
      <c r="G8" s="29"/>
      <c r="H8" s="29"/>
      <c r="I8" s="29"/>
      <c r="J8" s="29"/>
      <c r="K8" s="29"/>
      <c r="L8" s="29"/>
      <c r="M8" s="29"/>
      <c r="N8" s="29"/>
      <c r="O8" s="29"/>
      <c r="P8" s="29"/>
      <c r="Q8" s="29"/>
      <c r="R8" s="30"/>
      <c r="S8" s="29"/>
      <c r="T8" s="29"/>
      <c r="U8" s="29"/>
      <c r="V8" s="29"/>
      <c r="W8" s="29"/>
      <c r="X8" s="29"/>
      <c r="Y8" s="29"/>
      <c r="Z8" s="29"/>
      <c r="AA8" s="29"/>
    </row>
    <row r="9" ht="15.35" customHeight="1">
      <c r="A9" s="28">
        <v>41327.027465277781</v>
      </c>
      <c r="B9" s="28">
        <v>40870.385358796295</v>
      </c>
      <c r="C9" s="30">
        <f>INT(B9)</f>
      </c>
      <c r="D9" s="30">
        <v>40876</v>
      </c>
      <c r="E9" s="27">
        <f>COUNTIF($C$2:$C$1390,$D9)</f>
        <v>0</v>
      </c>
      <c r="F9" s="27">
        <f>SUM($E9:OFFSET($E9,$G$2-1,0))</f>
        <v>0</v>
      </c>
      <c r="G9" s="29"/>
      <c r="H9" s="29"/>
      <c r="I9" s="29"/>
      <c r="J9" s="29"/>
      <c r="K9" s="29"/>
      <c r="L9" s="29"/>
      <c r="M9" s="29"/>
      <c r="N9" s="29"/>
      <c r="O9" s="29"/>
      <c r="P9" s="29"/>
      <c r="Q9" s="29"/>
      <c r="R9" s="30"/>
      <c r="S9" s="29"/>
      <c r="T9" s="29"/>
      <c r="U9" s="29"/>
      <c r="V9" s="29"/>
      <c r="W9" s="29"/>
      <c r="X9" s="29"/>
      <c r="Y9" s="29"/>
      <c r="Z9" s="29"/>
      <c r="AA9" s="29"/>
    </row>
    <row r="10" ht="15.35" customHeight="1">
      <c r="A10" s="28">
        <v>41203.852164351854</v>
      </c>
      <c r="B10" s="28">
        <v>40870.387708333335</v>
      </c>
      <c r="C10" s="30">
        <f>INT(B10)</f>
      </c>
      <c r="D10" s="30">
        <v>40877</v>
      </c>
      <c r="E10" s="27">
        <f>COUNTIF($C$2:$C$1390,$D10)</f>
        <v>0</v>
      </c>
      <c r="F10" s="27">
        <f>SUM($E10:OFFSET($E10,$G$2-1,0))</f>
        <v>0</v>
      </c>
      <c r="G10" s="29"/>
      <c r="H10" s="29"/>
      <c r="I10" s="29"/>
      <c r="J10" s="29"/>
      <c r="K10" s="29"/>
      <c r="L10" s="29"/>
      <c r="M10" s="29"/>
      <c r="N10" s="29"/>
      <c r="O10" s="29"/>
      <c r="P10" s="29"/>
      <c r="Q10" s="29"/>
      <c r="R10" s="30"/>
      <c r="S10" s="29"/>
      <c r="T10" s="29"/>
      <c r="U10" s="29"/>
      <c r="V10" s="29"/>
      <c r="W10" s="29"/>
      <c r="X10" s="29"/>
      <c r="Y10" s="29"/>
      <c r="Z10" s="29"/>
      <c r="AA10" s="29"/>
    </row>
    <row r="11" ht="15.35" customHeight="1">
      <c r="A11" s="28">
        <v>41134.658263888887</v>
      </c>
      <c r="B11" s="28">
        <v>40870.391342592593</v>
      </c>
      <c r="C11" s="30">
        <f>INT(B11)</f>
      </c>
      <c r="D11" s="30">
        <v>40878</v>
      </c>
      <c r="E11" s="27">
        <f>COUNTIF($C$2:$C$1390,$D11)</f>
        <v>0</v>
      </c>
      <c r="F11" s="27">
        <f>SUM($E11:OFFSET($E11,$G$2-1,0))</f>
        <v>0</v>
      </c>
      <c r="G11" s="29"/>
      <c r="H11" s="29"/>
      <c r="I11" s="29"/>
      <c r="J11" s="29"/>
      <c r="K11" s="29"/>
      <c r="L11" s="29"/>
      <c r="M11" s="29"/>
      <c r="N11" s="29"/>
      <c r="O11" s="29"/>
      <c r="P11" s="29"/>
      <c r="Q11" s="29"/>
      <c r="R11" s="30"/>
      <c r="S11" s="29"/>
      <c r="T11" s="29"/>
      <c r="U11" s="29"/>
      <c r="V11" s="29"/>
      <c r="W11" s="29"/>
      <c r="X11" s="29"/>
      <c r="Y11" s="29"/>
      <c r="Z11" s="29"/>
      <c r="AA11" s="29"/>
    </row>
    <row r="12" ht="15.35" customHeight="1">
      <c r="A12" s="28">
        <v>41115.364513888890</v>
      </c>
      <c r="B12" s="28">
        <v>40870.394490740742</v>
      </c>
      <c r="C12" s="30">
        <f>INT(B12)</f>
      </c>
      <c r="D12" s="30">
        <v>40879</v>
      </c>
      <c r="E12" s="27">
        <f>COUNTIF($C$2:$C$1390,$D12)</f>
        <v>0</v>
      </c>
      <c r="F12" s="27">
        <f>SUM($E12:OFFSET($E12,$G$2-1,0))</f>
        <v>0</v>
      </c>
      <c r="G12" s="29"/>
      <c r="H12" s="29"/>
      <c r="I12" s="29"/>
      <c r="J12" s="29"/>
      <c r="K12" s="29"/>
      <c r="L12" s="29"/>
      <c r="M12" s="29"/>
      <c r="N12" s="29"/>
      <c r="O12" s="29"/>
      <c r="P12" s="29"/>
      <c r="Q12" s="29"/>
      <c r="R12" s="30"/>
      <c r="S12" s="29"/>
      <c r="T12" s="29"/>
      <c r="U12" s="29"/>
      <c r="V12" s="29"/>
      <c r="W12" s="29"/>
      <c r="X12" s="29"/>
      <c r="Y12" s="29"/>
      <c r="Z12" s="29"/>
      <c r="AA12" s="29"/>
    </row>
    <row r="13" ht="15.35" customHeight="1">
      <c r="A13" s="28">
        <v>41139.459942129630</v>
      </c>
      <c r="B13" s="28">
        <v>40870.395868055559</v>
      </c>
      <c r="C13" s="30">
        <f>INT(B13)</f>
      </c>
      <c r="D13" s="30">
        <v>40880</v>
      </c>
      <c r="E13" s="27">
        <f>COUNTIF($C$2:$C$1390,$D13)</f>
        <v>0</v>
      </c>
      <c r="F13" s="27">
        <f>SUM($E13:OFFSET($E13,$G$2-1,0))</f>
        <v>0</v>
      </c>
      <c r="G13" s="29"/>
      <c r="H13" s="29"/>
      <c r="I13" s="29"/>
      <c r="J13" s="29"/>
      <c r="K13" s="29"/>
      <c r="L13" s="29"/>
      <c r="M13" s="29"/>
      <c r="N13" s="29"/>
      <c r="O13" s="29"/>
      <c r="P13" s="29"/>
      <c r="Q13" s="29"/>
      <c r="R13" s="30"/>
      <c r="S13" s="29"/>
      <c r="T13" s="29"/>
      <c r="U13" s="29"/>
      <c r="V13" s="29"/>
      <c r="W13" s="29"/>
      <c r="X13" s="29"/>
      <c r="Y13" s="29"/>
      <c r="Z13" s="29"/>
      <c r="AA13" s="29"/>
    </row>
    <row r="14" ht="15.35" customHeight="1">
      <c r="A14" s="28">
        <v>41218.853425925925</v>
      </c>
      <c r="B14" s="28">
        <v>40870.398182870369</v>
      </c>
      <c r="C14" s="30">
        <f>INT(B14)</f>
      </c>
      <c r="D14" s="30">
        <v>40881</v>
      </c>
      <c r="E14" s="27">
        <f>COUNTIF($C$2:$C$1390,$D14)</f>
        <v>0</v>
      </c>
      <c r="F14" s="27">
        <f>SUM($E14:OFFSET($E14,$G$2-1,0))</f>
        <v>0</v>
      </c>
      <c r="G14" s="29"/>
      <c r="H14" s="29"/>
      <c r="I14" s="29"/>
      <c r="J14" s="29"/>
      <c r="K14" s="29"/>
      <c r="L14" s="29"/>
      <c r="M14" s="29"/>
      <c r="N14" s="29"/>
      <c r="O14" s="29"/>
      <c r="P14" s="29"/>
      <c r="Q14" s="29"/>
      <c r="R14" s="30"/>
      <c r="S14" s="29"/>
      <c r="T14" s="29"/>
      <c r="U14" s="29"/>
      <c r="V14" s="29"/>
      <c r="W14" s="29"/>
      <c r="X14" s="29"/>
      <c r="Y14" s="29"/>
      <c r="Z14" s="29"/>
      <c r="AA14" s="29"/>
    </row>
    <row r="15" ht="15.35" customHeight="1">
      <c r="A15" s="28">
        <v>42129.707164351850</v>
      </c>
      <c r="B15" s="28">
        <v>40870.401331018518</v>
      </c>
      <c r="C15" s="30">
        <f>INT(B15)</f>
      </c>
      <c r="D15" s="30">
        <v>40882</v>
      </c>
      <c r="E15" s="27">
        <f>COUNTIF($C$2:$C$1390,$D15)</f>
        <v>0</v>
      </c>
      <c r="F15" s="27">
        <f>SUM($E15:OFFSET($E15,$G$2-1,0))</f>
        <v>0</v>
      </c>
      <c r="G15" s="29"/>
      <c r="H15" s="29"/>
      <c r="I15" s="29"/>
      <c r="J15" s="29"/>
      <c r="K15" s="29"/>
      <c r="L15" s="29"/>
      <c r="M15" s="29"/>
      <c r="N15" s="29"/>
      <c r="O15" s="29"/>
      <c r="P15" s="29"/>
      <c r="Q15" s="29"/>
      <c r="R15" s="30"/>
      <c r="S15" s="29"/>
      <c r="T15" s="29"/>
      <c r="U15" s="29"/>
      <c r="V15" s="29"/>
      <c r="W15" s="29"/>
      <c r="X15" s="29"/>
      <c r="Y15" s="29"/>
      <c r="Z15" s="29"/>
      <c r="AA15" s="29"/>
    </row>
    <row r="16" ht="15.35" customHeight="1">
      <c r="A16" s="28">
        <v>41116.3062037037</v>
      </c>
      <c r="B16" s="28">
        <v>40870.415648148148</v>
      </c>
      <c r="C16" s="30">
        <f>INT(B16)</f>
      </c>
      <c r="D16" s="30">
        <v>40883</v>
      </c>
      <c r="E16" s="27">
        <f>COUNTIF($C$2:$C$1390,$D16)</f>
        <v>0</v>
      </c>
      <c r="F16" s="27">
        <f>SUM($E16:OFFSET($E16,$G$2-1,0))</f>
        <v>0</v>
      </c>
      <c r="G16" s="29"/>
      <c r="H16" s="29"/>
      <c r="I16" s="29"/>
      <c r="J16" s="29"/>
      <c r="K16" s="29"/>
      <c r="L16" s="29"/>
      <c r="M16" s="29"/>
      <c r="N16" s="29"/>
      <c r="O16" s="29"/>
      <c r="P16" s="29"/>
      <c r="Q16" s="29"/>
      <c r="R16" s="30"/>
      <c r="S16" s="29"/>
      <c r="T16" s="29"/>
      <c r="U16" s="29"/>
      <c r="V16" s="29"/>
      <c r="W16" s="29"/>
      <c r="X16" s="29"/>
      <c r="Y16" s="29"/>
      <c r="Z16" s="29"/>
      <c r="AA16" s="29"/>
    </row>
    <row r="17" ht="15.35" customHeight="1">
      <c r="A17" s="28">
        <v>41143.6377199074</v>
      </c>
      <c r="B17" s="28">
        <v>40870.455347222225</v>
      </c>
      <c r="C17" s="30">
        <f>INT(B17)</f>
      </c>
      <c r="D17" s="30">
        <v>40884</v>
      </c>
      <c r="E17" s="27">
        <f>COUNTIF($C$2:$C$1390,$D17)</f>
        <v>0</v>
      </c>
      <c r="F17" s="27">
        <f>SUM($E17:OFFSET($E17,$G$2-1,0))</f>
        <v>0</v>
      </c>
      <c r="G17" s="29"/>
      <c r="H17" s="29"/>
      <c r="I17" s="29"/>
      <c r="J17" s="29"/>
      <c r="K17" s="29"/>
      <c r="L17" s="29"/>
      <c r="M17" s="29"/>
      <c r="N17" s="29"/>
      <c r="O17" s="29"/>
      <c r="P17" s="29"/>
      <c r="Q17" s="29"/>
      <c r="R17" s="30"/>
      <c r="S17" s="29"/>
      <c r="T17" s="29"/>
      <c r="U17" s="29"/>
      <c r="V17" s="29"/>
      <c r="W17" s="29"/>
      <c r="X17" s="29"/>
      <c r="Y17" s="29"/>
      <c r="Z17" s="29"/>
      <c r="AA17" s="29"/>
    </row>
    <row r="18" ht="15.35" customHeight="1">
      <c r="A18" s="28">
        <v>41184.8581712963</v>
      </c>
      <c r="B18" s="28">
        <v>40870.456875</v>
      </c>
      <c r="C18" s="30">
        <f>INT(B18)</f>
      </c>
      <c r="D18" s="30">
        <v>40885</v>
      </c>
      <c r="E18" s="27">
        <f>COUNTIF($C$2:$C$1390,$D18)</f>
        <v>0</v>
      </c>
      <c r="F18" s="27">
        <f>SUM($E18:OFFSET($E18,$G$2-1,0))</f>
        <v>0</v>
      </c>
      <c r="G18" s="29"/>
      <c r="H18" s="29"/>
      <c r="I18" s="29"/>
      <c r="J18" s="29"/>
      <c r="K18" s="29"/>
      <c r="L18" s="29"/>
      <c r="M18" s="29"/>
      <c r="N18" s="29"/>
      <c r="O18" s="29"/>
      <c r="P18" s="29"/>
      <c r="Q18" s="29"/>
      <c r="R18" s="30"/>
      <c r="S18" s="29"/>
      <c r="T18" s="29"/>
      <c r="U18" s="29"/>
      <c r="V18" s="29"/>
      <c r="W18" s="29"/>
      <c r="X18" s="29"/>
      <c r="Y18" s="29"/>
      <c r="Z18" s="29"/>
      <c r="AA18" s="29"/>
    </row>
    <row r="19" ht="15.35" customHeight="1">
      <c r="A19" s="28">
        <v>41119.7766087963</v>
      </c>
      <c r="B19" s="28">
        <v>40870.457881944443</v>
      </c>
      <c r="C19" s="30">
        <f>INT(B19)</f>
      </c>
      <c r="D19" s="30">
        <v>40886</v>
      </c>
      <c r="E19" s="27">
        <f>COUNTIF($C$2:$C$1390,$D19)</f>
        <v>0</v>
      </c>
      <c r="F19" s="27">
        <f>SUM($E19:OFFSET($E19,$G$2-1,0))</f>
        <v>0</v>
      </c>
      <c r="G19" s="29"/>
      <c r="H19" s="29"/>
      <c r="I19" s="29"/>
      <c r="J19" s="29"/>
      <c r="K19" s="29"/>
      <c r="L19" s="29"/>
      <c r="M19" s="29"/>
      <c r="N19" s="29"/>
      <c r="O19" s="29"/>
      <c r="P19" s="29"/>
      <c r="Q19" s="29"/>
      <c r="R19" s="30"/>
      <c r="S19" s="29"/>
      <c r="T19" s="29"/>
      <c r="U19" s="29"/>
      <c r="V19" s="29"/>
      <c r="W19" s="29"/>
      <c r="X19" s="29"/>
      <c r="Y19" s="29"/>
      <c r="Z19" s="29"/>
      <c r="AA19" s="29"/>
    </row>
    <row r="20" ht="15.35" customHeight="1">
      <c r="A20" s="28">
        <v>42129.741782407407</v>
      </c>
      <c r="B20" s="28">
        <v>40870.474664351852</v>
      </c>
      <c r="C20" s="30">
        <f>INT(B20)</f>
      </c>
      <c r="D20" s="30">
        <v>40887</v>
      </c>
      <c r="E20" s="27">
        <f>COUNTIF($C$2:$C$1390,$D20)</f>
        <v>0</v>
      </c>
      <c r="F20" s="27">
        <f>SUM($E20:OFFSET($E20,$G$2-1,0))</f>
        <v>0</v>
      </c>
      <c r="G20" s="29"/>
      <c r="H20" s="29"/>
      <c r="I20" s="29"/>
      <c r="J20" s="29"/>
      <c r="K20" s="29"/>
      <c r="L20" s="29"/>
      <c r="M20" s="29"/>
      <c r="N20" s="29"/>
      <c r="O20" s="29"/>
      <c r="P20" s="29"/>
      <c r="Q20" s="29"/>
      <c r="R20" s="30"/>
      <c r="S20" s="29"/>
      <c r="T20" s="29"/>
      <c r="U20" s="29"/>
      <c r="V20" s="29"/>
      <c r="W20" s="29"/>
      <c r="X20" s="29"/>
      <c r="Y20" s="29"/>
      <c r="Z20" s="29"/>
      <c r="AA20" s="29"/>
    </row>
    <row r="21" ht="15.35" customHeight="1">
      <c r="A21" s="28">
        <v>41148.588553240741</v>
      </c>
      <c r="B21" s="28">
        <v>40870.476724537039</v>
      </c>
      <c r="C21" s="30">
        <f>INT(B21)</f>
      </c>
      <c r="D21" s="30">
        <v>40888</v>
      </c>
      <c r="E21" s="27">
        <f>COUNTIF($C$2:$C$1390,$D21)</f>
        <v>0</v>
      </c>
      <c r="F21" s="27">
        <f>SUM($E21:OFFSET($E21,$G$2-1,0))</f>
        <v>0</v>
      </c>
      <c r="G21" s="29"/>
      <c r="H21" s="29"/>
      <c r="I21" s="29"/>
      <c r="J21" s="29"/>
      <c r="K21" s="29"/>
      <c r="L21" s="29"/>
      <c r="M21" s="29"/>
      <c r="N21" s="29"/>
      <c r="O21" s="29"/>
      <c r="P21" s="29"/>
      <c r="Q21" s="29"/>
      <c r="R21" s="30"/>
      <c r="S21" s="29"/>
      <c r="T21" s="29"/>
      <c r="U21" s="29"/>
      <c r="V21" s="29"/>
      <c r="W21" s="29"/>
      <c r="X21" s="29"/>
      <c r="Y21" s="29"/>
      <c r="Z21" s="29"/>
      <c r="AA21" s="29"/>
    </row>
    <row r="22" ht="15.35" customHeight="1">
      <c r="A22" s="28">
        <v>41361.301909722220</v>
      </c>
      <c r="B22" s="28">
        <v>40870.480057870373</v>
      </c>
      <c r="C22" s="30">
        <f>INT(B22)</f>
      </c>
      <c r="D22" s="30">
        <v>40889</v>
      </c>
      <c r="E22" s="27">
        <f>COUNTIF($C$2:$C$1390,$D22)</f>
        <v>0</v>
      </c>
      <c r="F22" s="27">
        <f>SUM($E22:OFFSET($E22,$G$2-1,0))</f>
        <v>0</v>
      </c>
      <c r="G22" s="29"/>
      <c r="H22" s="29"/>
      <c r="I22" s="29"/>
      <c r="J22" s="29"/>
      <c r="K22" s="29"/>
      <c r="L22" s="29"/>
      <c r="M22" s="29"/>
      <c r="N22" s="29"/>
      <c r="O22" s="29"/>
      <c r="P22" s="29"/>
      <c r="Q22" s="29"/>
      <c r="R22" s="30"/>
      <c r="S22" s="29"/>
      <c r="T22" s="29"/>
      <c r="U22" s="29"/>
      <c r="V22" s="29"/>
      <c r="W22" s="29"/>
      <c r="X22" s="29"/>
      <c r="Y22" s="29"/>
      <c r="Z22" s="29"/>
      <c r="AA22" s="29"/>
    </row>
    <row r="23" ht="15.35" customHeight="1">
      <c r="A23" s="28">
        <v>41119.785277777781</v>
      </c>
      <c r="B23" s="28">
        <v>40870.515451388892</v>
      </c>
      <c r="C23" s="30">
        <f>INT(B23)</f>
      </c>
      <c r="D23" s="30">
        <v>40890</v>
      </c>
      <c r="E23" s="27">
        <f>COUNTIF($C$2:$C$1390,$D23)</f>
        <v>0</v>
      </c>
      <c r="F23" s="27">
        <f>SUM($E23:OFFSET($E23,$G$2-1,0))</f>
        <v>0</v>
      </c>
      <c r="G23" s="29"/>
      <c r="H23" s="29"/>
      <c r="I23" s="29"/>
      <c r="J23" s="29"/>
      <c r="K23" s="29"/>
      <c r="L23" s="29"/>
      <c r="M23" s="29"/>
      <c r="N23" s="29"/>
      <c r="O23" s="29"/>
      <c r="P23" s="29"/>
      <c r="Q23" s="29"/>
      <c r="R23" s="30"/>
      <c r="S23" s="29"/>
      <c r="T23" s="29"/>
      <c r="U23" s="29"/>
      <c r="V23" s="29"/>
      <c r="W23" s="29"/>
      <c r="X23" s="29"/>
      <c r="Y23" s="29"/>
      <c r="Z23" s="29"/>
      <c r="AA23" s="29"/>
    </row>
    <row r="24" ht="15.35" customHeight="1">
      <c r="A24" s="28">
        <v>42174.703217592592</v>
      </c>
      <c r="B24" s="28">
        <v>40871.312094907407</v>
      </c>
      <c r="C24" s="30">
        <f>INT(B24)</f>
      </c>
      <c r="D24" s="30">
        <v>40891</v>
      </c>
      <c r="E24" s="27">
        <f>COUNTIF($C$2:$C$1390,$D24)</f>
        <v>0</v>
      </c>
      <c r="F24" s="27">
        <f>SUM($E24:OFFSET($E24,$G$2-1,0))</f>
        <v>0</v>
      </c>
      <c r="G24" s="29"/>
      <c r="H24" s="29"/>
      <c r="I24" s="29"/>
      <c r="J24" s="29"/>
      <c r="K24" s="29"/>
      <c r="L24" s="29"/>
      <c r="M24" s="29"/>
      <c r="N24" s="29"/>
      <c r="O24" s="29"/>
      <c r="P24" s="29"/>
      <c r="Q24" s="29"/>
      <c r="R24" s="30"/>
      <c r="S24" s="29"/>
      <c r="T24" s="29"/>
      <c r="U24" s="29"/>
      <c r="V24" s="29"/>
      <c r="W24" s="29"/>
      <c r="X24" s="29"/>
      <c r="Y24" s="29"/>
      <c r="Z24" s="29"/>
      <c r="AA24" s="29"/>
    </row>
    <row r="25" ht="15.35" customHeight="1">
      <c r="A25" s="28">
        <v>41283.871435185189</v>
      </c>
      <c r="B25" s="28">
        <v>40871.448449074072</v>
      </c>
      <c r="C25" s="30">
        <f>INT(B25)</f>
      </c>
      <c r="D25" s="30">
        <v>40892</v>
      </c>
      <c r="E25" s="27">
        <f>COUNTIF($C$2:$C$1390,$D25)</f>
        <v>0</v>
      </c>
      <c r="F25" s="27">
        <f>SUM($E25:OFFSET($E25,$G$2-1,0))</f>
        <v>0</v>
      </c>
      <c r="G25" s="29"/>
      <c r="H25" s="29"/>
      <c r="I25" s="29"/>
      <c r="J25" s="29"/>
      <c r="K25" s="29"/>
      <c r="L25" s="29"/>
      <c r="M25" s="29"/>
      <c r="N25" s="29"/>
      <c r="O25" s="29"/>
      <c r="P25" s="29"/>
      <c r="Q25" s="29"/>
      <c r="R25" s="30"/>
      <c r="S25" s="29"/>
      <c r="T25" s="29"/>
      <c r="U25" s="29"/>
      <c r="V25" s="29"/>
      <c r="W25" s="29"/>
      <c r="X25" s="29"/>
      <c r="Y25" s="29"/>
      <c r="Z25" s="29"/>
      <c r="AA25" s="29"/>
    </row>
    <row r="26" ht="15.35" customHeight="1">
      <c r="A26" s="28">
        <v>41017.457928240743</v>
      </c>
      <c r="B26" s="28">
        <v>40871.845509259256</v>
      </c>
      <c r="C26" s="30">
        <f>INT(B26)</f>
      </c>
      <c r="D26" s="30">
        <v>40893</v>
      </c>
      <c r="E26" s="27">
        <f>COUNTIF($C$2:$C$1390,$D26)</f>
        <v>0</v>
      </c>
      <c r="F26" s="27">
        <f>SUM($E26:OFFSET($E26,$G$2-1,0))</f>
        <v>0</v>
      </c>
      <c r="G26" s="29"/>
      <c r="H26" s="29"/>
      <c r="I26" s="29"/>
      <c r="J26" s="29"/>
      <c r="K26" s="29"/>
      <c r="L26" s="29"/>
      <c r="M26" s="29"/>
      <c r="N26" s="29"/>
      <c r="O26" s="29"/>
      <c r="P26" s="29"/>
      <c r="Q26" s="29"/>
      <c r="R26" s="30"/>
      <c r="S26" s="29"/>
      <c r="T26" s="29"/>
      <c r="U26" s="29"/>
      <c r="V26" s="29"/>
      <c r="W26" s="29"/>
      <c r="X26" s="29"/>
      <c r="Y26" s="29"/>
      <c r="Z26" s="29"/>
      <c r="AA26" s="29"/>
    </row>
    <row r="27" ht="15.35" customHeight="1">
      <c r="A27" s="28">
        <v>42185.331319444442</v>
      </c>
      <c r="B27" s="28">
        <v>40872.484629629631</v>
      </c>
      <c r="C27" s="30">
        <f>INT(B27)</f>
      </c>
      <c r="D27" s="30">
        <v>40894</v>
      </c>
      <c r="E27" s="27">
        <f>COUNTIF($C$2:$C$1390,$D27)</f>
        <v>0</v>
      </c>
      <c r="F27" s="27">
        <f>SUM($E27:OFFSET($E27,$G$2-1,0))</f>
        <v>0</v>
      </c>
      <c r="G27" s="29"/>
      <c r="H27" s="29"/>
      <c r="I27" s="29"/>
      <c r="J27" s="29"/>
      <c r="K27" s="29"/>
      <c r="L27" s="29"/>
      <c r="M27" s="29"/>
      <c r="N27" s="29"/>
      <c r="O27" s="29"/>
      <c r="P27" s="29"/>
      <c r="Q27" s="29"/>
      <c r="R27" s="30"/>
      <c r="S27" s="29"/>
      <c r="T27" s="29"/>
      <c r="U27" s="29"/>
      <c r="V27" s="29"/>
      <c r="W27" s="29"/>
      <c r="X27" s="29"/>
      <c r="Y27" s="29"/>
      <c r="Z27" s="29"/>
      <c r="AA27" s="29"/>
    </row>
    <row r="28" ht="15.35" customHeight="1">
      <c r="A28" s="28">
        <v>41151.6171875</v>
      </c>
      <c r="B28" s="28">
        <v>40872.526539351849</v>
      </c>
      <c r="C28" s="30">
        <f>INT(B28)</f>
      </c>
      <c r="D28" s="30">
        <v>40895</v>
      </c>
      <c r="E28" s="27">
        <f>COUNTIF($C$2:$C$1390,$D28)</f>
        <v>0</v>
      </c>
      <c r="F28" s="27">
        <f>SUM($E28:OFFSET($E28,$G$2-1,0))</f>
        <v>0</v>
      </c>
      <c r="G28" s="29"/>
      <c r="H28" s="29"/>
      <c r="I28" s="29"/>
      <c r="J28" s="29"/>
      <c r="K28" s="29"/>
      <c r="L28" s="29"/>
      <c r="M28" s="29"/>
      <c r="N28" s="29"/>
      <c r="O28" s="29"/>
      <c r="P28" s="29"/>
      <c r="Q28" s="29"/>
      <c r="R28" s="30"/>
      <c r="S28" s="29"/>
      <c r="T28" s="29"/>
      <c r="U28" s="29"/>
      <c r="V28" s="29"/>
      <c r="W28" s="29"/>
      <c r="X28" s="29"/>
      <c r="Y28" s="29"/>
      <c r="Z28" s="29"/>
      <c r="AA28" s="29"/>
    </row>
    <row r="29" ht="15.35" customHeight="1">
      <c r="A29" s="28">
        <v>40870.372754629629</v>
      </c>
      <c r="B29" s="28">
        <v>40872.534502314818</v>
      </c>
      <c r="C29" s="30">
        <f>INT(B29)</f>
      </c>
      <c r="D29" s="30">
        <v>40896</v>
      </c>
      <c r="E29" s="27">
        <f>COUNTIF($C$2:$C$1390,$D29)</f>
        <v>0</v>
      </c>
      <c r="F29" s="27">
        <f>SUM($E29:OFFSET($E29,$G$2-1,0))</f>
        <v>0</v>
      </c>
      <c r="G29" s="29"/>
      <c r="H29" s="29"/>
      <c r="I29" s="29"/>
      <c r="J29" s="29"/>
      <c r="K29" s="29"/>
      <c r="L29" s="29"/>
      <c r="M29" s="29"/>
      <c r="N29" s="29"/>
      <c r="O29" s="29"/>
      <c r="P29" s="29"/>
      <c r="Q29" s="29"/>
      <c r="R29" s="30"/>
      <c r="S29" s="29"/>
      <c r="T29" s="29"/>
      <c r="U29" s="29"/>
      <c r="V29" s="29"/>
      <c r="W29" s="29"/>
      <c r="X29" s="29"/>
      <c r="Y29" s="29"/>
      <c r="Z29" s="29"/>
      <c r="AA29" s="29"/>
    </row>
    <row r="30" ht="15.35" customHeight="1">
      <c r="A30" s="28">
        <v>41286.893055555556</v>
      </c>
      <c r="B30" s="28">
        <v>40872.543402777781</v>
      </c>
      <c r="C30" s="30">
        <f>INT(B30)</f>
      </c>
      <c r="D30" s="30">
        <v>40897</v>
      </c>
      <c r="E30" s="27">
        <f>COUNTIF($C$2:$C$1390,$D30)</f>
        <v>0</v>
      </c>
      <c r="F30" s="27">
        <f>SUM($E30:OFFSET($E30,$G$2-1,0))</f>
        <v>0</v>
      </c>
      <c r="G30" s="29"/>
      <c r="H30" s="29"/>
      <c r="I30" s="29"/>
      <c r="J30" s="29"/>
      <c r="K30" s="29"/>
      <c r="L30" s="29"/>
      <c r="M30" s="29"/>
      <c r="N30" s="29"/>
      <c r="O30" s="29"/>
      <c r="P30" s="29"/>
      <c r="Q30" s="29"/>
      <c r="R30" s="30"/>
      <c r="S30" s="29"/>
      <c r="T30" s="29"/>
      <c r="U30" s="29"/>
      <c r="V30" s="29"/>
      <c r="W30" s="29"/>
      <c r="X30" s="29"/>
      <c r="Y30" s="29"/>
      <c r="Z30" s="29"/>
      <c r="AA30" s="29"/>
    </row>
    <row r="31" ht="15.35" customHeight="1">
      <c r="A31" s="28">
        <v>42235.770879629628</v>
      </c>
      <c r="B31" s="28">
        <v>40873.447997685187</v>
      </c>
      <c r="C31" s="30">
        <f>INT(B31)</f>
      </c>
      <c r="D31" s="30">
        <v>40898</v>
      </c>
      <c r="E31" s="27">
        <f>COUNTIF($C$2:$C$1390,$D31)</f>
        <v>0</v>
      </c>
      <c r="F31" s="27">
        <f>SUM($E31:OFFSET($E31,$G$2-1,0))</f>
        <v>0</v>
      </c>
      <c r="G31" s="29"/>
      <c r="H31" s="29"/>
      <c r="I31" s="29"/>
      <c r="J31" s="29"/>
      <c r="K31" s="29"/>
      <c r="L31" s="29"/>
      <c r="M31" s="29"/>
      <c r="N31" s="29"/>
      <c r="O31" s="29"/>
      <c r="P31" s="29"/>
      <c r="Q31" s="29"/>
      <c r="R31" s="30"/>
      <c r="S31" s="29"/>
      <c r="T31" s="29"/>
      <c r="U31" s="29"/>
      <c r="V31" s="29"/>
      <c r="W31" s="29"/>
      <c r="X31" s="29"/>
      <c r="Y31" s="29"/>
      <c r="Z31" s="29"/>
      <c r="AA31" s="29"/>
    </row>
    <row r="32" ht="15.35" customHeight="1">
      <c r="A32" s="28">
        <v>41120.827743055554</v>
      </c>
      <c r="B32" s="28">
        <v>40877.514791666668</v>
      </c>
      <c r="C32" s="30">
        <f>INT(B32)</f>
      </c>
      <c r="D32" s="30">
        <v>40899</v>
      </c>
      <c r="E32" s="27">
        <f>COUNTIF($C$2:$C$1390,$D32)</f>
        <v>0</v>
      </c>
      <c r="F32" s="27">
        <f>SUM($E32:OFFSET($E32,$G$2-1,0))</f>
        <v>0</v>
      </c>
      <c r="G32" s="29"/>
      <c r="H32" s="29"/>
      <c r="I32" s="29"/>
      <c r="J32" s="29"/>
      <c r="K32" s="29"/>
      <c r="L32" s="29"/>
      <c r="M32" s="29"/>
      <c r="N32" s="29"/>
      <c r="O32" s="29"/>
      <c r="P32" s="29"/>
      <c r="Q32" s="29"/>
      <c r="R32" s="30"/>
      <c r="S32" s="29"/>
      <c r="T32" s="29"/>
      <c r="U32" s="29"/>
      <c r="V32" s="29"/>
      <c r="W32" s="29"/>
      <c r="X32" s="29"/>
      <c r="Y32" s="29"/>
      <c r="Z32" s="29"/>
      <c r="AA32" s="29"/>
    </row>
    <row r="33" ht="15.35" customHeight="1">
      <c r="A33" s="28">
        <v>41325.592789351853</v>
      </c>
      <c r="B33" s="28">
        <v>40877.579733796294</v>
      </c>
      <c r="C33" s="30">
        <f>INT(B33)</f>
      </c>
      <c r="D33" s="30">
        <v>40900</v>
      </c>
      <c r="E33" s="27">
        <f>COUNTIF($C$2:$C$1390,$D33)</f>
        <v>0</v>
      </c>
      <c r="F33" s="27">
        <f>SUM($E33:OFFSET($E33,$G$2-1,0))</f>
        <v>0</v>
      </c>
      <c r="G33" s="29"/>
      <c r="H33" s="29"/>
      <c r="I33" s="29"/>
      <c r="J33" s="29"/>
      <c r="K33" s="29"/>
      <c r="L33" s="29"/>
      <c r="M33" s="29"/>
      <c r="N33" s="29"/>
      <c r="O33" s="29"/>
      <c r="P33" s="29"/>
      <c r="Q33" s="29"/>
      <c r="R33" s="30"/>
      <c r="S33" s="29"/>
      <c r="T33" s="29"/>
      <c r="U33" s="29"/>
      <c r="V33" s="29"/>
      <c r="W33" s="29"/>
      <c r="X33" s="29"/>
      <c r="Y33" s="29"/>
      <c r="Z33" s="29"/>
      <c r="AA33" s="29"/>
    </row>
    <row r="34" ht="15.35" customHeight="1">
      <c r="A34" s="28">
        <v>42022.950057870374</v>
      </c>
      <c r="B34" s="28">
        <v>40879.119699074072</v>
      </c>
      <c r="C34" s="30">
        <f>INT(B34)</f>
      </c>
      <c r="D34" s="30">
        <v>40901</v>
      </c>
      <c r="E34" s="27">
        <f>COUNTIF($C$2:$C$1390,$D34)</f>
        <v>0</v>
      </c>
      <c r="F34" s="27">
        <f>SUM($E34:OFFSET($E34,$G$2-1,0))</f>
        <v>0</v>
      </c>
      <c r="G34" s="29"/>
      <c r="H34" s="29"/>
      <c r="I34" s="29"/>
      <c r="J34" s="29"/>
      <c r="K34" s="29"/>
      <c r="L34" s="29"/>
      <c r="M34" s="29"/>
      <c r="N34" s="29"/>
      <c r="O34" s="29"/>
      <c r="P34" s="29"/>
      <c r="Q34" s="29"/>
      <c r="R34" s="30"/>
      <c r="S34" s="29"/>
      <c r="T34" s="29"/>
      <c r="U34" s="29"/>
      <c r="V34" s="29"/>
      <c r="W34" s="29"/>
      <c r="X34" s="29"/>
      <c r="Y34" s="29"/>
      <c r="Z34" s="29"/>
      <c r="AA34" s="29"/>
    </row>
    <row r="35" ht="15.35" customHeight="1">
      <c r="A35" s="28">
        <v>41145.427395833336</v>
      </c>
      <c r="B35" s="28">
        <v>40879.376689814817</v>
      </c>
      <c r="C35" s="30">
        <f>INT(B35)</f>
      </c>
      <c r="D35" s="30">
        <v>40902</v>
      </c>
      <c r="E35" s="27">
        <f>COUNTIF($C$2:$C$1390,$D35)</f>
        <v>0</v>
      </c>
      <c r="F35" s="27">
        <f>SUM($E35:OFFSET($E35,$G$2-1,0))</f>
        <v>0</v>
      </c>
      <c r="G35" s="29"/>
      <c r="H35" s="29"/>
      <c r="I35" s="29"/>
      <c r="J35" s="29"/>
      <c r="K35" s="29"/>
      <c r="L35" s="29"/>
      <c r="M35" s="29"/>
      <c r="N35" s="29"/>
      <c r="O35" s="29"/>
      <c r="P35" s="29"/>
      <c r="Q35" s="29"/>
      <c r="R35" s="30"/>
      <c r="S35" s="29"/>
      <c r="T35" s="29"/>
      <c r="U35" s="29"/>
      <c r="V35" s="29"/>
      <c r="W35" s="29"/>
      <c r="X35" s="29"/>
      <c r="Y35" s="29"/>
      <c r="Z35" s="29"/>
      <c r="AA35" s="29"/>
    </row>
    <row r="36" ht="15.35" customHeight="1">
      <c r="A36" s="28">
        <v>41167.864432870374</v>
      </c>
      <c r="B36" s="28">
        <v>40879.382129629630</v>
      </c>
      <c r="C36" s="30">
        <f>INT(B36)</f>
      </c>
      <c r="D36" s="30">
        <v>40903</v>
      </c>
      <c r="E36" s="27">
        <f>COUNTIF($C$2:$C$1390,$D36)</f>
        <v>0</v>
      </c>
      <c r="F36" s="27">
        <f>SUM($E36:OFFSET($E36,$G$2-1,0))</f>
        <v>0</v>
      </c>
      <c r="G36" s="29"/>
      <c r="H36" s="29"/>
      <c r="I36" s="29"/>
      <c r="J36" s="29"/>
      <c r="K36" s="29"/>
      <c r="L36" s="29"/>
      <c r="M36" s="29"/>
      <c r="N36" s="29"/>
      <c r="O36" s="29"/>
      <c r="P36" s="29"/>
      <c r="Q36" s="29"/>
      <c r="R36" s="30"/>
      <c r="S36" s="29"/>
      <c r="T36" s="29"/>
      <c r="U36" s="29"/>
      <c r="V36" s="29"/>
      <c r="W36" s="29"/>
      <c r="X36" s="29"/>
      <c r="Y36" s="29"/>
      <c r="Z36" s="29"/>
      <c r="AA36" s="29"/>
    </row>
    <row r="37" ht="15.35" customHeight="1">
      <c r="A37" s="28">
        <v>41195.678391203706</v>
      </c>
      <c r="B37" s="28">
        <v>40879.385081018518</v>
      </c>
      <c r="C37" s="30">
        <f>INT(B37)</f>
      </c>
      <c r="D37" s="30">
        <v>40904</v>
      </c>
      <c r="E37" s="27">
        <f>COUNTIF($C$2:$C$1390,$D37)</f>
        <v>0</v>
      </c>
      <c r="F37" s="27">
        <f>SUM($E37:OFFSET($E37,$G$2-1,0))</f>
        <v>0</v>
      </c>
      <c r="G37" s="29"/>
      <c r="H37" s="29"/>
      <c r="I37" s="29"/>
      <c r="J37" s="29"/>
      <c r="K37" s="29"/>
      <c r="L37" s="29"/>
      <c r="M37" s="29"/>
      <c r="N37" s="29"/>
      <c r="O37" s="29"/>
      <c r="P37" s="29"/>
      <c r="Q37" s="29"/>
      <c r="R37" s="30"/>
      <c r="S37" s="29"/>
      <c r="T37" s="29"/>
      <c r="U37" s="29"/>
      <c r="V37" s="29"/>
      <c r="W37" s="29"/>
      <c r="X37" s="29"/>
      <c r="Y37" s="29"/>
      <c r="Z37" s="29"/>
      <c r="AA37" s="29"/>
    </row>
    <row r="38" ht="15.35" customHeight="1">
      <c r="A38" s="28">
        <v>41325.887592592589</v>
      </c>
      <c r="B38" s="28">
        <v>40879.500659722224</v>
      </c>
      <c r="C38" s="30">
        <f>INT(B38)</f>
      </c>
      <c r="D38" s="30">
        <v>40905</v>
      </c>
      <c r="E38" s="27">
        <f>COUNTIF($C$2:$C$1390,$D38)</f>
        <v>0</v>
      </c>
      <c r="F38" s="27">
        <f>SUM($E38:OFFSET($E38,$G$2-1,0))</f>
        <v>0</v>
      </c>
      <c r="G38" s="29"/>
      <c r="H38" s="29"/>
      <c r="I38" s="29"/>
      <c r="J38" s="29"/>
      <c r="K38" s="29"/>
      <c r="L38" s="29"/>
      <c r="M38" s="29"/>
      <c r="N38" s="29"/>
      <c r="O38" s="29"/>
      <c r="P38" s="29"/>
      <c r="Q38" s="29"/>
      <c r="R38" s="30"/>
      <c r="S38" s="29"/>
      <c r="T38" s="29"/>
      <c r="U38" s="29"/>
      <c r="V38" s="29"/>
      <c r="W38" s="29"/>
      <c r="X38" s="29"/>
      <c r="Y38" s="29"/>
      <c r="Z38" s="29"/>
      <c r="AA38" s="29"/>
    </row>
    <row r="39" ht="15.35" customHeight="1">
      <c r="A39" s="28">
        <v>41472.533506944441</v>
      </c>
      <c r="B39" s="28">
        <v>40879.615532407406</v>
      </c>
      <c r="C39" s="30">
        <f>INT(B39)</f>
      </c>
      <c r="D39" s="30">
        <v>40906</v>
      </c>
      <c r="E39" s="27">
        <f>COUNTIF($C$2:$C$1390,$D39)</f>
        <v>0</v>
      </c>
      <c r="F39" s="27">
        <f>SUM($E39:OFFSET($E39,$G$2-1,0))</f>
        <v>0</v>
      </c>
      <c r="G39" s="29"/>
      <c r="H39" s="29"/>
      <c r="I39" s="29"/>
      <c r="J39" s="29"/>
      <c r="K39" s="29"/>
      <c r="L39" s="29"/>
      <c r="M39" s="29"/>
      <c r="N39" s="29"/>
      <c r="O39" s="29"/>
      <c r="P39" s="29"/>
      <c r="Q39" s="29"/>
      <c r="R39" s="30"/>
      <c r="S39" s="29"/>
      <c r="T39" s="29"/>
      <c r="U39" s="29"/>
      <c r="V39" s="29"/>
      <c r="W39" s="29"/>
      <c r="X39" s="29"/>
      <c r="Y39" s="29"/>
      <c r="Z39" s="29"/>
      <c r="AA39" s="29"/>
    </row>
    <row r="40" ht="15.35" customHeight="1">
      <c r="A40" s="28">
        <v>40953.4422337963</v>
      </c>
      <c r="B40" s="28">
        <v>40882.357210648152</v>
      </c>
      <c r="C40" s="30">
        <f>INT(B40)</f>
      </c>
      <c r="D40" s="30">
        <v>40907</v>
      </c>
      <c r="E40" s="27">
        <f>COUNTIF($C$2:$C$1390,$D40)</f>
        <v>0</v>
      </c>
      <c r="F40" s="27">
        <f>SUM($E40:OFFSET($E40,$G$2-1,0))</f>
        <v>0</v>
      </c>
      <c r="G40" s="29"/>
      <c r="H40" s="29"/>
      <c r="I40" s="29"/>
      <c r="J40" s="29"/>
      <c r="K40" s="29"/>
      <c r="L40" s="29"/>
      <c r="M40" s="29"/>
      <c r="N40" s="29"/>
      <c r="O40" s="29"/>
      <c r="P40" s="29"/>
      <c r="Q40" s="29"/>
      <c r="R40" s="30"/>
      <c r="S40" s="29"/>
      <c r="T40" s="29"/>
      <c r="U40" s="29"/>
      <c r="V40" s="29"/>
      <c r="W40" s="29"/>
      <c r="X40" s="29"/>
      <c r="Y40" s="29"/>
      <c r="Z40" s="29"/>
      <c r="AA40" s="29"/>
    </row>
    <row r="41" ht="15.35" customHeight="1">
      <c r="A41" s="28">
        <v>41123.275694444441</v>
      </c>
      <c r="B41" s="28">
        <v>40882.635520833333</v>
      </c>
      <c r="C41" s="30">
        <f>INT(B41)</f>
      </c>
      <c r="D41" s="30">
        <v>40908</v>
      </c>
      <c r="E41" s="27">
        <f>COUNTIF($C$2:$C$1390,$D41)</f>
        <v>0</v>
      </c>
      <c r="F41" s="27">
        <f>SUM($E41:OFFSET($E41,$G$2-1,0))</f>
        <v>0</v>
      </c>
      <c r="G41" s="29"/>
      <c r="H41" s="29"/>
      <c r="I41" s="29"/>
      <c r="J41" s="29"/>
      <c r="K41" s="29"/>
      <c r="L41" s="29"/>
      <c r="M41" s="29"/>
      <c r="N41" s="29"/>
      <c r="O41" s="29"/>
      <c r="P41" s="29"/>
      <c r="Q41" s="29"/>
      <c r="R41" s="30"/>
      <c r="S41" s="29"/>
      <c r="T41" s="29"/>
      <c r="U41" s="29"/>
      <c r="V41" s="29"/>
      <c r="W41" s="29"/>
      <c r="X41" s="29"/>
      <c r="Y41" s="29"/>
      <c r="Z41" s="29"/>
      <c r="AA41" s="29"/>
    </row>
    <row r="42" ht="15.35" customHeight="1">
      <c r="A42" s="28">
        <v>42077.404745370368</v>
      </c>
      <c r="B42" s="28">
        <v>40886.366944444446</v>
      </c>
      <c r="C42" s="30">
        <f>INT(B42)</f>
      </c>
      <c r="D42" s="30">
        <v>40909</v>
      </c>
      <c r="E42" s="27">
        <f>COUNTIF($C$2:$C$1390,$D42)</f>
        <v>0</v>
      </c>
      <c r="F42" s="27">
        <f>SUM($E42:OFFSET($E42,$G$2-1,0))</f>
        <v>0</v>
      </c>
      <c r="G42" s="29"/>
      <c r="H42" s="29"/>
      <c r="I42" s="29"/>
      <c r="J42" s="29"/>
      <c r="K42" s="29"/>
      <c r="L42" s="29"/>
      <c r="M42" s="29"/>
      <c r="N42" s="29"/>
      <c r="O42" s="29"/>
      <c r="P42" s="29"/>
      <c r="Q42" s="29"/>
      <c r="R42" s="30"/>
      <c r="S42" s="29"/>
      <c r="T42" s="29"/>
      <c r="U42" s="29"/>
      <c r="V42" s="29"/>
      <c r="W42" s="29"/>
      <c r="X42" s="29"/>
      <c r="Y42" s="29"/>
      <c r="Z42" s="29"/>
      <c r="AA42" s="29"/>
    </row>
    <row r="43" ht="15.35" customHeight="1">
      <c r="A43" s="28">
        <v>41200.899849537040</v>
      </c>
      <c r="B43" s="28">
        <v>40886.369039351855</v>
      </c>
      <c r="C43" s="30">
        <f>INT(B43)</f>
      </c>
      <c r="D43" s="30">
        <v>40910</v>
      </c>
      <c r="E43" s="27">
        <f>COUNTIF($C$2:$C$1390,$D43)</f>
        <v>0</v>
      </c>
      <c r="F43" s="27">
        <f>SUM($E43:OFFSET($E43,$G$2-1,0))</f>
        <v>0</v>
      </c>
      <c r="G43" s="29"/>
      <c r="H43" s="29"/>
      <c r="I43" s="29"/>
      <c r="J43" s="29"/>
      <c r="K43" s="29"/>
      <c r="L43" s="29"/>
      <c r="M43" s="29"/>
      <c r="N43" s="29"/>
      <c r="O43" s="29"/>
      <c r="P43" s="29"/>
      <c r="Q43" s="29"/>
      <c r="R43" s="30"/>
      <c r="S43" s="29"/>
      <c r="T43" s="29"/>
      <c r="U43" s="29"/>
      <c r="V43" s="29"/>
      <c r="W43" s="29"/>
      <c r="X43" s="29"/>
      <c r="Y43" s="29"/>
      <c r="Z43" s="29"/>
      <c r="AA43" s="29"/>
    </row>
    <row r="44" ht="15.35" customHeight="1">
      <c r="A44" s="28">
        <v>41474.450115740743</v>
      </c>
      <c r="B44" s="28">
        <v>40886.370081018518</v>
      </c>
      <c r="C44" s="30">
        <f>INT(B44)</f>
      </c>
      <c r="D44" s="30">
        <v>40911</v>
      </c>
      <c r="E44" s="27">
        <f>COUNTIF($C$2:$C$1390,$D44)</f>
        <v>0</v>
      </c>
      <c r="F44" s="27">
        <f>SUM($E44:OFFSET($E44,$G$2-1,0))</f>
        <v>0</v>
      </c>
      <c r="G44" s="29"/>
      <c r="H44" s="29"/>
      <c r="I44" s="29"/>
      <c r="J44" s="29"/>
      <c r="K44" s="29"/>
      <c r="L44" s="29"/>
      <c r="M44" s="29"/>
      <c r="N44" s="29"/>
      <c r="O44" s="29"/>
      <c r="P44" s="29"/>
      <c r="Q44" s="29"/>
      <c r="R44" s="30"/>
      <c r="S44" s="29"/>
      <c r="T44" s="29"/>
      <c r="U44" s="29"/>
      <c r="V44" s="29"/>
      <c r="W44" s="29"/>
      <c r="X44" s="29"/>
      <c r="Y44" s="29"/>
      <c r="Z44" s="29"/>
      <c r="AA44" s="29"/>
    </row>
    <row r="45" ht="15.35" customHeight="1">
      <c r="A45" s="28">
        <v>41130.453738425924</v>
      </c>
      <c r="B45" s="28">
        <v>40886.4264699074</v>
      </c>
      <c r="C45" s="30">
        <f>INT(B45)</f>
      </c>
      <c r="D45" s="30">
        <v>40912</v>
      </c>
      <c r="E45" s="27">
        <f>COUNTIF($C$2:$C$1390,$D45)</f>
        <v>0</v>
      </c>
      <c r="F45" s="27">
        <f>SUM($E45:OFFSET($E45,$G$2-1,0))</f>
        <v>0</v>
      </c>
      <c r="G45" s="29"/>
      <c r="H45" s="29"/>
      <c r="I45" s="29"/>
      <c r="J45" s="29"/>
      <c r="K45" s="29"/>
      <c r="L45" s="29"/>
      <c r="M45" s="29"/>
      <c r="N45" s="29"/>
      <c r="O45" s="29"/>
      <c r="P45" s="29"/>
      <c r="Q45" s="29"/>
      <c r="R45" s="30"/>
      <c r="S45" s="29"/>
      <c r="T45" s="29"/>
      <c r="U45" s="29"/>
      <c r="V45" s="29"/>
      <c r="W45" s="29"/>
      <c r="X45" s="29"/>
      <c r="Y45" s="29"/>
      <c r="Z45" s="29"/>
      <c r="AA45" s="29"/>
    </row>
    <row r="46" ht="15.35" customHeight="1">
      <c r="A46" s="28">
        <v>42081.394270833334</v>
      </c>
      <c r="B46" s="28">
        <v>40886.741435185184</v>
      </c>
      <c r="C46" s="30">
        <f>INT(B46)</f>
      </c>
      <c r="D46" s="30">
        <v>40913</v>
      </c>
      <c r="E46" s="27">
        <f>COUNTIF($C$2:$C$1390,$D46)</f>
        <v>0</v>
      </c>
      <c r="F46" s="27">
        <f>SUM($E46:OFFSET($E46,$G$2-1,0))</f>
        <v>0</v>
      </c>
      <c r="G46" s="29"/>
      <c r="H46" s="29"/>
      <c r="I46" s="29"/>
      <c r="J46" s="29"/>
      <c r="K46" s="29"/>
      <c r="L46" s="29"/>
      <c r="M46" s="29"/>
      <c r="N46" s="29"/>
      <c r="O46" s="29"/>
      <c r="P46" s="29"/>
      <c r="Q46" s="29"/>
      <c r="R46" s="30"/>
      <c r="S46" s="29"/>
      <c r="T46" s="29"/>
      <c r="U46" s="29"/>
      <c r="V46" s="29"/>
      <c r="W46" s="29"/>
      <c r="X46" s="29"/>
      <c r="Y46" s="29"/>
      <c r="Z46" s="29"/>
      <c r="AA46" s="29"/>
    </row>
    <row r="47" ht="15.35" customHeight="1">
      <c r="A47" s="28">
        <v>41146.609004629630</v>
      </c>
      <c r="B47" s="28">
        <v>40889.493495370371</v>
      </c>
      <c r="C47" s="30">
        <f>INT(B47)</f>
      </c>
      <c r="D47" s="30">
        <v>40914</v>
      </c>
      <c r="E47" s="27">
        <f>COUNTIF($C$2:$C$1390,$D47)</f>
        <v>0</v>
      </c>
      <c r="F47" s="27">
        <f>SUM($E47:OFFSET($E47,$G$2-1,0))</f>
        <v>0</v>
      </c>
      <c r="G47" s="29"/>
      <c r="H47" s="29"/>
      <c r="I47" s="29"/>
      <c r="J47" s="29"/>
      <c r="K47" s="29"/>
      <c r="L47" s="29"/>
      <c r="M47" s="29"/>
      <c r="N47" s="29"/>
      <c r="O47" s="29"/>
      <c r="P47" s="29"/>
      <c r="Q47" s="29"/>
      <c r="R47" s="30"/>
      <c r="S47" s="29"/>
      <c r="T47" s="29"/>
      <c r="U47" s="29"/>
      <c r="V47" s="29"/>
      <c r="W47" s="29"/>
      <c r="X47" s="29"/>
      <c r="Y47" s="29"/>
      <c r="Z47" s="29"/>
      <c r="AA47" s="29"/>
    </row>
    <row r="48" ht="15.35" customHeight="1">
      <c r="A48" s="28">
        <v>41176.337870370371</v>
      </c>
      <c r="B48" s="28">
        <v>40892.465949074074</v>
      </c>
      <c r="C48" s="30">
        <f>INT(B48)</f>
      </c>
      <c r="D48" s="30">
        <v>40915</v>
      </c>
      <c r="E48" s="27">
        <f>COUNTIF($C$2:$C$1390,$D48)</f>
        <v>0</v>
      </c>
      <c r="F48" s="27">
        <f>SUM($E48:OFFSET($E48,$G$2-1,0))</f>
        <v>0</v>
      </c>
      <c r="G48" s="29"/>
      <c r="H48" s="29"/>
      <c r="I48" s="29"/>
      <c r="J48" s="29"/>
      <c r="K48" s="29"/>
      <c r="L48" s="29"/>
      <c r="M48" s="29"/>
      <c r="N48" s="29"/>
      <c r="O48" s="29"/>
      <c r="P48" s="29"/>
      <c r="Q48" s="29"/>
      <c r="R48" s="30"/>
      <c r="S48" s="29"/>
      <c r="T48" s="29"/>
      <c r="U48" s="29"/>
      <c r="V48" s="29"/>
      <c r="W48" s="29"/>
      <c r="X48" s="29"/>
      <c r="Y48" s="29"/>
      <c r="Z48" s="29"/>
      <c r="AA48" s="29"/>
    </row>
    <row r="49" ht="15.35" customHeight="1">
      <c r="A49" s="28">
        <v>42081.396504629629</v>
      </c>
      <c r="B49" s="28">
        <v>40893.38875</v>
      </c>
      <c r="C49" s="30">
        <f>INT(B49)</f>
      </c>
      <c r="D49" s="30">
        <v>40916</v>
      </c>
      <c r="E49" s="27">
        <f>COUNTIF($C$2:$C$1390,$D49)</f>
        <v>0</v>
      </c>
      <c r="F49" s="27">
        <f>SUM($E49:OFFSET($E49,$G$2-1,0))</f>
        <v>0</v>
      </c>
      <c r="G49" s="29"/>
      <c r="H49" s="29"/>
      <c r="I49" s="29"/>
      <c r="J49" s="29"/>
      <c r="K49" s="29"/>
      <c r="L49" s="29"/>
      <c r="M49" s="29"/>
      <c r="N49" s="29"/>
      <c r="O49" s="29"/>
      <c r="P49" s="29"/>
      <c r="Q49" s="29"/>
      <c r="R49" s="30"/>
      <c r="S49" s="29"/>
      <c r="T49" s="29"/>
      <c r="U49" s="29"/>
      <c r="V49" s="29"/>
      <c r="W49" s="29"/>
      <c r="X49" s="29"/>
      <c r="Y49" s="29"/>
      <c r="Z49" s="29"/>
      <c r="AA49" s="29"/>
    </row>
    <row r="50" ht="15.35" customHeight="1">
      <c r="A50" s="28">
        <v>41146.611134259256</v>
      </c>
      <c r="B50" s="28">
        <v>40895.385509259257</v>
      </c>
      <c r="C50" s="30">
        <f>INT(B50)</f>
      </c>
      <c r="D50" s="30">
        <v>40917</v>
      </c>
      <c r="E50" s="27">
        <f>COUNTIF($C$2:$C$1390,$D50)</f>
        <v>0</v>
      </c>
      <c r="F50" s="27">
        <f>SUM($E50:OFFSET($E50,$G$2-1,0))</f>
        <v>0</v>
      </c>
      <c r="G50" s="29"/>
      <c r="H50" s="29"/>
      <c r="I50" s="29"/>
      <c r="J50" s="29"/>
      <c r="K50" s="29"/>
      <c r="L50" s="29"/>
      <c r="M50" s="29"/>
      <c r="N50" s="29"/>
      <c r="O50" s="29"/>
      <c r="P50" s="29"/>
      <c r="Q50" s="29"/>
      <c r="R50" s="30"/>
      <c r="S50" s="29"/>
      <c r="T50" s="29"/>
      <c r="U50" s="29"/>
      <c r="V50" s="29"/>
      <c r="W50" s="29"/>
      <c r="X50" s="29"/>
      <c r="Y50" s="29"/>
      <c r="Z50" s="29"/>
      <c r="AA50" s="29"/>
    </row>
    <row r="51" ht="15.35" customHeight="1">
      <c r="A51" s="28">
        <v>41182.651331018518</v>
      </c>
      <c r="B51" s="28">
        <v>40895.661712962959</v>
      </c>
      <c r="C51" s="30">
        <f>INT(B51)</f>
      </c>
      <c r="D51" s="30">
        <v>40918</v>
      </c>
      <c r="E51" s="27">
        <f>COUNTIF($C$2:$C$1390,$D51)</f>
        <v>0</v>
      </c>
      <c r="F51" s="27">
        <f>SUM($E51:OFFSET($E51,$G$2-1,0))</f>
        <v>0</v>
      </c>
      <c r="G51" s="29"/>
      <c r="H51" s="29"/>
      <c r="I51" s="29"/>
      <c r="J51" s="29"/>
      <c r="K51" s="29"/>
      <c r="L51" s="29"/>
      <c r="M51" s="29"/>
      <c r="N51" s="29"/>
      <c r="O51" s="29"/>
      <c r="P51" s="29"/>
      <c r="Q51" s="29"/>
      <c r="R51" s="30"/>
      <c r="S51" s="29"/>
      <c r="T51" s="29"/>
      <c r="U51" s="29"/>
      <c r="V51" s="29"/>
      <c r="W51" s="29"/>
      <c r="X51" s="29"/>
      <c r="Y51" s="29"/>
      <c r="Z51" s="29"/>
      <c r="AA51" s="29"/>
    </row>
    <row r="52" ht="15.35" customHeight="1">
      <c r="A52" s="28">
        <v>41339.466273148151</v>
      </c>
      <c r="B52" s="28">
        <v>40896.110555555555</v>
      </c>
      <c r="C52" s="30">
        <f>INT(B52)</f>
      </c>
      <c r="D52" s="30">
        <v>40919</v>
      </c>
      <c r="E52" s="27">
        <f>COUNTIF($C$2:$C$1390,$D52)</f>
        <v>0</v>
      </c>
      <c r="F52" s="27">
        <f>SUM($E52:OFFSET($E52,$G$2-1,0))</f>
        <v>0</v>
      </c>
      <c r="G52" s="29"/>
      <c r="H52" s="29"/>
      <c r="I52" s="29"/>
      <c r="J52" s="29"/>
      <c r="K52" s="29"/>
      <c r="L52" s="29"/>
      <c r="M52" s="29"/>
      <c r="N52" s="29"/>
      <c r="O52" s="29"/>
      <c r="P52" s="29"/>
      <c r="Q52" s="29"/>
      <c r="R52" s="30"/>
      <c r="S52" s="29"/>
      <c r="T52" s="29"/>
      <c r="U52" s="29"/>
      <c r="V52" s="29"/>
      <c r="W52" s="29"/>
      <c r="X52" s="29"/>
      <c r="Y52" s="29"/>
      <c r="Z52" s="29"/>
      <c r="AA52" s="29"/>
    </row>
    <row r="53" ht="15.35" customHeight="1">
      <c r="A53" s="28">
        <v>41861.790254629632</v>
      </c>
      <c r="B53" s="28">
        <v>40896.446608796294</v>
      </c>
      <c r="C53" s="30">
        <f>INT(B53)</f>
      </c>
      <c r="D53" s="30">
        <v>40920</v>
      </c>
      <c r="E53" s="27">
        <f>COUNTIF($C$2:$C$1390,$D53)</f>
        <v>0</v>
      </c>
      <c r="F53" s="27">
        <f>SUM($E53:OFFSET($E53,$G$2-1,0))</f>
        <v>0</v>
      </c>
      <c r="G53" s="29"/>
      <c r="H53" s="29"/>
      <c r="I53" s="29"/>
      <c r="J53" s="29"/>
      <c r="K53" s="29"/>
      <c r="L53" s="29"/>
      <c r="M53" s="29"/>
      <c r="N53" s="29"/>
      <c r="O53" s="29"/>
      <c r="P53" s="29"/>
      <c r="Q53" s="29"/>
      <c r="R53" s="30"/>
      <c r="S53" s="29"/>
      <c r="T53" s="29"/>
      <c r="U53" s="29"/>
      <c r="V53" s="29"/>
      <c r="W53" s="29"/>
      <c r="X53" s="29"/>
      <c r="Y53" s="29"/>
      <c r="Z53" s="29"/>
      <c r="AA53" s="29"/>
    </row>
    <row r="54" ht="15.35" customHeight="1">
      <c r="A54" s="28">
        <v>41131.288032407407</v>
      </c>
      <c r="B54" s="28">
        <v>40896.667048611111</v>
      </c>
      <c r="C54" s="30">
        <f>INT(B54)</f>
      </c>
      <c r="D54" s="30">
        <v>40921</v>
      </c>
      <c r="E54" s="27">
        <f>COUNTIF($C$2:$C$1390,$D54)</f>
        <v>0</v>
      </c>
      <c r="F54" s="27">
        <f>SUM($E54:OFFSET($E54,$G$2-1,0))</f>
        <v>0</v>
      </c>
      <c r="G54" s="29"/>
      <c r="H54" s="29"/>
      <c r="I54" s="29"/>
      <c r="J54" s="29"/>
      <c r="K54" s="29"/>
      <c r="L54" s="29"/>
      <c r="M54" s="29"/>
      <c r="N54" s="29"/>
      <c r="O54" s="29"/>
      <c r="P54" s="29"/>
      <c r="Q54" s="29"/>
      <c r="R54" s="30"/>
      <c r="S54" s="29"/>
      <c r="T54" s="29"/>
      <c r="U54" s="29"/>
      <c r="V54" s="29"/>
      <c r="W54" s="29"/>
      <c r="X54" s="29"/>
      <c r="Y54" s="29"/>
      <c r="Z54" s="29"/>
      <c r="AA54" s="29"/>
    </row>
    <row r="55" ht="15.35" customHeight="1">
      <c r="A55" s="28">
        <v>41183.599930555552</v>
      </c>
      <c r="B55" s="28">
        <v>40898.384120370371</v>
      </c>
      <c r="C55" s="30">
        <f>INT(B55)</f>
      </c>
      <c r="D55" s="30">
        <v>40922</v>
      </c>
      <c r="E55" s="27">
        <f>COUNTIF($C$2:$C$1390,$D55)</f>
        <v>0</v>
      </c>
      <c r="F55" s="27">
        <f>SUM($E55:OFFSET($E55,$G$2-1,0))</f>
        <v>0</v>
      </c>
      <c r="G55" s="29"/>
      <c r="H55" s="29"/>
      <c r="I55" s="29"/>
      <c r="J55" s="29"/>
      <c r="K55" s="29"/>
      <c r="L55" s="29"/>
      <c r="M55" s="29"/>
      <c r="N55" s="29"/>
      <c r="O55" s="29"/>
      <c r="P55" s="29"/>
      <c r="Q55" s="29"/>
      <c r="R55" s="30"/>
      <c r="S55" s="29"/>
      <c r="T55" s="29"/>
      <c r="U55" s="29"/>
      <c r="V55" s="29"/>
      <c r="W55" s="29"/>
      <c r="X55" s="29"/>
      <c r="Y55" s="29"/>
      <c r="Z55" s="29"/>
      <c r="AA55" s="29"/>
    </row>
    <row r="56" ht="15.35" customHeight="1">
      <c r="A56" s="28">
        <v>41344.642071759263</v>
      </c>
      <c r="B56" s="28">
        <v>40900.339930555558</v>
      </c>
      <c r="C56" s="30">
        <f>INT(B56)</f>
      </c>
      <c r="D56" s="30">
        <v>40923</v>
      </c>
      <c r="E56" s="27">
        <f>COUNTIF($C$2:$C$1390,$D56)</f>
        <v>0</v>
      </c>
      <c r="F56" s="27">
        <f>SUM($E56:OFFSET($E56,$G$2-1,0))</f>
        <v>0</v>
      </c>
      <c r="G56" s="29"/>
      <c r="H56" s="29"/>
      <c r="I56" s="29"/>
      <c r="J56" s="29"/>
      <c r="K56" s="29"/>
      <c r="L56" s="29"/>
      <c r="M56" s="29"/>
      <c r="N56" s="29"/>
      <c r="O56" s="29"/>
      <c r="P56" s="29"/>
      <c r="Q56" s="29"/>
      <c r="R56" s="30"/>
      <c r="S56" s="29"/>
      <c r="T56" s="29"/>
      <c r="U56" s="29"/>
      <c r="V56" s="29"/>
      <c r="W56" s="29"/>
      <c r="X56" s="29"/>
      <c r="Y56" s="29"/>
      <c r="Z56" s="29"/>
      <c r="AA56" s="29"/>
    </row>
    <row r="57" ht="15.35" customHeight="1">
      <c r="A57" s="28">
        <v>41113.490081018521</v>
      </c>
      <c r="B57" s="28">
        <v>40900.353449074071</v>
      </c>
      <c r="C57" s="30">
        <f>INT(B57)</f>
      </c>
      <c r="D57" s="30">
        <v>40924</v>
      </c>
      <c r="E57" s="27">
        <f>COUNTIF($C$2:$C$1390,$D57)</f>
        <v>0</v>
      </c>
      <c r="F57" s="27">
        <f>SUM($E57:OFFSET($E57,$G$2-1,0))</f>
        <v>0</v>
      </c>
      <c r="G57" s="29"/>
      <c r="H57" s="29"/>
      <c r="I57" s="29"/>
      <c r="J57" s="29"/>
      <c r="K57" s="29"/>
      <c r="L57" s="29"/>
      <c r="M57" s="29"/>
      <c r="N57" s="29"/>
      <c r="O57" s="29"/>
      <c r="P57" s="29"/>
      <c r="Q57" s="29"/>
      <c r="R57" s="30"/>
      <c r="S57" s="29"/>
      <c r="T57" s="29"/>
      <c r="U57" s="29"/>
      <c r="V57" s="29"/>
      <c r="W57" s="29"/>
      <c r="X57" s="29"/>
      <c r="Y57" s="29"/>
      <c r="Z57" s="29"/>
      <c r="AA57" s="29"/>
    </row>
    <row r="58" ht="15.35" customHeight="1">
      <c r="A58" s="28">
        <v>42121.371331018519</v>
      </c>
      <c r="B58" s="28">
        <v>40900.733333333330</v>
      </c>
      <c r="C58" s="30">
        <f>INT(B58)</f>
      </c>
      <c r="D58" s="30">
        <v>40925</v>
      </c>
      <c r="E58" s="27">
        <f>COUNTIF($C$2:$C$1390,$D58)</f>
        <v>0</v>
      </c>
      <c r="F58" s="27">
        <f>SUM($E58:OFFSET($E58,$G$2-1,0))</f>
        <v>0</v>
      </c>
      <c r="G58" s="29"/>
      <c r="H58" s="29"/>
      <c r="I58" s="29"/>
      <c r="J58" s="29"/>
      <c r="K58" s="29"/>
      <c r="L58" s="29"/>
      <c r="M58" s="29"/>
      <c r="N58" s="29"/>
      <c r="O58" s="29"/>
      <c r="P58" s="29"/>
      <c r="Q58" s="29"/>
      <c r="R58" s="30"/>
      <c r="S58" s="29"/>
      <c r="T58" s="29"/>
      <c r="U58" s="29"/>
      <c r="V58" s="29"/>
      <c r="W58" s="29"/>
      <c r="X58" s="29"/>
      <c r="Y58" s="29"/>
      <c r="Z58" s="29"/>
      <c r="AA58" s="29"/>
    </row>
    <row r="59" ht="15.35" customHeight="1">
      <c r="A59" s="28">
        <v>41183.644965277781</v>
      </c>
      <c r="B59" s="28">
        <v>40904.568865740737</v>
      </c>
      <c r="C59" s="30">
        <f>INT(B59)</f>
      </c>
      <c r="D59" s="30">
        <v>40926</v>
      </c>
      <c r="E59" s="27">
        <f>COUNTIF($C$2:$C$1390,$D59)</f>
        <v>0</v>
      </c>
      <c r="F59" s="27">
        <f>SUM($E59:OFFSET($E59,$G$2-1,0))</f>
        <v>0</v>
      </c>
      <c r="G59" s="29"/>
      <c r="H59" s="29"/>
      <c r="I59" s="29"/>
      <c r="J59" s="29"/>
      <c r="K59" s="29"/>
      <c r="L59" s="29"/>
      <c r="M59" s="29"/>
      <c r="N59" s="29"/>
      <c r="O59" s="29"/>
      <c r="P59" s="29"/>
      <c r="Q59" s="29"/>
      <c r="R59" s="30"/>
      <c r="S59" s="29"/>
      <c r="T59" s="29"/>
      <c r="U59" s="29"/>
      <c r="V59" s="29"/>
      <c r="W59" s="29"/>
      <c r="X59" s="29"/>
      <c r="Y59" s="29"/>
      <c r="Z59" s="29"/>
      <c r="AA59" s="29"/>
    </row>
    <row r="60" ht="15.35" customHeight="1">
      <c r="A60" s="28">
        <v>41211.384270833332</v>
      </c>
      <c r="B60" s="28">
        <v>40904.575543981482</v>
      </c>
      <c r="C60" s="30">
        <f>INT(B60)</f>
      </c>
      <c r="D60" s="30">
        <v>40927</v>
      </c>
      <c r="E60" s="27">
        <f>COUNTIF($C$2:$C$1390,$D60)</f>
        <v>0</v>
      </c>
      <c r="F60" s="27">
        <f>SUM($E60:OFFSET($E60,$G$2-1,0))</f>
        <v>0</v>
      </c>
      <c r="G60" s="29"/>
      <c r="H60" s="29"/>
      <c r="I60" s="29"/>
      <c r="J60" s="29"/>
      <c r="K60" s="29"/>
      <c r="L60" s="29"/>
      <c r="M60" s="29"/>
      <c r="N60" s="29"/>
      <c r="O60" s="29"/>
      <c r="P60" s="29"/>
      <c r="Q60" s="29"/>
      <c r="R60" s="30"/>
      <c r="S60" s="29"/>
      <c r="T60" s="29"/>
      <c r="U60" s="29"/>
      <c r="V60" s="29"/>
      <c r="W60" s="29"/>
      <c r="X60" s="29"/>
      <c r="Y60" s="29"/>
      <c r="Z60" s="29"/>
      <c r="AA60" s="29"/>
    </row>
    <row r="61" ht="15.35" customHeight="1">
      <c r="A61" s="28">
        <v>41354.315775462965</v>
      </c>
      <c r="B61" s="28">
        <v>40907.3552199074</v>
      </c>
      <c r="C61" s="30">
        <f>INT(B61)</f>
      </c>
      <c r="D61" s="30">
        <v>40928</v>
      </c>
      <c r="E61" s="27">
        <f>COUNTIF($C$2:$C$1390,$D61)</f>
        <v>0</v>
      </c>
      <c r="F61" s="27">
        <f>SUM($E61:OFFSET($E61,$G$2-1,0))</f>
        <v>0</v>
      </c>
      <c r="G61" s="29"/>
      <c r="H61" s="29"/>
      <c r="I61" s="29"/>
      <c r="J61" s="29"/>
      <c r="K61" s="29"/>
      <c r="L61" s="29"/>
      <c r="M61" s="29"/>
      <c r="N61" s="29"/>
      <c r="O61" s="29"/>
      <c r="P61" s="29"/>
      <c r="Q61" s="29"/>
      <c r="R61" s="30"/>
      <c r="S61" s="29"/>
      <c r="T61" s="29"/>
      <c r="U61" s="29"/>
      <c r="V61" s="29"/>
      <c r="W61" s="29"/>
      <c r="X61" s="29"/>
      <c r="Y61" s="29"/>
      <c r="Z61" s="29"/>
      <c r="AA61" s="29"/>
    </row>
    <row r="62" ht="15.35" customHeight="1">
      <c r="A62" s="28">
        <v>41870.285</v>
      </c>
      <c r="B62" s="28">
        <v>40910.566099537034</v>
      </c>
      <c r="C62" s="30">
        <f>INT(B62)</f>
      </c>
      <c r="D62" s="30">
        <v>40929</v>
      </c>
      <c r="E62" s="27">
        <f>COUNTIF($C$2:$C$1390,$D62)</f>
        <v>0</v>
      </c>
      <c r="F62" s="27">
        <f>SUM($E62:OFFSET($E62,$G$2-1,0))</f>
        <v>0</v>
      </c>
      <c r="G62" s="29"/>
      <c r="H62" s="29"/>
      <c r="I62" s="29"/>
      <c r="J62" s="29"/>
      <c r="K62" s="29"/>
      <c r="L62" s="29"/>
      <c r="M62" s="29"/>
      <c r="N62" s="29"/>
      <c r="O62" s="29"/>
      <c r="P62" s="29"/>
      <c r="Q62" s="29"/>
      <c r="R62" s="30"/>
      <c r="S62" s="29"/>
      <c r="T62" s="29"/>
      <c r="U62" s="29"/>
      <c r="V62" s="29"/>
      <c r="W62" s="29"/>
      <c r="X62" s="29"/>
      <c r="Y62" s="29"/>
      <c r="Z62" s="29"/>
      <c r="AA62" s="29"/>
    </row>
    <row r="63" ht="15.35" customHeight="1">
      <c r="A63" s="28">
        <v>41183.7590625</v>
      </c>
      <c r="B63" s="28">
        <v>40910.610347222224</v>
      </c>
      <c r="C63" s="30">
        <f>INT(B63)</f>
      </c>
      <c r="D63" s="30">
        <v>40930</v>
      </c>
      <c r="E63" s="27">
        <f>COUNTIF($C$2:$C$1390,$D63)</f>
        <v>0</v>
      </c>
      <c r="F63" s="27">
        <f>SUM($E63:OFFSET($E63,$G$2-1,0))</f>
        <v>0</v>
      </c>
      <c r="G63" s="29"/>
      <c r="H63" s="29"/>
      <c r="I63" s="29"/>
      <c r="J63" s="29"/>
      <c r="K63" s="29"/>
      <c r="L63" s="29"/>
      <c r="M63" s="29"/>
      <c r="N63" s="29"/>
      <c r="O63" s="29"/>
      <c r="P63" s="29"/>
      <c r="Q63" s="29"/>
      <c r="R63" s="30"/>
      <c r="S63" s="29"/>
      <c r="T63" s="29"/>
      <c r="U63" s="29"/>
      <c r="V63" s="29"/>
      <c r="W63" s="29"/>
      <c r="X63" s="29"/>
      <c r="Y63" s="29"/>
      <c r="Z63" s="29"/>
      <c r="AA63" s="29"/>
    </row>
    <row r="64" ht="15.35" customHeight="1">
      <c r="A64" s="28">
        <v>41184.280451388891</v>
      </c>
      <c r="B64" s="28">
        <v>40912.374386574076</v>
      </c>
      <c r="C64" s="30">
        <f>INT(B64)</f>
      </c>
      <c r="D64" s="30">
        <v>40931</v>
      </c>
      <c r="E64" s="27">
        <f>COUNTIF($C$2:$C$1390,$D64)</f>
        <v>0</v>
      </c>
      <c r="F64" s="27">
        <f>SUM($E64:OFFSET($E64,$G$2-1,0))</f>
        <v>0</v>
      </c>
      <c r="G64" s="29"/>
      <c r="H64" s="29"/>
      <c r="I64" s="29"/>
      <c r="J64" s="29"/>
      <c r="K64" s="29"/>
      <c r="L64" s="29"/>
      <c r="M64" s="29"/>
      <c r="N64" s="29"/>
      <c r="O64" s="29"/>
      <c r="P64" s="29"/>
      <c r="Q64" s="29"/>
      <c r="R64" s="30"/>
      <c r="S64" s="29"/>
      <c r="T64" s="29"/>
      <c r="U64" s="29"/>
      <c r="V64" s="29"/>
      <c r="W64" s="29"/>
      <c r="X64" s="29"/>
      <c r="Y64" s="29"/>
      <c r="Z64" s="29"/>
      <c r="AA64" s="29"/>
    </row>
    <row r="65" ht="15.35" customHeight="1">
      <c r="A65" s="28">
        <v>40963.851817129631</v>
      </c>
      <c r="B65" s="28">
        <v>40912.382337962961</v>
      </c>
      <c r="C65" s="30">
        <f>INT(B65)</f>
      </c>
      <c r="D65" s="30">
        <v>40932</v>
      </c>
      <c r="E65" s="27">
        <f>COUNTIF($C$2:$C$1390,$D65)</f>
        <v>0</v>
      </c>
      <c r="F65" s="27">
        <f>SUM($E65:OFFSET($E65,$G$2-1,0))</f>
        <v>0</v>
      </c>
      <c r="G65" s="29"/>
      <c r="H65" s="29"/>
      <c r="I65" s="29"/>
      <c r="J65" s="29"/>
      <c r="K65" s="29"/>
      <c r="L65" s="29"/>
      <c r="M65" s="29"/>
      <c r="N65" s="29"/>
      <c r="O65" s="29"/>
      <c r="P65" s="29"/>
      <c r="Q65" s="29"/>
      <c r="R65" s="30"/>
      <c r="S65" s="29"/>
      <c r="T65" s="29"/>
      <c r="U65" s="29"/>
      <c r="V65" s="29"/>
      <c r="W65" s="29"/>
      <c r="X65" s="29"/>
      <c r="Y65" s="29"/>
      <c r="Z65" s="29"/>
      <c r="AA65" s="29"/>
    </row>
    <row r="66" ht="15.35" customHeight="1">
      <c r="A66" s="28">
        <v>42129.709641203706</v>
      </c>
      <c r="B66" s="28">
        <v>40912.383402777778</v>
      </c>
      <c r="C66" s="30">
        <f>INT(B66)</f>
      </c>
      <c r="D66" s="30">
        <v>40933</v>
      </c>
      <c r="E66" s="27">
        <f>COUNTIF($C$2:$C$1390,$D66)</f>
        <v>0</v>
      </c>
      <c r="F66" s="27">
        <f>SUM($E66:OFFSET($E66,$G$2-1,0))</f>
        <v>0</v>
      </c>
      <c r="G66" s="29"/>
      <c r="H66" s="29"/>
      <c r="I66" s="29"/>
      <c r="J66" s="29"/>
      <c r="K66" s="29"/>
      <c r="L66" s="29"/>
      <c r="M66" s="29"/>
      <c r="N66" s="29"/>
      <c r="O66" s="29"/>
      <c r="P66" s="29"/>
      <c r="Q66" s="29"/>
      <c r="R66" s="30"/>
      <c r="S66" s="29"/>
      <c r="T66" s="29"/>
      <c r="U66" s="29"/>
      <c r="V66" s="29"/>
      <c r="W66" s="29"/>
      <c r="X66" s="29"/>
      <c r="Y66" s="29"/>
      <c r="Z66" s="29"/>
      <c r="AA66" s="29"/>
    </row>
    <row r="67" ht="15.35" customHeight="1">
      <c r="A67" s="28">
        <v>41148.4084375</v>
      </c>
      <c r="B67" s="28">
        <v>40913.434212962966</v>
      </c>
      <c r="C67" s="30">
        <f>INT(B67)</f>
      </c>
      <c r="D67" s="30">
        <v>40934</v>
      </c>
      <c r="E67" s="27">
        <f>COUNTIF($C$2:$C$1390,$D67)</f>
        <v>0</v>
      </c>
      <c r="F67" s="27">
        <f>SUM($E67:OFFSET($E67,$G$2-1,0))</f>
        <v>0</v>
      </c>
      <c r="G67" s="29"/>
      <c r="H67" s="29"/>
      <c r="I67" s="29"/>
      <c r="J67" s="29"/>
      <c r="K67" s="29"/>
      <c r="L67" s="29"/>
      <c r="M67" s="29"/>
      <c r="N67" s="29"/>
      <c r="O67" s="29"/>
      <c r="P67" s="29"/>
      <c r="Q67" s="29"/>
      <c r="R67" s="30"/>
      <c r="S67" s="29"/>
      <c r="T67" s="29"/>
      <c r="U67" s="29"/>
      <c r="V67" s="29"/>
      <c r="W67" s="29"/>
      <c r="X67" s="29"/>
      <c r="Y67" s="29"/>
      <c r="Z67" s="29"/>
      <c r="AA67" s="29"/>
    </row>
    <row r="68" ht="15.35" customHeight="1">
      <c r="A68" s="28">
        <v>41359.913831018515</v>
      </c>
      <c r="B68" s="28">
        <v>40913.631516203706</v>
      </c>
      <c r="C68" s="30">
        <f>INT(B68)</f>
      </c>
      <c r="D68" s="30">
        <v>40935</v>
      </c>
      <c r="E68" s="27">
        <f>COUNTIF($C$2:$C$1390,$D68)</f>
        <v>0</v>
      </c>
      <c r="F68" s="27">
        <f>SUM($E68:OFFSET($E68,$G$2-1,0))</f>
        <v>0</v>
      </c>
      <c r="G68" s="29"/>
      <c r="H68" s="29"/>
      <c r="I68" s="29"/>
      <c r="J68" s="29"/>
      <c r="K68" s="29"/>
      <c r="L68" s="29"/>
      <c r="M68" s="29"/>
      <c r="N68" s="29"/>
      <c r="O68" s="29"/>
      <c r="P68" s="29"/>
      <c r="Q68" s="29"/>
      <c r="R68" s="30"/>
      <c r="S68" s="29"/>
      <c r="T68" s="29"/>
      <c r="U68" s="29"/>
      <c r="V68" s="29"/>
      <c r="W68" s="29"/>
      <c r="X68" s="29"/>
      <c r="Y68" s="29"/>
      <c r="Z68" s="29"/>
      <c r="AA68" s="29"/>
    </row>
    <row r="69" ht="15.35" customHeight="1">
      <c r="A69" s="28">
        <v>41248.211782407408</v>
      </c>
      <c r="B69" s="28">
        <v>40914.350381944445</v>
      </c>
      <c r="C69" s="30">
        <f>INT(B69)</f>
      </c>
      <c r="D69" s="30">
        <v>40936</v>
      </c>
      <c r="E69" s="27">
        <f>COUNTIF($C$2:$C$1390,$D69)</f>
        <v>0</v>
      </c>
      <c r="F69" s="27">
        <f>SUM($E69:OFFSET($E69,$G$2-1,0))</f>
        <v>0</v>
      </c>
      <c r="G69" s="29"/>
      <c r="H69" s="29"/>
      <c r="I69" s="29"/>
      <c r="J69" s="29"/>
      <c r="K69" s="29"/>
      <c r="L69" s="29"/>
      <c r="M69" s="29"/>
      <c r="N69" s="29"/>
      <c r="O69" s="29"/>
      <c r="P69" s="29"/>
      <c r="Q69" s="29"/>
      <c r="R69" s="30"/>
      <c r="S69" s="29"/>
      <c r="T69" s="29"/>
      <c r="U69" s="29"/>
      <c r="V69" s="29"/>
      <c r="W69" s="29"/>
      <c r="X69" s="29"/>
      <c r="Y69" s="29"/>
      <c r="Z69" s="29"/>
      <c r="AA69" s="29"/>
    </row>
    <row r="70" ht="15.35" customHeight="1">
      <c r="A70" s="28">
        <v>42134.733020833337</v>
      </c>
      <c r="B70" s="28">
        <v>40917.311238425929</v>
      </c>
      <c r="C70" s="30">
        <f>INT(B70)</f>
      </c>
      <c r="D70" s="30">
        <v>40937</v>
      </c>
      <c r="E70" s="27">
        <f>COUNTIF($C$2:$C$1390,$D70)</f>
        <v>0</v>
      </c>
      <c r="F70" s="27">
        <f>SUM($E70:OFFSET($E70,$G$2-1,0))</f>
        <v>0</v>
      </c>
      <c r="G70" s="29"/>
      <c r="H70" s="29"/>
      <c r="I70" s="29"/>
      <c r="J70" s="29"/>
      <c r="K70" s="29"/>
      <c r="L70" s="29"/>
      <c r="M70" s="29"/>
      <c r="N70" s="29"/>
      <c r="O70" s="29"/>
      <c r="P70" s="29"/>
      <c r="Q70" s="29"/>
      <c r="R70" s="30"/>
      <c r="S70" s="29"/>
      <c r="T70" s="29"/>
      <c r="U70" s="29"/>
      <c r="V70" s="29"/>
      <c r="W70" s="29"/>
      <c r="X70" s="29"/>
      <c r="Y70" s="29"/>
      <c r="Z70" s="29"/>
      <c r="AA70" s="29"/>
    </row>
    <row r="71" ht="15.35" customHeight="1">
      <c r="A71" s="28">
        <v>41149.702766203707</v>
      </c>
      <c r="B71" s="28">
        <v>40917.495914351850</v>
      </c>
      <c r="C71" s="30">
        <f>INT(B71)</f>
      </c>
      <c r="D71" s="30">
        <v>40938</v>
      </c>
      <c r="E71" s="27">
        <f>COUNTIF($C$2:$C$1390,$D71)</f>
        <v>0</v>
      </c>
      <c r="F71" s="27">
        <f>SUM($E71:OFFSET($E71,$G$2-1,0))</f>
        <v>0</v>
      </c>
      <c r="G71" s="29"/>
      <c r="H71" s="29"/>
      <c r="I71" s="29"/>
      <c r="J71" s="29"/>
      <c r="K71" s="29"/>
      <c r="L71" s="29"/>
      <c r="M71" s="29"/>
      <c r="N71" s="29"/>
      <c r="O71" s="29"/>
      <c r="P71" s="29"/>
      <c r="Q71" s="29"/>
      <c r="R71" s="30"/>
      <c r="S71" s="29"/>
      <c r="T71" s="29"/>
      <c r="U71" s="29"/>
      <c r="V71" s="29"/>
      <c r="W71" s="29"/>
      <c r="X71" s="29"/>
      <c r="Y71" s="29"/>
      <c r="Z71" s="29"/>
      <c r="AA71" s="29"/>
    </row>
    <row r="72" ht="15.35" customHeight="1">
      <c r="A72" s="28">
        <v>41187.7527662037</v>
      </c>
      <c r="B72" s="28">
        <v>40918.3475925926</v>
      </c>
      <c r="C72" s="30">
        <f>INT(B72)</f>
      </c>
      <c r="D72" s="30">
        <v>40939</v>
      </c>
      <c r="E72" s="27">
        <f>COUNTIF($C$2:$C$1390,$D72)</f>
        <v>0</v>
      </c>
      <c r="F72" s="27">
        <f>SUM($E72:OFFSET($E72,$G$2-1,0))</f>
        <v>0</v>
      </c>
      <c r="G72" s="29"/>
      <c r="H72" s="29"/>
      <c r="I72" s="29"/>
      <c r="J72" s="29"/>
      <c r="K72" s="29"/>
      <c r="L72" s="29"/>
      <c r="M72" s="29"/>
      <c r="N72" s="29"/>
      <c r="O72" s="29"/>
      <c r="P72" s="29"/>
      <c r="Q72" s="29"/>
      <c r="R72" s="30"/>
      <c r="S72" s="29"/>
      <c r="T72" s="29"/>
      <c r="U72" s="29"/>
      <c r="V72" s="29"/>
      <c r="W72" s="29"/>
      <c r="X72" s="29"/>
      <c r="Y72" s="29"/>
      <c r="Z72" s="29"/>
      <c r="AA72" s="29"/>
    </row>
    <row r="73" ht="15.35" customHeight="1">
      <c r="A73" s="28">
        <v>40986.807256944441</v>
      </c>
      <c r="B73" s="28">
        <v>40919.583275462966</v>
      </c>
      <c r="C73" s="30">
        <f>INT(B73)</f>
      </c>
      <c r="D73" s="30">
        <v>40940</v>
      </c>
      <c r="E73" s="27">
        <f>COUNTIF($C$2:$C$1390,$D73)</f>
        <v>0</v>
      </c>
      <c r="F73" s="27">
        <f>SUM($E73:OFFSET($E73,$G$2-1,0))</f>
        <v>0</v>
      </c>
      <c r="G73" s="29"/>
      <c r="H73" s="29"/>
      <c r="I73" s="29"/>
      <c r="J73" s="29"/>
      <c r="K73" s="29"/>
      <c r="L73" s="29"/>
      <c r="M73" s="29"/>
      <c r="N73" s="29"/>
      <c r="O73" s="29"/>
      <c r="P73" s="29"/>
      <c r="Q73" s="29"/>
      <c r="R73" s="30"/>
      <c r="S73" s="29"/>
      <c r="T73" s="29"/>
      <c r="U73" s="29"/>
      <c r="V73" s="29"/>
      <c r="W73" s="29"/>
      <c r="X73" s="29"/>
      <c r="Y73" s="29"/>
      <c r="Z73" s="29"/>
      <c r="AA73" s="29"/>
    </row>
    <row r="74" ht="15.35" customHeight="1">
      <c r="A74" s="28">
        <v>41120.796516203707</v>
      </c>
      <c r="B74" s="28">
        <v>40919.585543981484</v>
      </c>
      <c r="C74" s="30">
        <f>INT(B74)</f>
      </c>
      <c r="D74" s="30">
        <v>40941</v>
      </c>
      <c r="E74" s="27">
        <f>COUNTIF($C$2:$C$1390,$D74)</f>
        <v>0</v>
      </c>
      <c r="F74" s="27">
        <f>SUM($E74:OFFSET($E74,$G$2-1,0))</f>
        <v>0</v>
      </c>
      <c r="G74" s="29"/>
      <c r="H74" s="29"/>
      <c r="I74" s="29"/>
      <c r="J74" s="29"/>
      <c r="K74" s="29"/>
      <c r="L74" s="29"/>
      <c r="M74" s="29"/>
      <c r="N74" s="29"/>
      <c r="O74" s="29"/>
      <c r="P74" s="29"/>
      <c r="Q74" s="29"/>
      <c r="R74" s="30"/>
      <c r="S74" s="29"/>
      <c r="T74" s="29"/>
      <c r="U74" s="29"/>
      <c r="V74" s="29"/>
      <c r="W74" s="29"/>
      <c r="X74" s="29"/>
      <c r="Y74" s="29"/>
      <c r="Z74" s="29"/>
      <c r="AA74" s="29"/>
    </row>
    <row r="75" ht="15.35" customHeight="1">
      <c r="A75" s="28">
        <v>42135.678310185183</v>
      </c>
      <c r="B75" s="28">
        <v>40920.363506944443</v>
      </c>
      <c r="C75" s="30">
        <f>INT(B75)</f>
      </c>
      <c r="D75" s="30">
        <v>40942</v>
      </c>
      <c r="E75" s="27">
        <f>COUNTIF($C$2:$C$1390,$D75)</f>
        <v>0</v>
      </c>
      <c r="F75" s="27">
        <f>SUM($E75:OFFSET($E75,$G$2-1,0))</f>
        <v>0</v>
      </c>
      <c r="G75" s="29"/>
      <c r="H75" s="29"/>
      <c r="I75" s="29"/>
      <c r="J75" s="29"/>
      <c r="K75" s="29"/>
      <c r="L75" s="29"/>
      <c r="M75" s="29"/>
      <c r="N75" s="29"/>
      <c r="O75" s="29"/>
      <c r="P75" s="29"/>
      <c r="Q75" s="29"/>
      <c r="R75" s="30"/>
      <c r="S75" s="29"/>
      <c r="T75" s="29"/>
      <c r="U75" s="29"/>
      <c r="V75" s="29"/>
      <c r="W75" s="29"/>
      <c r="X75" s="29"/>
      <c r="Y75" s="29"/>
      <c r="Z75" s="29"/>
      <c r="AA75" s="29"/>
    </row>
    <row r="76" ht="15.35" customHeight="1">
      <c r="A76" s="28">
        <v>41150.235011574077</v>
      </c>
      <c r="B76" s="28">
        <v>40920.369456018518</v>
      </c>
      <c r="C76" s="30">
        <f>INT(B76)</f>
      </c>
      <c r="D76" s="30">
        <v>40943</v>
      </c>
      <c r="E76" s="27">
        <f>COUNTIF($C$2:$C$1390,$D76)</f>
        <v>0</v>
      </c>
      <c r="F76" s="27">
        <f>SUM($E76:OFFSET($E76,$G$2-1,0))</f>
        <v>0</v>
      </c>
      <c r="G76" s="29"/>
      <c r="H76" s="29"/>
      <c r="I76" s="29"/>
      <c r="J76" s="29"/>
      <c r="K76" s="29"/>
      <c r="L76" s="29"/>
      <c r="M76" s="29"/>
      <c r="N76" s="29"/>
      <c r="O76" s="29"/>
      <c r="P76" s="29"/>
      <c r="Q76" s="29"/>
      <c r="R76" s="30"/>
      <c r="S76" s="29"/>
      <c r="T76" s="29"/>
      <c r="U76" s="29"/>
      <c r="V76" s="29"/>
      <c r="W76" s="29"/>
      <c r="X76" s="29"/>
      <c r="Y76" s="29"/>
      <c r="Z76" s="29"/>
      <c r="AA76" s="29"/>
    </row>
    <row r="77" ht="15.35" customHeight="1">
      <c r="A77" s="28">
        <v>40869.639386574076</v>
      </c>
      <c r="B77" s="28">
        <v>40920.514525462961</v>
      </c>
      <c r="C77" s="30">
        <f>INT(B77)</f>
      </c>
      <c r="D77" s="30">
        <v>40944</v>
      </c>
      <c r="E77" s="27">
        <f>COUNTIF($C$2:$C$1390,$D77)</f>
        <v>0</v>
      </c>
      <c r="F77" s="27">
        <f>SUM($E77:OFFSET($E77,$G$2-1,0))</f>
        <v>0</v>
      </c>
      <c r="G77" s="29"/>
      <c r="H77" s="29"/>
      <c r="I77" s="29"/>
      <c r="J77" s="29"/>
      <c r="K77" s="29"/>
      <c r="L77" s="29"/>
      <c r="M77" s="29"/>
      <c r="N77" s="29"/>
      <c r="O77" s="29"/>
      <c r="P77" s="29"/>
      <c r="Q77" s="29"/>
      <c r="R77" s="30"/>
      <c r="S77" s="29"/>
      <c r="T77" s="29"/>
      <c r="U77" s="29"/>
      <c r="V77" s="29"/>
      <c r="W77" s="29"/>
      <c r="X77" s="29"/>
      <c r="Y77" s="29"/>
      <c r="Z77" s="29"/>
      <c r="AA77" s="29"/>
    </row>
    <row r="78" ht="15.35" customHeight="1">
      <c r="A78" s="28">
        <v>41189.022881944446</v>
      </c>
      <c r="B78" s="28">
        <v>40920.532129629632</v>
      </c>
      <c r="C78" s="30">
        <f>INT(B78)</f>
      </c>
      <c r="D78" s="30">
        <v>40945</v>
      </c>
      <c r="E78" s="27">
        <f>COUNTIF($C$2:$C$1390,$D78)</f>
        <v>0</v>
      </c>
      <c r="F78" s="27">
        <f>SUM($E78:OFFSET($E78,$G$2-1,0))</f>
        <v>0</v>
      </c>
      <c r="G78" s="29"/>
      <c r="H78" s="29"/>
      <c r="I78" s="29"/>
      <c r="J78" s="29"/>
      <c r="K78" s="29"/>
      <c r="L78" s="29"/>
      <c r="M78" s="29"/>
      <c r="N78" s="29"/>
      <c r="O78" s="29"/>
      <c r="P78" s="29"/>
      <c r="Q78" s="29"/>
      <c r="R78" s="30"/>
      <c r="S78" s="29"/>
      <c r="T78" s="29"/>
      <c r="U78" s="29"/>
      <c r="V78" s="29"/>
      <c r="W78" s="29"/>
      <c r="X78" s="29"/>
      <c r="Y78" s="29"/>
      <c r="Z78" s="29"/>
      <c r="AA78" s="29"/>
    </row>
    <row r="79" ht="15.35" customHeight="1">
      <c r="A79" s="28">
        <v>41455.970439814817</v>
      </c>
      <c r="B79" s="28">
        <v>40920.549351851849</v>
      </c>
      <c r="C79" s="30">
        <f>INT(B79)</f>
      </c>
      <c r="D79" s="30">
        <v>40946</v>
      </c>
      <c r="E79" s="27">
        <f>COUNTIF($C$2:$C$1390,$D79)</f>
        <v>0</v>
      </c>
      <c r="F79" s="27">
        <f>SUM($E79:OFFSET($E79,$G$2-1,0))</f>
        <v>0</v>
      </c>
      <c r="G79" s="29"/>
      <c r="H79" s="29"/>
      <c r="I79" s="29"/>
      <c r="J79" s="29"/>
      <c r="K79" s="29"/>
      <c r="L79" s="29"/>
      <c r="M79" s="29"/>
      <c r="N79" s="29"/>
      <c r="O79" s="29"/>
      <c r="P79" s="29"/>
      <c r="Q79" s="29"/>
      <c r="R79" s="30"/>
      <c r="S79" s="29"/>
      <c r="T79" s="29"/>
      <c r="U79" s="29"/>
      <c r="V79" s="29"/>
      <c r="W79" s="29"/>
      <c r="X79" s="29"/>
      <c r="Y79" s="29"/>
      <c r="Z79" s="29"/>
      <c r="AA79" s="29"/>
    </row>
    <row r="80" ht="15.35" customHeight="1">
      <c r="A80" s="28">
        <v>41120.815370370372</v>
      </c>
      <c r="B80" s="28">
        <v>40920.915081018517</v>
      </c>
      <c r="C80" s="30">
        <f>INT(B80)</f>
      </c>
      <c r="D80" s="30">
        <v>40947</v>
      </c>
      <c r="E80" s="27">
        <f>COUNTIF($C$2:$C$1390,$D80)</f>
        <v>0</v>
      </c>
      <c r="F80" s="27">
        <f>SUM($E80:OFFSET($E80,$G$2-1,0))</f>
        <v>0</v>
      </c>
      <c r="G80" s="29"/>
      <c r="H80" s="29"/>
      <c r="I80" s="29"/>
      <c r="J80" s="29"/>
      <c r="K80" s="29"/>
      <c r="L80" s="29"/>
      <c r="M80" s="29"/>
      <c r="N80" s="29"/>
      <c r="O80" s="29"/>
      <c r="P80" s="29"/>
      <c r="Q80" s="29"/>
      <c r="R80" s="30"/>
      <c r="S80" s="29"/>
      <c r="T80" s="29"/>
      <c r="U80" s="29"/>
      <c r="V80" s="29"/>
      <c r="W80" s="29"/>
      <c r="X80" s="29"/>
      <c r="Y80" s="29"/>
      <c r="Z80" s="29"/>
      <c r="AA80" s="29"/>
    </row>
    <row r="81" ht="15.35" customHeight="1">
      <c r="A81" s="28">
        <v>42174.701724537037</v>
      </c>
      <c r="B81" s="28">
        <v>40921.401006944441</v>
      </c>
      <c r="C81" s="30">
        <f>INT(B81)</f>
      </c>
      <c r="D81" s="30">
        <v>40948</v>
      </c>
      <c r="E81" s="27">
        <f>COUNTIF($C$2:$C$1390,$D81)</f>
        <v>0</v>
      </c>
      <c r="F81" s="27">
        <f>SUM($E81:OFFSET($E81,$G$2-1,0))</f>
        <v>0</v>
      </c>
      <c r="G81" s="29"/>
      <c r="H81" s="29"/>
      <c r="I81" s="29"/>
      <c r="J81" s="29"/>
      <c r="K81" s="29"/>
      <c r="L81" s="29"/>
      <c r="M81" s="29"/>
      <c r="N81" s="29"/>
      <c r="O81" s="29"/>
      <c r="P81" s="29"/>
      <c r="Q81" s="29"/>
      <c r="R81" s="30"/>
      <c r="S81" s="29"/>
      <c r="T81" s="29"/>
      <c r="U81" s="29"/>
      <c r="V81" s="29"/>
      <c r="W81" s="29"/>
      <c r="X81" s="29"/>
      <c r="Y81" s="29"/>
      <c r="Z81" s="29"/>
      <c r="AA81" s="29"/>
    </row>
    <row r="82" ht="15.35" customHeight="1">
      <c r="A82" s="28">
        <v>41457.9666087963</v>
      </c>
      <c r="B82" s="28">
        <v>40924.398333333331</v>
      </c>
      <c r="C82" s="30">
        <f>INT(B82)</f>
      </c>
      <c r="D82" s="30">
        <v>40949</v>
      </c>
      <c r="E82" s="27">
        <f>COUNTIF($C$2:$C$1390,$D82)</f>
        <v>0</v>
      </c>
      <c r="F82" s="27">
        <f>SUM($E82:OFFSET($E82,$G$2-1,0))</f>
        <v>0</v>
      </c>
      <c r="G82" s="29"/>
      <c r="H82" s="29"/>
      <c r="I82" s="29"/>
      <c r="J82" s="29"/>
      <c r="K82" s="29"/>
      <c r="L82" s="29"/>
      <c r="M82" s="29"/>
      <c r="N82" s="29"/>
      <c r="O82" s="29"/>
      <c r="P82" s="29"/>
      <c r="Q82" s="29"/>
      <c r="R82" s="30"/>
      <c r="S82" s="29"/>
      <c r="T82" s="29"/>
      <c r="U82" s="29"/>
      <c r="V82" s="29"/>
      <c r="W82" s="29"/>
      <c r="X82" s="29"/>
      <c r="Y82" s="29"/>
      <c r="Z82" s="29"/>
      <c r="AA82" s="29"/>
    </row>
    <row r="83" ht="15.35" customHeight="1">
      <c r="A83" s="28">
        <v>41120.822673611110</v>
      </c>
      <c r="B83" s="28">
        <v>40926.351666666669</v>
      </c>
      <c r="C83" s="30">
        <f>INT(B83)</f>
      </c>
      <c r="D83" s="30">
        <v>40950</v>
      </c>
      <c r="E83" s="27">
        <f>COUNTIF($C$2:$C$1390,$D83)</f>
        <v>0</v>
      </c>
      <c r="F83" s="27">
        <f>SUM($E83:OFFSET($E83,$G$2-1,0))</f>
        <v>0</v>
      </c>
      <c r="G83" s="29"/>
      <c r="H83" s="29"/>
      <c r="I83" s="29"/>
      <c r="J83" s="29"/>
      <c r="K83" s="29"/>
      <c r="L83" s="29"/>
      <c r="M83" s="29"/>
      <c r="N83" s="29"/>
      <c r="O83" s="29"/>
      <c r="P83" s="29"/>
      <c r="Q83" s="29"/>
      <c r="R83" s="30"/>
      <c r="S83" s="29"/>
      <c r="T83" s="29"/>
      <c r="U83" s="29"/>
      <c r="V83" s="29"/>
      <c r="W83" s="29"/>
      <c r="X83" s="29"/>
      <c r="Y83" s="29"/>
      <c r="Z83" s="29"/>
      <c r="AA83" s="29"/>
    </row>
    <row r="84" ht="15.35" customHeight="1">
      <c r="A84" s="28">
        <v>41152.425509259258</v>
      </c>
      <c r="B84" s="28">
        <v>40927.496087962965</v>
      </c>
      <c r="C84" s="30">
        <f>INT(B84)</f>
      </c>
      <c r="D84" s="30">
        <v>40951</v>
      </c>
      <c r="E84" s="27">
        <f>COUNTIF($C$2:$C$1390,$D84)</f>
        <v>0</v>
      </c>
      <c r="F84" s="27">
        <f>SUM($E84:OFFSET($E84,$G$2-1,0))</f>
        <v>0</v>
      </c>
      <c r="G84" s="29"/>
      <c r="H84" s="29"/>
      <c r="I84" s="29"/>
      <c r="J84" s="29"/>
      <c r="K84" s="29"/>
      <c r="L84" s="29"/>
      <c r="M84" s="29"/>
      <c r="N84" s="29"/>
      <c r="O84" s="29"/>
      <c r="P84" s="29"/>
      <c r="Q84" s="29"/>
      <c r="R84" s="30"/>
      <c r="S84" s="29"/>
      <c r="T84" s="29"/>
      <c r="U84" s="29"/>
      <c r="V84" s="29"/>
      <c r="W84" s="29"/>
      <c r="X84" s="29"/>
      <c r="Y84" s="29"/>
      <c r="Z84" s="29"/>
      <c r="AA84" s="29"/>
    </row>
    <row r="85" ht="15.35" customHeight="1">
      <c r="A85" s="28">
        <v>41469.869259259256</v>
      </c>
      <c r="B85" s="28">
        <v>40929.564212962963</v>
      </c>
      <c r="C85" s="30">
        <f>INT(B85)</f>
      </c>
      <c r="D85" s="30">
        <v>40952</v>
      </c>
      <c r="E85" s="27">
        <f>COUNTIF($C$2:$C$1390,$D85)</f>
        <v>0</v>
      </c>
      <c r="F85" s="27">
        <f>SUM($E85:OFFSET($E85,$G$2-1,0))</f>
        <v>0</v>
      </c>
      <c r="G85" s="29"/>
      <c r="H85" s="29"/>
      <c r="I85" s="29"/>
      <c r="J85" s="29"/>
      <c r="K85" s="29"/>
      <c r="L85" s="29"/>
      <c r="M85" s="29"/>
      <c r="N85" s="29"/>
      <c r="O85" s="29"/>
      <c r="P85" s="29"/>
      <c r="Q85" s="29"/>
      <c r="R85" s="30"/>
      <c r="S85" s="29"/>
      <c r="T85" s="29"/>
      <c r="U85" s="29"/>
      <c r="V85" s="29"/>
      <c r="W85" s="29"/>
      <c r="X85" s="29"/>
      <c r="Y85" s="29"/>
      <c r="Z85" s="29"/>
      <c r="AA85" s="29"/>
    </row>
    <row r="86" ht="15.35" customHeight="1">
      <c r="A86" s="28">
        <v>41989.749780092592</v>
      </c>
      <c r="B86" s="28">
        <v>40929.755520833336</v>
      </c>
      <c r="C86" s="30">
        <f>INT(B86)</f>
      </c>
      <c r="D86" s="30">
        <v>40953</v>
      </c>
      <c r="E86" s="27">
        <f>COUNTIF($C$2:$C$1390,$D86)</f>
        <v>0</v>
      </c>
      <c r="F86" s="27">
        <f>SUM($E86:OFFSET($E86,$G$2-1,0))</f>
        <v>0</v>
      </c>
      <c r="G86" s="29"/>
      <c r="H86" s="29"/>
      <c r="I86" s="29"/>
      <c r="J86" s="29"/>
      <c r="K86" s="29"/>
      <c r="L86" s="29"/>
      <c r="M86" s="29"/>
      <c r="N86" s="29"/>
      <c r="O86" s="29"/>
      <c r="P86" s="29"/>
      <c r="Q86" s="29"/>
      <c r="R86" s="30"/>
      <c r="S86" s="29"/>
      <c r="T86" s="29"/>
      <c r="U86" s="29"/>
      <c r="V86" s="29"/>
      <c r="W86" s="29"/>
      <c r="X86" s="29"/>
      <c r="Y86" s="29"/>
      <c r="Z86" s="29"/>
      <c r="AA86" s="29"/>
    </row>
    <row r="87" ht="15.35" customHeight="1">
      <c r="A87" s="28">
        <v>41145.421168981484</v>
      </c>
      <c r="B87" s="28">
        <v>40933.462118055555</v>
      </c>
      <c r="C87" s="30">
        <f>INT(B87)</f>
      </c>
      <c r="D87" s="30">
        <v>40954</v>
      </c>
      <c r="E87" s="27">
        <f>COUNTIF($C$2:$C$1390,$D87)</f>
        <v>0</v>
      </c>
      <c r="F87" s="27">
        <f>SUM($E87:OFFSET($E87,$G$2-1,0))</f>
        <v>0</v>
      </c>
      <c r="G87" s="29"/>
      <c r="H87" s="29"/>
      <c r="I87" s="29"/>
      <c r="J87" s="29"/>
      <c r="K87" s="29"/>
      <c r="L87" s="29"/>
      <c r="M87" s="29"/>
      <c r="N87" s="29"/>
      <c r="O87" s="29"/>
      <c r="P87" s="29"/>
      <c r="Q87" s="29"/>
      <c r="R87" s="30"/>
      <c r="S87" s="29"/>
      <c r="T87" s="29"/>
      <c r="U87" s="29"/>
      <c r="V87" s="29"/>
      <c r="W87" s="29"/>
      <c r="X87" s="29"/>
      <c r="Y87" s="29"/>
      <c r="Z87" s="29"/>
      <c r="AA87" s="29"/>
    </row>
    <row r="88" ht="15.35" customHeight="1">
      <c r="A88" s="28">
        <v>41145.424895833334</v>
      </c>
      <c r="B88" s="28">
        <v>40935.385428240741</v>
      </c>
      <c r="C88" s="30">
        <f>INT(B88)</f>
      </c>
      <c r="D88" s="30">
        <v>40955</v>
      </c>
      <c r="E88" s="27">
        <f>COUNTIF($C$2:$C$1390,$D88)</f>
        <v>0</v>
      </c>
      <c r="F88" s="27">
        <f>SUM($E88:OFFSET($E88,$G$2-1,0))</f>
        <v>0</v>
      </c>
      <c r="G88" s="29"/>
      <c r="H88" s="29"/>
      <c r="I88" s="29"/>
      <c r="J88" s="29"/>
      <c r="K88" s="29"/>
      <c r="L88" s="29"/>
      <c r="M88" s="29"/>
      <c r="N88" s="29"/>
      <c r="O88" s="29"/>
      <c r="P88" s="29"/>
      <c r="Q88" s="29"/>
      <c r="R88" s="30"/>
      <c r="S88" s="29"/>
      <c r="T88" s="29"/>
      <c r="U88" s="29"/>
      <c r="V88" s="29"/>
      <c r="W88" s="29"/>
      <c r="X88" s="29"/>
      <c r="Y88" s="29"/>
      <c r="Z88" s="29"/>
      <c r="AA88" s="29"/>
    </row>
    <row r="89" ht="15.35" customHeight="1">
      <c r="A89" s="28">
        <v>42242.739212962966</v>
      </c>
      <c r="B89" s="28">
        <v>40942.489155092589</v>
      </c>
      <c r="C89" s="30">
        <f>INT(B89)</f>
      </c>
      <c r="D89" s="30">
        <v>40956</v>
      </c>
      <c r="E89" s="27">
        <f>COUNTIF($C$2:$C$1390,$D89)</f>
        <v>0</v>
      </c>
      <c r="F89" s="27">
        <f>SUM($E89:OFFSET($E89,$G$2-1,0))</f>
        <v>0</v>
      </c>
      <c r="G89" s="29"/>
      <c r="H89" s="29"/>
      <c r="I89" s="29"/>
      <c r="J89" s="29"/>
      <c r="K89" s="29"/>
      <c r="L89" s="29"/>
      <c r="M89" s="29"/>
      <c r="N89" s="29"/>
      <c r="O89" s="29"/>
      <c r="P89" s="29"/>
      <c r="Q89" s="29"/>
      <c r="R89" s="30"/>
      <c r="S89" s="29"/>
      <c r="T89" s="29"/>
      <c r="U89" s="29"/>
      <c r="V89" s="29"/>
      <c r="W89" s="29"/>
      <c r="X89" s="29"/>
      <c r="Y89" s="29"/>
      <c r="Z89" s="29"/>
      <c r="AA89" s="29"/>
    </row>
    <row r="90" ht="15.35" customHeight="1">
      <c r="A90" s="28">
        <v>40870.515451388892</v>
      </c>
      <c r="B90" s="28">
        <v>40942.542962962965</v>
      </c>
      <c r="C90" s="30">
        <f>INT(B90)</f>
      </c>
      <c r="D90" s="30">
        <v>40957</v>
      </c>
      <c r="E90" s="27">
        <f>COUNTIF($C$2:$C$1390,$D90)</f>
        <v>0</v>
      </c>
      <c r="F90" s="27">
        <f>SUM($E90:OFFSET($E90,$G$2-1,0))</f>
        <v>0</v>
      </c>
      <c r="G90" s="29"/>
      <c r="H90" s="29"/>
      <c r="I90" s="29"/>
      <c r="J90" s="29"/>
      <c r="K90" s="29"/>
      <c r="L90" s="29"/>
      <c r="M90" s="29"/>
      <c r="N90" s="29"/>
      <c r="O90" s="29"/>
      <c r="P90" s="29"/>
      <c r="Q90" s="29"/>
      <c r="R90" s="30"/>
      <c r="S90" s="29"/>
      <c r="T90" s="29"/>
      <c r="U90" s="29"/>
      <c r="V90" s="29"/>
      <c r="W90" s="29"/>
      <c r="X90" s="29"/>
      <c r="Y90" s="29"/>
      <c r="Z90" s="29"/>
      <c r="AA90" s="29"/>
    </row>
    <row r="91" ht="15.35" customHeight="1">
      <c r="A91" s="28">
        <v>41195.676226851851</v>
      </c>
      <c r="B91" s="28">
        <v>40944.8128125</v>
      </c>
      <c r="C91" s="30">
        <f>INT(B91)</f>
      </c>
      <c r="D91" s="30">
        <v>40958</v>
      </c>
      <c r="E91" s="27">
        <f>COUNTIF($C$2:$C$1390,$D91)</f>
        <v>0</v>
      </c>
      <c r="F91" s="27">
        <f>SUM($E91:OFFSET($E91,$G$2-1,0))</f>
        <v>0</v>
      </c>
      <c r="G91" s="29"/>
      <c r="H91" s="29"/>
      <c r="I91" s="29"/>
      <c r="J91" s="29"/>
      <c r="K91" s="29"/>
      <c r="L91" s="29"/>
      <c r="M91" s="29"/>
      <c r="N91" s="29"/>
      <c r="O91" s="29"/>
      <c r="P91" s="29"/>
      <c r="Q91" s="29"/>
      <c r="R91" s="30"/>
      <c r="S91" s="29"/>
      <c r="T91" s="29"/>
      <c r="U91" s="29"/>
      <c r="V91" s="29"/>
      <c r="W91" s="29"/>
      <c r="X91" s="29"/>
      <c r="Y91" s="29"/>
      <c r="Z91" s="29"/>
      <c r="AA91" s="29"/>
    </row>
    <row r="92" ht="15.35" customHeight="1">
      <c r="A92" s="28">
        <v>40949.399664351855</v>
      </c>
      <c r="B92" s="28">
        <v>40944.817071759258</v>
      </c>
      <c r="C92" s="30">
        <f>INT(B92)</f>
      </c>
      <c r="D92" s="30">
        <v>40959</v>
      </c>
      <c r="E92" s="27">
        <f>COUNTIF($C$2:$C$1390,$D92)</f>
        <v>0</v>
      </c>
      <c r="F92" s="27">
        <f>SUM($E92:OFFSET($E92,$G$2-1,0))</f>
        <v>0</v>
      </c>
      <c r="G92" s="29"/>
      <c r="H92" s="29"/>
      <c r="I92" s="29"/>
      <c r="J92" s="29"/>
      <c r="K92" s="29"/>
      <c r="L92" s="29"/>
      <c r="M92" s="29"/>
      <c r="N92" s="29"/>
      <c r="O92" s="29"/>
      <c r="P92" s="29"/>
      <c r="Q92" s="29"/>
      <c r="R92" s="30"/>
      <c r="S92" s="29"/>
      <c r="T92" s="29"/>
      <c r="U92" s="29"/>
      <c r="V92" s="29"/>
      <c r="W92" s="29"/>
      <c r="X92" s="29"/>
      <c r="Y92" s="29"/>
      <c r="Z92" s="29"/>
      <c r="AA92" s="29"/>
    </row>
    <row r="93" ht="15.35" customHeight="1">
      <c r="A93" s="28">
        <v>40949.443888888891</v>
      </c>
      <c r="B93" s="28">
        <v>40947.976064814815</v>
      </c>
      <c r="C93" s="30">
        <f>INT(B93)</f>
      </c>
      <c r="D93" s="30">
        <v>40960</v>
      </c>
      <c r="E93" s="27">
        <f>COUNTIF($C$2:$C$1390,$D93)</f>
        <v>0</v>
      </c>
      <c r="F93" s="27">
        <f>SUM($E93:OFFSET($E93,$G$2-1,0))</f>
        <v>0</v>
      </c>
      <c r="G93" s="29"/>
      <c r="H93" s="29"/>
      <c r="I93" s="29"/>
      <c r="J93" s="29"/>
      <c r="K93" s="29"/>
      <c r="L93" s="29"/>
      <c r="M93" s="29"/>
      <c r="N93" s="29"/>
      <c r="O93" s="29"/>
      <c r="P93" s="29"/>
      <c r="Q93" s="29"/>
      <c r="R93" s="30"/>
      <c r="S93" s="29"/>
      <c r="T93" s="29"/>
      <c r="U93" s="29"/>
      <c r="V93" s="29"/>
      <c r="W93" s="29"/>
      <c r="X93" s="29"/>
      <c r="Y93" s="29"/>
      <c r="Z93" s="29"/>
      <c r="AA93" s="29"/>
    </row>
    <row r="94" ht="15.35" customHeight="1">
      <c r="A94" s="28">
        <v>41103.525879629633</v>
      </c>
      <c r="B94" s="28">
        <v>40949.391585648147</v>
      </c>
      <c r="C94" s="30">
        <f>INT(B94)</f>
      </c>
      <c r="D94" s="30">
        <v>40961</v>
      </c>
      <c r="E94" s="27">
        <f>COUNTIF($C$2:$C$1390,$D94)</f>
        <v>0</v>
      </c>
      <c r="F94" s="27">
        <f>SUM($E94:OFFSET($E94,$G$2-1,0))</f>
        <v>0</v>
      </c>
      <c r="G94" s="29"/>
      <c r="H94" s="29"/>
      <c r="I94" s="29"/>
      <c r="J94" s="29"/>
      <c r="K94" s="29"/>
      <c r="L94" s="29"/>
      <c r="M94" s="29"/>
      <c r="N94" s="29"/>
      <c r="O94" s="29"/>
      <c r="P94" s="29"/>
      <c r="Q94" s="29"/>
      <c r="R94" s="30"/>
      <c r="S94" s="29"/>
      <c r="T94" s="29"/>
      <c r="U94" s="29"/>
      <c r="V94" s="29"/>
      <c r="W94" s="29"/>
      <c r="X94" s="29"/>
      <c r="Y94" s="29"/>
      <c r="Z94" s="29"/>
      <c r="AA94" s="29"/>
    </row>
    <row r="95" ht="15.35" customHeight="1">
      <c r="A95" s="28">
        <v>41175.055428240739</v>
      </c>
      <c r="B95" s="28">
        <v>40949.399664351855</v>
      </c>
      <c r="C95" s="30">
        <f>INT(B95)</f>
      </c>
      <c r="D95" s="30">
        <v>40962</v>
      </c>
      <c r="E95" s="27">
        <f>COUNTIF($C$2:$C$1390,$D95)</f>
        <v>0</v>
      </c>
      <c r="F95" s="27">
        <f>SUM($E95:OFFSET($E95,$G$2-1,0))</f>
        <v>0</v>
      </c>
      <c r="G95" s="29"/>
      <c r="H95" s="29"/>
      <c r="I95" s="29"/>
      <c r="J95" s="29"/>
      <c r="K95" s="29"/>
      <c r="L95" s="29"/>
      <c r="M95" s="29"/>
      <c r="N95" s="29"/>
      <c r="O95" s="29"/>
      <c r="P95" s="29"/>
      <c r="Q95" s="29"/>
      <c r="R95" s="30"/>
      <c r="S95" s="29"/>
      <c r="T95" s="29"/>
      <c r="U95" s="29"/>
      <c r="V95" s="29"/>
      <c r="W95" s="29"/>
      <c r="X95" s="29"/>
      <c r="Y95" s="29"/>
      <c r="Z95" s="29"/>
      <c r="AA95" s="29"/>
    </row>
    <row r="96" ht="15.35" customHeight="1">
      <c r="A96" s="28">
        <v>40879.376689814817</v>
      </c>
      <c r="B96" s="28">
        <v>40949.424606481480</v>
      </c>
      <c r="C96" s="30">
        <f>INT(B96)</f>
      </c>
      <c r="D96" s="30">
        <v>40963</v>
      </c>
      <c r="E96" s="27">
        <f>COUNTIF($C$2:$C$1390,$D96)</f>
        <v>0</v>
      </c>
      <c r="F96" s="27">
        <f>SUM($E96:OFFSET($E96,$G$2-1,0))</f>
        <v>0</v>
      </c>
      <c r="G96" s="29"/>
      <c r="H96" s="29"/>
      <c r="I96" s="29"/>
      <c r="J96" s="29"/>
      <c r="K96" s="29"/>
      <c r="L96" s="29"/>
      <c r="M96" s="29"/>
      <c r="N96" s="29"/>
      <c r="O96" s="29"/>
      <c r="P96" s="29"/>
      <c r="Q96" s="29"/>
      <c r="R96" s="30"/>
      <c r="S96" s="29"/>
      <c r="T96" s="29"/>
      <c r="U96" s="29"/>
      <c r="V96" s="29"/>
      <c r="W96" s="29"/>
      <c r="X96" s="29"/>
      <c r="Y96" s="29"/>
      <c r="Z96" s="29"/>
      <c r="AA96" s="29"/>
    </row>
    <row r="97" ht="15.35" customHeight="1">
      <c r="A97" s="28">
        <v>41195.887175925927</v>
      </c>
      <c r="B97" s="28">
        <v>40949.443888888891</v>
      </c>
      <c r="C97" s="30">
        <f>INT(B97)</f>
      </c>
      <c r="D97" s="30">
        <v>40964</v>
      </c>
      <c r="E97" s="27">
        <f>COUNTIF($C$2:$C$1390,$D97)</f>
        <v>0</v>
      </c>
      <c r="F97" s="27">
        <f>SUM($E97:OFFSET($E97,$G$2-1,0))</f>
        <v>0</v>
      </c>
      <c r="G97" s="29"/>
      <c r="H97" s="29"/>
      <c r="I97" s="29"/>
      <c r="J97" s="29"/>
      <c r="K97" s="29"/>
      <c r="L97" s="29"/>
      <c r="M97" s="29"/>
      <c r="N97" s="29"/>
      <c r="O97" s="29"/>
      <c r="P97" s="29"/>
      <c r="Q97" s="29"/>
      <c r="R97" s="30"/>
      <c r="S97" s="29"/>
      <c r="T97" s="29"/>
      <c r="U97" s="29"/>
      <c r="V97" s="29"/>
      <c r="W97" s="29"/>
      <c r="X97" s="29"/>
      <c r="Y97" s="29"/>
      <c r="Z97" s="29"/>
      <c r="AA97" s="29"/>
    </row>
    <row r="98" ht="15.35" customHeight="1">
      <c r="A98" s="28">
        <v>41103.541701388887</v>
      </c>
      <c r="B98" s="28">
        <v>40949.460034722222</v>
      </c>
      <c r="C98" s="30">
        <f>INT(B98)</f>
      </c>
      <c r="D98" s="30">
        <v>40965</v>
      </c>
      <c r="E98" s="27">
        <f>COUNTIF($C$2:$C$1390,$D98)</f>
        <v>0</v>
      </c>
      <c r="F98" s="27">
        <f>SUM($E98:OFFSET($E98,$G$2-1,0))</f>
        <v>0</v>
      </c>
      <c r="G98" s="29"/>
      <c r="H98" s="29"/>
      <c r="I98" s="29"/>
      <c r="J98" s="29"/>
      <c r="K98" s="29"/>
      <c r="L98" s="29"/>
      <c r="M98" s="29"/>
      <c r="N98" s="29"/>
      <c r="O98" s="29"/>
      <c r="P98" s="29"/>
      <c r="Q98" s="29"/>
      <c r="R98" s="30"/>
      <c r="S98" s="29"/>
      <c r="T98" s="29"/>
      <c r="U98" s="29"/>
      <c r="V98" s="29"/>
      <c r="W98" s="29"/>
      <c r="X98" s="29"/>
      <c r="Y98" s="29"/>
      <c r="Z98" s="29"/>
      <c r="AA98" s="29"/>
    </row>
    <row r="99" ht="15.35" customHeight="1">
      <c r="A99" s="28">
        <v>41176.326215277775</v>
      </c>
      <c r="B99" s="28">
        <v>40949.472326388888</v>
      </c>
      <c r="C99" s="30">
        <f>INT(B99)</f>
      </c>
      <c r="D99" s="30">
        <v>40966</v>
      </c>
      <c r="E99" s="27">
        <f>COUNTIF($C$2:$C$1390,$D99)</f>
        <v>0</v>
      </c>
      <c r="F99" s="27">
        <f>SUM($E99:OFFSET($E99,$G$2-1,0))</f>
        <v>0</v>
      </c>
      <c r="G99" s="29"/>
      <c r="H99" s="29"/>
      <c r="I99" s="29"/>
      <c r="J99" s="29"/>
      <c r="K99" s="29"/>
      <c r="L99" s="29"/>
      <c r="M99" s="29"/>
      <c r="N99" s="29"/>
      <c r="O99" s="29"/>
      <c r="P99" s="29"/>
      <c r="Q99" s="29"/>
      <c r="R99" s="30"/>
      <c r="S99" s="29"/>
      <c r="T99" s="29"/>
      <c r="U99" s="29"/>
      <c r="V99" s="29"/>
      <c r="W99" s="29"/>
      <c r="X99" s="29"/>
      <c r="Y99" s="29"/>
      <c r="Z99" s="29"/>
      <c r="AA99" s="29"/>
    </row>
    <row r="100" ht="15.35" customHeight="1">
      <c r="A100" s="28">
        <v>40882.357210648152</v>
      </c>
      <c r="B100" s="28">
        <v>40949.5056712963</v>
      </c>
      <c r="C100" s="30">
        <f>INT(B100)</f>
      </c>
      <c r="D100" s="30">
        <v>40967</v>
      </c>
      <c r="E100" s="27">
        <f>COUNTIF($C$2:$C$1390,$D100)</f>
        <v>0</v>
      </c>
      <c r="F100" s="27">
        <f>SUM($E100:OFFSET($E100,$G$2-1,0))</f>
        <v>0</v>
      </c>
      <c r="G100" s="29"/>
      <c r="H100" s="29"/>
      <c r="I100" s="29"/>
      <c r="J100" s="29"/>
      <c r="K100" s="29"/>
      <c r="L100" s="29"/>
      <c r="M100" s="29"/>
      <c r="N100" s="29"/>
      <c r="O100" s="29"/>
      <c r="P100" s="29"/>
      <c r="Q100" s="29"/>
      <c r="R100" s="30"/>
      <c r="S100" s="29"/>
      <c r="T100" s="29"/>
      <c r="U100" s="29"/>
      <c r="V100" s="29"/>
      <c r="W100" s="29"/>
      <c r="X100" s="29"/>
      <c r="Y100" s="29"/>
      <c r="Z100" s="29"/>
      <c r="AA100" s="29"/>
    </row>
    <row r="101" ht="15.35" customHeight="1">
      <c r="A101" s="28">
        <v>41332.827476851853</v>
      </c>
      <c r="B101" s="28">
        <v>40949.509918981479</v>
      </c>
      <c r="C101" s="30">
        <f>INT(B101)</f>
      </c>
      <c r="D101" s="30">
        <v>40968</v>
      </c>
      <c r="E101" s="27">
        <f>COUNTIF($C$2:$C$1390,$D101)</f>
        <v>0</v>
      </c>
      <c r="F101" s="27">
        <f>SUM($E101:OFFSET($E101,$G$2-1,0))</f>
        <v>0</v>
      </c>
      <c r="G101" s="29"/>
      <c r="H101" s="29"/>
      <c r="I101" s="29"/>
      <c r="J101" s="29"/>
      <c r="K101" s="29"/>
      <c r="L101" s="29"/>
      <c r="M101" s="29"/>
      <c r="N101" s="29"/>
      <c r="O101" s="29"/>
      <c r="P101" s="29"/>
      <c r="Q101" s="29"/>
      <c r="R101" s="30"/>
      <c r="S101" s="29"/>
      <c r="T101" s="29"/>
      <c r="U101" s="29"/>
      <c r="V101" s="29"/>
      <c r="W101" s="29"/>
      <c r="X101" s="29"/>
      <c r="Y101" s="29"/>
      <c r="Z101" s="29"/>
      <c r="AA101" s="29"/>
    </row>
    <row r="102" ht="15.35" customHeight="1">
      <c r="A102" s="28">
        <v>41107.635868055557</v>
      </c>
      <c r="B102" s="28">
        <v>40950.595625</v>
      </c>
      <c r="C102" s="30">
        <f>INT(B102)</f>
      </c>
      <c r="D102" s="30">
        <v>40969</v>
      </c>
      <c r="E102" s="27">
        <f>COUNTIF($C$2:$C$1390,$D102)</f>
        <v>0</v>
      </c>
      <c r="F102" s="27">
        <f>SUM($E102:OFFSET($E102,$G$2-1,0))</f>
        <v>0</v>
      </c>
      <c r="G102" s="29"/>
      <c r="H102" s="29"/>
      <c r="I102" s="29"/>
      <c r="J102" s="29"/>
      <c r="K102" s="29"/>
      <c r="L102" s="29"/>
      <c r="M102" s="29"/>
      <c r="N102" s="29"/>
      <c r="O102" s="29"/>
      <c r="P102" s="29"/>
      <c r="Q102" s="29"/>
      <c r="R102" s="30"/>
      <c r="S102" s="29"/>
      <c r="T102" s="29"/>
      <c r="U102" s="29"/>
      <c r="V102" s="29"/>
      <c r="W102" s="29"/>
      <c r="X102" s="29"/>
      <c r="Y102" s="29"/>
      <c r="Z102" s="29"/>
      <c r="AA102" s="29"/>
    </row>
    <row r="103" ht="15.35" customHeight="1">
      <c r="A103" s="28">
        <v>40889.493495370371</v>
      </c>
      <c r="B103" s="28">
        <v>40950.595740740740</v>
      </c>
      <c r="C103" s="30">
        <f>INT(B103)</f>
      </c>
      <c r="D103" s="30">
        <v>40970</v>
      </c>
      <c r="E103" s="27">
        <f>COUNTIF($C$2:$C$1390,$D103)</f>
        <v>0</v>
      </c>
      <c r="F103" s="27">
        <f>SUM($E103:OFFSET($E103,$G$2-1,0))</f>
        <v>0</v>
      </c>
      <c r="G103" s="29"/>
      <c r="H103" s="29"/>
      <c r="I103" s="29"/>
      <c r="J103" s="29"/>
      <c r="K103" s="29"/>
      <c r="L103" s="29"/>
      <c r="M103" s="29"/>
      <c r="N103" s="29"/>
      <c r="O103" s="29"/>
      <c r="P103" s="29"/>
      <c r="Q103" s="29"/>
      <c r="R103" s="30"/>
      <c r="S103" s="29"/>
      <c r="T103" s="29"/>
      <c r="U103" s="29"/>
      <c r="V103" s="29"/>
      <c r="W103" s="29"/>
      <c r="X103" s="29"/>
      <c r="Y103" s="29"/>
      <c r="Z103" s="29"/>
      <c r="AA103" s="29"/>
    </row>
    <row r="104" ht="15.35" customHeight="1">
      <c r="A104" s="28">
        <v>41335.0816550926</v>
      </c>
      <c r="B104" s="28">
        <v>40952.165300925924</v>
      </c>
      <c r="C104" s="30">
        <f>INT(B104)</f>
      </c>
      <c r="D104" s="30">
        <v>40971</v>
      </c>
      <c r="E104" s="27">
        <f>COUNTIF($C$2:$C$1390,$D104)</f>
        <v>0</v>
      </c>
      <c r="F104" s="27">
        <f>SUM($E104:OFFSET($E104,$G$2-1,0))</f>
        <v>0</v>
      </c>
      <c r="G104" s="29"/>
      <c r="H104" s="29"/>
      <c r="I104" s="29"/>
      <c r="J104" s="29"/>
      <c r="K104" s="29"/>
      <c r="L104" s="29"/>
      <c r="M104" s="29"/>
      <c r="N104" s="29"/>
      <c r="O104" s="29"/>
      <c r="P104" s="29"/>
      <c r="Q104" s="29"/>
      <c r="R104" s="30"/>
      <c r="S104" s="29"/>
      <c r="T104" s="29"/>
      <c r="U104" s="29"/>
      <c r="V104" s="29"/>
      <c r="W104" s="29"/>
      <c r="X104" s="29"/>
      <c r="Y104" s="29"/>
      <c r="Z104" s="29"/>
      <c r="AA104" s="29"/>
    </row>
    <row r="105" ht="15.35" customHeight="1">
      <c r="A105" s="28">
        <v>41858.356851851851</v>
      </c>
      <c r="B105" s="28">
        <v>40953.371087962965</v>
      </c>
      <c r="C105" s="30">
        <f>INT(B105)</f>
      </c>
      <c r="D105" s="30">
        <v>40972</v>
      </c>
      <c r="E105" s="27">
        <f>COUNTIF($C$2:$C$1390,$D105)</f>
        <v>0</v>
      </c>
      <c r="F105" s="27">
        <f>SUM($E105:OFFSET($E105,$G$2-1,0))</f>
        <v>0</v>
      </c>
      <c r="G105" s="29"/>
      <c r="H105" s="29"/>
      <c r="I105" s="29"/>
      <c r="J105" s="29"/>
      <c r="K105" s="29"/>
      <c r="L105" s="29"/>
      <c r="M105" s="29"/>
      <c r="N105" s="29"/>
      <c r="O105" s="29"/>
      <c r="P105" s="29"/>
      <c r="Q105" s="29"/>
      <c r="R105" s="30"/>
      <c r="S105" s="29"/>
      <c r="T105" s="29"/>
      <c r="U105" s="29"/>
      <c r="V105" s="29"/>
      <c r="W105" s="29"/>
      <c r="X105" s="29"/>
      <c r="Y105" s="29"/>
      <c r="Z105" s="29"/>
      <c r="AA105" s="29"/>
    </row>
    <row r="106" ht="15.35" customHeight="1">
      <c r="A106" s="28">
        <v>40892.465949074074</v>
      </c>
      <c r="B106" s="28">
        <v>40953.437152777777</v>
      </c>
      <c r="C106" s="30">
        <f>INT(B106)</f>
      </c>
      <c r="D106" s="30">
        <v>40973</v>
      </c>
      <c r="E106" s="27">
        <f>COUNTIF($C$2:$C$1390,$D106)</f>
        <v>0</v>
      </c>
      <c r="F106" s="27">
        <f>SUM($E106:OFFSET($E106,$G$2-1,0))</f>
        <v>0</v>
      </c>
      <c r="G106" s="29"/>
      <c r="H106" s="29"/>
      <c r="I106" s="29"/>
      <c r="J106" s="29"/>
      <c r="K106" s="29"/>
      <c r="L106" s="29"/>
      <c r="M106" s="29"/>
      <c r="N106" s="29"/>
      <c r="O106" s="29"/>
      <c r="P106" s="29"/>
      <c r="Q106" s="29"/>
      <c r="R106" s="30"/>
      <c r="S106" s="29"/>
      <c r="T106" s="29"/>
      <c r="U106" s="29"/>
      <c r="V106" s="29"/>
      <c r="W106" s="29"/>
      <c r="X106" s="29"/>
      <c r="Y106" s="29"/>
      <c r="Z106" s="29"/>
      <c r="AA106" s="29"/>
    </row>
    <row r="107" ht="15.35" customHeight="1">
      <c r="A107" s="28">
        <v>41113.281689814816</v>
      </c>
      <c r="B107" s="28">
        <v>40953.439120370371</v>
      </c>
      <c r="C107" s="30">
        <f>INT(B107)</f>
      </c>
      <c r="D107" s="30">
        <v>40974</v>
      </c>
      <c r="E107" s="27">
        <f>COUNTIF($C$2:$C$1390,$D107)</f>
        <v>0</v>
      </c>
      <c r="F107" s="27">
        <f>SUM($E107:OFFSET($E107,$G$2-1,0))</f>
        <v>0</v>
      </c>
      <c r="G107" s="29"/>
      <c r="H107" s="29"/>
      <c r="I107" s="29"/>
      <c r="J107" s="29"/>
      <c r="K107" s="29"/>
      <c r="L107" s="29"/>
      <c r="M107" s="29"/>
      <c r="N107" s="29"/>
      <c r="O107" s="29"/>
      <c r="P107" s="29"/>
      <c r="Q107" s="29"/>
      <c r="R107" s="30"/>
      <c r="S107" s="29"/>
      <c r="T107" s="29"/>
      <c r="U107" s="29"/>
      <c r="V107" s="29"/>
      <c r="W107" s="29"/>
      <c r="X107" s="29"/>
      <c r="Y107" s="29"/>
      <c r="Z107" s="29"/>
      <c r="AA107" s="29"/>
    </row>
    <row r="108" ht="15.35" customHeight="1">
      <c r="A108" s="28">
        <v>42081.658888888887</v>
      </c>
      <c r="B108" s="28">
        <v>40953.4422337963</v>
      </c>
      <c r="C108" s="30">
        <f>INT(B108)</f>
      </c>
      <c r="D108" s="30">
        <v>40975</v>
      </c>
      <c r="E108" s="27">
        <f>COUNTIF($C$2:$C$1390,$D108)</f>
        <v>0</v>
      </c>
      <c r="F108" s="27">
        <f>SUM($E108:OFFSET($E108,$G$2-1,0))</f>
        <v>0</v>
      </c>
      <c r="G108" s="29"/>
      <c r="H108" s="29"/>
      <c r="I108" s="29"/>
      <c r="J108" s="29"/>
      <c r="K108" s="29"/>
      <c r="L108" s="29"/>
      <c r="M108" s="29"/>
      <c r="N108" s="29"/>
      <c r="O108" s="29"/>
      <c r="P108" s="29"/>
      <c r="Q108" s="29"/>
      <c r="R108" s="30"/>
      <c r="S108" s="29"/>
      <c r="T108" s="29"/>
      <c r="U108" s="29"/>
      <c r="V108" s="29"/>
      <c r="W108" s="29"/>
      <c r="X108" s="29"/>
      <c r="Y108" s="29"/>
      <c r="Z108" s="29"/>
      <c r="AA108" s="29"/>
    </row>
    <row r="109" ht="15.35" customHeight="1">
      <c r="A109" s="28">
        <v>41146.637083333335</v>
      </c>
      <c r="B109" s="28">
        <v>40953.445254629631</v>
      </c>
      <c r="C109" s="30">
        <f>INT(B109)</f>
      </c>
      <c r="D109" s="30">
        <v>40976</v>
      </c>
      <c r="E109" s="27">
        <f>COUNTIF($C$2:$C$1390,$D109)</f>
        <v>0</v>
      </c>
      <c r="F109" s="27">
        <f>SUM($E109:OFFSET($E109,$G$2-1,0))</f>
        <v>0</v>
      </c>
      <c r="G109" s="29"/>
      <c r="H109" s="29"/>
      <c r="I109" s="29"/>
      <c r="J109" s="29"/>
      <c r="K109" s="29"/>
      <c r="L109" s="29"/>
      <c r="M109" s="29"/>
      <c r="N109" s="29"/>
      <c r="O109" s="29"/>
      <c r="P109" s="29"/>
      <c r="Q109" s="29"/>
      <c r="R109" s="30"/>
      <c r="S109" s="29"/>
      <c r="T109" s="29"/>
      <c r="U109" s="29"/>
      <c r="V109" s="29"/>
      <c r="W109" s="29"/>
      <c r="X109" s="29"/>
      <c r="Y109" s="29"/>
      <c r="Z109" s="29"/>
      <c r="AA109" s="29"/>
    </row>
    <row r="110" ht="15.35" customHeight="1">
      <c r="A110" s="28">
        <v>41870.284479166665</v>
      </c>
      <c r="B110" s="28">
        <v>40953.446446759262</v>
      </c>
      <c r="C110" s="30">
        <f>INT(B110)</f>
      </c>
      <c r="D110" s="30">
        <v>40977</v>
      </c>
      <c r="E110" s="27">
        <f>COUNTIF($C$2:$C$1390,$D110)</f>
        <v>0</v>
      </c>
      <c r="F110" s="27">
        <f>SUM($E110:OFFSET($E110,$G$2-1,0))</f>
        <v>0</v>
      </c>
      <c r="G110" s="29"/>
      <c r="H110" s="29"/>
      <c r="I110" s="29"/>
      <c r="J110" s="29"/>
      <c r="K110" s="29"/>
      <c r="L110" s="29"/>
      <c r="M110" s="29"/>
      <c r="N110" s="29"/>
      <c r="O110" s="29"/>
      <c r="P110" s="29"/>
      <c r="Q110" s="29"/>
      <c r="R110" s="30"/>
      <c r="S110" s="29"/>
      <c r="T110" s="29"/>
      <c r="U110" s="29"/>
      <c r="V110" s="29"/>
      <c r="W110" s="29"/>
      <c r="X110" s="29"/>
      <c r="Y110" s="29"/>
      <c r="Z110" s="29"/>
      <c r="AA110" s="29"/>
    </row>
    <row r="111" ht="15.35" customHeight="1">
      <c r="A111" s="28">
        <v>41147.457083333335</v>
      </c>
      <c r="B111" s="28">
        <v>40953.447511574072</v>
      </c>
      <c r="C111" s="30">
        <f>INT(B111)</f>
      </c>
      <c r="D111" s="30">
        <v>40978</v>
      </c>
      <c r="E111" s="27">
        <f>COUNTIF($C$2:$C$1390,$D111)</f>
        <v>0</v>
      </c>
      <c r="F111" s="27">
        <f>SUM($E111:OFFSET($E111,$G$2-1,0))</f>
        <v>0</v>
      </c>
      <c r="G111" s="29"/>
      <c r="H111" s="29"/>
      <c r="I111" s="29"/>
      <c r="J111" s="29"/>
      <c r="K111" s="29"/>
      <c r="L111" s="29"/>
      <c r="M111" s="29"/>
      <c r="N111" s="29"/>
      <c r="O111" s="29"/>
      <c r="P111" s="29"/>
      <c r="Q111" s="29"/>
      <c r="R111" s="30"/>
      <c r="S111" s="29"/>
      <c r="T111" s="29"/>
      <c r="U111" s="29"/>
      <c r="V111" s="29"/>
      <c r="W111" s="29"/>
      <c r="X111" s="29"/>
      <c r="Y111" s="29"/>
      <c r="Z111" s="29"/>
      <c r="AA111" s="29"/>
    </row>
    <row r="112" ht="15.35" customHeight="1">
      <c r="A112" s="28">
        <v>42129.7</v>
      </c>
      <c r="B112" s="28">
        <v>40953.662222222221</v>
      </c>
      <c r="C112" s="30">
        <f>INT(B112)</f>
      </c>
      <c r="D112" s="30">
        <v>40979</v>
      </c>
      <c r="E112" s="27">
        <f>COUNTIF($C$2:$C$1390,$D112)</f>
        <v>0</v>
      </c>
      <c r="F112" s="27">
        <f>SUM($E112:OFFSET($E112,$G$2-1,0))</f>
        <v>0</v>
      </c>
      <c r="G112" s="29"/>
      <c r="H112" s="29"/>
      <c r="I112" s="29"/>
      <c r="J112" s="29"/>
      <c r="K112" s="29"/>
      <c r="L112" s="29"/>
      <c r="M112" s="29"/>
      <c r="N112" s="29"/>
      <c r="O112" s="29"/>
      <c r="P112" s="29"/>
      <c r="Q112" s="29"/>
      <c r="R112" s="30"/>
      <c r="S112" s="29"/>
      <c r="T112" s="29"/>
      <c r="U112" s="29"/>
      <c r="V112" s="29"/>
      <c r="W112" s="29"/>
      <c r="X112" s="29"/>
      <c r="Y112" s="29"/>
      <c r="Z112" s="29"/>
      <c r="AA112" s="29"/>
    </row>
    <row r="113" ht="15.35" customHeight="1">
      <c r="A113" s="28">
        <v>40898.384120370371</v>
      </c>
      <c r="B113" s="28">
        <v>40954.265555555554</v>
      </c>
      <c r="C113" s="30">
        <f>INT(B113)</f>
      </c>
      <c r="D113" s="30">
        <v>40980</v>
      </c>
      <c r="E113" s="27">
        <f>COUNTIF($C$2:$C$1390,$D113)</f>
        <v>0</v>
      </c>
      <c r="F113" s="27">
        <f>SUM($E113:OFFSET($E113,$G$2-1,0))</f>
        <v>0</v>
      </c>
      <c r="G113" s="29"/>
      <c r="H113" s="29"/>
      <c r="I113" s="29"/>
      <c r="J113" s="29"/>
      <c r="K113" s="29"/>
      <c r="L113" s="29"/>
      <c r="M113" s="29"/>
      <c r="N113" s="29"/>
      <c r="O113" s="29"/>
      <c r="P113" s="29"/>
      <c r="Q113" s="29"/>
      <c r="R113" s="30"/>
      <c r="S113" s="29"/>
      <c r="T113" s="29"/>
      <c r="U113" s="29"/>
      <c r="V113" s="29"/>
      <c r="W113" s="29"/>
      <c r="X113" s="29"/>
      <c r="Y113" s="29"/>
      <c r="Z113" s="29"/>
      <c r="AA113" s="29"/>
    </row>
    <row r="114" ht="15.35" customHeight="1">
      <c r="A114" s="28">
        <v>41355.568425925929</v>
      </c>
      <c r="B114" s="28">
        <v>40954.323773148149</v>
      </c>
      <c r="C114" s="30">
        <f>INT(B114)</f>
      </c>
      <c r="D114" s="30">
        <v>40981</v>
      </c>
      <c r="E114" s="27">
        <f>COUNTIF($C$2:$C$1390,$D114)</f>
        <v>0</v>
      </c>
      <c r="F114" s="27">
        <f>SUM($E114:OFFSET($E114,$G$2-1,0))</f>
        <v>0</v>
      </c>
      <c r="G114" s="29"/>
      <c r="H114" s="29"/>
      <c r="I114" s="29"/>
      <c r="J114" s="29"/>
      <c r="K114" s="29"/>
      <c r="L114" s="29"/>
      <c r="M114" s="29"/>
      <c r="N114" s="29"/>
      <c r="O114" s="29"/>
      <c r="P114" s="29"/>
      <c r="Q114" s="29"/>
      <c r="R114" s="30"/>
      <c r="S114" s="29"/>
      <c r="T114" s="29"/>
      <c r="U114" s="29"/>
      <c r="V114" s="29"/>
      <c r="W114" s="29"/>
      <c r="X114" s="29"/>
      <c r="Y114" s="29"/>
      <c r="Z114" s="29"/>
      <c r="AA114" s="29"/>
    </row>
    <row r="115" ht="15.35" customHeight="1">
      <c r="A115" s="28">
        <v>41870.286030092589</v>
      </c>
      <c r="B115" s="28">
        <v>40954.330555555556</v>
      </c>
      <c r="C115" s="30">
        <f>INT(B115)</f>
      </c>
      <c r="D115" s="30">
        <v>40982</v>
      </c>
      <c r="E115" s="27">
        <f>COUNTIF($C$2:$C$1390,$D115)</f>
        <v>0</v>
      </c>
      <c r="F115" s="27">
        <f>SUM($E115:OFFSET($E115,$G$2-1,0))</f>
        <v>0</v>
      </c>
      <c r="G115" s="29"/>
      <c r="H115" s="29"/>
      <c r="I115" s="29"/>
      <c r="J115" s="29"/>
      <c r="K115" s="29"/>
      <c r="L115" s="29"/>
      <c r="M115" s="29"/>
      <c r="N115" s="29"/>
      <c r="O115" s="29"/>
      <c r="P115" s="29"/>
      <c r="Q115" s="29"/>
      <c r="R115" s="30"/>
      <c r="S115" s="29"/>
      <c r="T115" s="29"/>
      <c r="U115" s="29"/>
      <c r="V115" s="29"/>
      <c r="W115" s="29"/>
      <c r="X115" s="29"/>
      <c r="Y115" s="29"/>
      <c r="Z115" s="29"/>
      <c r="AA115" s="29"/>
    </row>
    <row r="116" ht="15.35" customHeight="1">
      <c r="A116" s="28">
        <v>41142.877847222226</v>
      </c>
      <c r="B116" s="28">
        <v>40955.350474537037</v>
      </c>
      <c r="C116" s="30">
        <f>INT(B116)</f>
      </c>
      <c r="D116" s="30">
        <v>40983</v>
      </c>
      <c r="E116" s="27">
        <f>COUNTIF($C$2:$C$1390,$D116)</f>
        <v>0</v>
      </c>
      <c r="F116" s="27">
        <f>SUM($E116:OFFSET($E116,$G$2-1,0))</f>
        <v>0</v>
      </c>
      <c r="G116" s="29"/>
      <c r="H116" s="29"/>
      <c r="I116" s="29"/>
      <c r="J116" s="29"/>
      <c r="K116" s="29"/>
      <c r="L116" s="29"/>
      <c r="M116" s="29"/>
      <c r="N116" s="29"/>
      <c r="O116" s="29"/>
      <c r="P116" s="29"/>
      <c r="Q116" s="29"/>
      <c r="R116" s="30"/>
      <c r="S116" s="29"/>
      <c r="T116" s="29"/>
      <c r="U116" s="29"/>
      <c r="V116" s="29"/>
      <c r="W116" s="29"/>
      <c r="X116" s="29"/>
      <c r="Y116" s="29"/>
      <c r="Z116" s="29"/>
      <c r="AA116" s="29"/>
    </row>
    <row r="117" ht="15.35" customHeight="1">
      <c r="A117" s="28">
        <v>41147.587199074071</v>
      </c>
      <c r="B117" s="28">
        <v>40955.376932870371</v>
      </c>
      <c r="C117" s="30">
        <f>INT(B117)</f>
      </c>
      <c r="D117" s="30">
        <v>40984</v>
      </c>
      <c r="E117" s="27">
        <f>COUNTIF($C$2:$C$1390,$D117)</f>
        <v>0</v>
      </c>
      <c r="F117" s="27">
        <f>SUM($E117:OFFSET($E117,$G$2-1,0))</f>
        <v>0</v>
      </c>
      <c r="G117" s="29"/>
      <c r="H117" s="29"/>
      <c r="I117" s="29"/>
      <c r="J117" s="29"/>
      <c r="K117" s="29"/>
      <c r="L117" s="29"/>
      <c r="M117" s="29"/>
      <c r="N117" s="29"/>
      <c r="O117" s="29"/>
      <c r="P117" s="29"/>
      <c r="Q117" s="29"/>
      <c r="R117" s="30"/>
      <c r="S117" s="29"/>
      <c r="T117" s="29"/>
      <c r="U117" s="29"/>
      <c r="V117" s="29"/>
      <c r="W117" s="29"/>
      <c r="X117" s="29"/>
      <c r="Y117" s="29"/>
      <c r="Z117" s="29"/>
      <c r="AA117" s="29"/>
    </row>
    <row r="118" ht="15.35" customHeight="1">
      <c r="A118" s="28">
        <v>40900.339930555558</v>
      </c>
      <c r="B118" s="28">
        <v>40955.3785300926</v>
      </c>
      <c r="C118" s="30">
        <f>INT(B118)</f>
      </c>
      <c r="D118" s="30">
        <v>40985</v>
      </c>
      <c r="E118" s="27">
        <f>COUNTIF($C$2:$C$1390,$D118)</f>
        <v>0</v>
      </c>
      <c r="F118" s="27">
        <f>SUM($E118:OFFSET($E118,$G$2-1,0))</f>
        <v>0</v>
      </c>
      <c r="G118" s="29"/>
      <c r="H118" s="29"/>
      <c r="I118" s="29"/>
      <c r="J118" s="29"/>
      <c r="K118" s="29"/>
      <c r="L118" s="29"/>
      <c r="M118" s="29"/>
      <c r="N118" s="29"/>
      <c r="O118" s="29"/>
      <c r="P118" s="29"/>
      <c r="Q118" s="29"/>
      <c r="R118" s="30"/>
      <c r="S118" s="29"/>
      <c r="T118" s="29"/>
      <c r="U118" s="29"/>
      <c r="V118" s="29"/>
      <c r="W118" s="29"/>
      <c r="X118" s="29"/>
      <c r="Y118" s="29"/>
      <c r="Z118" s="29"/>
      <c r="AA118" s="29"/>
    </row>
    <row r="119" ht="15.35" customHeight="1">
      <c r="A119" s="28">
        <v>41225.430243055554</v>
      </c>
      <c r="B119" s="28">
        <v>40955.489479166667</v>
      </c>
      <c r="C119" s="30">
        <f>INT(B119)</f>
      </c>
      <c r="D119" s="30">
        <v>40986</v>
      </c>
      <c r="E119" s="27">
        <f>COUNTIF($C$2:$C$1390,$D119)</f>
        <v>0</v>
      </c>
      <c r="F119" s="27">
        <f>SUM($E119:OFFSET($E119,$G$2-1,0))</f>
        <v>0</v>
      </c>
      <c r="G119" s="29"/>
      <c r="H119" s="29"/>
      <c r="I119" s="29"/>
      <c r="J119" s="29"/>
      <c r="K119" s="29"/>
      <c r="L119" s="29"/>
      <c r="M119" s="29"/>
      <c r="N119" s="29"/>
      <c r="O119" s="29"/>
      <c r="P119" s="29"/>
      <c r="Q119" s="29"/>
      <c r="R119" s="30"/>
      <c r="S119" s="29"/>
      <c r="T119" s="29"/>
      <c r="U119" s="29"/>
      <c r="V119" s="29"/>
      <c r="W119" s="29"/>
      <c r="X119" s="29"/>
      <c r="Y119" s="29"/>
      <c r="Z119" s="29"/>
      <c r="AA119" s="29"/>
    </row>
    <row r="120" ht="15.35" customHeight="1">
      <c r="A120" s="28">
        <v>41355.573333333334</v>
      </c>
      <c r="B120" s="28">
        <v>40955.571458333332</v>
      </c>
      <c r="C120" s="30">
        <f>INT(B120)</f>
      </c>
      <c r="D120" s="30">
        <v>40987</v>
      </c>
      <c r="E120" s="27">
        <f>COUNTIF($C$2:$C$1390,$D120)</f>
        <v>0</v>
      </c>
      <c r="F120" s="27">
        <f>SUM($E120:OFFSET($E120,$G$2-1,0))</f>
        <v>0</v>
      </c>
      <c r="G120" s="29"/>
      <c r="H120" s="29"/>
      <c r="I120" s="29"/>
      <c r="J120" s="29"/>
      <c r="K120" s="29"/>
      <c r="L120" s="29"/>
      <c r="M120" s="29"/>
      <c r="N120" s="29"/>
      <c r="O120" s="29"/>
      <c r="P120" s="29"/>
      <c r="Q120" s="29"/>
      <c r="R120" s="30"/>
      <c r="S120" s="29"/>
      <c r="T120" s="29"/>
      <c r="U120" s="29"/>
      <c r="V120" s="29"/>
      <c r="W120" s="29"/>
      <c r="X120" s="29"/>
      <c r="Y120" s="29"/>
      <c r="Z120" s="29"/>
      <c r="AA120" s="29"/>
    </row>
    <row r="121" ht="15.35" customHeight="1">
      <c r="A121" s="28">
        <v>41870.2865625</v>
      </c>
      <c r="B121" s="28">
        <v>40955.839212962965</v>
      </c>
      <c r="C121" s="30">
        <f>INT(B121)</f>
      </c>
      <c r="D121" s="30">
        <v>40988</v>
      </c>
      <c r="E121" s="27">
        <f>COUNTIF($C$2:$C$1390,$D121)</f>
        <v>0</v>
      </c>
      <c r="F121" s="27">
        <f>SUM($E121:OFFSET($E121,$G$2-1,0))</f>
        <v>0</v>
      </c>
      <c r="G121" s="29"/>
      <c r="H121" s="29"/>
      <c r="I121" s="29"/>
      <c r="J121" s="29"/>
      <c r="K121" s="29"/>
      <c r="L121" s="29"/>
      <c r="M121" s="29"/>
      <c r="N121" s="29"/>
      <c r="O121" s="29"/>
      <c r="P121" s="29"/>
      <c r="Q121" s="29"/>
      <c r="R121" s="30"/>
      <c r="S121" s="29"/>
      <c r="T121" s="29"/>
      <c r="U121" s="29"/>
      <c r="V121" s="29"/>
      <c r="W121" s="29"/>
      <c r="X121" s="29"/>
      <c r="Y121" s="29"/>
      <c r="Z121" s="29"/>
      <c r="AA121" s="29"/>
    </row>
    <row r="122" ht="15.35" customHeight="1">
      <c r="A122" s="28">
        <v>40910.566099537034</v>
      </c>
      <c r="B122" s="28">
        <v>40955.840405092589</v>
      </c>
      <c r="C122" s="30">
        <f>INT(B122)</f>
      </c>
      <c r="D122" s="30">
        <v>40989</v>
      </c>
      <c r="E122" s="27">
        <f>COUNTIF($C$2:$C$1390,$D122)</f>
        <v>0</v>
      </c>
      <c r="F122" s="27">
        <f>SUM($E122:OFFSET($E122,$G$2-1,0))</f>
        <v>0</v>
      </c>
      <c r="G122" s="29"/>
      <c r="H122" s="29"/>
      <c r="I122" s="29"/>
      <c r="J122" s="29"/>
      <c r="K122" s="29"/>
      <c r="L122" s="29"/>
      <c r="M122" s="29"/>
      <c r="N122" s="29"/>
      <c r="O122" s="29"/>
      <c r="P122" s="29"/>
      <c r="Q122" s="29"/>
      <c r="R122" s="30"/>
      <c r="S122" s="29"/>
      <c r="T122" s="29"/>
      <c r="U122" s="29"/>
      <c r="V122" s="29"/>
      <c r="W122" s="29"/>
      <c r="X122" s="29"/>
      <c r="Y122" s="29"/>
      <c r="Z122" s="29"/>
      <c r="AA122" s="29"/>
    </row>
    <row r="123" ht="15.35" customHeight="1">
      <c r="A123" s="28">
        <v>41235.056898148148</v>
      </c>
      <c r="B123" s="28">
        <v>40955.842152777775</v>
      </c>
      <c r="C123" s="30">
        <f>INT(B123)</f>
      </c>
      <c r="D123" s="30">
        <v>40990</v>
      </c>
      <c r="E123" s="27">
        <f>COUNTIF($C$2:$C$1390,$D123)</f>
        <v>0</v>
      </c>
      <c r="F123" s="27">
        <f>SUM($E123:OFFSET($E123,$G$2-1,0))</f>
        <v>0</v>
      </c>
      <c r="G123" s="29"/>
      <c r="H123" s="29"/>
      <c r="I123" s="29"/>
      <c r="J123" s="29"/>
      <c r="K123" s="29"/>
      <c r="L123" s="29"/>
      <c r="M123" s="29"/>
      <c r="N123" s="29"/>
      <c r="O123" s="29"/>
      <c r="P123" s="29"/>
      <c r="Q123" s="29"/>
      <c r="R123" s="30"/>
      <c r="S123" s="29"/>
      <c r="T123" s="29"/>
      <c r="U123" s="29"/>
      <c r="V123" s="29"/>
      <c r="W123" s="29"/>
      <c r="X123" s="29"/>
      <c r="Y123" s="29"/>
      <c r="Z123" s="29"/>
      <c r="AA123" s="29"/>
    </row>
    <row r="124" ht="15.35" customHeight="1">
      <c r="A124" s="28">
        <v>41870.419166666667</v>
      </c>
      <c r="B124" s="28">
        <v>40955.843113425923</v>
      </c>
      <c r="C124" s="30">
        <f>INT(B124)</f>
      </c>
      <c r="D124" s="30">
        <v>40991</v>
      </c>
      <c r="E124" s="27">
        <f>COUNTIF($C$2:$C$1390,$D124)</f>
        <v>0</v>
      </c>
      <c r="F124" s="27">
        <f>SUM($E124:OFFSET($E124,$G$2-1,0))</f>
        <v>0</v>
      </c>
      <c r="G124" s="29"/>
      <c r="H124" s="29"/>
      <c r="I124" s="29"/>
      <c r="J124" s="29"/>
      <c r="K124" s="29"/>
      <c r="L124" s="29"/>
      <c r="M124" s="29"/>
      <c r="N124" s="29"/>
      <c r="O124" s="29"/>
      <c r="P124" s="29"/>
      <c r="Q124" s="29"/>
      <c r="R124" s="30"/>
      <c r="S124" s="29"/>
      <c r="T124" s="29"/>
      <c r="U124" s="29"/>
      <c r="V124" s="29"/>
      <c r="W124" s="29"/>
      <c r="X124" s="29"/>
      <c r="Y124" s="29"/>
      <c r="Z124" s="29"/>
      <c r="AA124" s="29"/>
    </row>
    <row r="125" ht="15.35" customHeight="1">
      <c r="A125" s="28">
        <v>41144.331261574072</v>
      </c>
      <c r="B125" s="28">
        <v>40955.843611111108</v>
      </c>
      <c r="C125" s="30">
        <f>INT(B125)</f>
      </c>
      <c r="D125" s="30">
        <v>40992</v>
      </c>
      <c r="E125" s="27">
        <f>COUNTIF($C$2:$C$1390,$D125)</f>
        <v>0</v>
      </c>
      <c r="F125" s="27">
        <f>SUM($E125:OFFSET($E125,$G$2-1,0))</f>
        <v>0</v>
      </c>
      <c r="G125" s="29"/>
      <c r="H125" s="29"/>
      <c r="I125" s="29"/>
      <c r="J125" s="29"/>
      <c r="K125" s="29"/>
      <c r="L125" s="29"/>
      <c r="M125" s="29"/>
      <c r="N125" s="29"/>
      <c r="O125" s="29"/>
      <c r="P125" s="29"/>
      <c r="Q125" s="29"/>
      <c r="R125" s="30"/>
      <c r="S125" s="29"/>
      <c r="T125" s="29"/>
      <c r="U125" s="29"/>
      <c r="V125" s="29"/>
      <c r="W125" s="29"/>
      <c r="X125" s="29"/>
      <c r="Y125" s="29"/>
      <c r="Z125" s="29"/>
      <c r="AA125" s="29"/>
    </row>
    <row r="126" ht="15.35" customHeight="1">
      <c r="A126" s="28">
        <v>41185.8071875</v>
      </c>
      <c r="B126" s="28">
        <v>40955.845185185186</v>
      </c>
      <c r="C126" s="30">
        <f>INT(B126)</f>
      </c>
      <c r="D126" s="30">
        <v>40993</v>
      </c>
      <c r="E126" s="27">
        <f>COUNTIF($C$2:$C$1390,$D126)</f>
        <v>0</v>
      </c>
      <c r="F126" s="27">
        <f>SUM($E126:OFFSET($E126,$G$2-1,0))</f>
        <v>0</v>
      </c>
      <c r="G126" s="29"/>
      <c r="H126" s="29"/>
      <c r="I126" s="29"/>
      <c r="J126" s="29"/>
      <c r="K126" s="29"/>
      <c r="L126" s="29"/>
      <c r="M126" s="29"/>
      <c r="N126" s="29"/>
      <c r="O126" s="29"/>
      <c r="P126" s="29"/>
      <c r="Q126" s="29"/>
      <c r="R126" s="30"/>
      <c r="S126" s="29"/>
      <c r="T126" s="29"/>
      <c r="U126" s="29"/>
      <c r="V126" s="29"/>
      <c r="W126" s="29"/>
      <c r="X126" s="29"/>
      <c r="Y126" s="29"/>
      <c r="Z126" s="29"/>
      <c r="AA126" s="29"/>
    </row>
    <row r="127" ht="15.35" customHeight="1">
      <c r="A127" s="28">
        <v>41144.604340277780</v>
      </c>
      <c r="B127" s="28">
        <v>40955.861157407409</v>
      </c>
      <c r="C127" s="30">
        <f>INT(B127)</f>
      </c>
      <c r="D127" s="30">
        <v>40994</v>
      </c>
      <c r="E127" s="27">
        <f>COUNTIF($C$2:$C$1390,$D127)</f>
        <v>0</v>
      </c>
      <c r="F127" s="27">
        <f>SUM($E127:OFFSET($E127,$G$2-1,0))</f>
        <v>0</v>
      </c>
      <c r="G127" s="29"/>
      <c r="H127" s="29"/>
      <c r="I127" s="29"/>
      <c r="J127" s="29"/>
      <c r="K127" s="29"/>
      <c r="L127" s="29"/>
      <c r="M127" s="29"/>
      <c r="N127" s="29"/>
      <c r="O127" s="29"/>
      <c r="P127" s="29"/>
      <c r="Q127" s="29"/>
      <c r="R127" s="30"/>
      <c r="S127" s="29"/>
      <c r="T127" s="29"/>
      <c r="U127" s="29"/>
      <c r="V127" s="29"/>
      <c r="W127" s="29"/>
      <c r="X127" s="29"/>
      <c r="Y127" s="29"/>
      <c r="Z127" s="29"/>
      <c r="AA127" s="29"/>
    </row>
    <row r="128" ht="15.35" customHeight="1">
      <c r="A128" s="28">
        <v>41401.359247685185</v>
      </c>
      <c r="B128" s="28">
        <v>40955.861226851855</v>
      </c>
      <c r="C128" s="30">
        <f>INT(B128)</f>
      </c>
      <c r="D128" s="30">
        <v>40995</v>
      </c>
      <c r="E128" s="27">
        <f>COUNTIF($C$2:$C$1390,$D128)</f>
        <v>0</v>
      </c>
      <c r="F128" s="27">
        <f>SUM($E128:OFFSET($E128,$G$2-1,0))</f>
        <v>0</v>
      </c>
      <c r="G128" s="29"/>
      <c r="H128" s="29"/>
      <c r="I128" s="29"/>
      <c r="J128" s="29"/>
      <c r="K128" s="29"/>
      <c r="L128" s="29"/>
      <c r="M128" s="29"/>
      <c r="N128" s="29"/>
      <c r="O128" s="29"/>
      <c r="P128" s="29"/>
      <c r="Q128" s="29"/>
      <c r="R128" s="30"/>
      <c r="S128" s="29"/>
      <c r="T128" s="29"/>
      <c r="U128" s="29"/>
      <c r="V128" s="29"/>
      <c r="W128" s="29"/>
      <c r="X128" s="29"/>
      <c r="Y128" s="29"/>
      <c r="Z128" s="29"/>
      <c r="AA128" s="29"/>
    </row>
    <row r="129" ht="15.35" customHeight="1">
      <c r="A129" s="28">
        <v>41906.606493055559</v>
      </c>
      <c r="B129" s="28">
        <v>40955.862326388888</v>
      </c>
      <c r="C129" s="30">
        <f>INT(B129)</f>
      </c>
      <c r="D129" s="30">
        <v>40996</v>
      </c>
      <c r="E129" s="27">
        <f>COUNTIF($C$2:$C$1390,$D129)</f>
        <v>0</v>
      </c>
      <c r="F129" s="27">
        <f>SUM($E129:OFFSET($E129,$G$2-1,0))</f>
        <v>0</v>
      </c>
      <c r="G129" s="29"/>
      <c r="H129" s="29"/>
      <c r="I129" s="29"/>
      <c r="J129" s="29"/>
      <c r="K129" s="29"/>
      <c r="L129" s="29"/>
      <c r="M129" s="29"/>
      <c r="N129" s="29"/>
      <c r="O129" s="29"/>
      <c r="P129" s="29"/>
      <c r="Q129" s="29"/>
      <c r="R129" s="30"/>
      <c r="S129" s="29"/>
      <c r="T129" s="29"/>
      <c r="U129" s="29"/>
      <c r="V129" s="29"/>
      <c r="W129" s="29"/>
      <c r="X129" s="29"/>
      <c r="Y129" s="29"/>
      <c r="Z129" s="29"/>
      <c r="AA129" s="29"/>
    </row>
    <row r="130" ht="15.35" customHeight="1">
      <c r="A130" s="28">
        <v>40920.532129629632</v>
      </c>
      <c r="B130" s="28">
        <v>40955.862523148149</v>
      </c>
      <c r="C130" s="30">
        <f>INT(B130)</f>
      </c>
      <c r="D130" s="30">
        <v>40997</v>
      </c>
      <c r="E130" s="27">
        <f>COUNTIF($C$2:$C$1390,$D130)</f>
        <v>0</v>
      </c>
      <c r="F130" s="27">
        <f>SUM($E130:OFFSET($E130,$G$2-1,0))</f>
        <v>0</v>
      </c>
      <c r="G130" s="29"/>
      <c r="H130" s="29"/>
      <c r="I130" s="29"/>
      <c r="J130" s="29"/>
      <c r="K130" s="29"/>
      <c r="L130" s="29"/>
      <c r="M130" s="29"/>
      <c r="N130" s="29"/>
      <c r="O130" s="29"/>
      <c r="P130" s="29"/>
      <c r="Q130" s="29"/>
      <c r="R130" s="30"/>
      <c r="S130" s="29"/>
      <c r="T130" s="29"/>
      <c r="U130" s="29"/>
      <c r="V130" s="29"/>
      <c r="W130" s="29"/>
      <c r="X130" s="29"/>
      <c r="Y130" s="29"/>
      <c r="Z130" s="29"/>
      <c r="AA130" s="29"/>
    </row>
    <row r="131" ht="15.35" customHeight="1">
      <c r="A131" s="28">
        <v>41145.409872685188</v>
      </c>
      <c r="B131" s="28">
        <v>40955.864189814813</v>
      </c>
      <c r="C131" s="30">
        <f>INT(B131)</f>
      </c>
      <c r="D131" s="30">
        <v>40998</v>
      </c>
      <c r="E131" s="27">
        <f>COUNTIF($C$2:$C$1390,$D131)</f>
        <v>0</v>
      </c>
      <c r="F131" s="27">
        <f>SUM($E131:OFFSET($E131,$G$2-1,0))</f>
        <v>0</v>
      </c>
      <c r="G131" s="29"/>
      <c r="H131" s="29"/>
      <c r="I131" s="29"/>
      <c r="J131" s="29"/>
      <c r="K131" s="29"/>
      <c r="L131" s="29"/>
      <c r="M131" s="29"/>
      <c r="N131" s="29"/>
      <c r="O131" s="29"/>
      <c r="P131" s="29"/>
      <c r="Q131" s="29"/>
      <c r="R131" s="30"/>
      <c r="S131" s="29"/>
      <c r="T131" s="29"/>
      <c r="U131" s="29"/>
      <c r="V131" s="29"/>
      <c r="W131" s="29"/>
      <c r="X131" s="29"/>
      <c r="Y131" s="29"/>
      <c r="Z131" s="29"/>
      <c r="AA131" s="29"/>
    </row>
    <row r="132" ht="15.35" customHeight="1">
      <c r="A132" s="28">
        <v>41192.312245370369</v>
      </c>
      <c r="B132" s="28">
        <v>40955.864224537036</v>
      </c>
      <c r="C132" s="30">
        <f>INT(B132)</f>
      </c>
      <c r="D132" s="30">
        <v>40999</v>
      </c>
      <c r="E132" s="27">
        <f>COUNTIF($C$2:$C$1390,$D132)</f>
        <v>0</v>
      </c>
      <c r="F132" s="27">
        <f>SUM($E132:OFFSET($E132,$G$2-1,0))</f>
        <v>0</v>
      </c>
      <c r="G132" s="29"/>
      <c r="H132" s="29"/>
      <c r="I132" s="29"/>
      <c r="J132" s="29"/>
      <c r="K132" s="29"/>
      <c r="L132" s="29"/>
      <c r="M132" s="29"/>
      <c r="N132" s="29"/>
      <c r="O132" s="29"/>
      <c r="P132" s="29"/>
      <c r="Q132" s="29"/>
      <c r="R132" s="30"/>
      <c r="S132" s="29"/>
      <c r="T132" s="29"/>
      <c r="U132" s="29"/>
      <c r="V132" s="29"/>
      <c r="W132" s="29"/>
      <c r="X132" s="29"/>
      <c r="Y132" s="29"/>
      <c r="Z132" s="29"/>
      <c r="AA132" s="29"/>
    </row>
    <row r="133" ht="15.35" customHeight="1">
      <c r="A133" s="28">
        <v>40920.549351851849</v>
      </c>
      <c r="B133" s="28">
        <v>40956.347534722219</v>
      </c>
      <c r="C133" s="30">
        <f>INT(B133)</f>
      </c>
      <c r="D133" s="30">
        <v>41000</v>
      </c>
      <c r="E133" s="27">
        <f>COUNTIF($C$2:$C$1390,$D133)</f>
        <v>0</v>
      </c>
      <c r="F133" s="27">
        <f>SUM($E133:OFFSET($E133,$G$2-1,0))</f>
        <v>0</v>
      </c>
      <c r="G133" s="29"/>
      <c r="H133" s="29"/>
      <c r="I133" s="29"/>
      <c r="J133" s="29"/>
      <c r="K133" s="29"/>
      <c r="L133" s="29"/>
      <c r="M133" s="29"/>
      <c r="N133" s="29"/>
      <c r="O133" s="29"/>
      <c r="P133" s="29"/>
      <c r="Q133" s="29"/>
      <c r="R133" s="30"/>
      <c r="S133" s="29"/>
      <c r="T133" s="29"/>
      <c r="U133" s="29"/>
      <c r="V133" s="29"/>
      <c r="W133" s="29"/>
      <c r="X133" s="29"/>
      <c r="Y133" s="29"/>
      <c r="Z133" s="29"/>
      <c r="AA133" s="29"/>
    </row>
    <row r="134" ht="15.35" customHeight="1">
      <c r="A134" s="28">
        <v>41954.758819444447</v>
      </c>
      <c r="B134" s="28">
        <v>40956.367893518516</v>
      </c>
      <c r="C134" s="30">
        <f>INT(B134)</f>
      </c>
      <c r="D134" s="30">
        <v>41001</v>
      </c>
      <c r="E134" s="27">
        <f>COUNTIF($C$2:$C$1390,$D134)</f>
        <v>0</v>
      </c>
      <c r="F134" s="27">
        <f>SUM($E134:OFFSET($E134,$G$2-1,0))</f>
        <v>0</v>
      </c>
      <c r="G134" s="29"/>
      <c r="H134" s="29"/>
      <c r="I134" s="29"/>
      <c r="J134" s="29"/>
      <c r="K134" s="29"/>
      <c r="L134" s="29"/>
      <c r="M134" s="29"/>
      <c r="N134" s="29"/>
      <c r="O134" s="29"/>
      <c r="P134" s="29"/>
      <c r="Q134" s="29"/>
      <c r="R134" s="30"/>
      <c r="S134" s="29"/>
      <c r="T134" s="29"/>
      <c r="U134" s="29"/>
      <c r="V134" s="29"/>
      <c r="W134" s="29"/>
      <c r="X134" s="29"/>
      <c r="Y134" s="29"/>
      <c r="Z134" s="29"/>
      <c r="AA134" s="29"/>
    </row>
    <row r="135" ht="15.35" customHeight="1">
      <c r="A135" s="28">
        <v>40870.391342592593</v>
      </c>
      <c r="B135" s="28">
        <v>40956.368472222224</v>
      </c>
      <c r="C135" s="30">
        <f>INT(B135)</f>
      </c>
      <c r="D135" s="30">
        <v>41002</v>
      </c>
      <c r="E135" s="27">
        <f>COUNTIF($C$2:$C$1390,$D135)</f>
        <v>0</v>
      </c>
      <c r="F135" s="27">
        <f>SUM($E135:OFFSET($E135,$G$2-1,0))</f>
        <v>0</v>
      </c>
      <c r="G135" s="29"/>
      <c r="H135" s="29"/>
      <c r="I135" s="29"/>
      <c r="J135" s="29"/>
      <c r="K135" s="29"/>
      <c r="L135" s="29"/>
      <c r="M135" s="29"/>
      <c r="N135" s="29"/>
      <c r="O135" s="29"/>
      <c r="P135" s="29"/>
      <c r="Q135" s="29"/>
      <c r="R135" s="30"/>
      <c r="S135" s="29"/>
      <c r="T135" s="29"/>
      <c r="U135" s="29"/>
      <c r="V135" s="29"/>
      <c r="W135" s="29"/>
      <c r="X135" s="29"/>
      <c r="Y135" s="29"/>
      <c r="Z135" s="29"/>
      <c r="AA135" s="29"/>
    </row>
    <row r="136" ht="15.35" customHeight="1">
      <c r="A136" s="28">
        <v>41193.5503125</v>
      </c>
      <c r="B136" s="28">
        <v>40956.369143518517</v>
      </c>
      <c r="C136" s="30">
        <f>INT(B136)</f>
      </c>
      <c r="D136" s="30">
        <v>41003</v>
      </c>
      <c r="E136" s="27">
        <f>COUNTIF($C$2:$C$1390,$D136)</f>
        <v>0</v>
      </c>
      <c r="F136" s="27">
        <f>SUM($E136:OFFSET($E136,$G$2-1,0))</f>
        <v>0</v>
      </c>
      <c r="G136" s="29"/>
      <c r="H136" s="29"/>
      <c r="I136" s="29"/>
      <c r="J136" s="29"/>
      <c r="K136" s="29"/>
      <c r="L136" s="29"/>
      <c r="M136" s="29"/>
      <c r="N136" s="29"/>
      <c r="O136" s="29"/>
      <c r="P136" s="29"/>
      <c r="Q136" s="29"/>
      <c r="R136" s="30"/>
      <c r="S136" s="29"/>
      <c r="T136" s="29"/>
      <c r="U136" s="29"/>
      <c r="V136" s="29"/>
      <c r="W136" s="29"/>
      <c r="X136" s="29"/>
      <c r="Y136" s="29"/>
      <c r="Z136" s="29"/>
      <c r="AA136" s="29"/>
    </row>
    <row r="137" ht="15.35" customHeight="1">
      <c r="A137" s="28">
        <v>40921.401006944441</v>
      </c>
      <c r="B137" s="28">
        <v>40956.381840277776</v>
      </c>
      <c r="C137" s="30">
        <f>INT(B137)</f>
      </c>
      <c r="D137" s="30">
        <v>41004</v>
      </c>
      <c r="E137" s="27">
        <f>COUNTIF($C$2:$C$1390,$D137)</f>
        <v>0</v>
      </c>
      <c r="F137" s="27">
        <f>SUM($E137:OFFSET($E137,$G$2-1,0))</f>
        <v>0</v>
      </c>
      <c r="G137" s="29"/>
      <c r="H137" s="29"/>
      <c r="I137" s="29"/>
      <c r="J137" s="29"/>
      <c r="K137" s="29"/>
      <c r="L137" s="29"/>
      <c r="M137" s="29"/>
      <c r="N137" s="29"/>
      <c r="O137" s="29"/>
      <c r="P137" s="29"/>
      <c r="Q137" s="29"/>
      <c r="R137" s="30"/>
      <c r="S137" s="29"/>
      <c r="T137" s="29"/>
      <c r="U137" s="29"/>
      <c r="V137" s="29"/>
      <c r="W137" s="29"/>
      <c r="X137" s="29"/>
      <c r="Y137" s="29"/>
      <c r="Z137" s="29"/>
      <c r="AA137" s="29"/>
    </row>
    <row r="138" ht="15.35" customHeight="1">
      <c r="A138" s="28">
        <v>41318.650324074071</v>
      </c>
      <c r="B138" s="28">
        <v>40956.384166666663</v>
      </c>
      <c r="C138" s="30">
        <f>INT(B138)</f>
      </c>
      <c r="D138" s="30">
        <v>41005</v>
      </c>
      <c r="E138" s="27">
        <f>COUNTIF($C$2:$C$1390,$D138)</f>
        <v>0</v>
      </c>
      <c r="F138" s="27">
        <f>SUM($E138:OFFSET($E138,$G$2-1,0))</f>
        <v>0</v>
      </c>
      <c r="G138" s="29"/>
      <c r="H138" s="29"/>
      <c r="I138" s="29"/>
      <c r="J138" s="29"/>
      <c r="K138" s="29"/>
      <c r="L138" s="29"/>
      <c r="M138" s="29"/>
      <c r="N138" s="29"/>
      <c r="O138" s="29"/>
      <c r="P138" s="29"/>
      <c r="Q138" s="29"/>
      <c r="R138" s="30"/>
      <c r="S138" s="29"/>
      <c r="T138" s="29"/>
      <c r="U138" s="29"/>
      <c r="V138" s="29"/>
      <c r="W138" s="29"/>
      <c r="X138" s="29"/>
      <c r="Y138" s="29"/>
      <c r="Z138" s="29"/>
      <c r="AA138" s="29"/>
    </row>
    <row r="139" ht="15.35" customHeight="1">
      <c r="A139" s="28">
        <v>41070.399849537040</v>
      </c>
      <c r="B139" s="28">
        <v>40956.389699074076</v>
      </c>
      <c r="C139" s="30">
        <f>INT(B139)</f>
      </c>
      <c r="D139" s="30">
        <v>41006</v>
      </c>
      <c r="E139" s="27">
        <f>COUNTIF($C$2:$C$1390,$D139)</f>
        <v>0</v>
      </c>
      <c r="F139" s="27">
        <f>SUM($E139:OFFSET($E139,$G$2-1,0))</f>
        <v>0</v>
      </c>
      <c r="G139" s="29"/>
      <c r="H139" s="29"/>
      <c r="I139" s="29"/>
      <c r="J139" s="29"/>
      <c r="K139" s="29"/>
      <c r="L139" s="29"/>
      <c r="M139" s="29"/>
      <c r="N139" s="29"/>
      <c r="O139" s="29"/>
      <c r="P139" s="29"/>
      <c r="Q139" s="29"/>
      <c r="R139" s="30"/>
      <c r="S139" s="29"/>
      <c r="T139" s="29"/>
      <c r="U139" s="29"/>
      <c r="V139" s="29"/>
      <c r="W139" s="29"/>
      <c r="X139" s="29"/>
      <c r="Y139" s="29"/>
      <c r="Z139" s="29"/>
      <c r="AA139" s="29"/>
    </row>
    <row r="140" ht="15.35" customHeight="1">
      <c r="A140" s="28">
        <v>41145.341956018521</v>
      </c>
      <c r="B140" s="28">
        <v>40956.396759259260</v>
      </c>
      <c r="C140" s="30">
        <f>INT(B140)</f>
      </c>
      <c r="D140" s="30">
        <v>41007</v>
      </c>
      <c r="E140" s="27">
        <f>COUNTIF($C$2:$C$1390,$D140)</f>
        <v>0</v>
      </c>
      <c r="F140" s="27">
        <f>SUM($E140:OFFSET($E140,$G$2-1,0))</f>
        <v>0</v>
      </c>
      <c r="G140" s="29"/>
      <c r="H140" s="29"/>
      <c r="I140" s="29"/>
      <c r="J140" s="29"/>
      <c r="K140" s="29"/>
      <c r="L140" s="29"/>
      <c r="M140" s="29"/>
      <c r="N140" s="29"/>
      <c r="O140" s="29"/>
      <c r="P140" s="29"/>
      <c r="Q140" s="29"/>
      <c r="R140" s="30"/>
      <c r="S140" s="29"/>
      <c r="T140" s="29"/>
      <c r="U140" s="29"/>
      <c r="V140" s="29"/>
      <c r="W140" s="29"/>
      <c r="X140" s="29"/>
      <c r="Y140" s="29"/>
      <c r="Z140" s="29"/>
      <c r="AA140" s="29"/>
    </row>
    <row r="141" ht="15.35" customHeight="1">
      <c r="A141" s="28">
        <v>40955.489479166667</v>
      </c>
      <c r="B141" s="28">
        <v>40956.408425925925</v>
      </c>
      <c r="C141" s="30">
        <f>INT(B141)</f>
      </c>
      <c r="D141" s="30">
        <v>41008</v>
      </c>
      <c r="E141" s="27">
        <f>COUNTIF($C$2:$C$1390,$D141)</f>
        <v>0</v>
      </c>
      <c r="F141" s="27">
        <f>SUM($E141:OFFSET($E141,$G$2-1,0))</f>
        <v>0</v>
      </c>
      <c r="G141" s="29"/>
      <c r="H141" s="29"/>
      <c r="I141" s="29"/>
      <c r="J141" s="29"/>
      <c r="K141" s="29"/>
      <c r="L141" s="29"/>
      <c r="M141" s="29"/>
      <c r="N141" s="29"/>
      <c r="O141" s="29"/>
      <c r="P141" s="29"/>
      <c r="Q141" s="29"/>
      <c r="R141" s="30"/>
      <c r="S141" s="29"/>
      <c r="T141" s="29"/>
      <c r="U141" s="29"/>
      <c r="V141" s="29"/>
      <c r="W141" s="29"/>
      <c r="X141" s="29"/>
      <c r="Y141" s="29"/>
      <c r="Z141" s="29"/>
      <c r="AA141" s="29"/>
    </row>
    <row r="142" ht="15.35" customHeight="1">
      <c r="A142" s="28">
        <v>40964.406620370370</v>
      </c>
      <c r="B142" s="28">
        <v>40956.506944444445</v>
      </c>
      <c r="C142" s="30">
        <f>INT(B142)</f>
      </c>
      <c r="D142" s="30">
        <v>41009</v>
      </c>
      <c r="E142" s="27">
        <f>COUNTIF($C$2:$C$1390,$D142)</f>
        <v>0</v>
      </c>
      <c r="F142" s="27">
        <f>SUM($E142:OFFSET($E142,$G$2-1,0))</f>
        <v>0</v>
      </c>
      <c r="G142" s="29"/>
      <c r="H142" s="29"/>
      <c r="I142" s="29"/>
      <c r="J142" s="29"/>
      <c r="K142" s="29"/>
      <c r="L142" s="29"/>
      <c r="M142" s="29"/>
      <c r="N142" s="29"/>
      <c r="O142" s="29"/>
      <c r="P142" s="29"/>
      <c r="Q142" s="29"/>
      <c r="R142" s="30"/>
      <c r="S142" s="29"/>
      <c r="T142" s="29"/>
      <c r="U142" s="29"/>
      <c r="V142" s="29"/>
      <c r="W142" s="29"/>
      <c r="X142" s="29"/>
      <c r="Y142" s="29"/>
      <c r="Z142" s="29"/>
      <c r="AA142" s="29"/>
    </row>
    <row r="143" ht="15.35" customHeight="1">
      <c r="A143" s="28">
        <v>41146.599953703706</v>
      </c>
      <c r="B143" s="28">
        <v>40956.597893518519</v>
      </c>
      <c r="C143" s="30">
        <f>INT(B143)</f>
      </c>
      <c r="D143" s="30">
        <v>41010</v>
      </c>
      <c r="E143" s="27">
        <f>COUNTIF($C$2:$C$1390,$D143)</f>
        <v>0</v>
      </c>
      <c r="F143" s="27">
        <f>SUM($E143:OFFSET($E143,$G$2-1,0))</f>
        <v>0</v>
      </c>
      <c r="G143" s="29"/>
      <c r="H143" s="29"/>
      <c r="I143" s="29"/>
      <c r="J143" s="29"/>
      <c r="K143" s="29"/>
      <c r="L143" s="29"/>
      <c r="M143" s="29"/>
      <c r="N143" s="29"/>
      <c r="O143" s="29"/>
      <c r="P143" s="29"/>
      <c r="Q143" s="29"/>
      <c r="R143" s="30"/>
      <c r="S143" s="29"/>
      <c r="T143" s="29"/>
      <c r="U143" s="29"/>
      <c r="V143" s="29"/>
      <c r="W143" s="29"/>
      <c r="X143" s="29"/>
      <c r="Y143" s="29"/>
      <c r="Z143" s="29"/>
      <c r="AA143" s="29"/>
    </row>
    <row r="144" ht="15.35" customHeight="1">
      <c r="A144" s="28">
        <v>41472.564247685186</v>
      </c>
      <c r="B144" s="28">
        <v>40956.604826388888</v>
      </c>
      <c r="C144" s="30">
        <f>INT(B144)</f>
      </c>
      <c r="D144" s="30">
        <v>41011</v>
      </c>
      <c r="E144" s="27">
        <f>COUNTIF($C$2:$C$1390,$D144)</f>
        <v>0</v>
      </c>
      <c r="F144" s="27">
        <f>SUM($E144:OFFSET($E144,$G$2-1,0))</f>
        <v>0</v>
      </c>
      <c r="G144" s="29"/>
      <c r="H144" s="29"/>
      <c r="I144" s="29"/>
      <c r="J144" s="29"/>
      <c r="K144" s="29"/>
      <c r="L144" s="29"/>
      <c r="M144" s="29"/>
      <c r="N144" s="29"/>
      <c r="O144" s="29"/>
      <c r="P144" s="29"/>
      <c r="Q144" s="29"/>
      <c r="R144" s="30"/>
      <c r="S144" s="29"/>
      <c r="T144" s="29"/>
      <c r="U144" s="29"/>
      <c r="V144" s="29"/>
      <c r="W144" s="29"/>
      <c r="X144" s="29"/>
      <c r="Y144" s="29"/>
      <c r="Z144" s="29"/>
      <c r="AA144" s="29"/>
    </row>
    <row r="145" ht="15.35" customHeight="1">
      <c r="A145" s="28">
        <v>42079.484837962962</v>
      </c>
      <c r="B145" s="28">
        <v>40957.990821759260</v>
      </c>
      <c r="C145" s="30">
        <f>INT(B145)</f>
      </c>
      <c r="D145" s="30">
        <v>41012</v>
      </c>
      <c r="E145" s="27">
        <f>COUNTIF($C$2:$C$1390,$D145)</f>
        <v>0</v>
      </c>
      <c r="F145" s="27">
        <f>SUM($E145:OFFSET($E145,$G$2-1,0))</f>
        <v>0</v>
      </c>
      <c r="G145" s="29"/>
      <c r="H145" s="29"/>
      <c r="I145" s="29"/>
      <c r="J145" s="29"/>
      <c r="K145" s="29"/>
      <c r="L145" s="29"/>
      <c r="M145" s="29"/>
      <c r="N145" s="29"/>
      <c r="O145" s="29"/>
      <c r="P145" s="29"/>
      <c r="Q145" s="29"/>
      <c r="R145" s="30"/>
      <c r="S145" s="29"/>
      <c r="T145" s="29"/>
      <c r="U145" s="29"/>
      <c r="V145" s="29"/>
      <c r="W145" s="29"/>
      <c r="X145" s="29"/>
      <c r="Y145" s="29"/>
      <c r="Z145" s="29"/>
      <c r="AA145" s="29"/>
    </row>
    <row r="146" ht="15.35" customHeight="1">
      <c r="A146" s="28">
        <v>41146.600821759261</v>
      </c>
      <c r="B146" s="28">
        <v>40957.993495370371</v>
      </c>
      <c r="C146" s="30">
        <f>INT(B146)</f>
      </c>
      <c r="D146" s="30">
        <v>41013</v>
      </c>
      <c r="E146" s="27">
        <f>COUNTIF($C$2:$C$1390,$D146)</f>
        <v>0</v>
      </c>
      <c r="F146" s="27">
        <f>SUM($E146:OFFSET($E146,$G$2-1,0))</f>
        <v>0</v>
      </c>
      <c r="G146" s="29"/>
      <c r="H146" s="29"/>
      <c r="I146" s="29"/>
      <c r="J146" s="29"/>
      <c r="K146" s="29"/>
      <c r="L146" s="29"/>
      <c r="M146" s="29"/>
      <c r="N146" s="29"/>
      <c r="O146" s="29"/>
      <c r="P146" s="29"/>
      <c r="Q146" s="29"/>
      <c r="R146" s="30"/>
      <c r="S146" s="29"/>
      <c r="T146" s="29"/>
      <c r="U146" s="29"/>
      <c r="V146" s="29"/>
      <c r="W146" s="29"/>
      <c r="X146" s="29"/>
      <c r="Y146" s="29"/>
      <c r="Z146" s="29"/>
      <c r="AA146" s="29"/>
    </row>
    <row r="147" ht="15.35" customHeight="1">
      <c r="A147" s="28">
        <v>41201.422858796293</v>
      </c>
      <c r="B147" s="28">
        <v>40957.993993055556</v>
      </c>
      <c r="C147" s="30">
        <f>INT(B147)</f>
      </c>
      <c r="D147" s="30">
        <v>41014</v>
      </c>
      <c r="E147" s="27">
        <f>COUNTIF($C$2:$C$1390,$D147)</f>
        <v>0</v>
      </c>
      <c r="F147" s="27">
        <f>SUM($E147:OFFSET($E147,$G$2-1,0))</f>
        <v>0</v>
      </c>
      <c r="G147" s="29"/>
      <c r="H147" s="29"/>
      <c r="I147" s="29"/>
      <c r="J147" s="29"/>
      <c r="K147" s="29"/>
      <c r="L147" s="29"/>
      <c r="M147" s="29"/>
      <c r="N147" s="29"/>
      <c r="O147" s="29"/>
      <c r="P147" s="29"/>
      <c r="Q147" s="29"/>
      <c r="R147" s="30"/>
      <c r="S147" s="29"/>
      <c r="T147" s="29"/>
      <c r="U147" s="29"/>
      <c r="V147" s="29"/>
      <c r="W147" s="29"/>
      <c r="X147" s="29"/>
      <c r="Y147" s="29"/>
      <c r="Z147" s="29"/>
      <c r="AA147" s="29"/>
    </row>
    <row r="148" ht="15.35" customHeight="1">
      <c r="A148" s="28">
        <v>40956.347534722219</v>
      </c>
      <c r="B148" s="28">
        <v>40957.994942129626</v>
      </c>
      <c r="C148" s="30">
        <f>INT(B148)</f>
      </c>
      <c r="D148" s="30">
        <v>41015</v>
      </c>
      <c r="E148" s="27">
        <f>COUNTIF($C$2:$C$1390,$D148)</f>
        <v>0</v>
      </c>
      <c r="F148" s="27">
        <f>SUM($E148:OFFSET($E148,$G$2-1,0))</f>
        <v>0</v>
      </c>
      <c r="G148" s="29"/>
      <c r="H148" s="29"/>
      <c r="I148" s="29"/>
      <c r="J148" s="29"/>
      <c r="K148" s="29"/>
      <c r="L148" s="29"/>
      <c r="M148" s="29"/>
      <c r="N148" s="29"/>
      <c r="O148" s="29"/>
      <c r="P148" s="29"/>
      <c r="Q148" s="29"/>
      <c r="R148" s="30"/>
      <c r="S148" s="29"/>
      <c r="T148" s="29"/>
      <c r="U148" s="29"/>
      <c r="V148" s="29"/>
      <c r="W148" s="29"/>
      <c r="X148" s="29"/>
      <c r="Y148" s="29"/>
      <c r="Z148" s="29"/>
      <c r="AA148" s="29"/>
    </row>
    <row r="149" ht="15.35" customHeight="1">
      <c r="A149" s="28">
        <v>41112.222708333335</v>
      </c>
      <c r="B149" s="28">
        <v>40957.999270833330</v>
      </c>
      <c r="C149" s="30">
        <f>INT(B149)</f>
      </c>
      <c r="D149" s="30">
        <v>41016</v>
      </c>
      <c r="E149" s="27">
        <f>COUNTIF($C$2:$C$1390,$D149)</f>
        <v>0</v>
      </c>
      <c r="F149" s="27">
        <f>SUM($E149:OFFSET($E149,$G$2-1,0))</f>
        <v>0</v>
      </c>
      <c r="G149" s="29"/>
      <c r="H149" s="29"/>
      <c r="I149" s="29"/>
      <c r="J149" s="29"/>
      <c r="K149" s="29"/>
      <c r="L149" s="29"/>
      <c r="M149" s="29"/>
      <c r="N149" s="29"/>
      <c r="O149" s="29"/>
      <c r="P149" s="29"/>
      <c r="Q149" s="29"/>
      <c r="R149" s="30"/>
      <c r="S149" s="29"/>
      <c r="T149" s="29"/>
      <c r="U149" s="29"/>
      <c r="V149" s="29"/>
      <c r="W149" s="29"/>
      <c r="X149" s="29"/>
      <c r="Y149" s="29"/>
      <c r="Z149" s="29"/>
      <c r="AA149" s="29"/>
    </row>
    <row r="150" ht="15.35" customHeight="1">
      <c r="A150" s="28">
        <v>41130.618194444447</v>
      </c>
      <c r="B150" s="28">
        <v>40958.500011574077</v>
      </c>
      <c r="C150" s="30">
        <f>INT(B150)</f>
      </c>
      <c r="D150" s="30">
        <v>41017</v>
      </c>
      <c r="E150" s="27">
        <f>COUNTIF($C$2:$C$1390,$D150)</f>
        <v>0</v>
      </c>
      <c r="F150" s="27">
        <f>SUM($E150:OFFSET($E150,$G$2-1,0))</f>
        <v>0</v>
      </c>
      <c r="G150" s="29"/>
      <c r="H150" s="29"/>
      <c r="I150" s="29"/>
      <c r="J150" s="29"/>
      <c r="K150" s="29"/>
      <c r="L150" s="29"/>
      <c r="M150" s="29"/>
      <c r="N150" s="29"/>
      <c r="O150" s="29"/>
      <c r="P150" s="29"/>
      <c r="Q150" s="29"/>
      <c r="R150" s="30"/>
      <c r="S150" s="29"/>
      <c r="T150" s="29"/>
      <c r="U150" s="29"/>
      <c r="V150" s="29"/>
      <c r="W150" s="29"/>
      <c r="X150" s="29"/>
      <c r="Y150" s="29"/>
      <c r="Z150" s="29"/>
      <c r="AA150" s="29"/>
    </row>
    <row r="151" ht="15.35" customHeight="1">
      <c r="A151" s="28">
        <v>40956.368472222224</v>
      </c>
      <c r="B151" s="28">
        <v>40958.846192129633</v>
      </c>
      <c r="C151" s="30">
        <f>INT(B151)</f>
      </c>
      <c r="D151" s="30">
        <v>41018</v>
      </c>
      <c r="E151" s="27">
        <f>COUNTIF($C$2:$C$1390,$D151)</f>
        <v>0</v>
      </c>
      <c r="F151" s="27">
        <f>SUM($E151:OFFSET($E151,$G$2-1,0))</f>
        <v>0</v>
      </c>
      <c r="G151" s="29"/>
      <c r="H151" s="29"/>
      <c r="I151" s="29"/>
      <c r="J151" s="29"/>
      <c r="K151" s="29"/>
      <c r="L151" s="29"/>
      <c r="M151" s="29"/>
      <c r="N151" s="29"/>
      <c r="O151" s="29"/>
      <c r="P151" s="29"/>
      <c r="Q151" s="29"/>
      <c r="R151" s="30"/>
      <c r="S151" s="29"/>
      <c r="T151" s="29"/>
      <c r="U151" s="29"/>
      <c r="V151" s="29"/>
      <c r="W151" s="29"/>
      <c r="X151" s="29"/>
      <c r="Y151" s="29"/>
      <c r="Z151" s="29"/>
      <c r="AA151" s="29"/>
    </row>
    <row r="152" ht="15.35" customHeight="1">
      <c r="A152" s="28">
        <v>40895.385509259257</v>
      </c>
      <c r="B152" s="28">
        <v>40959.369305555556</v>
      </c>
      <c r="C152" s="30">
        <f>INT(B152)</f>
      </c>
      <c r="D152" s="30">
        <v>41019</v>
      </c>
      <c r="E152" s="27">
        <f>COUNTIF($C$2:$C$1390,$D152)</f>
        <v>0</v>
      </c>
      <c r="F152" s="27">
        <f>SUM($E152:OFFSET($E152,$G$2-1,0))</f>
        <v>0</v>
      </c>
      <c r="G152" s="29"/>
      <c r="H152" s="29"/>
      <c r="I152" s="29"/>
      <c r="J152" s="29"/>
      <c r="K152" s="29"/>
      <c r="L152" s="29"/>
      <c r="M152" s="29"/>
      <c r="N152" s="29"/>
      <c r="O152" s="29"/>
      <c r="P152" s="29"/>
      <c r="Q152" s="29"/>
      <c r="R152" s="30"/>
      <c r="S152" s="29"/>
      <c r="T152" s="29"/>
      <c r="U152" s="29"/>
      <c r="V152" s="29"/>
      <c r="W152" s="29"/>
      <c r="X152" s="29"/>
      <c r="Y152" s="29"/>
      <c r="Z152" s="29"/>
      <c r="AA152" s="29"/>
    </row>
    <row r="153" ht="15.35" customHeight="1">
      <c r="A153" s="28">
        <v>41207.627824074072</v>
      </c>
      <c r="B153" s="28">
        <v>40961.540636574071</v>
      </c>
      <c r="C153" s="30">
        <f>INT(B153)</f>
      </c>
      <c r="D153" s="30">
        <v>41020</v>
      </c>
      <c r="E153" s="27">
        <f>COUNTIF($C$2:$C$1390,$D153)</f>
        <v>0</v>
      </c>
      <c r="F153" s="27">
        <f>SUM($E153:OFFSET($E153,$G$2-1,0))</f>
        <v>0</v>
      </c>
      <c r="G153" s="29"/>
      <c r="H153" s="29"/>
      <c r="I153" s="29"/>
      <c r="J153" s="29"/>
      <c r="K153" s="29"/>
      <c r="L153" s="29"/>
      <c r="M153" s="29"/>
      <c r="N153" s="29"/>
      <c r="O153" s="29"/>
      <c r="P153" s="29"/>
      <c r="Q153" s="29"/>
      <c r="R153" s="30"/>
      <c r="S153" s="29"/>
      <c r="T153" s="29"/>
      <c r="U153" s="29"/>
      <c r="V153" s="29"/>
      <c r="W153" s="29"/>
      <c r="X153" s="29"/>
      <c r="Y153" s="29"/>
      <c r="Z153" s="29"/>
      <c r="AA153" s="29"/>
    </row>
    <row r="154" ht="15.35" customHeight="1">
      <c r="A154" s="28">
        <v>40956.369143518517</v>
      </c>
      <c r="B154" s="28">
        <v>40962.561863425923</v>
      </c>
      <c r="C154" s="30">
        <f>INT(B154)</f>
      </c>
      <c r="D154" s="30">
        <v>41021</v>
      </c>
      <c r="E154" s="27">
        <f>COUNTIF($C$2:$C$1390,$D154)</f>
        <v>0</v>
      </c>
      <c r="F154" s="27">
        <f>SUM($E154:OFFSET($E154,$G$2-1,0))</f>
        <v>0</v>
      </c>
      <c r="G154" s="29"/>
      <c r="H154" s="29"/>
      <c r="I154" s="29"/>
      <c r="J154" s="29"/>
      <c r="K154" s="29"/>
      <c r="L154" s="29"/>
      <c r="M154" s="29"/>
      <c r="N154" s="29"/>
      <c r="O154" s="29"/>
      <c r="P154" s="29"/>
      <c r="Q154" s="29"/>
      <c r="R154" s="30"/>
      <c r="S154" s="29"/>
      <c r="T154" s="29"/>
      <c r="U154" s="29"/>
      <c r="V154" s="29"/>
      <c r="W154" s="29"/>
      <c r="X154" s="29"/>
      <c r="Y154" s="29"/>
      <c r="Z154" s="29"/>
      <c r="AA154" s="29"/>
    </row>
    <row r="155" ht="15.35" customHeight="1">
      <c r="A155" s="28">
        <v>40896.667048611111</v>
      </c>
      <c r="B155" s="28">
        <v>40962.577326388891</v>
      </c>
      <c r="C155" s="30">
        <f>INT(B155)</f>
      </c>
      <c r="D155" s="30">
        <v>41022</v>
      </c>
      <c r="E155" s="27">
        <f>COUNTIF($C$2:$C$1390,$D155)</f>
        <v>0</v>
      </c>
      <c r="F155" s="27">
        <f>SUM($E155:OFFSET($E155,$G$2-1,0))</f>
        <v>0</v>
      </c>
      <c r="G155" s="29"/>
      <c r="H155" s="29"/>
      <c r="I155" s="29"/>
      <c r="J155" s="29"/>
      <c r="K155" s="29"/>
      <c r="L155" s="29"/>
      <c r="M155" s="29"/>
      <c r="N155" s="29"/>
      <c r="O155" s="29"/>
      <c r="P155" s="29"/>
      <c r="Q155" s="29"/>
      <c r="R155" s="30"/>
      <c r="S155" s="29"/>
      <c r="T155" s="29"/>
      <c r="U155" s="29"/>
      <c r="V155" s="29"/>
      <c r="W155" s="29"/>
      <c r="X155" s="29"/>
      <c r="Y155" s="29"/>
      <c r="Z155" s="29"/>
      <c r="AA155" s="29"/>
    </row>
    <row r="156" ht="15.35" customHeight="1">
      <c r="A156" s="28">
        <v>40956.389699074076</v>
      </c>
      <c r="B156" s="28">
        <v>40962.578784722224</v>
      </c>
      <c r="C156" s="30">
        <f>INT(B156)</f>
      </c>
      <c r="D156" s="30">
        <v>41023</v>
      </c>
      <c r="E156" s="27">
        <f>COUNTIF($C$2:$C$1390,$D156)</f>
        <v>0</v>
      </c>
      <c r="F156" s="27">
        <f>SUM($E156:OFFSET($E156,$G$2-1,0))</f>
        <v>0</v>
      </c>
      <c r="G156" s="29"/>
      <c r="H156" s="29"/>
      <c r="I156" s="29"/>
      <c r="J156" s="29"/>
      <c r="K156" s="29"/>
      <c r="L156" s="29"/>
      <c r="M156" s="29"/>
      <c r="N156" s="29"/>
      <c r="O156" s="29"/>
      <c r="P156" s="29"/>
      <c r="Q156" s="29"/>
      <c r="R156" s="30"/>
      <c r="S156" s="29"/>
      <c r="T156" s="29"/>
      <c r="U156" s="29"/>
      <c r="V156" s="29"/>
      <c r="W156" s="29"/>
      <c r="X156" s="29"/>
      <c r="Y156" s="29"/>
      <c r="Z156" s="29"/>
      <c r="AA156" s="29"/>
    </row>
    <row r="157" ht="15.35" customHeight="1">
      <c r="A157" s="28">
        <v>41147.497476851851</v>
      </c>
      <c r="B157" s="28">
        <v>40963.384930555556</v>
      </c>
      <c r="C157" s="30">
        <f>INT(B157)</f>
      </c>
      <c r="D157" s="30">
        <v>41024</v>
      </c>
      <c r="E157" s="27">
        <f>COUNTIF($C$2:$C$1390,$D157)</f>
        <v>0</v>
      </c>
      <c r="F157" s="27">
        <f>SUM($E157:OFFSET($E157,$G$2-1,0))</f>
        <v>0</v>
      </c>
      <c r="G157" s="29"/>
      <c r="H157" s="29"/>
      <c r="I157" s="29"/>
      <c r="J157" s="29"/>
      <c r="K157" s="29"/>
      <c r="L157" s="29"/>
      <c r="M157" s="29"/>
      <c r="N157" s="29"/>
      <c r="O157" s="29"/>
      <c r="P157" s="29"/>
      <c r="Q157" s="29"/>
      <c r="R157" s="30"/>
      <c r="S157" s="29"/>
      <c r="T157" s="29"/>
      <c r="U157" s="29"/>
      <c r="V157" s="29"/>
      <c r="W157" s="29"/>
      <c r="X157" s="29"/>
      <c r="Y157" s="29"/>
      <c r="Z157" s="29"/>
      <c r="AA157" s="29"/>
    </row>
    <row r="158" ht="15.35" customHeight="1">
      <c r="A158" s="28">
        <v>40956.597893518519</v>
      </c>
      <c r="B158" s="28">
        <v>40963.851817129631</v>
      </c>
      <c r="C158" s="30">
        <f>INT(B158)</f>
      </c>
      <c r="D158" s="30">
        <v>41025</v>
      </c>
      <c r="E158" s="27">
        <f>COUNTIF($C$2:$C$1390,$D158)</f>
        <v>0</v>
      </c>
      <c r="F158" s="27">
        <f>SUM($E158:OFFSET($E158,$G$2-1,0))</f>
        <v>0</v>
      </c>
      <c r="G158" s="29"/>
      <c r="H158" s="29"/>
      <c r="I158" s="29"/>
      <c r="J158" s="29"/>
      <c r="K158" s="29"/>
      <c r="L158" s="29"/>
      <c r="M158" s="29"/>
      <c r="N158" s="29"/>
      <c r="O158" s="29"/>
      <c r="P158" s="29"/>
      <c r="Q158" s="29"/>
      <c r="R158" s="30"/>
      <c r="S158" s="29"/>
      <c r="T158" s="29"/>
      <c r="U158" s="29"/>
      <c r="V158" s="29"/>
      <c r="W158" s="29"/>
      <c r="X158" s="29"/>
      <c r="Y158" s="29"/>
      <c r="Z158" s="29"/>
      <c r="AA158" s="29"/>
    </row>
    <row r="159" ht="15.35" customHeight="1">
      <c r="A159" s="28">
        <v>41115.778912037036</v>
      </c>
      <c r="B159" s="28">
        <v>40963.857337962960</v>
      </c>
      <c r="C159" s="30">
        <f>INT(B159)</f>
      </c>
      <c r="D159" s="30">
        <v>41026</v>
      </c>
      <c r="E159" s="27">
        <f>COUNTIF($C$2:$C$1390,$D159)</f>
        <v>0</v>
      </c>
      <c r="F159" s="27">
        <f>SUM($E159:OFFSET($E159,$G$2-1,0))</f>
        <v>0</v>
      </c>
      <c r="G159" s="29"/>
      <c r="H159" s="29"/>
      <c r="I159" s="29"/>
      <c r="J159" s="29"/>
      <c r="K159" s="29"/>
      <c r="L159" s="29"/>
      <c r="M159" s="29"/>
      <c r="N159" s="29"/>
      <c r="O159" s="29"/>
      <c r="P159" s="29"/>
      <c r="Q159" s="29"/>
      <c r="R159" s="30"/>
      <c r="S159" s="29"/>
      <c r="T159" s="29"/>
      <c r="U159" s="29"/>
      <c r="V159" s="29"/>
      <c r="W159" s="29"/>
      <c r="X159" s="29"/>
      <c r="Y159" s="29"/>
      <c r="Z159" s="29"/>
      <c r="AA159" s="29"/>
    </row>
    <row r="160" ht="15.35" customHeight="1">
      <c r="A160" s="28">
        <v>40913.434212962966</v>
      </c>
      <c r="B160" s="28">
        <v>40963.964317129627</v>
      </c>
      <c r="C160" s="30">
        <f>INT(B160)</f>
      </c>
      <c r="D160" s="30">
        <v>41027</v>
      </c>
      <c r="E160" s="27">
        <f>COUNTIF($C$2:$C$1390,$D160)</f>
        <v>0</v>
      </c>
      <c r="F160" s="27">
        <f>SUM($E160:OFFSET($E160,$G$2-1,0))</f>
        <v>0</v>
      </c>
      <c r="G160" s="29"/>
      <c r="H160" s="29"/>
      <c r="I160" s="29"/>
      <c r="J160" s="29"/>
      <c r="K160" s="29"/>
      <c r="L160" s="29"/>
      <c r="M160" s="29"/>
      <c r="N160" s="29"/>
      <c r="O160" s="29"/>
      <c r="P160" s="29"/>
      <c r="Q160" s="29"/>
      <c r="R160" s="30"/>
      <c r="S160" s="29"/>
      <c r="T160" s="29"/>
      <c r="U160" s="29"/>
      <c r="V160" s="29"/>
      <c r="W160" s="29"/>
      <c r="X160" s="29"/>
      <c r="Y160" s="29"/>
      <c r="Z160" s="29"/>
      <c r="AA160" s="29"/>
    </row>
    <row r="161" ht="15.35" customHeight="1">
      <c r="A161" s="28">
        <v>40967.396400462960</v>
      </c>
      <c r="B161" s="28">
        <v>40964.401782407411</v>
      </c>
      <c r="C161" s="30">
        <f>INT(B161)</f>
      </c>
      <c r="D161" s="30">
        <v>41028</v>
      </c>
      <c r="E161" s="27">
        <f>COUNTIF($C$2:$C$1390,$D161)</f>
        <v>0</v>
      </c>
      <c r="F161" s="27">
        <f>SUM($E161:OFFSET($E161,$G$2-1,0))</f>
        <v>0</v>
      </c>
      <c r="G161" s="29"/>
      <c r="H161" s="29"/>
      <c r="I161" s="29"/>
      <c r="J161" s="29"/>
      <c r="K161" s="29"/>
      <c r="L161" s="29"/>
      <c r="M161" s="29"/>
      <c r="N161" s="29"/>
      <c r="O161" s="29"/>
      <c r="P161" s="29"/>
      <c r="Q161" s="29"/>
      <c r="R161" s="30"/>
      <c r="S161" s="29"/>
      <c r="T161" s="29"/>
      <c r="U161" s="29"/>
      <c r="V161" s="29"/>
      <c r="W161" s="29"/>
      <c r="X161" s="29"/>
      <c r="Y161" s="29"/>
      <c r="Z161" s="29"/>
      <c r="AA161" s="29"/>
    </row>
    <row r="162" ht="15.35" customHeight="1">
      <c r="A162" s="28">
        <v>41871.010231481479</v>
      </c>
      <c r="B162" s="28">
        <v>40964.406620370370</v>
      </c>
      <c r="C162" s="30">
        <f>INT(B162)</f>
      </c>
      <c r="D162" s="30">
        <v>41029</v>
      </c>
      <c r="E162" s="27">
        <f>COUNTIF($C$2:$C$1390,$D162)</f>
        <v>0</v>
      </c>
      <c r="F162" s="27">
        <f>SUM($E162:OFFSET($E162,$G$2-1,0))</f>
        <v>0</v>
      </c>
      <c r="G162" s="29"/>
      <c r="H162" s="29"/>
      <c r="I162" s="29"/>
      <c r="J162" s="29"/>
      <c r="K162" s="29"/>
      <c r="L162" s="29"/>
      <c r="M162" s="29"/>
      <c r="N162" s="29"/>
      <c r="O162" s="29"/>
      <c r="P162" s="29"/>
      <c r="Q162" s="29"/>
      <c r="R162" s="30"/>
      <c r="S162" s="29"/>
      <c r="T162" s="29"/>
      <c r="U162" s="29"/>
      <c r="V162" s="29"/>
      <c r="W162" s="29"/>
      <c r="X162" s="29"/>
      <c r="Y162" s="29"/>
      <c r="Z162" s="29"/>
      <c r="AA162" s="29"/>
    </row>
    <row r="163" ht="15.35" customHeight="1">
      <c r="A163" s="28">
        <v>40920.363506944443</v>
      </c>
      <c r="B163" s="28">
        <v>40964.430798611109</v>
      </c>
      <c r="C163" s="30">
        <f>INT(B163)</f>
      </c>
      <c r="D163" s="30">
        <v>41030</v>
      </c>
      <c r="E163" s="27">
        <f>COUNTIF($C$2:$C$1390,$D163)</f>
        <v>0</v>
      </c>
      <c r="F163" s="27">
        <f>SUM($E163:OFFSET($E163,$G$2-1,0))</f>
        <v>0</v>
      </c>
      <c r="G163" s="29"/>
      <c r="H163" s="29"/>
      <c r="I163" s="29"/>
      <c r="J163" s="29"/>
      <c r="K163" s="29"/>
      <c r="L163" s="29"/>
      <c r="M163" s="29"/>
      <c r="N163" s="29"/>
      <c r="O163" s="29"/>
      <c r="P163" s="29"/>
      <c r="Q163" s="29"/>
      <c r="R163" s="30"/>
      <c r="S163" s="29"/>
      <c r="T163" s="29"/>
      <c r="U163" s="29"/>
      <c r="V163" s="29"/>
      <c r="W163" s="29"/>
      <c r="X163" s="29"/>
      <c r="Y163" s="29"/>
      <c r="Z163" s="29"/>
      <c r="AA163" s="29"/>
    </row>
    <row r="164" ht="15.35" customHeight="1">
      <c r="A164" s="28">
        <v>41282.466770833336</v>
      </c>
      <c r="B164" s="28">
        <v>40964.487060185187</v>
      </c>
      <c r="C164" s="30">
        <f>INT(B164)</f>
      </c>
      <c r="D164" s="30">
        <v>41031</v>
      </c>
      <c r="E164" s="27">
        <f>COUNTIF($C$2:$C$1390,$D164)</f>
        <v>0</v>
      </c>
      <c r="F164" s="27">
        <f>SUM($E164:OFFSET($E164,$G$2-1,0))</f>
        <v>0</v>
      </c>
      <c r="G164" s="29"/>
      <c r="H164" s="29"/>
      <c r="I164" s="29"/>
      <c r="J164" s="29"/>
      <c r="K164" s="29"/>
      <c r="L164" s="29"/>
      <c r="M164" s="29"/>
      <c r="N164" s="29"/>
      <c r="O164" s="29"/>
      <c r="P164" s="29"/>
      <c r="Q164" s="29"/>
      <c r="R164" s="30"/>
      <c r="S164" s="29"/>
      <c r="T164" s="29"/>
      <c r="U164" s="29"/>
      <c r="V164" s="29"/>
      <c r="W164" s="29"/>
      <c r="X164" s="29"/>
      <c r="Y164" s="29"/>
      <c r="Z164" s="29"/>
      <c r="AA164" s="29"/>
    </row>
    <row r="165" ht="15.35" customHeight="1">
      <c r="A165" s="28">
        <v>41954.748877314814</v>
      </c>
      <c r="B165" s="28">
        <v>40967.396400462960</v>
      </c>
      <c r="C165" s="30">
        <f>INT(B165)</f>
      </c>
      <c r="D165" s="30">
        <v>41032</v>
      </c>
      <c r="E165" s="27">
        <f>COUNTIF($C$2:$C$1390,$D165)</f>
        <v>0</v>
      </c>
      <c r="F165" s="27">
        <f>SUM($E165:OFFSET($E165,$G$2-1,0))</f>
        <v>0</v>
      </c>
      <c r="G165" s="29"/>
      <c r="H165" s="29"/>
      <c r="I165" s="29"/>
      <c r="J165" s="29"/>
      <c r="K165" s="29"/>
      <c r="L165" s="29"/>
      <c r="M165" s="29"/>
      <c r="N165" s="29"/>
      <c r="O165" s="29"/>
      <c r="P165" s="29"/>
      <c r="Q165" s="29"/>
      <c r="R165" s="30"/>
      <c r="S165" s="29"/>
      <c r="T165" s="29"/>
      <c r="U165" s="29"/>
      <c r="V165" s="29"/>
      <c r="W165" s="29"/>
      <c r="X165" s="29"/>
      <c r="Y165" s="29"/>
      <c r="Z165" s="29"/>
      <c r="AA165" s="29"/>
    </row>
    <row r="166" ht="15.35" customHeight="1">
      <c r="A166" s="28">
        <v>41047.827222222222</v>
      </c>
      <c r="B166" s="28">
        <v>40967.404317129629</v>
      </c>
      <c r="C166" s="30">
        <f>INT(B166)</f>
      </c>
      <c r="D166" s="30">
        <v>41033</v>
      </c>
      <c r="E166" s="27">
        <f>COUNTIF($C$2:$C$1390,$D166)</f>
        <v>0</v>
      </c>
      <c r="F166" s="27">
        <f>SUM($E166:OFFSET($E166,$G$2-1,0))</f>
        <v>0</v>
      </c>
      <c r="G166" s="29"/>
      <c r="H166" s="29"/>
      <c r="I166" s="29"/>
      <c r="J166" s="29"/>
      <c r="K166" s="29"/>
      <c r="L166" s="29"/>
      <c r="M166" s="29"/>
      <c r="N166" s="29"/>
      <c r="O166" s="29"/>
      <c r="P166" s="29"/>
      <c r="Q166" s="29"/>
      <c r="R166" s="30"/>
      <c r="S166" s="29"/>
      <c r="T166" s="29"/>
      <c r="U166" s="29"/>
      <c r="V166" s="29"/>
      <c r="W166" s="29"/>
      <c r="X166" s="29"/>
      <c r="Y166" s="29"/>
      <c r="Z166" s="29"/>
      <c r="AA166" s="29"/>
    </row>
    <row r="167" ht="15.35" customHeight="1">
      <c r="A167" s="28">
        <v>41145.412361111114</v>
      </c>
      <c r="B167" s="28">
        <v>40967.405347222222</v>
      </c>
      <c r="C167" s="30">
        <f>INT(B167)</f>
      </c>
      <c r="D167" s="30">
        <v>41034</v>
      </c>
      <c r="E167" s="27">
        <f>COUNTIF($C$2:$C$1390,$D167)</f>
        <v>0</v>
      </c>
      <c r="F167" s="27">
        <f>SUM($E167:OFFSET($E167,$G$2-1,0))</f>
        <v>0</v>
      </c>
      <c r="G167" s="29"/>
      <c r="H167" s="29"/>
      <c r="I167" s="29"/>
      <c r="J167" s="29"/>
      <c r="K167" s="29"/>
      <c r="L167" s="29"/>
      <c r="M167" s="29"/>
      <c r="N167" s="29"/>
      <c r="O167" s="29"/>
      <c r="P167" s="29"/>
      <c r="Q167" s="29"/>
      <c r="R167" s="30"/>
      <c r="S167" s="29"/>
      <c r="T167" s="29"/>
      <c r="U167" s="29"/>
      <c r="V167" s="29"/>
      <c r="W167" s="29"/>
      <c r="X167" s="29"/>
      <c r="Y167" s="29"/>
      <c r="Z167" s="29"/>
      <c r="AA167" s="29"/>
    </row>
    <row r="168" ht="15.35" customHeight="1">
      <c r="A168" s="28">
        <v>41214.716365740744</v>
      </c>
      <c r="B168" s="28">
        <v>40969.871840277781</v>
      </c>
      <c r="C168" s="30">
        <f>INT(B168)</f>
      </c>
      <c r="D168" s="30">
        <v>41035</v>
      </c>
      <c r="E168" s="27">
        <f>COUNTIF($C$2:$C$1390,$D168)</f>
        <v>0</v>
      </c>
      <c r="F168" s="27">
        <f>SUM($E168:OFFSET($E168,$G$2-1,0))</f>
        <v>0</v>
      </c>
      <c r="G168" s="29"/>
      <c r="H168" s="29"/>
      <c r="I168" s="29"/>
      <c r="J168" s="29"/>
      <c r="K168" s="29"/>
      <c r="L168" s="29"/>
      <c r="M168" s="29"/>
      <c r="N168" s="29"/>
      <c r="O168" s="29"/>
      <c r="P168" s="29"/>
      <c r="Q168" s="29"/>
      <c r="R168" s="30"/>
      <c r="S168" s="29"/>
      <c r="T168" s="29"/>
      <c r="U168" s="29"/>
      <c r="V168" s="29"/>
      <c r="W168" s="29"/>
      <c r="X168" s="29"/>
      <c r="Y168" s="29"/>
      <c r="Z168" s="29"/>
      <c r="AA168" s="29"/>
    </row>
    <row r="169" ht="15.35" customHeight="1">
      <c r="A169" s="28">
        <v>41194.485057870370</v>
      </c>
      <c r="B169" s="28">
        <v>40973.3325462963</v>
      </c>
      <c r="C169" s="30">
        <f>INT(B169)</f>
      </c>
      <c r="D169" s="30">
        <v>41036</v>
      </c>
      <c r="E169" s="27">
        <f>COUNTIF($C$2:$C$1390,$D169)</f>
        <v>0</v>
      </c>
      <c r="F169" s="27">
        <f>SUM($E169:OFFSET($E169,$G$2-1,0))</f>
        <v>0</v>
      </c>
      <c r="G169" s="29"/>
      <c r="H169" s="29"/>
      <c r="I169" s="29"/>
      <c r="J169" s="29"/>
      <c r="K169" s="29"/>
      <c r="L169" s="29"/>
      <c r="M169" s="29"/>
      <c r="N169" s="29"/>
      <c r="O169" s="29"/>
      <c r="P169" s="29"/>
      <c r="Q169" s="29"/>
      <c r="R169" s="30"/>
      <c r="S169" s="29"/>
      <c r="T169" s="29"/>
      <c r="U169" s="29"/>
      <c r="V169" s="29"/>
      <c r="W169" s="29"/>
      <c r="X169" s="29"/>
      <c r="Y169" s="29"/>
      <c r="Z169" s="29"/>
      <c r="AA169" s="29"/>
    </row>
    <row r="170" ht="15.35" customHeight="1">
      <c r="A170" s="28">
        <v>42075.464293981480</v>
      </c>
      <c r="B170" s="28">
        <v>40973.337361111109</v>
      </c>
      <c r="C170" s="30">
        <f>INT(B170)</f>
      </c>
      <c r="D170" s="30">
        <v>41037</v>
      </c>
      <c r="E170" s="27">
        <f>COUNTIF($C$2:$C$1390,$D170)</f>
        <v>0</v>
      </c>
      <c r="F170" s="27">
        <f>SUM($E170:OFFSET($E170,$G$2-1,0))</f>
        <v>0</v>
      </c>
      <c r="G170" s="29"/>
      <c r="H170" s="29"/>
      <c r="I170" s="29"/>
      <c r="J170" s="29"/>
      <c r="K170" s="29"/>
      <c r="L170" s="29"/>
      <c r="M170" s="29"/>
      <c r="N170" s="29"/>
      <c r="O170" s="29"/>
      <c r="P170" s="29"/>
      <c r="Q170" s="29"/>
      <c r="R170" s="30"/>
      <c r="S170" s="29"/>
      <c r="T170" s="29"/>
      <c r="U170" s="29"/>
      <c r="V170" s="29"/>
      <c r="W170" s="29"/>
      <c r="X170" s="29"/>
      <c r="Y170" s="29"/>
      <c r="Z170" s="29"/>
      <c r="AA170" s="29"/>
    </row>
    <row r="171" ht="15.35" customHeight="1">
      <c r="A171" s="28">
        <v>40953.446446759262</v>
      </c>
      <c r="B171" s="28">
        <v>40986.707673611112</v>
      </c>
      <c r="C171" s="30">
        <f>INT(B171)</f>
      </c>
      <c r="D171" s="30">
        <v>41038</v>
      </c>
      <c r="E171" s="27">
        <f>COUNTIF($C$2:$C$1390,$D171)</f>
        <v>0</v>
      </c>
      <c r="F171" s="27">
        <f>SUM($E171:OFFSET($E171,$G$2-1,0))</f>
        <v>0</v>
      </c>
      <c r="G171" s="29"/>
      <c r="H171" s="29"/>
      <c r="I171" s="29"/>
      <c r="J171" s="29"/>
      <c r="K171" s="29"/>
      <c r="L171" s="29"/>
      <c r="M171" s="29"/>
      <c r="N171" s="29"/>
      <c r="O171" s="29"/>
      <c r="P171" s="29"/>
      <c r="Q171" s="29"/>
      <c r="R171" s="30"/>
      <c r="S171" s="29"/>
      <c r="T171" s="29"/>
      <c r="U171" s="29"/>
      <c r="V171" s="29"/>
      <c r="W171" s="29"/>
      <c r="X171" s="29"/>
      <c r="Y171" s="29"/>
      <c r="Z171" s="29"/>
      <c r="AA171" s="29"/>
    </row>
    <row r="172" ht="15.35" customHeight="1">
      <c r="A172" s="28">
        <v>41197.426377314812</v>
      </c>
      <c r="B172" s="28">
        <v>40986.710532407407</v>
      </c>
      <c r="C172" s="30">
        <f>INT(B172)</f>
      </c>
      <c r="D172" s="30">
        <v>41039</v>
      </c>
      <c r="E172" s="27">
        <f>COUNTIF($C$2:$C$1390,$D172)</f>
        <v>0</v>
      </c>
      <c r="F172" s="27">
        <f>SUM($E172:OFFSET($E172,$G$2-1,0))</f>
        <v>0</v>
      </c>
      <c r="G172" s="29"/>
      <c r="H172" s="29"/>
      <c r="I172" s="29"/>
      <c r="J172" s="29"/>
      <c r="K172" s="29"/>
      <c r="L172" s="29"/>
      <c r="M172" s="29"/>
      <c r="N172" s="29"/>
      <c r="O172" s="29"/>
      <c r="P172" s="29"/>
      <c r="Q172" s="29"/>
      <c r="R172" s="30"/>
      <c r="S172" s="29"/>
      <c r="T172" s="29"/>
      <c r="U172" s="29"/>
      <c r="V172" s="29"/>
      <c r="W172" s="29"/>
      <c r="X172" s="29"/>
      <c r="Y172" s="29"/>
      <c r="Z172" s="29"/>
      <c r="AA172" s="29"/>
    </row>
    <row r="173" ht="15.35" customHeight="1">
      <c r="A173" s="28">
        <v>41201.547268518516</v>
      </c>
      <c r="B173" s="28">
        <v>40986.807256944441</v>
      </c>
      <c r="C173" s="30">
        <f>INT(B173)</f>
      </c>
      <c r="D173" s="30">
        <v>41040</v>
      </c>
      <c r="E173" s="27">
        <f>COUNTIF($C$2:$C$1390,$D173)</f>
        <v>0</v>
      </c>
      <c r="F173" s="27">
        <f>SUM($E173:OFFSET($E173,$G$2-1,0))</f>
        <v>0</v>
      </c>
      <c r="G173" s="29"/>
      <c r="H173" s="29"/>
      <c r="I173" s="29"/>
      <c r="J173" s="29"/>
      <c r="K173" s="29"/>
      <c r="L173" s="29"/>
      <c r="M173" s="29"/>
      <c r="N173" s="29"/>
      <c r="O173" s="29"/>
      <c r="P173" s="29"/>
      <c r="Q173" s="29"/>
      <c r="R173" s="30"/>
      <c r="S173" s="29"/>
      <c r="T173" s="29"/>
      <c r="U173" s="29"/>
      <c r="V173" s="29"/>
      <c r="W173" s="29"/>
      <c r="X173" s="29"/>
      <c r="Y173" s="29"/>
      <c r="Z173" s="29"/>
      <c r="AA173" s="29"/>
    </row>
    <row r="174" ht="15.35" customHeight="1">
      <c r="A174" s="28">
        <v>41379.465856481482</v>
      </c>
      <c r="B174" s="28">
        <v>40989.670601851853</v>
      </c>
      <c r="C174" s="30">
        <f>INT(B174)</f>
      </c>
      <c r="D174" s="30">
        <v>41041</v>
      </c>
      <c r="E174" s="27">
        <f>COUNTIF($C$2:$C$1390,$D174)</f>
        <v>0</v>
      </c>
      <c r="F174" s="27">
        <f>SUM($E174:OFFSET($E174,$G$2-1,0))</f>
        <v>0</v>
      </c>
      <c r="G174" s="29"/>
      <c r="H174" s="29"/>
      <c r="I174" s="29"/>
      <c r="J174" s="29"/>
      <c r="K174" s="29"/>
      <c r="L174" s="29"/>
      <c r="M174" s="29"/>
      <c r="N174" s="29"/>
      <c r="O174" s="29"/>
      <c r="P174" s="29"/>
      <c r="Q174" s="29"/>
      <c r="R174" s="30"/>
      <c r="S174" s="29"/>
      <c r="T174" s="29"/>
      <c r="U174" s="29"/>
      <c r="V174" s="29"/>
      <c r="W174" s="29"/>
      <c r="X174" s="29"/>
      <c r="Y174" s="29"/>
      <c r="Z174" s="29"/>
      <c r="AA174" s="29"/>
    </row>
    <row r="175" ht="15.35" customHeight="1">
      <c r="A175" s="28">
        <v>41203.8474074074</v>
      </c>
      <c r="B175" s="28">
        <v>40989.675335648149</v>
      </c>
      <c r="C175" s="30">
        <f>INT(B175)</f>
      </c>
      <c r="D175" s="30">
        <v>41042</v>
      </c>
      <c r="E175" s="27">
        <f>COUNTIF($C$2:$C$1390,$D175)</f>
        <v>0</v>
      </c>
      <c r="F175" s="27">
        <f>SUM($E175:OFFSET($E175,$G$2-1,0))</f>
        <v>0</v>
      </c>
      <c r="G175" s="29"/>
      <c r="H175" s="29"/>
      <c r="I175" s="29"/>
      <c r="J175" s="29"/>
      <c r="K175" s="29"/>
      <c r="L175" s="29"/>
      <c r="M175" s="29"/>
      <c r="N175" s="29"/>
      <c r="O175" s="29"/>
      <c r="P175" s="29"/>
      <c r="Q175" s="29"/>
      <c r="R175" s="30"/>
      <c r="S175" s="29"/>
      <c r="T175" s="29"/>
      <c r="U175" s="29"/>
      <c r="V175" s="29"/>
      <c r="W175" s="29"/>
      <c r="X175" s="29"/>
      <c r="Y175" s="29"/>
      <c r="Z175" s="29"/>
      <c r="AA175" s="29"/>
    </row>
    <row r="176" ht="15.35" customHeight="1">
      <c r="A176" s="28">
        <v>40986.707673611112</v>
      </c>
      <c r="B176" s="28">
        <v>40994.616828703707</v>
      </c>
      <c r="C176" s="30">
        <f>INT(B176)</f>
      </c>
      <c r="D176" s="30">
        <v>41043</v>
      </c>
      <c r="E176" s="27">
        <f>COUNTIF($C$2:$C$1390,$D176)</f>
        <v>0</v>
      </c>
      <c r="F176" s="27">
        <f>SUM($E176:OFFSET($E176,$G$2-1,0))</f>
        <v>0</v>
      </c>
      <c r="G176" s="29"/>
      <c r="H176" s="29"/>
      <c r="I176" s="29"/>
      <c r="J176" s="29"/>
      <c r="K176" s="29"/>
      <c r="L176" s="29"/>
      <c r="M176" s="29"/>
      <c r="N176" s="29"/>
      <c r="O176" s="29"/>
      <c r="P176" s="29"/>
      <c r="Q176" s="29"/>
      <c r="R176" s="30"/>
      <c r="S176" s="29"/>
      <c r="T176" s="29"/>
      <c r="U176" s="29"/>
      <c r="V176" s="29"/>
      <c r="W176" s="29"/>
      <c r="X176" s="29"/>
      <c r="Y176" s="29"/>
      <c r="Z176" s="29"/>
      <c r="AA176" s="29"/>
    </row>
    <row r="177" ht="15.35" customHeight="1">
      <c r="A177" s="28">
        <v>41393.422337962962</v>
      </c>
      <c r="B177" s="28">
        <v>40994.6596875</v>
      </c>
      <c r="C177" s="30">
        <f>INT(B177)</f>
      </c>
      <c r="D177" s="30">
        <v>41044</v>
      </c>
      <c r="E177" s="27">
        <f>COUNTIF($C$2:$C$1390,$D177)</f>
        <v>0</v>
      </c>
      <c r="F177" s="27">
        <f>SUM($E177:OFFSET($E177,$G$2-1,0))</f>
        <v>0</v>
      </c>
      <c r="G177" s="29"/>
      <c r="H177" s="29"/>
      <c r="I177" s="29"/>
      <c r="J177" s="29"/>
      <c r="K177" s="29"/>
      <c r="L177" s="29"/>
      <c r="M177" s="29"/>
      <c r="N177" s="29"/>
      <c r="O177" s="29"/>
      <c r="P177" s="29"/>
      <c r="Q177" s="29"/>
      <c r="R177" s="30"/>
      <c r="S177" s="29"/>
      <c r="T177" s="29"/>
      <c r="U177" s="29"/>
      <c r="V177" s="29"/>
      <c r="W177" s="29"/>
      <c r="X177" s="29"/>
      <c r="Y177" s="29"/>
      <c r="Z177" s="29"/>
      <c r="AA177" s="29"/>
    </row>
    <row r="178" ht="15.35" customHeight="1">
      <c r="A178" s="28">
        <v>42111.638229166667</v>
      </c>
      <c r="B178" s="28">
        <v>40997.351041666669</v>
      </c>
      <c r="C178" s="30">
        <f>INT(B178)</f>
      </c>
      <c r="D178" s="30">
        <v>41045</v>
      </c>
      <c r="E178" s="27">
        <f>COUNTIF($C$2:$C$1390,$D178)</f>
        <v>0</v>
      </c>
      <c r="F178" s="27">
        <f>SUM($E178:OFFSET($E178,$G$2-1,0))</f>
        <v>0</v>
      </c>
      <c r="G178" s="29"/>
      <c r="H178" s="29"/>
      <c r="I178" s="29"/>
      <c r="J178" s="29"/>
      <c r="K178" s="29"/>
      <c r="L178" s="29"/>
      <c r="M178" s="29"/>
      <c r="N178" s="29"/>
      <c r="O178" s="29"/>
      <c r="P178" s="29"/>
      <c r="Q178" s="29"/>
      <c r="R178" s="30"/>
      <c r="S178" s="29"/>
      <c r="T178" s="29"/>
      <c r="U178" s="29"/>
      <c r="V178" s="29"/>
      <c r="W178" s="29"/>
      <c r="X178" s="29"/>
      <c r="Y178" s="29"/>
      <c r="Z178" s="29"/>
      <c r="AA178" s="29"/>
    </row>
    <row r="179" ht="15.35" customHeight="1">
      <c r="A179" s="28">
        <v>41204.579456018517</v>
      </c>
      <c r="B179" s="28">
        <v>41004.626550925925</v>
      </c>
      <c r="C179" s="30">
        <f>INT(B179)</f>
      </c>
      <c r="D179" s="30">
        <v>41046</v>
      </c>
      <c r="E179" s="27">
        <f>COUNTIF($C$2:$C$1390,$D179)</f>
        <v>0</v>
      </c>
      <c r="F179" s="27">
        <f>SUM($E179:OFFSET($E179,$G$2-1,0))</f>
        <v>0</v>
      </c>
      <c r="G179" s="29"/>
      <c r="H179" s="29"/>
      <c r="I179" s="29"/>
      <c r="J179" s="29"/>
      <c r="K179" s="29"/>
      <c r="L179" s="29"/>
      <c r="M179" s="29"/>
      <c r="N179" s="29"/>
      <c r="O179" s="29"/>
      <c r="P179" s="29"/>
      <c r="Q179" s="29"/>
      <c r="R179" s="30"/>
      <c r="S179" s="29"/>
      <c r="T179" s="29"/>
      <c r="U179" s="29"/>
      <c r="V179" s="29"/>
      <c r="W179" s="29"/>
      <c r="X179" s="29"/>
      <c r="Y179" s="29"/>
      <c r="Z179" s="29"/>
      <c r="AA179" s="29"/>
    </row>
    <row r="180" ht="15.35" customHeight="1">
      <c r="A180" s="28">
        <v>40986.710532407407</v>
      </c>
      <c r="B180" s="28">
        <v>41017.457928240743</v>
      </c>
      <c r="C180" s="30">
        <f>INT(B180)</f>
      </c>
      <c r="D180" s="30">
        <v>41047</v>
      </c>
      <c r="E180" s="27">
        <f>COUNTIF($C$2:$C$1390,$D180)</f>
        <v>0</v>
      </c>
      <c r="F180" s="27">
        <f>SUM($E180:OFFSET($E180,$G$2-1,0))</f>
        <v>0</v>
      </c>
      <c r="G180" s="29"/>
      <c r="H180" s="29"/>
      <c r="I180" s="29"/>
      <c r="J180" s="29"/>
      <c r="K180" s="29"/>
      <c r="L180" s="29"/>
      <c r="M180" s="29"/>
      <c r="N180" s="29"/>
      <c r="O180" s="29"/>
      <c r="P180" s="29"/>
      <c r="Q180" s="29"/>
      <c r="R180" s="30"/>
      <c r="S180" s="29"/>
      <c r="T180" s="29"/>
      <c r="U180" s="29"/>
      <c r="V180" s="29"/>
      <c r="W180" s="29"/>
      <c r="X180" s="29"/>
      <c r="Y180" s="29"/>
      <c r="Z180" s="29"/>
      <c r="AA180" s="29"/>
    </row>
    <row r="181" ht="15.35" customHeight="1">
      <c r="A181" s="28">
        <v>42121.471689814818</v>
      </c>
      <c r="B181" s="28">
        <v>41035.485231481478</v>
      </c>
      <c r="C181" s="30">
        <f>INT(B181)</f>
      </c>
      <c r="D181" s="30">
        <v>41048</v>
      </c>
      <c r="E181" s="27">
        <f>COUNTIF($C$2:$C$1390,$D181)</f>
        <v>0</v>
      </c>
      <c r="F181" s="27">
        <f>SUM($E181:OFFSET($E181,$G$2-1,0))</f>
        <v>0</v>
      </c>
      <c r="G181" s="29"/>
      <c r="H181" s="29"/>
      <c r="I181" s="29"/>
      <c r="J181" s="29"/>
      <c r="K181" s="29"/>
      <c r="L181" s="29"/>
      <c r="M181" s="29"/>
      <c r="N181" s="29"/>
      <c r="O181" s="29"/>
      <c r="P181" s="29"/>
      <c r="Q181" s="29"/>
      <c r="R181" s="30"/>
      <c r="S181" s="29"/>
      <c r="T181" s="29"/>
      <c r="U181" s="29"/>
      <c r="V181" s="29"/>
      <c r="W181" s="29"/>
      <c r="X181" s="29"/>
      <c r="Y181" s="29"/>
      <c r="Z181" s="29"/>
      <c r="AA181" s="29"/>
    </row>
    <row r="182" ht="15.35" customHeight="1">
      <c r="A182" s="28">
        <v>41199.425196759257</v>
      </c>
      <c r="B182" s="28">
        <v>41035.863425925927</v>
      </c>
      <c r="C182" s="30">
        <f>INT(B182)</f>
      </c>
      <c r="D182" s="30">
        <v>41049</v>
      </c>
      <c r="E182" s="27">
        <f>COUNTIF($C$2:$C$1390,$D182)</f>
        <v>0</v>
      </c>
      <c r="F182" s="27">
        <f>SUM($E182:OFFSET($E182,$G$2-1,0))</f>
        <v>0</v>
      </c>
      <c r="G182" s="29"/>
      <c r="H182" s="29"/>
      <c r="I182" s="29"/>
      <c r="J182" s="29"/>
      <c r="K182" s="29"/>
      <c r="L182" s="29"/>
      <c r="M182" s="29"/>
      <c r="N182" s="29"/>
      <c r="O182" s="29"/>
      <c r="P182" s="29"/>
      <c r="Q182" s="29"/>
      <c r="R182" s="30"/>
      <c r="S182" s="29"/>
      <c r="T182" s="29"/>
      <c r="U182" s="29"/>
      <c r="V182" s="29"/>
      <c r="W182" s="29"/>
      <c r="X182" s="29"/>
      <c r="Y182" s="29"/>
      <c r="Z182" s="29"/>
      <c r="AA182" s="29"/>
    </row>
    <row r="183" ht="15.35" customHeight="1">
      <c r="A183" s="28">
        <v>42129.442291666666</v>
      </c>
      <c r="B183" s="28">
        <v>41038.190659722219</v>
      </c>
      <c r="C183" s="30">
        <f>INT(B183)</f>
      </c>
      <c r="D183" s="30">
        <v>41050</v>
      </c>
      <c r="E183" s="27">
        <f>COUNTIF($C$2:$C$1390,$D183)</f>
        <v>0</v>
      </c>
      <c r="F183" s="27">
        <f>SUM($E183:OFFSET($E183,$G$2-1,0))</f>
        <v>0</v>
      </c>
      <c r="G183" s="29"/>
      <c r="H183" s="29"/>
      <c r="I183" s="29"/>
      <c r="J183" s="29"/>
      <c r="K183" s="29"/>
      <c r="L183" s="29"/>
      <c r="M183" s="29"/>
      <c r="N183" s="29"/>
      <c r="O183" s="29"/>
      <c r="P183" s="29"/>
      <c r="Q183" s="29"/>
      <c r="R183" s="30"/>
      <c r="S183" s="29"/>
      <c r="T183" s="29"/>
      <c r="U183" s="29"/>
      <c r="V183" s="29"/>
      <c r="W183" s="29"/>
      <c r="X183" s="29"/>
      <c r="Y183" s="29"/>
      <c r="Z183" s="29"/>
      <c r="AA183" s="29"/>
    </row>
    <row r="184" ht="15.35" customHeight="1">
      <c r="A184" s="28">
        <v>41256.448923611111</v>
      </c>
      <c r="B184" s="28">
        <v>41044.441724537035</v>
      </c>
      <c r="C184" s="30">
        <f>INT(B184)</f>
      </c>
      <c r="D184" s="30">
        <v>41051</v>
      </c>
      <c r="E184" s="27">
        <f>COUNTIF($C$2:$C$1390,$D184)</f>
        <v>0</v>
      </c>
      <c r="F184" s="27">
        <f>SUM($E184:OFFSET($E184,$G$2-1,0))</f>
        <v>0</v>
      </c>
      <c r="G184" s="29"/>
      <c r="H184" s="29"/>
      <c r="I184" s="29"/>
      <c r="J184" s="29"/>
      <c r="K184" s="29"/>
      <c r="L184" s="29"/>
      <c r="M184" s="29"/>
      <c r="N184" s="29"/>
      <c r="O184" s="29"/>
      <c r="P184" s="29"/>
      <c r="Q184" s="29"/>
      <c r="R184" s="30"/>
      <c r="S184" s="29"/>
      <c r="T184" s="29"/>
      <c r="U184" s="29"/>
      <c r="V184" s="29"/>
      <c r="W184" s="29"/>
      <c r="X184" s="29"/>
      <c r="Y184" s="29"/>
      <c r="Z184" s="29"/>
      <c r="AA184" s="29"/>
    </row>
    <row r="185" ht="15.35" customHeight="1">
      <c r="A185" s="28">
        <v>41451.453414351854</v>
      </c>
      <c r="B185" s="28">
        <v>41044.443819444445</v>
      </c>
      <c r="C185" s="30">
        <f>INT(B185)</f>
      </c>
      <c r="D185" s="30">
        <v>41052</v>
      </c>
      <c r="E185" s="27">
        <f>COUNTIF($C$2:$C$1390,$D185)</f>
        <v>0</v>
      </c>
      <c r="F185" s="27">
        <f>SUM($E185:OFFSET($E185,$G$2-1,0))</f>
        <v>0</v>
      </c>
      <c r="G185" s="29"/>
      <c r="H185" s="29"/>
      <c r="I185" s="29"/>
      <c r="J185" s="29"/>
      <c r="K185" s="29"/>
      <c r="L185" s="29"/>
      <c r="M185" s="29"/>
      <c r="N185" s="29"/>
      <c r="O185" s="29"/>
      <c r="P185" s="29"/>
      <c r="Q185" s="29"/>
      <c r="R185" s="30"/>
      <c r="S185" s="29"/>
      <c r="T185" s="29"/>
      <c r="U185" s="29"/>
      <c r="V185" s="29"/>
      <c r="W185" s="29"/>
      <c r="X185" s="29"/>
      <c r="Y185" s="29"/>
      <c r="Z185" s="29"/>
      <c r="AA185" s="29"/>
    </row>
    <row r="186" ht="15.35" customHeight="1">
      <c r="A186" s="28">
        <v>41869.961400462962</v>
      </c>
      <c r="B186" s="28">
        <v>41047.285335648150</v>
      </c>
      <c r="C186" s="30">
        <f>INT(B186)</f>
      </c>
      <c r="D186" s="30">
        <v>41053</v>
      </c>
      <c r="E186" s="27">
        <f>COUNTIF($C$2:$C$1390,$D186)</f>
        <v>0</v>
      </c>
      <c r="F186" s="27">
        <f>SUM($E186:OFFSET($E186,$G$2-1,0))</f>
        <v>0</v>
      </c>
      <c r="G186" s="29"/>
      <c r="H186" s="29"/>
      <c r="I186" s="29"/>
      <c r="J186" s="29"/>
      <c r="K186" s="29"/>
      <c r="L186" s="29"/>
      <c r="M186" s="29"/>
      <c r="N186" s="29"/>
      <c r="O186" s="29"/>
      <c r="P186" s="29"/>
      <c r="Q186" s="29"/>
      <c r="R186" s="30"/>
      <c r="S186" s="29"/>
      <c r="T186" s="29"/>
      <c r="U186" s="29"/>
      <c r="V186" s="29"/>
      <c r="W186" s="29"/>
      <c r="X186" s="29"/>
      <c r="Y186" s="29"/>
      <c r="Z186" s="29"/>
      <c r="AA186" s="29"/>
    </row>
    <row r="187" ht="15.35" customHeight="1">
      <c r="A187" s="28">
        <v>41199.449699074074</v>
      </c>
      <c r="B187" s="28">
        <v>41047.287893518522</v>
      </c>
      <c r="C187" s="30">
        <f>INT(B187)</f>
      </c>
      <c r="D187" s="30">
        <v>41054</v>
      </c>
      <c r="E187" s="27">
        <f>COUNTIF($C$2:$C$1390,$D187)</f>
        <v>0</v>
      </c>
      <c r="F187" s="27">
        <f>SUM($E187:OFFSET($E187,$G$2-1,0))</f>
        <v>0</v>
      </c>
      <c r="G187" s="29"/>
      <c r="H187" s="29"/>
      <c r="I187" s="29"/>
      <c r="J187" s="29"/>
      <c r="K187" s="29"/>
      <c r="L187" s="29"/>
      <c r="M187" s="29"/>
      <c r="N187" s="29"/>
      <c r="O187" s="29"/>
      <c r="P187" s="29"/>
      <c r="Q187" s="29"/>
      <c r="R187" s="30"/>
      <c r="S187" s="29"/>
      <c r="T187" s="29"/>
      <c r="U187" s="29"/>
      <c r="V187" s="29"/>
      <c r="W187" s="29"/>
      <c r="X187" s="29"/>
      <c r="Y187" s="29"/>
      <c r="Z187" s="29"/>
      <c r="AA187" s="29"/>
    </row>
    <row r="188" ht="15.35" customHeight="1">
      <c r="A188" s="28">
        <v>42129.702800925923</v>
      </c>
      <c r="B188" s="28">
        <v>41047.295011574075</v>
      </c>
      <c r="C188" s="30">
        <f>INT(B188)</f>
      </c>
      <c r="D188" s="30">
        <v>41055</v>
      </c>
      <c r="E188" s="27">
        <f>COUNTIF($C$2:$C$1390,$D188)</f>
        <v>0</v>
      </c>
      <c r="F188" s="27">
        <f>SUM($E188:OFFSET($E188,$G$2-1,0))</f>
        <v>0</v>
      </c>
      <c r="G188" s="29"/>
      <c r="H188" s="29"/>
      <c r="I188" s="29"/>
      <c r="J188" s="29"/>
      <c r="K188" s="29"/>
      <c r="L188" s="29"/>
      <c r="M188" s="29"/>
      <c r="N188" s="29"/>
      <c r="O188" s="29"/>
      <c r="P188" s="29"/>
      <c r="Q188" s="29"/>
      <c r="R188" s="30"/>
      <c r="S188" s="29"/>
      <c r="T188" s="29"/>
      <c r="U188" s="29"/>
      <c r="V188" s="29"/>
      <c r="W188" s="29"/>
      <c r="X188" s="29"/>
      <c r="Y188" s="29"/>
      <c r="Z188" s="29"/>
      <c r="AA188" s="29"/>
    </row>
    <row r="189" ht="15.35" customHeight="1">
      <c r="A189" s="28">
        <v>41256.719791666670</v>
      </c>
      <c r="B189" s="28">
        <v>41047.299386574072</v>
      </c>
      <c r="C189" s="30">
        <f>INT(B189)</f>
      </c>
      <c r="D189" s="30">
        <v>41056</v>
      </c>
      <c r="E189" s="27">
        <f>COUNTIF($C$2:$C$1390,$D189)</f>
        <v>0</v>
      </c>
      <c r="F189" s="27">
        <f>SUM($E189:OFFSET($E189,$G$2-1,0))</f>
        <v>0</v>
      </c>
      <c r="G189" s="29"/>
      <c r="H189" s="29"/>
      <c r="I189" s="29"/>
      <c r="J189" s="29"/>
      <c r="K189" s="29"/>
      <c r="L189" s="29"/>
      <c r="M189" s="29"/>
      <c r="N189" s="29"/>
      <c r="O189" s="29"/>
      <c r="P189" s="29"/>
      <c r="Q189" s="29"/>
      <c r="R189" s="30"/>
      <c r="S189" s="29"/>
      <c r="T189" s="29"/>
      <c r="U189" s="29"/>
      <c r="V189" s="29"/>
      <c r="W189" s="29"/>
      <c r="X189" s="29"/>
      <c r="Y189" s="29"/>
      <c r="Z189" s="29"/>
      <c r="AA189" s="29"/>
    </row>
    <row r="190" ht="15.35" customHeight="1">
      <c r="A190" s="28">
        <v>40994.616828703707</v>
      </c>
      <c r="B190" s="28">
        <v>41047.303703703707</v>
      </c>
      <c r="C190" s="30">
        <f>INT(B190)</f>
      </c>
      <c r="D190" s="30">
        <v>41057</v>
      </c>
      <c r="E190" s="27">
        <f>COUNTIF($C$2:$C$1390,$D190)</f>
        <v>0</v>
      </c>
      <c r="F190" s="27">
        <f>SUM($E190:OFFSET($E190,$G$2-1,0))</f>
        <v>0</v>
      </c>
      <c r="G190" s="29"/>
      <c r="H190" s="29"/>
      <c r="I190" s="29"/>
      <c r="J190" s="29"/>
      <c r="K190" s="29"/>
      <c r="L190" s="29"/>
      <c r="M190" s="29"/>
      <c r="N190" s="29"/>
      <c r="O190" s="29"/>
      <c r="P190" s="29"/>
      <c r="Q190" s="29"/>
      <c r="R190" s="30"/>
      <c r="S190" s="29"/>
      <c r="T190" s="29"/>
      <c r="U190" s="29"/>
      <c r="V190" s="29"/>
      <c r="W190" s="29"/>
      <c r="X190" s="29"/>
      <c r="Y190" s="29"/>
      <c r="Z190" s="29"/>
      <c r="AA190" s="29"/>
    </row>
    <row r="191" ht="15.35" customHeight="1">
      <c r="A191" s="28">
        <v>41119.806678240740</v>
      </c>
      <c r="B191" s="28">
        <v>41047.412118055552</v>
      </c>
      <c r="C191" s="30">
        <f>INT(B191)</f>
      </c>
      <c r="D191" s="30">
        <v>41058</v>
      </c>
      <c r="E191" s="27">
        <f>COUNTIF($C$2:$C$1390,$D191)</f>
        <v>0</v>
      </c>
      <c r="F191" s="27">
        <f>SUM($E191:OFFSET($E191,$G$2-1,0))</f>
        <v>0</v>
      </c>
      <c r="G191" s="29"/>
      <c r="H191" s="29"/>
      <c r="I191" s="29"/>
      <c r="J191" s="29"/>
      <c r="K191" s="29"/>
      <c r="L191" s="29"/>
      <c r="M191" s="29"/>
      <c r="N191" s="29"/>
      <c r="O191" s="29"/>
      <c r="P191" s="29"/>
      <c r="Q191" s="29"/>
      <c r="R191" s="30"/>
      <c r="S191" s="29"/>
      <c r="T191" s="29"/>
      <c r="U191" s="29"/>
      <c r="V191" s="29"/>
      <c r="W191" s="29"/>
      <c r="X191" s="29"/>
      <c r="Y191" s="29"/>
      <c r="Z191" s="29"/>
      <c r="AA191" s="29"/>
    </row>
    <row r="192" ht="15.35" customHeight="1">
      <c r="A192" s="28">
        <v>41200.534236111111</v>
      </c>
      <c r="B192" s="28">
        <v>41047.448356481480</v>
      </c>
      <c r="C192" s="30">
        <f>INT(B192)</f>
      </c>
      <c r="D192" s="30">
        <v>41059</v>
      </c>
      <c r="E192" s="27">
        <f>COUNTIF($C$2:$C$1390,$D192)</f>
        <v>0</v>
      </c>
      <c r="F192" s="27">
        <f>SUM($E192:OFFSET($E192,$G$2-1,0))</f>
        <v>0</v>
      </c>
      <c r="G192" s="29"/>
      <c r="H192" s="29"/>
      <c r="I192" s="29"/>
      <c r="J192" s="29"/>
      <c r="K192" s="29"/>
      <c r="L192" s="29"/>
      <c r="M192" s="29"/>
      <c r="N192" s="29"/>
      <c r="O192" s="29"/>
      <c r="P192" s="29"/>
      <c r="Q192" s="29"/>
      <c r="R192" s="30"/>
      <c r="S192" s="29"/>
      <c r="T192" s="29"/>
      <c r="U192" s="29"/>
      <c r="V192" s="29"/>
      <c r="W192" s="29"/>
      <c r="X192" s="29"/>
      <c r="Y192" s="29"/>
      <c r="Z192" s="29"/>
      <c r="AA192" s="29"/>
    </row>
    <row r="193" ht="15.35" customHeight="1">
      <c r="A193" s="28">
        <v>41035.485231481478</v>
      </c>
      <c r="B193" s="28">
        <v>41047.826435185183</v>
      </c>
      <c r="C193" s="30">
        <f>INT(B193)</f>
      </c>
      <c r="D193" s="30">
        <v>41060</v>
      </c>
      <c r="E193" s="27">
        <f>COUNTIF($C$2:$C$1390,$D193)</f>
        <v>0</v>
      </c>
      <c r="F193" s="27">
        <f>SUM($E193:OFFSET($E193,$G$2-1,0))</f>
        <v>0</v>
      </c>
      <c r="G193" s="29"/>
      <c r="H193" s="29"/>
      <c r="I193" s="29"/>
      <c r="J193" s="29"/>
      <c r="K193" s="29"/>
      <c r="L193" s="29"/>
      <c r="M193" s="29"/>
      <c r="N193" s="29"/>
      <c r="O193" s="29"/>
      <c r="P193" s="29"/>
      <c r="Q193" s="29"/>
      <c r="R193" s="30"/>
      <c r="S193" s="29"/>
      <c r="T193" s="29"/>
      <c r="U193" s="29"/>
      <c r="V193" s="29"/>
      <c r="W193" s="29"/>
      <c r="X193" s="29"/>
      <c r="Y193" s="29"/>
      <c r="Z193" s="29"/>
      <c r="AA193" s="29"/>
    </row>
    <row r="194" ht="15.35" customHeight="1">
      <c r="A194" s="28">
        <v>41186.650706018518</v>
      </c>
      <c r="B194" s="28">
        <v>41047.827222222222</v>
      </c>
      <c r="C194" s="30">
        <f>INT(B194)</f>
      </c>
      <c r="D194" s="30">
        <v>41061</v>
      </c>
      <c r="E194" s="27">
        <f>COUNTIF($C$2:$C$1390,$D194)</f>
        <v>0</v>
      </c>
      <c r="F194" s="27">
        <f>SUM($E194:OFFSET($E194,$G$2-1,0))</f>
        <v>0</v>
      </c>
      <c r="G194" s="29"/>
      <c r="H194" s="29"/>
      <c r="I194" s="29"/>
      <c r="J194" s="29"/>
      <c r="K194" s="29"/>
      <c r="L194" s="29"/>
      <c r="M194" s="29"/>
      <c r="N194" s="29"/>
      <c r="O194" s="29"/>
      <c r="P194" s="29"/>
      <c r="Q194" s="29"/>
      <c r="R194" s="30"/>
      <c r="S194" s="29"/>
      <c r="T194" s="29"/>
      <c r="U194" s="29"/>
      <c r="V194" s="29"/>
      <c r="W194" s="29"/>
      <c r="X194" s="29"/>
      <c r="Y194" s="29"/>
      <c r="Z194" s="29"/>
      <c r="AA194" s="29"/>
    </row>
    <row r="195" ht="15.35" customHeight="1">
      <c r="A195" s="28">
        <v>41200.560821759260</v>
      </c>
      <c r="B195" s="28">
        <v>41048.389074074075</v>
      </c>
      <c r="C195" s="30">
        <f>INT(B195)</f>
      </c>
      <c r="D195" s="30">
        <v>41062</v>
      </c>
      <c r="E195" s="27">
        <f>COUNTIF($C$2:$C$1390,$D195)</f>
        <v>0</v>
      </c>
      <c r="F195" s="27">
        <f>SUM($E195:OFFSET($E195,$G$2-1,0))</f>
        <v>0</v>
      </c>
      <c r="G195" s="29"/>
      <c r="H195" s="29"/>
      <c r="I195" s="29"/>
      <c r="J195" s="29"/>
      <c r="K195" s="29"/>
      <c r="L195" s="29"/>
      <c r="M195" s="29"/>
      <c r="N195" s="29"/>
      <c r="O195" s="29"/>
      <c r="P195" s="29"/>
      <c r="Q195" s="29"/>
      <c r="R195" s="30"/>
      <c r="S195" s="29"/>
      <c r="T195" s="29"/>
      <c r="U195" s="29"/>
      <c r="V195" s="29"/>
      <c r="W195" s="29"/>
      <c r="X195" s="29"/>
      <c r="Y195" s="29"/>
      <c r="Z195" s="29"/>
      <c r="AA195" s="29"/>
    </row>
    <row r="196" ht="15.35" customHeight="1">
      <c r="A196" s="28">
        <v>41127.821122685185</v>
      </c>
      <c r="B196" s="28">
        <v>41048.3953125</v>
      </c>
      <c r="C196" s="30">
        <f>INT(B196)</f>
      </c>
      <c r="D196" s="30">
        <v>41063</v>
      </c>
      <c r="E196" s="27">
        <f>COUNTIF($C$2:$C$1390,$D196)</f>
        <v>0</v>
      </c>
      <c r="F196" s="27">
        <f>SUM($E196:OFFSET($E196,$G$2-1,0))</f>
        <v>0</v>
      </c>
      <c r="G196" s="29"/>
      <c r="H196" s="29"/>
      <c r="I196" s="29"/>
      <c r="J196" s="29"/>
      <c r="K196" s="29"/>
      <c r="L196" s="29"/>
      <c r="M196" s="29"/>
      <c r="N196" s="29"/>
      <c r="O196" s="29"/>
      <c r="P196" s="29"/>
      <c r="Q196" s="29"/>
      <c r="R196" s="30"/>
      <c r="S196" s="29"/>
      <c r="T196" s="29"/>
      <c r="U196" s="29"/>
      <c r="V196" s="29"/>
      <c r="W196" s="29"/>
      <c r="X196" s="29"/>
      <c r="Y196" s="29"/>
      <c r="Z196" s="29"/>
      <c r="AA196" s="29"/>
    </row>
    <row r="197" ht="15.35" customHeight="1">
      <c r="A197" s="28">
        <v>41120.801666666666</v>
      </c>
      <c r="B197" s="28">
        <v>41052.4971412037</v>
      </c>
      <c r="C197" s="30">
        <f>INT(B197)</f>
      </c>
      <c r="D197" s="30">
        <v>41064</v>
      </c>
      <c r="E197" s="27">
        <f>COUNTIF($C$2:$C$1390,$D197)</f>
        <v>0</v>
      </c>
      <c r="F197" s="27">
        <f>SUM($E197:OFFSET($E197,$G$2-1,0))</f>
        <v>0</v>
      </c>
      <c r="G197" s="29"/>
      <c r="H197" s="29"/>
      <c r="I197" s="29"/>
      <c r="J197" s="29"/>
      <c r="K197" s="29"/>
      <c r="L197" s="29"/>
      <c r="M197" s="29"/>
      <c r="N197" s="29"/>
      <c r="O197" s="29"/>
      <c r="P197" s="29"/>
      <c r="Q197" s="29"/>
      <c r="R197" s="30"/>
      <c r="S197" s="29"/>
      <c r="T197" s="29"/>
      <c r="U197" s="29"/>
      <c r="V197" s="29"/>
      <c r="W197" s="29"/>
      <c r="X197" s="29"/>
      <c r="Y197" s="29"/>
      <c r="Z197" s="29"/>
      <c r="AA197" s="29"/>
    </row>
    <row r="198" ht="15.35" customHeight="1">
      <c r="A198" s="28">
        <v>42252.783796296295</v>
      </c>
      <c r="B198" s="28">
        <v>41061.711388888885</v>
      </c>
      <c r="C198" s="30">
        <f>INT(B198)</f>
      </c>
      <c r="D198" s="30">
        <v>41065</v>
      </c>
      <c r="E198" s="27">
        <f>COUNTIF($C$2:$C$1390,$D198)</f>
        <v>0</v>
      </c>
      <c r="F198" s="27">
        <f>SUM($E198:OFFSET($E198,$G$2-1,0))</f>
        <v>0</v>
      </c>
      <c r="G198" s="29"/>
      <c r="H198" s="29"/>
      <c r="I198" s="29"/>
      <c r="J198" s="29"/>
      <c r="K198" s="29"/>
      <c r="L198" s="29"/>
      <c r="M198" s="29"/>
      <c r="N198" s="29"/>
      <c r="O198" s="29"/>
      <c r="P198" s="29"/>
      <c r="Q198" s="29"/>
      <c r="R198" s="30"/>
      <c r="S198" s="29"/>
      <c r="T198" s="29"/>
      <c r="U198" s="29"/>
      <c r="V198" s="29"/>
      <c r="W198" s="29"/>
      <c r="X198" s="29"/>
      <c r="Y198" s="29"/>
      <c r="Z198" s="29"/>
      <c r="AA198" s="29"/>
    </row>
    <row r="199" ht="15.35" customHeight="1">
      <c r="A199" s="28">
        <v>41337.748460648145</v>
      </c>
      <c r="B199" s="28">
        <v>41061.733217592591</v>
      </c>
      <c r="C199" s="30">
        <f>INT(B199)</f>
      </c>
      <c r="D199" s="30">
        <v>41066</v>
      </c>
      <c r="E199" s="27">
        <f>COUNTIF($C$2:$C$1390,$D199)</f>
        <v>0</v>
      </c>
      <c r="F199" s="27">
        <f>SUM($E199:OFFSET($E199,$G$2-1,0))</f>
        <v>0</v>
      </c>
      <c r="G199" s="29"/>
      <c r="H199" s="29"/>
      <c r="I199" s="29"/>
      <c r="J199" s="29"/>
      <c r="K199" s="29"/>
      <c r="L199" s="29"/>
      <c r="M199" s="29"/>
      <c r="N199" s="29"/>
      <c r="O199" s="29"/>
      <c r="P199" s="29"/>
      <c r="Q199" s="29"/>
      <c r="R199" s="30"/>
      <c r="S199" s="29"/>
      <c r="T199" s="29"/>
      <c r="U199" s="29"/>
      <c r="V199" s="29"/>
      <c r="W199" s="29"/>
      <c r="X199" s="29"/>
      <c r="Y199" s="29"/>
      <c r="Z199" s="29"/>
      <c r="AA199" s="29"/>
    </row>
    <row r="200" ht="15.35" customHeight="1">
      <c r="A200" s="28">
        <v>40882.635520833333</v>
      </c>
      <c r="B200" s="28">
        <v>41063.695196759261</v>
      </c>
      <c r="C200" s="30">
        <f>INT(B200)</f>
      </c>
      <c r="D200" s="30">
        <v>41067</v>
      </c>
      <c r="E200" s="27">
        <f>COUNTIF($C$2:$C$1390,$D200)</f>
        <v>0</v>
      </c>
      <c r="F200" s="27">
        <f>SUM($E200:OFFSET($E200,$G$2-1,0))</f>
        <v>0</v>
      </c>
      <c r="G200" s="29"/>
      <c r="H200" s="29"/>
      <c r="I200" s="29"/>
      <c r="J200" s="29"/>
      <c r="K200" s="29"/>
      <c r="L200" s="29"/>
      <c r="M200" s="29"/>
      <c r="N200" s="29"/>
      <c r="O200" s="29"/>
      <c r="P200" s="29"/>
      <c r="Q200" s="29"/>
      <c r="R200" s="30"/>
      <c r="S200" s="29"/>
      <c r="T200" s="29"/>
      <c r="U200" s="29"/>
      <c r="V200" s="29"/>
      <c r="W200" s="29"/>
      <c r="X200" s="29"/>
      <c r="Y200" s="29"/>
      <c r="Z200" s="29"/>
      <c r="AA200" s="29"/>
    </row>
    <row r="201" ht="15.35" customHeight="1">
      <c r="A201" s="28">
        <v>41200.580138888887</v>
      </c>
      <c r="B201" s="28">
        <v>41070.399849537040</v>
      </c>
      <c r="C201" s="30">
        <f>INT(B201)</f>
      </c>
      <c r="D201" s="30">
        <v>41068</v>
      </c>
      <c r="E201" s="27">
        <f>COUNTIF($C$2:$C$1390,$D201)</f>
        <v>0</v>
      </c>
      <c r="F201" s="27">
        <f>SUM($E201:OFFSET($E201,$G$2-1,0))</f>
        <v>0</v>
      </c>
      <c r="G201" s="29"/>
      <c r="H201" s="29"/>
      <c r="I201" s="29"/>
      <c r="J201" s="29"/>
      <c r="K201" s="29"/>
      <c r="L201" s="29"/>
      <c r="M201" s="29"/>
      <c r="N201" s="29"/>
      <c r="O201" s="29"/>
      <c r="P201" s="29"/>
      <c r="Q201" s="29"/>
      <c r="R201" s="30"/>
      <c r="S201" s="29"/>
      <c r="T201" s="29"/>
      <c r="U201" s="29"/>
      <c r="V201" s="29"/>
      <c r="W201" s="29"/>
      <c r="X201" s="29"/>
      <c r="Y201" s="29"/>
      <c r="Z201" s="29"/>
      <c r="AA201" s="29"/>
    </row>
    <row r="202" ht="15.35" customHeight="1">
      <c r="A202" s="28">
        <v>42253.812534722223</v>
      </c>
      <c r="B202" s="28">
        <v>41083.375081018516</v>
      </c>
      <c r="C202" s="30">
        <f>INT(B202)</f>
      </c>
      <c r="D202" s="30">
        <v>41069</v>
      </c>
      <c r="E202" s="27">
        <f>COUNTIF($C$2:$C$1390,$D202)</f>
        <v>0</v>
      </c>
      <c r="F202" s="27">
        <f>SUM($E202:OFFSET($E202,$G$2-1,0))</f>
        <v>0</v>
      </c>
      <c r="G202" s="29"/>
      <c r="H202" s="29"/>
      <c r="I202" s="29"/>
      <c r="J202" s="29"/>
      <c r="K202" s="29"/>
      <c r="L202" s="29"/>
      <c r="M202" s="29"/>
      <c r="N202" s="29"/>
      <c r="O202" s="29"/>
      <c r="P202" s="29"/>
      <c r="Q202" s="29"/>
      <c r="R202" s="30"/>
      <c r="S202" s="29"/>
      <c r="T202" s="29"/>
      <c r="U202" s="29"/>
      <c r="V202" s="29"/>
      <c r="W202" s="29"/>
      <c r="X202" s="29"/>
      <c r="Y202" s="29"/>
      <c r="Z202" s="29"/>
      <c r="AA202" s="29"/>
    </row>
    <row r="203" ht="15.35" customHeight="1">
      <c r="A203" s="28">
        <v>40963.384930555556</v>
      </c>
      <c r="B203" s="28">
        <v>41084.910127314812</v>
      </c>
      <c r="C203" s="30">
        <f>INT(B203)</f>
      </c>
      <c r="D203" s="30">
        <v>41070</v>
      </c>
      <c r="E203" s="27">
        <f>COUNTIF($C$2:$C$1390,$D203)</f>
        <v>0</v>
      </c>
      <c r="F203" s="27">
        <f>SUM($E203:OFFSET($E203,$G$2-1,0))</f>
        <v>0</v>
      </c>
      <c r="G203" s="29"/>
      <c r="H203" s="29"/>
      <c r="I203" s="29"/>
      <c r="J203" s="29"/>
      <c r="K203" s="29"/>
      <c r="L203" s="29"/>
      <c r="M203" s="29"/>
      <c r="N203" s="29"/>
      <c r="O203" s="29"/>
      <c r="P203" s="29"/>
      <c r="Q203" s="29"/>
      <c r="R203" s="30"/>
      <c r="S203" s="29"/>
      <c r="T203" s="29"/>
      <c r="U203" s="29"/>
      <c r="V203" s="29"/>
      <c r="W203" s="29"/>
      <c r="X203" s="29"/>
      <c r="Y203" s="29"/>
      <c r="Z203" s="29"/>
      <c r="AA203" s="29"/>
    </row>
    <row r="204" ht="15.35" customHeight="1">
      <c r="A204" s="28">
        <v>41338.987361111111</v>
      </c>
      <c r="B204" s="28">
        <v>41093.619085648148</v>
      </c>
      <c r="C204" s="30">
        <f>INT(B204)</f>
      </c>
      <c r="D204" s="30">
        <v>41071</v>
      </c>
      <c r="E204" s="27">
        <f>COUNTIF($C$2:$C$1390,$D204)</f>
        <v>0</v>
      </c>
      <c r="F204" s="27">
        <f>SUM($E204:OFFSET($E204,$G$2-1,0))</f>
        <v>0</v>
      </c>
      <c r="G204" s="29"/>
      <c r="H204" s="29"/>
      <c r="I204" s="29"/>
      <c r="J204" s="29"/>
      <c r="K204" s="29"/>
      <c r="L204" s="29"/>
      <c r="M204" s="29"/>
      <c r="N204" s="29"/>
      <c r="O204" s="29"/>
      <c r="P204" s="29"/>
      <c r="Q204" s="29"/>
      <c r="R204" s="30"/>
      <c r="S204" s="29"/>
      <c r="T204" s="29"/>
      <c r="U204" s="29"/>
      <c r="V204" s="29"/>
      <c r="W204" s="29"/>
      <c r="X204" s="29"/>
      <c r="Y204" s="29"/>
      <c r="Z204" s="29"/>
      <c r="AA204" s="29"/>
    </row>
    <row r="205" ht="15.35" customHeight="1">
      <c r="A205" s="28">
        <v>41192.313136574077</v>
      </c>
      <c r="B205" s="28">
        <v>41097.737650462965</v>
      </c>
      <c r="C205" s="30">
        <f>INT(B205)</f>
      </c>
      <c r="D205" s="30">
        <v>41072</v>
      </c>
      <c r="E205" s="27">
        <f>COUNTIF($C$2:$C$1390,$D205)</f>
        <v>0</v>
      </c>
      <c r="F205" s="27">
        <f>SUM($E205:OFFSET($E205,$G$2-1,0))</f>
        <v>0</v>
      </c>
      <c r="G205" s="29"/>
      <c r="H205" s="29"/>
      <c r="I205" s="29"/>
      <c r="J205" s="29"/>
      <c r="K205" s="29"/>
      <c r="L205" s="29"/>
      <c r="M205" s="29"/>
      <c r="N205" s="29"/>
      <c r="O205" s="29"/>
      <c r="P205" s="29"/>
      <c r="Q205" s="29"/>
      <c r="R205" s="30"/>
      <c r="S205" s="29"/>
      <c r="T205" s="29"/>
      <c r="U205" s="29"/>
      <c r="V205" s="29"/>
      <c r="W205" s="29"/>
      <c r="X205" s="29"/>
      <c r="Y205" s="29"/>
      <c r="Z205" s="29"/>
      <c r="AA205" s="29"/>
    </row>
    <row r="206" ht="15.35" customHeight="1">
      <c r="A206" s="28">
        <v>41200.588784722226</v>
      </c>
      <c r="B206" s="28">
        <v>41097.768865740742</v>
      </c>
      <c r="C206" s="30">
        <f>INT(B206)</f>
      </c>
      <c r="D206" s="30">
        <v>41073</v>
      </c>
      <c r="E206" s="27">
        <f>COUNTIF($C$2:$C$1390,$D206)</f>
        <v>0</v>
      </c>
      <c r="F206" s="27">
        <f>SUM($E206:OFFSET($E206,$G$2-1,0))</f>
        <v>0</v>
      </c>
      <c r="G206" s="29"/>
      <c r="H206" s="29"/>
      <c r="I206" s="29"/>
      <c r="J206" s="29"/>
      <c r="K206" s="29"/>
      <c r="L206" s="29"/>
      <c r="M206" s="29"/>
      <c r="N206" s="29"/>
      <c r="O206" s="29"/>
      <c r="P206" s="29"/>
      <c r="Q206" s="29"/>
      <c r="R206" s="30"/>
      <c r="S206" s="29"/>
      <c r="T206" s="29"/>
      <c r="U206" s="29"/>
      <c r="V206" s="29"/>
      <c r="W206" s="29"/>
      <c r="X206" s="29"/>
      <c r="Y206" s="29"/>
      <c r="Z206" s="29"/>
      <c r="AA206" s="29"/>
    </row>
    <row r="207" ht="15.35" customHeight="1">
      <c r="A207" s="28">
        <v>41120.830150462964</v>
      </c>
      <c r="B207" s="28">
        <v>41097.775162037040</v>
      </c>
      <c r="C207" s="30">
        <f>INT(B207)</f>
      </c>
      <c r="D207" s="30">
        <v>41074</v>
      </c>
      <c r="E207" s="27">
        <f>COUNTIF($C$2:$C$1390,$D207)</f>
        <v>0</v>
      </c>
      <c r="F207" s="27">
        <f>SUM($E207:OFFSET($E207,$G$2-1,0))</f>
        <v>0</v>
      </c>
      <c r="G207" s="29"/>
      <c r="H207" s="29"/>
      <c r="I207" s="29"/>
      <c r="J207" s="29"/>
      <c r="K207" s="29"/>
      <c r="L207" s="29"/>
      <c r="M207" s="29"/>
      <c r="N207" s="29"/>
      <c r="O207" s="29"/>
      <c r="P207" s="29"/>
      <c r="Q207" s="29"/>
      <c r="R207" s="30"/>
      <c r="S207" s="29"/>
      <c r="T207" s="29"/>
      <c r="U207" s="29"/>
      <c r="V207" s="29"/>
      <c r="W207" s="29"/>
      <c r="X207" s="29"/>
      <c r="Y207" s="29"/>
      <c r="Z207" s="29"/>
      <c r="AA207" s="29"/>
    </row>
    <row r="208" ht="15.35" customHeight="1">
      <c r="A208" s="28">
        <v>41201.264606481483</v>
      </c>
      <c r="B208" s="28">
        <v>41098.798831018517</v>
      </c>
      <c r="C208" s="30">
        <f>INT(B208)</f>
      </c>
      <c r="D208" s="30">
        <v>41075</v>
      </c>
      <c r="E208" s="27">
        <f>COUNTIF($C$2:$C$1390,$D208)</f>
        <v>0</v>
      </c>
      <c r="F208" s="27">
        <f>SUM($E208:OFFSET($E208,$G$2-1,0))</f>
        <v>0</v>
      </c>
      <c r="G208" s="29"/>
      <c r="H208" s="29"/>
      <c r="I208" s="29"/>
      <c r="J208" s="29"/>
      <c r="K208" s="29"/>
      <c r="L208" s="29"/>
      <c r="M208" s="29"/>
      <c r="N208" s="29"/>
      <c r="O208" s="29"/>
      <c r="P208" s="29"/>
      <c r="Q208" s="29"/>
      <c r="R208" s="30"/>
      <c r="S208" s="29"/>
      <c r="T208" s="29"/>
      <c r="U208" s="29"/>
      <c r="V208" s="29"/>
      <c r="W208" s="29"/>
      <c r="X208" s="29"/>
      <c r="Y208" s="29"/>
      <c r="Z208" s="29"/>
      <c r="AA208" s="29"/>
    </row>
    <row r="209" ht="15.35" customHeight="1">
      <c r="A209" s="28">
        <v>41218.836400462962</v>
      </c>
      <c r="B209" s="28">
        <v>41098.843784722223</v>
      </c>
      <c r="C209" s="30">
        <f>INT(B209)</f>
      </c>
      <c r="D209" s="30">
        <v>41076</v>
      </c>
      <c r="E209" s="27">
        <f>COUNTIF($C$2:$C$1390,$D209)</f>
        <v>0</v>
      </c>
      <c r="F209" s="27">
        <f>SUM($E209:OFFSET($E209,$G$2-1,0))</f>
        <v>0</v>
      </c>
      <c r="G209" s="29"/>
      <c r="H209" s="29"/>
      <c r="I209" s="29"/>
      <c r="J209" s="29"/>
      <c r="K209" s="29"/>
      <c r="L209" s="29"/>
      <c r="M209" s="29"/>
      <c r="N209" s="29"/>
      <c r="O209" s="29"/>
      <c r="P209" s="29"/>
      <c r="Q209" s="29"/>
      <c r="R209" s="30"/>
      <c r="S209" s="29"/>
      <c r="T209" s="29"/>
      <c r="U209" s="29"/>
      <c r="V209" s="29"/>
      <c r="W209" s="29"/>
      <c r="X209" s="29"/>
      <c r="Y209" s="29"/>
      <c r="Z209" s="29"/>
      <c r="AA209" s="29"/>
    </row>
    <row r="210" ht="15.35" customHeight="1">
      <c r="A210" s="28">
        <v>41193.576828703706</v>
      </c>
      <c r="B210" s="28">
        <v>41098.850393518522</v>
      </c>
      <c r="C210" s="30">
        <f>INT(B210)</f>
      </c>
      <c r="D210" s="30">
        <v>41077</v>
      </c>
      <c r="E210" s="27">
        <f>COUNTIF($C$2:$C$1390,$D210)</f>
        <v>0</v>
      </c>
      <c r="F210" s="27">
        <f>SUM($E210:OFFSET($E210,$G$2-1,0))</f>
        <v>0</v>
      </c>
      <c r="G210" s="29"/>
      <c r="H210" s="29"/>
      <c r="I210" s="29"/>
      <c r="J210" s="29"/>
      <c r="K210" s="29"/>
      <c r="L210" s="29"/>
      <c r="M210" s="29"/>
      <c r="N210" s="29"/>
      <c r="O210" s="29"/>
      <c r="P210" s="29"/>
      <c r="Q210" s="29"/>
      <c r="R210" s="30"/>
      <c r="S210" s="29"/>
      <c r="T210" s="29"/>
      <c r="U210" s="29"/>
      <c r="V210" s="29"/>
      <c r="W210" s="29"/>
      <c r="X210" s="29"/>
      <c r="Y210" s="29"/>
      <c r="Z210" s="29"/>
      <c r="AA210" s="29"/>
    </row>
    <row r="211" ht="15.35" customHeight="1">
      <c r="A211" s="28">
        <v>41120.834548611114</v>
      </c>
      <c r="B211" s="28">
        <v>41102.855254629627</v>
      </c>
      <c r="C211" s="30">
        <f>INT(B211)</f>
      </c>
      <c r="D211" s="30">
        <v>41078</v>
      </c>
      <c r="E211" s="27">
        <f>COUNTIF($C$2:$C$1390,$D211)</f>
        <v>0</v>
      </c>
      <c r="F211" s="27">
        <f>SUM($E211:OFFSET($E211,$G$2-1,0))</f>
        <v>0</v>
      </c>
      <c r="G211" s="29"/>
      <c r="H211" s="29"/>
      <c r="I211" s="29"/>
      <c r="J211" s="29"/>
      <c r="K211" s="29"/>
      <c r="L211" s="29"/>
      <c r="M211" s="29"/>
      <c r="N211" s="29"/>
      <c r="O211" s="29"/>
      <c r="P211" s="29"/>
      <c r="Q211" s="29"/>
      <c r="R211" s="30"/>
      <c r="S211" s="29"/>
      <c r="T211" s="29"/>
      <c r="U211" s="29"/>
      <c r="V211" s="29"/>
      <c r="W211" s="29"/>
      <c r="X211" s="29"/>
      <c r="Y211" s="29"/>
      <c r="Z211" s="29"/>
      <c r="AA211" s="29"/>
    </row>
    <row r="212" ht="15.35" customHeight="1">
      <c r="A212" s="28">
        <v>41201.273773148147</v>
      </c>
      <c r="B212" s="28">
        <v>41102.8572337963</v>
      </c>
      <c r="C212" s="30">
        <f>INT(B212)</f>
      </c>
      <c r="D212" s="30">
        <v>41079</v>
      </c>
      <c r="E212" s="27">
        <f>COUNTIF($C$2:$C$1390,$D212)</f>
        <v>0</v>
      </c>
      <c r="F212" s="27">
        <f>SUM($E212:OFFSET($E212,$G$2-1,0))</f>
        <v>0</v>
      </c>
      <c r="G212" s="29"/>
      <c r="H212" s="29"/>
      <c r="I212" s="29"/>
      <c r="J212" s="29"/>
      <c r="K212" s="29"/>
      <c r="L212" s="29"/>
      <c r="M212" s="29"/>
      <c r="N212" s="29"/>
      <c r="O212" s="29"/>
      <c r="P212" s="29"/>
      <c r="Q212" s="29"/>
      <c r="R212" s="30"/>
      <c r="S212" s="29"/>
      <c r="T212" s="29"/>
      <c r="U212" s="29"/>
      <c r="V212" s="29"/>
      <c r="W212" s="29"/>
      <c r="X212" s="29"/>
      <c r="Y212" s="29"/>
      <c r="Z212" s="29"/>
      <c r="AA212" s="29"/>
    </row>
    <row r="213" ht="15.35" customHeight="1">
      <c r="A213" s="28">
        <v>41297.583634259259</v>
      </c>
      <c r="B213" s="28">
        <v>41102.858807870369</v>
      </c>
      <c r="C213" s="30">
        <f>INT(B213)</f>
      </c>
      <c r="D213" s="30">
        <v>41080</v>
      </c>
      <c r="E213" s="27">
        <f>COUNTIF($C$2:$C$1390,$D213)</f>
        <v>0</v>
      </c>
      <c r="F213" s="27">
        <f>SUM($E213:OFFSET($E213,$G$2-1,0))</f>
        <v>0</v>
      </c>
      <c r="G213" s="29"/>
      <c r="H213" s="29"/>
      <c r="I213" s="29"/>
      <c r="J213" s="29"/>
      <c r="K213" s="29"/>
      <c r="L213" s="29"/>
      <c r="M213" s="29"/>
      <c r="N213" s="29"/>
      <c r="O213" s="29"/>
      <c r="P213" s="29"/>
      <c r="Q213" s="29"/>
      <c r="R213" s="30"/>
      <c r="S213" s="29"/>
      <c r="T213" s="29"/>
      <c r="U213" s="29"/>
      <c r="V213" s="29"/>
      <c r="W213" s="29"/>
      <c r="X213" s="29"/>
      <c r="Y213" s="29"/>
      <c r="Z213" s="29"/>
      <c r="AA213" s="29"/>
    </row>
    <row r="214" ht="15.35" customHeight="1">
      <c r="A214" s="28">
        <v>41194.300462962965</v>
      </c>
      <c r="B214" s="28">
        <v>41102.861701388887</v>
      </c>
      <c r="C214" s="30">
        <f>INT(B214)</f>
      </c>
      <c r="D214" s="30">
        <v>41081</v>
      </c>
      <c r="E214" s="27">
        <f>COUNTIF($C$2:$C$1390,$D214)</f>
        <v>0</v>
      </c>
      <c r="F214" s="27">
        <f>SUM($E214:OFFSET($E214,$G$2-1,0))</f>
        <v>0</v>
      </c>
      <c r="G214" s="29"/>
      <c r="H214" s="29"/>
      <c r="I214" s="29"/>
      <c r="J214" s="29"/>
      <c r="K214" s="29"/>
      <c r="L214" s="29"/>
      <c r="M214" s="29"/>
      <c r="N214" s="29"/>
      <c r="O214" s="29"/>
      <c r="P214" s="29"/>
      <c r="Q214" s="29"/>
      <c r="R214" s="30"/>
      <c r="S214" s="29"/>
      <c r="T214" s="29"/>
      <c r="U214" s="29"/>
      <c r="V214" s="29"/>
      <c r="W214" s="29"/>
      <c r="X214" s="29"/>
      <c r="Y214" s="29"/>
      <c r="Z214" s="29"/>
      <c r="AA214" s="29"/>
    </row>
    <row r="215" ht="15.35" customHeight="1">
      <c r="A215" s="28">
        <v>41201.302523148152</v>
      </c>
      <c r="B215" s="28">
        <v>41102.863958333335</v>
      </c>
      <c r="C215" s="30">
        <f>INT(B215)</f>
      </c>
      <c r="D215" s="30">
        <v>41082</v>
      </c>
      <c r="E215" s="27">
        <f>COUNTIF($C$2:$C$1390,$D215)</f>
        <v>0</v>
      </c>
      <c r="F215" s="27">
        <f>SUM($E215:OFFSET($E215,$G$2-1,0))</f>
        <v>0</v>
      </c>
      <c r="G215" s="29"/>
      <c r="H215" s="29"/>
      <c r="I215" s="29"/>
      <c r="J215" s="29"/>
      <c r="K215" s="29"/>
      <c r="L215" s="29"/>
      <c r="M215" s="29"/>
      <c r="N215" s="29"/>
      <c r="O215" s="29"/>
      <c r="P215" s="29"/>
      <c r="Q215" s="29"/>
      <c r="R215" s="30"/>
      <c r="S215" s="29"/>
      <c r="T215" s="29"/>
      <c r="U215" s="29"/>
      <c r="V215" s="29"/>
      <c r="W215" s="29"/>
      <c r="X215" s="29"/>
      <c r="Y215" s="29"/>
      <c r="Z215" s="29"/>
      <c r="AA215" s="29"/>
    </row>
    <row r="216" ht="15.35" customHeight="1">
      <c r="A216" s="28">
        <v>40952.165300925924</v>
      </c>
      <c r="B216" s="28">
        <v>41102.865289351852</v>
      </c>
      <c r="C216" s="30">
        <f>INT(B216)</f>
      </c>
      <c r="D216" s="30">
        <v>41083</v>
      </c>
      <c r="E216" s="27">
        <f>COUNTIF($C$2:$C$1390,$D216)</f>
        <v>0</v>
      </c>
      <c r="F216" s="27">
        <f>SUM($E216:OFFSET($E216,$G$2-1,0))</f>
        <v>0</v>
      </c>
      <c r="G216" s="29"/>
      <c r="H216" s="29"/>
      <c r="I216" s="29"/>
      <c r="J216" s="29"/>
      <c r="K216" s="29"/>
      <c r="L216" s="29"/>
      <c r="M216" s="29"/>
      <c r="N216" s="29"/>
      <c r="O216" s="29"/>
      <c r="P216" s="29"/>
      <c r="Q216" s="29"/>
      <c r="R216" s="30"/>
      <c r="S216" s="29"/>
      <c r="T216" s="29"/>
      <c r="U216" s="29"/>
      <c r="V216" s="29"/>
      <c r="W216" s="29"/>
      <c r="X216" s="29"/>
      <c r="Y216" s="29"/>
      <c r="Z216" s="29"/>
      <c r="AA216" s="29"/>
    </row>
    <row r="217" ht="15.35" customHeight="1">
      <c r="A217" s="28">
        <v>41194.364409722220</v>
      </c>
      <c r="B217" s="28">
        <v>41102.866284722222</v>
      </c>
      <c r="C217" s="30">
        <f>INT(B217)</f>
      </c>
      <c r="D217" s="30">
        <v>41084</v>
      </c>
      <c r="E217" s="27">
        <f>COUNTIF($C$2:$C$1390,$D217)</f>
        <v>0</v>
      </c>
      <c r="F217" s="27">
        <f>SUM($E217:OFFSET($E217,$G$2-1,0))</f>
        <v>0</v>
      </c>
      <c r="G217" s="29"/>
      <c r="H217" s="29"/>
      <c r="I217" s="29"/>
      <c r="J217" s="29"/>
      <c r="K217" s="29"/>
      <c r="L217" s="29"/>
      <c r="M217" s="29"/>
      <c r="N217" s="29"/>
      <c r="O217" s="29"/>
      <c r="P217" s="29"/>
      <c r="Q217" s="29"/>
      <c r="R217" s="30"/>
      <c r="S217" s="29"/>
      <c r="T217" s="29"/>
      <c r="U217" s="29"/>
      <c r="V217" s="29"/>
      <c r="W217" s="29"/>
      <c r="X217" s="29"/>
      <c r="Y217" s="29"/>
      <c r="Z217" s="29"/>
      <c r="AA217" s="29"/>
    </row>
    <row r="218" ht="15.35" customHeight="1">
      <c r="A218" s="28">
        <v>41112.440925925926</v>
      </c>
      <c r="B218" s="28">
        <v>41102.869756944441</v>
      </c>
      <c r="C218" s="30">
        <f>INT(B218)</f>
      </c>
      <c r="D218" s="30">
        <v>41085</v>
      </c>
      <c r="E218" s="27">
        <f>COUNTIF($C$2:$C$1390,$D218)</f>
        <v>0</v>
      </c>
      <c r="F218" s="27">
        <f>SUM($E218:OFFSET($E218,$G$2-1,0))</f>
        <v>0</v>
      </c>
      <c r="G218" s="29"/>
      <c r="H218" s="29"/>
      <c r="I218" s="29"/>
      <c r="J218" s="29"/>
      <c r="K218" s="29"/>
      <c r="L218" s="29"/>
      <c r="M218" s="29"/>
      <c r="N218" s="29"/>
      <c r="O218" s="29"/>
      <c r="P218" s="29"/>
      <c r="Q218" s="29"/>
      <c r="R218" s="30"/>
      <c r="S218" s="29"/>
      <c r="T218" s="29"/>
      <c r="U218" s="29"/>
      <c r="V218" s="29"/>
      <c r="W218" s="29"/>
      <c r="X218" s="29"/>
      <c r="Y218" s="29"/>
      <c r="Z218" s="29"/>
      <c r="AA218" s="29"/>
    </row>
    <row r="219" ht="15.35" customHeight="1">
      <c r="A219" s="28">
        <v>41113.488263888888</v>
      </c>
      <c r="B219" s="28">
        <v>41103.333541666667</v>
      </c>
      <c r="C219" s="30">
        <f>INT(B219)</f>
      </c>
      <c r="D219" s="30">
        <v>41086</v>
      </c>
      <c r="E219" s="27">
        <f>COUNTIF($C$2:$C$1390,$D219)</f>
        <v>0</v>
      </c>
      <c r="F219" s="27">
        <f>SUM($E219:OFFSET($E219,$G$2-1,0))</f>
        <v>0</v>
      </c>
      <c r="G219" s="29"/>
      <c r="H219" s="29"/>
      <c r="I219" s="29"/>
      <c r="J219" s="29"/>
      <c r="K219" s="29"/>
      <c r="L219" s="29"/>
      <c r="M219" s="29"/>
      <c r="N219" s="29"/>
      <c r="O219" s="29"/>
      <c r="P219" s="29"/>
      <c r="Q219" s="29"/>
      <c r="R219" s="30"/>
      <c r="S219" s="29"/>
      <c r="T219" s="29"/>
      <c r="U219" s="29"/>
      <c r="V219" s="29"/>
      <c r="W219" s="29"/>
      <c r="X219" s="29"/>
      <c r="Y219" s="29"/>
      <c r="Z219" s="29"/>
      <c r="AA219" s="29"/>
    </row>
    <row r="220" ht="15.35" customHeight="1">
      <c r="A220" s="28">
        <v>41858.7387962963</v>
      </c>
      <c r="B220" s="28">
        <v>41103.3612037037</v>
      </c>
      <c r="C220" s="30">
        <f>INT(B220)</f>
      </c>
      <c r="D220" s="30">
        <v>41087</v>
      </c>
      <c r="E220" s="27">
        <f>COUNTIF($C$2:$C$1390,$D220)</f>
        <v>0</v>
      </c>
      <c r="F220" s="27">
        <f>SUM($E220:OFFSET($E220,$G$2-1,0))</f>
        <v>0</v>
      </c>
      <c r="G220" s="29"/>
      <c r="H220" s="29"/>
      <c r="I220" s="29"/>
      <c r="J220" s="29"/>
      <c r="K220" s="29"/>
      <c r="L220" s="29"/>
      <c r="M220" s="29"/>
      <c r="N220" s="29"/>
      <c r="O220" s="29"/>
      <c r="P220" s="29"/>
      <c r="Q220" s="29"/>
      <c r="R220" s="30"/>
      <c r="S220" s="29"/>
      <c r="T220" s="29"/>
      <c r="U220" s="29"/>
      <c r="V220" s="29"/>
      <c r="W220" s="29"/>
      <c r="X220" s="29"/>
      <c r="Y220" s="29"/>
      <c r="Z220" s="29"/>
      <c r="AA220" s="29"/>
    </row>
    <row r="221" ht="15.35" customHeight="1">
      <c r="A221" s="28">
        <v>41121.751296296294</v>
      </c>
      <c r="B221" s="28">
        <v>41103.446435185186</v>
      </c>
      <c r="C221" s="30">
        <f>INT(B221)</f>
      </c>
      <c r="D221" s="30">
        <v>41088</v>
      </c>
      <c r="E221" s="27">
        <f>COUNTIF($C$2:$C$1390,$D221)</f>
        <v>0</v>
      </c>
      <c r="F221" s="27">
        <f>SUM($E221:OFFSET($E221,$G$2-1,0))</f>
        <v>0</v>
      </c>
      <c r="G221" s="29"/>
      <c r="H221" s="29"/>
      <c r="I221" s="29"/>
      <c r="J221" s="29"/>
      <c r="K221" s="29"/>
      <c r="L221" s="29"/>
      <c r="M221" s="29"/>
      <c r="N221" s="29"/>
      <c r="O221" s="29"/>
      <c r="P221" s="29"/>
      <c r="Q221" s="29"/>
      <c r="R221" s="30"/>
      <c r="S221" s="29"/>
      <c r="T221" s="29"/>
      <c r="U221" s="29"/>
      <c r="V221" s="29"/>
      <c r="W221" s="29"/>
      <c r="X221" s="29"/>
      <c r="Y221" s="29"/>
      <c r="Z221" s="29"/>
      <c r="AA221" s="29"/>
    </row>
    <row r="222" ht="15.35" customHeight="1">
      <c r="A222" s="28">
        <v>40900.353449074071</v>
      </c>
      <c r="B222" s="28">
        <v>41103.525879629633</v>
      </c>
      <c r="C222" s="30">
        <f>INT(B222)</f>
      </c>
      <c r="D222" s="30">
        <v>41089</v>
      </c>
      <c r="E222" s="27">
        <f>COUNTIF($C$2:$C$1390,$D222)</f>
        <v>0</v>
      </c>
      <c r="F222" s="27">
        <f>SUM($E222:OFFSET($E222,$G$2-1,0))</f>
        <v>0</v>
      </c>
      <c r="G222" s="29"/>
      <c r="H222" s="29"/>
      <c r="I222" s="29"/>
      <c r="J222" s="29"/>
      <c r="K222" s="29"/>
      <c r="L222" s="29"/>
      <c r="M222" s="29"/>
      <c r="N222" s="29"/>
      <c r="O222" s="29"/>
      <c r="P222" s="29"/>
      <c r="Q222" s="29"/>
      <c r="R222" s="30"/>
      <c r="S222" s="29"/>
      <c r="T222" s="29"/>
      <c r="U222" s="29"/>
      <c r="V222" s="29"/>
      <c r="W222" s="29"/>
      <c r="X222" s="29"/>
      <c r="Y222" s="29"/>
      <c r="Z222" s="29"/>
      <c r="AA222" s="29"/>
    </row>
    <row r="223" ht="15.35" customHeight="1">
      <c r="A223" s="28">
        <v>41201.321643518517</v>
      </c>
      <c r="B223" s="28">
        <v>41103.541701388887</v>
      </c>
      <c r="C223" s="30">
        <f>INT(B223)</f>
      </c>
      <c r="D223" s="30">
        <v>41090</v>
      </c>
      <c r="E223" s="27">
        <f>COUNTIF($C$2:$C$1390,$D223)</f>
        <v>0</v>
      </c>
      <c r="F223" s="27">
        <f>SUM($E223:OFFSET($E223,$G$2-1,0))</f>
        <v>0</v>
      </c>
      <c r="G223" s="29"/>
      <c r="H223" s="29"/>
      <c r="I223" s="29"/>
      <c r="J223" s="29"/>
      <c r="K223" s="29"/>
      <c r="L223" s="29"/>
      <c r="M223" s="29"/>
      <c r="N223" s="29"/>
      <c r="O223" s="29"/>
      <c r="P223" s="29"/>
      <c r="Q223" s="29"/>
      <c r="R223" s="30"/>
      <c r="S223" s="29"/>
      <c r="T223" s="29"/>
      <c r="U223" s="29"/>
      <c r="V223" s="29"/>
      <c r="W223" s="29"/>
      <c r="X223" s="29"/>
      <c r="Y223" s="29"/>
      <c r="Z223" s="29"/>
      <c r="AA223" s="29"/>
    </row>
    <row r="224" ht="15.35" customHeight="1">
      <c r="A224" s="28">
        <v>41143.363009259258</v>
      </c>
      <c r="B224" s="28">
        <v>41107.6144212963</v>
      </c>
      <c r="C224" s="30">
        <f>INT(B224)</f>
      </c>
      <c r="D224" s="30">
        <v>41091</v>
      </c>
      <c r="E224" s="27">
        <f>COUNTIF($C$2:$C$1390,$D224)</f>
        <v>0</v>
      </c>
      <c r="F224" s="27">
        <f>SUM($E224:OFFSET($E224,$G$2-1,0))</f>
        <v>0</v>
      </c>
      <c r="G224" s="29"/>
      <c r="H224" s="29"/>
      <c r="I224" s="29"/>
      <c r="J224" s="29"/>
      <c r="K224" s="29"/>
      <c r="L224" s="29"/>
      <c r="M224" s="29"/>
      <c r="N224" s="29"/>
      <c r="O224" s="29"/>
      <c r="P224" s="29"/>
      <c r="Q224" s="29"/>
      <c r="R224" s="30"/>
      <c r="S224" s="29"/>
      <c r="T224" s="29"/>
      <c r="U224" s="29"/>
      <c r="V224" s="29"/>
      <c r="W224" s="29"/>
      <c r="X224" s="29"/>
      <c r="Y224" s="29"/>
      <c r="Z224" s="29"/>
      <c r="AA224" s="29"/>
    </row>
    <row r="225" ht="15.35" customHeight="1">
      <c r="A225" s="28">
        <v>41228.490347222221</v>
      </c>
      <c r="B225" s="28">
        <v>41107.624976851854</v>
      </c>
      <c r="C225" s="30">
        <f>INT(B225)</f>
      </c>
      <c r="D225" s="30">
        <v>41092</v>
      </c>
      <c r="E225" s="27">
        <f>COUNTIF($C$2:$C$1390,$D225)</f>
        <v>0</v>
      </c>
      <c r="F225" s="27">
        <f>SUM($E225:OFFSET($E225,$G$2-1,0))</f>
        <v>0</v>
      </c>
      <c r="G225" s="29"/>
      <c r="H225" s="29"/>
      <c r="I225" s="29"/>
      <c r="J225" s="29"/>
      <c r="K225" s="29"/>
      <c r="L225" s="29"/>
      <c r="M225" s="29"/>
      <c r="N225" s="29"/>
      <c r="O225" s="29"/>
      <c r="P225" s="29"/>
      <c r="Q225" s="29"/>
      <c r="R225" s="30"/>
      <c r="S225" s="29"/>
      <c r="T225" s="29"/>
      <c r="U225" s="29"/>
      <c r="V225" s="29"/>
      <c r="W225" s="29"/>
      <c r="X225" s="29"/>
      <c r="Y225" s="29"/>
      <c r="Z225" s="29"/>
      <c r="AA225" s="29"/>
    </row>
    <row r="226" ht="15.35" customHeight="1">
      <c r="A226" s="28">
        <v>41175.792361111111</v>
      </c>
      <c r="B226" s="28">
        <v>41107.633518518516</v>
      </c>
      <c r="C226" s="30">
        <f>INT(B226)</f>
      </c>
      <c r="D226" s="30">
        <v>41093</v>
      </c>
      <c r="E226" s="27">
        <f>COUNTIF($C$2:$C$1390,$D226)</f>
        <v>0</v>
      </c>
      <c r="F226" s="27">
        <f>SUM($E226:OFFSET($E226,$G$2-1,0))</f>
        <v>0</v>
      </c>
      <c r="G226" s="29"/>
      <c r="H226" s="29"/>
      <c r="I226" s="29"/>
      <c r="J226" s="29"/>
      <c r="K226" s="29"/>
      <c r="L226" s="29"/>
      <c r="M226" s="29"/>
      <c r="N226" s="29"/>
      <c r="O226" s="29"/>
      <c r="P226" s="29"/>
      <c r="Q226" s="29"/>
      <c r="R226" s="30"/>
      <c r="S226" s="29"/>
      <c r="T226" s="29"/>
      <c r="U226" s="29"/>
      <c r="V226" s="29"/>
      <c r="W226" s="29"/>
      <c r="X226" s="29"/>
      <c r="Y226" s="29"/>
      <c r="Z226" s="29"/>
      <c r="AA226" s="29"/>
    </row>
    <row r="227" ht="15.35" customHeight="1">
      <c r="A227" s="28">
        <v>41063.695196759261</v>
      </c>
      <c r="B227" s="28">
        <v>41107.635868055557</v>
      </c>
      <c r="C227" s="30">
        <f>INT(B227)</f>
      </c>
      <c r="D227" s="30">
        <v>41094</v>
      </c>
      <c r="E227" s="27">
        <f>COUNTIF($C$2:$C$1390,$D227)</f>
        <v>0</v>
      </c>
      <c r="F227" s="27">
        <f>SUM($E227:OFFSET($E227,$G$2-1,0))</f>
        <v>0</v>
      </c>
      <c r="G227" s="29"/>
      <c r="H227" s="29"/>
      <c r="I227" s="29"/>
      <c r="J227" s="29"/>
      <c r="K227" s="29"/>
      <c r="L227" s="29"/>
      <c r="M227" s="29"/>
      <c r="N227" s="29"/>
      <c r="O227" s="29"/>
      <c r="P227" s="29"/>
      <c r="Q227" s="29"/>
      <c r="R227" s="30"/>
      <c r="S227" s="29"/>
      <c r="T227" s="29"/>
      <c r="U227" s="29"/>
      <c r="V227" s="29"/>
      <c r="W227" s="29"/>
      <c r="X227" s="29"/>
      <c r="Y227" s="29"/>
      <c r="Z227" s="29"/>
      <c r="AA227" s="29"/>
    </row>
    <row r="228" ht="15.35" customHeight="1">
      <c r="A228" s="28">
        <v>41183.409664351850</v>
      </c>
      <c r="B228" s="28">
        <v>41107.638969907406</v>
      </c>
      <c r="C228" s="30">
        <f>INT(B228)</f>
      </c>
      <c r="D228" s="30">
        <v>41095</v>
      </c>
      <c r="E228" s="27">
        <f>COUNTIF($C$2:$C$1390,$D228)</f>
        <v>0</v>
      </c>
      <c r="F228" s="27">
        <f>SUM($E228:OFFSET($E228,$G$2-1,0))</f>
        <v>0</v>
      </c>
      <c r="G228" s="29"/>
      <c r="H228" s="29"/>
      <c r="I228" s="29"/>
      <c r="J228" s="29"/>
      <c r="K228" s="29"/>
      <c r="L228" s="29"/>
      <c r="M228" s="29"/>
      <c r="N228" s="29"/>
      <c r="O228" s="29"/>
      <c r="P228" s="29"/>
      <c r="Q228" s="29"/>
      <c r="R228" s="30"/>
      <c r="S228" s="29"/>
      <c r="T228" s="29"/>
      <c r="U228" s="29"/>
      <c r="V228" s="29"/>
      <c r="W228" s="29"/>
      <c r="X228" s="29"/>
      <c r="Y228" s="29"/>
      <c r="Z228" s="29"/>
      <c r="AA228" s="29"/>
    </row>
    <row r="229" ht="15.35" customHeight="1">
      <c r="A229" s="28">
        <v>41113.505636574075</v>
      </c>
      <c r="B229" s="28">
        <v>41107.641666666670</v>
      </c>
      <c r="C229" s="30">
        <f>INT(B229)</f>
      </c>
      <c r="D229" s="30">
        <v>41096</v>
      </c>
      <c r="E229" s="27">
        <f>COUNTIF($C$2:$C$1390,$D229)</f>
        <v>0</v>
      </c>
      <c r="F229" s="27">
        <f>SUM($E229:OFFSET($E229,$G$2-1,0))</f>
        <v>0</v>
      </c>
      <c r="G229" s="29"/>
      <c r="H229" s="29"/>
      <c r="I229" s="29"/>
      <c r="J229" s="29"/>
      <c r="K229" s="29"/>
      <c r="L229" s="29"/>
      <c r="M229" s="29"/>
      <c r="N229" s="29"/>
      <c r="O229" s="29"/>
      <c r="P229" s="29"/>
      <c r="Q229" s="29"/>
      <c r="R229" s="30"/>
      <c r="S229" s="29"/>
      <c r="T229" s="29"/>
      <c r="U229" s="29"/>
      <c r="V229" s="29"/>
      <c r="W229" s="29"/>
      <c r="X229" s="29"/>
      <c r="Y229" s="29"/>
      <c r="Z229" s="29"/>
      <c r="AA229" s="29"/>
    </row>
    <row r="230" ht="15.35" customHeight="1">
      <c r="A230" s="28">
        <v>40870.455347222225</v>
      </c>
      <c r="B230" s="28">
        <v>41107.652106481481</v>
      </c>
      <c r="C230" s="30">
        <f>INT(B230)</f>
      </c>
      <c r="D230" s="30">
        <v>41097</v>
      </c>
      <c r="E230" s="27">
        <f>COUNTIF($C$2:$C$1390,$D230)</f>
        <v>0</v>
      </c>
      <c r="F230" s="27">
        <f>SUM($E230:OFFSET($E230,$G$2-1,0))</f>
        <v>0</v>
      </c>
      <c r="G230" s="29"/>
      <c r="H230" s="29"/>
      <c r="I230" s="29"/>
      <c r="J230" s="29"/>
      <c r="K230" s="29"/>
      <c r="L230" s="29"/>
      <c r="M230" s="29"/>
      <c r="N230" s="29"/>
      <c r="O230" s="29"/>
      <c r="P230" s="29"/>
      <c r="Q230" s="29"/>
      <c r="R230" s="30"/>
      <c r="S230" s="29"/>
      <c r="T230" s="29"/>
      <c r="U230" s="29"/>
      <c r="V230" s="29"/>
      <c r="W230" s="29"/>
      <c r="X230" s="29"/>
      <c r="Y230" s="29"/>
      <c r="Z230" s="29"/>
      <c r="AA230" s="29"/>
    </row>
    <row r="231" ht="15.35" customHeight="1">
      <c r="A231" s="28">
        <v>41861.791666666664</v>
      </c>
      <c r="B231" s="28">
        <v>41108.410300925927</v>
      </c>
      <c r="C231" s="30">
        <f>INT(B231)</f>
      </c>
      <c r="D231" s="30">
        <v>41098</v>
      </c>
      <c r="E231" s="27">
        <f>COUNTIF($C$2:$C$1390,$D231)</f>
        <v>0</v>
      </c>
      <c r="F231" s="27">
        <f>SUM($E231:OFFSET($E231,$G$2-1,0))</f>
        <v>0</v>
      </c>
      <c r="G231" s="29"/>
      <c r="H231" s="29"/>
      <c r="I231" s="29"/>
      <c r="J231" s="29"/>
      <c r="K231" s="29"/>
      <c r="L231" s="29"/>
      <c r="M231" s="29"/>
      <c r="N231" s="29"/>
      <c r="O231" s="29"/>
      <c r="P231" s="29"/>
      <c r="Q231" s="29"/>
      <c r="R231" s="30"/>
      <c r="S231" s="29"/>
      <c r="T231" s="29"/>
      <c r="U231" s="29"/>
      <c r="V231" s="29"/>
      <c r="W231" s="29"/>
      <c r="X231" s="29"/>
      <c r="Y231" s="29"/>
      <c r="Z231" s="29"/>
      <c r="AA231" s="29"/>
    </row>
    <row r="232" ht="15.35" customHeight="1">
      <c r="A232" s="28">
        <v>42075.781851851854</v>
      </c>
      <c r="B232" s="28">
        <v>41111.421666666669</v>
      </c>
      <c r="C232" s="30">
        <f>INT(B232)</f>
      </c>
      <c r="D232" s="30">
        <v>41099</v>
      </c>
      <c r="E232" s="27">
        <f>COUNTIF($C$2:$C$1390,$D232)</f>
        <v>0</v>
      </c>
      <c r="F232" s="27">
        <f>SUM($E232:OFFSET($E232,$G$2-1,0))</f>
        <v>0</v>
      </c>
      <c r="G232" s="29"/>
      <c r="H232" s="29"/>
      <c r="I232" s="29"/>
      <c r="J232" s="29"/>
      <c r="K232" s="29"/>
      <c r="L232" s="29"/>
      <c r="M232" s="29"/>
      <c r="N232" s="29"/>
      <c r="O232" s="29"/>
      <c r="P232" s="29"/>
      <c r="Q232" s="29"/>
      <c r="R232" s="30"/>
      <c r="S232" s="29"/>
      <c r="T232" s="29"/>
      <c r="U232" s="29"/>
      <c r="V232" s="29"/>
      <c r="W232" s="29"/>
      <c r="X232" s="29"/>
      <c r="Y232" s="29"/>
      <c r="Z232" s="29"/>
      <c r="AA232" s="29"/>
    </row>
    <row r="233" ht="15.35" customHeight="1">
      <c r="A233" s="28">
        <v>41235.507303240738</v>
      </c>
      <c r="B233" s="28">
        <v>41111.427708333336</v>
      </c>
      <c r="C233" s="30">
        <f>INT(B233)</f>
      </c>
      <c r="D233" s="30">
        <v>41100</v>
      </c>
      <c r="E233" s="27">
        <f>COUNTIF($C$2:$C$1390,$D233)</f>
        <v>0</v>
      </c>
      <c r="F233" s="27">
        <f>SUM($E233:OFFSET($E233,$G$2-1,0))</f>
        <v>0</v>
      </c>
      <c r="G233" s="29"/>
      <c r="H233" s="29"/>
      <c r="I233" s="29"/>
      <c r="J233" s="29"/>
      <c r="K233" s="29"/>
      <c r="L233" s="29"/>
      <c r="M233" s="29"/>
      <c r="N233" s="29"/>
      <c r="O233" s="29"/>
      <c r="P233" s="29"/>
      <c r="Q233" s="29"/>
      <c r="R233" s="30"/>
      <c r="S233" s="29"/>
      <c r="T233" s="29"/>
      <c r="U233" s="29"/>
      <c r="V233" s="29"/>
      <c r="W233" s="29"/>
      <c r="X233" s="29"/>
      <c r="Y233" s="29"/>
      <c r="Z233" s="29"/>
      <c r="AA233" s="29"/>
    </row>
    <row r="234" ht="15.35" customHeight="1">
      <c r="A234" s="28">
        <v>41175.800104166665</v>
      </c>
      <c r="B234" s="28">
        <v>41112.216886574075</v>
      </c>
      <c r="C234" s="30">
        <f>INT(B234)</f>
      </c>
      <c r="D234" s="30">
        <v>41101</v>
      </c>
      <c r="E234" s="27">
        <f>COUNTIF($C$2:$C$1390,$D234)</f>
        <v>0</v>
      </c>
      <c r="F234" s="27">
        <f>SUM($E234:OFFSET($E234,$G$2-1,0))</f>
        <v>0</v>
      </c>
      <c r="G234" s="29"/>
      <c r="H234" s="29"/>
      <c r="I234" s="29"/>
      <c r="J234" s="29"/>
      <c r="K234" s="29"/>
      <c r="L234" s="29"/>
      <c r="M234" s="29"/>
      <c r="N234" s="29"/>
      <c r="O234" s="29"/>
      <c r="P234" s="29"/>
      <c r="Q234" s="29"/>
      <c r="R234" s="30"/>
      <c r="S234" s="29"/>
      <c r="T234" s="29"/>
      <c r="U234" s="29"/>
      <c r="V234" s="29"/>
      <c r="W234" s="29"/>
      <c r="X234" s="29"/>
      <c r="Y234" s="29"/>
      <c r="Z234" s="29"/>
      <c r="AA234" s="29"/>
    </row>
    <row r="235" ht="15.35" customHeight="1">
      <c r="A235" s="28">
        <v>41093.619085648148</v>
      </c>
      <c r="B235" s="28">
        <v>41112.222708333335</v>
      </c>
      <c r="C235" s="30">
        <f>INT(B235)</f>
      </c>
      <c r="D235" s="30">
        <v>41102</v>
      </c>
      <c r="E235" s="27">
        <f>COUNTIF($C$2:$C$1390,$D235)</f>
        <v>0</v>
      </c>
      <c r="F235" s="27">
        <f>SUM($E235:OFFSET($E235,$G$2-1,0))</f>
        <v>0</v>
      </c>
      <c r="G235" s="29"/>
      <c r="H235" s="29"/>
      <c r="I235" s="29"/>
      <c r="J235" s="29"/>
      <c r="K235" s="29"/>
      <c r="L235" s="29"/>
      <c r="M235" s="29"/>
      <c r="N235" s="29"/>
      <c r="O235" s="29"/>
      <c r="P235" s="29"/>
      <c r="Q235" s="29"/>
      <c r="R235" s="30"/>
      <c r="S235" s="29"/>
      <c r="T235" s="29"/>
      <c r="U235" s="29"/>
      <c r="V235" s="29"/>
      <c r="W235" s="29"/>
      <c r="X235" s="29"/>
      <c r="Y235" s="29"/>
      <c r="Z235" s="29"/>
      <c r="AA235" s="29"/>
    </row>
    <row r="236" ht="15.35" customHeight="1">
      <c r="A236" s="28">
        <v>40870.456875</v>
      </c>
      <c r="B236" s="28">
        <v>41112.232268518521</v>
      </c>
      <c r="C236" s="30">
        <f>INT(B236)</f>
      </c>
      <c r="D236" s="30">
        <v>41103</v>
      </c>
      <c r="E236" s="27">
        <f>COUNTIF($C$2:$C$1390,$D236)</f>
        <v>0</v>
      </c>
      <c r="F236" s="27">
        <f>SUM($E236:OFFSET($E236,$G$2-1,0))</f>
        <v>0</v>
      </c>
      <c r="G236" s="29"/>
      <c r="H236" s="29"/>
      <c r="I236" s="29"/>
      <c r="J236" s="29"/>
      <c r="K236" s="29"/>
      <c r="L236" s="29"/>
      <c r="M236" s="29"/>
      <c r="N236" s="29"/>
      <c r="O236" s="29"/>
      <c r="P236" s="29"/>
      <c r="Q236" s="29"/>
      <c r="R236" s="30"/>
      <c r="S236" s="29"/>
      <c r="T236" s="29"/>
      <c r="U236" s="29"/>
      <c r="V236" s="29"/>
      <c r="W236" s="29"/>
      <c r="X236" s="29"/>
      <c r="Y236" s="29"/>
      <c r="Z236" s="29"/>
      <c r="AA236" s="29"/>
    </row>
    <row r="237" ht="15.35" customHeight="1">
      <c r="A237" s="28">
        <v>41863.965185185189</v>
      </c>
      <c r="B237" s="28">
        <v>41112.440925925926</v>
      </c>
      <c r="C237" s="30">
        <f>INT(B237)</f>
      </c>
      <c r="D237" s="30">
        <v>41104</v>
      </c>
      <c r="E237" s="27">
        <f>COUNTIF($C$2:$C$1390,$D237)</f>
        <v>0</v>
      </c>
      <c r="F237" s="27">
        <f>SUM($E237:OFFSET($E237,$G$2-1,0))</f>
        <v>0</v>
      </c>
      <c r="G237" s="29"/>
      <c r="H237" s="29"/>
      <c r="I237" s="29"/>
      <c r="J237" s="29"/>
      <c r="K237" s="29"/>
      <c r="L237" s="29"/>
      <c r="M237" s="29"/>
      <c r="N237" s="29"/>
      <c r="O237" s="29"/>
      <c r="P237" s="29"/>
      <c r="Q237" s="29"/>
      <c r="R237" s="30"/>
      <c r="S237" s="29"/>
      <c r="T237" s="29"/>
      <c r="U237" s="29"/>
      <c r="V237" s="29"/>
      <c r="W237" s="29"/>
      <c r="X237" s="29"/>
      <c r="Y237" s="29"/>
      <c r="Z237" s="29"/>
      <c r="AA237" s="29"/>
    </row>
    <row r="238" ht="15.35" customHeight="1">
      <c r="A238" s="28">
        <v>41197.802326388890</v>
      </c>
      <c r="B238" s="28">
        <v>41113.275798611110</v>
      </c>
      <c r="C238" s="30">
        <f>INT(B238)</f>
      </c>
      <c r="D238" s="30">
        <v>41105</v>
      </c>
      <c r="E238" s="27">
        <f>COUNTIF($C$2:$C$1390,$D238)</f>
        <v>0</v>
      </c>
      <c r="F238" s="27">
        <f>SUM($E238:OFFSET($E238,$G$2-1,0))</f>
        <v>0</v>
      </c>
      <c r="G238" s="29"/>
      <c r="H238" s="29"/>
      <c r="I238" s="29"/>
      <c r="J238" s="29"/>
      <c r="K238" s="29"/>
      <c r="L238" s="29"/>
      <c r="M238" s="29"/>
      <c r="N238" s="29"/>
      <c r="O238" s="29"/>
      <c r="P238" s="29"/>
      <c r="Q238" s="29"/>
      <c r="R238" s="30"/>
      <c r="S238" s="29"/>
      <c r="T238" s="29"/>
      <c r="U238" s="29"/>
      <c r="V238" s="29"/>
      <c r="W238" s="29"/>
      <c r="X238" s="29"/>
      <c r="Y238" s="29"/>
      <c r="Z238" s="29"/>
      <c r="AA238" s="29"/>
    </row>
    <row r="239" ht="15.35" customHeight="1">
      <c r="A239" s="28">
        <v>41122.763020833336</v>
      </c>
      <c r="B239" s="28">
        <v>41113.281689814816</v>
      </c>
      <c r="C239" s="30">
        <f>INT(B239)</f>
      </c>
      <c r="D239" s="30">
        <v>41106</v>
      </c>
      <c r="E239" s="27">
        <f>COUNTIF($C$2:$C$1390,$D239)</f>
        <v>0</v>
      </c>
      <c r="F239" s="27">
        <f>SUM($E239:OFFSET($E239,$G$2-1,0))</f>
        <v>0</v>
      </c>
      <c r="G239" s="29"/>
      <c r="H239" s="29"/>
      <c r="I239" s="29"/>
      <c r="J239" s="29"/>
      <c r="K239" s="29"/>
      <c r="L239" s="29"/>
      <c r="M239" s="29"/>
      <c r="N239" s="29"/>
      <c r="O239" s="29"/>
      <c r="P239" s="29"/>
      <c r="Q239" s="29"/>
      <c r="R239" s="30"/>
      <c r="S239" s="29"/>
      <c r="T239" s="29"/>
      <c r="U239" s="29"/>
      <c r="V239" s="29"/>
      <c r="W239" s="29"/>
      <c r="X239" s="29"/>
      <c r="Y239" s="29"/>
      <c r="Z239" s="29"/>
      <c r="AA239" s="29"/>
    </row>
    <row r="240" ht="15.35" customHeight="1">
      <c r="A240" s="28">
        <v>40907.3552199074</v>
      </c>
      <c r="B240" s="28">
        <v>41113.453414351854</v>
      </c>
      <c r="C240" s="30">
        <f>INT(B240)</f>
      </c>
      <c r="D240" s="30">
        <v>41107</v>
      </c>
      <c r="E240" s="27">
        <f>COUNTIF($C$2:$C$1390,$D240)</f>
        <v>0</v>
      </c>
      <c r="F240" s="27">
        <f>SUM($E240:OFFSET($E240,$G$2-1,0))</f>
        <v>0</v>
      </c>
      <c r="G240" s="29"/>
      <c r="H240" s="29"/>
      <c r="I240" s="29"/>
      <c r="J240" s="29"/>
      <c r="K240" s="29"/>
      <c r="L240" s="29"/>
      <c r="M240" s="29"/>
      <c r="N240" s="29"/>
      <c r="O240" s="29"/>
      <c r="P240" s="29"/>
      <c r="Q240" s="29"/>
      <c r="R240" s="30"/>
      <c r="S240" s="29"/>
      <c r="T240" s="29"/>
      <c r="U240" s="29"/>
      <c r="V240" s="29"/>
      <c r="W240" s="29"/>
      <c r="X240" s="29"/>
      <c r="Y240" s="29"/>
      <c r="Z240" s="29"/>
      <c r="AA240" s="29"/>
    </row>
    <row r="241" ht="15.35" customHeight="1">
      <c r="A241" s="28">
        <v>42078.419953703706</v>
      </c>
      <c r="B241" s="28">
        <v>41113.457615740743</v>
      </c>
      <c r="C241" s="30">
        <f>INT(B241)</f>
      </c>
      <c r="D241" s="30">
        <v>41108</v>
      </c>
      <c r="E241" s="27">
        <f>COUNTIF($C$2:$C$1390,$D241)</f>
        <v>0</v>
      </c>
      <c r="F241" s="27">
        <f>SUM($E241:OFFSET($E241,$G$2-1,0))</f>
        <v>0</v>
      </c>
      <c r="G241" s="29"/>
      <c r="H241" s="29"/>
      <c r="I241" s="29"/>
      <c r="J241" s="29"/>
      <c r="K241" s="29"/>
      <c r="L241" s="29"/>
      <c r="M241" s="29"/>
      <c r="N241" s="29"/>
      <c r="O241" s="29"/>
      <c r="P241" s="29"/>
      <c r="Q241" s="29"/>
      <c r="R241" s="30"/>
      <c r="S241" s="29"/>
      <c r="T241" s="29"/>
      <c r="U241" s="29"/>
      <c r="V241" s="29"/>
      <c r="W241" s="29"/>
      <c r="X241" s="29"/>
      <c r="Y241" s="29"/>
      <c r="Z241" s="29"/>
      <c r="AA241" s="29"/>
    </row>
    <row r="242" ht="15.35" customHeight="1">
      <c r="A242" s="28">
        <v>41246.627638888887</v>
      </c>
      <c r="B242" s="28">
        <v>41113.481388888889</v>
      </c>
      <c r="C242" s="30">
        <f>INT(B242)</f>
      </c>
      <c r="D242" s="30">
        <v>41109</v>
      </c>
      <c r="E242" s="27">
        <f>COUNTIF($C$2:$C$1390,$D242)</f>
        <v>0</v>
      </c>
      <c r="F242" s="27">
        <f>SUM($E242:OFFSET($E242,$G$2-1,0))</f>
        <v>0</v>
      </c>
      <c r="G242" s="29"/>
      <c r="H242" s="29"/>
      <c r="I242" s="29"/>
      <c r="J242" s="29"/>
      <c r="K242" s="29"/>
      <c r="L242" s="29"/>
      <c r="M242" s="29"/>
      <c r="N242" s="29"/>
      <c r="O242" s="29"/>
      <c r="P242" s="29"/>
      <c r="Q242" s="29"/>
      <c r="R242" s="30"/>
      <c r="S242" s="29"/>
      <c r="T242" s="29"/>
      <c r="U242" s="29"/>
      <c r="V242" s="29"/>
      <c r="W242" s="29"/>
      <c r="X242" s="29"/>
      <c r="Y242" s="29"/>
      <c r="Z242" s="29"/>
      <c r="AA242" s="29"/>
    </row>
    <row r="243" ht="15.35" customHeight="1">
      <c r="A243" s="28">
        <v>41151.493912037040</v>
      </c>
      <c r="B243" s="28">
        <v>41113.482696759260</v>
      </c>
      <c r="C243" s="30">
        <f>INT(B243)</f>
      </c>
      <c r="D243" s="30">
        <v>41110</v>
      </c>
      <c r="E243" s="27">
        <f>COUNTIF($C$2:$C$1390,$D243)</f>
        <v>0</v>
      </c>
      <c r="F243" s="27">
        <f>SUM($E243:OFFSET($E243,$G$2-1,0))</f>
        <v>0</v>
      </c>
      <c r="G243" s="29"/>
      <c r="H243" s="29"/>
      <c r="I243" s="29"/>
      <c r="J243" s="29"/>
      <c r="K243" s="29"/>
      <c r="L243" s="29"/>
      <c r="M243" s="29"/>
      <c r="N243" s="29"/>
      <c r="O243" s="29"/>
      <c r="P243" s="29"/>
      <c r="Q243" s="29"/>
      <c r="R243" s="30"/>
      <c r="S243" s="29"/>
      <c r="T243" s="29"/>
      <c r="U243" s="29"/>
      <c r="V243" s="29"/>
      <c r="W243" s="29"/>
      <c r="X243" s="29"/>
      <c r="Y243" s="29"/>
      <c r="Z243" s="29"/>
      <c r="AA243" s="29"/>
    </row>
    <row r="244" ht="15.35" customHeight="1">
      <c r="A244" s="28">
        <v>41176.315543981480</v>
      </c>
      <c r="B244" s="28">
        <v>41113.483194444445</v>
      </c>
      <c r="C244" s="30">
        <f>INT(B244)</f>
      </c>
      <c r="D244" s="30">
        <v>41111</v>
      </c>
      <c r="E244" s="27">
        <f>COUNTIF($C$2:$C$1390,$D244)</f>
        <v>0</v>
      </c>
      <c r="F244" s="27">
        <f>SUM($E244:OFFSET($E244,$G$2-1,0))</f>
        <v>0</v>
      </c>
      <c r="G244" s="29"/>
      <c r="H244" s="29"/>
      <c r="I244" s="29"/>
      <c r="J244" s="29"/>
      <c r="K244" s="29"/>
      <c r="L244" s="29"/>
      <c r="M244" s="29"/>
      <c r="N244" s="29"/>
      <c r="O244" s="29"/>
      <c r="P244" s="29"/>
      <c r="Q244" s="29"/>
      <c r="R244" s="30"/>
      <c r="S244" s="29"/>
      <c r="T244" s="29"/>
      <c r="U244" s="29"/>
      <c r="V244" s="29"/>
      <c r="W244" s="29"/>
      <c r="X244" s="29"/>
      <c r="Y244" s="29"/>
      <c r="Z244" s="29"/>
      <c r="AA244" s="29"/>
    </row>
    <row r="245" ht="15.35" customHeight="1">
      <c r="A245" s="28">
        <v>41097.775162037040</v>
      </c>
      <c r="B245" s="28">
        <v>41113.484143518515</v>
      </c>
      <c r="C245" s="30">
        <f>INT(B245)</f>
      </c>
      <c r="D245" s="30">
        <v>41112</v>
      </c>
      <c r="E245" s="27">
        <f>COUNTIF($C$2:$C$1390,$D245)</f>
        <v>0</v>
      </c>
      <c r="F245" s="27">
        <f>SUM($E245:OFFSET($E245,$G$2-1,0))</f>
        <v>0</v>
      </c>
      <c r="G245" s="29"/>
      <c r="H245" s="29"/>
      <c r="I245" s="29"/>
      <c r="J245" s="29"/>
      <c r="K245" s="29"/>
      <c r="L245" s="29"/>
      <c r="M245" s="29"/>
      <c r="N245" s="29"/>
      <c r="O245" s="29"/>
      <c r="P245" s="29"/>
      <c r="Q245" s="29"/>
      <c r="R245" s="30"/>
      <c r="S245" s="29"/>
      <c r="T245" s="29"/>
      <c r="U245" s="29"/>
      <c r="V245" s="29"/>
      <c r="W245" s="29"/>
      <c r="X245" s="29"/>
      <c r="Y245" s="29"/>
      <c r="Z245" s="29"/>
      <c r="AA245" s="29"/>
    </row>
    <row r="246" ht="15.35" customHeight="1">
      <c r="A246" s="28">
        <v>41183.670706018522</v>
      </c>
      <c r="B246" s="28">
        <v>41113.487662037034</v>
      </c>
      <c r="C246" s="30">
        <f>INT(B246)</f>
      </c>
      <c r="D246" s="30">
        <v>41113</v>
      </c>
      <c r="E246" s="27">
        <f>COUNTIF($C$2:$C$1390,$D246)</f>
        <v>0</v>
      </c>
      <c r="F246" s="27">
        <f>SUM($E246:OFFSET($E246,$G$2-1,0))</f>
        <v>0</v>
      </c>
      <c r="G246" s="29"/>
      <c r="H246" s="29"/>
      <c r="I246" s="29"/>
      <c r="J246" s="29"/>
      <c r="K246" s="29"/>
      <c r="L246" s="29"/>
      <c r="M246" s="29"/>
      <c r="N246" s="29"/>
      <c r="O246" s="29"/>
      <c r="P246" s="29"/>
      <c r="Q246" s="29"/>
      <c r="R246" s="30"/>
      <c r="S246" s="29"/>
      <c r="T246" s="29"/>
      <c r="U246" s="29"/>
      <c r="V246" s="29"/>
      <c r="W246" s="29"/>
      <c r="X246" s="29"/>
      <c r="Y246" s="29"/>
      <c r="Z246" s="29"/>
      <c r="AA246" s="29"/>
    </row>
    <row r="247" ht="15.35" customHeight="1">
      <c r="A247" s="28">
        <v>40870.457881944443</v>
      </c>
      <c r="B247" s="28">
        <v>41113.488263888888</v>
      </c>
      <c r="C247" s="30">
        <f>INT(B247)</f>
      </c>
      <c r="D247" s="30">
        <v>41114</v>
      </c>
      <c r="E247" s="27">
        <f>COUNTIF($C$2:$C$1390,$D247)</f>
        <v>0</v>
      </c>
      <c r="F247" s="27">
        <f>SUM($E247:OFFSET($E247,$G$2-1,0))</f>
        <v>0</v>
      </c>
      <c r="G247" s="29"/>
      <c r="H247" s="29"/>
      <c r="I247" s="29"/>
      <c r="J247" s="29"/>
      <c r="K247" s="29"/>
      <c r="L247" s="29"/>
      <c r="M247" s="29"/>
      <c r="N247" s="29"/>
      <c r="O247" s="29"/>
      <c r="P247" s="29"/>
      <c r="Q247" s="29"/>
      <c r="R247" s="30"/>
      <c r="S247" s="29"/>
      <c r="T247" s="29"/>
      <c r="U247" s="29"/>
      <c r="V247" s="29"/>
      <c r="W247" s="29"/>
      <c r="X247" s="29"/>
      <c r="Y247" s="29"/>
      <c r="Z247" s="29"/>
      <c r="AA247" s="29"/>
    </row>
    <row r="248" ht="15.35" customHeight="1">
      <c r="A248" s="28">
        <v>41866.686678240738</v>
      </c>
      <c r="B248" s="28">
        <v>41113.490081018521</v>
      </c>
      <c r="C248" s="30">
        <f>INT(B248)</f>
      </c>
      <c r="D248" s="30">
        <v>41115</v>
      </c>
      <c r="E248" s="27">
        <f>COUNTIF($C$2:$C$1390,$D248)</f>
        <v>0</v>
      </c>
      <c r="F248" s="27">
        <f>SUM($E248:OFFSET($E248,$G$2-1,0))</f>
        <v>0</v>
      </c>
      <c r="G248" s="29"/>
      <c r="H248" s="29"/>
      <c r="I248" s="29"/>
      <c r="J248" s="29"/>
      <c r="K248" s="29"/>
      <c r="L248" s="29"/>
      <c r="M248" s="29"/>
      <c r="N248" s="29"/>
      <c r="O248" s="29"/>
      <c r="P248" s="29"/>
      <c r="Q248" s="29"/>
      <c r="R248" s="30"/>
      <c r="S248" s="29"/>
      <c r="T248" s="29"/>
      <c r="U248" s="29"/>
      <c r="V248" s="29"/>
      <c r="W248" s="29"/>
      <c r="X248" s="29"/>
      <c r="Y248" s="29"/>
      <c r="Z248" s="29"/>
      <c r="AA248" s="29"/>
    </row>
    <row r="249" ht="15.35" customHeight="1">
      <c r="A249" s="28">
        <v>41198.5810300926</v>
      </c>
      <c r="B249" s="28">
        <v>41113.493715277778</v>
      </c>
      <c r="C249" s="30">
        <f>INT(B249)</f>
      </c>
      <c r="D249" s="30">
        <v>41116</v>
      </c>
      <c r="E249" s="27">
        <f>COUNTIF($C$2:$C$1390,$D249)</f>
        <v>0</v>
      </c>
      <c r="F249" s="27">
        <f>SUM($E249:OFFSET($E249,$G$2-1,0))</f>
        <v>0</v>
      </c>
      <c r="G249" s="29"/>
      <c r="H249" s="29"/>
      <c r="I249" s="29"/>
      <c r="J249" s="29"/>
      <c r="K249" s="29"/>
      <c r="L249" s="29"/>
      <c r="M249" s="29"/>
      <c r="N249" s="29"/>
      <c r="O249" s="29"/>
      <c r="P249" s="29"/>
      <c r="Q249" s="29"/>
      <c r="R249" s="30"/>
      <c r="S249" s="29"/>
      <c r="T249" s="29"/>
      <c r="U249" s="29"/>
      <c r="V249" s="29"/>
      <c r="W249" s="29"/>
      <c r="X249" s="29"/>
      <c r="Y249" s="29"/>
      <c r="Z249" s="29"/>
      <c r="AA249" s="29"/>
    </row>
    <row r="250" ht="15.35" customHeight="1">
      <c r="A250" s="28">
        <v>41123.062106481484</v>
      </c>
      <c r="B250" s="28">
        <v>41113.496481481481</v>
      </c>
      <c r="C250" s="30">
        <f>INT(B250)</f>
      </c>
      <c r="D250" s="30">
        <v>41117</v>
      </c>
      <c r="E250" s="27">
        <f>COUNTIF($C$2:$C$1390,$D250)</f>
        <v>0</v>
      </c>
      <c r="F250" s="27">
        <f>SUM($E250:OFFSET($E250,$G$2-1,0))</f>
        <v>0</v>
      </c>
      <c r="G250" s="29"/>
      <c r="H250" s="29"/>
      <c r="I250" s="29"/>
      <c r="J250" s="29"/>
      <c r="K250" s="29"/>
      <c r="L250" s="29"/>
      <c r="M250" s="29"/>
      <c r="N250" s="29"/>
      <c r="O250" s="29"/>
      <c r="P250" s="29"/>
      <c r="Q250" s="29"/>
      <c r="R250" s="30"/>
      <c r="S250" s="29"/>
      <c r="T250" s="29"/>
      <c r="U250" s="29"/>
      <c r="V250" s="29"/>
      <c r="W250" s="29"/>
      <c r="X250" s="29"/>
      <c r="Y250" s="29"/>
      <c r="Z250" s="29"/>
      <c r="AA250" s="29"/>
    </row>
    <row r="251" ht="15.35" customHeight="1">
      <c r="A251" s="28">
        <v>40910.610347222224</v>
      </c>
      <c r="B251" s="28">
        <v>41113.505636574075</v>
      </c>
      <c r="C251" s="30">
        <f>INT(B251)</f>
      </c>
      <c r="D251" s="30">
        <v>41118</v>
      </c>
      <c r="E251" s="27">
        <f>COUNTIF($C$2:$C$1390,$D251)</f>
        <v>0</v>
      </c>
      <c r="F251" s="27">
        <f>SUM($E251:OFFSET($E251,$G$2-1,0))</f>
        <v>0</v>
      </c>
      <c r="G251" s="29"/>
      <c r="H251" s="29"/>
      <c r="I251" s="29"/>
      <c r="J251" s="29"/>
      <c r="K251" s="29"/>
      <c r="L251" s="29"/>
      <c r="M251" s="29"/>
      <c r="N251" s="29"/>
      <c r="O251" s="29"/>
      <c r="P251" s="29"/>
      <c r="Q251" s="29"/>
      <c r="R251" s="30"/>
      <c r="S251" s="29"/>
      <c r="T251" s="29"/>
      <c r="U251" s="29"/>
      <c r="V251" s="29"/>
      <c r="W251" s="29"/>
      <c r="X251" s="29"/>
      <c r="Y251" s="29"/>
      <c r="Z251" s="29"/>
      <c r="AA251" s="29"/>
    </row>
    <row r="252" ht="15.35" customHeight="1">
      <c r="A252" s="28">
        <v>41246.786331018520</v>
      </c>
      <c r="B252" s="28">
        <v>41113.927615740744</v>
      </c>
      <c r="C252" s="30">
        <f>INT(B252)</f>
      </c>
      <c r="D252" s="30">
        <v>41119</v>
      </c>
      <c r="E252" s="27">
        <f>COUNTIF($C$2:$C$1390,$D252)</f>
        <v>0</v>
      </c>
      <c r="F252" s="27">
        <f>SUM($E252:OFFSET($E252,$G$2-1,0))</f>
        <v>0</v>
      </c>
      <c r="G252" s="29"/>
      <c r="H252" s="29"/>
      <c r="I252" s="29"/>
      <c r="J252" s="29"/>
      <c r="K252" s="29"/>
      <c r="L252" s="29"/>
      <c r="M252" s="29"/>
      <c r="N252" s="29"/>
      <c r="O252" s="29"/>
      <c r="P252" s="29"/>
      <c r="Q252" s="29"/>
      <c r="R252" s="30"/>
      <c r="S252" s="29"/>
      <c r="T252" s="29"/>
      <c r="U252" s="29"/>
      <c r="V252" s="29"/>
      <c r="W252" s="29"/>
      <c r="X252" s="29"/>
      <c r="Y252" s="29"/>
      <c r="Z252" s="29"/>
      <c r="AA252" s="29"/>
    </row>
    <row r="253" ht="15.35" customHeight="1">
      <c r="A253" s="28">
        <v>41153.681747685187</v>
      </c>
      <c r="B253" s="28">
        <v>41114.032152777778</v>
      </c>
      <c r="C253" s="30">
        <f>INT(B253)</f>
      </c>
      <c r="D253" s="30">
        <v>41120</v>
      </c>
      <c r="E253" s="27">
        <f>COUNTIF($C$2:$C$1390,$D253)</f>
        <v>0</v>
      </c>
      <c r="F253" s="27">
        <f>SUM($E253:OFFSET($E253,$G$2-1,0))</f>
        <v>0</v>
      </c>
      <c r="G253" s="29"/>
      <c r="H253" s="29"/>
      <c r="I253" s="29"/>
      <c r="J253" s="29"/>
      <c r="K253" s="29"/>
      <c r="L253" s="29"/>
      <c r="M253" s="29"/>
      <c r="N253" s="29"/>
      <c r="O253" s="29"/>
      <c r="P253" s="29"/>
      <c r="Q253" s="29"/>
      <c r="R253" s="30"/>
      <c r="S253" s="29"/>
      <c r="T253" s="29"/>
      <c r="U253" s="29"/>
      <c r="V253" s="29"/>
      <c r="W253" s="29"/>
      <c r="X253" s="29"/>
      <c r="Y253" s="29"/>
      <c r="Z253" s="29"/>
      <c r="AA253" s="29"/>
    </row>
    <row r="254" ht="15.35" customHeight="1">
      <c r="A254" s="28">
        <v>41303.739918981482</v>
      </c>
      <c r="B254" s="28">
        <v>41114.032986111109</v>
      </c>
      <c r="C254" s="30">
        <f>INT(B254)</f>
      </c>
      <c r="D254" s="30">
        <v>41121</v>
      </c>
      <c r="E254" s="27">
        <f>COUNTIF($C$2:$C$1390,$D254)</f>
        <v>0</v>
      </c>
      <c r="F254" s="27">
        <f>SUM($E254:OFFSET($E254,$G$2-1,0))</f>
        <v>0</v>
      </c>
      <c r="G254" s="29"/>
      <c r="H254" s="29"/>
      <c r="I254" s="29"/>
      <c r="J254" s="29"/>
      <c r="K254" s="29"/>
      <c r="L254" s="29"/>
      <c r="M254" s="29"/>
      <c r="N254" s="29"/>
      <c r="O254" s="29"/>
      <c r="P254" s="29"/>
      <c r="Q254" s="29"/>
      <c r="R254" s="30"/>
      <c r="S254" s="29"/>
      <c r="T254" s="29"/>
      <c r="U254" s="29"/>
      <c r="V254" s="29"/>
      <c r="W254" s="29"/>
      <c r="X254" s="29"/>
      <c r="Y254" s="29"/>
      <c r="Z254" s="29"/>
      <c r="AA254" s="29"/>
    </row>
    <row r="255" ht="15.35" customHeight="1">
      <c r="A255" s="28">
        <v>41408.858645833330</v>
      </c>
      <c r="B255" s="28">
        <v>41114.0347800926</v>
      </c>
      <c r="C255" s="30">
        <f>INT(B255)</f>
      </c>
      <c r="D255" s="30">
        <v>41122</v>
      </c>
      <c r="E255" s="27">
        <f>COUNTIF($C$2:$C$1390,$D255)</f>
        <v>0</v>
      </c>
      <c r="F255" s="27">
        <f>SUM($E255:OFFSET($E255,$G$2-1,0))</f>
        <v>0</v>
      </c>
      <c r="G255" s="29"/>
      <c r="H255" s="29"/>
      <c r="I255" s="29"/>
      <c r="J255" s="29"/>
      <c r="K255" s="29"/>
      <c r="L255" s="29"/>
      <c r="M255" s="29"/>
      <c r="N255" s="29"/>
      <c r="O255" s="29"/>
      <c r="P255" s="29"/>
      <c r="Q255" s="29"/>
      <c r="R255" s="30"/>
      <c r="S255" s="29"/>
      <c r="T255" s="29"/>
      <c r="U255" s="29"/>
      <c r="V255" s="29"/>
      <c r="W255" s="29"/>
      <c r="X255" s="29"/>
      <c r="Y255" s="29"/>
      <c r="Z255" s="29"/>
      <c r="AA255" s="29"/>
    </row>
    <row r="256" ht="15.35" customHeight="1">
      <c r="A256" s="28">
        <v>41183.960057870368</v>
      </c>
      <c r="B256" s="28">
        <v>41114.533854166664</v>
      </c>
      <c r="C256" s="30">
        <f>INT(B256)</f>
      </c>
      <c r="D256" s="30">
        <v>41123</v>
      </c>
      <c r="E256" s="27">
        <f>COUNTIF($C$2:$C$1390,$D256)</f>
        <v>0</v>
      </c>
      <c r="F256" s="27">
        <f>SUM($E256:OFFSET($E256,$G$2-1,0))</f>
        <v>0</v>
      </c>
      <c r="G256" s="29"/>
      <c r="H256" s="29"/>
      <c r="I256" s="29"/>
      <c r="J256" s="29"/>
      <c r="K256" s="29"/>
      <c r="L256" s="29"/>
      <c r="M256" s="29"/>
      <c r="N256" s="29"/>
      <c r="O256" s="29"/>
      <c r="P256" s="29"/>
      <c r="Q256" s="29"/>
      <c r="R256" s="30"/>
      <c r="S256" s="29"/>
      <c r="T256" s="29"/>
      <c r="U256" s="29"/>
      <c r="V256" s="29"/>
      <c r="W256" s="29"/>
      <c r="X256" s="29"/>
      <c r="Y256" s="29"/>
      <c r="Z256" s="29"/>
      <c r="AA256" s="29"/>
    </row>
    <row r="257" ht="15.35" customHeight="1">
      <c r="A257" s="28">
        <v>40870.476724537039</v>
      </c>
      <c r="B257" s="28">
        <v>41114.640520833331</v>
      </c>
      <c r="C257" s="30">
        <f>INT(B257)</f>
      </c>
      <c r="D257" s="30">
        <v>41124</v>
      </c>
      <c r="E257" s="27">
        <f>COUNTIF($C$2:$C$1390,$D257)</f>
        <v>0</v>
      </c>
      <c r="F257" s="27">
        <f>SUM($E257:OFFSET($E257,$G$2-1,0))</f>
        <v>0</v>
      </c>
      <c r="G257" s="29"/>
      <c r="H257" s="29"/>
      <c r="I257" s="29"/>
      <c r="J257" s="29"/>
      <c r="K257" s="29"/>
      <c r="L257" s="29"/>
      <c r="M257" s="29"/>
      <c r="N257" s="29"/>
      <c r="O257" s="29"/>
      <c r="P257" s="29"/>
      <c r="Q257" s="29"/>
      <c r="R257" s="30"/>
      <c r="S257" s="29"/>
      <c r="T257" s="29"/>
      <c r="U257" s="29"/>
      <c r="V257" s="29"/>
      <c r="W257" s="29"/>
      <c r="X257" s="29"/>
      <c r="Y257" s="29"/>
      <c r="Z257" s="29"/>
      <c r="AA257" s="29"/>
    </row>
    <row r="258" ht="15.35" customHeight="1">
      <c r="A258" s="28">
        <v>41867.405416666668</v>
      </c>
      <c r="B258" s="28">
        <v>41115.364513888890</v>
      </c>
      <c r="C258" s="30">
        <f>INT(B258)</f>
      </c>
      <c r="D258" s="30">
        <v>41125</v>
      </c>
      <c r="E258" s="27">
        <f>COUNTIF($C$2:$C$1390,$D258)</f>
        <v>0</v>
      </c>
      <c r="F258" s="27">
        <f>SUM($E258:OFFSET($E258,$G$2-1,0))</f>
        <v>0</v>
      </c>
      <c r="G258" s="29"/>
      <c r="H258" s="29"/>
      <c r="I258" s="29"/>
      <c r="J258" s="29"/>
      <c r="K258" s="29"/>
      <c r="L258" s="29"/>
      <c r="M258" s="29"/>
      <c r="N258" s="29"/>
      <c r="O258" s="29"/>
      <c r="P258" s="29"/>
      <c r="Q258" s="29"/>
      <c r="R258" s="30"/>
      <c r="S258" s="29"/>
      <c r="T258" s="29"/>
      <c r="U258" s="29"/>
      <c r="V258" s="29"/>
      <c r="W258" s="29"/>
      <c r="X258" s="29"/>
      <c r="Y258" s="29"/>
      <c r="Z258" s="29"/>
      <c r="AA258" s="29"/>
    </row>
    <row r="259" ht="15.35" customHeight="1">
      <c r="A259" s="28">
        <v>41199.414305555554</v>
      </c>
      <c r="B259" s="28">
        <v>41115.519513888888</v>
      </c>
      <c r="C259" s="30">
        <f>INT(B259)</f>
      </c>
      <c r="D259" s="30">
        <v>41126</v>
      </c>
      <c r="E259" s="27">
        <f>COUNTIF($C$2:$C$1390,$D259)</f>
        <v>0</v>
      </c>
      <c r="F259" s="27">
        <f>SUM($E259:OFFSET($E259,$G$2-1,0))</f>
        <v>0</v>
      </c>
      <c r="G259" s="29"/>
      <c r="H259" s="29"/>
      <c r="I259" s="29"/>
      <c r="J259" s="29"/>
      <c r="K259" s="29"/>
      <c r="L259" s="29"/>
      <c r="M259" s="29"/>
      <c r="N259" s="29"/>
      <c r="O259" s="29"/>
      <c r="P259" s="29"/>
      <c r="Q259" s="29"/>
      <c r="R259" s="30"/>
      <c r="S259" s="29"/>
      <c r="T259" s="29"/>
      <c r="U259" s="29"/>
      <c r="V259" s="29"/>
      <c r="W259" s="29"/>
      <c r="X259" s="29"/>
      <c r="Y259" s="29"/>
      <c r="Z259" s="29"/>
      <c r="AA259" s="29"/>
    </row>
    <row r="260" ht="15.35" customHeight="1">
      <c r="A260" s="28">
        <v>40912.374386574076</v>
      </c>
      <c r="B260" s="28">
        <v>41115.524259259262</v>
      </c>
      <c r="C260" s="30">
        <f>INT(B260)</f>
      </c>
      <c r="D260" s="30">
        <v>41127</v>
      </c>
      <c r="E260" s="27">
        <f>COUNTIF($C$2:$C$1390,$D260)</f>
        <v>0</v>
      </c>
      <c r="F260" s="27">
        <f>SUM($E260:OFFSET($E260,$G$2-1,0))</f>
        <v>0</v>
      </c>
      <c r="G260" s="29"/>
      <c r="H260" s="29"/>
      <c r="I260" s="29"/>
      <c r="J260" s="29"/>
      <c r="K260" s="29"/>
      <c r="L260" s="29"/>
      <c r="M260" s="29"/>
      <c r="N260" s="29"/>
      <c r="O260" s="29"/>
      <c r="P260" s="29"/>
      <c r="Q260" s="29"/>
      <c r="R260" s="30"/>
      <c r="S260" s="29"/>
      <c r="T260" s="29"/>
      <c r="U260" s="29"/>
      <c r="V260" s="29"/>
      <c r="W260" s="29"/>
      <c r="X260" s="29"/>
      <c r="Y260" s="29"/>
      <c r="Z260" s="29"/>
      <c r="AA260" s="29"/>
    </row>
    <row r="261" ht="15.35" customHeight="1">
      <c r="A261" s="28">
        <v>41207.553472222222</v>
      </c>
      <c r="B261" s="28">
        <v>41115.614120370374</v>
      </c>
      <c r="C261" s="30">
        <f>INT(B261)</f>
      </c>
      <c r="D261" s="30">
        <v>41128</v>
      </c>
      <c r="E261" s="27">
        <f>COUNTIF($C$2:$C$1390,$D261)</f>
        <v>0</v>
      </c>
      <c r="F261" s="27">
        <f>SUM($E261:OFFSET($E261,$G$2-1,0))</f>
        <v>0</v>
      </c>
      <c r="G261" s="29"/>
      <c r="H261" s="29"/>
      <c r="I261" s="29"/>
      <c r="J261" s="29"/>
      <c r="K261" s="29"/>
      <c r="L261" s="29"/>
      <c r="M261" s="29"/>
      <c r="N261" s="29"/>
      <c r="O261" s="29"/>
      <c r="P261" s="29"/>
      <c r="Q261" s="29"/>
      <c r="R261" s="30"/>
      <c r="S261" s="29"/>
      <c r="T261" s="29"/>
      <c r="U261" s="29"/>
      <c r="V261" s="29"/>
      <c r="W261" s="29"/>
      <c r="X261" s="29"/>
      <c r="Y261" s="29"/>
      <c r="Z261" s="29"/>
      <c r="AA261" s="29"/>
    </row>
    <row r="262" ht="15.35" customHeight="1">
      <c r="A262" s="28">
        <v>41144.613252314812</v>
      </c>
      <c r="B262" s="28">
        <v>41115.618113425924</v>
      </c>
      <c r="C262" s="30">
        <f>INT(B262)</f>
      </c>
      <c r="D262" s="30">
        <v>41129</v>
      </c>
      <c r="E262" s="27">
        <f>COUNTIF($C$2:$C$1390,$D262)</f>
        <v>0</v>
      </c>
      <c r="F262" s="27">
        <f>SUM($E262:OFFSET($E262,$G$2-1,0))</f>
        <v>0</v>
      </c>
      <c r="G262" s="29"/>
      <c r="H262" s="29"/>
      <c r="I262" s="29"/>
      <c r="J262" s="29"/>
      <c r="K262" s="29"/>
      <c r="L262" s="29"/>
      <c r="M262" s="29"/>
      <c r="N262" s="29"/>
      <c r="O262" s="29"/>
      <c r="P262" s="29"/>
      <c r="Q262" s="29"/>
      <c r="R262" s="30"/>
      <c r="S262" s="29"/>
      <c r="T262" s="29"/>
      <c r="U262" s="29"/>
      <c r="V262" s="29"/>
      <c r="W262" s="29"/>
      <c r="X262" s="29"/>
      <c r="Y262" s="29"/>
      <c r="Z262" s="29"/>
      <c r="AA262" s="29"/>
    </row>
    <row r="263" ht="15.35" customHeight="1">
      <c r="A263" s="28">
        <v>41249.560636574075</v>
      </c>
      <c r="B263" s="28">
        <v>41115.618587962963</v>
      </c>
      <c r="C263" s="30">
        <f>INT(B263)</f>
      </c>
      <c r="D263" s="30">
        <v>41130</v>
      </c>
      <c r="E263" s="27">
        <f>COUNTIF($C$2:$C$1390,$D263)</f>
        <v>0</v>
      </c>
      <c r="F263" s="27">
        <f>SUM($E263:OFFSET($E263,$G$2-1,0))</f>
        <v>0</v>
      </c>
      <c r="G263" s="29"/>
      <c r="H263" s="29"/>
      <c r="I263" s="29"/>
      <c r="J263" s="29"/>
      <c r="K263" s="29"/>
      <c r="L263" s="29"/>
      <c r="M263" s="29"/>
      <c r="N263" s="29"/>
      <c r="O263" s="29"/>
      <c r="P263" s="29"/>
      <c r="Q263" s="29"/>
      <c r="R263" s="30"/>
      <c r="S263" s="29"/>
      <c r="T263" s="29"/>
      <c r="U263" s="29"/>
      <c r="V263" s="29"/>
      <c r="W263" s="29"/>
      <c r="X263" s="29"/>
      <c r="Y263" s="29"/>
      <c r="Z263" s="29"/>
      <c r="AA263" s="29"/>
    </row>
    <row r="264" ht="15.35" customHeight="1">
      <c r="A264" s="28">
        <v>41153.983634259261</v>
      </c>
      <c r="B264" s="28">
        <v>41115.672627314816</v>
      </c>
      <c r="C264" s="30">
        <f>INT(B264)</f>
      </c>
      <c r="D264" s="30">
        <v>41131</v>
      </c>
      <c r="E264" s="27">
        <f>COUNTIF($C$2:$C$1390,$D264)</f>
        <v>0</v>
      </c>
      <c r="F264" s="27">
        <f>SUM($E264:OFFSET($E264,$G$2-1,0))</f>
        <v>0</v>
      </c>
      <c r="G264" s="29"/>
      <c r="H264" s="29"/>
      <c r="I264" s="29"/>
      <c r="J264" s="29"/>
      <c r="K264" s="29"/>
      <c r="L264" s="29"/>
      <c r="M264" s="29"/>
      <c r="N264" s="29"/>
      <c r="O264" s="29"/>
      <c r="P264" s="29"/>
      <c r="Q264" s="29"/>
      <c r="R264" s="30"/>
      <c r="S264" s="29"/>
      <c r="T264" s="29"/>
      <c r="U264" s="29"/>
      <c r="V264" s="29"/>
      <c r="W264" s="29"/>
      <c r="X264" s="29"/>
      <c r="Y264" s="29"/>
      <c r="Z264" s="29"/>
      <c r="AA264" s="29"/>
    </row>
    <row r="265" ht="15.35" customHeight="1">
      <c r="A265" s="28">
        <v>40989.670601851853</v>
      </c>
      <c r="B265" s="28">
        <v>41115.675439814811</v>
      </c>
      <c r="C265" s="30">
        <f>INT(B265)</f>
      </c>
      <c r="D265" s="30">
        <v>41132</v>
      </c>
      <c r="E265" s="27">
        <f>COUNTIF($C$2:$C$1390,$D265)</f>
        <v>0</v>
      </c>
      <c r="F265" s="27">
        <f>SUM($E265:OFFSET($E265,$G$2-1,0))</f>
        <v>0</v>
      </c>
      <c r="G265" s="29"/>
      <c r="H265" s="29"/>
      <c r="I265" s="29"/>
      <c r="J265" s="29"/>
      <c r="K265" s="29"/>
      <c r="L265" s="29"/>
      <c r="M265" s="29"/>
      <c r="N265" s="29"/>
      <c r="O265" s="29"/>
      <c r="P265" s="29"/>
      <c r="Q265" s="29"/>
      <c r="R265" s="30"/>
      <c r="S265" s="29"/>
      <c r="T265" s="29"/>
      <c r="U265" s="29"/>
      <c r="V265" s="29"/>
      <c r="W265" s="29"/>
      <c r="X265" s="29"/>
      <c r="Y265" s="29"/>
      <c r="Z265" s="29"/>
      <c r="AA265" s="29"/>
    </row>
    <row r="266" ht="15.35" customHeight="1">
      <c r="A266" s="28">
        <v>41449.502627314818</v>
      </c>
      <c r="B266" s="28">
        <v>41115.7228587963</v>
      </c>
      <c r="C266" s="30">
        <f>INT(B266)</f>
      </c>
      <c r="D266" s="30">
        <v>41133</v>
      </c>
      <c r="E266" s="27">
        <f>COUNTIF($C$2:$C$1390,$D266)</f>
        <v>0</v>
      </c>
      <c r="F266" s="27">
        <f>SUM($E266:OFFSET($E266,$G$2-1,0))</f>
        <v>0</v>
      </c>
      <c r="G266" s="29"/>
      <c r="H266" s="29"/>
      <c r="I266" s="29"/>
      <c r="J266" s="29"/>
      <c r="K266" s="29"/>
      <c r="L266" s="29"/>
      <c r="M266" s="29"/>
      <c r="N266" s="29"/>
      <c r="O266" s="29"/>
      <c r="P266" s="29"/>
      <c r="Q266" s="29"/>
      <c r="R266" s="30"/>
      <c r="S266" s="29"/>
      <c r="T266" s="29"/>
      <c r="U266" s="29"/>
      <c r="V266" s="29"/>
      <c r="W266" s="29"/>
      <c r="X266" s="29"/>
      <c r="Y266" s="29"/>
      <c r="Z266" s="29"/>
      <c r="AA266" s="29"/>
    </row>
    <row r="267" ht="15.35" customHeight="1">
      <c r="A267" s="28">
        <v>41185.478483796294</v>
      </c>
      <c r="B267" s="28">
        <v>41115.772696759261</v>
      </c>
      <c r="C267" s="30">
        <f>INT(B267)</f>
      </c>
      <c r="D267" s="30">
        <v>41134</v>
      </c>
      <c r="E267" s="27">
        <f>COUNTIF($C$2:$C$1390,$D267)</f>
        <v>0</v>
      </c>
      <c r="F267" s="27">
        <f>SUM($E267:OFFSET($E267,$G$2-1,0))</f>
        <v>0</v>
      </c>
      <c r="G267" s="29"/>
      <c r="H267" s="29"/>
      <c r="I267" s="29"/>
      <c r="J267" s="29"/>
      <c r="K267" s="29"/>
      <c r="L267" s="29"/>
      <c r="M267" s="29"/>
      <c r="N267" s="29"/>
      <c r="O267" s="29"/>
      <c r="P267" s="29"/>
      <c r="Q267" s="29"/>
      <c r="R267" s="30"/>
      <c r="S267" s="29"/>
      <c r="T267" s="29"/>
      <c r="U267" s="29"/>
      <c r="V267" s="29"/>
      <c r="W267" s="29"/>
      <c r="X267" s="29"/>
      <c r="Y267" s="29"/>
      <c r="Z267" s="29"/>
      <c r="AA267" s="29"/>
    </row>
    <row r="268" ht="15.35" customHeight="1">
      <c r="A268" s="28">
        <v>40871.845509259256</v>
      </c>
      <c r="B268" s="28">
        <v>41115.776990740742</v>
      </c>
      <c r="C268" s="30">
        <f>INT(B268)</f>
      </c>
      <c r="D268" s="30">
        <v>41135</v>
      </c>
      <c r="E268" s="27">
        <f>COUNTIF($C$2:$C$1390,$D268)</f>
        <v>0</v>
      </c>
      <c r="F268" s="27">
        <f>SUM($E268:OFFSET($E268,$G$2-1,0))</f>
        <v>0</v>
      </c>
      <c r="G268" s="29"/>
      <c r="H268" s="29"/>
      <c r="I268" s="29"/>
      <c r="J268" s="29"/>
      <c r="K268" s="29"/>
      <c r="L268" s="29"/>
      <c r="M268" s="29"/>
      <c r="N268" s="29"/>
      <c r="O268" s="29"/>
      <c r="P268" s="29"/>
      <c r="Q268" s="29"/>
      <c r="R268" s="30"/>
      <c r="S268" s="29"/>
      <c r="T268" s="29"/>
      <c r="U268" s="29"/>
      <c r="V268" s="29"/>
      <c r="W268" s="29"/>
      <c r="X268" s="29"/>
      <c r="Y268" s="29"/>
      <c r="Z268" s="29"/>
      <c r="AA268" s="29"/>
    </row>
    <row r="269" ht="15.35" customHeight="1">
      <c r="A269" s="28">
        <v>41869.959976851853</v>
      </c>
      <c r="B269" s="28">
        <v>41115.778912037036</v>
      </c>
      <c r="C269" s="30">
        <f>INT(B269)</f>
      </c>
      <c r="D269" s="30">
        <v>41136</v>
      </c>
      <c r="E269" s="27">
        <f>COUNTIF($C$2:$C$1390,$D269)</f>
        <v>0</v>
      </c>
      <c r="F269" s="27">
        <f>SUM($E269:OFFSET($E269,$G$2-1,0))</f>
        <v>0</v>
      </c>
      <c r="G269" s="29"/>
      <c r="H269" s="29"/>
      <c r="I269" s="29"/>
      <c r="J269" s="29"/>
      <c r="K269" s="29"/>
      <c r="L269" s="29"/>
      <c r="M269" s="29"/>
      <c r="N269" s="29"/>
      <c r="O269" s="29"/>
      <c r="P269" s="29"/>
      <c r="Q269" s="29"/>
      <c r="R269" s="30"/>
      <c r="S269" s="29"/>
      <c r="T269" s="29"/>
      <c r="U269" s="29"/>
      <c r="V269" s="29"/>
      <c r="W269" s="29"/>
      <c r="X269" s="29"/>
      <c r="Y269" s="29"/>
      <c r="Z269" s="29"/>
      <c r="AA269" s="29"/>
    </row>
    <row r="270" ht="15.35" customHeight="1">
      <c r="A270" s="28">
        <v>41125.508726851855</v>
      </c>
      <c r="B270" s="28">
        <v>41116.3062037037</v>
      </c>
      <c r="C270" s="30">
        <f>INT(B270)</f>
      </c>
      <c r="D270" s="30">
        <v>41137</v>
      </c>
      <c r="E270" s="27">
        <f>COUNTIF($C$2:$C$1390,$D270)</f>
        <v>0</v>
      </c>
      <c r="F270" s="27">
        <f>SUM($E270:OFFSET($E270,$G$2-1,0))</f>
        <v>0</v>
      </c>
      <c r="G270" s="29"/>
      <c r="H270" s="29"/>
      <c r="I270" s="29"/>
      <c r="J270" s="29"/>
      <c r="K270" s="29"/>
      <c r="L270" s="29"/>
      <c r="M270" s="29"/>
      <c r="N270" s="29"/>
      <c r="O270" s="29"/>
      <c r="P270" s="29"/>
      <c r="Q270" s="29"/>
      <c r="R270" s="30"/>
      <c r="S270" s="29"/>
      <c r="T270" s="29"/>
      <c r="U270" s="29"/>
      <c r="V270" s="29"/>
      <c r="W270" s="29"/>
      <c r="X270" s="29"/>
      <c r="Y270" s="29"/>
      <c r="Z270" s="29"/>
      <c r="AA270" s="29"/>
    </row>
    <row r="271" ht="15.35" customHeight="1">
      <c r="A271" s="28">
        <v>40917.311238425929</v>
      </c>
      <c r="B271" s="28">
        <v>41117.4071875</v>
      </c>
      <c r="C271" s="30">
        <f>INT(B271)</f>
      </c>
      <c r="D271" s="30">
        <v>41138</v>
      </c>
      <c r="E271" s="27">
        <f>COUNTIF($C$2:$C$1390,$D271)</f>
        <v>0</v>
      </c>
      <c r="F271" s="27">
        <f>SUM($E271:OFFSET($E271,$G$2-1,0))</f>
        <v>0</v>
      </c>
      <c r="G271" s="29"/>
      <c r="H271" s="29"/>
      <c r="I271" s="29"/>
      <c r="J271" s="29"/>
      <c r="K271" s="29"/>
      <c r="L271" s="29"/>
      <c r="M271" s="29"/>
      <c r="N271" s="29"/>
      <c r="O271" s="29"/>
      <c r="P271" s="29"/>
      <c r="Q271" s="29"/>
      <c r="R271" s="30"/>
      <c r="S271" s="29"/>
      <c r="T271" s="29"/>
      <c r="U271" s="29"/>
      <c r="V271" s="29"/>
      <c r="W271" s="29"/>
      <c r="X271" s="29"/>
      <c r="Y271" s="29"/>
      <c r="Z271" s="29"/>
      <c r="AA271" s="29"/>
    </row>
    <row r="272" ht="15.35" customHeight="1">
      <c r="A272" s="28">
        <v>41212.406944444447</v>
      </c>
      <c r="B272" s="28">
        <v>41117.484965277778</v>
      </c>
      <c r="C272" s="30">
        <f>INT(B272)</f>
      </c>
      <c r="D272" s="30">
        <v>41139</v>
      </c>
      <c r="E272" s="27">
        <f>COUNTIF($C$2:$C$1390,$D272)</f>
        <v>0</v>
      </c>
      <c r="F272" s="27">
        <f>SUM($E272:OFFSET($E272,$G$2-1,0))</f>
        <v>0</v>
      </c>
      <c r="G272" s="29"/>
      <c r="H272" s="29"/>
      <c r="I272" s="29"/>
      <c r="J272" s="29"/>
      <c r="K272" s="29"/>
      <c r="L272" s="29"/>
      <c r="M272" s="29"/>
      <c r="N272" s="29"/>
      <c r="O272" s="29"/>
      <c r="P272" s="29"/>
      <c r="Q272" s="29"/>
      <c r="R272" s="30"/>
      <c r="S272" s="29"/>
      <c r="T272" s="29"/>
      <c r="U272" s="29"/>
      <c r="V272" s="29"/>
      <c r="W272" s="29"/>
      <c r="X272" s="29"/>
      <c r="Y272" s="29"/>
      <c r="Z272" s="29"/>
      <c r="AA272" s="29"/>
    </row>
    <row r="273" ht="15.35" customHeight="1">
      <c r="A273" s="28">
        <v>41144.614537037036</v>
      </c>
      <c r="B273" s="28">
        <v>41118.831631944442</v>
      </c>
      <c r="C273" s="30">
        <f>INT(B273)</f>
      </c>
      <c r="D273" s="30">
        <v>41140</v>
      </c>
      <c r="E273" s="27">
        <f>COUNTIF($C$2:$C$1390,$D273)</f>
        <v>0</v>
      </c>
      <c r="F273" s="27">
        <f>SUM($E273:OFFSET($E273,$G$2-1,0))</f>
        <v>0</v>
      </c>
      <c r="G273" s="29"/>
      <c r="H273" s="29"/>
      <c r="I273" s="29"/>
      <c r="J273" s="29"/>
      <c r="K273" s="29"/>
      <c r="L273" s="29"/>
      <c r="M273" s="29"/>
      <c r="N273" s="29"/>
      <c r="O273" s="29"/>
      <c r="P273" s="29"/>
      <c r="Q273" s="29"/>
      <c r="R273" s="30"/>
      <c r="S273" s="29"/>
      <c r="T273" s="29"/>
      <c r="U273" s="29"/>
      <c r="V273" s="29"/>
      <c r="W273" s="29"/>
      <c r="X273" s="29"/>
      <c r="Y273" s="29"/>
      <c r="Z273" s="29"/>
      <c r="AA273" s="29"/>
    </row>
    <row r="274" ht="15.35" customHeight="1">
      <c r="A274" s="28">
        <v>41154.520636574074</v>
      </c>
      <c r="B274" s="28">
        <v>41119.7766087963</v>
      </c>
      <c r="C274" s="30">
        <f>INT(B274)</f>
      </c>
      <c r="D274" s="30">
        <v>41141</v>
      </c>
      <c r="E274" s="27">
        <f>COUNTIF($C$2:$C$1390,$D274)</f>
        <v>0</v>
      </c>
      <c r="F274" s="27">
        <f>SUM($E274:OFFSET($E274,$G$2-1,0))</f>
        <v>0</v>
      </c>
      <c r="G274" s="29"/>
      <c r="H274" s="29"/>
      <c r="I274" s="29"/>
      <c r="J274" s="29"/>
      <c r="K274" s="29"/>
      <c r="L274" s="29"/>
      <c r="M274" s="29"/>
      <c r="N274" s="29"/>
      <c r="O274" s="29"/>
      <c r="P274" s="29"/>
      <c r="Q274" s="29"/>
      <c r="R274" s="30"/>
      <c r="S274" s="29"/>
      <c r="T274" s="29"/>
      <c r="U274" s="29"/>
      <c r="V274" s="29"/>
      <c r="W274" s="29"/>
      <c r="X274" s="29"/>
      <c r="Y274" s="29"/>
      <c r="Z274" s="29"/>
      <c r="AA274" s="29"/>
    </row>
    <row r="275" ht="15.35" customHeight="1">
      <c r="A275" s="28">
        <v>41311.489409722220</v>
      </c>
      <c r="B275" s="28">
        <v>41119.785277777781</v>
      </c>
      <c r="C275" s="30">
        <f>INT(B275)</f>
      </c>
      <c r="D275" s="30">
        <v>41142</v>
      </c>
      <c r="E275" s="27">
        <f>COUNTIF($C$2:$C$1390,$D275)</f>
        <v>0</v>
      </c>
      <c r="F275" s="27">
        <f>SUM($E275:OFFSET($E275,$G$2-1,0))</f>
        <v>0</v>
      </c>
      <c r="G275" s="29"/>
      <c r="H275" s="29"/>
      <c r="I275" s="29"/>
      <c r="J275" s="29"/>
      <c r="K275" s="29"/>
      <c r="L275" s="29"/>
      <c r="M275" s="29"/>
      <c r="N275" s="29"/>
      <c r="O275" s="29"/>
      <c r="P275" s="29"/>
      <c r="Q275" s="29"/>
      <c r="R275" s="30"/>
      <c r="S275" s="29"/>
      <c r="T275" s="29"/>
      <c r="U275" s="29"/>
      <c r="V275" s="29"/>
      <c r="W275" s="29"/>
      <c r="X275" s="29"/>
      <c r="Y275" s="29"/>
      <c r="Z275" s="29"/>
      <c r="AA275" s="29"/>
    </row>
    <row r="276" ht="15.35" customHeight="1">
      <c r="A276" s="28">
        <v>41185.482592592591</v>
      </c>
      <c r="B276" s="28">
        <v>41119.793981481482</v>
      </c>
      <c r="C276" s="30">
        <f>INT(B276)</f>
      </c>
      <c r="D276" s="30">
        <v>41143</v>
      </c>
      <c r="E276" s="27">
        <f>COUNTIF($C$2:$C$1390,$D276)</f>
        <v>0</v>
      </c>
      <c r="F276" s="27">
        <f>SUM($E276:OFFSET($E276,$G$2-1,0))</f>
        <v>0</v>
      </c>
      <c r="G276" s="29"/>
      <c r="H276" s="29"/>
      <c r="I276" s="29"/>
      <c r="J276" s="29"/>
      <c r="K276" s="29"/>
      <c r="L276" s="29"/>
      <c r="M276" s="29"/>
      <c r="N276" s="29"/>
      <c r="O276" s="29"/>
      <c r="P276" s="29"/>
      <c r="Q276" s="29"/>
      <c r="R276" s="30"/>
      <c r="S276" s="29"/>
      <c r="T276" s="29"/>
      <c r="U276" s="29"/>
      <c r="V276" s="29"/>
      <c r="W276" s="29"/>
      <c r="X276" s="29"/>
      <c r="Y276" s="29"/>
      <c r="Z276" s="29"/>
      <c r="AA276" s="29"/>
    </row>
    <row r="277" ht="15.35" customHeight="1">
      <c r="A277" s="28">
        <v>41118.831631944442</v>
      </c>
      <c r="B277" s="28">
        <v>41119.806678240740</v>
      </c>
      <c r="C277" s="30">
        <f>INT(B277)</f>
      </c>
      <c r="D277" s="30">
        <v>41144</v>
      </c>
      <c r="E277" s="27">
        <f>COUNTIF($C$2:$C$1390,$D277)</f>
        <v>0</v>
      </c>
      <c r="F277" s="27">
        <f>SUM($E277:OFFSET($E277,$G$2-1,0))</f>
        <v>0</v>
      </c>
      <c r="G277" s="29"/>
      <c r="H277" s="29"/>
      <c r="I277" s="29"/>
      <c r="J277" s="29"/>
      <c r="K277" s="29"/>
      <c r="L277" s="29"/>
      <c r="M277" s="29"/>
      <c r="N277" s="29"/>
      <c r="O277" s="29"/>
      <c r="P277" s="29"/>
      <c r="Q277" s="29"/>
      <c r="R277" s="30"/>
      <c r="S277" s="29"/>
      <c r="T277" s="29"/>
      <c r="U277" s="29"/>
      <c r="V277" s="29"/>
      <c r="W277" s="29"/>
      <c r="X277" s="29"/>
      <c r="Y277" s="29"/>
      <c r="Z277" s="29"/>
      <c r="AA277" s="29"/>
    </row>
    <row r="278" ht="15.35" customHeight="1">
      <c r="A278" s="28">
        <v>40872.543402777781</v>
      </c>
      <c r="B278" s="28">
        <v>41119.8115625</v>
      </c>
      <c r="C278" s="30">
        <f>INT(B278)</f>
      </c>
      <c r="D278" s="30">
        <v>41145</v>
      </c>
      <c r="E278" s="27">
        <f>COUNTIF($C$2:$C$1390,$D278)</f>
        <v>0</v>
      </c>
      <c r="F278" s="27">
        <f>SUM($E278:OFFSET($E278,$G$2-1,0))</f>
        <v>0</v>
      </c>
      <c r="G278" s="29"/>
      <c r="H278" s="29"/>
      <c r="I278" s="29"/>
      <c r="J278" s="29"/>
      <c r="K278" s="29"/>
      <c r="L278" s="29"/>
      <c r="M278" s="29"/>
      <c r="N278" s="29"/>
      <c r="O278" s="29"/>
      <c r="P278" s="29"/>
      <c r="Q278" s="29"/>
      <c r="R278" s="30"/>
      <c r="S278" s="29"/>
      <c r="T278" s="29"/>
      <c r="U278" s="29"/>
      <c r="V278" s="29"/>
      <c r="W278" s="29"/>
      <c r="X278" s="29"/>
      <c r="Y278" s="29"/>
      <c r="Z278" s="29"/>
      <c r="AA278" s="29"/>
    </row>
    <row r="279" ht="15.35" customHeight="1">
      <c r="A279" s="28">
        <v>41125.510347222225</v>
      </c>
      <c r="B279" s="28">
        <v>41119.814918981479</v>
      </c>
      <c r="C279" s="30">
        <f>INT(B279)</f>
      </c>
      <c r="D279" s="30">
        <v>41146</v>
      </c>
      <c r="E279" s="27">
        <f>COUNTIF($C$2:$C$1390,$D279)</f>
        <v>0</v>
      </c>
      <c r="F279" s="27">
        <f>SUM($E279:OFFSET($E279,$G$2-1,0))</f>
        <v>0</v>
      </c>
      <c r="G279" s="29"/>
      <c r="H279" s="29"/>
      <c r="I279" s="29"/>
      <c r="J279" s="29"/>
      <c r="K279" s="29"/>
      <c r="L279" s="29"/>
      <c r="M279" s="29"/>
      <c r="N279" s="29"/>
      <c r="O279" s="29"/>
      <c r="P279" s="29"/>
      <c r="Q279" s="29"/>
      <c r="R279" s="30"/>
      <c r="S279" s="29"/>
      <c r="T279" s="29"/>
      <c r="U279" s="29"/>
      <c r="V279" s="29"/>
      <c r="W279" s="29"/>
      <c r="X279" s="29"/>
      <c r="Y279" s="29"/>
      <c r="Z279" s="29"/>
      <c r="AA279" s="29"/>
    </row>
    <row r="280" ht="15.35" customHeight="1">
      <c r="A280" s="28">
        <v>40920.369456018518</v>
      </c>
      <c r="B280" s="28">
        <v>41120.796516203707</v>
      </c>
      <c r="C280" s="30">
        <f>INT(B280)</f>
      </c>
      <c r="D280" s="30">
        <v>41147</v>
      </c>
      <c r="E280" s="27">
        <f>COUNTIF($C$2:$C$1390,$D280)</f>
        <v>0</v>
      </c>
      <c r="F280" s="27">
        <f>SUM($E280:OFFSET($E280,$G$2-1,0))</f>
        <v>0</v>
      </c>
      <c r="G280" s="29"/>
      <c r="H280" s="29"/>
      <c r="I280" s="29"/>
      <c r="J280" s="29"/>
      <c r="K280" s="29"/>
      <c r="L280" s="29"/>
      <c r="M280" s="29"/>
      <c r="N280" s="29"/>
      <c r="O280" s="29"/>
      <c r="P280" s="29"/>
      <c r="Q280" s="29"/>
      <c r="R280" s="30"/>
      <c r="S280" s="29"/>
      <c r="T280" s="29"/>
      <c r="U280" s="29"/>
      <c r="V280" s="29"/>
      <c r="W280" s="29"/>
      <c r="X280" s="29"/>
      <c r="Y280" s="29"/>
      <c r="Z280" s="29"/>
      <c r="AA280" s="29"/>
    </row>
    <row r="281" ht="15.35" customHeight="1">
      <c r="A281" s="28">
        <v>41212.423900462964</v>
      </c>
      <c r="B281" s="28">
        <v>41120.801666666666</v>
      </c>
      <c r="C281" s="30">
        <f>INT(B281)</f>
      </c>
      <c r="D281" s="30">
        <v>41148</v>
      </c>
      <c r="E281" s="27">
        <f>COUNTIF($C$2:$C$1390,$D281)</f>
        <v>0</v>
      </c>
      <c r="F281" s="27">
        <f>SUM($E281:OFFSET($E281,$G$2-1,0))</f>
        <v>0</v>
      </c>
      <c r="G281" s="29"/>
      <c r="H281" s="29"/>
      <c r="I281" s="29"/>
      <c r="J281" s="29"/>
      <c r="K281" s="29"/>
      <c r="L281" s="29"/>
      <c r="M281" s="29"/>
      <c r="N281" s="29"/>
      <c r="O281" s="29"/>
      <c r="P281" s="29"/>
      <c r="Q281" s="29"/>
      <c r="R281" s="30"/>
      <c r="S281" s="29"/>
      <c r="T281" s="29"/>
      <c r="U281" s="29"/>
      <c r="V281" s="29"/>
      <c r="W281" s="29"/>
      <c r="X281" s="29"/>
      <c r="Y281" s="29"/>
      <c r="Z281" s="29"/>
      <c r="AA281" s="29"/>
    </row>
    <row r="282" ht="15.35" customHeight="1">
      <c r="A282" s="28">
        <v>41144.965324074074</v>
      </c>
      <c r="B282" s="28">
        <v>41120.810011574074</v>
      </c>
      <c r="C282" s="30">
        <f>INT(B282)</f>
      </c>
      <c r="D282" s="30">
        <v>41149</v>
      </c>
      <c r="E282" s="27">
        <f>COUNTIF($C$2:$C$1390,$D282)</f>
        <v>0</v>
      </c>
      <c r="F282" s="27">
        <f>SUM($E282:OFFSET($E282,$G$2-1,0))</f>
        <v>0</v>
      </c>
      <c r="G282" s="29"/>
      <c r="H282" s="29"/>
      <c r="I282" s="29"/>
      <c r="J282" s="29"/>
      <c r="K282" s="29"/>
      <c r="L282" s="29"/>
      <c r="M282" s="29"/>
      <c r="N282" s="29"/>
      <c r="O282" s="29"/>
      <c r="P282" s="29"/>
      <c r="Q282" s="29"/>
      <c r="R282" s="30"/>
      <c r="S282" s="29"/>
      <c r="T282" s="29"/>
      <c r="U282" s="29"/>
      <c r="V282" s="29"/>
      <c r="W282" s="29"/>
      <c r="X282" s="29"/>
      <c r="Y282" s="29"/>
      <c r="Z282" s="29"/>
      <c r="AA282" s="29"/>
    </row>
    <row r="283" ht="15.35" customHeight="1">
      <c r="A283" s="28">
        <v>41319.501898148148</v>
      </c>
      <c r="B283" s="28">
        <v>41120.815370370372</v>
      </c>
      <c r="C283" s="30">
        <f>INT(B283)</f>
      </c>
      <c r="D283" s="30">
        <v>41150</v>
      </c>
      <c r="E283" s="27">
        <f>COUNTIF($C$2:$C$1390,$D283)</f>
        <v>0</v>
      </c>
      <c r="F283" s="27">
        <f>SUM($E283:OFFSET($E283,$G$2-1,0))</f>
        <v>0</v>
      </c>
      <c r="G283" s="29"/>
      <c r="H283" s="29"/>
      <c r="I283" s="29"/>
      <c r="J283" s="29"/>
      <c r="K283" s="29"/>
      <c r="L283" s="29"/>
      <c r="M283" s="29"/>
      <c r="N283" s="29"/>
      <c r="O283" s="29"/>
      <c r="P283" s="29"/>
      <c r="Q283" s="29"/>
      <c r="R283" s="30"/>
      <c r="S283" s="29"/>
      <c r="T283" s="29"/>
      <c r="U283" s="29"/>
      <c r="V283" s="29"/>
      <c r="W283" s="29"/>
      <c r="X283" s="29"/>
      <c r="Y283" s="29"/>
      <c r="Z283" s="29"/>
      <c r="AA283" s="29"/>
    </row>
    <row r="284" ht="15.35" customHeight="1">
      <c r="A284" s="28">
        <v>41456.427581018521</v>
      </c>
      <c r="B284" s="28">
        <v>41120.818506944444</v>
      </c>
      <c r="C284" s="30">
        <f>INT(B284)</f>
      </c>
      <c r="D284" s="30">
        <v>41151</v>
      </c>
      <c r="E284" s="27">
        <f>COUNTIF($C$2:$C$1390,$D284)</f>
        <v>0</v>
      </c>
      <c r="F284" s="27">
        <f>SUM($E284:OFFSET($E284,$G$2-1,0))</f>
        <v>0</v>
      </c>
      <c r="G284" s="29"/>
      <c r="H284" s="29"/>
      <c r="I284" s="29"/>
      <c r="J284" s="29"/>
      <c r="K284" s="29"/>
      <c r="L284" s="29"/>
      <c r="M284" s="29"/>
      <c r="N284" s="29"/>
      <c r="O284" s="29"/>
      <c r="P284" s="29"/>
      <c r="Q284" s="29"/>
      <c r="R284" s="30"/>
      <c r="S284" s="29"/>
      <c r="T284" s="29"/>
      <c r="U284" s="29"/>
      <c r="V284" s="29"/>
      <c r="W284" s="29"/>
      <c r="X284" s="29"/>
      <c r="Y284" s="29"/>
      <c r="Z284" s="29"/>
      <c r="AA284" s="29"/>
    </row>
    <row r="285" ht="15.35" customHeight="1">
      <c r="A285" s="28">
        <v>41185.911817129629</v>
      </c>
      <c r="B285" s="28">
        <v>41120.822673611110</v>
      </c>
      <c r="C285" s="30">
        <f>INT(B285)</f>
      </c>
      <c r="D285" s="30">
        <v>41152</v>
      </c>
      <c r="E285" s="27">
        <f>COUNTIF($C$2:$C$1390,$D285)</f>
        <v>0</v>
      </c>
      <c r="F285" s="27">
        <f>SUM($E285:OFFSET($E285,$G$2-1,0))</f>
        <v>0</v>
      </c>
      <c r="G285" s="29"/>
      <c r="H285" s="29"/>
      <c r="I285" s="29"/>
      <c r="J285" s="29"/>
      <c r="K285" s="29"/>
      <c r="L285" s="29"/>
      <c r="M285" s="29"/>
      <c r="N285" s="29"/>
      <c r="O285" s="29"/>
      <c r="P285" s="29"/>
      <c r="Q285" s="29"/>
      <c r="R285" s="30"/>
      <c r="S285" s="29"/>
      <c r="T285" s="29"/>
      <c r="U285" s="29"/>
      <c r="V285" s="29"/>
      <c r="W285" s="29"/>
      <c r="X285" s="29"/>
      <c r="Y285" s="29"/>
      <c r="Z285" s="29"/>
      <c r="AA285" s="29"/>
    </row>
    <row r="286" ht="15.35" customHeight="1">
      <c r="A286" s="28">
        <v>40879.382129629630</v>
      </c>
      <c r="B286" s="28">
        <v>41120.824895833335</v>
      </c>
      <c r="C286" s="30">
        <f>INT(B286)</f>
      </c>
      <c r="D286" s="30">
        <v>41153</v>
      </c>
      <c r="E286" s="27">
        <f>COUNTIF($C$2:$C$1390,$D286)</f>
        <v>0</v>
      </c>
      <c r="F286" s="27">
        <f>SUM($E286:OFFSET($E286,$G$2-1,0))</f>
        <v>0</v>
      </c>
      <c r="G286" s="29"/>
      <c r="H286" s="29"/>
      <c r="I286" s="29"/>
      <c r="J286" s="29"/>
      <c r="K286" s="29"/>
      <c r="L286" s="29"/>
      <c r="M286" s="29"/>
      <c r="N286" s="29"/>
      <c r="O286" s="29"/>
      <c r="P286" s="29"/>
      <c r="Q286" s="29"/>
      <c r="R286" s="30"/>
      <c r="S286" s="29"/>
      <c r="T286" s="29"/>
      <c r="U286" s="29"/>
      <c r="V286" s="29"/>
      <c r="W286" s="29"/>
      <c r="X286" s="29"/>
      <c r="Y286" s="29"/>
      <c r="Z286" s="29"/>
      <c r="AA286" s="29"/>
    </row>
    <row r="287" ht="15.35" customHeight="1">
      <c r="A287" s="28">
        <v>41869.976076388892</v>
      </c>
      <c r="B287" s="28">
        <v>41120.827743055554</v>
      </c>
      <c r="C287" s="30">
        <f>INT(B287)</f>
      </c>
      <c r="D287" s="30">
        <v>41154</v>
      </c>
      <c r="E287" s="27">
        <f>COUNTIF($C$2:$C$1390,$D287)</f>
        <v>0</v>
      </c>
      <c r="F287" s="27">
        <f>SUM($E287:OFFSET($E287,$G$2-1,0))</f>
        <v>0</v>
      </c>
      <c r="G287" s="29"/>
      <c r="H287" s="29"/>
      <c r="I287" s="29"/>
      <c r="J287" s="29"/>
      <c r="K287" s="29"/>
      <c r="L287" s="29"/>
      <c r="M287" s="29"/>
      <c r="N287" s="29"/>
      <c r="O287" s="29"/>
      <c r="P287" s="29"/>
      <c r="Q287" s="29"/>
      <c r="R287" s="30"/>
      <c r="S287" s="29"/>
      <c r="T287" s="29"/>
      <c r="U287" s="29"/>
      <c r="V287" s="29"/>
      <c r="W287" s="29"/>
      <c r="X287" s="29"/>
      <c r="Y287" s="29"/>
      <c r="Z287" s="29"/>
      <c r="AA287" s="29"/>
    </row>
    <row r="288" ht="15.35" customHeight="1">
      <c r="A288" s="28">
        <v>40920.514525462961</v>
      </c>
      <c r="B288" s="28">
        <v>41120.830150462964</v>
      </c>
      <c r="C288" s="30">
        <f>INT(B288)</f>
      </c>
      <c r="D288" s="30">
        <v>41155</v>
      </c>
      <c r="E288" s="27">
        <f>COUNTIF($C$2:$C$1390,$D288)</f>
        <v>0</v>
      </c>
      <c r="F288" s="27">
        <f>SUM($E288:OFFSET($E288,$G$2-1,0))</f>
        <v>0</v>
      </c>
      <c r="G288" s="29"/>
      <c r="H288" s="29"/>
      <c r="I288" s="29"/>
      <c r="J288" s="29"/>
      <c r="K288" s="29"/>
      <c r="L288" s="29"/>
      <c r="M288" s="29"/>
      <c r="N288" s="29"/>
      <c r="O288" s="29"/>
      <c r="P288" s="29"/>
      <c r="Q288" s="29"/>
      <c r="R288" s="30"/>
      <c r="S288" s="29"/>
      <c r="T288" s="29"/>
      <c r="U288" s="29"/>
      <c r="V288" s="29"/>
      <c r="W288" s="29"/>
      <c r="X288" s="29"/>
      <c r="Y288" s="29"/>
      <c r="Z288" s="29"/>
      <c r="AA288" s="29"/>
    </row>
    <row r="289" ht="15.35" customHeight="1">
      <c r="A289" s="28">
        <v>40958.500011574077</v>
      </c>
      <c r="B289" s="28">
        <v>41120.834548611114</v>
      </c>
      <c r="C289" s="30">
        <f>INT(B289)</f>
      </c>
      <c r="D289" s="30">
        <v>41156</v>
      </c>
      <c r="E289" s="27">
        <f>COUNTIF($C$2:$C$1390,$D289)</f>
        <v>0</v>
      </c>
      <c r="F289" s="27">
        <f>SUM($E289:OFFSET($E289,$G$2-1,0))</f>
        <v>0</v>
      </c>
      <c r="G289" s="29"/>
      <c r="H289" s="29"/>
      <c r="I289" s="29"/>
      <c r="J289" s="29"/>
      <c r="K289" s="29"/>
      <c r="L289" s="29"/>
      <c r="M289" s="29"/>
      <c r="N289" s="29"/>
      <c r="O289" s="29"/>
      <c r="P289" s="29"/>
      <c r="Q289" s="29"/>
      <c r="R289" s="30"/>
      <c r="S289" s="29"/>
      <c r="T289" s="29"/>
      <c r="U289" s="29"/>
      <c r="V289" s="29"/>
      <c r="W289" s="29"/>
      <c r="X289" s="29"/>
      <c r="Y289" s="29"/>
      <c r="Z289" s="29"/>
      <c r="AA289" s="29"/>
    </row>
    <row r="290" ht="15.35" customHeight="1">
      <c r="A290" s="28">
        <v>41276.606875</v>
      </c>
      <c r="B290" s="28">
        <v>41121.026817129627</v>
      </c>
      <c r="C290" s="30">
        <f>INT(B290)</f>
      </c>
      <c r="D290" s="30">
        <v>41157</v>
      </c>
      <c r="E290" s="27">
        <f>COUNTIF($C$2:$C$1390,$D290)</f>
        <v>0</v>
      </c>
      <c r="F290" s="27">
        <f>SUM($E290:OFFSET($E290,$G$2-1,0))</f>
        <v>0</v>
      </c>
      <c r="G290" s="29"/>
      <c r="H290" s="29"/>
      <c r="I290" s="29"/>
      <c r="J290" s="29"/>
      <c r="K290" s="29"/>
      <c r="L290" s="29"/>
      <c r="M290" s="29"/>
      <c r="N290" s="29"/>
      <c r="O290" s="29"/>
      <c r="P290" s="29"/>
      <c r="Q290" s="29"/>
      <c r="R290" s="30"/>
      <c r="S290" s="29"/>
      <c r="T290" s="29"/>
      <c r="U290" s="29"/>
      <c r="V290" s="29"/>
      <c r="W290" s="29"/>
      <c r="X290" s="29"/>
      <c r="Y290" s="29"/>
      <c r="Z290" s="29"/>
      <c r="AA290" s="29"/>
    </row>
    <row r="291" ht="15.35" customHeight="1">
      <c r="A291" s="28">
        <v>41325.602997685186</v>
      </c>
      <c r="B291" s="28">
        <v>41121.408506944441</v>
      </c>
      <c r="C291" s="30">
        <f>INT(B291)</f>
      </c>
      <c r="D291" s="30">
        <v>41158</v>
      </c>
      <c r="E291" s="27">
        <f>COUNTIF($C$2:$C$1390,$D291)</f>
        <v>0</v>
      </c>
      <c r="F291" s="27">
        <f>SUM($E291:OFFSET($E291,$G$2-1,0))</f>
        <v>0</v>
      </c>
      <c r="G291" s="29"/>
      <c r="H291" s="29"/>
      <c r="I291" s="29"/>
      <c r="J291" s="29"/>
      <c r="K291" s="29"/>
      <c r="L291" s="29"/>
      <c r="M291" s="29"/>
      <c r="N291" s="29"/>
      <c r="O291" s="29"/>
      <c r="P291" s="29"/>
      <c r="Q291" s="29"/>
      <c r="R291" s="30"/>
      <c r="S291" s="29"/>
      <c r="T291" s="29"/>
      <c r="U291" s="29"/>
      <c r="V291" s="29"/>
      <c r="W291" s="29"/>
      <c r="X291" s="29"/>
      <c r="Y291" s="29"/>
      <c r="Z291" s="29"/>
      <c r="AA291" s="29"/>
    </row>
    <row r="292" ht="15.35" customHeight="1">
      <c r="A292" s="28">
        <v>41177.565069444441</v>
      </c>
      <c r="B292" s="28">
        <v>41121.672060185185</v>
      </c>
      <c r="C292" s="30">
        <f>INT(B292)</f>
      </c>
      <c r="D292" s="30">
        <v>41159</v>
      </c>
      <c r="E292" s="27">
        <f>COUNTIF($C$2:$C$1390,$D292)</f>
        <v>0</v>
      </c>
      <c r="F292" s="27">
        <f>SUM($E292:OFFSET($E292,$G$2-1,0))</f>
        <v>0</v>
      </c>
      <c r="G292" s="29"/>
      <c r="H292" s="29"/>
      <c r="I292" s="29"/>
      <c r="J292" s="29"/>
      <c r="K292" s="29"/>
      <c r="L292" s="29"/>
      <c r="M292" s="29"/>
      <c r="N292" s="29"/>
      <c r="O292" s="29"/>
      <c r="P292" s="29"/>
      <c r="Q292" s="29"/>
      <c r="R292" s="30"/>
      <c r="S292" s="29"/>
      <c r="T292" s="29"/>
      <c r="U292" s="29"/>
      <c r="V292" s="29"/>
      <c r="W292" s="29"/>
      <c r="X292" s="29"/>
      <c r="Y292" s="29"/>
      <c r="Z292" s="29"/>
      <c r="AA292" s="29"/>
    </row>
    <row r="293" ht="15.35" customHeight="1">
      <c r="A293" s="28">
        <v>41464.200393518520</v>
      </c>
      <c r="B293" s="28">
        <v>41121.673090277778</v>
      </c>
      <c r="C293" s="30">
        <f>INT(B293)</f>
      </c>
      <c r="D293" s="30">
        <v>41160</v>
      </c>
      <c r="E293" s="27">
        <f>COUNTIF($C$2:$C$1390,$D293)</f>
        <v>0</v>
      </c>
      <c r="F293" s="27">
        <f>SUM($E293:OFFSET($E293,$G$2-1,0))</f>
        <v>0</v>
      </c>
      <c r="G293" s="29"/>
      <c r="H293" s="29"/>
      <c r="I293" s="29"/>
      <c r="J293" s="29"/>
      <c r="K293" s="29"/>
      <c r="L293" s="29"/>
      <c r="M293" s="29"/>
      <c r="N293" s="29"/>
      <c r="O293" s="29"/>
      <c r="P293" s="29"/>
      <c r="Q293" s="29"/>
      <c r="R293" s="30"/>
      <c r="S293" s="29"/>
      <c r="T293" s="29"/>
      <c r="U293" s="29"/>
      <c r="V293" s="29"/>
      <c r="W293" s="29"/>
      <c r="X293" s="29"/>
      <c r="Y293" s="29"/>
      <c r="Z293" s="29"/>
      <c r="AA293" s="29"/>
    </row>
    <row r="294" ht="15.35" customHeight="1">
      <c r="A294" s="28">
        <v>41464.208900462960</v>
      </c>
      <c r="B294" s="28">
        <v>41121.741550925923</v>
      </c>
      <c r="C294" s="30">
        <f>INT(B294)</f>
      </c>
      <c r="D294" s="30">
        <v>41161</v>
      </c>
      <c r="E294" s="27">
        <f>COUNTIF($C$2:$C$1390,$D294)</f>
        <v>0</v>
      </c>
      <c r="F294" s="27">
        <f>SUM($E294:OFFSET($E294,$G$2-1,0))</f>
        <v>0</v>
      </c>
      <c r="G294" s="29"/>
      <c r="H294" s="29"/>
      <c r="I294" s="29"/>
      <c r="J294" s="29"/>
      <c r="K294" s="29"/>
      <c r="L294" s="29"/>
      <c r="M294" s="29"/>
      <c r="N294" s="29"/>
      <c r="O294" s="29"/>
      <c r="P294" s="29"/>
      <c r="Q294" s="29"/>
      <c r="R294" s="30"/>
      <c r="S294" s="29"/>
      <c r="T294" s="29"/>
      <c r="U294" s="29"/>
      <c r="V294" s="29"/>
      <c r="W294" s="29"/>
      <c r="X294" s="29"/>
      <c r="Y294" s="29"/>
      <c r="Z294" s="29"/>
      <c r="AA294" s="29"/>
    </row>
    <row r="295" ht="15.35" customHeight="1">
      <c r="A295" s="28">
        <v>41870.283888888887</v>
      </c>
      <c r="B295" s="28">
        <v>41121.7468287037</v>
      </c>
      <c r="C295" s="30">
        <f>INT(B295)</f>
      </c>
      <c r="D295" s="30">
        <v>41162</v>
      </c>
      <c r="E295" s="27">
        <f>COUNTIF($C$2:$C$1390,$D295)</f>
        <v>0</v>
      </c>
      <c r="F295" s="27">
        <f>SUM($E295:OFFSET($E295,$G$2-1,0))</f>
        <v>0</v>
      </c>
      <c r="G295" s="29"/>
      <c r="H295" s="29"/>
      <c r="I295" s="29"/>
      <c r="J295" s="29"/>
      <c r="K295" s="29"/>
      <c r="L295" s="29"/>
      <c r="M295" s="29"/>
      <c r="N295" s="29"/>
      <c r="O295" s="29"/>
      <c r="P295" s="29"/>
      <c r="Q295" s="29"/>
      <c r="R295" s="30"/>
      <c r="S295" s="29"/>
      <c r="T295" s="29"/>
      <c r="U295" s="29"/>
      <c r="V295" s="29"/>
      <c r="W295" s="29"/>
      <c r="X295" s="29"/>
      <c r="Y295" s="29"/>
      <c r="Z295" s="29"/>
      <c r="AA295" s="29"/>
    </row>
    <row r="296" ht="15.35" customHeight="1">
      <c r="A296" s="28">
        <v>40942.542962962965</v>
      </c>
      <c r="B296" s="28">
        <v>41121.751296296294</v>
      </c>
      <c r="C296" s="30">
        <f>INT(B296)</f>
      </c>
      <c r="D296" s="30">
        <v>41163</v>
      </c>
      <c r="E296" s="27">
        <f>COUNTIF($C$2:$C$1390,$D296)</f>
        <v>0</v>
      </c>
      <c r="F296" s="27">
        <f>SUM($E296:OFFSET($E296,$G$2-1,0))</f>
        <v>0</v>
      </c>
      <c r="G296" s="29"/>
      <c r="H296" s="29"/>
      <c r="I296" s="29"/>
      <c r="J296" s="29"/>
      <c r="K296" s="29"/>
      <c r="L296" s="29"/>
      <c r="M296" s="29"/>
      <c r="N296" s="29"/>
      <c r="O296" s="29"/>
      <c r="P296" s="29"/>
      <c r="Q296" s="29"/>
      <c r="R296" s="30"/>
      <c r="S296" s="29"/>
      <c r="T296" s="29"/>
      <c r="U296" s="29"/>
      <c r="V296" s="29"/>
      <c r="W296" s="29"/>
      <c r="X296" s="29"/>
      <c r="Y296" s="29"/>
      <c r="Z296" s="29"/>
      <c r="AA296" s="29"/>
    </row>
    <row r="297" ht="15.35" customHeight="1">
      <c r="A297" s="28">
        <v>42138.588483796295</v>
      </c>
      <c r="B297" s="28">
        <v>41121.754525462966</v>
      </c>
      <c r="C297" s="30">
        <f>INT(B297)</f>
      </c>
      <c r="D297" s="30">
        <v>41164</v>
      </c>
      <c r="E297" s="27">
        <f>COUNTIF($C$2:$C$1390,$D297)</f>
        <v>0</v>
      </c>
      <c r="F297" s="27">
        <f>SUM($E297:OFFSET($E297,$G$2-1,0))</f>
        <v>0</v>
      </c>
      <c r="G297" s="29"/>
      <c r="H297" s="29"/>
      <c r="I297" s="29"/>
      <c r="J297" s="29"/>
      <c r="K297" s="29"/>
      <c r="L297" s="29"/>
      <c r="M297" s="29"/>
      <c r="N297" s="29"/>
      <c r="O297" s="29"/>
      <c r="P297" s="29"/>
      <c r="Q297" s="29"/>
      <c r="R297" s="30"/>
      <c r="S297" s="29"/>
      <c r="T297" s="29"/>
      <c r="U297" s="29"/>
      <c r="V297" s="29"/>
      <c r="W297" s="29"/>
      <c r="X297" s="29"/>
      <c r="Y297" s="29"/>
      <c r="Z297" s="29"/>
      <c r="AA297" s="29"/>
    </row>
    <row r="298" ht="15.35" customHeight="1">
      <c r="A298" s="28">
        <v>41213.431574074071</v>
      </c>
      <c r="B298" s="28">
        <v>41121.858865740738</v>
      </c>
      <c r="C298" s="30">
        <f>INT(B298)</f>
      </c>
      <c r="D298" s="30">
        <v>41165</v>
      </c>
      <c r="E298" s="27">
        <f>COUNTIF($C$2:$C$1390,$D298)</f>
        <v>0</v>
      </c>
      <c r="F298" s="27">
        <f>SUM($E298:OFFSET($E298,$G$2-1,0))</f>
        <v>0</v>
      </c>
      <c r="G298" s="29"/>
      <c r="H298" s="29"/>
      <c r="I298" s="29"/>
      <c r="J298" s="29"/>
      <c r="K298" s="29"/>
      <c r="L298" s="29"/>
      <c r="M298" s="29"/>
      <c r="N298" s="29"/>
      <c r="O298" s="29"/>
      <c r="P298" s="29"/>
      <c r="Q298" s="29"/>
      <c r="R298" s="30"/>
      <c r="S298" s="29"/>
      <c r="T298" s="29"/>
      <c r="U298" s="29"/>
      <c r="V298" s="29"/>
      <c r="W298" s="29"/>
      <c r="X298" s="29"/>
      <c r="Y298" s="29"/>
      <c r="Z298" s="29"/>
      <c r="AA298" s="29"/>
    </row>
    <row r="299" ht="15.35" customHeight="1">
      <c r="A299" s="28">
        <v>41145.417893518519</v>
      </c>
      <c r="B299" s="28">
        <v>41122.371226851850</v>
      </c>
      <c r="C299" s="30">
        <f>INT(B299)</f>
      </c>
      <c r="D299" s="30">
        <v>41166</v>
      </c>
      <c r="E299" s="27">
        <f>COUNTIF($C$2:$C$1390,$D299)</f>
        <v>0</v>
      </c>
      <c r="F299" s="27">
        <f>SUM($E299:OFFSET($E299,$G$2-1,0))</f>
        <v>0</v>
      </c>
      <c r="G299" s="29"/>
      <c r="H299" s="29"/>
      <c r="I299" s="29"/>
      <c r="J299" s="29"/>
      <c r="K299" s="29"/>
      <c r="L299" s="29"/>
      <c r="M299" s="29"/>
      <c r="N299" s="29"/>
      <c r="O299" s="29"/>
      <c r="P299" s="29"/>
      <c r="Q299" s="29"/>
      <c r="R299" s="30"/>
      <c r="S299" s="29"/>
      <c r="T299" s="29"/>
      <c r="U299" s="29"/>
      <c r="V299" s="29"/>
      <c r="W299" s="29"/>
      <c r="X299" s="29"/>
      <c r="Y299" s="29"/>
      <c r="Z299" s="29"/>
      <c r="AA299" s="29"/>
    </row>
    <row r="300" ht="15.35" customHeight="1">
      <c r="A300" s="28">
        <v>40962.561863425923</v>
      </c>
      <c r="B300" s="28">
        <v>41122.375208333331</v>
      </c>
      <c r="C300" s="30">
        <f>INT(B300)</f>
      </c>
      <c r="D300" s="30">
        <v>41167</v>
      </c>
      <c r="E300" s="27">
        <f>COUNTIF($C$2:$C$1390,$D300)</f>
        <v>0</v>
      </c>
      <c r="F300" s="27">
        <f>SUM($E300:OFFSET($E300,$G$2-1,0))</f>
        <v>0</v>
      </c>
      <c r="G300" s="29"/>
      <c r="H300" s="29"/>
      <c r="I300" s="29"/>
      <c r="J300" s="29"/>
      <c r="K300" s="29"/>
      <c r="L300" s="29"/>
      <c r="M300" s="29"/>
      <c r="N300" s="29"/>
      <c r="O300" s="29"/>
      <c r="P300" s="29"/>
      <c r="Q300" s="29"/>
      <c r="R300" s="30"/>
      <c r="S300" s="29"/>
      <c r="T300" s="29"/>
      <c r="U300" s="29"/>
      <c r="V300" s="29"/>
      <c r="W300" s="29"/>
      <c r="X300" s="29"/>
      <c r="Y300" s="29"/>
      <c r="Z300" s="29"/>
      <c r="AA300" s="29"/>
    </row>
    <row r="301" ht="15.35" customHeight="1">
      <c r="A301" s="28">
        <v>41277.990682870368</v>
      </c>
      <c r="B301" s="28">
        <v>41122.573900462965</v>
      </c>
      <c r="C301" s="30">
        <f>INT(B301)</f>
      </c>
      <c r="D301" s="30">
        <v>41168</v>
      </c>
      <c r="E301" s="27">
        <f>COUNTIF($C$2:$C$1390,$D301)</f>
        <v>0</v>
      </c>
      <c r="F301" s="27">
        <f>SUM($E301:OFFSET($E301,$G$2-1,0))</f>
        <v>0</v>
      </c>
      <c r="G301" s="29"/>
      <c r="H301" s="29"/>
      <c r="I301" s="29"/>
      <c r="J301" s="29"/>
      <c r="K301" s="29"/>
      <c r="L301" s="29"/>
      <c r="M301" s="29"/>
      <c r="N301" s="29"/>
      <c r="O301" s="29"/>
      <c r="P301" s="29"/>
      <c r="Q301" s="29"/>
      <c r="R301" s="30"/>
      <c r="S301" s="29"/>
      <c r="T301" s="29"/>
      <c r="U301" s="29"/>
      <c r="V301" s="29"/>
      <c r="W301" s="29"/>
      <c r="X301" s="29"/>
      <c r="Y301" s="29"/>
      <c r="Z301" s="29"/>
      <c r="AA301" s="29"/>
    </row>
    <row r="302" ht="15.35" customHeight="1">
      <c r="A302" s="28">
        <v>41158.545115740744</v>
      </c>
      <c r="B302" s="28">
        <v>41122.576736111114</v>
      </c>
      <c r="C302" s="30">
        <f>INT(B302)</f>
      </c>
      <c r="D302" s="30">
        <v>41169</v>
      </c>
      <c r="E302" s="27">
        <f>COUNTIF($C$2:$C$1390,$D302)</f>
        <v>0</v>
      </c>
      <c r="F302" s="27">
        <f>SUM($E302:OFFSET($E302,$G$2-1,0))</f>
        <v>0</v>
      </c>
      <c r="G302" s="29"/>
      <c r="H302" s="29"/>
      <c r="I302" s="29"/>
      <c r="J302" s="29"/>
      <c r="K302" s="29"/>
      <c r="L302" s="29"/>
      <c r="M302" s="29"/>
      <c r="N302" s="29"/>
      <c r="O302" s="29"/>
      <c r="P302" s="29"/>
      <c r="Q302" s="29"/>
      <c r="R302" s="30"/>
      <c r="S302" s="29"/>
      <c r="T302" s="29"/>
      <c r="U302" s="29"/>
      <c r="V302" s="29"/>
      <c r="W302" s="29"/>
      <c r="X302" s="29"/>
      <c r="Y302" s="29"/>
      <c r="Z302" s="29"/>
      <c r="AA302" s="29"/>
    </row>
    <row r="303" ht="15.35" customHeight="1">
      <c r="A303" s="28">
        <v>41035.863425925927</v>
      </c>
      <c r="B303" s="28">
        <v>41122.578981481478</v>
      </c>
      <c r="C303" s="30">
        <f>INT(B303)</f>
      </c>
      <c r="D303" s="30">
        <v>41170</v>
      </c>
      <c r="E303" s="27">
        <f>COUNTIF($C$2:$C$1390,$D303)</f>
        <v>0</v>
      </c>
      <c r="F303" s="27">
        <f>SUM($E303:OFFSET($E303,$G$2-1,0))</f>
        <v>0</v>
      </c>
      <c r="G303" s="29"/>
      <c r="H303" s="29"/>
      <c r="I303" s="29"/>
      <c r="J303" s="29"/>
      <c r="K303" s="29"/>
      <c r="L303" s="29"/>
      <c r="M303" s="29"/>
      <c r="N303" s="29"/>
      <c r="O303" s="29"/>
      <c r="P303" s="29"/>
      <c r="Q303" s="29"/>
      <c r="R303" s="30"/>
      <c r="S303" s="29"/>
      <c r="T303" s="29"/>
      <c r="U303" s="29"/>
      <c r="V303" s="29"/>
      <c r="W303" s="29"/>
      <c r="X303" s="29"/>
      <c r="Y303" s="29"/>
      <c r="Z303" s="29"/>
      <c r="AA303" s="29"/>
    </row>
    <row r="304" ht="15.35" customHeight="1">
      <c r="A304" s="28">
        <v>41336.088865740741</v>
      </c>
      <c r="B304" s="28">
        <v>41122.756817129630</v>
      </c>
      <c r="C304" s="30">
        <f>INT(B304)</f>
      </c>
      <c r="D304" s="30">
        <v>41171</v>
      </c>
      <c r="E304" s="27">
        <f>COUNTIF($C$2:$C$1390,$D304)</f>
        <v>0</v>
      </c>
      <c r="F304" s="27">
        <f>SUM($E304:OFFSET($E304,$G$2-1,0))</f>
        <v>0</v>
      </c>
      <c r="G304" s="29"/>
      <c r="H304" s="29"/>
      <c r="I304" s="29"/>
      <c r="J304" s="29"/>
      <c r="K304" s="29"/>
      <c r="L304" s="29"/>
      <c r="M304" s="29"/>
      <c r="N304" s="29"/>
      <c r="O304" s="29"/>
      <c r="P304" s="29"/>
      <c r="Q304" s="29"/>
      <c r="R304" s="30"/>
      <c r="S304" s="29"/>
      <c r="T304" s="29"/>
      <c r="U304" s="29"/>
      <c r="V304" s="29"/>
      <c r="W304" s="29"/>
      <c r="X304" s="29"/>
      <c r="Y304" s="29"/>
      <c r="Z304" s="29"/>
      <c r="AA304" s="29"/>
    </row>
    <row r="305" ht="15.35" customHeight="1">
      <c r="A305" s="28">
        <v>41107.624976851854</v>
      </c>
      <c r="B305" s="28">
        <v>41122.763020833336</v>
      </c>
      <c r="C305" s="30">
        <f>INT(B305)</f>
      </c>
      <c r="D305" s="30">
        <v>41172</v>
      </c>
      <c r="E305" s="27">
        <f>COUNTIF($C$2:$C$1390,$D305)</f>
        <v>0</v>
      </c>
      <c r="F305" s="27">
        <f>SUM($E305:OFFSET($E305,$G$2-1,0))</f>
        <v>0</v>
      </c>
      <c r="G305" s="29"/>
      <c r="H305" s="29"/>
      <c r="I305" s="29"/>
      <c r="J305" s="29"/>
      <c r="K305" s="29"/>
      <c r="L305" s="29"/>
      <c r="M305" s="29"/>
      <c r="N305" s="29"/>
      <c r="O305" s="29"/>
      <c r="P305" s="29"/>
      <c r="Q305" s="29"/>
      <c r="R305" s="30"/>
      <c r="S305" s="29"/>
      <c r="T305" s="29"/>
      <c r="U305" s="29"/>
      <c r="V305" s="29"/>
      <c r="W305" s="29"/>
      <c r="X305" s="29"/>
      <c r="Y305" s="29"/>
      <c r="Z305" s="29"/>
      <c r="AA305" s="29"/>
    </row>
    <row r="306" ht="15.35" customHeight="1">
      <c r="A306" s="28">
        <v>40879.500659722224</v>
      </c>
      <c r="B306" s="28">
        <v>41122.785277777781</v>
      </c>
      <c r="C306" s="30">
        <f>INT(B306)</f>
      </c>
      <c r="D306" s="30">
        <v>41173</v>
      </c>
      <c r="E306" s="27">
        <f>COUNTIF($C$2:$C$1390,$D306)</f>
        <v>0</v>
      </c>
      <c r="F306" s="27">
        <f>SUM($E306:OFFSET($E306,$G$2-1,0))</f>
        <v>0</v>
      </c>
      <c r="G306" s="29"/>
      <c r="H306" s="29"/>
      <c r="I306" s="29"/>
      <c r="J306" s="29"/>
      <c r="K306" s="29"/>
      <c r="L306" s="29"/>
      <c r="M306" s="29"/>
      <c r="N306" s="29"/>
      <c r="O306" s="29"/>
      <c r="P306" s="29"/>
      <c r="Q306" s="29"/>
      <c r="R306" s="30"/>
      <c r="S306" s="29"/>
      <c r="T306" s="29"/>
      <c r="U306" s="29"/>
      <c r="V306" s="29"/>
      <c r="W306" s="29"/>
      <c r="X306" s="29"/>
      <c r="Y306" s="29"/>
      <c r="Z306" s="29"/>
      <c r="AA306" s="29"/>
    </row>
    <row r="307" ht="15.35" customHeight="1">
      <c r="A307" s="28">
        <v>41871.557175925926</v>
      </c>
      <c r="B307" s="28">
        <v>41122.792002314818</v>
      </c>
      <c r="C307" s="30">
        <f>INT(B307)</f>
      </c>
      <c r="D307" s="30">
        <v>41174</v>
      </c>
      <c r="E307" s="27">
        <f>COUNTIF($C$2:$C$1390,$D307)</f>
        <v>0</v>
      </c>
      <c r="F307" s="27">
        <f>SUM($E307:OFFSET($E307,$G$2-1,0))</f>
        <v>0</v>
      </c>
      <c r="G307" s="29"/>
      <c r="H307" s="29"/>
      <c r="I307" s="29"/>
      <c r="J307" s="29"/>
      <c r="K307" s="29"/>
      <c r="L307" s="29"/>
      <c r="M307" s="29"/>
      <c r="N307" s="29"/>
      <c r="O307" s="29"/>
      <c r="P307" s="29"/>
      <c r="Q307" s="29"/>
      <c r="R307" s="30"/>
      <c r="S307" s="29"/>
      <c r="T307" s="29"/>
      <c r="U307" s="29"/>
      <c r="V307" s="29"/>
      <c r="W307" s="29"/>
      <c r="X307" s="29"/>
      <c r="Y307" s="29"/>
      <c r="Z307" s="29"/>
      <c r="AA307" s="29"/>
    </row>
    <row r="308" ht="15.35" customHeight="1">
      <c r="A308" s="28">
        <v>41200.571319444447</v>
      </c>
      <c r="B308" s="28">
        <v>41122.793865740743</v>
      </c>
      <c r="C308" s="30">
        <f>INT(B308)</f>
      </c>
      <c r="D308" s="30">
        <v>41175</v>
      </c>
      <c r="E308" s="27">
        <f>COUNTIF($C$2:$C$1390,$D308)</f>
        <v>0</v>
      </c>
      <c r="F308" s="27">
        <f>SUM($E308:OFFSET($E308,$G$2-1,0))</f>
        <v>0</v>
      </c>
      <c r="G308" s="29"/>
      <c r="H308" s="29"/>
      <c r="I308" s="29"/>
      <c r="J308" s="29"/>
      <c r="K308" s="29"/>
      <c r="L308" s="29"/>
      <c r="M308" s="29"/>
      <c r="N308" s="29"/>
      <c r="O308" s="29"/>
      <c r="P308" s="29"/>
      <c r="Q308" s="29"/>
      <c r="R308" s="30"/>
      <c r="S308" s="29"/>
      <c r="T308" s="29"/>
      <c r="U308" s="29"/>
      <c r="V308" s="29"/>
      <c r="W308" s="29"/>
      <c r="X308" s="29"/>
      <c r="Y308" s="29"/>
      <c r="Z308" s="29"/>
      <c r="AA308" s="29"/>
    </row>
    <row r="309" ht="15.35" customHeight="1">
      <c r="A309" s="28">
        <v>40944.8128125</v>
      </c>
      <c r="B309" s="28">
        <v>41123.062106481484</v>
      </c>
      <c r="C309" s="30">
        <f>INT(B309)</f>
      </c>
      <c r="D309" s="30">
        <v>41176</v>
      </c>
      <c r="E309" s="27">
        <f>COUNTIF($C$2:$C$1390,$D309)</f>
        <v>0</v>
      </c>
      <c r="F309" s="27">
        <f>SUM($E309:OFFSET($E309,$G$2-1,0))</f>
        <v>0</v>
      </c>
      <c r="G309" s="29"/>
      <c r="H309" s="29"/>
      <c r="I309" s="29"/>
      <c r="J309" s="29"/>
      <c r="K309" s="29"/>
      <c r="L309" s="29"/>
      <c r="M309" s="29"/>
      <c r="N309" s="29"/>
      <c r="O309" s="29"/>
      <c r="P309" s="29"/>
      <c r="Q309" s="29"/>
      <c r="R309" s="30"/>
      <c r="S309" s="29"/>
      <c r="T309" s="29"/>
      <c r="U309" s="29"/>
      <c r="V309" s="29"/>
      <c r="W309" s="29"/>
      <c r="X309" s="29"/>
      <c r="Y309" s="29"/>
      <c r="Z309" s="29"/>
      <c r="AA309" s="29"/>
    </row>
    <row r="310" ht="15.35" customHeight="1">
      <c r="A310" s="28">
        <v>41146.3897337963</v>
      </c>
      <c r="B310" s="28">
        <v>41123.275694444441</v>
      </c>
      <c r="C310" s="30">
        <f>INT(B310)</f>
      </c>
      <c r="D310" s="30">
        <v>41177</v>
      </c>
      <c r="E310" s="27">
        <f>COUNTIF($C$2:$C$1390,$D310)</f>
        <v>0</v>
      </c>
      <c r="F310" s="27">
        <f>SUM($E310:OFFSET($E310,$G$2-1,0))</f>
        <v>0</v>
      </c>
      <c r="G310" s="29"/>
      <c r="H310" s="29"/>
      <c r="I310" s="29"/>
      <c r="J310" s="29"/>
      <c r="K310" s="29"/>
      <c r="L310" s="29"/>
      <c r="M310" s="29"/>
      <c r="N310" s="29"/>
      <c r="O310" s="29"/>
      <c r="P310" s="29"/>
      <c r="Q310" s="29"/>
      <c r="R310" s="30"/>
      <c r="S310" s="29"/>
      <c r="T310" s="29"/>
      <c r="U310" s="29"/>
      <c r="V310" s="29"/>
      <c r="W310" s="29"/>
      <c r="X310" s="29"/>
      <c r="Y310" s="29"/>
      <c r="Z310" s="29"/>
      <c r="AA310" s="29"/>
    </row>
    <row r="311" ht="15.35" customHeight="1">
      <c r="A311" s="28">
        <v>40962.578784722224</v>
      </c>
      <c r="B311" s="28">
        <v>41123.289583333331</v>
      </c>
      <c r="C311" s="30">
        <f>INT(B311)</f>
      </c>
      <c r="D311" s="30">
        <v>41178</v>
      </c>
      <c r="E311" s="27">
        <f>COUNTIF($C$2:$C$1390,$D311)</f>
        <v>0</v>
      </c>
      <c r="F311" s="27">
        <f>SUM($E311:OFFSET($E311,$G$2-1,0))</f>
        <v>0</v>
      </c>
      <c r="G311" s="29"/>
      <c r="H311" s="29"/>
      <c r="I311" s="29"/>
      <c r="J311" s="29"/>
      <c r="K311" s="29"/>
      <c r="L311" s="29"/>
      <c r="M311" s="29"/>
      <c r="N311" s="29"/>
      <c r="O311" s="29"/>
      <c r="P311" s="29"/>
      <c r="Q311" s="29"/>
      <c r="R311" s="30"/>
      <c r="S311" s="29"/>
      <c r="T311" s="29"/>
      <c r="U311" s="29"/>
      <c r="V311" s="29"/>
      <c r="W311" s="29"/>
      <c r="X311" s="29"/>
      <c r="Y311" s="29"/>
      <c r="Z311" s="29"/>
      <c r="AA311" s="29"/>
    </row>
    <row r="312" ht="15.35" customHeight="1">
      <c r="A312" s="28">
        <v>41159.789317129631</v>
      </c>
      <c r="B312" s="28">
        <v>41123.312430555554</v>
      </c>
      <c r="C312" s="30">
        <f>INT(B312)</f>
      </c>
      <c r="D312" s="30">
        <v>41179</v>
      </c>
      <c r="E312" s="27">
        <f>COUNTIF($C$2:$C$1390,$D312)</f>
        <v>0</v>
      </c>
      <c r="F312" s="27">
        <f>SUM($E312:OFFSET($E312,$G$2-1,0))</f>
        <v>0</v>
      </c>
      <c r="G312" s="29"/>
      <c r="H312" s="29"/>
      <c r="I312" s="29"/>
      <c r="J312" s="29"/>
      <c r="K312" s="29"/>
      <c r="L312" s="29"/>
      <c r="M312" s="29"/>
      <c r="N312" s="29"/>
      <c r="O312" s="29"/>
      <c r="P312" s="29"/>
      <c r="Q312" s="29"/>
      <c r="R312" s="30"/>
      <c r="S312" s="29"/>
      <c r="T312" s="29"/>
      <c r="U312" s="29"/>
      <c r="V312" s="29"/>
      <c r="W312" s="29"/>
      <c r="X312" s="29"/>
      <c r="Y312" s="29"/>
      <c r="Z312" s="29"/>
      <c r="AA312" s="29"/>
    </row>
    <row r="313" ht="15.35" customHeight="1">
      <c r="A313" s="28">
        <v>41038.190659722219</v>
      </c>
      <c r="B313" s="28">
        <v>41123.326770833337</v>
      </c>
      <c r="C313" s="30">
        <f>INT(B313)</f>
      </c>
      <c r="D313" s="30">
        <v>41180</v>
      </c>
      <c r="E313" s="27">
        <f>COUNTIF($C$2:$C$1390,$D313)</f>
        <v>0</v>
      </c>
      <c r="F313" s="27">
        <f>SUM($E313:OFFSET($E313,$G$2-1,0))</f>
        <v>0</v>
      </c>
      <c r="G313" s="29"/>
      <c r="H313" s="29"/>
      <c r="I313" s="29"/>
      <c r="J313" s="29"/>
      <c r="K313" s="29"/>
      <c r="L313" s="29"/>
      <c r="M313" s="29"/>
      <c r="N313" s="29"/>
      <c r="O313" s="29"/>
      <c r="P313" s="29"/>
      <c r="Q313" s="29"/>
      <c r="R313" s="30"/>
      <c r="S313" s="29"/>
      <c r="T313" s="29"/>
      <c r="U313" s="29"/>
      <c r="V313" s="29"/>
      <c r="W313" s="29"/>
      <c r="X313" s="29"/>
      <c r="Y313" s="29"/>
      <c r="Z313" s="29"/>
      <c r="AA313" s="29"/>
    </row>
    <row r="314" ht="15.35" customHeight="1">
      <c r="A314" s="28">
        <v>41493.736423611110</v>
      </c>
      <c r="B314" s="28">
        <v>41124.025428240740</v>
      </c>
      <c r="C314" s="30">
        <f>INT(B314)</f>
      </c>
      <c r="D314" s="30">
        <v>41181</v>
      </c>
      <c r="E314" s="27">
        <f>COUNTIF($C$2:$C$1390,$D314)</f>
        <v>0</v>
      </c>
      <c r="F314" s="27">
        <f>SUM($E314:OFFSET($E314,$G$2-1,0))</f>
        <v>0</v>
      </c>
      <c r="G314" s="29"/>
      <c r="H314" s="29"/>
      <c r="I314" s="29"/>
      <c r="J314" s="29"/>
      <c r="K314" s="29"/>
      <c r="L314" s="29"/>
      <c r="M314" s="29"/>
      <c r="N314" s="29"/>
      <c r="O314" s="29"/>
      <c r="P314" s="29"/>
      <c r="Q314" s="29"/>
      <c r="R314" s="30"/>
      <c r="S314" s="29"/>
      <c r="T314" s="29"/>
      <c r="U314" s="29"/>
      <c r="V314" s="29"/>
      <c r="W314" s="29"/>
      <c r="X314" s="29"/>
      <c r="Y314" s="29"/>
      <c r="Z314" s="29"/>
      <c r="AA314" s="29"/>
    </row>
    <row r="315" ht="15.35" customHeight="1">
      <c r="A315" s="28">
        <v>41190.930393518516</v>
      </c>
      <c r="B315" s="28">
        <v>41124.937615740739</v>
      </c>
      <c r="C315" s="30">
        <f>INT(B315)</f>
      </c>
      <c r="D315" s="30">
        <v>41182</v>
      </c>
      <c r="E315" s="27">
        <f>COUNTIF($C$2:$C$1390,$D315)</f>
        <v>0</v>
      </c>
      <c r="F315" s="27">
        <f>SUM($E315:OFFSET($E315,$G$2-1,0))</f>
        <v>0</v>
      </c>
      <c r="G315" s="29"/>
      <c r="H315" s="29"/>
      <c r="I315" s="29"/>
      <c r="J315" s="29"/>
      <c r="K315" s="29"/>
      <c r="L315" s="29"/>
      <c r="M315" s="29"/>
      <c r="N315" s="29"/>
      <c r="O315" s="29"/>
      <c r="P315" s="29"/>
      <c r="Q315" s="29"/>
      <c r="R315" s="30"/>
      <c r="S315" s="29"/>
      <c r="T315" s="29"/>
      <c r="U315" s="29"/>
      <c r="V315" s="29"/>
      <c r="W315" s="29"/>
      <c r="X315" s="29"/>
      <c r="Y315" s="29"/>
      <c r="Z315" s="29"/>
      <c r="AA315" s="29"/>
    </row>
    <row r="316" ht="15.35" customHeight="1">
      <c r="A316" s="28">
        <v>41120.810011574074</v>
      </c>
      <c r="B316" s="28">
        <v>41124.940694444442</v>
      </c>
      <c r="C316" s="30">
        <f>INT(B316)</f>
      </c>
      <c r="D316" s="30">
        <v>41183</v>
      </c>
      <c r="E316" s="27">
        <f>COUNTIF($C$2:$C$1390,$D316)</f>
        <v>0</v>
      </c>
      <c r="F316" s="27">
        <f>SUM($E316:OFFSET($E316,$G$2-1,0))</f>
        <v>0</v>
      </c>
      <c r="G316" s="29"/>
      <c r="H316" s="29"/>
      <c r="I316" s="29"/>
      <c r="J316" s="29"/>
      <c r="K316" s="29"/>
      <c r="L316" s="29"/>
      <c r="M316" s="29"/>
      <c r="N316" s="29"/>
      <c r="O316" s="29"/>
      <c r="P316" s="29"/>
      <c r="Q316" s="29"/>
      <c r="R316" s="30"/>
      <c r="S316" s="29"/>
      <c r="T316" s="29"/>
      <c r="U316" s="29"/>
      <c r="V316" s="29"/>
      <c r="W316" s="29"/>
      <c r="X316" s="29"/>
      <c r="Y316" s="29"/>
      <c r="Z316" s="29"/>
      <c r="AA316" s="29"/>
    </row>
    <row r="317" ht="15.35" customHeight="1">
      <c r="A317" s="28">
        <v>41871.6709375</v>
      </c>
      <c r="B317" s="28">
        <v>41125.508726851855</v>
      </c>
      <c r="C317" s="30">
        <f>INT(B317)</f>
      </c>
      <c r="D317" s="30">
        <v>41184</v>
      </c>
      <c r="E317" s="27">
        <f>COUNTIF($C$2:$C$1390,$D317)</f>
        <v>0</v>
      </c>
      <c r="F317" s="27">
        <f>SUM($E317:OFFSET($E317,$G$2-1,0))</f>
        <v>0</v>
      </c>
      <c r="G317" s="29"/>
      <c r="H317" s="29"/>
      <c r="I317" s="29"/>
      <c r="J317" s="29"/>
      <c r="K317" s="29"/>
      <c r="L317" s="29"/>
      <c r="M317" s="29"/>
      <c r="N317" s="29"/>
      <c r="O317" s="29"/>
      <c r="P317" s="29"/>
      <c r="Q317" s="29"/>
      <c r="R317" s="30"/>
      <c r="S317" s="29"/>
      <c r="T317" s="29"/>
      <c r="U317" s="29"/>
      <c r="V317" s="29"/>
      <c r="W317" s="29"/>
      <c r="X317" s="29"/>
      <c r="Y317" s="29"/>
      <c r="Z317" s="29"/>
      <c r="AA317" s="29"/>
    </row>
    <row r="318" ht="15.35" customHeight="1">
      <c r="A318" s="28">
        <v>41134.522824074076</v>
      </c>
      <c r="B318" s="28">
        <v>41125.510347222225</v>
      </c>
      <c r="C318" s="30">
        <f>INT(B318)</f>
      </c>
      <c r="D318" s="30">
        <v>41185</v>
      </c>
      <c r="E318" s="27">
        <f>COUNTIF($C$2:$C$1390,$D318)</f>
        <v>0</v>
      </c>
      <c r="F318" s="27">
        <f>SUM($E318:OFFSET($E318,$G$2-1,0))</f>
        <v>0</v>
      </c>
      <c r="G318" s="29"/>
      <c r="H318" s="29"/>
      <c r="I318" s="29"/>
      <c r="J318" s="29"/>
      <c r="K318" s="29"/>
      <c r="L318" s="29"/>
      <c r="M318" s="29"/>
      <c r="N318" s="29"/>
      <c r="O318" s="29"/>
      <c r="P318" s="29"/>
      <c r="Q318" s="29"/>
      <c r="R318" s="30"/>
      <c r="S318" s="29"/>
      <c r="T318" s="29"/>
      <c r="U318" s="29"/>
      <c r="V318" s="29"/>
      <c r="W318" s="29"/>
      <c r="X318" s="29"/>
      <c r="Y318" s="29"/>
      <c r="Z318" s="29"/>
      <c r="AA318" s="29"/>
    </row>
    <row r="319" ht="15.35" customHeight="1">
      <c r="A319" s="28">
        <v>40944.817071759258</v>
      </c>
      <c r="B319" s="28">
        <v>41127.414942129632</v>
      </c>
      <c r="C319" s="30">
        <f>INT(B319)</f>
      </c>
      <c r="D319" s="30">
        <v>41186</v>
      </c>
      <c r="E319" s="27">
        <f>COUNTIF($C$2:$C$1390,$D319)</f>
        <v>0</v>
      </c>
      <c r="F319" s="27">
        <f>SUM($E319:OFFSET($E319,$G$2-1,0))</f>
        <v>0</v>
      </c>
      <c r="G319" s="29"/>
      <c r="H319" s="29"/>
      <c r="I319" s="29"/>
      <c r="J319" s="29"/>
      <c r="K319" s="29"/>
      <c r="L319" s="29"/>
      <c r="M319" s="29"/>
      <c r="N319" s="29"/>
      <c r="O319" s="29"/>
      <c r="P319" s="29"/>
      <c r="Q319" s="29"/>
      <c r="R319" s="30"/>
      <c r="S319" s="29"/>
      <c r="T319" s="29"/>
      <c r="U319" s="29"/>
      <c r="V319" s="29"/>
      <c r="W319" s="29"/>
      <c r="X319" s="29"/>
      <c r="Y319" s="29"/>
      <c r="Z319" s="29"/>
      <c r="AA319" s="29"/>
    </row>
    <row r="320" ht="15.35" customHeight="1">
      <c r="A320" s="28">
        <v>41218.819375</v>
      </c>
      <c r="B320" s="28">
        <v>41127.821122685185</v>
      </c>
      <c r="C320" s="30">
        <f>INT(B320)</f>
      </c>
      <c r="D320" s="30">
        <v>41187</v>
      </c>
      <c r="E320" s="27">
        <f>COUNTIF($C$2:$C$1390,$D320)</f>
        <v>0</v>
      </c>
      <c r="F320" s="27">
        <f>SUM($E320:OFFSET($E320,$G$2-1,0))</f>
        <v>0</v>
      </c>
      <c r="G320" s="29"/>
      <c r="H320" s="29"/>
      <c r="I320" s="29"/>
      <c r="J320" s="29"/>
      <c r="K320" s="29"/>
      <c r="L320" s="29"/>
      <c r="M320" s="29"/>
      <c r="N320" s="29"/>
      <c r="O320" s="29"/>
      <c r="P320" s="29"/>
      <c r="Q320" s="29"/>
      <c r="R320" s="30"/>
      <c r="S320" s="29"/>
      <c r="T320" s="29"/>
      <c r="U320" s="29"/>
      <c r="V320" s="29"/>
      <c r="W320" s="29"/>
      <c r="X320" s="29"/>
      <c r="Y320" s="29"/>
      <c r="Z320" s="29"/>
      <c r="AA320" s="29"/>
    </row>
    <row r="321" ht="15.35" customHeight="1">
      <c r="A321" s="28">
        <v>41146.613240740742</v>
      </c>
      <c r="B321" s="28">
        <v>41129.093090277776</v>
      </c>
      <c r="C321" s="30">
        <f>INT(B321)</f>
      </c>
      <c r="D321" s="30">
        <v>41188</v>
      </c>
      <c r="E321" s="27">
        <f>COUNTIF($C$2:$C$1390,$D321)</f>
        <v>0</v>
      </c>
      <c r="F321" s="27">
        <f>SUM($E321:OFFSET($E321,$G$2-1,0))</f>
        <v>0</v>
      </c>
      <c r="G321" s="29"/>
      <c r="H321" s="29"/>
      <c r="I321" s="29"/>
      <c r="J321" s="29"/>
      <c r="K321" s="29"/>
      <c r="L321" s="29"/>
      <c r="M321" s="29"/>
      <c r="N321" s="29"/>
      <c r="O321" s="29"/>
      <c r="P321" s="29"/>
      <c r="Q321" s="29"/>
      <c r="R321" s="30"/>
      <c r="S321" s="29"/>
      <c r="T321" s="29"/>
      <c r="U321" s="29"/>
      <c r="V321" s="29"/>
      <c r="W321" s="29"/>
      <c r="X321" s="29"/>
      <c r="Y321" s="29"/>
      <c r="Z321" s="29"/>
      <c r="AA321" s="29"/>
    </row>
    <row r="322" ht="15.35" customHeight="1">
      <c r="A322" s="28">
        <v>41284.304791666669</v>
      </c>
      <c r="B322" s="28">
        <v>41129.095625</v>
      </c>
      <c r="C322" s="30">
        <f>INT(B322)</f>
      </c>
      <c r="D322" s="30">
        <v>41189</v>
      </c>
      <c r="E322" s="27">
        <f>COUNTIF($C$2:$C$1390,$D322)</f>
        <v>0</v>
      </c>
      <c r="F322" s="27">
        <f>SUM($E322:OFFSET($E322,$G$2-1,0))</f>
        <v>0</v>
      </c>
      <c r="G322" s="29"/>
      <c r="H322" s="29"/>
      <c r="I322" s="29"/>
      <c r="J322" s="29"/>
      <c r="K322" s="29"/>
      <c r="L322" s="29"/>
      <c r="M322" s="29"/>
      <c r="N322" s="29"/>
      <c r="O322" s="29"/>
      <c r="P322" s="29"/>
      <c r="Q322" s="29"/>
      <c r="R322" s="30"/>
      <c r="S322" s="29"/>
      <c r="T322" s="29"/>
      <c r="U322" s="29"/>
      <c r="V322" s="29"/>
      <c r="W322" s="29"/>
      <c r="X322" s="29"/>
      <c r="Y322" s="29"/>
      <c r="Z322" s="29"/>
      <c r="AA322" s="29"/>
    </row>
    <row r="323" ht="15.35" customHeight="1">
      <c r="A323" s="28">
        <v>41160.458252314813</v>
      </c>
      <c r="B323" s="28">
        <v>41130.453738425924</v>
      </c>
      <c r="C323" s="30">
        <f>INT(B323)</f>
      </c>
      <c r="D323" s="30">
        <v>41190</v>
      </c>
      <c r="E323" s="27">
        <f>COUNTIF($C$2:$C$1390,$D323)</f>
        <v>0</v>
      </c>
      <c r="F323" s="27">
        <f>SUM($E323:OFFSET($E323,$G$2-1,0))</f>
        <v>0</v>
      </c>
      <c r="G323" s="29"/>
      <c r="H323" s="29"/>
      <c r="I323" s="29"/>
      <c r="J323" s="29"/>
      <c r="K323" s="29"/>
      <c r="L323" s="29"/>
      <c r="M323" s="29"/>
      <c r="N323" s="29"/>
      <c r="O323" s="29"/>
      <c r="P323" s="29"/>
      <c r="Q323" s="29"/>
      <c r="R323" s="30"/>
      <c r="S323" s="29"/>
      <c r="T323" s="29"/>
      <c r="U323" s="29"/>
      <c r="V323" s="29"/>
      <c r="W323" s="29"/>
      <c r="X323" s="29"/>
      <c r="Y323" s="29"/>
      <c r="Z323" s="29"/>
      <c r="AA323" s="29"/>
    </row>
    <row r="324" ht="15.35" customHeight="1">
      <c r="A324" s="28">
        <v>41044.443819444445</v>
      </c>
      <c r="B324" s="28">
        <v>41130.618194444447</v>
      </c>
      <c r="C324" s="30">
        <f>INT(B324)</f>
      </c>
      <c r="D324" s="30">
        <v>41191</v>
      </c>
      <c r="E324" s="27">
        <f>COUNTIF($C$2:$C$1390,$D324)</f>
        <v>0</v>
      </c>
      <c r="F324" s="27">
        <f>SUM($E324:OFFSET($E324,$G$2-1,0))</f>
        <v>0</v>
      </c>
      <c r="G324" s="29"/>
      <c r="H324" s="29"/>
      <c r="I324" s="29"/>
      <c r="J324" s="29"/>
      <c r="K324" s="29"/>
      <c r="L324" s="29"/>
      <c r="M324" s="29"/>
      <c r="N324" s="29"/>
      <c r="O324" s="29"/>
      <c r="P324" s="29"/>
      <c r="Q324" s="29"/>
      <c r="R324" s="30"/>
      <c r="S324" s="29"/>
      <c r="T324" s="29"/>
      <c r="U324" s="29"/>
      <c r="V324" s="29"/>
      <c r="W324" s="29"/>
      <c r="X324" s="29"/>
      <c r="Y324" s="29"/>
      <c r="Z324" s="29"/>
      <c r="AA324" s="29"/>
    </row>
    <row r="325" ht="15.35" customHeight="1">
      <c r="A325" s="28">
        <v>41107.638969907406</v>
      </c>
      <c r="B325" s="28">
        <v>41130.620231481480</v>
      </c>
      <c r="C325" s="30">
        <f>INT(B325)</f>
      </c>
      <c r="D325" s="30">
        <v>41192</v>
      </c>
      <c r="E325" s="27">
        <f>COUNTIF($C$2:$C$1390,$D325)</f>
        <v>0</v>
      </c>
      <c r="F325" s="27">
        <f>SUM($E325:OFFSET($E325,$G$2-1,0))</f>
        <v>0</v>
      </c>
      <c r="G325" s="29"/>
      <c r="H325" s="29"/>
      <c r="I325" s="29"/>
      <c r="J325" s="29"/>
      <c r="K325" s="29"/>
      <c r="L325" s="29"/>
      <c r="M325" s="29"/>
      <c r="N325" s="29"/>
      <c r="O325" s="29"/>
      <c r="P325" s="29"/>
      <c r="Q325" s="29"/>
      <c r="R325" s="30"/>
      <c r="S325" s="29"/>
      <c r="T325" s="29"/>
      <c r="U325" s="29"/>
      <c r="V325" s="29"/>
      <c r="W325" s="29"/>
      <c r="X325" s="29"/>
      <c r="Y325" s="29"/>
      <c r="Z325" s="29"/>
      <c r="AA325" s="29"/>
    </row>
    <row r="326" ht="15.35" customHeight="1">
      <c r="A326" s="28">
        <v>41853.308877314812</v>
      </c>
      <c r="B326" s="28">
        <v>41130.678194444445</v>
      </c>
      <c r="C326" s="30">
        <f>INT(B326)</f>
      </c>
      <c r="D326" s="30">
        <v>41193</v>
      </c>
      <c r="E326" s="27">
        <f>COUNTIF($C$2:$C$1390,$D326)</f>
        <v>0</v>
      </c>
      <c r="F326" s="27">
        <f>SUM($E326:OFFSET($E326,$G$2-1,0))</f>
        <v>0</v>
      </c>
      <c r="G326" s="29"/>
      <c r="H326" s="29"/>
      <c r="I326" s="29"/>
      <c r="J326" s="29"/>
      <c r="K326" s="29"/>
      <c r="L326" s="29"/>
      <c r="M326" s="29"/>
      <c r="N326" s="29"/>
      <c r="O326" s="29"/>
      <c r="P326" s="29"/>
      <c r="Q326" s="29"/>
      <c r="R326" s="30"/>
      <c r="S326" s="29"/>
      <c r="T326" s="29"/>
      <c r="U326" s="29"/>
      <c r="V326" s="29"/>
      <c r="W326" s="29"/>
      <c r="X326" s="29"/>
      <c r="Y326" s="29"/>
      <c r="Z326" s="29"/>
      <c r="AA326" s="29"/>
    </row>
    <row r="327" ht="15.35" customHeight="1">
      <c r="A327" s="28">
        <v>41120.818506944444</v>
      </c>
      <c r="B327" s="28">
        <v>41131.288032407407</v>
      </c>
      <c r="C327" s="30">
        <f>INT(B327)</f>
      </c>
      <c r="D327" s="30">
        <v>41194</v>
      </c>
      <c r="E327" s="27">
        <f>COUNTIF($C$2:$C$1390,$D327)</f>
        <v>0</v>
      </c>
      <c r="F327" s="27">
        <f>SUM($E327:OFFSET($E327,$G$2-1,0))</f>
        <v>0</v>
      </c>
      <c r="G327" s="29"/>
      <c r="H327" s="29"/>
      <c r="I327" s="29"/>
      <c r="J327" s="29"/>
      <c r="K327" s="29"/>
      <c r="L327" s="29"/>
      <c r="M327" s="29"/>
      <c r="N327" s="29"/>
      <c r="O327" s="29"/>
      <c r="P327" s="29"/>
      <c r="Q327" s="29"/>
      <c r="R327" s="30"/>
      <c r="S327" s="29"/>
      <c r="T327" s="29"/>
      <c r="U327" s="29"/>
      <c r="V327" s="29"/>
      <c r="W327" s="29"/>
      <c r="X327" s="29"/>
      <c r="Y327" s="29"/>
      <c r="Z327" s="29"/>
      <c r="AA327" s="29"/>
    </row>
    <row r="328" ht="15.35" customHeight="1">
      <c r="A328" s="28">
        <v>41961.516597222224</v>
      </c>
      <c r="B328" s="28">
        <v>41133.649467592593</v>
      </c>
      <c r="C328" s="30">
        <f>INT(B328)</f>
      </c>
      <c r="D328" s="30">
        <v>41195</v>
      </c>
      <c r="E328" s="27">
        <f>COUNTIF($C$2:$C$1390,$D328)</f>
        <v>0</v>
      </c>
      <c r="F328" s="27">
        <f>SUM($E328:OFFSET($E328,$G$2-1,0))</f>
        <v>0</v>
      </c>
      <c r="G328" s="29"/>
      <c r="H328" s="29"/>
      <c r="I328" s="29"/>
      <c r="J328" s="29"/>
      <c r="K328" s="29"/>
      <c r="L328" s="29"/>
      <c r="M328" s="29"/>
      <c r="N328" s="29"/>
      <c r="O328" s="29"/>
      <c r="P328" s="29"/>
      <c r="Q328" s="29"/>
      <c r="R328" s="30"/>
      <c r="S328" s="29"/>
      <c r="T328" s="29"/>
      <c r="U328" s="29"/>
      <c r="V328" s="29"/>
      <c r="W328" s="29"/>
      <c r="X328" s="29"/>
      <c r="Y328" s="29"/>
      <c r="Z328" s="29"/>
      <c r="AA328" s="29"/>
    </row>
    <row r="329" ht="15.35" customHeight="1">
      <c r="A329" s="28">
        <v>40949.472326388888</v>
      </c>
      <c r="B329" s="28">
        <v>41133.653240740743</v>
      </c>
      <c r="C329" s="30">
        <f>INT(B329)</f>
      </c>
      <c r="D329" s="30">
        <v>41196</v>
      </c>
      <c r="E329" s="27">
        <f>COUNTIF($C$2:$C$1390,$D329)</f>
        <v>0</v>
      </c>
      <c r="F329" s="27">
        <f>SUM($E329:OFFSET($E329,$G$2-1,0))</f>
        <v>0</v>
      </c>
      <c r="G329" s="29"/>
      <c r="H329" s="29"/>
      <c r="I329" s="29"/>
      <c r="J329" s="29"/>
      <c r="K329" s="29"/>
      <c r="L329" s="29"/>
      <c r="M329" s="29"/>
      <c r="N329" s="29"/>
      <c r="O329" s="29"/>
      <c r="P329" s="29"/>
      <c r="Q329" s="29"/>
      <c r="R329" s="30"/>
      <c r="S329" s="29"/>
      <c r="T329" s="29"/>
      <c r="U329" s="29"/>
      <c r="V329" s="29"/>
      <c r="W329" s="29"/>
      <c r="X329" s="29"/>
      <c r="Y329" s="29"/>
      <c r="Z329" s="29"/>
      <c r="AA329" s="29"/>
    </row>
    <row r="330" ht="15.35" customHeight="1">
      <c r="A330" s="28">
        <v>41218.823321759257</v>
      </c>
      <c r="B330" s="28">
        <v>41134.522824074076</v>
      </c>
      <c r="C330" s="30">
        <f>INT(B330)</f>
      </c>
      <c r="D330" s="30">
        <v>41197</v>
      </c>
      <c r="E330" s="27">
        <f>COUNTIF($C$2:$C$1390,$D330)</f>
        <v>0</v>
      </c>
      <c r="F330" s="27">
        <f>SUM($E330:OFFSET($E330,$G$2-1,0))</f>
        <v>0</v>
      </c>
      <c r="G330" s="29"/>
      <c r="H330" s="29"/>
      <c r="I330" s="29"/>
      <c r="J330" s="29"/>
      <c r="K330" s="29"/>
      <c r="L330" s="29"/>
      <c r="M330" s="29"/>
      <c r="N330" s="29"/>
      <c r="O330" s="29"/>
      <c r="P330" s="29"/>
      <c r="Q330" s="29"/>
      <c r="R330" s="30"/>
      <c r="S330" s="29"/>
      <c r="T330" s="29"/>
      <c r="U330" s="29"/>
      <c r="V330" s="29"/>
      <c r="W330" s="29"/>
      <c r="X330" s="29"/>
      <c r="Y330" s="29"/>
      <c r="Z330" s="29"/>
      <c r="AA330" s="29"/>
    </row>
    <row r="331" ht="15.35" customHeight="1">
      <c r="A331" s="28">
        <v>41147.455069444448</v>
      </c>
      <c r="B331" s="28">
        <v>41134.658263888887</v>
      </c>
      <c r="C331" s="30">
        <f>INT(B331)</f>
      </c>
      <c r="D331" s="30">
        <v>41198</v>
      </c>
      <c r="E331" s="27">
        <f>COUNTIF($C$2:$C$1390,$D331)</f>
        <v>0</v>
      </c>
      <c r="F331" s="27">
        <f>SUM($E331:OFFSET($E331,$G$2-1,0))</f>
        <v>0</v>
      </c>
      <c r="G331" s="29"/>
      <c r="H331" s="29"/>
      <c r="I331" s="29"/>
      <c r="J331" s="29"/>
      <c r="K331" s="29"/>
      <c r="L331" s="29"/>
      <c r="M331" s="29"/>
      <c r="N331" s="29"/>
      <c r="O331" s="29"/>
      <c r="P331" s="29"/>
      <c r="Q331" s="29"/>
      <c r="R331" s="30"/>
      <c r="S331" s="29"/>
      <c r="T331" s="29"/>
      <c r="U331" s="29"/>
      <c r="V331" s="29"/>
      <c r="W331" s="29"/>
      <c r="X331" s="29"/>
      <c r="Y331" s="29"/>
      <c r="Z331" s="29"/>
      <c r="AA331" s="29"/>
    </row>
    <row r="332" ht="15.35" customHeight="1">
      <c r="A332" s="28">
        <v>40963.857337962960</v>
      </c>
      <c r="B332" s="28">
        <v>41136.497083333335</v>
      </c>
      <c r="C332" s="30">
        <f>INT(B332)</f>
      </c>
      <c r="D332" s="30">
        <v>41199</v>
      </c>
      <c r="E332" s="27">
        <f>COUNTIF($C$2:$C$1390,$D332)</f>
        <v>0</v>
      </c>
      <c r="F332" s="27">
        <f>SUM($E332:OFFSET($E332,$G$2-1,0))</f>
        <v>0</v>
      </c>
      <c r="G332" s="29"/>
      <c r="H332" s="29"/>
      <c r="I332" s="29"/>
      <c r="J332" s="29"/>
      <c r="K332" s="29"/>
      <c r="L332" s="29"/>
      <c r="M332" s="29"/>
      <c r="N332" s="29"/>
      <c r="O332" s="29"/>
      <c r="P332" s="29"/>
      <c r="Q332" s="29"/>
      <c r="R332" s="30"/>
      <c r="S332" s="29"/>
      <c r="T332" s="29"/>
      <c r="U332" s="29"/>
      <c r="V332" s="29"/>
      <c r="W332" s="29"/>
      <c r="X332" s="29"/>
      <c r="Y332" s="29"/>
      <c r="Z332" s="29"/>
      <c r="AA332" s="29"/>
    </row>
    <row r="333" ht="15.35" customHeight="1">
      <c r="A333" s="28">
        <v>41162.309178240743</v>
      </c>
      <c r="B333" s="28">
        <v>41137.5665625</v>
      </c>
      <c r="C333" s="30">
        <f>INT(B333)</f>
      </c>
      <c r="D333" s="30">
        <v>41200</v>
      </c>
      <c r="E333" s="27">
        <f>COUNTIF($C$2:$C$1390,$D333)</f>
        <v>0</v>
      </c>
      <c r="F333" s="27">
        <f>SUM($E333:OFFSET($E333,$G$2-1,0))</f>
        <v>0</v>
      </c>
      <c r="G333" s="29"/>
      <c r="H333" s="29"/>
      <c r="I333" s="29"/>
      <c r="J333" s="29"/>
      <c r="K333" s="29"/>
      <c r="L333" s="29"/>
      <c r="M333" s="29"/>
      <c r="N333" s="29"/>
      <c r="O333" s="29"/>
      <c r="P333" s="29"/>
      <c r="Q333" s="29"/>
      <c r="R333" s="30"/>
      <c r="S333" s="29"/>
      <c r="T333" s="29"/>
      <c r="U333" s="29"/>
      <c r="V333" s="29"/>
      <c r="W333" s="29"/>
      <c r="X333" s="29"/>
      <c r="Y333" s="29"/>
      <c r="Z333" s="29"/>
      <c r="AA333" s="29"/>
    </row>
    <row r="334" ht="15.35" customHeight="1">
      <c r="A334" s="28">
        <v>41047.287893518522</v>
      </c>
      <c r="B334" s="28">
        <v>41137.582789351851</v>
      </c>
      <c r="C334" s="30">
        <f>INT(B334)</f>
      </c>
      <c r="D334" s="30">
        <v>41201</v>
      </c>
      <c r="E334" s="27">
        <f>COUNTIF($C$2:$C$1390,$D334)</f>
        <v>0</v>
      </c>
      <c r="F334" s="27">
        <f>SUM($E334:OFFSET($E334,$G$2-1,0))</f>
        <v>0</v>
      </c>
      <c r="G334" s="29"/>
      <c r="H334" s="29"/>
      <c r="I334" s="29"/>
      <c r="J334" s="29"/>
      <c r="K334" s="29"/>
      <c r="L334" s="29"/>
      <c r="M334" s="29"/>
      <c r="N334" s="29"/>
      <c r="O334" s="29"/>
      <c r="P334" s="29"/>
      <c r="Q334" s="29"/>
      <c r="R334" s="30"/>
      <c r="S334" s="29"/>
      <c r="T334" s="29"/>
      <c r="U334" s="29"/>
      <c r="V334" s="29"/>
      <c r="W334" s="29"/>
      <c r="X334" s="29"/>
      <c r="Y334" s="29"/>
      <c r="Z334" s="29"/>
      <c r="AA334" s="29"/>
    </row>
    <row r="335" ht="15.35" customHeight="1">
      <c r="A335" s="28">
        <v>41338.994791666664</v>
      </c>
      <c r="B335" s="28">
        <v>41139.459942129630</v>
      </c>
      <c r="C335" s="30">
        <f>INT(B335)</f>
      </c>
      <c r="D335" s="30">
        <v>41202</v>
      </c>
      <c r="E335" s="27">
        <f>COUNTIF($C$2:$C$1390,$D335)</f>
        <v>0</v>
      </c>
      <c r="F335" s="27">
        <f>SUM($E335:OFFSET($E335,$G$2-1,0))</f>
        <v>0</v>
      </c>
      <c r="G335" s="29"/>
      <c r="H335" s="29"/>
      <c r="I335" s="29"/>
      <c r="J335" s="29"/>
      <c r="K335" s="29"/>
      <c r="L335" s="29"/>
      <c r="M335" s="29"/>
      <c r="N335" s="29"/>
      <c r="O335" s="29"/>
      <c r="P335" s="29"/>
      <c r="Q335" s="29"/>
      <c r="R335" s="30"/>
      <c r="S335" s="29"/>
      <c r="T335" s="29"/>
      <c r="U335" s="29"/>
      <c r="V335" s="29"/>
      <c r="W335" s="29"/>
      <c r="X335" s="29"/>
      <c r="Y335" s="29"/>
      <c r="Z335" s="29"/>
      <c r="AA335" s="29"/>
    </row>
    <row r="336" ht="15.35" customHeight="1">
      <c r="A336" s="28">
        <v>41853.422210648147</v>
      </c>
      <c r="B336" s="28">
        <v>41140.920601851853</v>
      </c>
      <c r="C336" s="30">
        <f>INT(B336)</f>
      </c>
      <c r="D336" s="30">
        <v>41203</v>
      </c>
      <c r="E336" s="27">
        <f>COUNTIF($C$2:$C$1390,$D336)</f>
        <v>0</v>
      </c>
      <c r="F336" s="27">
        <f>SUM($E336:OFFSET($E336,$G$2-1,0))</f>
        <v>0</v>
      </c>
      <c r="G336" s="29"/>
      <c r="H336" s="29"/>
      <c r="I336" s="29"/>
      <c r="J336" s="29"/>
      <c r="K336" s="29"/>
      <c r="L336" s="29"/>
      <c r="M336" s="29"/>
      <c r="N336" s="29"/>
      <c r="O336" s="29"/>
      <c r="P336" s="29"/>
      <c r="Q336" s="29"/>
      <c r="R336" s="30"/>
      <c r="S336" s="29"/>
      <c r="T336" s="29"/>
      <c r="U336" s="29"/>
      <c r="V336" s="29"/>
      <c r="W336" s="29"/>
      <c r="X336" s="29"/>
      <c r="Y336" s="29"/>
      <c r="Z336" s="29"/>
      <c r="AA336" s="29"/>
    </row>
    <row r="337" ht="15.35" customHeight="1">
      <c r="A337" s="28">
        <v>41193.318738425929</v>
      </c>
      <c r="B337" s="28">
        <v>41141.616909722223</v>
      </c>
      <c r="C337" s="30">
        <f>INT(B337)</f>
      </c>
      <c r="D337" s="30">
        <v>41204</v>
      </c>
      <c r="E337" s="27">
        <f>COUNTIF($C$2:$C$1390,$D337)</f>
        <v>0</v>
      </c>
      <c r="F337" s="27">
        <f>SUM($E337:OFFSET($E337,$G$2-1,0))</f>
        <v>0</v>
      </c>
      <c r="G337" s="29"/>
      <c r="H337" s="29"/>
      <c r="I337" s="29"/>
      <c r="J337" s="29"/>
      <c r="K337" s="29"/>
      <c r="L337" s="29"/>
      <c r="M337" s="29"/>
      <c r="N337" s="29"/>
      <c r="O337" s="29"/>
      <c r="P337" s="29"/>
      <c r="Q337" s="29"/>
      <c r="R337" s="30"/>
      <c r="S337" s="29"/>
      <c r="T337" s="29"/>
      <c r="U337" s="29"/>
      <c r="V337" s="29"/>
      <c r="W337" s="29"/>
      <c r="X337" s="29"/>
      <c r="Y337" s="29"/>
      <c r="Z337" s="29"/>
      <c r="AA337" s="29"/>
    </row>
    <row r="338" ht="15.35" customHeight="1">
      <c r="A338" s="28">
        <v>41989.745763888888</v>
      </c>
      <c r="B338" s="28">
        <v>41141.619710648149</v>
      </c>
      <c r="C338" s="30">
        <f>INT(B338)</f>
      </c>
      <c r="D338" s="30">
        <v>41205</v>
      </c>
      <c r="E338" s="27">
        <f>COUNTIF($C$2:$C$1390,$D338)</f>
        <v>0</v>
      </c>
      <c r="F338" s="27">
        <f>SUM($E338:OFFSET($E338,$G$2-1,0))</f>
        <v>0</v>
      </c>
      <c r="G338" s="29"/>
      <c r="H338" s="29"/>
      <c r="I338" s="29"/>
      <c r="J338" s="29"/>
      <c r="K338" s="29"/>
      <c r="L338" s="29"/>
      <c r="M338" s="29"/>
      <c r="N338" s="29"/>
      <c r="O338" s="29"/>
      <c r="P338" s="29"/>
      <c r="Q338" s="29"/>
      <c r="R338" s="30"/>
      <c r="S338" s="29"/>
      <c r="T338" s="29"/>
      <c r="U338" s="29"/>
      <c r="V338" s="29"/>
      <c r="W338" s="29"/>
      <c r="X338" s="29"/>
      <c r="Y338" s="29"/>
      <c r="Z338" s="29"/>
      <c r="AA338" s="29"/>
    </row>
    <row r="339" ht="15.35" customHeight="1">
      <c r="A339" s="28">
        <v>40949.5056712963</v>
      </c>
      <c r="B339" s="28">
        <v>41141.773657407408</v>
      </c>
      <c r="C339" s="30">
        <f>INT(B339)</f>
      </c>
      <c r="D339" s="30">
        <v>41206</v>
      </c>
      <c r="E339" s="27">
        <f>COUNTIF($C$2:$C$1390,$D339)</f>
        <v>0</v>
      </c>
      <c r="F339" s="27">
        <f>SUM($E339:OFFSET($E339,$G$2-1,0))</f>
        <v>0</v>
      </c>
      <c r="G339" s="29"/>
      <c r="H339" s="29"/>
      <c r="I339" s="29"/>
      <c r="J339" s="29"/>
      <c r="K339" s="29"/>
      <c r="L339" s="29"/>
      <c r="M339" s="29"/>
      <c r="N339" s="29"/>
      <c r="O339" s="29"/>
      <c r="P339" s="29"/>
      <c r="Q339" s="29"/>
      <c r="R339" s="30"/>
      <c r="S339" s="29"/>
      <c r="T339" s="29"/>
      <c r="U339" s="29"/>
      <c r="V339" s="29"/>
      <c r="W339" s="29"/>
      <c r="X339" s="29"/>
      <c r="Y339" s="29"/>
      <c r="Z339" s="29"/>
      <c r="AA339" s="29"/>
    </row>
    <row r="340" ht="15.35" customHeight="1">
      <c r="A340" s="28">
        <v>41147.460428240738</v>
      </c>
      <c r="B340" s="28">
        <v>41142.297384259262</v>
      </c>
      <c r="C340" s="30">
        <f>INT(B340)</f>
      </c>
      <c r="D340" s="30">
        <v>41207</v>
      </c>
      <c r="E340" s="27">
        <f>COUNTIF($C$2:$C$1390,$D340)</f>
        <v>0</v>
      </c>
      <c r="F340" s="27">
        <f>SUM($E340:OFFSET($E340,$G$2-1,0))</f>
        <v>0</v>
      </c>
      <c r="G340" s="29"/>
      <c r="H340" s="29"/>
      <c r="I340" s="29"/>
      <c r="J340" s="29"/>
      <c r="K340" s="29"/>
      <c r="L340" s="29"/>
      <c r="M340" s="29"/>
      <c r="N340" s="29"/>
      <c r="O340" s="29"/>
      <c r="P340" s="29"/>
      <c r="Q340" s="29"/>
      <c r="R340" s="30"/>
      <c r="S340" s="29"/>
      <c r="T340" s="29"/>
      <c r="U340" s="29"/>
      <c r="V340" s="29"/>
      <c r="W340" s="29"/>
      <c r="X340" s="29"/>
      <c r="Y340" s="29"/>
      <c r="Z340" s="29"/>
      <c r="AA340" s="29"/>
    </row>
    <row r="341" ht="15.35" customHeight="1">
      <c r="A341" s="28">
        <v>41162.317152777781</v>
      </c>
      <c r="B341" s="28">
        <v>41142.877847222226</v>
      </c>
      <c r="C341" s="30">
        <f>INT(B341)</f>
      </c>
      <c r="D341" s="30">
        <v>41208</v>
      </c>
      <c r="E341" s="27">
        <f>COUNTIF($C$2:$C$1390,$D341)</f>
        <v>0</v>
      </c>
      <c r="F341" s="27">
        <f>SUM($E341:OFFSET($E341,$G$2-1,0))</f>
        <v>0</v>
      </c>
      <c r="G341" s="29"/>
      <c r="H341" s="29"/>
      <c r="I341" s="29"/>
      <c r="J341" s="29"/>
      <c r="K341" s="29"/>
      <c r="L341" s="29"/>
      <c r="M341" s="29"/>
      <c r="N341" s="29"/>
      <c r="O341" s="29"/>
      <c r="P341" s="29"/>
      <c r="Q341" s="29"/>
      <c r="R341" s="30"/>
      <c r="S341" s="29"/>
      <c r="T341" s="29"/>
      <c r="U341" s="29"/>
      <c r="V341" s="29"/>
      <c r="W341" s="29"/>
      <c r="X341" s="29"/>
      <c r="Y341" s="29"/>
      <c r="Z341" s="29"/>
      <c r="AA341" s="29"/>
    </row>
    <row r="342" ht="15.35" customHeight="1">
      <c r="A342" s="28">
        <v>41047.303703703707</v>
      </c>
      <c r="B342" s="28">
        <v>41143.260092592594</v>
      </c>
      <c r="C342" s="30">
        <f>INT(B342)</f>
      </c>
      <c r="D342" s="30">
        <v>41209</v>
      </c>
      <c r="E342" s="27">
        <f>COUNTIF($C$2:$C$1390,$D342)</f>
        <v>0</v>
      </c>
      <c r="F342" s="27">
        <f>SUM($E342:OFFSET($E342,$G$2-1,0))</f>
        <v>0</v>
      </c>
      <c r="G342" s="29"/>
      <c r="H342" s="29"/>
      <c r="I342" s="29"/>
      <c r="J342" s="29"/>
      <c r="K342" s="29"/>
      <c r="L342" s="29"/>
      <c r="M342" s="29"/>
      <c r="N342" s="29"/>
      <c r="O342" s="29"/>
      <c r="P342" s="29"/>
      <c r="Q342" s="29"/>
      <c r="R342" s="30"/>
      <c r="S342" s="29"/>
      <c r="T342" s="29"/>
      <c r="U342" s="29"/>
      <c r="V342" s="29"/>
      <c r="W342" s="29"/>
      <c r="X342" s="29"/>
      <c r="Y342" s="29"/>
      <c r="Z342" s="29"/>
      <c r="AA342" s="29"/>
    </row>
    <row r="343" ht="15.35" customHeight="1">
      <c r="A343" s="28">
        <v>41339.969988425924</v>
      </c>
      <c r="B343" s="28">
        <v>41143.2619212963</v>
      </c>
      <c r="C343" s="30">
        <f>INT(B343)</f>
      </c>
      <c r="D343" s="30">
        <v>41210</v>
      </c>
      <c r="E343" s="27">
        <f>COUNTIF($C$2:$C$1390,$D343)</f>
        <v>0</v>
      </c>
      <c r="F343" s="27">
        <f>SUM($E343:OFFSET($E343,$G$2-1,0))</f>
        <v>0</v>
      </c>
      <c r="G343" s="29"/>
      <c r="H343" s="29"/>
      <c r="I343" s="29"/>
      <c r="J343" s="29"/>
      <c r="K343" s="29"/>
      <c r="L343" s="29"/>
      <c r="M343" s="29"/>
      <c r="N343" s="29"/>
      <c r="O343" s="29"/>
      <c r="P343" s="29"/>
      <c r="Q343" s="29"/>
      <c r="R343" s="30"/>
      <c r="S343" s="29"/>
      <c r="T343" s="29"/>
      <c r="U343" s="29"/>
      <c r="V343" s="29"/>
      <c r="W343" s="29"/>
      <c r="X343" s="29"/>
      <c r="Y343" s="29"/>
      <c r="Z343" s="29"/>
      <c r="AA343" s="29"/>
    </row>
    <row r="344" ht="15.35" customHeight="1">
      <c r="A344" s="28">
        <v>41853.428912037038</v>
      </c>
      <c r="B344" s="28">
        <v>41143.263587962960</v>
      </c>
      <c r="C344" s="30">
        <f>INT(B344)</f>
      </c>
      <c r="D344" s="30">
        <v>41211</v>
      </c>
      <c r="E344" s="27">
        <f>COUNTIF($C$2:$C$1390,$D344)</f>
        <v>0</v>
      </c>
      <c r="F344" s="27">
        <f>SUM($E344:OFFSET($E344,$G$2-1,0))</f>
        <v>0</v>
      </c>
      <c r="G344" s="29"/>
      <c r="H344" s="29"/>
      <c r="I344" s="29"/>
      <c r="J344" s="29"/>
      <c r="K344" s="29"/>
      <c r="L344" s="29"/>
      <c r="M344" s="29"/>
      <c r="N344" s="29"/>
      <c r="O344" s="29"/>
      <c r="P344" s="29"/>
      <c r="Q344" s="29"/>
      <c r="R344" s="30"/>
      <c r="S344" s="29"/>
      <c r="T344" s="29"/>
      <c r="U344" s="29"/>
      <c r="V344" s="29"/>
      <c r="W344" s="29"/>
      <c r="X344" s="29"/>
      <c r="Y344" s="29"/>
      <c r="Z344" s="29"/>
      <c r="AA344" s="29"/>
    </row>
    <row r="345" ht="15.35" customHeight="1">
      <c r="A345" s="28">
        <v>40893.38875</v>
      </c>
      <c r="B345" s="28">
        <v>41143.279224537036</v>
      </c>
      <c r="C345" s="30">
        <f>INT(B345)</f>
      </c>
      <c r="D345" s="30">
        <v>41212</v>
      </c>
      <c r="E345" s="27">
        <f>COUNTIF($C$2:$C$1390,$D345)</f>
        <v>0</v>
      </c>
      <c r="F345" s="27">
        <f>SUM($E345:OFFSET($E345,$G$2-1,0))</f>
        <v>0</v>
      </c>
      <c r="G345" s="29"/>
      <c r="H345" s="29"/>
      <c r="I345" s="29"/>
      <c r="J345" s="29"/>
      <c r="K345" s="29"/>
      <c r="L345" s="29"/>
      <c r="M345" s="29"/>
      <c r="N345" s="29"/>
      <c r="O345" s="29"/>
      <c r="P345" s="29"/>
      <c r="Q345" s="29"/>
      <c r="R345" s="30"/>
      <c r="S345" s="29"/>
      <c r="T345" s="29"/>
      <c r="U345" s="29"/>
      <c r="V345" s="29"/>
      <c r="W345" s="29"/>
      <c r="X345" s="29"/>
      <c r="Y345" s="29"/>
      <c r="Z345" s="29"/>
      <c r="AA345" s="29"/>
    </row>
    <row r="346" ht="15.35" customHeight="1">
      <c r="A346" s="28">
        <v>41991.942939814813</v>
      </c>
      <c r="B346" s="28">
        <v>41143.311458333330</v>
      </c>
      <c r="C346" s="30">
        <f>INT(B346)</f>
      </c>
      <c r="D346" s="30">
        <v>41213</v>
      </c>
      <c r="E346" s="27">
        <f>COUNTIF($C$2:$C$1390,$D346)</f>
        <v>0</v>
      </c>
      <c r="F346" s="27">
        <f>SUM($E346:OFFSET($E346,$G$2-1,0))</f>
        <v>0</v>
      </c>
      <c r="G346" s="29"/>
      <c r="H346" s="29"/>
      <c r="I346" s="29"/>
      <c r="J346" s="29"/>
      <c r="K346" s="29"/>
      <c r="L346" s="29"/>
      <c r="M346" s="29"/>
      <c r="N346" s="29"/>
      <c r="O346" s="29"/>
      <c r="P346" s="29"/>
      <c r="Q346" s="29"/>
      <c r="R346" s="30"/>
      <c r="S346" s="29"/>
      <c r="T346" s="29"/>
      <c r="U346" s="29"/>
      <c r="V346" s="29"/>
      <c r="W346" s="29"/>
      <c r="X346" s="29"/>
      <c r="Y346" s="29"/>
      <c r="Z346" s="29"/>
      <c r="AA346" s="29"/>
    </row>
    <row r="347" ht="15.35" customHeight="1">
      <c r="A347" s="28">
        <v>40950.595740740740</v>
      </c>
      <c r="B347" s="28">
        <v>41143.363009259258</v>
      </c>
      <c r="C347" s="30">
        <f>INT(B347)</f>
      </c>
      <c r="D347" s="30">
        <v>41214</v>
      </c>
      <c r="E347" s="27">
        <f>COUNTIF($C$2:$C$1390,$D347)</f>
        <v>0</v>
      </c>
      <c r="F347" s="27">
        <f>SUM($E347:OFFSET($E347,$G$2-1,0))</f>
        <v>0</v>
      </c>
      <c r="G347" s="29"/>
      <c r="H347" s="29"/>
      <c r="I347" s="29"/>
      <c r="J347" s="29"/>
      <c r="K347" s="29"/>
      <c r="L347" s="29"/>
      <c r="M347" s="29"/>
      <c r="N347" s="29"/>
      <c r="O347" s="29"/>
      <c r="P347" s="29"/>
      <c r="Q347" s="29"/>
      <c r="R347" s="30"/>
      <c r="S347" s="29"/>
      <c r="T347" s="29"/>
      <c r="U347" s="29"/>
      <c r="V347" s="29"/>
      <c r="W347" s="29"/>
      <c r="X347" s="29"/>
      <c r="Y347" s="29"/>
      <c r="Z347" s="29"/>
      <c r="AA347" s="29"/>
    </row>
    <row r="348" ht="15.35" customHeight="1">
      <c r="A348" s="28">
        <v>41218.849618055552</v>
      </c>
      <c r="B348" s="28">
        <v>41143.6377199074</v>
      </c>
      <c r="C348" s="30">
        <f>INT(B348)</f>
      </c>
      <c r="D348" s="30">
        <v>41215</v>
      </c>
      <c r="E348" s="27">
        <f>COUNTIF($C$2:$C$1390,$D348)</f>
        <v>0</v>
      </c>
      <c r="F348" s="27">
        <f>SUM($E348:OFFSET($E348,$G$2-1,0))</f>
        <v>0</v>
      </c>
      <c r="G348" s="29"/>
      <c r="H348" s="29"/>
      <c r="I348" s="29"/>
      <c r="J348" s="29"/>
      <c r="K348" s="29"/>
      <c r="L348" s="29"/>
      <c r="M348" s="29"/>
      <c r="N348" s="29"/>
      <c r="O348" s="29"/>
      <c r="P348" s="29"/>
      <c r="Q348" s="29"/>
      <c r="R348" s="30"/>
      <c r="S348" s="29"/>
      <c r="T348" s="29"/>
      <c r="U348" s="29"/>
      <c r="V348" s="29"/>
      <c r="W348" s="29"/>
      <c r="X348" s="29"/>
      <c r="Y348" s="29"/>
      <c r="Z348" s="29"/>
      <c r="AA348" s="29"/>
    </row>
    <row r="349" ht="15.35" customHeight="1">
      <c r="A349" s="28">
        <v>41147.499131944445</v>
      </c>
      <c r="B349" s="28">
        <v>41144.330405092594</v>
      </c>
      <c r="C349" s="30">
        <f>INT(B349)</f>
      </c>
      <c r="D349" s="30">
        <v>41216</v>
      </c>
      <c r="E349" s="27">
        <f>COUNTIF($C$2:$C$1390,$D349)</f>
        <v>0</v>
      </c>
      <c r="F349" s="27">
        <f>SUM($E349:OFFSET($E349,$G$2-1,0))</f>
        <v>0</v>
      </c>
      <c r="G349" s="29"/>
      <c r="H349" s="29"/>
      <c r="I349" s="29"/>
      <c r="J349" s="29"/>
      <c r="K349" s="29"/>
      <c r="L349" s="29"/>
      <c r="M349" s="29"/>
      <c r="N349" s="29"/>
      <c r="O349" s="29"/>
      <c r="P349" s="29"/>
      <c r="Q349" s="29"/>
      <c r="R349" s="30"/>
      <c r="S349" s="29"/>
      <c r="T349" s="29"/>
      <c r="U349" s="29"/>
      <c r="V349" s="29"/>
      <c r="W349" s="29"/>
      <c r="X349" s="29"/>
      <c r="Y349" s="29"/>
      <c r="Z349" s="29"/>
      <c r="AA349" s="29"/>
    </row>
    <row r="350" ht="15.35" customHeight="1">
      <c r="A350" s="28">
        <v>40964.401782407411</v>
      </c>
      <c r="B350" s="28">
        <v>41144.331261574072</v>
      </c>
      <c r="C350" s="30">
        <f>INT(B350)</f>
      </c>
      <c r="D350" s="30">
        <v>41217</v>
      </c>
      <c r="E350" s="27">
        <f>COUNTIF($C$2:$C$1390,$D350)</f>
        <v>0</v>
      </c>
      <c r="F350" s="27">
        <f>SUM($E350:OFFSET($E350,$G$2-1,0))</f>
        <v>0</v>
      </c>
      <c r="G350" s="29"/>
      <c r="H350" s="29"/>
      <c r="I350" s="29"/>
      <c r="J350" s="29"/>
      <c r="K350" s="29"/>
      <c r="L350" s="29"/>
      <c r="M350" s="29"/>
      <c r="N350" s="29"/>
      <c r="O350" s="29"/>
      <c r="P350" s="29"/>
      <c r="Q350" s="29"/>
      <c r="R350" s="30"/>
      <c r="S350" s="29"/>
      <c r="T350" s="29"/>
      <c r="U350" s="29"/>
      <c r="V350" s="29"/>
      <c r="W350" s="29"/>
      <c r="X350" s="29"/>
      <c r="Y350" s="29"/>
      <c r="Z350" s="29"/>
      <c r="AA350" s="29"/>
    </row>
    <row r="351" ht="15.35" customHeight="1">
      <c r="A351" s="28">
        <v>41163.654097222221</v>
      </c>
      <c r="B351" s="28">
        <v>41144.331666666665</v>
      </c>
      <c r="C351" s="30">
        <f>INT(B351)</f>
      </c>
      <c r="D351" s="30">
        <v>41218</v>
      </c>
      <c r="E351" s="27">
        <f>COUNTIF($C$2:$C$1390,$D351)</f>
        <v>0</v>
      </c>
      <c r="F351" s="27">
        <f>SUM($E351:OFFSET($E351,$G$2-1,0))</f>
        <v>0</v>
      </c>
      <c r="G351" s="29"/>
      <c r="H351" s="29"/>
      <c r="I351" s="29"/>
      <c r="J351" s="29"/>
      <c r="K351" s="29"/>
      <c r="L351" s="29"/>
      <c r="M351" s="29"/>
      <c r="N351" s="29"/>
      <c r="O351" s="29"/>
      <c r="P351" s="29"/>
      <c r="Q351" s="29"/>
      <c r="R351" s="30"/>
      <c r="S351" s="29"/>
      <c r="T351" s="29"/>
      <c r="U351" s="29"/>
      <c r="V351" s="29"/>
      <c r="W351" s="29"/>
      <c r="X351" s="29"/>
      <c r="Y351" s="29"/>
      <c r="Z351" s="29"/>
      <c r="AA351" s="29"/>
    </row>
    <row r="352" ht="15.35" customHeight="1">
      <c r="A352" s="28">
        <v>41047.448356481480</v>
      </c>
      <c r="B352" s="28">
        <v>41144.332337962966</v>
      </c>
      <c r="C352" s="30">
        <f>INT(B352)</f>
      </c>
      <c r="D352" s="30">
        <v>41219</v>
      </c>
      <c r="E352" s="27">
        <f>COUNTIF($C$2:$C$1390,$D352)</f>
        <v>0</v>
      </c>
      <c r="F352" s="27">
        <f>SUM($E352:OFFSET($E352,$G$2-1,0))</f>
        <v>0</v>
      </c>
      <c r="G352" s="29"/>
      <c r="H352" s="29"/>
      <c r="I352" s="29"/>
      <c r="J352" s="29"/>
      <c r="K352" s="29"/>
      <c r="L352" s="29"/>
      <c r="M352" s="29"/>
      <c r="N352" s="29"/>
      <c r="O352" s="29"/>
      <c r="P352" s="29"/>
      <c r="Q352" s="29"/>
      <c r="R352" s="30"/>
      <c r="S352" s="29"/>
      <c r="T352" s="29"/>
      <c r="U352" s="29"/>
      <c r="V352" s="29"/>
      <c r="W352" s="29"/>
      <c r="X352" s="29"/>
      <c r="Y352" s="29"/>
      <c r="Z352" s="29"/>
      <c r="AA352" s="29"/>
    </row>
    <row r="353" ht="15.35" customHeight="1">
      <c r="A353" s="28">
        <v>41341.560057870367</v>
      </c>
      <c r="B353" s="28">
        <v>41144.332789351851</v>
      </c>
      <c r="C353" s="30">
        <f>INT(B353)</f>
      </c>
      <c r="D353" s="30">
        <v>41220</v>
      </c>
      <c r="E353" s="27">
        <f>COUNTIF($C$2:$C$1390,$D353)</f>
        <v>0</v>
      </c>
      <c r="F353" s="27">
        <f>SUM($E353:OFFSET($E353,$G$2-1,0))</f>
        <v>0</v>
      </c>
      <c r="G353" s="29"/>
      <c r="H353" s="29"/>
      <c r="I353" s="29"/>
      <c r="J353" s="29"/>
      <c r="K353" s="29"/>
      <c r="L353" s="29"/>
      <c r="M353" s="29"/>
      <c r="N353" s="29"/>
      <c r="O353" s="29"/>
      <c r="P353" s="29"/>
      <c r="Q353" s="29"/>
      <c r="R353" s="30"/>
      <c r="S353" s="29"/>
      <c r="T353" s="29"/>
      <c r="U353" s="29"/>
      <c r="V353" s="29"/>
      <c r="W353" s="29"/>
      <c r="X353" s="29"/>
      <c r="Y353" s="29"/>
      <c r="Z353" s="29"/>
      <c r="AA353" s="29"/>
    </row>
    <row r="354" ht="15.35" customHeight="1">
      <c r="A354" s="28">
        <v>41182.063576388886</v>
      </c>
      <c r="B354" s="28">
        <v>41144.338090277779</v>
      </c>
      <c r="C354" s="30">
        <f>INT(B354)</f>
      </c>
      <c r="D354" s="30">
        <v>41221</v>
      </c>
      <c r="E354" s="27">
        <f>COUNTIF($C$2:$C$1390,$D354)</f>
        <v>0</v>
      </c>
      <c r="F354" s="27">
        <f>SUM($E354:OFFSET($E354,$G$2-1,0))</f>
        <v>0</v>
      </c>
      <c r="G354" s="29"/>
      <c r="H354" s="29"/>
      <c r="I354" s="29"/>
      <c r="J354" s="29"/>
      <c r="K354" s="29"/>
      <c r="L354" s="29"/>
      <c r="M354" s="29"/>
      <c r="N354" s="29"/>
      <c r="O354" s="29"/>
      <c r="P354" s="29"/>
      <c r="Q354" s="29"/>
      <c r="R354" s="30"/>
      <c r="S354" s="29"/>
      <c r="T354" s="29"/>
      <c r="U354" s="29"/>
      <c r="V354" s="29"/>
      <c r="W354" s="29"/>
      <c r="X354" s="29"/>
      <c r="Y354" s="29"/>
      <c r="Z354" s="29"/>
      <c r="AA354" s="29"/>
    </row>
    <row r="355" ht="15.35" customHeight="1">
      <c r="A355" s="28">
        <v>41108.410300925927</v>
      </c>
      <c r="B355" s="28">
        <v>41144.345358796294</v>
      </c>
      <c r="C355" s="30">
        <f>INT(B355)</f>
      </c>
      <c r="D355" s="30">
        <v>41222</v>
      </c>
      <c r="E355" s="27">
        <f>COUNTIF($C$2:$C$1390,$D355)</f>
        <v>0</v>
      </c>
      <c r="F355" s="27">
        <f>SUM($E355:OFFSET($E355,$G$2-1,0))</f>
        <v>0</v>
      </c>
      <c r="G355" s="29"/>
      <c r="H355" s="29"/>
      <c r="I355" s="29"/>
      <c r="J355" s="29"/>
      <c r="K355" s="29"/>
      <c r="L355" s="29"/>
      <c r="M355" s="29"/>
      <c r="N355" s="29"/>
      <c r="O355" s="29"/>
      <c r="P355" s="29"/>
      <c r="Q355" s="29"/>
      <c r="R355" s="30"/>
      <c r="S355" s="29"/>
      <c r="T355" s="29"/>
      <c r="U355" s="29"/>
      <c r="V355" s="29"/>
      <c r="W355" s="29"/>
      <c r="X355" s="29"/>
      <c r="Y355" s="29"/>
      <c r="Z355" s="29"/>
      <c r="AA355" s="29"/>
    </row>
    <row r="356" ht="15.35" customHeight="1">
      <c r="A356" s="28">
        <v>41853.464861111112</v>
      </c>
      <c r="B356" s="28">
        <v>41144.346354166664</v>
      </c>
      <c r="C356" s="30">
        <f>INT(B356)</f>
      </c>
      <c r="D356" s="30">
        <v>41223</v>
      </c>
      <c r="E356" s="27">
        <f>COUNTIF($C$2:$C$1390,$D356)</f>
        <v>0</v>
      </c>
      <c r="F356" s="27">
        <f>SUM($E356:OFFSET($E356,$G$2-1,0))</f>
        <v>0</v>
      </c>
      <c r="G356" s="29"/>
      <c r="H356" s="29"/>
      <c r="I356" s="29"/>
      <c r="J356" s="29"/>
      <c r="K356" s="29"/>
      <c r="L356" s="29"/>
      <c r="M356" s="29"/>
      <c r="N356" s="29"/>
      <c r="O356" s="29"/>
      <c r="P356" s="29"/>
      <c r="Q356" s="29"/>
      <c r="R356" s="30"/>
      <c r="S356" s="29"/>
      <c r="T356" s="29"/>
      <c r="U356" s="29"/>
      <c r="V356" s="29"/>
      <c r="W356" s="29"/>
      <c r="X356" s="29"/>
      <c r="Y356" s="29"/>
      <c r="Z356" s="29"/>
      <c r="AA356" s="29"/>
    </row>
    <row r="357" ht="15.35" customHeight="1">
      <c r="A357" s="28">
        <v>41121.741550925923</v>
      </c>
      <c r="B357" s="28">
        <v>41144.3481712963</v>
      </c>
      <c r="C357" s="30">
        <f>INT(B357)</f>
      </c>
      <c r="D357" s="30">
        <v>41224</v>
      </c>
      <c r="E357" s="27">
        <f>COUNTIF($C$2:$C$1390,$D357)</f>
        <v>0</v>
      </c>
      <c r="F357" s="27">
        <f>SUM($E357:OFFSET($E357,$G$2-1,0))</f>
        <v>0</v>
      </c>
      <c r="G357" s="29"/>
      <c r="H357" s="29"/>
      <c r="I357" s="29"/>
      <c r="J357" s="29"/>
      <c r="K357" s="29"/>
      <c r="L357" s="29"/>
      <c r="M357" s="29"/>
      <c r="N357" s="29"/>
      <c r="O357" s="29"/>
      <c r="P357" s="29"/>
      <c r="Q357" s="29"/>
      <c r="R357" s="30"/>
      <c r="S357" s="29"/>
      <c r="T357" s="29"/>
      <c r="U357" s="29"/>
      <c r="V357" s="29"/>
      <c r="W357" s="29"/>
      <c r="X357" s="29"/>
      <c r="Y357" s="29"/>
      <c r="Z357" s="29"/>
      <c r="AA357" s="29"/>
    </row>
    <row r="358" ht="15.35" customHeight="1">
      <c r="A358" s="28">
        <v>40895.661712962959</v>
      </c>
      <c r="B358" s="28">
        <v>41144.382418981484</v>
      </c>
      <c r="C358" s="30">
        <f>INT(B358)</f>
      </c>
      <c r="D358" s="30">
        <v>41225</v>
      </c>
      <c r="E358" s="27">
        <f>COUNTIF($C$2:$C$1390,$D358)</f>
        <v>0</v>
      </c>
      <c r="F358" s="27">
        <f>SUM($E358:OFFSET($E358,$G$2-1,0))</f>
        <v>0</v>
      </c>
      <c r="G358" s="29"/>
      <c r="H358" s="29"/>
      <c r="I358" s="29"/>
      <c r="J358" s="29"/>
      <c r="K358" s="29"/>
      <c r="L358" s="29"/>
      <c r="M358" s="29"/>
      <c r="N358" s="29"/>
      <c r="O358" s="29"/>
      <c r="P358" s="29"/>
      <c r="Q358" s="29"/>
      <c r="R358" s="30"/>
      <c r="S358" s="29"/>
      <c r="T358" s="29"/>
      <c r="U358" s="29"/>
      <c r="V358" s="29"/>
      <c r="W358" s="29"/>
      <c r="X358" s="29"/>
      <c r="Y358" s="29"/>
      <c r="Z358" s="29"/>
      <c r="AA358" s="29"/>
    </row>
    <row r="359" ht="15.35" customHeight="1">
      <c r="A359" s="28">
        <v>41222.351145833331</v>
      </c>
      <c r="B359" s="28">
        <v>41144.406319444446</v>
      </c>
      <c r="C359" s="30">
        <f>INT(B359)</f>
      </c>
      <c r="D359" s="30">
        <v>41226</v>
      </c>
      <c r="E359" s="27">
        <f>COUNTIF($C$2:$C$1390,$D359)</f>
        <v>0</v>
      </c>
      <c r="F359" s="27">
        <f>SUM($E359:OFFSET($E359,$G$2-1,0))</f>
        <v>0</v>
      </c>
      <c r="G359" s="29"/>
      <c r="H359" s="29"/>
      <c r="I359" s="29"/>
      <c r="J359" s="29"/>
      <c r="K359" s="29"/>
      <c r="L359" s="29"/>
      <c r="M359" s="29"/>
      <c r="N359" s="29"/>
      <c r="O359" s="29"/>
      <c r="P359" s="29"/>
      <c r="Q359" s="29"/>
      <c r="R359" s="30"/>
      <c r="S359" s="29"/>
      <c r="T359" s="29"/>
      <c r="U359" s="29"/>
      <c r="V359" s="29"/>
      <c r="W359" s="29"/>
      <c r="X359" s="29"/>
      <c r="Y359" s="29"/>
      <c r="Z359" s="29"/>
      <c r="AA359" s="29"/>
    </row>
    <row r="360" ht="15.35" customHeight="1">
      <c r="A360" s="28">
        <v>41171.682719907411</v>
      </c>
      <c r="B360" s="28">
        <v>41144.408194444448</v>
      </c>
      <c r="C360" s="30">
        <f>INT(B360)</f>
      </c>
      <c r="D360" s="30">
        <v>41227</v>
      </c>
      <c r="E360" s="27">
        <f>COUNTIF($C$2:$C$1390,$D360)</f>
        <v>0</v>
      </c>
      <c r="F360" s="27">
        <f>SUM($E360:OFFSET($E360,$G$2-1,0))</f>
        <v>0</v>
      </c>
      <c r="G360" s="29"/>
      <c r="H360" s="29"/>
      <c r="I360" s="29"/>
      <c r="J360" s="29"/>
      <c r="K360" s="29"/>
      <c r="L360" s="29"/>
      <c r="M360" s="29"/>
      <c r="N360" s="29"/>
      <c r="O360" s="29"/>
      <c r="P360" s="29"/>
      <c r="Q360" s="29"/>
      <c r="R360" s="30"/>
      <c r="S360" s="29"/>
      <c r="T360" s="29"/>
      <c r="U360" s="29"/>
      <c r="V360" s="29"/>
      <c r="W360" s="29"/>
      <c r="X360" s="29"/>
      <c r="Y360" s="29"/>
      <c r="Z360" s="29"/>
      <c r="AA360" s="29"/>
    </row>
    <row r="361" ht="15.35" customHeight="1">
      <c r="A361" s="28">
        <v>41052.4971412037</v>
      </c>
      <c r="B361" s="28">
        <v>41144.435138888890</v>
      </c>
      <c r="C361" s="30">
        <f>INT(B361)</f>
      </c>
      <c r="D361" s="30">
        <v>41228</v>
      </c>
      <c r="E361" s="27">
        <f>COUNTIF($C$2:$C$1390,$D361)</f>
        <v>0</v>
      </c>
      <c r="F361" s="27">
        <f>SUM($E361:OFFSET($E361,$G$2-1,0))</f>
        <v>0</v>
      </c>
      <c r="G361" s="29"/>
      <c r="H361" s="29"/>
      <c r="I361" s="29"/>
      <c r="J361" s="29"/>
      <c r="K361" s="29"/>
      <c r="L361" s="29"/>
      <c r="M361" s="29"/>
      <c r="N361" s="29"/>
      <c r="O361" s="29"/>
      <c r="P361" s="29"/>
      <c r="Q361" s="29"/>
      <c r="R361" s="30"/>
      <c r="S361" s="29"/>
      <c r="T361" s="29"/>
      <c r="U361" s="29"/>
      <c r="V361" s="29"/>
      <c r="W361" s="29"/>
      <c r="X361" s="29"/>
      <c r="Y361" s="29"/>
      <c r="Z361" s="29"/>
      <c r="AA361" s="29"/>
    </row>
    <row r="362" ht="15.35" customHeight="1">
      <c r="A362" s="28">
        <v>41344.314606481479</v>
      </c>
      <c r="B362" s="28">
        <v>41144.444143518522</v>
      </c>
      <c r="C362" s="30">
        <f>INT(B362)</f>
      </c>
      <c r="D362" s="30">
        <v>41229</v>
      </c>
      <c r="E362" s="27">
        <f>COUNTIF($C$2:$C$1390,$D362)</f>
        <v>0</v>
      </c>
      <c r="F362" s="27">
        <f>SUM($E362:OFFSET($E362,$G$2-1,0))</f>
        <v>0</v>
      </c>
      <c r="G362" s="29"/>
      <c r="H362" s="29"/>
      <c r="I362" s="29"/>
      <c r="J362" s="29"/>
      <c r="K362" s="29"/>
      <c r="L362" s="29"/>
      <c r="M362" s="29"/>
      <c r="N362" s="29"/>
      <c r="O362" s="29"/>
      <c r="P362" s="29"/>
      <c r="Q362" s="29"/>
      <c r="R362" s="30"/>
      <c r="S362" s="29"/>
      <c r="T362" s="29"/>
      <c r="U362" s="29"/>
      <c r="V362" s="29"/>
      <c r="W362" s="29"/>
      <c r="X362" s="29"/>
      <c r="Y362" s="29"/>
      <c r="Z362" s="29"/>
      <c r="AA362" s="29"/>
    </row>
    <row r="363" ht="15.35" customHeight="1">
      <c r="A363" s="28">
        <v>41182.702847222223</v>
      </c>
      <c r="B363" s="28">
        <v>41144.604340277780</v>
      </c>
      <c r="C363" s="30">
        <f>INT(B363)</f>
      </c>
      <c r="D363" s="30">
        <v>41230</v>
      </c>
      <c r="E363" s="27">
        <f>COUNTIF($C$2:$C$1390,$D363)</f>
        <v>0</v>
      </c>
      <c r="F363" s="27">
        <f>SUM($E363:OFFSET($E363,$G$2-1,0))</f>
        <v>0</v>
      </c>
      <c r="G363" s="29"/>
      <c r="H363" s="29"/>
      <c r="I363" s="29"/>
      <c r="J363" s="29"/>
      <c r="K363" s="29"/>
      <c r="L363" s="29"/>
      <c r="M363" s="29"/>
      <c r="N363" s="29"/>
      <c r="O363" s="29"/>
      <c r="P363" s="29"/>
      <c r="Q363" s="29"/>
      <c r="R363" s="30"/>
      <c r="S363" s="29"/>
      <c r="T363" s="29"/>
      <c r="U363" s="29"/>
      <c r="V363" s="29"/>
      <c r="W363" s="29"/>
      <c r="X363" s="29"/>
      <c r="Y363" s="29"/>
      <c r="Z363" s="29"/>
      <c r="AA363" s="29"/>
    </row>
    <row r="364" ht="15.35" customHeight="1">
      <c r="A364" s="28">
        <v>41111.421666666669</v>
      </c>
      <c r="B364" s="28">
        <v>41144.611620370371</v>
      </c>
      <c r="C364" s="30">
        <f>INT(B364)</f>
      </c>
      <c r="D364" s="30">
        <v>41231</v>
      </c>
      <c r="E364" s="27">
        <f>COUNTIF($C$2:$C$1390,$D364)</f>
        <v>0</v>
      </c>
      <c r="F364" s="27">
        <f>SUM($E364:OFFSET($E364,$G$2-1,0))</f>
        <v>0</v>
      </c>
      <c r="G364" s="29"/>
      <c r="H364" s="29"/>
      <c r="I364" s="29"/>
      <c r="J364" s="29"/>
      <c r="K364" s="29"/>
      <c r="L364" s="29"/>
      <c r="M364" s="29"/>
      <c r="N364" s="29"/>
      <c r="O364" s="29"/>
      <c r="P364" s="29"/>
      <c r="Q364" s="29"/>
      <c r="R364" s="30"/>
      <c r="S364" s="29"/>
      <c r="T364" s="29"/>
      <c r="U364" s="29"/>
      <c r="V364" s="29"/>
      <c r="W364" s="29"/>
      <c r="X364" s="29"/>
      <c r="Y364" s="29"/>
      <c r="Z364" s="29"/>
      <c r="AA364" s="29"/>
    </row>
    <row r="365" ht="15.35" customHeight="1">
      <c r="A365" s="28">
        <v>41858.693159722221</v>
      </c>
      <c r="B365" s="28">
        <v>41144.613252314812</v>
      </c>
      <c r="C365" s="30">
        <f>INT(B365)</f>
      </c>
      <c r="D365" s="30">
        <v>41232</v>
      </c>
      <c r="E365" s="27">
        <f>COUNTIF($C$2:$C$1390,$D365)</f>
        <v>0</v>
      </c>
      <c r="F365" s="27">
        <f>SUM($E365:OFFSET($E365,$G$2-1,0))</f>
        <v>0</v>
      </c>
      <c r="G365" s="29"/>
      <c r="H365" s="29"/>
      <c r="I365" s="29"/>
      <c r="J365" s="29"/>
      <c r="K365" s="29"/>
      <c r="L365" s="29"/>
      <c r="M365" s="29"/>
      <c r="N365" s="29"/>
      <c r="O365" s="29"/>
      <c r="P365" s="29"/>
      <c r="Q365" s="29"/>
      <c r="R365" s="30"/>
      <c r="S365" s="29"/>
      <c r="T365" s="29"/>
      <c r="U365" s="29"/>
      <c r="V365" s="29"/>
      <c r="W365" s="29"/>
      <c r="X365" s="29"/>
      <c r="Y365" s="29"/>
      <c r="Z365" s="29"/>
      <c r="AA365" s="29"/>
    </row>
    <row r="366" ht="15.35" customHeight="1">
      <c r="A366" s="28">
        <v>41121.7468287037</v>
      </c>
      <c r="B366" s="28">
        <v>41144.614537037036</v>
      </c>
      <c r="C366" s="30">
        <f>INT(B366)</f>
      </c>
      <c r="D366" s="30">
        <v>41233</v>
      </c>
      <c r="E366" s="27">
        <f>COUNTIF($C$2:$C$1390,$D366)</f>
        <v>0</v>
      </c>
      <c r="F366" s="27">
        <f>SUM($E366:OFFSET($E366,$G$2-1,0))</f>
        <v>0</v>
      </c>
      <c r="G366" s="29"/>
      <c r="H366" s="29"/>
      <c r="I366" s="29"/>
      <c r="J366" s="29"/>
      <c r="K366" s="29"/>
      <c r="L366" s="29"/>
      <c r="M366" s="29"/>
      <c r="N366" s="29"/>
      <c r="O366" s="29"/>
      <c r="P366" s="29"/>
      <c r="Q366" s="29"/>
      <c r="R366" s="30"/>
      <c r="S366" s="29"/>
      <c r="T366" s="29"/>
      <c r="U366" s="29"/>
      <c r="V366" s="29"/>
      <c r="W366" s="29"/>
      <c r="X366" s="29"/>
      <c r="Y366" s="29"/>
      <c r="Z366" s="29"/>
      <c r="AA366" s="29"/>
    </row>
    <row r="367" ht="15.35" customHeight="1">
      <c r="A367" s="28">
        <v>41201.308738425927</v>
      </c>
      <c r="B367" s="28">
        <v>41144.965324074074</v>
      </c>
      <c r="C367" s="30">
        <f>INT(B367)</f>
      </c>
      <c r="D367" s="30">
        <v>41234</v>
      </c>
      <c r="E367" s="27">
        <f>COUNTIF($C$2:$C$1390,$D367)</f>
        <v>0</v>
      </c>
      <c r="F367" s="27">
        <f>SUM($E367:OFFSET($E367,$G$2-1,0))</f>
        <v>0</v>
      </c>
      <c r="G367" s="29"/>
      <c r="H367" s="29"/>
      <c r="I367" s="29"/>
      <c r="J367" s="29"/>
      <c r="K367" s="29"/>
      <c r="L367" s="29"/>
      <c r="M367" s="29"/>
      <c r="N367" s="29"/>
      <c r="O367" s="29"/>
      <c r="P367" s="29"/>
      <c r="Q367" s="29"/>
      <c r="R367" s="30"/>
      <c r="S367" s="29"/>
      <c r="T367" s="29"/>
      <c r="U367" s="29"/>
      <c r="V367" s="29"/>
      <c r="W367" s="29"/>
      <c r="X367" s="29"/>
      <c r="Y367" s="29"/>
      <c r="Z367" s="29"/>
      <c r="AA367" s="29"/>
    </row>
    <row r="368" ht="15.35" customHeight="1">
      <c r="A368" s="28">
        <v>40953.371087962965</v>
      </c>
      <c r="B368" s="28">
        <v>41145.262442129628</v>
      </c>
      <c r="C368" s="30">
        <f>INT(B368)</f>
      </c>
      <c r="D368" s="30">
        <v>41235</v>
      </c>
      <c r="E368" s="27">
        <f>COUNTIF($C$2:$C$1390,$D368)</f>
        <v>0</v>
      </c>
      <c r="F368" s="27">
        <f>SUM($E368:OFFSET($E368,$G$2-1,0))</f>
        <v>0</v>
      </c>
      <c r="G368" s="29"/>
      <c r="H368" s="29"/>
      <c r="I368" s="29"/>
      <c r="J368" s="29"/>
      <c r="K368" s="29"/>
      <c r="L368" s="29"/>
      <c r="M368" s="29"/>
      <c r="N368" s="29"/>
      <c r="O368" s="29"/>
      <c r="P368" s="29"/>
      <c r="Q368" s="29"/>
      <c r="R368" s="30"/>
      <c r="S368" s="29"/>
      <c r="T368" s="29"/>
      <c r="U368" s="29"/>
      <c r="V368" s="29"/>
      <c r="W368" s="29"/>
      <c r="X368" s="29"/>
      <c r="Y368" s="29"/>
      <c r="Z368" s="29"/>
      <c r="AA368" s="29"/>
    </row>
    <row r="369" ht="15.35" customHeight="1">
      <c r="A369" s="28">
        <v>41147.610011574077</v>
      </c>
      <c r="B369" s="28">
        <v>41145.341956018521</v>
      </c>
      <c r="C369" s="30">
        <f>INT(B369)</f>
      </c>
      <c r="D369" s="30">
        <v>41236</v>
      </c>
      <c r="E369" s="27">
        <f>COUNTIF($C$2:$C$1390,$D369)</f>
        <v>0</v>
      </c>
      <c r="F369" s="27">
        <f>SUM($E369:OFFSET($E369,$G$2-1,0))</f>
        <v>0</v>
      </c>
      <c r="G369" s="29"/>
      <c r="H369" s="29"/>
      <c r="I369" s="29"/>
      <c r="J369" s="29"/>
      <c r="K369" s="29"/>
      <c r="L369" s="29"/>
      <c r="M369" s="29"/>
      <c r="N369" s="29"/>
      <c r="O369" s="29"/>
      <c r="P369" s="29"/>
      <c r="Q369" s="29"/>
      <c r="R369" s="30"/>
      <c r="S369" s="29"/>
      <c r="T369" s="29"/>
      <c r="U369" s="29"/>
      <c r="V369" s="29"/>
      <c r="W369" s="29"/>
      <c r="X369" s="29"/>
      <c r="Y369" s="29"/>
      <c r="Z369" s="29"/>
      <c r="AA369" s="29"/>
    </row>
    <row r="370" ht="15.35" customHeight="1">
      <c r="A370" s="28">
        <v>41171.841377314813</v>
      </c>
      <c r="B370" s="28">
        <v>41145.406134259261</v>
      </c>
      <c r="C370" s="30">
        <f>INT(B370)</f>
      </c>
      <c r="D370" s="30">
        <v>41237</v>
      </c>
      <c r="E370" s="27">
        <f>COUNTIF($C$2:$C$1390,$D370)</f>
        <v>0</v>
      </c>
      <c r="F370" s="27">
        <f>SUM($E370:OFFSET($E370,$G$2-1,0))</f>
        <v>0</v>
      </c>
      <c r="G370" s="29"/>
      <c r="H370" s="29"/>
      <c r="I370" s="29"/>
      <c r="J370" s="29"/>
      <c r="K370" s="29"/>
      <c r="L370" s="29"/>
      <c r="M370" s="29"/>
      <c r="N370" s="29"/>
      <c r="O370" s="29"/>
      <c r="P370" s="29"/>
      <c r="Q370" s="29"/>
      <c r="R370" s="30"/>
      <c r="S370" s="29"/>
      <c r="T370" s="29"/>
      <c r="U370" s="29"/>
      <c r="V370" s="29"/>
      <c r="W370" s="29"/>
      <c r="X370" s="29"/>
      <c r="Y370" s="29"/>
      <c r="Z370" s="29"/>
      <c r="AA370" s="29"/>
    </row>
    <row r="371" ht="15.35" customHeight="1">
      <c r="A371" s="28">
        <v>41061.733217592591</v>
      </c>
      <c r="B371" s="28">
        <v>41145.409872685188</v>
      </c>
      <c r="C371" s="30">
        <f>INT(B371)</f>
      </c>
      <c r="D371" s="30">
        <v>41238</v>
      </c>
      <c r="E371" s="27">
        <f>COUNTIF($C$2:$C$1390,$D371)</f>
        <v>0</v>
      </c>
      <c r="F371" s="27">
        <f>SUM($E371:OFFSET($E371,$G$2-1,0))</f>
        <v>0</v>
      </c>
      <c r="G371" s="29"/>
      <c r="H371" s="29"/>
      <c r="I371" s="29"/>
      <c r="J371" s="29"/>
      <c r="K371" s="29"/>
      <c r="L371" s="29"/>
      <c r="M371" s="29"/>
      <c r="N371" s="29"/>
      <c r="O371" s="29"/>
      <c r="P371" s="29"/>
      <c r="Q371" s="29"/>
      <c r="R371" s="30"/>
      <c r="S371" s="29"/>
      <c r="T371" s="29"/>
      <c r="U371" s="29"/>
      <c r="V371" s="29"/>
      <c r="W371" s="29"/>
      <c r="X371" s="29"/>
      <c r="Y371" s="29"/>
      <c r="Z371" s="29"/>
      <c r="AA371" s="29"/>
    </row>
    <row r="372" ht="15.35" customHeight="1">
      <c r="A372" s="28">
        <v>41102.865289351852</v>
      </c>
      <c r="B372" s="28">
        <v>41145.411539351851</v>
      </c>
      <c r="C372" s="30">
        <f>INT(B372)</f>
      </c>
      <c r="D372" s="30">
        <v>41239</v>
      </c>
      <c r="E372" s="27">
        <f>COUNTIF($C$2:$C$1390,$D372)</f>
        <v>0</v>
      </c>
      <c r="F372" s="27">
        <f>SUM($E372:OFFSET($E372,$G$2-1,0))</f>
        <v>0</v>
      </c>
      <c r="G372" s="29"/>
      <c r="H372" s="29"/>
      <c r="I372" s="29"/>
      <c r="J372" s="29"/>
      <c r="K372" s="29"/>
      <c r="L372" s="29"/>
      <c r="M372" s="29"/>
      <c r="N372" s="29"/>
      <c r="O372" s="29"/>
      <c r="P372" s="29"/>
      <c r="Q372" s="29"/>
      <c r="R372" s="30"/>
      <c r="S372" s="29"/>
      <c r="T372" s="29"/>
      <c r="U372" s="29"/>
      <c r="V372" s="29"/>
      <c r="W372" s="29"/>
      <c r="X372" s="29"/>
      <c r="Y372" s="29"/>
      <c r="Z372" s="29"/>
      <c r="AA372" s="29"/>
    </row>
    <row r="373" ht="15.35" customHeight="1">
      <c r="A373" s="28">
        <v>41127.414942129632</v>
      </c>
      <c r="B373" s="28">
        <v>41145.412361111114</v>
      </c>
      <c r="C373" s="30">
        <f>INT(B373)</f>
      </c>
      <c r="D373" s="30">
        <v>41240</v>
      </c>
      <c r="E373" s="27">
        <f>COUNTIF($C$2:$C$1390,$D373)</f>
        <v>0</v>
      </c>
      <c r="F373" s="27">
        <f>SUM($E373:OFFSET($E373,$G$2-1,0))</f>
        <v>0</v>
      </c>
      <c r="G373" s="29"/>
      <c r="H373" s="29"/>
      <c r="I373" s="29"/>
      <c r="J373" s="29"/>
      <c r="K373" s="29"/>
      <c r="L373" s="29"/>
      <c r="M373" s="29"/>
      <c r="N373" s="29"/>
      <c r="O373" s="29"/>
      <c r="P373" s="29"/>
      <c r="Q373" s="29"/>
      <c r="R373" s="30"/>
      <c r="S373" s="29"/>
      <c r="T373" s="29"/>
      <c r="U373" s="29"/>
      <c r="V373" s="29"/>
      <c r="W373" s="29"/>
      <c r="X373" s="29"/>
      <c r="Y373" s="29"/>
      <c r="Z373" s="29"/>
      <c r="AA373" s="29"/>
    </row>
    <row r="374" ht="15.35" customHeight="1">
      <c r="A374" s="28">
        <v>41103.3612037037</v>
      </c>
      <c r="B374" s="28">
        <v>41145.413831018515</v>
      </c>
      <c r="C374" s="30">
        <f>INT(B374)</f>
      </c>
      <c r="D374" s="30">
        <v>41241</v>
      </c>
      <c r="E374" s="27">
        <f>COUNTIF($C$2:$C$1390,$D374)</f>
        <v>0</v>
      </c>
      <c r="F374" s="27">
        <f>SUM($E374:OFFSET($E374,$G$2-1,0))</f>
        <v>0</v>
      </c>
      <c r="G374" s="29"/>
      <c r="H374" s="29"/>
      <c r="I374" s="29"/>
      <c r="J374" s="29"/>
      <c r="K374" s="29"/>
      <c r="L374" s="29"/>
      <c r="M374" s="29"/>
      <c r="N374" s="29"/>
      <c r="O374" s="29"/>
      <c r="P374" s="29"/>
      <c r="Q374" s="29"/>
      <c r="R374" s="30"/>
      <c r="S374" s="29"/>
      <c r="T374" s="29"/>
      <c r="U374" s="29"/>
      <c r="V374" s="29"/>
      <c r="W374" s="29"/>
      <c r="X374" s="29"/>
      <c r="Y374" s="29"/>
      <c r="Z374" s="29"/>
      <c r="AA374" s="29"/>
    </row>
    <row r="375" ht="15.35" customHeight="1">
      <c r="A375" s="28">
        <v>41140.920601851853</v>
      </c>
      <c r="B375" s="28">
        <v>41145.417893518519</v>
      </c>
      <c r="C375" s="30">
        <f>INT(B375)</f>
      </c>
      <c r="D375" s="30">
        <v>41242</v>
      </c>
      <c r="E375" s="27">
        <f>COUNTIF($C$2:$C$1390,$D375)</f>
        <v>0</v>
      </c>
      <c r="F375" s="27">
        <f>SUM($E375:OFFSET($E375,$G$2-1,0))</f>
        <v>0</v>
      </c>
      <c r="G375" s="29"/>
      <c r="H375" s="29"/>
      <c r="I375" s="29"/>
      <c r="J375" s="29"/>
      <c r="K375" s="29"/>
      <c r="L375" s="29"/>
      <c r="M375" s="29"/>
      <c r="N375" s="29"/>
      <c r="O375" s="29"/>
      <c r="P375" s="29"/>
      <c r="Q375" s="29"/>
      <c r="R375" s="30"/>
      <c r="S375" s="29"/>
      <c r="T375" s="29"/>
      <c r="U375" s="29"/>
      <c r="V375" s="29"/>
      <c r="W375" s="29"/>
      <c r="X375" s="29"/>
      <c r="Y375" s="29"/>
      <c r="Z375" s="29"/>
      <c r="AA375" s="29"/>
    </row>
    <row r="376" ht="15.35" customHeight="1">
      <c r="A376" s="28">
        <v>41147.598599537036</v>
      </c>
      <c r="B376" s="28">
        <v>41145.421168981484</v>
      </c>
      <c r="C376" s="30">
        <f>INT(B376)</f>
      </c>
      <c r="D376" s="30">
        <v>41243</v>
      </c>
      <c r="E376" s="27">
        <f>COUNTIF($C$2:$C$1390,$D376)</f>
        <v>0</v>
      </c>
      <c r="F376" s="27">
        <f>SUM($E376:OFFSET($E376,$G$2-1,0))</f>
        <v>0</v>
      </c>
      <c r="G376" s="29"/>
      <c r="H376" s="29"/>
      <c r="I376" s="29"/>
      <c r="J376" s="29"/>
      <c r="K376" s="29"/>
      <c r="L376" s="29"/>
      <c r="M376" s="29"/>
      <c r="N376" s="29"/>
      <c r="O376" s="29"/>
      <c r="P376" s="29"/>
      <c r="Q376" s="29"/>
      <c r="R376" s="30"/>
      <c r="S376" s="29"/>
      <c r="T376" s="29"/>
      <c r="U376" s="29"/>
      <c r="V376" s="29"/>
      <c r="W376" s="29"/>
      <c r="X376" s="29"/>
      <c r="Y376" s="29"/>
      <c r="Z376" s="29"/>
      <c r="AA376" s="29"/>
    </row>
    <row r="377" ht="15.35" customHeight="1">
      <c r="A377" s="28">
        <v>41144.3481712963</v>
      </c>
      <c r="B377" s="28">
        <v>41145.424895833334</v>
      </c>
      <c r="C377" s="30">
        <f>INT(B377)</f>
      </c>
      <c r="D377" s="30">
        <v>41244</v>
      </c>
      <c r="E377" s="27">
        <f>COUNTIF($C$2:$C$1390,$D377)</f>
        <v>0</v>
      </c>
      <c r="F377" s="27">
        <f>SUM($E377:OFFSET($E377,$G$2-1,0))</f>
        <v>0</v>
      </c>
      <c r="G377" s="29"/>
      <c r="H377" s="29"/>
      <c r="I377" s="29"/>
      <c r="J377" s="29"/>
      <c r="K377" s="29"/>
      <c r="L377" s="29"/>
      <c r="M377" s="29"/>
      <c r="N377" s="29"/>
      <c r="O377" s="29"/>
      <c r="P377" s="29"/>
      <c r="Q377" s="29"/>
      <c r="R377" s="30"/>
      <c r="S377" s="29"/>
      <c r="T377" s="29"/>
      <c r="U377" s="29"/>
      <c r="V377" s="29"/>
      <c r="W377" s="29"/>
      <c r="X377" s="29"/>
      <c r="Y377" s="29"/>
      <c r="Z377" s="29"/>
      <c r="AA377" s="29"/>
    </row>
    <row r="378" ht="15.35" customHeight="1">
      <c r="A378" s="28">
        <v>41183.43125</v>
      </c>
      <c r="B378" s="28">
        <v>41145.427395833336</v>
      </c>
      <c r="C378" s="30">
        <f>INT(B378)</f>
      </c>
      <c r="D378" s="30">
        <v>41245</v>
      </c>
      <c r="E378" s="27">
        <f>COUNTIF($C$2:$C$1390,$D378)</f>
        <v>0</v>
      </c>
      <c r="F378" s="27">
        <f>SUM($E378:OFFSET($E378,$G$2-1,0))</f>
        <v>0</v>
      </c>
      <c r="G378" s="29"/>
      <c r="H378" s="29"/>
      <c r="I378" s="29"/>
      <c r="J378" s="29"/>
      <c r="K378" s="29"/>
      <c r="L378" s="29"/>
      <c r="M378" s="29"/>
      <c r="N378" s="29"/>
      <c r="O378" s="29"/>
      <c r="P378" s="29"/>
      <c r="Q378" s="29"/>
      <c r="R378" s="30"/>
      <c r="S378" s="29"/>
      <c r="T378" s="29"/>
      <c r="U378" s="29"/>
      <c r="V378" s="29"/>
      <c r="W378" s="29"/>
      <c r="X378" s="29"/>
      <c r="Y378" s="29"/>
      <c r="Z378" s="29"/>
      <c r="AA378" s="29"/>
    </row>
    <row r="379" ht="15.35" customHeight="1">
      <c r="A379" s="28">
        <v>41144.406319444446</v>
      </c>
      <c r="B379" s="28">
        <v>41145.450706018521</v>
      </c>
      <c r="C379" s="30">
        <f>INT(B379)</f>
      </c>
      <c r="D379" s="30">
        <v>41246</v>
      </c>
      <c r="E379" s="27">
        <f>COUNTIF($C$2:$C$1390,$D379)</f>
        <v>0</v>
      </c>
      <c r="F379" s="27">
        <f>SUM($E379:OFFSET($E379,$G$2-1,0))</f>
        <v>0</v>
      </c>
      <c r="G379" s="29"/>
      <c r="H379" s="29"/>
      <c r="I379" s="29"/>
      <c r="J379" s="29"/>
      <c r="K379" s="29"/>
      <c r="L379" s="29"/>
      <c r="M379" s="29"/>
      <c r="N379" s="29"/>
      <c r="O379" s="29"/>
      <c r="P379" s="29"/>
      <c r="Q379" s="29"/>
      <c r="R379" s="30"/>
      <c r="S379" s="29"/>
      <c r="T379" s="29"/>
      <c r="U379" s="29"/>
      <c r="V379" s="29"/>
      <c r="W379" s="29"/>
      <c r="X379" s="29"/>
      <c r="Y379" s="29"/>
      <c r="Z379" s="29"/>
      <c r="AA379" s="29"/>
    </row>
    <row r="380" ht="15.35" customHeight="1">
      <c r="A380" s="28">
        <v>41103.333541666667</v>
      </c>
      <c r="B380" s="28">
        <v>41145.495289351849</v>
      </c>
      <c r="C380" s="30">
        <f>INT(B380)</f>
      </c>
      <c r="D380" s="30">
        <v>41247</v>
      </c>
      <c r="E380" s="27">
        <f>COUNTIF($C$2:$C$1390,$D380)</f>
        <v>0</v>
      </c>
      <c r="F380" s="27">
        <f>SUM($E380:OFFSET($E380,$G$2-1,0))</f>
        <v>0</v>
      </c>
      <c r="G380" s="29"/>
      <c r="H380" s="29"/>
      <c r="I380" s="29"/>
      <c r="J380" s="29"/>
      <c r="K380" s="29"/>
      <c r="L380" s="29"/>
      <c r="M380" s="29"/>
      <c r="N380" s="29"/>
      <c r="O380" s="29"/>
      <c r="P380" s="29"/>
      <c r="Q380" s="29"/>
      <c r="R380" s="30"/>
      <c r="S380" s="29"/>
      <c r="T380" s="29"/>
      <c r="U380" s="29"/>
      <c r="V380" s="29"/>
      <c r="W380" s="29"/>
      <c r="X380" s="29"/>
      <c r="Y380" s="29"/>
      <c r="Z380" s="29"/>
      <c r="AA380" s="29"/>
    </row>
    <row r="381" ht="15.35" customHeight="1">
      <c r="A381" s="28">
        <v>41189.537361111114</v>
      </c>
      <c r="B381" s="28">
        <v>41146.389131944445</v>
      </c>
      <c r="C381" s="30">
        <f>INT(B381)</f>
      </c>
      <c r="D381" s="30">
        <v>41248</v>
      </c>
      <c r="E381" s="27">
        <f>COUNTIF($C$2:$C$1390,$D381)</f>
        <v>0</v>
      </c>
      <c r="F381" s="27">
        <f>SUM($E381:OFFSET($E381,$G$2-1,0))</f>
        <v>0</v>
      </c>
      <c r="G381" s="29"/>
      <c r="H381" s="29"/>
      <c r="I381" s="29"/>
      <c r="J381" s="29"/>
      <c r="K381" s="29"/>
      <c r="L381" s="29"/>
      <c r="M381" s="29"/>
      <c r="N381" s="29"/>
      <c r="O381" s="29"/>
      <c r="P381" s="29"/>
      <c r="Q381" s="29"/>
      <c r="R381" s="30"/>
      <c r="S381" s="29"/>
      <c r="T381" s="29"/>
      <c r="U381" s="29"/>
      <c r="V381" s="29"/>
      <c r="W381" s="29"/>
      <c r="X381" s="29"/>
      <c r="Y381" s="29"/>
      <c r="Z381" s="29"/>
      <c r="AA381" s="29"/>
    </row>
    <row r="382" ht="15.35" customHeight="1">
      <c r="A382" s="28">
        <v>41222.523935185185</v>
      </c>
      <c r="B382" s="28">
        <v>41146.3897337963</v>
      </c>
      <c r="C382" s="30">
        <f>INT(B382)</f>
      </c>
      <c r="D382" s="30">
        <v>41249</v>
      </c>
      <c r="E382" s="27">
        <f>COUNTIF($C$2:$C$1390,$D382)</f>
        <v>0</v>
      </c>
      <c r="F382" s="27">
        <f>SUM($E382:OFFSET($E382,$G$2-1,0))</f>
        <v>0</v>
      </c>
      <c r="G382" s="29"/>
      <c r="H382" s="29"/>
      <c r="I382" s="29"/>
      <c r="J382" s="29"/>
      <c r="K382" s="29"/>
      <c r="L382" s="29"/>
      <c r="M382" s="29"/>
      <c r="N382" s="29"/>
      <c r="O382" s="29"/>
      <c r="P382" s="29"/>
      <c r="Q382" s="29"/>
      <c r="R382" s="30"/>
      <c r="S382" s="29"/>
      <c r="T382" s="29"/>
      <c r="U382" s="29"/>
      <c r="V382" s="29"/>
      <c r="W382" s="29"/>
      <c r="X382" s="29"/>
      <c r="Y382" s="29"/>
      <c r="Z382" s="29"/>
      <c r="AA382" s="29"/>
    </row>
    <row r="383" ht="15.35" customHeight="1">
      <c r="A383" s="28">
        <v>41148.422407407408</v>
      </c>
      <c r="B383" s="28">
        <v>41146.390451388892</v>
      </c>
      <c r="C383" s="30">
        <f>INT(B383)</f>
      </c>
      <c r="D383" s="30">
        <v>41250</v>
      </c>
      <c r="E383" s="27">
        <f>COUNTIF($C$2:$C$1390,$D383)</f>
        <v>0</v>
      </c>
      <c r="F383" s="27">
        <f>SUM($E383:OFFSET($E383,$G$2-1,0))</f>
        <v>0</v>
      </c>
      <c r="G383" s="29"/>
      <c r="H383" s="29"/>
      <c r="I383" s="29"/>
      <c r="J383" s="29"/>
      <c r="K383" s="29"/>
      <c r="L383" s="29"/>
      <c r="M383" s="29"/>
      <c r="N383" s="29"/>
      <c r="O383" s="29"/>
      <c r="P383" s="29"/>
      <c r="Q383" s="29"/>
      <c r="R383" s="30"/>
      <c r="S383" s="29"/>
      <c r="T383" s="29"/>
      <c r="U383" s="29"/>
      <c r="V383" s="29"/>
      <c r="W383" s="29"/>
      <c r="X383" s="29"/>
      <c r="Y383" s="29"/>
      <c r="Z383" s="29"/>
      <c r="AA383" s="29"/>
    </row>
    <row r="384" ht="15.35" customHeight="1">
      <c r="A384" s="28">
        <v>40967.405347222222</v>
      </c>
      <c r="B384" s="28">
        <v>41146.597708333335</v>
      </c>
      <c r="C384" s="30">
        <f>INT(B384)</f>
      </c>
      <c r="D384" s="30">
        <v>41251</v>
      </c>
      <c r="E384" s="27">
        <f>COUNTIF($C$2:$C$1390,$D384)</f>
        <v>0</v>
      </c>
      <c r="F384" s="27">
        <f>SUM($E384:OFFSET($E384,$G$2-1,0))</f>
        <v>0</v>
      </c>
      <c r="G384" s="29"/>
      <c r="H384" s="29"/>
      <c r="I384" s="29"/>
      <c r="J384" s="29"/>
      <c r="K384" s="29"/>
      <c r="L384" s="29"/>
      <c r="M384" s="29"/>
      <c r="N384" s="29"/>
      <c r="O384" s="29"/>
      <c r="P384" s="29"/>
      <c r="Q384" s="29"/>
      <c r="R384" s="30"/>
      <c r="S384" s="29"/>
      <c r="T384" s="29"/>
      <c r="U384" s="29"/>
      <c r="V384" s="29"/>
      <c r="W384" s="29"/>
      <c r="X384" s="29"/>
      <c r="Y384" s="29"/>
      <c r="Z384" s="29"/>
      <c r="AA384" s="29"/>
    </row>
    <row r="385" ht="15.35" customHeight="1">
      <c r="A385" s="28">
        <v>41302.525462962964</v>
      </c>
      <c r="B385" s="28">
        <v>41146.599953703706</v>
      </c>
      <c r="C385" s="30">
        <f>INT(B385)</f>
      </c>
      <c r="D385" s="30">
        <v>41252</v>
      </c>
      <c r="E385" s="27">
        <f>COUNTIF($C$2:$C$1390,$D385)</f>
        <v>0</v>
      </c>
      <c r="F385" s="27">
        <f>SUM($E385:OFFSET($E385,$G$2-1,0))</f>
        <v>0</v>
      </c>
      <c r="G385" s="29"/>
      <c r="H385" s="29"/>
      <c r="I385" s="29"/>
      <c r="J385" s="29"/>
      <c r="K385" s="29"/>
      <c r="L385" s="29"/>
      <c r="M385" s="29"/>
      <c r="N385" s="29"/>
      <c r="O385" s="29"/>
      <c r="P385" s="29"/>
      <c r="Q385" s="29"/>
      <c r="R385" s="30"/>
      <c r="S385" s="29"/>
      <c r="T385" s="29"/>
      <c r="U385" s="29"/>
      <c r="V385" s="29"/>
      <c r="W385" s="29"/>
      <c r="X385" s="29"/>
      <c r="Y385" s="29"/>
      <c r="Z385" s="29"/>
      <c r="AA385" s="29"/>
    </row>
    <row r="386" ht="15.35" customHeight="1">
      <c r="A386" s="28">
        <v>41375.404965277776</v>
      </c>
      <c r="B386" s="28">
        <v>41146.600821759261</v>
      </c>
      <c r="C386" s="30">
        <f>INT(B386)</f>
      </c>
      <c r="D386" s="30">
        <v>41253</v>
      </c>
      <c r="E386" s="27">
        <f>COUNTIF($C$2:$C$1390,$D386)</f>
        <v>0</v>
      </c>
      <c r="F386" s="27">
        <f>SUM($E386:OFFSET($E386,$G$2-1,0))</f>
        <v>0</v>
      </c>
      <c r="G386" s="29"/>
      <c r="H386" s="29"/>
      <c r="I386" s="29"/>
      <c r="J386" s="29"/>
      <c r="K386" s="29"/>
      <c r="L386" s="29"/>
      <c r="M386" s="29"/>
      <c r="N386" s="29"/>
      <c r="O386" s="29"/>
      <c r="P386" s="29"/>
      <c r="Q386" s="29"/>
      <c r="R386" s="30"/>
      <c r="S386" s="29"/>
      <c r="T386" s="29"/>
      <c r="U386" s="29"/>
      <c r="V386" s="29"/>
      <c r="W386" s="29"/>
      <c r="X386" s="29"/>
      <c r="Y386" s="29"/>
      <c r="Z386" s="29"/>
      <c r="AA386" s="29"/>
    </row>
    <row r="387" ht="15.35" customHeight="1">
      <c r="A387" s="28">
        <v>41122.576736111114</v>
      </c>
      <c r="B387" s="28">
        <v>41146.603738425925</v>
      </c>
      <c r="C387" s="30">
        <f>INT(B387)</f>
      </c>
      <c r="D387" s="30">
        <v>41254</v>
      </c>
      <c r="E387" s="27">
        <f>COUNTIF($C$2:$C$1390,$D387)</f>
        <v>0</v>
      </c>
      <c r="F387" s="27">
        <f>SUM($E387:OFFSET($E387,$G$2-1,0))</f>
        <v>0</v>
      </c>
      <c r="G387" s="29"/>
      <c r="H387" s="29"/>
      <c r="I387" s="29"/>
      <c r="J387" s="29"/>
      <c r="K387" s="29"/>
      <c r="L387" s="29"/>
      <c r="M387" s="29"/>
      <c r="N387" s="29"/>
      <c r="O387" s="29"/>
      <c r="P387" s="29"/>
      <c r="Q387" s="29"/>
      <c r="R387" s="30"/>
      <c r="S387" s="29"/>
      <c r="T387" s="29"/>
      <c r="U387" s="29"/>
      <c r="V387" s="29"/>
      <c r="W387" s="29"/>
      <c r="X387" s="29"/>
      <c r="Y387" s="29"/>
      <c r="Z387" s="29"/>
      <c r="AA387" s="29"/>
    </row>
    <row r="388" ht="15.35" customHeight="1">
      <c r="A388" s="28">
        <v>40900.733333333330</v>
      </c>
      <c r="B388" s="28">
        <v>41146.604814814818</v>
      </c>
      <c r="C388" s="30">
        <f>INT(B388)</f>
      </c>
      <c r="D388" s="30">
        <v>41255</v>
      </c>
      <c r="E388" s="27">
        <f>COUNTIF($C$2:$C$1390,$D388)</f>
        <v>0</v>
      </c>
      <c r="F388" s="27">
        <f>SUM($E388:OFFSET($E388,$G$2-1,0))</f>
        <v>0</v>
      </c>
      <c r="G388" s="29"/>
      <c r="H388" s="29"/>
      <c r="I388" s="29"/>
      <c r="J388" s="29"/>
      <c r="K388" s="29"/>
      <c r="L388" s="29"/>
      <c r="M388" s="29"/>
      <c r="N388" s="29"/>
      <c r="O388" s="29"/>
      <c r="P388" s="29"/>
      <c r="Q388" s="29"/>
      <c r="R388" s="30"/>
      <c r="S388" s="29"/>
      <c r="T388" s="29"/>
      <c r="U388" s="29"/>
      <c r="V388" s="29"/>
      <c r="W388" s="29"/>
      <c r="X388" s="29"/>
      <c r="Y388" s="29"/>
      <c r="Z388" s="29"/>
      <c r="AA388" s="29"/>
    </row>
    <row r="389" ht="15.35" customHeight="1">
      <c r="A389" s="28">
        <v>40955.843113425923</v>
      </c>
      <c r="B389" s="28">
        <v>41146.609004629630</v>
      </c>
      <c r="C389" s="30">
        <f>INT(B389)</f>
      </c>
      <c r="D389" s="30">
        <v>41256</v>
      </c>
      <c r="E389" s="27">
        <f>COUNTIF($C$2:$C$1390,$D389)</f>
        <v>0</v>
      </c>
      <c r="F389" s="27">
        <f>SUM($E389:OFFSET($E389,$G$2-1,0))</f>
        <v>0</v>
      </c>
      <c r="G389" s="29"/>
      <c r="H389" s="29"/>
      <c r="I389" s="29"/>
      <c r="J389" s="29"/>
      <c r="K389" s="29"/>
      <c r="L389" s="29"/>
      <c r="M389" s="29"/>
      <c r="N389" s="29"/>
      <c r="O389" s="29"/>
      <c r="P389" s="29"/>
      <c r="Q389" s="29"/>
      <c r="R389" s="30"/>
      <c r="S389" s="29"/>
      <c r="T389" s="29"/>
      <c r="U389" s="29"/>
      <c r="V389" s="29"/>
      <c r="W389" s="29"/>
      <c r="X389" s="29"/>
      <c r="Y389" s="29"/>
      <c r="Z389" s="29"/>
      <c r="AA389" s="29"/>
    </row>
    <row r="390" ht="15.35" customHeight="1">
      <c r="A390" s="28">
        <v>41149.711192129631</v>
      </c>
      <c r="B390" s="28">
        <v>41146.6103125</v>
      </c>
      <c r="C390" s="30">
        <f>INT(B390)</f>
      </c>
      <c r="D390" s="30">
        <v>41257</v>
      </c>
      <c r="E390" s="27">
        <f>COUNTIF($C$2:$C$1390,$D390)</f>
        <v>0</v>
      </c>
      <c r="F390" s="27">
        <f>SUM($E390:OFFSET($E390,$G$2-1,0))</f>
        <v>0</v>
      </c>
      <c r="G390" s="29"/>
      <c r="H390" s="29"/>
      <c r="I390" s="29"/>
      <c r="J390" s="29"/>
      <c r="K390" s="29"/>
      <c r="L390" s="29"/>
      <c r="M390" s="29"/>
      <c r="N390" s="29"/>
      <c r="O390" s="29"/>
      <c r="P390" s="29"/>
      <c r="Q390" s="29"/>
      <c r="R390" s="30"/>
      <c r="S390" s="29"/>
      <c r="T390" s="29"/>
      <c r="U390" s="29"/>
      <c r="V390" s="29"/>
      <c r="W390" s="29"/>
      <c r="X390" s="29"/>
      <c r="Y390" s="29"/>
      <c r="Z390" s="29"/>
      <c r="AA390" s="29"/>
    </row>
    <row r="391" ht="15.35" customHeight="1">
      <c r="A391" s="28">
        <v>40973.337361111109</v>
      </c>
      <c r="B391" s="28">
        <v>41146.611134259256</v>
      </c>
      <c r="C391" s="30">
        <f>INT(B391)</f>
      </c>
      <c r="D391" s="30">
        <v>41258</v>
      </c>
      <c r="E391" s="27">
        <f>COUNTIF($C$2:$C$1390,$D391)</f>
        <v>0</v>
      </c>
      <c r="F391" s="27">
        <f>SUM($E391:OFFSET($E391,$G$2-1,0))</f>
        <v>0</v>
      </c>
      <c r="G391" s="29"/>
      <c r="H391" s="29"/>
      <c r="I391" s="29"/>
      <c r="J391" s="29"/>
      <c r="K391" s="29"/>
      <c r="L391" s="29"/>
      <c r="M391" s="29"/>
      <c r="N391" s="29"/>
      <c r="O391" s="29"/>
      <c r="P391" s="29"/>
      <c r="Q391" s="29"/>
      <c r="R391" s="30"/>
      <c r="S391" s="29"/>
      <c r="T391" s="29"/>
      <c r="U391" s="29"/>
      <c r="V391" s="29"/>
      <c r="W391" s="29"/>
      <c r="X391" s="29"/>
      <c r="Y391" s="29"/>
      <c r="Z391" s="29"/>
      <c r="AA391" s="29"/>
    </row>
    <row r="392" ht="15.35" customHeight="1">
      <c r="A392" s="28">
        <v>41302.529861111114</v>
      </c>
      <c r="B392" s="28">
        <v>41146.613240740742</v>
      </c>
      <c r="C392" s="30">
        <f>INT(B392)</f>
      </c>
      <c r="D392" s="30">
        <v>41259</v>
      </c>
      <c r="E392" s="27">
        <f>COUNTIF($C$2:$C$1390,$D392)</f>
        <v>0</v>
      </c>
      <c r="F392" s="27">
        <f>SUM($E392:OFFSET($E392,$G$2-1,0))</f>
        <v>0</v>
      </c>
      <c r="G392" s="29"/>
      <c r="H392" s="29"/>
      <c r="I392" s="29"/>
      <c r="J392" s="29"/>
      <c r="K392" s="29"/>
      <c r="L392" s="29"/>
      <c r="M392" s="29"/>
      <c r="N392" s="29"/>
      <c r="O392" s="29"/>
      <c r="P392" s="29"/>
      <c r="Q392" s="29"/>
      <c r="R392" s="30"/>
      <c r="S392" s="29"/>
      <c r="T392" s="29"/>
      <c r="U392" s="29"/>
      <c r="V392" s="29"/>
      <c r="W392" s="29"/>
      <c r="X392" s="29"/>
      <c r="Y392" s="29"/>
      <c r="Z392" s="29"/>
      <c r="AA392" s="29"/>
    </row>
    <row r="393" ht="15.35" customHeight="1">
      <c r="A393" s="28">
        <v>41114.032152777778</v>
      </c>
      <c r="B393" s="28">
        <v>41146.614409722220</v>
      </c>
      <c r="C393" s="30">
        <f>INT(B393)</f>
      </c>
      <c r="D393" s="30">
        <v>41260</v>
      </c>
      <c r="E393" s="27">
        <f>COUNTIF($C$2:$C$1390,$D393)</f>
        <v>0</v>
      </c>
      <c r="F393" s="27">
        <f>SUM($E393:OFFSET($E393,$G$2-1,0))</f>
        <v>0</v>
      </c>
      <c r="G393" s="29"/>
      <c r="H393" s="29"/>
      <c r="I393" s="29"/>
      <c r="J393" s="29"/>
      <c r="K393" s="29"/>
      <c r="L393" s="29"/>
      <c r="M393" s="29"/>
      <c r="N393" s="29"/>
      <c r="O393" s="29"/>
      <c r="P393" s="29"/>
      <c r="Q393" s="29"/>
      <c r="R393" s="30"/>
      <c r="S393" s="29"/>
      <c r="T393" s="29"/>
      <c r="U393" s="29"/>
      <c r="V393" s="29"/>
      <c r="W393" s="29"/>
      <c r="X393" s="29"/>
      <c r="Y393" s="29"/>
      <c r="Z393" s="29"/>
      <c r="AA393" s="29"/>
    </row>
    <row r="394" ht="15.35" customHeight="1">
      <c r="A394" s="28">
        <v>40955.862523148149</v>
      </c>
      <c r="B394" s="28">
        <v>41146.615810185183</v>
      </c>
      <c r="C394" s="30">
        <f>INT(B394)</f>
      </c>
      <c r="D394" s="30">
        <v>41261</v>
      </c>
      <c r="E394" s="27">
        <f>COUNTIF($C$2:$C$1390,$D394)</f>
        <v>0</v>
      </c>
      <c r="F394" s="27">
        <f>SUM($E394:OFFSET($E394,$G$2-1,0))</f>
        <v>0</v>
      </c>
      <c r="G394" s="29"/>
      <c r="H394" s="29"/>
      <c r="I394" s="29"/>
      <c r="J394" s="29"/>
      <c r="K394" s="29"/>
      <c r="L394" s="29"/>
      <c r="M394" s="29"/>
      <c r="N394" s="29"/>
      <c r="O394" s="29"/>
      <c r="P394" s="29"/>
      <c r="Q394" s="29"/>
      <c r="R394" s="30"/>
      <c r="S394" s="29"/>
      <c r="T394" s="29"/>
      <c r="U394" s="29"/>
      <c r="V394" s="29"/>
      <c r="W394" s="29"/>
      <c r="X394" s="29"/>
      <c r="Y394" s="29"/>
      <c r="Z394" s="29"/>
      <c r="AA394" s="29"/>
    </row>
    <row r="395" ht="15.35" customHeight="1">
      <c r="A395" s="28">
        <v>41302.531481481485</v>
      </c>
      <c r="B395" s="28">
        <v>41146.617928240739</v>
      </c>
      <c r="C395" s="30">
        <f>INT(B395)</f>
      </c>
      <c r="D395" s="30">
        <v>41262</v>
      </c>
      <c r="E395" s="27">
        <f>COUNTIF($C$2:$C$1390,$D395)</f>
        <v>0</v>
      </c>
      <c r="F395" s="27">
        <f>SUM($E395:OFFSET($E395,$G$2-1,0))</f>
        <v>0</v>
      </c>
      <c r="G395" s="29"/>
      <c r="H395" s="29"/>
      <c r="I395" s="29"/>
      <c r="J395" s="29"/>
      <c r="K395" s="29"/>
      <c r="L395" s="29"/>
      <c r="M395" s="29"/>
      <c r="N395" s="29"/>
      <c r="O395" s="29"/>
      <c r="P395" s="29"/>
      <c r="Q395" s="29"/>
      <c r="R395" s="30"/>
      <c r="S395" s="29"/>
      <c r="T395" s="29"/>
      <c r="U395" s="29"/>
      <c r="V395" s="29"/>
      <c r="W395" s="29"/>
      <c r="X395" s="29"/>
      <c r="Y395" s="29"/>
      <c r="Z395" s="29"/>
      <c r="AA395" s="29"/>
    </row>
    <row r="396" ht="15.35" customHeight="1">
      <c r="A396" s="28">
        <v>41114.0347800926</v>
      </c>
      <c r="B396" s="28">
        <v>41146.618668981479</v>
      </c>
      <c r="C396" s="30">
        <f>INT(B396)</f>
      </c>
      <c r="D396" s="30">
        <v>41263</v>
      </c>
      <c r="E396" s="27">
        <f>COUNTIF($C$2:$C$1390,$D396)</f>
        <v>0</v>
      </c>
      <c r="F396" s="27">
        <f>SUM($E396:OFFSET($E396,$G$2-1,0))</f>
        <v>0</v>
      </c>
      <c r="G396" s="29"/>
      <c r="H396" s="29"/>
      <c r="I396" s="29"/>
      <c r="J396" s="29"/>
      <c r="K396" s="29"/>
      <c r="L396" s="29"/>
      <c r="M396" s="29"/>
      <c r="N396" s="29"/>
      <c r="O396" s="29"/>
      <c r="P396" s="29"/>
      <c r="Q396" s="29"/>
      <c r="R396" s="30"/>
      <c r="S396" s="29"/>
      <c r="T396" s="29"/>
      <c r="U396" s="29"/>
      <c r="V396" s="29"/>
      <c r="W396" s="29"/>
      <c r="X396" s="29"/>
      <c r="Y396" s="29"/>
      <c r="Z396" s="29"/>
      <c r="AA396" s="29"/>
    </row>
    <row r="397" ht="15.35" customHeight="1">
      <c r="A397" s="28">
        <v>41144.408194444448</v>
      </c>
      <c r="B397" s="28">
        <v>41146.623194444444</v>
      </c>
      <c r="C397" s="30">
        <f>INT(B397)</f>
      </c>
      <c r="D397" s="30">
        <v>41264</v>
      </c>
      <c r="E397" s="27">
        <f>COUNTIF($C$2:$C$1390,$D397)</f>
        <v>0</v>
      </c>
      <c r="F397" s="27">
        <f>SUM($E397:OFFSET($E397,$G$2-1,0))</f>
        <v>0</v>
      </c>
      <c r="G397" s="29"/>
      <c r="H397" s="29"/>
      <c r="I397" s="29"/>
      <c r="J397" s="29"/>
      <c r="K397" s="29"/>
      <c r="L397" s="29"/>
      <c r="M397" s="29"/>
      <c r="N397" s="29"/>
      <c r="O397" s="29"/>
      <c r="P397" s="29"/>
      <c r="Q397" s="29"/>
      <c r="R397" s="30"/>
      <c r="S397" s="29"/>
      <c r="T397" s="29"/>
      <c r="U397" s="29"/>
      <c r="V397" s="29"/>
      <c r="W397" s="29"/>
      <c r="X397" s="29"/>
      <c r="Y397" s="29"/>
      <c r="Z397" s="29"/>
      <c r="AA397" s="29"/>
    </row>
    <row r="398" ht="15.35" customHeight="1">
      <c r="A398" s="28">
        <v>40955.864189814813</v>
      </c>
      <c r="B398" s="28">
        <v>41146.637083333335</v>
      </c>
      <c r="C398" s="30">
        <f>INT(B398)</f>
      </c>
      <c r="D398" s="30">
        <v>41265</v>
      </c>
      <c r="E398" s="27">
        <f>COUNTIF($C$2:$C$1390,$D398)</f>
        <v>0</v>
      </c>
      <c r="F398" s="27">
        <f>SUM($E398:OFFSET($E398,$G$2-1,0))</f>
        <v>0</v>
      </c>
      <c r="G398" s="29"/>
      <c r="H398" s="29"/>
      <c r="I398" s="29"/>
      <c r="J398" s="29"/>
      <c r="K398" s="29"/>
      <c r="L398" s="29"/>
      <c r="M398" s="29"/>
      <c r="N398" s="29"/>
      <c r="O398" s="29"/>
      <c r="P398" s="29"/>
      <c r="Q398" s="29"/>
      <c r="R398" s="30"/>
      <c r="S398" s="29"/>
      <c r="T398" s="29"/>
      <c r="U398" s="29"/>
      <c r="V398" s="29"/>
      <c r="W398" s="29"/>
      <c r="X398" s="29"/>
      <c r="Y398" s="29"/>
      <c r="Z398" s="29"/>
      <c r="AA398" s="29"/>
    </row>
    <row r="399" ht="15.35" customHeight="1">
      <c r="A399" s="28">
        <v>41176.3409375</v>
      </c>
      <c r="B399" s="28">
        <v>41147.455069444448</v>
      </c>
      <c r="C399" s="30">
        <f>INT(B399)</f>
      </c>
      <c r="D399" s="30">
        <v>41266</v>
      </c>
      <c r="E399" s="27">
        <f>COUNTIF($C$2:$C$1390,$D399)</f>
        <v>0</v>
      </c>
      <c r="F399" s="27">
        <f>SUM($E399:OFFSET($E399,$G$2-1,0))</f>
        <v>0</v>
      </c>
      <c r="G399" s="29"/>
      <c r="H399" s="29"/>
      <c r="I399" s="29"/>
      <c r="J399" s="29"/>
      <c r="K399" s="29"/>
      <c r="L399" s="29"/>
      <c r="M399" s="29"/>
      <c r="N399" s="29"/>
      <c r="O399" s="29"/>
      <c r="P399" s="29"/>
      <c r="Q399" s="29"/>
      <c r="R399" s="30"/>
      <c r="S399" s="29"/>
      <c r="T399" s="29"/>
      <c r="U399" s="29"/>
      <c r="V399" s="29"/>
      <c r="W399" s="29"/>
      <c r="X399" s="29"/>
      <c r="Y399" s="29"/>
      <c r="Z399" s="29"/>
      <c r="AA399" s="29"/>
    </row>
    <row r="400" ht="15.35" customHeight="1">
      <c r="A400" s="28">
        <v>41098.843784722223</v>
      </c>
      <c r="B400" s="28">
        <v>41147.457083333335</v>
      </c>
      <c r="C400" s="30">
        <f>INT(B400)</f>
      </c>
      <c r="D400" s="30">
        <v>41267</v>
      </c>
      <c r="E400" s="27">
        <f>COUNTIF($C$2:$C$1390,$D400)</f>
        <v>0</v>
      </c>
      <c r="F400" s="27">
        <f>SUM($E400:OFFSET($E400,$G$2-1,0))</f>
        <v>0</v>
      </c>
      <c r="G400" s="29"/>
      <c r="H400" s="29"/>
      <c r="I400" s="29"/>
      <c r="J400" s="29"/>
      <c r="K400" s="29"/>
      <c r="L400" s="29"/>
      <c r="M400" s="29"/>
      <c r="N400" s="29"/>
      <c r="O400" s="29"/>
      <c r="P400" s="29"/>
      <c r="Q400" s="29"/>
      <c r="R400" s="30"/>
      <c r="S400" s="29"/>
      <c r="T400" s="29"/>
      <c r="U400" s="29"/>
      <c r="V400" s="29"/>
      <c r="W400" s="29"/>
      <c r="X400" s="29"/>
      <c r="Y400" s="29"/>
      <c r="Z400" s="29"/>
      <c r="AA400" s="29"/>
    </row>
    <row r="401" ht="15.35" customHeight="1">
      <c r="A401" s="28">
        <v>41184.4725462963</v>
      </c>
      <c r="B401" s="28">
        <v>41147.458240740743</v>
      </c>
      <c r="C401" s="30">
        <f>INT(B401)</f>
      </c>
      <c r="D401" s="30">
        <v>41268</v>
      </c>
      <c r="E401" s="27">
        <f>COUNTIF($C$2:$C$1390,$D401)</f>
        <v>0</v>
      </c>
      <c r="F401" s="27">
        <f>SUM($E401:OFFSET($E401,$G$2-1,0))</f>
        <v>0</v>
      </c>
      <c r="G401" s="29"/>
      <c r="H401" s="29"/>
      <c r="I401" s="29"/>
      <c r="J401" s="29"/>
      <c r="K401" s="29"/>
      <c r="L401" s="29"/>
      <c r="M401" s="29"/>
      <c r="N401" s="29"/>
      <c r="O401" s="29"/>
      <c r="P401" s="29"/>
      <c r="Q401" s="29"/>
      <c r="R401" s="30"/>
      <c r="S401" s="29"/>
      <c r="T401" s="29"/>
      <c r="U401" s="29"/>
      <c r="V401" s="29"/>
      <c r="W401" s="29"/>
      <c r="X401" s="29"/>
      <c r="Y401" s="29"/>
      <c r="Z401" s="29"/>
      <c r="AA401" s="29"/>
    </row>
    <row r="402" ht="15.35" customHeight="1">
      <c r="A402" s="28">
        <v>41115.519513888888</v>
      </c>
      <c r="B402" s="28">
        <v>41147.460428240738</v>
      </c>
      <c r="C402" s="30">
        <f>INT(B402)</f>
      </c>
      <c r="D402" s="30">
        <v>41269</v>
      </c>
      <c r="E402" s="27">
        <f>COUNTIF($C$2:$C$1390,$D402)</f>
        <v>0</v>
      </c>
      <c r="F402" s="27">
        <f>SUM($E402:OFFSET($E402,$G$2-1,0))</f>
        <v>0</v>
      </c>
      <c r="G402" s="29"/>
      <c r="H402" s="29"/>
      <c r="I402" s="29"/>
      <c r="J402" s="29"/>
      <c r="K402" s="29"/>
      <c r="L402" s="29"/>
      <c r="M402" s="29"/>
      <c r="N402" s="29"/>
      <c r="O402" s="29"/>
      <c r="P402" s="29"/>
      <c r="Q402" s="29"/>
      <c r="R402" s="30"/>
      <c r="S402" s="29"/>
      <c r="T402" s="29"/>
      <c r="U402" s="29"/>
      <c r="V402" s="29"/>
      <c r="W402" s="29"/>
      <c r="X402" s="29"/>
      <c r="Y402" s="29"/>
      <c r="Z402" s="29"/>
      <c r="AA402" s="29"/>
    </row>
    <row r="403" ht="15.35" customHeight="1">
      <c r="A403" s="28">
        <v>41124.937615740739</v>
      </c>
      <c r="B403" s="28">
        <v>41147.491886574076</v>
      </c>
      <c r="C403" s="30">
        <f>INT(B403)</f>
      </c>
      <c r="D403" s="30">
        <v>41270</v>
      </c>
      <c r="E403" s="27">
        <f>COUNTIF($C$2:$C$1390,$D403)</f>
        <v>0</v>
      </c>
      <c r="F403" s="27">
        <f>SUM($E403:OFFSET($E403,$G$2-1,0))</f>
        <v>0</v>
      </c>
      <c r="G403" s="29"/>
      <c r="H403" s="29"/>
      <c r="I403" s="29"/>
      <c r="J403" s="29"/>
      <c r="K403" s="29"/>
      <c r="L403" s="29"/>
      <c r="M403" s="29"/>
      <c r="N403" s="29"/>
      <c r="O403" s="29"/>
      <c r="P403" s="29"/>
      <c r="Q403" s="29"/>
      <c r="R403" s="30"/>
      <c r="S403" s="29"/>
      <c r="T403" s="29"/>
      <c r="U403" s="29"/>
      <c r="V403" s="29"/>
      <c r="W403" s="29"/>
      <c r="X403" s="29"/>
      <c r="Y403" s="29"/>
      <c r="Z403" s="29"/>
      <c r="AA403" s="29"/>
    </row>
    <row r="404" ht="15.35" customHeight="1">
      <c r="A404" s="28">
        <v>40956.367893518516</v>
      </c>
      <c r="B404" s="28">
        <v>41147.497476851851</v>
      </c>
      <c r="C404" s="30">
        <f>INT(B404)</f>
      </c>
      <c r="D404" s="30">
        <v>41271</v>
      </c>
      <c r="E404" s="27">
        <f>COUNTIF($C$2:$C$1390,$D404)</f>
        <v>0</v>
      </c>
      <c r="F404" s="27">
        <f>SUM($E404:OFFSET($E404,$G$2-1,0))</f>
        <v>0</v>
      </c>
      <c r="G404" s="29"/>
      <c r="H404" s="29"/>
      <c r="I404" s="29"/>
      <c r="J404" s="29"/>
      <c r="K404" s="29"/>
      <c r="L404" s="29"/>
      <c r="M404" s="29"/>
      <c r="N404" s="29"/>
      <c r="O404" s="29"/>
      <c r="P404" s="29"/>
      <c r="Q404" s="29"/>
      <c r="R404" s="30"/>
      <c r="S404" s="29"/>
      <c r="T404" s="29"/>
      <c r="U404" s="29"/>
      <c r="V404" s="29"/>
      <c r="W404" s="29"/>
      <c r="X404" s="29"/>
      <c r="Y404" s="29"/>
      <c r="Z404" s="29"/>
      <c r="AA404" s="29"/>
    </row>
    <row r="405" ht="15.35" customHeight="1">
      <c r="A405" s="28">
        <v>41309.518634259257</v>
      </c>
      <c r="B405" s="28">
        <v>41147.499131944445</v>
      </c>
      <c r="C405" s="30">
        <f>INT(B405)</f>
      </c>
      <c r="D405" s="30">
        <v>41272</v>
      </c>
      <c r="E405" s="27">
        <f>COUNTIF($C$2:$C$1390,$D405)</f>
        <v>0</v>
      </c>
      <c r="F405" s="27">
        <f>SUM($E405:OFFSET($E405,$G$2-1,0))</f>
        <v>0</v>
      </c>
      <c r="G405" s="29"/>
      <c r="H405" s="29"/>
      <c r="I405" s="29"/>
      <c r="J405" s="29"/>
      <c r="K405" s="29"/>
      <c r="L405" s="29"/>
      <c r="M405" s="29"/>
      <c r="N405" s="29"/>
      <c r="O405" s="29"/>
      <c r="P405" s="29"/>
      <c r="Q405" s="29"/>
      <c r="R405" s="30"/>
      <c r="S405" s="29"/>
      <c r="T405" s="29"/>
      <c r="U405" s="29"/>
      <c r="V405" s="29"/>
      <c r="W405" s="29"/>
      <c r="X405" s="29"/>
      <c r="Y405" s="29"/>
      <c r="Z405" s="29"/>
      <c r="AA405" s="29"/>
    </row>
    <row r="406" ht="15.35" customHeight="1">
      <c r="A406" s="28">
        <v>41176.351446759261</v>
      </c>
      <c r="B406" s="28">
        <v>41147.587199074071</v>
      </c>
      <c r="C406" s="30">
        <f>INT(B406)</f>
      </c>
      <c r="D406" s="30">
        <v>41273</v>
      </c>
      <c r="E406" s="27">
        <f>COUNTIF($C$2:$C$1390,$D406)</f>
        <v>0</v>
      </c>
      <c r="F406" s="27">
        <f>SUM($E406:OFFSET($E406,$G$2-1,0))</f>
        <v>0</v>
      </c>
      <c r="G406" s="29"/>
      <c r="H406" s="29"/>
      <c r="I406" s="29"/>
      <c r="J406" s="29"/>
      <c r="K406" s="29"/>
      <c r="L406" s="29"/>
      <c r="M406" s="29"/>
      <c r="N406" s="29"/>
      <c r="O406" s="29"/>
      <c r="P406" s="29"/>
      <c r="Q406" s="29"/>
      <c r="R406" s="30"/>
      <c r="S406" s="29"/>
      <c r="T406" s="29"/>
      <c r="U406" s="29"/>
      <c r="V406" s="29"/>
      <c r="W406" s="29"/>
      <c r="X406" s="29"/>
      <c r="Y406" s="29"/>
      <c r="Z406" s="29"/>
      <c r="AA406" s="29"/>
    </row>
    <row r="407" ht="15.35" customHeight="1">
      <c r="A407" s="28">
        <v>41115.614120370374</v>
      </c>
      <c r="B407" s="28">
        <v>41147.598599537036</v>
      </c>
      <c r="C407" s="30">
        <f>INT(B407)</f>
      </c>
      <c r="D407" s="30">
        <v>41274</v>
      </c>
      <c r="E407" s="27">
        <f>COUNTIF($C$2:$C$1390,$D407)</f>
        <v>0</v>
      </c>
      <c r="F407" s="27">
        <f>SUM($E407:OFFSET($E407,$G$2-1,0))</f>
        <v>0</v>
      </c>
      <c r="G407" s="29"/>
      <c r="H407" s="29"/>
      <c r="I407" s="29"/>
      <c r="J407" s="29"/>
      <c r="K407" s="29"/>
      <c r="L407" s="29"/>
      <c r="M407" s="29"/>
      <c r="N407" s="29"/>
      <c r="O407" s="29"/>
      <c r="P407" s="29"/>
      <c r="Q407" s="29"/>
      <c r="R407" s="30"/>
      <c r="S407" s="29"/>
      <c r="T407" s="29"/>
      <c r="U407" s="29"/>
      <c r="V407" s="29"/>
      <c r="W407" s="29"/>
      <c r="X407" s="29"/>
      <c r="Y407" s="29"/>
      <c r="Z407" s="29"/>
      <c r="AA407" s="29"/>
    </row>
    <row r="408" ht="15.35" customHeight="1">
      <c r="A408" s="28">
        <v>40956.384166666663</v>
      </c>
      <c r="B408" s="28">
        <v>41147.610011574077</v>
      </c>
      <c r="C408" s="30">
        <f>INT(B408)</f>
      </c>
      <c r="D408" s="30">
        <v>41275</v>
      </c>
      <c r="E408" s="27">
        <f>COUNTIF($C$2:$C$1390,$D408)</f>
        <v>0</v>
      </c>
      <c r="F408" s="27">
        <f>SUM($E408:OFFSET($E408,$G$2-1,0))</f>
        <v>0</v>
      </c>
      <c r="G408" s="29"/>
      <c r="H408" s="29"/>
      <c r="I408" s="29"/>
      <c r="J408" s="29"/>
      <c r="K408" s="29"/>
      <c r="L408" s="29"/>
      <c r="M408" s="29"/>
      <c r="N408" s="29"/>
      <c r="O408" s="29"/>
      <c r="P408" s="29"/>
      <c r="Q408" s="29"/>
      <c r="R408" s="30"/>
      <c r="S408" s="29"/>
      <c r="T408" s="29"/>
      <c r="U408" s="29"/>
      <c r="V408" s="29"/>
      <c r="W408" s="29"/>
      <c r="X408" s="29"/>
      <c r="Y408" s="29"/>
      <c r="Z408" s="29"/>
      <c r="AA408" s="29"/>
    </row>
    <row r="409" ht="15.35" customHeight="1">
      <c r="A409" s="28">
        <v>40989.675335648149</v>
      </c>
      <c r="B409" s="28">
        <v>41147.7956712963</v>
      </c>
      <c r="C409" s="30">
        <f>INT(B409)</f>
      </c>
      <c r="D409" s="30">
        <v>41276</v>
      </c>
      <c r="E409" s="27">
        <f>COUNTIF($C$2:$C$1390,$D409)</f>
        <v>0</v>
      </c>
      <c r="F409" s="27">
        <f>SUM($E409:OFFSET($E409,$G$2-1,0))</f>
        <v>0</v>
      </c>
      <c r="G409" s="29"/>
      <c r="H409" s="29"/>
      <c r="I409" s="29"/>
      <c r="J409" s="29"/>
      <c r="K409" s="29"/>
      <c r="L409" s="29"/>
      <c r="M409" s="29"/>
      <c r="N409" s="29"/>
      <c r="O409" s="29"/>
      <c r="P409" s="29"/>
      <c r="Q409" s="29"/>
      <c r="R409" s="30"/>
      <c r="S409" s="29"/>
      <c r="T409" s="29"/>
      <c r="U409" s="29"/>
      <c r="V409" s="29"/>
      <c r="W409" s="29"/>
      <c r="X409" s="29"/>
      <c r="Y409" s="29"/>
      <c r="Z409" s="29"/>
      <c r="AA409" s="29"/>
    </row>
    <row r="410" ht="15.35" customHeight="1">
      <c r="A410" s="28">
        <v>41177.501435185186</v>
      </c>
      <c r="B410" s="28">
        <v>41148.4084375</v>
      </c>
      <c r="C410" s="30">
        <f>INT(B410)</f>
      </c>
      <c r="D410" s="30">
        <v>41277</v>
      </c>
      <c r="E410" s="27">
        <f>COUNTIF($C$2:$C$1390,$D410)</f>
        <v>0</v>
      </c>
      <c r="F410" s="27">
        <f>SUM($E410:OFFSET($E410,$G$2-1,0))</f>
        <v>0</v>
      </c>
      <c r="G410" s="29"/>
      <c r="H410" s="29"/>
      <c r="I410" s="29"/>
      <c r="J410" s="29"/>
      <c r="K410" s="29"/>
      <c r="L410" s="29"/>
      <c r="M410" s="29"/>
      <c r="N410" s="29"/>
      <c r="O410" s="29"/>
      <c r="P410" s="29"/>
      <c r="Q410" s="29"/>
      <c r="R410" s="30"/>
      <c r="S410" s="29"/>
      <c r="T410" s="29"/>
      <c r="U410" s="29"/>
      <c r="V410" s="29"/>
      <c r="W410" s="29"/>
      <c r="X410" s="29"/>
      <c r="Y410" s="29"/>
      <c r="Z410" s="29"/>
      <c r="AA410" s="29"/>
    </row>
    <row r="411" ht="15.35" customHeight="1">
      <c r="A411" s="28">
        <v>41102.866284722222</v>
      </c>
      <c r="B411" s="28">
        <v>41148.422256944446</v>
      </c>
      <c r="C411" s="30">
        <f>INT(B411)</f>
      </c>
      <c r="D411" s="30">
        <v>41278</v>
      </c>
      <c r="E411" s="27">
        <f>COUNTIF($C$2:$C$1390,$D411)</f>
        <v>0</v>
      </c>
      <c r="F411" s="27">
        <f>SUM($E411:OFFSET($E411,$G$2-1,0))</f>
        <v>0</v>
      </c>
      <c r="G411" s="29"/>
      <c r="H411" s="29"/>
      <c r="I411" s="29"/>
      <c r="J411" s="29"/>
      <c r="K411" s="29"/>
      <c r="L411" s="29"/>
      <c r="M411" s="29"/>
      <c r="N411" s="29"/>
      <c r="O411" s="29"/>
      <c r="P411" s="29"/>
      <c r="Q411" s="29"/>
      <c r="R411" s="30"/>
      <c r="S411" s="29"/>
      <c r="T411" s="29"/>
      <c r="U411" s="29"/>
      <c r="V411" s="29"/>
      <c r="W411" s="29"/>
      <c r="X411" s="29"/>
      <c r="Y411" s="29"/>
      <c r="Z411" s="29"/>
      <c r="AA411" s="29"/>
    </row>
    <row r="412" ht="15.35" customHeight="1">
      <c r="A412" s="28">
        <v>40956.506944444445</v>
      </c>
      <c r="B412" s="28">
        <v>41148.422407407408</v>
      </c>
      <c r="C412" s="30">
        <f>INT(B412)</f>
      </c>
      <c r="D412" s="30">
        <v>41279</v>
      </c>
      <c r="E412" s="27">
        <f>COUNTIF($C$2:$C$1390,$D412)</f>
        <v>0</v>
      </c>
      <c r="F412" s="27">
        <f>SUM($E412:OFFSET($E412,$G$2-1,0))</f>
        <v>0</v>
      </c>
      <c r="G412" s="29"/>
      <c r="H412" s="29"/>
      <c r="I412" s="29"/>
      <c r="J412" s="29"/>
      <c r="K412" s="29"/>
      <c r="L412" s="29"/>
      <c r="M412" s="29"/>
      <c r="N412" s="29"/>
      <c r="O412" s="29"/>
      <c r="P412" s="29"/>
      <c r="Q412" s="29"/>
      <c r="R412" s="30"/>
      <c r="S412" s="29"/>
      <c r="T412" s="29"/>
      <c r="U412" s="29"/>
      <c r="V412" s="29"/>
      <c r="W412" s="29"/>
      <c r="X412" s="29"/>
      <c r="Y412" s="29"/>
      <c r="Z412" s="29"/>
      <c r="AA412" s="29"/>
    </row>
    <row r="413" ht="15.35" customHeight="1">
      <c r="A413" s="28">
        <v>41156.883599537039</v>
      </c>
      <c r="B413" s="28">
        <v>41148.425520833334</v>
      </c>
      <c r="C413" s="30">
        <f>INT(B413)</f>
      </c>
      <c r="D413" s="30">
        <v>41280</v>
      </c>
      <c r="E413" s="27">
        <f>COUNTIF($C$2:$C$1390,$D413)</f>
        <v>0</v>
      </c>
      <c r="F413" s="27">
        <f>SUM($E413:OFFSET($E413,$G$2-1,0))</f>
        <v>0</v>
      </c>
      <c r="G413" s="29"/>
      <c r="H413" s="29"/>
      <c r="I413" s="29"/>
      <c r="J413" s="29"/>
      <c r="K413" s="29"/>
      <c r="L413" s="29"/>
      <c r="M413" s="29"/>
      <c r="N413" s="29"/>
      <c r="O413" s="29"/>
      <c r="P413" s="29"/>
      <c r="Q413" s="29"/>
      <c r="R413" s="30"/>
      <c r="S413" s="29"/>
      <c r="T413" s="29"/>
      <c r="U413" s="29"/>
      <c r="V413" s="29"/>
      <c r="W413" s="29"/>
      <c r="X413" s="29"/>
      <c r="Y413" s="29"/>
      <c r="Z413" s="29"/>
      <c r="AA413" s="29"/>
    </row>
    <row r="414" ht="15.35" customHeight="1">
      <c r="A414" s="28">
        <v>41177.548923611110</v>
      </c>
      <c r="B414" s="28">
        <v>41148.588553240741</v>
      </c>
      <c r="C414" s="30">
        <f>INT(B414)</f>
      </c>
      <c r="D414" s="30">
        <v>41281</v>
      </c>
      <c r="E414" s="27">
        <f>COUNTIF($C$2:$C$1390,$D414)</f>
        <v>0</v>
      </c>
      <c r="F414" s="27">
        <f>SUM($E414:OFFSET($E414,$G$2-1,0))</f>
        <v>0</v>
      </c>
      <c r="G414" s="29"/>
      <c r="H414" s="29"/>
      <c r="I414" s="29"/>
      <c r="J414" s="29"/>
      <c r="K414" s="29"/>
      <c r="L414" s="29"/>
      <c r="M414" s="29"/>
      <c r="N414" s="29"/>
      <c r="O414" s="29"/>
      <c r="P414" s="29"/>
      <c r="Q414" s="29"/>
      <c r="R414" s="30"/>
      <c r="S414" s="29"/>
      <c r="T414" s="29"/>
      <c r="U414" s="29"/>
      <c r="V414" s="29"/>
      <c r="W414" s="29"/>
      <c r="X414" s="29"/>
      <c r="Y414" s="29"/>
      <c r="Z414" s="29"/>
      <c r="AA414" s="29"/>
    </row>
    <row r="415" ht="15.35" customHeight="1">
      <c r="A415" s="28">
        <v>42129.727650462963</v>
      </c>
      <c r="B415" s="28">
        <v>41148.919120370374</v>
      </c>
      <c r="C415" s="30">
        <f>INT(B415)</f>
      </c>
      <c r="D415" s="30">
        <v>41282</v>
      </c>
      <c r="E415" s="27">
        <f>COUNTIF($C$2:$C$1390,$D415)</f>
        <v>0</v>
      </c>
      <c r="F415" s="27">
        <f>SUM($E415:OFFSET($E415,$G$2-1,0))</f>
        <v>0</v>
      </c>
      <c r="G415" s="29"/>
      <c r="H415" s="29"/>
      <c r="I415" s="29"/>
      <c r="J415" s="29"/>
      <c r="K415" s="29"/>
      <c r="L415" s="29"/>
      <c r="M415" s="29"/>
      <c r="N415" s="29"/>
      <c r="O415" s="29"/>
      <c r="P415" s="29"/>
      <c r="Q415" s="29"/>
      <c r="R415" s="30"/>
      <c r="S415" s="29"/>
      <c r="T415" s="29"/>
      <c r="U415" s="29"/>
      <c r="V415" s="29"/>
      <c r="W415" s="29"/>
      <c r="X415" s="29"/>
      <c r="Y415" s="29"/>
      <c r="Z415" s="29"/>
      <c r="AA415" s="29"/>
    </row>
    <row r="416" ht="15.35" customHeight="1">
      <c r="A416" s="28">
        <v>41212.554513888892</v>
      </c>
      <c r="B416" s="28">
        <v>41148.92875</v>
      </c>
      <c r="C416" s="30">
        <f>INT(B416)</f>
      </c>
      <c r="D416" s="30">
        <v>41283</v>
      </c>
      <c r="E416" s="27">
        <f>COUNTIF($C$2:$C$1390,$D416)</f>
        <v>0</v>
      </c>
      <c r="F416" s="27">
        <f>SUM($E416:OFFSET($E416,$G$2-1,0))</f>
        <v>0</v>
      </c>
      <c r="G416" s="29"/>
      <c r="H416" s="29"/>
      <c r="I416" s="29"/>
      <c r="J416" s="29"/>
      <c r="K416" s="29"/>
      <c r="L416" s="29"/>
      <c r="M416" s="29"/>
      <c r="N416" s="29"/>
      <c r="O416" s="29"/>
      <c r="P416" s="29"/>
      <c r="Q416" s="29"/>
      <c r="R416" s="30"/>
      <c r="S416" s="29"/>
      <c r="T416" s="29"/>
      <c r="U416" s="29"/>
      <c r="V416" s="29"/>
      <c r="W416" s="29"/>
      <c r="X416" s="29"/>
      <c r="Y416" s="29"/>
      <c r="Z416" s="29"/>
      <c r="AA416" s="29"/>
    </row>
    <row r="417" ht="15.35" customHeight="1">
      <c r="A417" s="28">
        <v>41145.413831018515</v>
      </c>
      <c r="B417" s="28">
        <v>41149.702766203707</v>
      </c>
      <c r="C417" s="30">
        <f>INT(B417)</f>
      </c>
      <c r="D417" s="30">
        <v>41284</v>
      </c>
      <c r="E417" s="27">
        <f>COUNTIF($C$2:$C$1390,$D417)</f>
        <v>0</v>
      </c>
      <c r="F417" s="27">
        <f>SUM($E417:OFFSET($E417,$G$2-1,0))</f>
        <v>0</v>
      </c>
      <c r="G417" s="29"/>
      <c r="H417" s="29"/>
      <c r="I417" s="29"/>
      <c r="J417" s="29"/>
      <c r="K417" s="29"/>
      <c r="L417" s="29"/>
      <c r="M417" s="29"/>
      <c r="N417" s="29"/>
      <c r="O417" s="29"/>
      <c r="P417" s="29"/>
      <c r="Q417" s="29"/>
      <c r="R417" s="30"/>
      <c r="S417" s="29"/>
      <c r="T417" s="29"/>
      <c r="U417" s="29"/>
      <c r="V417" s="29"/>
      <c r="W417" s="29"/>
      <c r="X417" s="29"/>
      <c r="Y417" s="29"/>
      <c r="Z417" s="29"/>
      <c r="AA417" s="29"/>
    </row>
    <row r="418" ht="15.35" customHeight="1">
      <c r="A418" s="28">
        <v>41157.825590277775</v>
      </c>
      <c r="B418" s="28">
        <v>41149.711192129631</v>
      </c>
      <c r="C418" s="30">
        <f>INT(B418)</f>
      </c>
      <c r="D418" s="30">
        <v>41285</v>
      </c>
      <c r="E418" s="27">
        <f>COUNTIF($C$2:$C$1390,$D418)</f>
        <v>0</v>
      </c>
      <c r="F418" s="27">
        <f>SUM($E418:OFFSET($E418,$G$2-1,0))</f>
        <v>0</v>
      </c>
      <c r="G418" s="29"/>
      <c r="H418" s="29"/>
      <c r="I418" s="29"/>
      <c r="J418" s="29"/>
      <c r="K418" s="29"/>
      <c r="L418" s="29"/>
      <c r="M418" s="29"/>
      <c r="N418" s="29"/>
      <c r="O418" s="29"/>
      <c r="P418" s="29"/>
      <c r="Q418" s="29"/>
      <c r="R418" s="30"/>
      <c r="S418" s="29"/>
      <c r="T418" s="29"/>
      <c r="U418" s="29"/>
      <c r="V418" s="29"/>
      <c r="W418" s="29"/>
      <c r="X418" s="29"/>
      <c r="Y418" s="29"/>
      <c r="Z418" s="29"/>
      <c r="AA418" s="29"/>
    </row>
    <row r="419" ht="15.35" customHeight="1">
      <c r="A419" s="28">
        <v>41119.814918981479</v>
      </c>
      <c r="B419" s="28">
        <v>41150.235011574077</v>
      </c>
      <c r="C419" s="30">
        <f>INT(B419)</f>
      </c>
      <c r="D419" s="30">
        <v>41286</v>
      </c>
      <c r="E419" s="27">
        <f>COUNTIF($C$2:$C$1390,$D419)</f>
        <v>0</v>
      </c>
      <c r="F419" s="27">
        <f>SUM($E419:OFFSET($E419,$G$2-1,0))</f>
        <v>0</v>
      </c>
      <c r="G419" s="29"/>
      <c r="H419" s="29"/>
      <c r="I419" s="29"/>
      <c r="J419" s="29"/>
      <c r="K419" s="29"/>
      <c r="L419" s="29"/>
      <c r="M419" s="29"/>
      <c r="N419" s="29"/>
      <c r="O419" s="29"/>
      <c r="P419" s="29"/>
      <c r="Q419" s="29"/>
      <c r="R419" s="30"/>
      <c r="S419" s="29"/>
      <c r="T419" s="29"/>
      <c r="U419" s="29"/>
      <c r="V419" s="29"/>
      <c r="W419" s="29"/>
      <c r="X419" s="29"/>
      <c r="Y419" s="29"/>
      <c r="Z419" s="29"/>
      <c r="AA419" s="29"/>
    </row>
    <row r="420" ht="15.35" customHeight="1">
      <c r="A420" s="28">
        <v>40879.385081018518</v>
      </c>
      <c r="B420" s="28">
        <v>41151.493912037040</v>
      </c>
      <c r="C420" s="30">
        <f>INT(B420)</f>
      </c>
      <c r="D420" s="30">
        <v>41287</v>
      </c>
      <c r="E420" s="27">
        <f>COUNTIF($C$2:$C$1390,$D420)</f>
        <v>0</v>
      </c>
      <c r="F420" s="27">
        <f>SUM($E420:OFFSET($E420,$G$2-1,0))</f>
        <v>0</v>
      </c>
      <c r="G420" s="29"/>
      <c r="H420" s="29"/>
      <c r="I420" s="29"/>
      <c r="J420" s="29"/>
      <c r="K420" s="29"/>
      <c r="L420" s="29"/>
      <c r="M420" s="29"/>
      <c r="N420" s="29"/>
      <c r="O420" s="29"/>
      <c r="P420" s="29"/>
      <c r="Q420" s="29"/>
      <c r="R420" s="30"/>
      <c r="S420" s="29"/>
      <c r="T420" s="29"/>
      <c r="U420" s="29"/>
      <c r="V420" s="29"/>
      <c r="W420" s="29"/>
      <c r="X420" s="29"/>
      <c r="Y420" s="29"/>
      <c r="Z420" s="29"/>
      <c r="AA420" s="29"/>
    </row>
    <row r="421" ht="15.35" customHeight="1">
      <c r="A421" s="28">
        <v>41178.528217592589</v>
      </c>
      <c r="B421" s="28">
        <v>41151.6171875</v>
      </c>
      <c r="C421" s="30">
        <f>INT(B421)</f>
      </c>
      <c r="D421" s="30">
        <v>41288</v>
      </c>
      <c r="E421" s="27">
        <f>COUNTIF($C$2:$C$1390,$D421)</f>
        <v>0</v>
      </c>
      <c r="F421" s="27">
        <f>SUM($E421:OFFSET($E421,$G$2-1,0))</f>
        <v>0</v>
      </c>
      <c r="G421" s="29"/>
      <c r="H421" s="29"/>
      <c r="I421" s="29"/>
      <c r="J421" s="29"/>
      <c r="K421" s="29"/>
      <c r="L421" s="29"/>
      <c r="M421" s="29"/>
      <c r="N421" s="29"/>
      <c r="O421" s="29"/>
      <c r="P421" s="29"/>
      <c r="Q421" s="29"/>
      <c r="R421" s="30"/>
      <c r="S421" s="29"/>
      <c r="T421" s="29"/>
      <c r="U421" s="29"/>
      <c r="V421" s="29"/>
      <c r="W421" s="29"/>
      <c r="X421" s="29"/>
      <c r="Y421" s="29"/>
      <c r="Z421" s="29"/>
      <c r="AA421" s="29"/>
    </row>
    <row r="422" ht="15.35" customHeight="1">
      <c r="A422" s="28">
        <v>41472.554375</v>
      </c>
      <c r="B422" s="28">
        <v>41152.425509259258</v>
      </c>
      <c r="C422" s="30">
        <f>INT(B422)</f>
      </c>
      <c r="D422" s="30">
        <v>41289</v>
      </c>
      <c r="E422" s="27">
        <f>COUNTIF($C$2:$C$1390,$D422)</f>
        <v>0</v>
      </c>
      <c r="F422" s="27">
        <f>SUM($E422:OFFSET($E422,$G$2-1,0))</f>
        <v>0</v>
      </c>
      <c r="G422" s="29"/>
      <c r="H422" s="29"/>
      <c r="I422" s="29"/>
      <c r="J422" s="29"/>
      <c r="K422" s="29"/>
      <c r="L422" s="29"/>
      <c r="M422" s="29"/>
      <c r="N422" s="29"/>
      <c r="O422" s="29"/>
      <c r="P422" s="29"/>
      <c r="Q422" s="29"/>
      <c r="R422" s="30"/>
      <c r="S422" s="29"/>
      <c r="T422" s="29"/>
      <c r="U422" s="29"/>
      <c r="V422" s="29"/>
      <c r="W422" s="29"/>
      <c r="X422" s="29"/>
      <c r="Y422" s="29"/>
      <c r="Z422" s="29"/>
      <c r="AA422" s="29"/>
    </row>
    <row r="423" ht="15.35" customHeight="1">
      <c r="A423" s="28">
        <v>41130.620231481480</v>
      </c>
      <c r="B423" s="28">
        <v>41153.4531712963</v>
      </c>
      <c r="C423" s="30">
        <f>INT(B423)</f>
      </c>
      <c r="D423" s="30">
        <v>41290</v>
      </c>
      <c r="E423" s="27">
        <f>COUNTIF($C$2:$C$1390,$D423)</f>
        <v>0</v>
      </c>
      <c r="F423" s="27">
        <f>SUM($E423:OFFSET($E423,$G$2-1,0))</f>
        <v>0</v>
      </c>
      <c r="G423" s="29"/>
      <c r="H423" s="29"/>
      <c r="I423" s="29"/>
      <c r="J423" s="29"/>
      <c r="K423" s="29"/>
      <c r="L423" s="29"/>
      <c r="M423" s="29"/>
      <c r="N423" s="29"/>
      <c r="O423" s="29"/>
      <c r="P423" s="29"/>
      <c r="Q423" s="29"/>
      <c r="R423" s="30"/>
      <c r="S423" s="29"/>
      <c r="T423" s="29"/>
      <c r="U423" s="29"/>
      <c r="V423" s="29"/>
      <c r="W423" s="29"/>
      <c r="X423" s="29"/>
      <c r="Y423" s="29"/>
      <c r="Z423" s="29"/>
      <c r="AA423" s="29"/>
    </row>
    <row r="424" ht="15.35" customHeight="1">
      <c r="A424" s="28">
        <v>41282.5946875</v>
      </c>
      <c r="B424" s="28">
        <v>41153.516331018516</v>
      </c>
      <c r="C424" s="30">
        <f>INT(B424)</f>
      </c>
      <c r="D424" s="30">
        <v>41291</v>
      </c>
      <c r="E424" s="27">
        <f>COUNTIF($C$2:$C$1390,$D424)</f>
        <v>0</v>
      </c>
      <c r="F424" s="27">
        <f>SUM($E424:OFFSET($E424,$G$2-1,0))</f>
        <v>0</v>
      </c>
      <c r="G424" s="29"/>
      <c r="H424" s="29"/>
      <c r="I424" s="29"/>
      <c r="J424" s="29"/>
      <c r="K424" s="29"/>
      <c r="L424" s="29"/>
      <c r="M424" s="29"/>
      <c r="N424" s="29"/>
      <c r="O424" s="29"/>
      <c r="P424" s="29"/>
      <c r="Q424" s="29"/>
      <c r="R424" s="30"/>
      <c r="S424" s="29"/>
      <c r="T424" s="29"/>
      <c r="U424" s="29"/>
      <c r="V424" s="29"/>
      <c r="W424" s="29"/>
      <c r="X424" s="29"/>
      <c r="Y424" s="29"/>
      <c r="Z424" s="29"/>
      <c r="AA424" s="29"/>
    </row>
    <row r="425" ht="15.35" customHeight="1">
      <c r="A425" s="28">
        <v>41178.531157407408</v>
      </c>
      <c r="B425" s="28">
        <v>41153.681747685187</v>
      </c>
      <c r="C425" s="30">
        <f>INT(B425)</f>
      </c>
      <c r="D425" s="30">
        <v>41292</v>
      </c>
      <c r="E425" s="27">
        <f>COUNTIF($C$2:$C$1390,$D425)</f>
        <v>0</v>
      </c>
      <c r="F425" s="27">
        <f>SUM($E425:OFFSET($E425,$G$2-1,0))</f>
        <v>0</v>
      </c>
      <c r="G425" s="29"/>
      <c r="H425" s="29"/>
      <c r="I425" s="29"/>
      <c r="J425" s="29"/>
      <c r="K425" s="29"/>
      <c r="L425" s="29"/>
      <c r="M425" s="29"/>
      <c r="N425" s="29"/>
      <c r="O425" s="29"/>
      <c r="P425" s="29"/>
      <c r="Q425" s="29"/>
      <c r="R425" s="30"/>
      <c r="S425" s="29"/>
      <c r="T425" s="29"/>
      <c r="U425" s="29"/>
      <c r="V425" s="29"/>
      <c r="W425" s="29"/>
      <c r="X425" s="29"/>
      <c r="Y425" s="29"/>
      <c r="Z425" s="29"/>
      <c r="AA425" s="29"/>
    </row>
    <row r="426" ht="15.35" customHeight="1">
      <c r="A426" s="28">
        <v>41107.633518518516</v>
      </c>
      <c r="B426" s="28">
        <v>41153.763275462959</v>
      </c>
      <c r="C426" s="30">
        <f>INT(B426)</f>
      </c>
      <c r="D426" s="30">
        <v>41293</v>
      </c>
      <c r="E426" s="27">
        <f>COUNTIF($C$2:$C$1390,$D426)</f>
        <v>0</v>
      </c>
      <c r="F426" s="27">
        <f>SUM($E426:OFFSET($E426,$G$2-1,0))</f>
        <v>0</v>
      </c>
      <c r="G426" s="29"/>
      <c r="H426" s="29"/>
      <c r="I426" s="29"/>
      <c r="J426" s="29"/>
      <c r="K426" s="29"/>
      <c r="L426" s="29"/>
      <c r="M426" s="29"/>
      <c r="N426" s="29"/>
      <c r="O426" s="29"/>
      <c r="P426" s="29"/>
      <c r="Q426" s="29"/>
      <c r="R426" s="30"/>
      <c r="S426" s="29"/>
      <c r="T426" s="29"/>
      <c r="U426" s="29"/>
      <c r="V426" s="29"/>
      <c r="W426" s="29"/>
      <c r="X426" s="29"/>
      <c r="Y426" s="29"/>
      <c r="Z426" s="29"/>
      <c r="AA426" s="29"/>
    </row>
    <row r="427" ht="15.35" customHeight="1">
      <c r="A427" s="28">
        <v>41179.498993055553</v>
      </c>
      <c r="B427" s="28">
        <v>41153.773148148146</v>
      </c>
      <c r="C427" s="30">
        <f>INT(B427)</f>
      </c>
      <c r="D427" s="30">
        <v>41294</v>
      </c>
      <c r="E427" s="27">
        <f>COUNTIF($C$2:$C$1390,$D427)</f>
        <v>0</v>
      </c>
      <c r="F427" s="27">
        <f>SUM($E427:OFFSET($E427,$G$2-1,0))</f>
        <v>0</v>
      </c>
      <c r="G427" s="29"/>
      <c r="H427" s="29"/>
      <c r="I427" s="29"/>
      <c r="J427" s="29"/>
      <c r="K427" s="29"/>
      <c r="L427" s="29"/>
      <c r="M427" s="29"/>
      <c r="N427" s="29"/>
      <c r="O427" s="29"/>
      <c r="P427" s="29"/>
      <c r="Q427" s="29"/>
      <c r="R427" s="30"/>
      <c r="S427" s="29"/>
      <c r="T427" s="29"/>
      <c r="U427" s="29"/>
      <c r="V427" s="29"/>
      <c r="W427" s="29"/>
      <c r="X427" s="29"/>
      <c r="Y427" s="29"/>
      <c r="Z427" s="29"/>
      <c r="AA427" s="29"/>
    </row>
    <row r="428" ht="15.35" customHeight="1">
      <c r="A428" s="28">
        <v>40886.370081018518</v>
      </c>
      <c r="B428" s="28">
        <v>41153.983634259261</v>
      </c>
      <c r="C428" s="30">
        <f>INT(B428)</f>
      </c>
      <c r="D428" s="30">
        <v>41295</v>
      </c>
      <c r="E428" s="27">
        <f>COUNTIF($C$2:$C$1390,$D428)</f>
        <v>0</v>
      </c>
      <c r="F428" s="27">
        <f>SUM($E428:OFFSET($E428,$G$2-1,0))</f>
        <v>0</v>
      </c>
      <c r="G428" s="29"/>
      <c r="H428" s="29"/>
      <c r="I428" s="29"/>
      <c r="J428" s="29"/>
      <c r="K428" s="29"/>
      <c r="L428" s="29"/>
      <c r="M428" s="29"/>
      <c r="N428" s="29"/>
      <c r="O428" s="29"/>
      <c r="P428" s="29"/>
      <c r="Q428" s="29"/>
      <c r="R428" s="30"/>
      <c r="S428" s="29"/>
      <c r="T428" s="29"/>
      <c r="U428" s="29"/>
      <c r="V428" s="29"/>
      <c r="W428" s="29"/>
      <c r="X428" s="29"/>
      <c r="Y428" s="29"/>
      <c r="Z428" s="29"/>
      <c r="AA428" s="29"/>
    </row>
    <row r="429" ht="15.35" customHeight="1">
      <c r="A429" s="28">
        <v>41285.356944444444</v>
      </c>
      <c r="B429" s="28">
        <v>41154.270995370367</v>
      </c>
      <c r="C429" s="30">
        <f>INT(B429)</f>
      </c>
      <c r="D429" s="30">
        <v>41296</v>
      </c>
      <c r="E429" s="27">
        <f>COUNTIF($C$2:$C$1390,$D429)</f>
        <v>0</v>
      </c>
      <c r="F429" s="27">
        <f>SUM($E429:OFFSET($E429,$G$2-1,0))</f>
        <v>0</v>
      </c>
      <c r="G429" s="29"/>
      <c r="H429" s="29"/>
      <c r="I429" s="29"/>
      <c r="J429" s="29"/>
      <c r="K429" s="29"/>
      <c r="L429" s="29"/>
      <c r="M429" s="29"/>
      <c r="N429" s="29"/>
      <c r="O429" s="29"/>
      <c r="P429" s="29"/>
      <c r="Q429" s="29"/>
      <c r="R429" s="30"/>
      <c r="S429" s="29"/>
      <c r="T429" s="29"/>
      <c r="U429" s="29"/>
      <c r="V429" s="29"/>
      <c r="W429" s="29"/>
      <c r="X429" s="29"/>
      <c r="Y429" s="29"/>
      <c r="Z429" s="29"/>
      <c r="AA429" s="29"/>
    </row>
    <row r="430" ht="15.35" customHeight="1">
      <c r="A430" s="28">
        <v>41179.550636574073</v>
      </c>
      <c r="B430" s="28">
        <v>41154.360370370370</v>
      </c>
      <c r="C430" s="30">
        <f>INT(B430)</f>
      </c>
      <c r="D430" s="30">
        <v>41297</v>
      </c>
      <c r="E430" s="27">
        <f>COUNTIF($C$2:$C$1390,$D430)</f>
        <v>0</v>
      </c>
      <c r="F430" s="27">
        <f>SUM($E430:OFFSET($E430,$G$2-1,0))</f>
        <v>0</v>
      </c>
      <c r="G430" s="29"/>
      <c r="H430" s="29"/>
      <c r="I430" s="29"/>
      <c r="J430" s="29"/>
      <c r="K430" s="29"/>
      <c r="L430" s="29"/>
      <c r="M430" s="29"/>
      <c r="N430" s="29"/>
      <c r="O430" s="29"/>
      <c r="P430" s="29"/>
      <c r="Q430" s="29"/>
      <c r="R430" s="30"/>
      <c r="S430" s="29"/>
      <c r="T430" s="29"/>
      <c r="U430" s="29"/>
      <c r="V430" s="29"/>
      <c r="W430" s="29"/>
      <c r="X430" s="29"/>
      <c r="Y430" s="29"/>
      <c r="Z430" s="29"/>
      <c r="AA430" s="29"/>
    </row>
    <row r="431" ht="15.35" customHeight="1">
      <c r="A431" s="28">
        <v>41107.641666666670</v>
      </c>
      <c r="B431" s="28">
        <v>41154.387280092589</v>
      </c>
      <c r="C431" s="30">
        <f>INT(B431)</f>
      </c>
      <c r="D431" s="30">
        <v>41298</v>
      </c>
      <c r="E431" s="27">
        <f>COUNTIF($C$2:$C$1390,$D431)</f>
        <v>0</v>
      </c>
      <c r="F431" s="27">
        <f>SUM($E431:OFFSET($E431,$G$2-1,0))</f>
        <v>0</v>
      </c>
      <c r="G431" s="29"/>
      <c r="H431" s="29"/>
      <c r="I431" s="29"/>
      <c r="J431" s="29"/>
      <c r="K431" s="29"/>
      <c r="L431" s="29"/>
      <c r="M431" s="29"/>
      <c r="N431" s="29"/>
      <c r="O431" s="29"/>
      <c r="P431" s="29"/>
      <c r="Q431" s="29"/>
      <c r="R431" s="30"/>
      <c r="S431" s="29"/>
      <c r="T431" s="29"/>
      <c r="U431" s="29"/>
      <c r="V431" s="29"/>
      <c r="W431" s="29"/>
      <c r="X431" s="29"/>
      <c r="Y431" s="29"/>
      <c r="Z431" s="29"/>
      <c r="AA431" s="29"/>
    </row>
    <row r="432" ht="15.35" customHeight="1">
      <c r="A432" s="28">
        <v>40886.4264699074</v>
      </c>
      <c r="B432" s="28">
        <v>41154.4828587963</v>
      </c>
      <c r="C432" s="30">
        <f>INT(B432)</f>
      </c>
      <c r="D432" s="30">
        <v>41299</v>
      </c>
      <c r="E432" s="27">
        <f>COUNTIF($C$2:$C$1390,$D432)</f>
        <v>0</v>
      </c>
      <c r="F432" s="27">
        <f>SUM($E432:OFFSET($E432,$G$2-1,0))</f>
        <v>0</v>
      </c>
      <c r="G432" s="29"/>
      <c r="H432" s="29"/>
      <c r="I432" s="29"/>
      <c r="J432" s="29"/>
      <c r="K432" s="29"/>
      <c r="L432" s="29"/>
      <c r="M432" s="29"/>
      <c r="N432" s="29"/>
      <c r="O432" s="29"/>
      <c r="P432" s="29"/>
      <c r="Q432" s="29"/>
      <c r="R432" s="30"/>
      <c r="S432" s="29"/>
      <c r="T432" s="29"/>
      <c r="U432" s="29"/>
      <c r="V432" s="29"/>
      <c r="W432" s="29"/>
      <c r="X432" s="29"/>
      <c r="Y432" s="29"/>
      <c r="Z432" s="29"/>
      <c r="AA432" s="29"/>
    </row>
    <row r="433" ht="15.35" customHeight="1">
      <c r="A433" s="28">
        <v>41141.616909722223</v>
      </c>
      <c r="B433" s="28">
        <v>41154.520636574074</v>
      </c>
      <c r="C433" s="30">
        <f>INT(B433)</f>
      </c>
      <c r="D433" s="30">
        <v>41300</v>
      </c>
      <c r="E433" s="27">
        <f>COUNTIF($C$2:$C$1390,$D433)</f>
        <v>0</v>
      </c>
      <c r="F433" s="27">
        <f>SUM($E433:OFFSET($E433,$G$2-1,0))</f>
        <v>0</v>
      </c>
      <c r="G433" s="29"/>
      <c r="H433" s="29"/>
      <c r="I433" s="29"/>
      <c r="J433" s="29"/>
      <c r="K433" s="29"/>
      <c r="L433" s="29"/>
      <c r="M433" s="29"/>
      <c r="N433" s="29"/>
      <c r="O433" s="29"/>
      <c r="P433" s="29"/>
      <c r="Q433" s="29"/>
      <c r="R433" s="30"/>
      <c r="S433" s="29"/>
      <c r="T433" s="29"/>
      <c r="U433" s="29"/>
      <c r="V433" s="29"/>
      <c r="W433" s="29"/>
      <c r="X433" s="29"/>
      <c r="Y433" s="29"/>
      <c r="Z433" s="29"/>
      <c r="AA433" s="29"/>
    </row>
    <row r="434" ht="15.35" customHeight="1">
      <c r="A434" s="28">
        <v>40963.964317129627</v>
      </c>
      <c r="B434" s="28">
        <v>41154.805868055555</v>
      </c>
      <c r="C434" s="30">
        <f>INT(B434)</f>
      </c>
      <c r="D434" s="30">
        <v>41301</v>
      </c>
      <c r="E434" s="27">
        <f>COUNTIF($C$2:$C$1390,$D434)</f>
        <v>0</v>
      </c>
      <c r="F434" s="27">
        <f>SUM($E434:OFFSET($E434,$G$2-1,0))</f>
        <v>0</v>
      </c>
      <c r="G434" s="29"/>
      <c r="H434" s="29"/>
      <c r="I434" s="29"/>
      <c r="J434" s="29"/>
      <c r="K434" s="29"/>
      <c r="L434" s="29"/>
      <c r="M434" s="29"/>
      <c r="N434" s="29"/>
      <c r="O434" s="29"/>
      <c r="P434" s="29"/>
      <c r="Q434" s="29"/>
      <c r="R434" s="30"/>
      <c r="S434" s="29"/>
      <c r="T434" s="29"/>
      <c r="U434" s="29"/>
      <c r="V434" s="29"/>
      <c r="W434" s="29"/>
      <c r="X434" s="29"/>
      <c r="Y434" s="29"/>
      <c r="Z434" s="29"/>
      <c r="AA434" s="29"/>
    </row>
    <row r="435" ht="15.35" customHeight="1">
      <c r="A435" s="28">
        <v>41291.453622685185</v>
      </c>
      <c r="B435" s="28">
        <v>41156.466898148145</v>
      </c>
      <c r="C435" s="30">
        <f>INT(B435)</f>
      </c>
      <c r="D435" s="30">
        <v>41302</v>
      </c>
      <c r="E435" s="27">
        <f>COUNTIF($C$2:$C$1390,$D435)</f>
        <v>0</v>
      </c>
      <c r="F435" s="27">
        <f>SUM($E435:OFFSET($E435,$G$2-1,0))</f>
        <v>0</v>
      </c>
      <c r="G435" s="29"/>
      <c r="H435" s="29"/>
      <c r="I435" s="29"/>
      <c r="J435" s="29"/>
      <c r="K435" s="29"/>
      <c r="L435" s="29"/>
      <c r="M435" s="29"/>
      <c r="N435" s="29"/>
      <c r="O435" s="29"/>
      <c r="P435" s="29"/>
      <c r="Q435" s="29"/>
      <c r="R435" s="30"/>
      <c r="S435" s="29"/>
      <c r="T435" s="29"/>
      <c r="U435" s="29"/>
      <c r="V435" s="29"/>
      <c r="W435" s="29"/>
      <c r="X435" s="29"/>
      <c r="Y435" s="29"/>
      <c r="Z435" s="29"/>
      <c r="AA435" s="29"/>
    </row>
    <row r="436" ht="15.35" customHeight="1">
      <c r="A436" s="28">
        <v>41179.564675925925</v>
      </c>
      <c r="B436" s="28">
        <v>41156.507951388892</v>
      </c>
      <c r="C436" s="30">
        <f>INT(B436)</f>
      </c>
      <c r="D436" s="30">
        <v>41303</v>
      </c>
      <c r="E436" s="27">
        <f>COUNTIF($C$2:$C$1390,$D436)</f>
        <v>0</v>
      </c>
      <c r="F436" s="27">
        <f>SUM($E436:OFFSET($E436,$G$2-1,0))</f>
        <v>0</v>
      </c>
      <c r="G436" s="29"/>
      <c r="H436" s="29"/>
      <c r="I436" s="29"/>
      <c r="J436" s="29"/>
      <c r="K436" s="29"/>
      <c r="L436" s="29"/>
      <c r="M436" s="29"/>
      <c r="N436" s="29"/>
      <c r="O436" s="29"/>
      <c r="P436" s="29"/>
      <c r="Q436" s="29"/>
      <c r="R436" s="30"/>
      <c r="S436" s="29"/>
      <c r="T436" s="29"/>
      <c r="U436" s="29"/>
      <c r="V436" s="29"/>
      <c r="W436" s="29"/>
      <c r="X436" s="29"/>
      <c r="Y436" s="29"/>
      <c r="Z436" s="29"/>
      <c r="AA436" s="29"/>
    </row>
    <row r="437" ht="15.35" customHeight="1">
      <c r="A437" s="28">
        <v>41107.652106481481</v>
      </c>
      <c r="B437" s="28">
        <v>41156.883599537039</v>
      </c>
      <c r="C437" s="30">
        <f>INT(B437)</f>
      </c>
      <c r="D437" s="30">
        <v>41304</v>
      </c>
      <c r="E437" s="27">
        <f>COUNTIF($C$2:$C$1390,$D437)</f>
        <v>0</v>
      </c>
      <c r="F437" s="27">
        <f>SUM($E437:OFFSET($E437,$G$2-1,0))</f>
        <v>0</v>
      </c>
      <c r="G437" s="29"/>
      <c r="H437" s="29"/>
      <c r="I437" s="29"/>
      <c r="J437" s="29"/>
      <c r="K437" s="29"/>
      <c r="L437" s="29"/>
      <c r="M437" s="29"/>
      <c r="N437" s="29"/>
      <c r="O437" s="29"/>
      <c r="P437" s="29"/>
      <c r="Q437" s="29"/>
      <c r="R437" s="30"/>
      <c r="S437" s="29"/>
      <c r="T437" s="29"/>
      <c r="U437" s="29"/>
      <c r="V437" s="29"/>
      <c r="W437" s="29"/>
      <c r="X437" s="29"/>
      <c r="Y437" s="29"/>
      <c r="Z437" s="29"/>
      <c r="AA437" s="29"/>
    </row>
    <row r="438" ht="15.35" customHeight="1">
      <c r="A438" s="28">
        <v>41143.260092592594</v>
      </c>
      <c r="B438" s="28">
        <v>41157.825590277775</v>
      </c>
      <c r="C438" s="30">
        <f>INT(B438)</f>
      </c>
      <c r="D438" s="30">
        <v>41305</v>
      </c>
      <c r="E438" s="27">
        <f>COUNTIF($C$2:$C$1390,$D438)</f>
        <v>0</v>
      </c>
      <c r="F438" s="27">
        <f>SUM($E438:OFFSET($E438,$G$2-1,0))</f>
        <v>0</v>
      </c>
      <c r="G438" s="29"/>
      <c r="H438" s="29"/>
      <c r="I438" s="29"/>
      <c r="J438" s="29"/>
      <c r="K438" s="29"/>
      <c r="L438" s="29"/>
      <c r="M438" s="29"/>
      <c r="N438" s="29"/>
      <c r="O438" s="29"/>
      <c r="P438" s="29"/>
      <c r="Q438" s="29"/>
      <c r="R438" s="30"/>
      <c r="S438" s="29"/>
      <c r="T438" s="29"/>
      <c r="U438" s="29"/>
      <c r="V438" s="29"/>
      <c r="W438" s="29"/>
      <c r="X438" s="29"/>
      <c r="Y438" s="29"/>
      <c r="Z438" s="29"/>
      <c r="AA438" s="29"/>
    </row>
    <row r="439" ht="15.35" customHeight="1">
      <c r="A439" s="28">
        <v>42073.749895833331</v>
      </c>
      <c r="B439" s="28">
        <v>41157.889456018522</v>
      </c>
      <c r="C439" s="30">
        <f>INT(B439)</f>
      </c>
      <c r="D439" s="30">
        <v>41306</v>
      </c>
      <c r="E439" s="27">
        <f>COUNTIF($C$2:$C$1390,$D439)</f>
        <v>0</v>
      </c>
      <c r="F439" s="27">
        <f>SUM($E439:OFFSET($E439,$G$2-1,0))</f>
        <v>0</v>
      </c>
      <c r="G439" s="29"/>
      <c r="H439" s="29"/>
      <c r="I439" s="29"/>
      <c r="J439" s="29"/>
      <c r="K439" s="29"/>
      <c r="L439" s="29"/>
      <c r="M439" s="29"/>
      <c r="N439" s="29"/>
      <c r="O439" s="29"/>
      <c r="P439" s="29"/>
      <c r="Q439" s="29"/>
      <c r="R439" s="30"/>
      <c r="S439" s="29"/>
      <c r="T439" s="29"/>
      <c r="U439" s="29"/>
      <c r="V439" s="29"/>
      <c r="W439" s="29"/>
      <c r="X439" s="29"/>
      <c r="Y439" s="29"/>
      <c r="Z439" s="29"/>
      <c r="AA439" s="29"/>
    </row>
    <row r="440" ht="15.35" customHeight="1">
      <c r="A440" s="28">
        <v>41143.2619212963</v>
      </c>
      <c r="B440" s="28">
        <v>41158.545115740744</v>
      </c>
      <c r="C440" s="30">
        <f>INT(B440)</f>
      </c>
      <c r="D440" s="30">
        <v>41307</v>
      </c>
      <c r="E440" s="27">
        <f>COUNTIF($C$2:$C$1390,$D440)</f>
        <v>0</v>
      </c>
      <c r="F440" s="27">
        <f>SUM($E440:OFFSET($E440,$G$2-1,0))</f>
        <v>0</v>
      </c>
      <c r="G440" s="29"/>
      <c r="H440" s="29"/>
      <c r="I440" s="29"/>
      <c r="J440" s="29"/>
      <c r="K440" s="29"/>
      <c r="L440" s="29"/>
      <c r="M440" s="29"/>
      <c r="N440" s="29"/>
      <c r="O440" s="29"/>
      <c r="P440" s="29"/>
      <c r="Q440" s="29"/>
      <c r="R440" s="30"/>
      <c r="S440" s="29"/>
      <c r="T440" s="29"/>
      <c r="U440" s="29"/>
      <c r="V440" s="29"/>
      <c r="W440" s="29"/>
      <c r="X440" s="29"/>
      <c r="Y440" s="29"/>
      <c r="Z440" s="29"/>
      <c r="AA440" s="29"/>
    </row>
    <row r="441" ht="15.35" customHeight="1">
      <c r="A441" s="28">
        <v>40964.430798611109</v>
      </c>
      <c r="B441" s="28">
        <v>41158.704039351855</v>
      </c>
      <c r="C441" s="30">
        <f>INT(B441)</f>
      </c>
      <c r="D441" s="30">
        <v>41308</v>
      </c>
      <c r="E441" s="27">
        <f>COUNTIF($C$2:$C$1390,$D441)</f>
        <v>0</v>
      </c>
      <c r="F441" s="27">
        <f>SUM($E441:OFFSET($E441,$G$2-1,0))</f>
        <v>0</v>
      </c>
      <c r="G441" s="29"/>
      <c r="H441" s="29"/>
      <c r="I441" s="29"/>
      <c r="J441" s="29"/>
      <c r="K441" s="29"/>
      <c r="L441" s="29"/>
      <c r="M441" s="29"/>
      <c r="N441" s="29"/>
      <c r="O441" s="29"/>
      <c r="P441" s="29"/>
      <c r="Q441" s="29"/>
      <c r="R441" s="30"/>
      <c r="S441" s="29"/>
      <c r="T441" s="29"/>
      <c r="U441" s="29"/>
      <c r="V441" s="29"/>
      <c r="W441" s="29"/>
      <c r="X441" s="29"/>
      <c r="Y441" s="29"/>
      <c r="Z441" s="29"/>
      <c r="AA441" s="29"/>
    </row>
    <row r="442" ht="15.35" customHeight="1">
      <c r="A442" s="28">
        <v>41302.514965277776</v>
      </c>
      <c r="B442" s="28">
        <v>41158.749780092592</v>
      </c>
      <c r="C442" s="30">
        <f>INT(B442)</f>
      </c>
      <c r="D442" s="30">
        <v>41309</v>
      </c>
      <c r="E442" s="27">
        <f>COUNTIF($C$2:$C$1390,$D442)</f>
        <v>0</v>
      </c>
      <c r="F442" s="27">
        <f>SUM($E442:OFFSET($E442,$G$2-1,0))</f>
        <v>0</v>
      </c>
      <c r="G442" s="29"/>
      <c r="H442" s="29"/>
      <c r="I442" s="29"/>
      <c r="J442" s="29"/>
      <c r="K442" s="29"/>
      <c r="L442" s="29"/>
      <c r="M442" s="29"/>
      <c r="N442" s="29"/>
      <c r="O442" s="29"/>
      <c r="P442" s="29"/>
      <c r="Q442" s="29"/>
      <c r="R442" s="30"/>
      <c r="S442" s="29"/>
      <c r="T442" s="29"/>
      <c r="U442" s="29"/>
      <c r="V442" s="29"/>
      <c r="W442" s="29"/>
      <c r="X442" s="29"/>
      <c r="Y442" s="29"/>
      <c r="Z442" s="29"/>
      <c r="AA442" s="29"/>
    </row>
    <row r="443" ht="15.35" customHeight="1">
      <c r="A443" s="28">
        <v>40896.110555555555</v>
      </c>
      <c r="B443" s="28">
        <v>41159.478113425925</v>
      </c>
      <c r="C443" s="30">
        <f>INT(B443)</f>
      </c>
      <c r="D443" s="30">
        <v>41310</v>
      </c>
      <c r="E443" s="27">
        <f>COUNTIF($C$2:$C$1390,$D443)</f>
        <v>0</v>
      </c>
      <c r="F443" s="27">
        <f>SUM($E443:OFFSET($E443,$G$2-1,0))</f>
        <v>0</v>
      </c>
      <c r="G443" s="29"/>
      <c r="H443" s="29"/>
      <c r="I443" s="29"/>
      <c r="J443" s="29"/>
      <c r="K443" s="29"/>
      <c r="L443" s="29"/>
      <c r="M443" s="29"/>
      <c r="N443" s="29"/>
      <c r="O443" s="29"/>
      <c r="P443" s="29"/>
      <c r="Q443" s="29"/>
      <c r="R443" s="30"/>
      <c r="S443" s="29"/>
      <c r="T443" s="29"/>
      <c r="U443" s="29"/>
      <c r="V443" s="29"/>
      <c r="W443" s="29"/>
      <c r="X443" s="29"/>
      <c r="Y443" s="29"/>
      <c r="Z443" s="29"/>
      <c r="AA443" s="29"/>
    </row>
    <row r="444" ht="15.35" customHeight="1">
      <c r="A444" s="28">
        <v>42073.750416666669</v>
      </c>
      <c r="B444" s="28">
        <v>41159.789317129631</v>
      </c>
      <c r="C444" s="30">
        <f>INT(B444)</f>
      </c>
      <c r="D444" s="30">
        <v>41311</v>
      </c>
      <c r="E444" s="27">
        <f>COUNTIF($C$2:$C$1390,$D444)</f>
        <v>0</v>
      </c>
      <c r="F444" s="27">
        <f>SUM($E444:OFFSET($E444,$G$2-1,0))</f>
        <v>0</v>
      </c>
      <c r="G444" s="29"/>
      <c r="H444" s="29"/>
      <c r="I444" s="29"/>
      <c r="J444" s="29"/>
      <c r="K444" s="29"/>
      <c r="L444" s="29"/>
      <c r="M444" s="29"/>
      <c r="N444" s="29"/>
      <c r="O444" s="29"/>
      <c r="P444" s="29"/>
      <c r="Q444" s="29"/>
      <c r="R444" s="30"/>
      <c r="S444" s="29"/>
      <c r="T444" s="29"/>
      <c r="U444" s="29"/>
      <c r="V444" s="29"/>
      <c r="W444" s="29"/>
      <c r="X444" s="29"/>
      <c r="Y444" s="29"/>
      <c r="Z444" s="29"/>
      <c r="AA444" s="29"/>
    </row>
    <row r="445" ht="15.35" customHeight="1">
      <c r="A445" s="28">
        <v>41143.263587962960</v>
      </c>
      <c r="B445" s="28">
        <v>41160.458252314813</v>
      </c>
      <c r="C445" s="30">
        <f>INT(B445)</f>
      </c>
      <c r="D445" s="30">
        <v>41312</v>
      </c>
      <c r="E445" s="27">
        <f>COUNTIF($C$2:$C$1390,$D445)</f>
        <v>0</v>
      </c>
      <c r="F445" s="27">
        <f>SUM($E445:OFFSET($E445,$G$2-1,0))</f>
        <v>0</v>
      </c>
      <c r="G445" s="29"/>
      <c r="H445" s="29"/>
      <c r="I445" s="29"/>
      <c r="J445" s="29"/>
      <c r="K445" s="29"/>
      <c r="L445" s="29"/>
      <c r="M445" s="29"/>
      <c r="N445" s="29"/>
      <c r="O445" s="29"/>
      <c r="P445" s="29"/>
      <c r="Q445" s="29"/>
      <c r="R445" s="30"/>
      <c r="S445" s="29"/>
      <c r="T445" s="29"/>
      <c r="U445" s="29"/>
      <c r="V445" s="29"/>
      <c r="W445" s="29"/>
      <c r="X445" s="29"/>
      <c r="Y445" s="29"/>
      <c r="Z445" s="29"/>
      <c r="AA445" s="29"/>
    </row>
    <row r="446" ht="15.35" customHeight="1">
      <c r="A446" s="28">
        <v>40967.404317129629</v>
      </c>
      <c r="B446" s="28">
        <v>41162.309178240743</v>
      </c>
      <c r="C446" s="30">
        <f>INT(B446)</f>
      </c>
      <c r="D446" s="30">
        <v>41313</v>
      </c>
      <c r="E446" s="27">
        <f>COUNTIF($C$2:$C$1390,$D446)</f>
        <v>0</v>
      </c>
      <c r="F446" s="27">
        <f>SUM($E446:OFFSET($E446,$G$2-1,0))</f>
        <v>0</v>
      </c>
      <c r="G446" s="29"/>
      <c r="H446" s="29"/>
      <c r="I446" s="29"/>
      <c r="J446" s="29"/>
      <c r="K446" s="29"/>
      <c r="L446" s="29"/>
      <c r="M446" s="29"/>
      <c r="N446" s="29"/>
      <c r="O446" s="29"/>
      <c r="P446" s="29"/>
      <c r="Q446" s="29"/>
      <c r="R446" s="30"/>
      <c r="S446" s="29"/>
      <c r="T446" s="29"/>
      <c r="U446" s="29"/>
      <c r="V446" s="29"/>
      <c r="W446" s="29"/>
      <c r="X446" s="29"/>
      <c r="Y446" s="29"/>
      <c r="Z446" s="29"/>
      <c r="AA446" s="29"/>
    </row>
    <row r="447" ht="15.35" customHeight="1">
      <c r="A447" s="28">
        <v>41302.516620370370</v>
      </c>
      <c r="B447" s="28">
        <v>41162.317152777781</v>
      </c>
      <c r="C447" s="30">
        <f>INT(B447)</f>
      </c>
      <c r="D447" s="30">
        <v>41314</v>
      </c>
      <c r="E447" s="27">
        <f>COUNTIF($C$2:$C$1390,$D447)</f>
        <v>0</v>
      </c>
      <c r="F447" s="27">
        <f>SUM($E447:OFFSET($E447,$G$2-1,0))</f>
        <v>0</v>
      </c>
      <c r="G447" s="29"/>
      <c r="H447" s="29"/>
      <c r="I447" s="29"/>
      <c r="J447" s="29"/>
      <c r="K447" s="29"/>
      <c r="L447" s="29"/>
      <c r="M447" s="29"/>
      <c r="N447" s="29"/>
      <c r="O447" s="29"/>
      <c r="P447" s="29"/>
      <c r="Q447" s="29"/>
      <c r="R447" s="30"/>
      <c r="S447" s="29"/>
      <c r="T447" s="29"/>
      <c r="U447" s="29"/>
      <c r="V447" s="29"/>
      <c r="W447" s="29"/>
      <c r="X447" s="29"/>
      <c r="Y447" s="29"/>
      <c r="Z447" s="29"/>
      <c r="AA447" s="29"/>
    </row>
    <row r="448" ht="15.35" customHeight="1">
      <c r="A448" s="28">
        <v>41358.624571759261</v>
      </c>
      <c r="B448" s="28">
        <v>41163.654097222221</v>
      </c>
      <c r="C448" s="30">
        <f>INT(B448)</f>
      </c>
      <c r="D448" s="30">
        <v>41315</v>
      </c>
      <c r="E448" s="27">
        <f>COUNTIF($C$2:$C$1390,$D448)</f>
        <v>0</v>
      </c>
      <c r="F448" s="27">
        <f>SUM($E448:OFFSET($E448,$G$2-1,0))</f>
        <v>0</v>
      </c>
      <c r="G448" s="29"/>
      <c r="H448" s="29"/>
      <c r="I448" s="29"/>
      <c r="J448" s="29"/>
      <c r="K448" s="29"/>
      <c r="L448" s="29"/>
      <c r="M448" s="29"/>
      <c r="N448" s="29"/>
      <c r="O448" s="29"/>
      <c r="P448" s="29"/>
      <c r="Q448" s="29"/>
      <c r="R448" s="30"/>
      <c r="S448" s="29"/>
      <c r="T448" s="29"/>
      <c r="U448" s="29"/>
      <c r="V448" s="29"/>
      <c r="W448" s="29"/>
      <c r="X448" s="29"/>
      <c r="Y448" s="29"/>
      <c r="Z448" s="29"/>
      <c r="AA448" s="29"/>
    </row>
    <row r="449" ht="15.35" customHeight="1">
      <c r="A449" s="28">
        <v>41937.854768518519</v>
      </c>
      <c r="B449" s="28">
        <v>41164.160243055558</v>
      </c>
      <c r="C449" s="30">
        <f>INT(B449)</f>
      </c>
      <c r="D449" s="30">
        <v>41316</v>
      </c>
      <c r="E449" s="27">
        <f>COUNTIF($C$2:$C$1390,$D449)</f>
        <v>0</v>
      </c>
      <c r="F449" s="27">
        <f>SUM($E449:OFFSET($E449,$G$2-1,0))</f>
        <v>0</v>
      </c>
      <c r="G449" s="29"/>
      <c r="H449" s="29"/>
      <c r="I449" s="29"/>
      <c r="J449" s="29"/>
      <c r="K449" s="29"/>
      <c r="L449" s="29"/>
      <c r="M449" s="29"/>
      <c r="N449" s="29"/>
      <c r="O449" s="29"/>
      <c r="P449" s="29"/>
      <c r="Q449" s="29"/>
      <c r="R449" s="30"/>
      <c r="S449" s="29"/>
      <c r="T449" s="29"/>
      <c r="U449" s="29"/>
      <c r="V449" s="29"/>
      <c r="W449" s="29"/>
      <c r="X449" s="29"/>
      <c r="Y449" s="29"/>
      <c r="Z449" s="29"/>
      <c r="AA449" s="29"/>
    </row>
    <row r="450" ht="15.35" customHeight="1">
      <c r="A450" s="28">
        <v>42123.813796296294</v>
      </c>
      <c r="B450" s="28">
        <v>41166.444178240738</v>
      </c>
      <c r="C450" s="30">
        <f>INT(B450)</f>
      </c>
      <c r="D450" s="30">
        <v>41317</v>
      </c>
      <c r="E450" s="27">
        <f>COUNTIF($C$2:$C$1390,$D450)</f>
        <v>0</v>
      </c>
      <c r="F450" s="27">
        <f>SUM($E450:OFFSET($E450,$G$2-1,0))</f>
        <v>0</v>
      </c>
      <c r="G450" s="29"/>
      <c r="H450" s="29"/>
      <c r="I450" s="29"/>
      <c r="J450" s="29"/>
      <c r="K450" s="29"/>
      <c r="L450" s="29"/>
      <c r="M450" s="29"/>
      <c r="N450" s="29"/>
      <c r="O450" s="29"/>
      <c r="P450" s="29"/>
      <c r="Q450" s="29"/>
      <c r="R450" s="30"/>
      <c r="S450" s="29"/>
      <c r="T450" s="29"/>
      <c r="U450" s="29"/>
      <c r="V450" s="29"/>
      <c r="W450" s="29"/>
      <c r="X450" s="29"/>
      <c r="Y450" s="29"/>
      <c r="Z450" s="29"/>
      <c r="AA450" s="29"/>
    </row>
    <row r="451" ht="15.35" customHeight="1">
      <c r="A451" s="28">
        <v>41473.601620370369</v>
      </c>
      <c r="B451" s="28">
        <v>41167.335972222223</v>
      </c>
      <c r="C451" s="30">
        <f>INT(B451)</f>
      </c>
      <c r="D451" s="30">
        <v>41318</v>
      </c>
      <c r="E451" s="27">
        <f>COUNTIF($C$2:$C$1390,$D451)</f>
        <v>0</v>
      </c>
      <c r="F451" s="27">
        <f>SUM($E451:OFFSET($E451,$G$2-1,0))</f>
        <v>0</v>
      </c>
      <c r="G451" s="29"/>
      <c r="H451" s="29"/>
      <c r="I451" s="29"/>
      <c r="J451" s="29"/>
      <c r="K451" s="29"/>
      <c r="L451" s="29"/>
      <c r="M451" s="29"/>
      <c r="N451" s="29"/>
      <c r="O451" s="29"/>
      <c r="P451" s="29"/>
      <c r="Q451" s="29"/>
      <c r="R451" s="30"/>
      <c r="S451" s="29"/>
      <c r="T451" s="29"/>
      <c r="U451" s="29"/>
      <c r="V451" s="29"/>
      <c r="W451" s="29"/>
      <c r="X451" s="29"/>
      <c r="Y451" s="29"/>
      <c r="Z451" s="29"/>
      <c r="AA451" s="29"/>
    </row>
    <row r="452" ht="15.35" customHeight="1">
      <c r="A452" s="28">
        <v>41235.405416666668</v>
      </c>
      <c r="B452" s="28">
        <v>41167.864432870374</v>
      </c>
      <c r="C452" s="30">
        <f>INT(B452)</f>
      </c>
      <c r="D452" s="30">
        <v>41319</v>
      </c>
      <c r="E452" s="27">
        <f>COUNTIF($C$2:$C$1390,$D452)</f>
        <v>0</v>
      </c>
      <c r="F452" s="27">
        <f>SUM($E452:OFFSET($E452,$G$2-1,0))</f>
        <v>0</v>
      </c>
      <c r="G452" s="29"/>
      <c r="H452" s="29"/>
      <c r="I452" s="29"/>
      <c r="J452" s="29"/>
      <c r="K452" s="29"/>
      <c r="L452" s="29"/>
      <c r="M452" s="29"/>
      <c r="N452" s="29"/>
      <c r="O452" s="29"/>
      <c r="P452" s="29"/>
      <c r="Q452" s="29"/>
      <c r="R452" s="30"/>
      <c r="S452" s="29"/>
      <c r="T452" s="29"/>
      <c r="U452" s="29"/>
      <c r="V452" s="29"/>
      <c r="W452" s="29"/>
      <c r="X452" s="29"/>
      <c r="Y452" s="29"/>
      <c r="Z452" s="29"/>
      <c r="AA452" s="29"/>
    </row>
    <row r="453" ht="15.35" customHeight="1">
      <c r="A453" s="28">
        <v>40947.976064814815</v>
      </c>
      <c r="B453" s="28">
        <v>41171.682719907411</v>
      </c>
      <c r="C453" s="30">
        <f>INT(B453)</f>
      </c>
      <c r="D453" s="30">
        <v>41320</v>
      </c>
      <c r="E453" s="27">
        <f>COUNTIF($C$2:$C$1390,$D453)</f>
        <v>0</v>
      </c>
      <c r="F453" s="27">
        <f>SUM($E453:OFFSET($E453,$G$2-1,0))</f>
        <v>0</v>
      </c>
      <c r="G453" s="29"/>
      <c r="H453" s="29"/>
      <c r="I453" s="29"/>
      <c r="J453" s="29"/>
      <c r="K453" s="29"/>
      <c r="L453" s="29"/>
      <c r="M453" s="29"/>
      <c r="N453" s="29"/>
      <c r="O453" s="29"/>
      <c r="P453" s="29"/>
      <c r="Q453" s="29"/>
      <c r="R453" s="30"/>
      <c r="S453" s="29"/>
      <c r="T453" s="29"/>
      <c r="U453" s="29"/>
      <c r="V453" s="29"/>
      <c r="W453" s="29"/>
      <c r="X453" s="29"/>
      <c r="Y453" s="29"/>
      <c r="Z453" s="29"/>
      <c r="AA453" s="29"/>
    </row>
    <row r="454" ht="15.35" customHeight="1">
      <c r="A454" s="28">
        <v>41881.655775462961</v>
      </c>
      <c r="B454" s="28">
        <v>41171.839710648150</v>
      </c>
      <c r="C454" s="30">
        <f>INT(B454)</f>
      </c>
      <c r="D454" s="30">
        <v>41321</v>
      </c>
      <c r="E454" s="27">
        <f>COUNTIF($C$2:$C$1390,$D454)</f>
        <v>0</v>
      </c>
      <c r="F454" s="27">
        <f>SUM($E454:OFFSET($E454,$G$2-1,0))</f>
        <v>0</v>
      </c>
      <c r="G454" s="29"/>
      <c r="H454" s="29"/>
      <c r="I454" s="29"/>
      <c r="J454" s="29"/>
      <c r="K454" s="29"/>
      <c r="L454" s="29"/>
      <c r="M454" s="29"/>
      <c r="N454" s="29"/>
      <c r="O454" s="29"/>
      <c r="P454" s="29"/>
      <c r="Q454" s="29"/>
      <c r="R454" s="30"/>
      <c r="S454" s="29"/>
      <c r="T454" s="29"/>
      <c r="U454" s="29"/>
      <c r="V454" s="29"/>
      <c r="W454" s="29"/>
      <c r="X454" s="29"/>
      <c r="Y454" s="29"/>
      <c r="Z454" s="29"/>
      <c r="AA454" s="29"/>
    </row>
    <row r="455" ht="15.35" customHeight="1">
      <c r="A455" s="28">
        <v>42090.853668981479</v>
      </c>
      <c r="B455" s="28">
        <v>41171.841377314813</v>
      </c>
      <c r="C455" s="30">
        <f>INT(B455)</f>
      </c>
      <c r="D455" s="30">
        <v>41322</v>
      </c>
      <c r="E455" s="27">
        <f>COUNTIF($C$2:$C$1390,$D455)</f>
        <v>0</v>
      </c>
      <c r="F455" s="27">
        <f>SUM($E455:OFFSET($E455,$G$2-1,0))</f>
        <v>0</v>
      </c>
      <c r="G455" s="29"/>
      <c r="H455" s="29"/>
      <c r="I455" s="29"/>
      <c r="J455" s="29"/>
      <c r="K455" s="29"/>
      <c r="L455" s="29"/>
      <c r="M455" s="29"/>
      <c r="N455" s="29"/>
      <c r="O455" s="29"/>
      <c r="P455" s="29"/>
      <c r="Q455" s="29"/>
      <c r="R455" s="30"/>
      <c r="S455" s="29"/>
      <c r="T455" s="29"/>
      <c r="U455" s="29"/>
      <c r="V455" s="29"/>
      <c r="W455" s="29"/>
      <c r="X455" s="29"/>
      <c r="Y455" s="29"/>
      <c r="Z455" s="29"/>
      <c r="AA455" s="29"/>
    </row>
    <row r="456" ht="15.35" customHeight="1">
      <c r="A456" s="28">
        <v>42120.655706018515</v>
      </c>
      <c r="B456" s="28">
        <v>41172.5581712963</v>
      </c>
      <c r="C456" s="30">
        <f>INT(B456)</f>
      </c>
      <c r="D456" s="30">
        <v>41323</v>
      </c>
      <c r="E456" s="27">
        <f>COUNTIF($C$2:$C$1390,$D456)</f>
        <v>0</v>
      </c>
      <c r="F456" s="27">
        <f>SUM($E456:OFFSET($E456,$G$2-1,0))</f>
        <v>0</v>
      </c>
      <c r="G456" s="29"/>
      <c r="H456" s="29"/>
      <c r="I456" s="29"/>
      <c r="J456" s="29"/>
      <c r="K456" s="29"/>
      <c r="L456" s="29"/>
      <c r="M456" s="29"/>
      <c r="N456" s="29"/>
      <c r="O456" s="29"/>
      <c r="P456" s="29"/>
      <c r="Q456" s="29"/>
      <c r="R456" s="30"/>
      <c r="S456" s="29"/>
      <c r="T456" s="29"/>
      <c r="U456" s="29"/>
      <c r="V456" s="29"/>
      <c r="W456" s="29"/>
      <c r="X456" s="29"/>
      <c r="Y456" s="29"/>
      <c r="Z456" s="29"/>
      <c r="AA456" s="29"/>
    </row>
    <row r="457" ht="15.35" customHeight="1">
      <c r="A457" s="28">
        <v>41113.457615740743</v>
      </c>
      <c r="B457" s="28">
        <v>41175.055428240739</v>
      </c>
      <c r="C457" s="30">
        <f>INT(B457)</f>
      </c>
      <c r="D457" s="30">
        <v>41324</v>
      </c>
      <c r="E457" s="27">
        <f>COUNTIF($C$2:$C$1390,$D457)</f>
        <v>0</v>
      </c>
      <c r="F457" s="27">
        <f>SUM($E457:OFFSET($E457,$G$2-1,0))</f>
        <v>0</v>
      </c>
      <c r="G457" s="29"/>
      <c r="H457" s="29"/>
      <c r="I457" s="29"/>
      <c r="J457" s="29"/>
      <c r="K457" s="29"/>
      <c r="L457" s="29"/>
      <c r="M457" s="29"/>
      <c r="N457" s="29"/>
      <c r="O457" s="29"/>
      <c r="P457" s="29"/>
      <c r="Q457" s="29"/>
      <c r="R457" s="30"/>
      <c r="S457" s="29"/>
      <c r="T457" s="29"/>
      <c r="U457" s="29"/>
      <c r="V457" s="29"/>
      <c r="W457" s="29"/>
      <c r="X457" s="29"/>
      <c r="Y457" s="29"/>
      <c r="Z457" s="29"/>
      <c r="AA457" s="29"/>
    </row>
    <row r="458" ht="15.35" customHeight="1">
      <c r="A458" s="28">
        <v>41201.3346875</v>
      </c>
      <c r="B458" s="28">
        <v>41175.792361111111</v>
      </c>
      <c r="C458" s="30">
        <f>INT(B458)</f>
      </c>
      <c r="D458" s="30">
        <v>41325</v>
      </c>
      <c r="E458" s="27">
        <f>COUNTIF($C$2:$C$1390,$D458)</f>
        <v>0</v>
      </c>
      <c r="F458" s="27">
        <f>SUM($E458:OFFSET($E458,$G$2-1,0))</f>
        <v>0</v>
      </c>
      <c r="G458" s="29"/>
      <c r="H458" s="29"/>
      <c r="I458" s="29"/>
      <c r="J458" s="29"/>
      <c r="K458" s="29"/>
      <c r="L458" s="29"/>
      <c r="M458" s="29"/>
      <c r="N458" s="29"/>
      <c r="O458" s="29"/>
      <c r="P458" s="29"/>
      <c r="Q458" s="29"/>
      <c r="R458" s="30"/>
      <c r="S458" s="29"/>
      <c r="T458" s="29"/>
      <c r="U458" s="29"/>
      <c r="V458" s="29"/>
      <c r="W458" s="29"/>
      <c r="X458" s="29"/>
      <c r="Y458" s="29"/>
      <c r="Z458" s="29"/>
      <c r="AA458" s="29"/>
    </row>
    <row r="459" ht="15.35" customHeight="1">
      <c r="A459" s="28">
        <v>40954.265555555554</v>
      </c>
      <c r="B459" s="28">
        <v>41175.800104166665</v>
      </c>
      <c r="C459" s="30">
        <f>INT(B459)</f>
      </c>
      <c r="D459" s="30">
        <v>41326</v>
      </c>
      <c r="E459" s="27">
        <f>COUNTIF($C$2:$C$1390,$D459)</f>
        <v>0</v>
      </c>
      <c r="F459" s="27">
        <f>SUM($E459:OFFSET($E459,$G$2-1,0))</f>
        <v>0</v>
      </c>
      <c r="G459" s="29"/>
      <c r="H459" s="29"/>
      <c r="I459" s="29"/>
      <c r="J459" s="29"/>
      <c r="K459" s="29"/>
      <c r="L459" s="29"/>
      <c r="M459" s="29"/>
      <c r="N459" s="29"/>
      <c r="O459" s="29"/>
      <c r="P459" s="29"/>
      <c r="Q459" s="29"/>
      <c r="R459" s="30"/>
      <c r="S459" s="29"/>
      <c r="T459" s="29"/>
      <c r="U459" s="29"/>
      <c r="V459" s="29"/>
      <c r="W459" s="29"/>
      <c r="X459" s="29"/>
      <c r="Y459" s="29"/>
      <c r="Z459" s="29"/>
      <c r="AA459" s="29"/>
    </row>
    <row r="460" ht="15.35" customHeight="1">
      <c r="A460" s="28">
        <v>41367.627534722225</v>
      </c>
      <c r="B460" s="28">
        <v>41176.315543981480</v>
      </c>
      <c r="C460" s="30">
        <f>INT(B460)</f>
      </c>
      <c r="D460" s="30">
        <v>41327</v>
      </c>
      <c r="E460" s="27">
        <f>COUNTIF($C$2:$C$1390,$D460)</f>
        <v>0</v>
      </c>
      <c r="F460" s="27">
        <f>SUM($E460:OFFSET($E460,$G$2-1,0))</f>
        <v>0</v>
      </c>
      <c r="G460" s="29"/>
      <c r="H460" s="29"/>
      <c r="I460" s="29"/>
      <c r="J460" s="29"/>
      <c r="K460" s="29"/>
      <c r="L460" s="29"/>
      <c r="M460" s="29"/>
      <c r="N460" s="29"/>
      <c r="O460" s="29"/>
      <c r="P460" s="29"/>
      <c r="Q460" s="29"/>
      <c r="R460" s="30"/>
      <c r="S460" s="29"/>
      <c r="T460" s="29"/>
      <c r="U460" s="29"/>
      <c r="V460" s="29"/>
      <c r="W460" s="29"/>
      <c r="X460" s="29"/>
      <c r="Y460" s="29"/>
      <c r="Z460" s="29"/>
      <c r="AA460" s="29"/>
    </row>
    <row r="461" ht="15.35" customHeight="1">
      <c r="A461" s="28">
        <v>42120.656701388885</v>
      </c>
      <c r="B461" s="28">
        <v>41176.326215277775</v>
      </c>
      <c r="C461" s="30">
        <f>INT(B461)</f>
      </c>
      <c r="D461" s="30">
        <v>41328</v>
      </c>
      <c r="E461" s="27">
        <f>COUNTIF($C$2:$C$1390,$D461)</f>
        <v>0</v>
      </c>
      <c r="F461" s="27">
        <f>SUM($E461:OFFSET($E461,$G$2-1,0))</f>
        <v>0</v>
      </c>
      <c r="G461" s="29"/>
      <c r="H461" s="29"/>
      <c r="I461" s="29"/>
      <c r="J461" s="29"/>
      <c r="K461" s="29"/>
      <c r="L461" s="29"/>
      <c r="M461" s="29"/>
      <c r="N461" s="29"/>
      <c r="O461" s="29"/>
      <c r="P461" s="29"/>
      <c r="Q461" s="29"/>
      <c r="R461" s="30"/>
      <c r="S461" s="29"/>
      <c r="T461" s="29"/>
      <c r="U461" s="29"/>
      <c r="V461" s="29"/>
      <c r="W461" s="29"/>
      <c r="X461" s="29"/>
      <c r="Y461" s="29"/>
      <c r="Z461" s="29"/>
      <c r="AA461" s="29"/>
    </row>
    <row r="462" ht="15.35" customHeight="1">
      <c r="A462" s="28">
        <v>41141.619710648149</v>
      </c>
      <c r="B462" s="28">
        <v>41176.334270833337</v>
      </c>
      <c r="C462" s="30">
        <f>INT(B462)</f>
      </c>
      <c r="D462" s="30">
        <v>41329</v>
      </c>
      <c r="E462" s="27">
        <f>COUNTIF($C$2:$C$1390,$D462)</f>
        <v>0</v>
      </c>
      <c r="F462" s="27">
        <f>SUM($E462:OFFSET($E462,$G$2-1,0))</f>
        <v>0</v>
      </c>
      <c r="G462" s="29"/>
      <c r="H462" s="29"/>
      <c r="I462" s="29"/>
      <c r="J462" s="29"/>
      <c r="K462" s="29"/>
      <c r="L462" s="29"/>
      <c r="M462" s="29"/>
      <c r="N462" s="29"/>
      <c r="O462" s="29"/>
      <c r="P462" s="29"/>
      <c r="Q462" s="29"/>
      <c r="R462" s="30"/>
      <c r="S462" s="29"/>
      <c r="T462" s="29"/>
      <c r="U462" s="29"/>
      <c r="V462" s="29"/>
      <c r="W462" s="29"/>
      <c r="X462" s="29"/>
      <c r="Y462" s="29"/>
      <c r="Z462" s="29"/>
      <c r="AA462" s="29"/>
    </row>
    <row r="463" ht="15.35" customHeight="1">
      <c r="A463" s="28">
        <v>41156.466898148145</v>
      </c>
      <c r="B463" s="28">
        <v>41176.337870370371</v>
      </c>
      <c r="C463" s="30">
        <f>INT(B463)</f>
      </c>
      <c r="D463" s="30">
        <v>41330</v>
      </c>
      <c r="E463" s="27">
        <f>COUNTIF($C$2:$C$1390,$D463)</f>
        <v>0</v>
      </c>
      <c r="F463" s="27">
        <f>SUM($E463:OFFSET($E463,$G$2-1,0))</f>
        <v>0</v>
      </c>
      <c r="G463" s="29"/>
      <c r="H463" s="29"/>
      <c r="I463" s="29"/>
      <c r="J463" s="29"/>
      <c r="K463" s="29"/>
      <c r="L463" s="29"/>
      <c r="M463" s="29"/>
      <c r="N463" s="29"/>
      <c r="O463" s="29"/>
      <c r="P463" s="29"/>
      <c r="Q463" s="29"/>
      <c r="R463" s="30"/>
      <c r="S463" s="29"/>
      <c r="T463" s="29"/>
      <c r="U463" s="29"/>
      <c r="V463" s="29"/>
      <c r="W463" s="29"/>
      <c r="X463" s="29"/>
      <c r="Y463" s="29"/>
      <c r="Z463" s="29"/>
      <c r="AA463" s="29"/>
    </row>
    <row r="464" ht="15.35" customHeight="1">
      <c r="A464" s="28">
        <v>40955.350474537037</v>
      </c>
      <c r="B464" s="28">
        <v>41176.3409375</v>
      </c>
      <c r="C464" s="30">
        <f>INT(B464)</f>
      </c>
      <c r="D464" s="30">
        <v>41331</v>
      </c>
      <c r="E464" s="27">
        <f>COUNTIF($C$2:$C$1390,$D464)</f>
        <v>0</v>
      </c>
      <c r="F464" s="27">
        <f>SUM($E464:OFFSET($E464,$G$2-1,0))</f>
        <v>0</v>
      </c>
      <c r="G464" s="29"/>
      <c r="H464" s="29"/>
      <c r="I464" s="29"/>
      <c r="J464" s="29"/>
      <c r="K464" s="29"/>
      <c r="L464" s="29"/>
      <c r="M464" s="29"/>
      <c r="N464" s="29"/>
      <c r="O464" s="29"/>
      <c r="P464" s="29"/>
      <c r="Q464" s="29"/>
      <c r="R464" s="30"/>
      <c r="S464" s="29"/>
      <c r="T464" s="29"/>
      <c r="U464" s="29"/>
      <c r="V464" s="29"/>
      <c r="W464" s="29"/>
      <c r="X464" s="29"/>
      <c r="Y464" s="29"/>
      <c r="Z464" s="29"/>
      <c r="AA464" s="29"/>
    </row>
    <row r="465" ht="15.35" customHeight="1">
      <c r="A465" s="28">
        <v>41375.399386574078</v>
      </c>
      <c r="B465" s="28">
        <v>41176.351446759261</v>
      </c>
      <c r="C465" s="30">
        <f>INT(B465)</f>
      </c>
      <c r="D465" s="30">
        <v>41332</v>
      </c>
      <c r="E465" s="27">
        <f>COUNTIF($C$2:$C$1390,$D465)</f>
        <v>0</v>
      </c>
      <c r="F465" s="27">
        <f>SUM($E465:OFFSET($E465,$G$2-1,0))</f>
        <v>0</v>
      </c>
      <c r="G465" s="29"/>
      <c r="H465" s="29"/>
      <c r="I465" s="29"/>
      <c r="J465" s="29"/>
      <c r="K465" s="29"/>
      <c r="L465" s="29"/>
      <c r="M465" s="29"/>
      <c r="N465" s="29"/>
      <c r="O465" s="29"/>
      <c r="P465" s="29"/>
      <c r="Q465" s="29"/>
      <c r="R465" s="30"/>
      <c r="S465" s="29"/>
      <c r="T465" s="29"/>
      <c r="U465" s="29"/>
      <c r="V465" s="29"/>
      <c r="W465" s="29"/>
      <c r="X465" s="29"/>
      <c r="Y465" s="29"/>
      <c r="Z465" s="29"/>
      <c r="AA465" s="29"/>
    </row>
    <row r="466" ht="15.35" customHeight="1">
      <c r="A466" s="28">
        <v>41141.773657407408</v>
      </c>
      <c r="B466" s="28">
        <v>41177.501435185186</v>
      </c>
      <c r="C466" s="30">
        <f>INT(B466)</f>
      </c>
      <c r="D466" s="30">
        <v>41333</v>
      </c>
      <c r="E466" s="27">
        <f>COUNTIF($C$2:$C$1390,$D466)</f>
        <v>0</v>
      </c>
      <c r="F466" s="27">
        <f>SUM($E466:OFFSET($E466,$G$2-1,0))</f>
        <v>0</v>
      </c>
      <c r="G466" s="29"/>
      <c r="H466" s="29"/>
      <c r="I466" s="29"/>
      <c r="J466" s="29"/>
      <c r="K466" s="29"/>
      <c r="L466" s="29"/>
      <c r="M466" s="29"/>
      <c r="N466" s="29"/>
      <c r="O466" s="29"/>
      <c r="P466" s="29"/>
      <c r="Q466" s="29"/>
      <c r="R466" s="30"/>
      <c r="S466" s="29"/>
      <c r="T466" s="29"/>
      <c r="U466" s="29"/>
      <c r="V466" s="29"/>
      <c r="W466" s="29"/>
      <c r="X466" s="29"/>
      <c r="Y466" s="29"/>
      <c r="Z466" s="29"/>
      <c r="AA466" s="29"/>
    </row>
    <row r="467" ht="15.35" customHeight="1">
      <c r="A467" s="28">
        <v>41156.507951388892</v>
      </c>
      <c r="B467" s="28">
        <v>41177.548923611110</v>
      </c>
      <c r="C467" s="30">
        <f>INT(B467)</f>
      </c>
      <c r="D467" s="30">
        <v>41334</v>
      </c>
      <c r="E467" s="27">
        <f>COUNTIF($C$2:$C$1390,$D467)</f>
        <v>0</v>
      </c>
      <c r="F467" s="27">
        <f>SUM($E467:OFFSET($E467,$G$2-1,0))</f>
        <v>0</v>
      </c>
      <c r="G467" s="29"/>
      <c r="H467" s="29"/>
      <c r="I467" s="29"/>
      <c r="J467" s="29"/>
      <c r="K467" s="29"/>
      <c r="L467" s="29"/>
      <c r="M467" s="29"/>
      <c r="N467" s="29"/>
      <c r="O467" s="29"/>
      <c r="P467" s="29"/>
      <c r="Q467" s="29"/>
      <c r="R467" s="30"/>
      <c r="S467" s="29"/>
      <c r="T467" s="29"/>
      <c r="U467" s="29"/>
      <c r="V467" s="29"/>
      <c r="W467" s="29"/>
      <c r="X467" s="29"/>
      <c r="Y467" s="29"/>
      <c r="Z467" s="29"/>
      <c r="AA467" s="29"/>
    </row>
    <row r="468" ht="15.35" customHeight="1">
      <c r="A468" s="28">
        <v>40904.575543981482</v>
      </c>
      <c r="B468" s="28">
        <v>41177.565069444441</v>
      </c>
      <c r="C468" s="30">
        <f>INT(B468)</f>
      </c>
      <c r="D468" s="30">
        <v>41335</v>
      </c>
      <c r="E468" s="27">
        <f>COUNTIF($C$2:$C$1390,$D468)</f>
        <v>0</v>
      </c>
      <c r="F468" s="27">
        <f>SUM($E468:OFFSET($E468,$G$2-1,0))</f>
        <v>0</v>
      </c>
      <c r="G468" s="29"/>
      <c r="H468" s="29"/>
      <c r="I468" s="29"/>
      <c r="J468" s="29"/>
      <c r="K468" s="29"/>
      <c r="L468" s="29"/>
      <c r="M468" s="29"/>
      <c r="N468" s="29"/>
      <c r="O468" s="29"/>
      <c r="P468" s="29"/>
      <c r="Q468" s="29"/>
      <c r="R468" s="30"/>
      <c r="S468" s="29"/>
      <c r="T468" s="29"/>
      <c r="U468" s="29"/>
      <c r="V468" s="29"/>
      <c r="W468" s="29"/>
      <c r="X468" s="29"/>
      <c r="Y468" s="29"/>
      <c r="Z468" s="29"/>
      <c r="AA468" s="29"/>
    </row>
    <row r="469" ht="15.35" customHeight="1">
      <c r="A469" s="28">
        <v>40955.571458333332</v>
      </c>
      <c r="B469" s="28">
        <v>41178.528217592589</v>
      </c>
      <c r="C469" s="30">
        <f>INT(B469)</f>
      </c>
      <c r="D469" s="30">
        <v>41336</v>
      </c>
      <c r="E469" s="27">
        <f>COUNTIF($C$2:$C$1390,$D469)</f>
        <v>0</v>
      </c>
      <c r="F469" s="27">
        <f>SUM($E469:OFFSET($E469,$G$2-1,0))</f>
        <v>0</v>
      </c>
      <c r="G469" s="29"/>
      <c r="H469" s="29"/>
      <c r="I469" s="29"/>
      <c r="J469" s="29"/>
      <c r="K469" s="29"/>
      <c r="L469" s="29"/>
      <c r="M469" s="29"/>
      <c r="N469" s="29"/>
      <c r="O469" s="29"/>
      <c r="P469" s="29"/>
      <c r="Q469" s="29"/>
      <c r="R469" s="30"/>
      <c r="S469" s="29"/>
      <c r="T469" s="29"/>
      <c r="U469" s="29"/>
      <c r="V469" s="29"/>
      <c r="W469" s="29"/>
      <c r="X469" s="29"/>
      <c r="Y469" s="29"/>
      <c r="Z469" s="29"/>
      <c r="AA469" s="29"/>
    </row>
    <row r="470" ht="15.35" customHeight="1">
      <c r="A470" s="28">
        <v>41408.842175925929</v>
      </c>
      <c r="B470" s="28">
        <v>41178.531157407408</v>
      </c>
      <c r="C470" s="30">
        <f>INT(B470)</f>
      </c>
      <c r="D470" s="30">
        <v>41337</v>
      </c>
      <c r="E470" s="27">
        <f>COUNTIF($C$2:$C$1390,$D470)</f>
        <v>0</v>
      </c>
      <c r="F470" s="27">
        <f>SUM($E470:OFFSET($E470,$G$2-1,0))</f>
        <v>0</v>
      </c>
      <c r="G470" s="29"/>
      <c r="H470" s="29"/>
      <c r="I470" s="29"/>
      <c r="J470" s="29"/>
      <c r="K470" s="29"/>
      <c r="L470" s="29"/>
      <c r="M470" s="29"/>
      <c r="N470" s="29"/>
      <c r="O470" s="29"/>
      <c r="P470" s="29"/>
      <c r="Q470" s="29"/>
      <c r="R470" s="30"/>
      <c r="S470" s="29"/>
      <c r="T470" s="29"/>
      <c r="U470" s="29"/>
      <c r="V470" s="29"/>
      <c r="W470" s="29"/>
      <c r="X470" s="29"/>
      <c r="Y470" s="29"/>
      <c r="Z470" s="29"/>
      <c r="AA470" s="29"/>
    </row>
    <row r="471" ht="15.35" customHeight="1">
      <c r="A471" s="28">
        <v>42129.455208333333</v>
      </c>
      <c r="B471" s="28">
        <v>41179.286909722221</v>
      </c>
      <c r="C471" s="30">
        <f>INT(B471)</f>
      </c>
      <c r="D471" s="30">
        <v>41338</v>
      </c>
      <c r="E471" s="27">
        <f>COUNTIF($C$2:$C$1390,$D471)</f>
        <v>0</v>
      </c>
      <c r="F471" s="27">
        <f>SUM($E471:OFFSET($E471,$G$2-1,0))</f>
        <v>0</v>
      </c>
      <c r="G471" s="29"/>
      <c r="H471" s="29"/>
      <c r="I471" s="29"/>
      <c r="J471" s="29"/>
      <c r="K471" s="29"/>
      <c r="L471" s="29"/>
      <c r="M471" s="29"/>
      <c r="N471" s="29"/>
      <c r="O471" s="29"/>
      <c r="P471" s="29"/>
      <c r="Q471" s="29"/>
      <c r="R471" s="30"/>
      <c r="S471" s="29"/>
      <c r="T471" s="29"/>
      <c r="U471" s="29"/>
      <c r="V471" s="29"/>
      <c r="W471" s="29"/>
      <c r="X471" s="29"/>
      <c r="Y471" s="29"/>
      <c r="Z471" s="29"/>
      <c r="AA471" s="29"/>
    </row>
    <row r="472" ht="15.35" customHeight="1">
      <c r="A472" s="28">
        <v>41142.297384259262</v>
      </c>
      <c r="B472" s="28">
        <v>41179.336597222224</v>
      </c>
      <c r="C472" s="30">
        <f>INT(B472)</f>
      </c>
      <c r="D472" s="30">
        <v>41339</v>
      </c>
      <c r="E472" s="27">
        <f>COUNTIF($C$2:$C$1390,$D472)</f>
        <v>0</v>
      </c>
      <c r="F472" s="27">
        <f>SUM($E472:OFFSET($E472,$G$2-1,0))</f>
        <v>0</v>
      </c>
      <c r="G472" s="29"/>
      <c r="H472" s="29"/>
      <c r="I472" s="29"/>
      <c r="J472" s="29"/>
      <c r="K472" s="29"/>
      <c r="L472" s="29"/>
      <c r="M472" s="29"/>
      <c r="N472" s="29"/>
      <c r="O472" s="29"/>
      <c r="P472" s="29"/>
      <c r="Q472" s="29"/>
      <c r="R472" s="30"/>
      <c r="S472" s="29"/>
      <c r="T472" s="29"/>
      <c r="U472" s="29"/>
      <c r="V472" s="29"/>
      <c r="W472" s="29"/>
      <c r="X472" s="29"/>
      <c r="Y472" s="29"/>
      <c r="Z472" s="29"/>
      <c r="AA472" s="29"/>
    </row>
    <row r="473" ht="15.35" customHeight="1">
      <c r="A473" s="28">
        <v>41157.889456018522</v>
      </c>
      <c r="B473" s="28">
        <v>41179.498993055553</v>
      </c>
      <c r="C473" s="30">
        <f>INT(B473)</f>
      </c>
      <c r="D473" s="30">
        <v>41340</v>
      </c>
      <c r="E473" s="27">
        <f>COUNTIF($C$2:$C$1390,$D473)</f>
        <v>0</v>
      </c>
      <c r="F473" s="27">
        <f>SUM($E473:OFFSET($E473,$G$2-1,0))</f>
        <v>0</v>
      </c>
      <c r="G473" s="29"/>
      <c r="H473" s="29"/>
      <c r="I473" s="29"/>
      <c r="J473" s="29"/>
      <c r="K473" s="29"/>
      <c r="L473" s="29"/>
      <c r="M473" s="29"/>
      <c r="N473" s="29"/>
      <c r="O473" s="29"/>
      <c r="P473" s="29"/>
      <c r="Q473" s="29"/>
      <c r="R473" s="30"/>
      <c r="S473" s="29"/>
      <c r="T473" s="29"/>
      <c r="U473" s="29"/>
      <c r="V473" s="29"/>
      <c r="W473" s="29"/>
      <c r="X473" s="29"/>
      <c r="Y473" s="29"/>
      <c r="Z473" s="29"/>
      <c r="AA473" s="29"/>
    </row>
    <row r="474" ht="15.35" customHeight="1">
      <c r="A474" s="28">
        <v>41218.892905092594</v>
      </c>
      <c r="B474" s="28">
        <v>41179.550636574073</v>
      </c>
      <c r="C474" s="30">
        <f>INT(B474)</f>
      </c>
      <c r="D474" s="30">
        <v>41341</v>
      </c>
      <c r="E474" s="27">
        <f>COUNTIF($C$2:$C$1390,$D474)</f>
        <v>0</v>
      </c>
      <c r="F474" s="27">
        <f>SUM($E474:OFFSET($E474,$G$2-1,0))</f>
        <v>0</v>
      </c>
      <c r="G474" s="29"/>
      <c r="H474" s="29"/>
      <c r="I474" s="29"/>
      <c r="J474" s="29"/>
      <c r="K474" s="29"/>
      <c r="L474" s="29"/>
      <c r="M474" s="29"/>
      <c r="N474" s="29"/>
      <c r="O474" s="29"/>
      <c r="P474" s="29"/>
      <c r="Q474" s="29"/>
      <c r="R474" s="30"/>
      <c r="S474" s="29"/>
      <c r="T474" s="29"/>
      <c r="U474" s="29"/>
      <c r="V474" s="29"/>
      <c r="W474" s="29"/>
      <c r="X474" s="29"/>
      <c r="Y474" s="29"/>
      <c r="Z474" s="29"/>
      <c r="AA474" s="29"/>
    </row>
    <row r="475" ht="15.35" customHeight="1">
      <c r="A475" s="28">
        <v>41410.047928240740</v>
      </c>
      <c r="B475" s="28">
        <v>41179.564675925925</v>
      </c>
      <c r="C475" s="30">
        <f>INT(B475)</f>
      </c>
      <c r="D475" s="30">
        <v>41342</v>
      </c>
      <c r="E475" s="27">
        <f>COUNTIF($C$2:$C$1390,$D475)</f>
        <v>0</v>
      </c>
      <c r="F475" s="27">
        <f>SUM($E475:OFFSET($E475,$G$2-1,0))</f>
        <v>0</v>
      </c>
      <c r="G475" s="29"/>
      <c r="H475" s="29"/>
      <c r="I475" s="29"/>
      <c r="J475" s="29"/>
      <c r="K475" s="29"/>
      <c r="L475" s="29"/>
      <c r="M475" s="29"/>
      <c r="N475" s="29"/>
      <c r="O475" s="29"/>
      <c r="P475" s="29"/>
      <c r="Q475" s="29"/>
      <c r="R475" s="30"/>
      <c r="S475" s="29"/>
      <c r="T475" s="29"/>
      <c r="U475" s="29"/>
      <c r="V475" s="29"/>
      <c r="W475" s="29"/>
      <c r="X475" s="29"/>
      <c r="Y475" s="29"/>
      <c r="Z475" s="29"/>
      <c r="AA475" s="29"/>
    </row>
    <row r="476" ht="15.35" customHeight="1">
      <c r="A476" s="28">
        <v>41048.389074074075</v>
      </c>
      <c r="B476" s="28">
        <v>41182.021273148152</v>
      </c>
      <c r="C476" s="30">
        <f>INT(B476)</f>
      </c>
      <c r="D476" s="30">
        <v>41343</v>
      </c>
      <c r="E476" s="27">
        <f>COUNTIF($C$2:$C$1390,$D476)</f>
        <v>0</v>
      </c>
      <c r="F476" s="27">
        <f>SUM($E476:OFFSET($E476,$G$2-1,0))</f>
        <v>0</v>
      </c>
      <c r="G476" s="29"/>
      <c r="H476" s="29"/>
      <c r="I476" s="29"/>
      <c r="J476" s="29"/>
      <c r="K476" s="29"/>
      <c r="L476" s="29"/>
      <c r="M476" s="29"/>
      <c r="N476" s="29"/>
      <c r="O476" s="29"/>
      <c r="P476" s="29"/>
      <c r="Q476" s="29"/>
      <c r="R476" s="30"/>
      <c r="S476" s="29"/>
      <c r="T476" s="29"/>
      <c r="U476" s="29"/>
      <c r="V476" s="29"/>
      <c r="W476" s="29"/>
      <c r="X476" s="29"/>
      <c r="Y476" s="29"/>
      <c r="Z476" s="29"/>
      <c r="AA476" s="29"/>
    </row>
    <row r="477" ht="15.35" customHeight="1">
      <c r="A477" s="28">
        <v>40918.3475925926</v>
      </c>
      <c r="B477" s="28">
        <v>41182.063576388886</v>
      </c>
      <c r="C477" s="30">
        <f>INT(B477)</f>
      </c>
      <c r="D477" s="30">
        <v>41344</v>
      </c>
      <c r="E477" s="27">
        <f>COUNTIF($C$2:$C$1390,$D477)</f>
        <v>0</v>
      </c>
      <c r="F477" s="27">
        <f>SUM($E477:OFFSET($E477,$G$2-1,0))</f>
        <v>0</v>
      </c>
      <c r="G477" s="29"/>
      <c r="H477" s="29"/>
      <c r="I477" s="29"/>
      <c r="J477" s="29"/>
      <c r="K477" s="29"/>
      <c r="L477" s="29"/>
      <c r="M477" s="29"/>
      <c r="N477" s="29"/>
      <c r="O477" s="29"/>
      <c r="P477" s="29"/>
      <c r="Q477" s="29"/>
      <c r="R477" s="30"/>
      <c r="S477" s="29"/>
      <c r="T477" s="29"/>
      <c r="U477" s="29"/>
      <c r="V477" s="29"/>
      <c r="W477" s="29"/>
      <c r="X477" s="29"/>
      <c r="Y477" s="29"/>
      <c r="Z477" s="29"/>
      <c r="AA477" s="29"/>
    </row>
    <row r="478" ht="15.35" customHeight="1">
      <c r="A478" s="28">
        <v>41048.3953125</v>
      </c>
      <c r="B478" s="28">
        <v>41182.651331018518</v>
      </c>
      <c r="C478" s="30">
        <f>INT(B478)</f>
      </c>
      <c r="D478" s="30">
        <v>41345</v>
      </c>
      <c r="E478" s="27">
        <f>COUNTIF($C$2:$C$1390,$D478)</f>
        <v>0</v>
      </c>
      <c r="F478" s="27">
        <f>SUM($E478:OFFSET($E478,$G$2-1,0))</f>
        <v>0</v>
      </c>
      <c r="G478" s="29"/>
      <c r="H478" s="29"/>
      <c r="I478" s="29"/>
      <c r="J478" s="29"/>
      <c r="K478" s="29"/>
      <c r="L478" s="29"/>
      <c r="M478" s="29"/>
      <c r="N478" s="29"/>
      <c r="O478" s="29"/>
      <c r="P478" s="29"/>
      <c r="Q478" s="29"/>
      <c r="R478" s="30"/>
      <c r="S478" s="29"/>
      <c r="T478" s="29"/>
      <c r="U478" s="29"/>
      <c r="V478" s="29"/>
      <c r="W478" s="29"/>
      <c r="X478" s="29"/>
      <c r="Y478" s="29"/>
      <c r="Z478" s="29"/>
      <c r="AA478" s="29"/>
    </row>
    <row r="479" ht="15.35" customHeight="1">
      <c r="A479" s="28">
        <v>41159.478113425925</v>
      </c>
      <c r="B479" s="28">
        <v>41182.7002662037</v>
      </c>
      <c r="C479" s="30">
        <f>INT(B479)</f>
      </c>
      <c r="D479" s="30">
        <v>41346</v>
      </c>
      <c r="E479" s="27">
        <f>COUNTIF($C$2:$C$1390,$D479)</f>
        <v>0</v>
      </c>
      <c r="F479" s="27">
        <f>SUM($E479:OFFSET($E479,$G$2-1,0))</f>
        <v>0</v>
      </c>
      <c r="G479" s="29"/>
      <c r="H479" s="29"/>
      <c r="I479" s="29"/>
      <c r="J479" s="29"/>
      <c r="K479" s="29"/>
      <c r="L479" s="29"/>
      <c r="M479" s="29"/>
      <c r="N479" s="29"/>
      <c r="O479" s="29"/>
      <c r="P479" s="29"/>
      <c r="Q479" s="29"/>
      <c r="R479" s="30"/>
      <c r="S479" s="29"/>
      <c r="T479" s="29"/>
      <c r="U479" s="29"/>
      <c r="V479" s="29"/>
      <c r="W479" s="29"/>
      <c r="X479" s="29"/>
      <c r="Y479" s="29"/>
      <c r="Z479" s="29"/>
      <c r="AA479" s="29"/>
    </row>
    <row r="480" ht="15.35" customHeight="1">
      <c r="A480" s="28">
        <v>40919.583275462966</v>
      </c>
      <c r="B480" s="28">
        <v>41182.702847222223</v>
      </c>
      <c r="C480" s="30">
        <f>INT(B480)</f>
      </c>
      <c r="D480" s="30">
        <v>41347</v>
      </c>
      <c r="E480" s="27">
        <f>COUNTIF($C$2:$C$1390,$D480)</f>
        <v>0</v>
      </c>
      <c r="F480" s="27">
        <f>SUM($E480:OFFSET($E480,$G$2-1,0))</f>
        <v>0</v>
      </c>
      <c r="G480" s="29"/>
      <c r="H480" s="29"/>
      <c r="I480" s="29"/>
      <c r="J480" s="29"/>
      <c r="K480" s="29"/>
      <c r="L480" s="29"/>
      <c r="M480" s="29"/>
      <c r="N480" s="29"/>
      <c r="O480" s="29"/>
      <c r="P480" s="29"/>
      <c r="Q480" s="29"/>
      <c r="R480" s="30"/>
      <c r="S480" s="29"/>
      <c r="T480" s="29"/>
      <c r="U480" s="29"/>
      <c r="V480" s="29"/>
      <c r="W480" s="29"/>
      <c r="X480" s="29"/>
      <c r="Y480" s="29"/>
      <c r="Z480" s="29"/>
      <c r="AA480" s="29"/>
    </row>
    <row r="481" ht="15.35" customHeight="1">
      <c r="A481" s="28">
        <v>41230.040625</v>
      </c>
      <c r="B481" s="28">
        <v>41183.409664351850</v>
      </c>
      <c r="C481" s="30">
        <f>INT(B481)</f>
      </c>
      <c r="D481" s="30">
        <v>41348</v>
      </c>
      <c r="E481" s="27">
        <f>COUNTIF($C$2:$C$1390,$D481)</f>
        <v>0</v>
      </c>
      <c r="F481" s="27">
        <f>SUM($E481:OFFSET($E481,$G$2-1,0))</f>
        <v>0</v>
      </c>
      <c r="G481" s="29"/>
      <c r="H481" s="29"/>
      <c r="I481" s="29"/>
      <c r="J481" s="29"/>
      <c r="K481" s="29"/>
      <c r="L481" s="29"/>
      <c r="M481" s="29"/>
      <c r="N481" s="29"/>
      <c r="O481" s="29"/>
      <c r="P481" s="29"/>
      <c r="Q481" s="29"/>
      <c r="R481" s="30"/>
      <c r="S481" s="29"/>
      <c r="T481" s="29"/>
      <c r="U481" s="29"/>
      <c r="V481" s="29"/>
      <c r="W481" s="29"/>
      <c r="X481" s="29"/>
      <c r="Y481" s="29"/>
      <c r="Z481" s="29"/>
      <c r="AA481" s="29"/>
    </row>
    <row r="482" ht="15.35" customHeight="1">
      <c r="A482" s="28">
        <v>41061.711388888885</v>
      </c>
      <c r="B482" s="28">
        <v>41183.43125</v>
      </c>
      <c r="C482" s="30">
        <f>INT(B482)</f>
      </c>
      <c r="D482" s="30">
        <v>41349</v>
      </c>
      <c r="E482" s="27">
        <f>COUNTIF($C$2:$C$1390,$D482)</f>
        <v>0</v>
      </c>
      <c r="F482" s="27">
        <f>SUM($E482:OFFSET($E482,$G$2-1,0))</f>
        <v>0</v>
      </c>
      <c r="G482" s="29"/>
      <c r="H482" s="29"/>
      <c r="I482" s="29"/>
      <c r="J482" s="29"/>
      <c r="K482" s="29"/>
      <c r="L482" s="29"/>
      <c r="M482" s="29"/>
      <c r="N482" s="29"/>
      <c r="O482" s="29"/>
      <c r="P482" s="29"/>
      <c r="Q482" s="29"/>
      <c r="R482" s="30"/>
      <c r="S482" s="29"/>
      <c r="T482" s="29"/>
      <c r="U482" s="29"/>
      <c r="V482" s="29"/>
      <c r="W482" s="29"/>
      <c r="X482" s="29"/>
      <c r="Y482" s="29"/>
      <c r="Z482" s="29"/>
      <c r="AA482" s="29"/>
    </row>
    <row r="483" ht="15.35" customHeight="1">
      <c r="A483" s="28">
        <v>41115.776990740742</v>
      </c>
      <c r="B483" s="28">
        <v>41183.599930555552</v>
      </c>
      <c r="C483" s="30">
        <f>INT(B483)</f>
      </c>
      <c r="D483" s="30">
        <v>41350</v>
      </c>
      <c r="E483" s="27">
        <f>COUNTIF($C$2:$C$1390,$D483)</f>
        <v>0</v>
      </c>
      <c r="F483" s="27">
        <f>SUM($E483:OFFSET($E483,$G$2-1,0))</f>
        <v>0</v>
      </c>
      <c r="G483" s="29"/>
      <c r="H483" s="29"/>
      <c r="I483" s="29"/>
      <c r="J483" s="29"/>
      <c r="K483" s="29"/>
      <c r="L483" s="29"/>
      <c r="M483" s="29"/>
      <c r="N483" s="29"/>
      <c r="O483" s="29"/>
      <c r="P483" s="29"/>
      <c r="Q483" s="29"/>
      <c r="R483" s="30"/>
      <c r="S483" s="29"/>
      <c r="T483" s="29"/>
      <c r="U483" s="29"/>
      <c r="V483" s="29"/>
      <c r="W483" s="29"/>
      <c r="X483" s="29"/>
      <c r="Y483" s="29"/>
      <c r="Z483" s="29"/>
      <c r="AA483" s="29"/>
    </row>
    <row r="484" ht="15.35" customHeight="1">
      <c r="A484" s="28">
        <v>41144.435138888890</v>
      </c>
      <c r="B484" s="28">
        <v>41183.644965277781</v>
      </c>
      <c r="C484" s="30">
        <f>INT(B484)</f>
      </c>
      <c r="D484" s="30">
        <v>41351</v>
      </c>
      <c r="E484" s="27">
        <f>COUNTIF($C$2:$C$1390,$D484)</f>
        <v>0</v>
      </c>
      <c r="F484" s="27">
        <f>SUM($E484:OFFSET($E484,$G$2-1,0))</f>
        <v>0</v>
      </c>
      <c r="G484" s="29"/>
      <c r="H484" s="29"/>
      <c r="I484" s="29"/>
      <c r="J484" s="29"/>
      <c r="K484" s="29"/>
      <c r="L484" s="29"/>
      <c r="M484" s="29"/>
      <c r="N484" s="29"/>
      <c r="O484" s="29"/>
      <c r="P484" s="29"/>
      <c r="Q484" s="29"/>
      <c r="R484" s="30"/>
      <c r="S484" s="29"/>
      <c r="T484" s="29"/>
      <c r="U484" s="29"/>
      <c r="V484" s="29"/>
      <c r="W484" s="29"/>
      <c r="X484" s="29"/>
      <c r="Y484" s="29"/>
      <c r="Z484" s="29"/>
      <c r="AA484" s="29"/>
    </row>
    <row r="485" ht="15.35" customHeight="1">
      <c r="A485" s="28">
        <v>40927.496087962965</v>
      </c>
      <c r="B485" s="28">
        <v>41183.670706018522</v>
      </c>
      <c r="C485" s="30">
        <f>INT(B485)</f>
      </c>
      <c r="D485" s="30">
        <v>41352</v>
      </c>
      <c r="E485" s="27">
        <f>COUNTIF($C$2:$C$1390,$D485)</f>
        <v>0</v>
      </c>
      <c r="F485" s="27">
        <f>SUM($E485:OFFSET($E485,$G$2-1,0))</f>
        <v>0</v>
      </c>
      <c r="G485" s="29"/>
      <c r="H485" s="29"/>
      <c r="I485" s="29"/>
      <c r="J485" s="29"/>
      <c r="K485" s="29"/>
      <c r="L485" s="29"/>
      <c r="M485" s="29"/>
      <c r="N485" s="29"/>
      <c r="O485" s="29"/>
      <c r="P485" s="29"/>
      <c r="Q485" s="29"/>
      <c r="R485" s="30"/>
      <c r="S485" s="29"/>
      <c r="T485" s="29"/>
      <c r="U485" s="29"/>
      <c r="V485" s="29"/>
      <c r="W485" s="29"/>
      <c r="X485" s="29"/>
      <c r="Y485" s="29"/>
      <c r="Z485" s="29"/>
      <c r="AA485" s="29"/>
    </row>
    <row r="486" ht="15.35" customHeight="1">
      <c r="A486" s="28">
        <v>40956.408425925925</v>
      </c>
      <c r="B486" s="28">
        <v>41183.7590625</v>
      </c>
      <c r="C486" s="30">
        <f>INT(B486)</f>
      </c>
      <c r="D486" s="30">
        <v>41353</v>
      </c>
      <c r="E486" s="27">
        <f>COUNTIF($C$2:$C$1390,$D486)</f>
        <v>0</v>
      </c>
      <c r="F486" s="27">
        <f>SUM($E486:OFFSET($E486,$G$2-1,0))</f>
        <v>0</v>
      </c>
      <c r="G486" s="29"/>
      <c r="H486" s="29"/>
      <c r="I486" s="29"/>
      <c r="J486" s="29"/>
      <c r="K486" s="29"/>
      <c r="L486" s="29"/>
      <c r="M486" s="29"/>
      <c r="N486" s="29"/>
      <c r="O486" s="29"/>
      <c r="P486" s="29"/>
      <c r="Q486" s="29"/>
      <c r="R486" s="30"/>
      <c r="S486" s="29"/>
      <c r="T486" s="29"/>
      <c r="U486" s="29"/>
      <c r="V486" s="29"/>
      <c r="W486" s="29"/>
      <c r="X486" s="29"/>
      <c r="Y486" s="29"/>
      <c r="Z486" s="29"/>
      <c r="AA486" s="29"/>
    </row>
    <row r="487" ht="15.35" customHeight="1">
      <c r="A487" s="28">
        <v>41859.440740740742</v>
      </c>
      <c r="B487" s="28">
        <v>41183.960057870368</v>
      </c>
      <c r="C487" s="30">
        <f>INT(B487)</f>
      </c>
      <c r="D487" s="30">
        <v>41354</v>
      </c>
      <c r="E487" s="27">
        <f>COUNTIF($C$2:$C$1390,$D487)</f>
        <v>0</v>
      </c>
      <c r="F487" s="27">
        <f>SUM($E487:OFFSET($E487,$G$2-1,0))</f>
        <v>0</v>
      </c>
      <c r="G487" s="29"/>
      <c r="H487" s="29"/>
      <c r="I487" s="29"/>
      <c r="J487" s="29"/>
      <c r="K487" s="29"/>
      <c r="L487" s="29"/>
      <c r="M487" s="29"/>
      <c r="N487" s="29"/>
      <c r="O487" s="29"/>
      <c r="P487" s="29"/>
      <c r="Q487" s="29"/>
      <c r="R487" s="30"/>
      <c r="S487" s="29"/>
      <c r="T487" s="29"/>
      <c r="U487" s="29"/>
      <c r="V487" s="29"/>
      <c r="W487" s="29"/>
      <c r="X487" s="29"/>
      <c r="Y487" s="29"/>
      <c r="Z487" s="29"/>
      <c r="AA487" s="29"/>
    </row>
    <row r="488" ht="15.35" customHeight="1">
      <c r="A488" s="28">
        <v>41097.737650462965</v>
      </c>
      <c r="B488" s="28">
        <v>41184.119768518518</v>
      </c>
      <c r="C488" s="30">
        <f>INT(B488)</f>
      </c>
      <c r="D488" s="30">
        <v>41355</v>
      </c>
      <c r="E488" s="27">
        <f>COUNTIF($C$2:$C$1390,$D488)</f>
        <v>0</v>
      </c>
      <c r="F488" s="27">
        <f>SUM($E488:OFFSET($E488,$G$2-1,0))</f>
        <v>0</v>
      </c>
      <c r="G488" s="29"/>
      <c r="H488" s="29"/>
      <c r="I488" s="29"/>
      <c r="J488" s="29"/>
      <c r="K488" s="29"/>
      <c r="L488" s="29"/>
      <c r="M488" s="29"/>
      <c r="N488" s="29"/>
      <c r="O488" s="29"/>
      <c r="P488" s="29"/>
      <c r="Q488" s="29"/>
      <c r="R488" s="30"/>
      <c r="S488" s="29"/>
      <c r="T488" s="29"/>
      <c r="U488" s="29"/>
      <c r="V488" s="29"/>
      <c r="W488" s="29"/>
      <c r="X488" s="29"/>
      <c r="Y488" s="29"/>
      <c r="Z488" s="29"/>
      <c r="AA488" s="29"/>
    </row>
    <row r="489" ht="15.35" customHeight="1">
      <c r="A489" s="28">
        <v>41119.8115625</v>
      </c>
      <c r="B489" s="28">
        <v>41184.280451388891</v>
      </c>
      <c r="C489" s="30">
        <f>INT(B489)</f>
      </c>
      <c r="D489" s="30">
        <v>41356</v>
      </c>
      <c r="E489" s="27">
        <f>COUNTIF($C$2:$C$1390,$D489)</f>
        <v>0</v>
      </c>
      <c r="F489" s="27">
        <f>SUM($E489:OFFSET($E489,$G$2-1,0))</f>
        <v>0</v>
      </c>
      <c r="G489" s="29"/>
      <c r="H489" s="29"/>
      <c r="I489" s="29"/>
      <c r="J489" s="29"/>
      <c r="K489" s="29"/>
      <c r="L489" s="29"/>
      <c r="M489" s="29"/>
      <c r="N489" s="29"/>
      <c r="O489" s="29"/>
      <c r="P489" s="29"/>
      <c r="Q489" s="29"/>
      <c r="R489" s="30"/>
      <c r="S489" s="29"/>
      <c r="T489" s="29"/>
      <c r="U489" s="29"/>
      <c r="V489" s="29"/>
      <c r="W489" s="29"/>
      <c r="X489" s="29"/>
      <c r="Y489" s="29"/>
      <c r="Z489" s="29"/>
      <c r="AA489" s="29"/>
    </row>
    <row r="490" ht="15.35" customHeight="1">
      <c r="A490" s="28">
        <v>41145.262442129628</v>
      </c>
      <c r="B490" s="28">
        <v>41184.4725462963</v>
      </c>
      <c r="C490" s="30">
        <f>INT(B490)</f>
      </c>
      <c r="D490" s="30">
        <v>41357</v>
      </c>
      <c r="E490" s="27">
        <f>COUNTIF($C$2:$C$1390,$D490)</f>
        <v>0</v>
      </c>
      <c r="F490" s="27">
        <f>SUM($E490:OFFSET($E490,$G$2-1,0))</f>
        <v>0</v>
      </c>
      <c r="G490" s="29"/>
      <c r="H490" s="29"/>
      <c r="I490" s="29"/>
      <c r="J490" s="29"/>
      <c r="K490" s="29"/>
      <c r="L490" s="29"/>
      <c r="M490" s="29"/>
      <c r="N490" s="29"/>
      <c r="O490" s="29"/>
      <c r="P490" s="29"/>
      <c r="Q490" s="29"/>
      <c r="R490" s="30"/>
      <c r="S490" s="29"/>
      <c r="T490" s="29"/>
      <c r="U490" s="29"/>
      <c r="V490" s="29"/>
      <c r="W490" s="29"/>
      <c r="X490" s="29"/>
      <c r="Y490" s="29"/>
      <c r="Z490" s="29"/>
      <c r="AA490" s="29"/>
    </row>
    <row r="491" ht="15.35" customHeight="1">
      <c r="A491" s="28">
        <v>41166.444178240738</v>
      </c>
      <c r="B491" s="28">
        <v>41184.8581712963</v>
      </c>
      <c r="C491" s="30">
        <f>INT(B491)</f>
      </c>
      <c r="D491" s="30">
        <v>41358</v>
      </c>
      <c r="E491" s="27">
        <f>COUNTIF($C$2:$C$1390,$D491)</f>
        <v>0</v>
      </c>
      <c r="F491" s="27">
        <f>SUM($E491:OFFSET($E491,$G$2-1,0))</f>
        <v>0</v>
      </c>
      <c r="G491" s="29"/>
      <c r="H491" s="29"/>
      <c r="I491" s="29"/>
      <c r="J491" s="29"/>
      <c r="K491" s="29"/>
      <c r="L491" s="29"/>
      <c r="M491" s="29"/>
      <c r="N491" s="29"/>
      <c r="O491" s="29"/>
      <c r="P491" s="29"/>
      <c r="Q491" s="29"/>
      <c r="R491" s="30"/>
      <c r="S491" s="29"/>
      <c r="T491" s="29"/>
      <c r="U491" s="29"/>
      <c r="V491" s="29"/>
      <c r="W491" s="29"/>
      <c r="X491" s="29"/>
      <c r="Y491" s="29"/>
      <c r="Z491" s="29"/>
      <c r="AA491" s="29"/>
    </row>
    <row r="492" ht="15.35" customHeight="1">
      <c r="A492" s="28">
        <v>40929.564212962963</v>
      </c>
      <c r="B492" s="28">
        <v>41185.478483796294</v>
      </c>
      <c r="C492" s="30">
        <f>INT(B492)</f>
      </c>
      <c r="D492" s="30">
        <v>41359</v>
      </c>
      <c r="E492" s="27">
        <f>COUNTIF($C$2:$C$1390,$D492)</f>
        <v>0</v>
      </c>
      <c r="F492" s="27">
        <f>SUM($E492:OFFSET($E492,$G$2-1,0))</f>
        <v>0</v>
      </c>
      <c r="G492" s="29"/>
      <c r="H492" s="29"/>
      <c r="I492" s="29"/>
      <c r="J492" s="29"/>
      <c r="K492" s="29"/>
      <c r="L492" s="29"/>
      <c r="M492" s="29"/>
      <c r="N492" s="29"/>
      <c r="O492" s="29"/>
      <c r="P492" s="29"/>
      <c r="Q492" s="29"/>
      <c r="R492" s="30"/>
      <c r="S492" s="29"/>
      <c r="T492" s="29"/>
      <c r="U492" s="29"/>
      <c r="V492" s="29"/>
      <c r="W492" s="29"/>
      <c r="X492" s="29"/>
      <c r="Y492" s="29"/>
      <c r="Z492" s="29"/>
      <c r="AA492" s="29"/>
    </row>
    <row r="493" ht="15.35" customHeight="1">
      <c r="A493" s="28">
        <v>41237.437418981484</v>
      </c>
      <c r="B493" s="28">
        <v>41185.482592592591</v>
      </c>
      <c r="C493" s="30">
        <f>INT(B493)</f>
      </c>
      <c r="D493" s="30">
        <v>41360</v>
      </c>
      <c r="E493" s="27">
        <f>COUNTIF($C$2:$C$1390,$D493)</f>
        <v>0</v>
      </c>
      <c r="F493" s="27">
        <f>SUM($E493:OFFSET($E493,$G$2-1,0))</f>
        <v>0</v>
      </c>
      <c r="G493" s="29"/>
      <c r="H493" s="29"/>
      <c r="I493" s="29"/>
      <c r="J493" s="29"/>
      <c r="K493" s="29"/>
      <c r="L493" s="29"/>
      <c r="M493" s="29"/>
      <c r="N493" s="29"/>
      <c r="O493" s="29"/>
      <c r="P493" s="29"/>
      <c r="Q493" s="29"/>
      <c r="R493" s="30"/>
      <c r="S493" s="29"/>
      <c r="T493" s="29"/>
      <c r="U493" s="29"/>
      <c r="V493" s="29"/>
      <c r="W493" s="29"/>
      <c r="X493" s="29"/>
      <c r="Y493" s="29"/>
      <c r="Z493" s="29"/>
      <c r="AA493" s="29"/>
    </row>
    <row r="494" ht="15.35" customHeight="1">
      <c r="A494" s="28">
        <v>40956.604826388888</v>
      </c>
      <c r="B494" s="28">
        <v>41185.8071875</v>
      </c>
      <c r="C494" s="30">
        <f>INT(B494)</f>
      </c>
      <c r="D494" s="30">
        <v>41361</v>
      </c>
      <c r="E494" s="27">
        <f>COUNTIF($C$2:$C$1390,$D494)</f>
        <v>0</v>
      </c>
      <c r="F494" s="27">
        <f>SUM($E494:OFFSET($E494,$G$2-1,0))</f>
        <v>0</v>
      </c>
      <c r="G494" s="29"/>
      <c r="H494" s="29"/>
      <c r="I494" s="29"/>
      <c r="J494" s="29"/>
      <c r="K494" s="29"/>
      <c r="L494" s="29"/>
      <c r="M494" s="29"/>
      <c r="N494" s="29"/>
      <c r="O494" s="29"/>
      <c r="P494" s="29"/>
      <c r="Q494" s="29"/>
      <c r="R494" s="30"/>
      <c r="S494" s="29"/>
      <c r="T494" s="29"/>
      <c r="U494" s="29"/>
      <c r="V494" s="29"/>
      <c r="W494" s="29"/>
      <c r="X494" s="29"/>
      <c r="Y494" s="29"/>
      <c r="Z494" s="29"/>
      <c r="AA494" s="29"/>
    </row>
    <row r="495" ht="15.35" customHeight="1">
      <c r="A495" s="28">
        <v>41869.964872685188</v>
      </c>
      <c r="B495" s="28">
        <v>41185.911817129629</v>
      </c>
      <c r="C495" s="30">
        <f>INT(B495)</f>
      </c>
      <c r="D495" s="30">
        <v>41362</v>
      </c>
      <c r="E495" s="27">
        <f>COUNTIF($C$2:$C$1390,$D495)</f>
        <v>0</v>
      </c>
      <c r="F495" s="27">
        <f>SUM($E495:OFFSET($E495,$G$2-1,0))</f>
        <v>0</v>
      </c>
      <c r="G495" s="29"/>
      <c r="H495" s="29"/>
      <c r="I495" s="29"/>
      <c r="J495" s="29"/>
      <c r="K495" s="29"/>
      <c r="L495" s="29"/>
      <c r="M495" s="29"/>
      <c r="N495" s="29"/>
      <c r="O495" s="29"/>
      <c r="P495" s="29"/>
      <c r="Q495" s="29"/>
      <c r="R495" s="30"/>
      <c r="S495" s="29"/>
      <c r="T495" s="29"/>
      <c r="U495" s="29"/>
      <c r="V495" s="29"/>
      <c r="W495" s="29"/>
      <c r="X495" s="29"/>
      <c r="Y495" s="29"/>
      <c r="Z495" s="29"/>
      <c r="AA495" s="29"/>
    </row>
    <row r="496" ht="15.35" customHeight="1">
      <c r="A496" s="28">
        <v>41097.768865740742</v>
      </c>
      <c r="B496" s="28">
        <v>41186.593831018516</v>
      </c>
      <c r="C496" s="30">
        <f>INT(B496)</f>
      </c>
      <c r="D496" s="30">
        <v>41363</v>
      </c>
      <c r="E496" s="27">
        <f>COUNTIF($C$2:$C$1390,$D496)</f>
        <v>0</v>
      </c>
      <c r="F496" s="27">
        <f>SUM($E496:OFFSET($E496,$G$2-1,0))</f>
        <v>0</v>
      </c>
      <c r="G496" s="29"/>
      <c r="H496" s="29"/>
      <c r="I496" s="29"/>
      <c r="J496" s="29"/>
      <c r="K496" s="29"/>
      <c r="L496" s="29"/>
      <c r="M496" s="29"/>
      <c r="N496" s="29"/>
      <c r="O496" s="29"/>
      <c r="P496" s="29"/>
      <c r="Q496" s="29"/>
      <c r="R496" s="30"/>
      <c r="S496" s="29"/>
      <c r="T496" s="29"/>
      <c r="U496" s="29"/>
      <c r="V496" s="29"/>
      <c r="W496" s="29"/>
      <c r="X496" s="29"/>
      <c r="Y496" s="29"/>
      <c r="Z496" s="29"/>
      <c r="AA496" s="29"/>
    </row>
    <row r="497" ht="15.35" customHeight="1">
      <c r="A497" s="28">
        <v>41256.449826388889</v>
      </c>
      <c r="B497" s="28">
        <v>41186.650706018518</v>
      </c>
      <c r="C497" s="30">
        <f>INT(B497)</f>
      </c>
      <c r="D497" s="30">
        <v>41364</v>
      </c>
      <c r="E497" s="27">
        <f>COUNTIF($C$2:$C$1390,$D497)</f>
        <v>0</v>
      </c>
      <c r="F497" s="27">
        <f>SUM($E497:OFFSET($E497,$G$2-1,0))</f>
        <v>0</v>
      </c>
      <c r="G497" s="29"/>
      <c r="H497" s="29"/>
      <c r="I497" s="29"/>
      <c r="J497" s="29"/>
      <c r="K497" s="29"/>
      <c r="L497" s="29"/>
      <c r="M497" s="29"/>
      <c r="N497" s="29"/>
      <c r="O497" s="29"/>
      <c r="P497" s="29"/>
      <c r="Q497" s="29"/>
      <c r="R497" s="30"/>
      <c r="S497" s="29"/>
      <c r="T497" s="29"/>
      <c r="U497" s="29"/>
      <c r="V497" s="29"/>
      <c r="W497" s="29"/>
      <c r="X497" s="29"/>
      <c r="Y497" s="29"/>
      <c r="Z497" s="29"/>
      <c r="AA497" s="29"/>
    </row>
    <row r="498" ht="15.35" customHeight="1">
      <c r="A498" s="28">
        <v>41869.965833333335</v>
      </c>
      <c r="B498" s="28">
        <v>41187.6255787037</v>
      </c>
      <c r="C498" s="30">
        <f>INT(B498)</f>
      </c>
      <c r="D498" s="30">
        <v>41365</v>
      </c>
      <c r="E498" s="27">
        <f>COUNTIF($C$2:$C$1390,$D498)</f>
        <v>0</v>
      </c>
      <c r="F498" s="27">
        <f>SUM($E498:OFFSET($E498,$G$2-1,0))</f>
        <v>0</v>
      </c>
      <c r="G498" s="29"/>
      <c r="H498" s="29"/>
      <c r="I498" s="29"/>
      <c r="J498" s="29"/>
      <c r="K498" s="29"/>
      <c r="L498" s="29"/>
      <c r="M498" s="29"/>
      <c r="N498" s="29"/>
      <c r="O498" s="29"/>
      <c r="P498" s="29"/>
      <c r="Q498" s="29"/>
      <c r="R498" s="30"/>
      <c r="S498" s="29"/>
      <c r="T498" s="29"/>
      <c r="U498" s="29"/>
      <c r="V498" s="29"/>
      <c r="W498" s="29"/>
      <c r="X498" s="29"/>
      <c r="Y498" s="29"/>
      <c r="Z498" s="29"/>
      <c r="AA498" s="29"/>
    </row>
    <row r="499" ht="15.35" customHeight="1">
      <c r="A499" s="28">
        <v>41146.390451388892</v>
      </c>
      <c r="B499" s="28">
        <v>41187.663032407407</v>
      </c>
      <c r="C499" s="30">
        <f>INT(B499)</f>
      </c>
      <c r="D499" s="30">
        <v>41366</v>
      </c>
      <c r="E499" s="27">
        <f>COUNTIF($C$2:$C$1390,$D499)</f>
        <v>0</v>
      </c>
      <c r="F499" s="27">
        <f>SUM($E499:OFFSET($E499,$G$2-1,0))</f>
        <v>0</v>
      </c>
      <c r="G499" s="29"/>
      <c r="H499" s="29"/>
      <c r="I499" s="29"/>
      <c r="J499" s="29"/>
      <c r="K499" s="29"/>
      <c r="L499" s="29"/>
      <c r="M499" s="29"/>
      <c r="N499" s="29"/>
      <c r="O499" s="29"/>
      <c r="P499" s="29"/>
      <c r="Q499" s="29"/>
      <c r="R499" s="30"/>
      <c r="S499" s="29"/>
      <c r="T499" s="29"/>
      <c r="U499" s="29"/>
      <c r="V499" s="29"/>
      <c r="W499" s="29"/>
      <c r="X499" s="29"/>
      <c r="Y499" s="29"/>
      <c r="Z499" s="29"/>
      <c r="AA499" s="29"/>
    </row>
    <row r="500" ht="15.35" customHeight="1">
      <c r="A500" s="28">
        <v>41176.334270833337</v>
      </c>
      <c r="B500" s="28">
        <v>41187.7527662037</v>
      </c>
      <c r="C500" s="30">
        <f>INT(B500)</f>
      </c>
      <c r="D500" s="30">
        <v>41367</v>
      </c>
      <c r="E500" s="27">
        <f>COUNTIF($C$2:$C$1390,$D500)</f>
        <v>0</v>
      </c>
      <c r="F500" s="27">
        <f>SUM($E500:OFFSET($E500,$G$2-1,0))</f>
        <v>0</v>
      </c>
      <c r="G500" s="29"/>
      <c r="H500" s="29"/>
      <c r="I500" s="29"/>
      <c r="J500" s="29"/>
      <c r="K500" s="29"/>
      <c r="L500" s="29"/>
      <c r="M500" s="29"/>
      <c r="N500" s="29"/>
      <c r="O500" s="29"/>
      <c r="P500" s="29"/>
      <c r="Q500" s="29"/>
      <c r="R500" s="30"/>
      <c r="S500" s="29"/>
      <c r="T500" s="29"/>
      <c r="U500" s="29"/>
      <c r="V500" s="29"/>
      <c r="W500" s="29"/>
      <c r="X500" s="29"/>
      <c r="Y500" s="29"/>
      <c r="Z500" s="29"/>
      <c r="AA500" s="29"/>
    </row>
    <row r="501" ht="15.35" customHeight="1">
      <c r="A501" s="28">
        <v>40949.391585648147</v>
      </c>
      <c r="B501" s="28">
        <v>41189.022881944446</v>
      </c>
      <c r="C501" s="30">
        <f>INT(B501)</f>
      </c>
      <c r="D501" s="30">
        <v>41368</v>
      </c>
      <c r="E501" s="27">
        <f>COUNTIF($C$2:$C$1390,$D501)</f>
        <v>0</v>
      </c>
      <c r="F501" s="27">
        <f>SUM($E501:OFFSET($E501,$G$2-1,0))</f>
        <v>0</v>
      </c>
      <c r="G501" s="29"/>
      <c r="H501" s="29"/>
      <c r="I501" s="29"/>
      <c r="J501" s="29"/>
      <c r="K501" s="29"/>
      <c r="L501" s="29"/>
      <c r="M501" s="29"/>
      <c r="N501" s="29"/>
      <c r="O501" s="29"/>
      <c r="P501" s="29"/>
      <c r="Q501" s="29"/>
      <c r="R501" s="30"/>
      <c r="S501" s="29"/>
      <c r="T501" s="29"/>
      <c r="U501" s="29"/>
      <c r="V501" s="29"/>
      <c r="W501" s="29"/>
      <c r="X501" s="29"/>
      <c r="Y501" s="29"/>
      <c r="Z501" s="29"/>
      <c r="AA501" s="29"/>
    </row>
    <row r="502" ht="15.35" customHeight="1">
      <c r="A502" s="28">
        <v>41284.3005324074</v>
      </c>
      <c r="B502" s="28">
        <v>41189.537361111114</v>
      </c>
      <c r="C502" s="30">
        <f>INT(B502)</f>
      </c>
      <c r="D502" s="30">
        <v>41369</v>
      </c>
      <c r="E502" s="27">
        <f>COUNTIF($C$2:$C$1390,$D502)</f>
        <v>0</v>
      </c>
      <c r="F502" s="27">
        <f>SUM($E502:OFFSET($E502,$G$2-1,0))</f>
        <v>0</v>
      </c>
      <c r="G502" s="29"/>
      <c r="H502" s="29"/>
      <c r="I502" s="29"/>
      <c r="J502" s="29"/>
      <c r="K502" s="29"/>
      <c r="L502" s="29"/>
      <c r="M502" s="29"/>
      <c r="N502" s="29"/>
      <c r="O502" s="29"/>
      <c r="P502" s="29"/>
      <c r="Q502" s="29"/>
      <c r="R502" s="30"/>
      <c r="S502" s="29"/>
      <c r="T502" s="29"/>
      <c r="U502" s="29"/>
      <c r="V502" s="29"/>
      <c r="W502" s="29"/>
      <c r="X502" s="29"/>
      <c r="Y502" s="29"/>
      <c r="Z502" s="29"/>
      <c r="AA502" s="29"/>
    </row>
    <row r="503" ht="15.35" customHeight="1">
      <c r="A503" s="28">
        <v>41870.657546296294</v>
      </c>
      <c r="B503" s="28">
        <v>41190.490324074075</v>
      </c>
      <c r="C503" s="30">
        <f>INT(B503)</f>
      </c>
      <c r="D503" s="30">
        <v>41370</v>
      </c>
      <c r="E503" s="27">
        <f>COUNTIF($C$2:$C$1390,$D503)</f>
        <v>0</v>
      </c>
      <c r="F503" s="27">
        <f>SUM($E503:OFFSET($E503,$G$2-1,0))</f>
        <v>0</v>
      </c>
      <c r="G503" s="29"/>
      <c r="H503" s="29"/>
      <c r="I503" s="29"/>
      <c r="J503" s="29"/>
      <c r="K503" s="29"/>
      <c r="L503" s="29"/>
      <c r="M503" s="29"/>
      <c r="N503" s="29"/>
      <c r="O503" s="29"/>
      <c r="P503" s="29"/>
      <c r="Q503" s="29"/>
      <c r="R503" s="30"/>
      <c r="S503" s="29"/>
      <c r="T503" s="29"/>
      <c r="U503" s="29"/>
      <c r="V503" s="29"/>
      <c r="W503" s="29"/>
      <c r="X503" s="29"/>
      <c r="Y503" s="29"/>
      <c r="Z503" s="29"/>
      <c r="AA503" s="29"/>
    </row>
    <row r="504" ht="15.35" customHeight="1">
      <c r="A504" s="28">
        <v>41122.792002314818</v>
      </c>
      <c r="B504" s="28">
        <v>41190.930393518516</v>
      </c>
      <c r="C504" s="30">
        <f>INT(B504)</f>
      </c>
      <c r="D504" s="30">
        <v>41371</v>
      </c>
      <c r="E504" s="27">
        <f>COUNTIF($C$2:$C$1390,$D504)</f>
        <v>0</v>
      </c>
      <c r="F504" s="27">
        <f>SUM($E504:OFFSET($E504,$G$2-1,0))</f>
        <v>0</v>
      </c>
      <c r="G504" s="29"/>
      <c r="H504" s="29"/>
      <c r="I504" s="29"/>
      <c r="J504" s="29"/>
      <c r="K504" s="29"/>
      <c r="L504" s="29"/>
      <c r="M504" s="29"/>
      <c r="N504" s="29"/>
      <c r="O504" s="29"/>
      <c r="P504" s="29"/>
      <c r="Q504" s="29"/>
      <c r="R504" s="30"/>
      <c r="S504" s="29"/>
      <c r="T504" s="29"/>
      <c r="U504" s="29"/>
      <c r="V504" s="29"/>
      <c r="W504" s="29"/>
      <c r="X504" s="29"/>
      <c r="Y504" s="29"/>
      <c r="Z504" s="29"/>
      <c r="AA504" s="29"/>
    </row>
    <row r="505" ht="15.35" customHeight="1">
      <c r="A505" s="28">
        <v>41182.7002662037</v>
      </c>
      <c r="B505" s="28">
        <v>41191.807731481480</v>
      </c>
      <c r="C505" s="30">
        <f>INT(B505)</f>
      </c>
      <c r="D505" s="30">
        <v>41372</v>
      </c>
      <c r="E505" s="27">
        <f>COUNTIF($C$2:$C$1390,$D505)</f>
        <v>0</v>
      </c>
      <c r="F505" s="27">
        <f>SUM($E505:OFFSET($E505,$G$2-1,0))</f>
        <v>0</v>
      </c>
      <c r="G505" s="29"/>
      <c r="H505" s="29"/>
      <c r="I505" s="29"/>
      <c r="J505" s="29"/>
      <c r="K505" s="29"/>
      <c r="L505" s="29"/>
      <c r="M505" s="29"/>
      <c r="N505" s="29"/>
      <c r="O505" s="29"/>
      <c r="P505" s="29"/>
      <c r="Q505" s="29"/>
      <c r="R505" s="30"/>
      <c r="S505" s="29"/>
      <c r="T505" s="29"/>
      <c r="U505" s="29"/>
      <c r="V505" s="29"/>
      <c r="W505" s="29"/>
      <c r="X505" s="29"/>
      <c r="Y505" s="29"/>
      <c r="Z505" s="29"/>
      <c r="AA505" s="29"/>
    </row>
    <row r="506" ht="15.35" customHeight="1">
      <c r="A506" s="28">
        <v>40949.424606481480</v>
      </c>
      <c r="B506" s="28">
        <v>41192.312245370369</v>
      </c>
      <c r="C506" s="30">
        <f>INT(B506)</f>
      </c>
      <c r="D506" s="30">
        <v>41373</v>
      </c>
      <c r="E506" s="27">
        <f>COUNTIF($C$2:$C$1390,$D506)</f>
        <v>0</v>
      </c>
      <c r="F506" s="27">
        <f>SUM($E506:OFFSET($E506,$G$2-1,0))</f>
        <v>0</v>
      </c>
      <c r="G506" s="29"/>
      <c r="H506" s="29"/>
      <c r="I506" s="29"/>
      <c r="J506" s="29"/>
      <c r="K506" s="29"/>
      <c r="L506" s="29"/>
      <c r="M506" s="29"/>
      <c r="N506" s="29"/>
      <c r="O506" s="29"/>
      <c r="P506" s="29"/>
      <c r="Q506" s="29"/>
      <c r="R506" s="30"/>
      <c r="S506" s="29"/>
      <c r="T506" s="29"/>
      <c r="U506" s="29"/>
      <c r="V506" s="29"/>
      <c r="W506" s="29"/>
      <c r="X506" s="29"/>
      <c r="Y506" s="29"/>
      <c r="Z506" s="29"/>
      <c r="AA506" s="29"/>
    </row>
    <row r="507" ht="15.35" customHeight="1">
      <c r="A507" s="28">
        <v>41284.313182870370</v>
      </c>
      <c r="B507" s="28">
        <v>41192.313136574077</v>
      </c>
      <c r="C507" s="30">
        <f>INT(B507)</f>
      </c>
      <c r="D507" s="30">
        <v>41374</v>
      </c>
      <c r="E507" s="27">
        <f>COUNTIF($C$2:$C$1390,$D507)</f>
        <v>0</v>
      </c>
      <c r="F507" s="27">
        <f>SUM($E507:OFFSET($E507,$G$2-1,0))</f>
        <v>0</v>
      </c>
      <c r="G507" s="29"/>
      <c r="H507" s="29"/>
      <c r="I507" s="29"/>
      <c r="J507" s="29"/>
      <c r="K507" s="29"/>
      <c r="L507" s="29"/>
      <c r="M507" s="29"/>
      <c r="N507" s="29"/>
      <c r="O507" s="29"/>
      <c r="P507" s="29"/>
      <c r="Q507" s="29"/>
      <c r="R507" s="30"/>
      <c r="S507" s="29"/>
      <c r="T507" s="29"/>
      <c r="U507" s="29"/>
      <c r="V507" s="29"/>
      <c r="W507" s="29"/>
      <c r="X507" s="29"/>
      <c r="Y507" s="29"/>
      <c r="Z507" s="29"/>
      <c r="AA507" s="29"/>
    </row>
    <row r="508" ht="15.35" customHeight="1">
      <c r="A508" s="28">
        <v>40870.398182870369</v>
      </c>
      <c r="B508" s="28">
        <v>41193.318738425929</v>
      </c>
      <c r="C508" s="30">
        <f>INT(B508)</f>
      </c>
      <c r="D508" s="30">
        <v>41375</v>
      </c>
      <c r="E508" s="27">
        <f>COUNTIF($C$2:$C$1390,$D508)</f>
        <v>0</v>
      </c>
      <c r="F508" s="27">
        <f>SUM($E508:OFFSET($E508,$G$2-1,0))</f>
        <v>0</v>
      </c>
      <c r="G508" s="29"/>
      <c r="H508" s="29"/>
      <c r="I508" s="29"/>
      <c r="J508" s="29"/>
      <c r="K508" s="29"/>
      <c r="L508" s="29"/>
      <c r="M508" s="29"/>
      <c r="N508" s="29"/>
      <c r="O508" s="29"/>
      <c r="P508" s="29"/>
      <c r="Q508" s="29"/>
      <c r="R508" s="30"/>
      <c r="S508" s="29"/>
      <c r="T508" s="29"/>
      <c r="U508" s="29"/>
      <c r="V508" s="29"/>
      <c r="W508" s="29"/>
      <c r="X508" s="29"/>
      <c r="Y508" s="29"/>
      <c r="Z508" s="29"/>
      <c r="AA508" s="29"/>
    </row>
    <row r="509" ht="15.35" customHeight="1">
      <c r="A509" s="28">
        <v>41187.663032407407</v>
      </c>
      <c r="B509" s="28">
        <v>41193.5503125</v>
      </c>
      <c r="C509" s="30">
        <f>INT(B509)</f>
      </c>
      <c r="D509" s="30">
        <v>41376</v>
      </c>
      <c r="E509" s="27">
        <f>COUNTIF($C$2:$C$1390,$D509)</f>
        <v>0</v>
      </c>
      <c r="F509" s="27">
        <f>SUM($E509:OFFSET($E509,$G$2-1,0))</f>
        <v>0</v>
      </c>
      <c r="G509" s="29"/>
      <c r="H509" s="29"/>
      <c r="I509" s="29"/>
      <c r="J509" s="29"/>
      <c r="K509" s="29"/>
      <c r="L509" s="29"/>
      <c r="M509" s="29"/>
      <c r="N509" s="29"/>
      <c r="O509" s="29"/>
      <c r="P509" s="29"/>
      <c r="Q509" s="29"/>
      <c r="R509" s="30"/>
      <c r="S509" s="29"/>
      <c r="T509" s="29"/>
      <c r="U509" s="29"/>
      <c r="V509" s="29"/>
      <c r="W509" s="29"/>
      <c r="X509" s="29"/>
      <c r="Y509" s="29"/>
      <c r="Z509" s="29"/>
      <c r="AA509" s="29"/>
    </row>
    <row r="510" ht="15.35" customHeight="1">
      <c r="A510" s="28">
        <v>40949.509918981479</v>
      </c>
      <c r="B510" s="28">
        <v>41193.576828703706</v>
      </c>
      <c r="C510" s="30">
        <f>INT(B510)</f>
      </c>
      <c r="D510" s="30">
        <v>41377</v>
      </c>
      <c r="E510" s="27">
        <f>COUNTIF($C$2:$C$1390,$D510)</f>
        <v>0</v>
      </c>
      <c r="F510" s="27">
        <f>SUM($E510:OFFSET($E510,$G$2-1,0))</f>
        <v>0</v>
      </c>
      <c r="G510" s="29"/>
      <c r="H510" s="29"/>
      <c r="I510" s="29"/>
      <c r="J510" s="29"/>
      <c r="K510" s="29"/>
      <c r="L510" s="29"/>
      <c r="M510" s="29"/>
      <c r="N510" s="29"/>
      <c r="O510" s="29"/>
      <c r="P510" s="29"/>
      <c r="Q510" s="29"/>
      <c r="R510" s="30"/>
      <c r="S510" s="29"/>
      <c r="T510" s="29"/>
      <c r="U510" s="29"/>
      <c r="V510" s="29"/>
      <c r="W510" s="29"/>
      <c r="X510" s="29"/>
      <c r="Y510" s="29"/>
      <c r="Z510" s="29"/>
      <c r="AA510" s="29"/>
    </row>
    <row r="511" ht="15.35" customHeight="1">
      <c r="A511" s="28">
        <v>41299.442488425928</v>
      </c>
      <c r="B511" s="28">
        <v>41193.586886574078</v>
      </c>
      <c r="C511" s="30">
        <f>INT(B511)</f>
      </c>
      <c r="D511" s="30">
        <v>41378</v>
      </c>
      <c r="E511" s="27">
        <f>COUNTIF($C$2:$C$1390,$D511)</f>
        <v>0</v>
      </c>
      <c r="F511" s="27">
        <f>SUM($E511:OFFSET($E511,$G$2-1,0))</f>
        <v>0</v>
      </c>
      <c r="G511" s="29"/>
      <c r="H511" s="29"/>
      <c r="I511" s="29"/>
      <c r="J511" s="29"/>
      <c r="K511" s="29"/>
      <c r="L511" s="29"/>
      <c r="M511" s="29"/>
      <c r="N511" s="29"/>
      <c r="O511" s="29"/>
      <c r="P511" s="29"/>
      <c r="Q511" s="29"/>
      <c r="R511" s="30"/>
      <c r="S511" s="29"/>
      <c r="T511" s="29"/>
      <c r="U511" s="29"/>
      <c r="V511" s="29"/>
      <c r="W511" s="29"/>
      <c r="X511" s="29"/>
      <c r="Y511" s="29"/>
      <c r="Z511" s="29"/>
      <c r="AA511" s="29"/>
    </row>
    <row r="512" ht="15.35" customHeight="1">
      <c r="A512" s="28">
        <v>40962.577326388891</v>
      </c>
      <c r="B512" s="28">
        <v>41193.691620370373</v>
      </c>
      <c r="C512" s="30">
        <f>INT(B512)</f>
      </c>
      <c r="D512" s="30">
        <v>41379</v>
      </c>
      <c r="E512" s="27">
        <f>COUNTIF($C$2:$C$1390,$D512)</f>
        <v>0</v>
      </c>
      <c r="F512" s="27">
        <f>SUM($E512:OFFSET($E512,$G$2-1,0))</f>
        <v>0</v>
      </c>
      <c r="G512" s="29"/>
      <c r="H512" s="29"/>
      <c r="I512" s="29"/>
      <c r="J512" s="29"/>
      <c r="K512" s="29"/>
      <c r="L512" s="29"/>
      <c r="M512" s="29"/>
      <c r="N512" s="29"/>
      <c r="O512" s="29"/>
      <c r="P512" s="29"/>
      <c r="Q512" s="29"/>
      <c r="R512" s="30"/>
      <c r="S512" s="29"/>
      <c r="T512" s="29"/>
      <c r="U512" s="29"/>
      <c r="V512" s="29"/>
      <c r="W512" s="29"/>
      <c r="X512" s="29"/>
      <c r="Y512" s="29"/>
      <c r="Z512" s="29"/>
      <c r="AA512" s="29"/>
    </row>
    <row r="513" ht="15.35" customHeight="1">
      <c r="A513" s="28">
        <v>41883.932847222219</v>
      </c>
      <c r="B513" s="28">
        <v>41194.300462962965</v>
      </c>
      <c r="C513" s="30">
        <f>INT(B513)</f>
      </c>
      <c r="D513" s="30">
        <v>41380</v>
      </c>
      <c r="E513" s="27">
        <f>COUNTIF($C$2:$C$1390,$D513)</f>
        <v>0</v>
      </c>
      <c r="F513" s="27">
        <f>SUM($E513:OFFSET($E513,$G$2-1,0))</f>
        <v>0</v>
      </c>
      <c r="G513" s="29"/>
      <c r="H513" s="29"/>
      <c r="I513" s="29"/>
      <c r="J513" s="29"/>
      <c r="K513" s="29"/>
      <c r="L513" s="29"/>
      <c r="M513" s="29"/>
      <c r="N513" s="29"/>
      <c r="O513" s="29"/>
      <c r="P513" s="29"/>
      <c r="Q513" s="29"/>
      <c r="R513" s="30"/>
      <c r="S513" s="29"/>
      <c r="T513" s="29"/>
      <c r="U513" s="29"/>
      <c r="V513" s="29"/>
      <c r="W513" s="29"/>
      <c r="X513" s="29"/>
      <c r="Y513" s="29"/>
      <c r="Z513" s="29"/>
      <c r="AA513" s="29"/>
    </row>
    <row r="514" ht="15.35" customHeight="1">
      <c r="A514" s="28">
        <v>41102.861701388887</v>
      </c>
      <c r="B514" s="28">
        <v>41194.317268518520</v>
      </c>
      <c r="C514" s="30">
        <f>INT(B514)</f>
      </c>
      <c r="D514" s="30">
        <v>41381</v>
      </c>
      <c r="E514" s="27">
        <f>COUNTIF($C$2:$C$1390,$D514)</f>
        <v>0</v>
      </c>
      <c r="F514" s="27">
        <f>SUM($E514:OFFSET($E514,$G$2-1,0))</f>
        <v>0</v>
      </c>
      <c r="G514" s="29"/>
      <c r="H514" s="29"/>
      <c r="I514" s="29"/>
      <c r="J514" s="29"/>
      <c r="K514" s="29"/>
      <c r="L514" s="29"/>
      <c r="M514" s="29"/>
      <c r="N514" s="29"/>
      <c r="O514" s="29"/>
      <c r="P514" s="29"/>
      <c r="Q514" s="29"/>
      <c r="R514" s="30"/>
      <c r="S514" s="29"/>
      <c r="T514" s="29"/>
      <c r="U514" s="29"/>
      <c r="V514" s="29"/>
      <c r="W514" s="29"/>
      <c r="X514" s="29"/>
      <c r="Y514" s="29"/>
      <c r="Z514" s="29"/>
      <c r="AA514" s="29"/>
    </row>
    <row r="515" ht="15.35" customHeight="1">
      <c r="A515" s="28">
        <v>41123.312430555554</v>
      </c>
      <c r="B515" s="28">
        <v>41194.344965277778</v>
      </c>
      <c r="C515" s="30">
        <f>INT(B515)</f>
      </c>
      <c r="D515" s="30">
        <v>41382</v>
      </c>
      <c r="E515" s="27">
        <f>COUNTIF($C$2:$C$1390,$D515)</f>
        <v>0</v>
      </c>
      <c r="F515" s="27">
        <f>SUM($E515:OFFSET($E515,$G$2-1,0))</f>
        <v>0</v>
      </c>
      <c r="G515" s="29"/>
      <c r="H515" s="29"/>
      <c r="I515" s="29"/>
      <c r="J515" s="29"/>
      <c r="K515" s="29"/>
      <c r="L515" s="29"/>
      <c r="M515" s="29"/>
      <c r="N515" s="29"/>
      <c r="O515" s="29"/>
      <c r="P515" s="29"/>
      <c r="Q515" s="29"/>
      <c r="R515" s="30"/>
      <c r="S515" s="29"/>
      <c r="T515" s="29"/>
      <c r="U515" s="29"/>
      <c r="V515" s="29"/>
      <c r="W515" s="29"/>
      <c r="X515" s="29"/>
      <c r="Y515" s="29"/>
      <c r="Z515" s="29"/>
      <c r="AA515" s="29"/>
    </row>
    <row r="516" ht="15.35" customHeight="1">
      <c r="A516" s="28">
        <v>40950.595625</v>
      </c>
      <c r="B516" s="28">
        <v>41194.364409722220</v>
      </c>
      <c r="C516" s="30">
        <f>INT(B516)</f>
      </c>
      <c r="D516" s="30">
        <v>41383</v>
      </c>
      <c r="E516" s="27">
        <f>COUNTIF($C$2:$C$1390,$D516)</f>
        <v>0</v>
      </c>
      <c r="F516" s="27">
        <f>SUM($E516:OFFSET($E516,$G$2-1,0))</f>
        <v>0</v>
      </c>
      <c r="G516" s="29"/>
      <c r="H516" s="29"/>
      <c r="I516" s="29"/>
      <c r="J516" s="29"/>
      <c r="K516" s="29"/>
      <c r="L516" s="29"/>
      <c r="M516" s="29"/>
      <c r="N516" s="29"/>
      <c r="O516" s="29"/>
      <c r="P516" s="29"/>
      <c r="Q516" s="29"/>
      <c r="R516" s="30"/>
      <c r="S516" s="29"/>
      <c r="T516" s="29"/>
      <c r="U516" s="29"/>
      <c r="V516" s="29"/>
      <c r="W516" s="29"/>
      <c r="X516" s="29"/>
      <c r="Y516" s="29"/>
      <c r="Z516" s="29"/>
      <c r="AA516" s="29"/>
    </row>
    <row r="517" ht="15.35" customHeight="1">
      <c r="A517" s="28">
        <v>41302.373159722221</v>
      </c>
      <c r="B517" s="28">
        <v>41194.485057870370</v>
      </c>
      <c r="C517" s="30">
        <f>INT(B517)</f>
      </c>
      <c r="D517" s="30">
        <v>41384</v>
      </c>
      <c r="E517" s="27">
        <f>COUNTIF($C$2:$C$1390,$D517)</f>
        <v>0</v>
      </c>
      <c r="F517" s="27">
        <f>SUM($E517:OFFSET($E517,$G$2-1,0))</f>
        <v>0</v>
      </c>
      <c r="G517" s="29"/>
      <c r="H517" s="29"/>
      <c r="I517" s="29"/>
      <c r="J517" s="29"/>
      <c r="K517" s="29"/>
      <c r="L517" s="29"/>
      <c r="M517" s="29"/>
      <c r="N517" s="29"/>
      <c r="O517" s="29"/>
      <c r="P517" s="29"/>
      <c r="Q517" s="29"/>
      <c r="R517" s="30"/>
      <c r="S517" s="29"/>
      <c r="T517" s="29"/>
      <c r="U517" s="29"/>
      <c r="V517" s="29"/>
      <c r="W517" s="29"/>
      <c r="X517" s="29"/>
      <c r="Y517" s="29"/>
      <c r="Z517" s="29"/>
      <c r="AA517" s="29"/>
    </row>
    <row r="518" ht="15.35" customHeight="1">
      <c r="A518" s="28">
        <v>41123.326770833337</v>
      </c>
      <c r="B518" s="28">
        <v>41195.676226851851</v>
      </c>
      <c r="C518" s="30">
        <f>INT(B518)</f>
      </c>
      <c r="D518" s="30">
        <v>41385</v>
      </c>
      <c r="E518" s="27">
        <f>COUNTIF($C$2:$C$1390,$D518)</f>
        <v>0</v>
      </c>
      <c r="F518" s="27">
        <f>SUM($E518:OFFSET($E518,$G$2-1,0))</f>
        <v>0</v>
      </c>
      <c r="G518" s="29"/>
      <c r="H518" s="29"/>
      <c r="I518" s="29"/>
      <c r="J518" s="29"/>
      <c r="K518" s="29"/>
      <c r="L518" s="29"/>
      <c r="M518" s="29"/>
      <c r="N518" s="29"/>
      <c r="O518" s="29"/>
      <c r="P518" s="29"/>
      <c r="Q518" s="29"/>
      <c r="R518" s="30"/>
      <c r="S518" s="29"/>
      <c r="T518" s="29"/>
      <c r="U518" s="29"/>
      <c r="V518" s="29"/>
      <c r="W518" s="29"/>
      <c r="X518" s="29"/>
      <c r="Y518" s="29"/>
      <c r="Z518" s="29"/>
      <c r="AA518" s="29"/>
    </row>
    <row r="519" ht="15.35" customHeight="1">
      <c r="A519" s="28">
        <v>41146.615810185183</v>
      </c>
      <c r="B519" s="28">
        <v>41195.678391203706</v>
      </c>
      <c r="C519" s="30">
        <f>INT(B519)</f>
      </c>
      <c r="D519" s="30">
        <v>41386</v>
      </c>
      <c r="E519" s="27">
        <f>COUNTIF($C$2:$C$1390,$D519)</f>
        <v>0</v>
      </c>
      <c r="F519" s="27">
        <f>SUM($E519:OFFSET($E519,$G$2-1,0))</f>
        <v>0</v>
      </c>
      <c r="G519" s="29"/>
      <c r="H519" s="29"/>
      <c r="I519" s="29"/>
      <c r="J519" s="29"/>
      <c r="K519" s="29"/>
      <c r="L519" s="29"/>
      <c r="M519" s="29"/>
      <c r="N519" s="29"/>
      <c r="O519" s="29"/>
      <c r="P519" s="29"/>
      <c r="Q519" s="29"/>
      <c r="R519" s="30"/>
      <c r="S519" s="29"/>
      <c r="T519" s="29"/>
      <c r="U519" s="29"/>
      <c r="V519" s="29"/>
      <c r="W519" s="29"/>
      <c r="X519" s="29"/>
      <c r="Y519" s="29"/>
      <c r="Z519" s="29"/>
      <c r="AA519" s="29"/>
    </row>
    <row r="520" ht="15.35" customHeight="1">
      <c r="A520" s="28">
        <v>40871.312094907407</v>
      </c>
      <c r="B520" s="28">
        <v>41195.887175925927</v>
      </c>
      <c r="C520" s="30">
        <f>INT(B520)</f>
      </c>
      <c r="D520" s="30">
        <v>41387</v>
      </c>
      <c r="E520" s="27">
        <f>COUNTIF($C$2:$C$1390,$D520)</f>
        <v>0</v>
      </c>
      <c r="F520" s="27">
        <f>SUM($E520:OFFSET($E520,$G$2-1,0))</f>
        <v>0</v>
      </c>
      <c r="G520" s="29"/>
      <c r="H520" s="29"/>
      <c r="I520" s="29"/>
      <c r="J520" s="29"/>
      <c r="K520" s="29"/>
      <c r="L520" s="29"/>
      <c r="M520" s="29"/>
      <c r="N520" s="29"/>
      <c r="O520" s="29"/>
      <c r="P520" s="29"/>
      <c r="Q520" s="29"/>
      <c r="R520" s="30"/>
      <c r="S520" s="29"/>
      <c r="T520" s="29"/>
      <c r="U520" s="29"/>
      <c r="V520" s="29"/>
      <c r="W520" s="29"/>
      <c r="X520" s="29"/>
      <c r="Y520" s="29"/>
      <c r="Z520" s="29"/>
      <c r="AA520" s="29"/>
    </row>
    <row r="521" ht="15.35" customHeight="1">
      <c r="A521" s="28">
        <v>41194.317268518520</v>
      </c>
      <c r="B521" s="28">
        <v>41197.426377314812</v>
      </c>
      <c r="C521" s="30">
        <f>INT(B521)</f>
      </c>
      <c r="D521" s="30">
        <v>41388</v>
      </c>
      <c r="E521" s="27">
        <f>COUNTIF($C$2:$C$1390,$D521)</f>
        <v>0</v>
      </c>
      <c r="F521" s="27">
        <f>SUM($E521:OFFSET($E521,$G$2-1,0))</f>
        <v>0</v>
      </c>
      <c r="G521" s="29"/>
      <c r="H521" s="29"/>
      <c r="I521" s="29"/>
      <c r="J521" s="29"/>
      <c r="K521" s="29"/>
      <c r="L521" s="29"/>
      <c r="M521" s="29"/>
      <c r="N521" s="29"/>
      <c r="O521" s="29"/>
      <c r="P521" s="29"/>
      <c r="Q521" s="29"/>
      <c r="R521" s="30"/>
      <c r="S521" s="29"/>
      <c r="T521" s="29"/>
      <c r="U521" s="29"/>
      <c r="V521" s="29"/>
      <c r="W521" s="29"/>
      <c r="X521" s="29"/>
      <c r="Y521" s="29"/>
      <c r="Z521" s="29"/>
      <c r="AA521" s="29"/>
    </row>
    <row r="522" ht="15.35" customHeight="1">
      <c r="A522" s="28">
        <v>40953.437152777777</v>
      </c>
      <c r="B522" s="28">
        <v>41197.802326388890</v>
      </c>
      <c r="C522" s="30">
        <f>INT(B522)</f>
      </c>
      <c r="D522" s="30">
        <v>41389</v>
      </c>
      <c r="E522" s="27">
        <f>COUNTIF($C$2:$C$1390,$D522)</f>
        <v>0</v>
      </c>
      <c r="F522" s="27">
        <f>SUM($E522:OFFSET($E522,$G$2-1,0))</f>
        <v>0</v>
      </c>
      <c r="G522" s="29"/>
      <c r="H522" s="29"/>
      <c r="I522" s="29"/>
      <c r="J522" s="29"/>
      <c r="K522" s="29"/>
      <c r="L522" s="29"/>
      <c r="M522" s="29"/>
      <c r="N522" s="29"/>
      <c r="O522" s="29"/>
      <c r="P522" s="29"/>
      <c r="Q522" s="29"/>
      <c r="R522" s="30"/>
      <c r="S522" s="29"/>
      <c r="T522" s="29"/>
      <c r="U522" s="29"/>
      <c r="V522" s="29"/>
      <c r="W522" s="29"/>
      <c r="X522" s="29"/>
      <c r="Y522" s="29"/>
      <c r="Z522" s="29"/>
      <c r="AA522" s="29"/>
    </row>
    <row r="523" ht="15.35" customHeight="1">
      <c r="A523" s="28">
        <v>41302.527951388889</v>
      </c>
      <c r="B523" s="28">
        <v>41197.9309375</v>
      </c>
      <c r="C523" s="30">
        <f>INT(B523)</f>
      </c>
      <c r="D523" s="30">
        <v>41390</v>
      </c>
      <c r="E523" s="27">
        <f>COUNTIF($C$2:$C$1390,$D523)</f>
        <v>0</v>
      </c>
      <c r="F523" s="27">
        <f>SUM($E523:OFFSET($E523,$G$2-1,0))</f>
        <v>0</v>
      </c>
      <c r="G523" s="29"/>
      <c r="H523" s="29"/>
      <c r="I523" s="29"/>
      <c r="J523" s="29"/>
      <c r="K523" s="29"/>
      <c r="L523" s="29"/>
      <c r="M523" s="29"/>
      <c r="N523" s="29"/>
      <c r="O523" s="29"/>
      <c r="P523" s="29"/>
      <c r="Q523" s="29"/>
      <c r="R523" s="30"/>
      <c r="S523" s="29"/>
      <c r="T523" s="29"/>
      <c r="U523" s="29"/>
      <c r="V523" s="29"/>
      <c r="W523" s="29"/>
      <c r="X523" s="29"/>
      <c r="Y523" s="29"/>
      <c r="Z523" s="29"/>
      <c r="AA523" s="29"/>
    </row>
    <row r="524" ht="15.35" customHeight="1">
      <c r="A524" s="28">
        <v>41044.441724537035</v>
      </c>
      <c r="B524" s="28">
        <v>41197.931979166664</v>
      </c>
      <c r="C524" s="30">
        <f>INT(B524)</f>
      </c>
      <c r="D524" s="30">
        <v>41391</v>
      </c>
      <c r="E524" s="27">
        <f>COUNTIF($C$2:$C$1390,$D524)</f>
        <v>0</v>
      </c>
      <c r="F524" s="27">
        <f>SUM($E524:OFFSET($E524,$G$2-1,0))</f>
        <v>0</v>
      </c>
      <c r="G524" s="29"/>
      <c r="H524" s="29"/>
      <c r="I524" s="29"/>
      <c r="J524" s="29"/>
      <c r="K524" s="29"/>
      <c r="L524" s="29"/>
      <c r="M524" s="29"/>
      <c r="N524" s="29"/>
      <c r="O524" s="29"/>
      <c r="P524" s="29"/>
      <c r="Q524" s="29"/>
      <c r="R524" s="30"/>
      <c r="S524" s="29"/>
      <c r="T524" s="29"/>
      <c r="U524" s="29"/>
      <c r="V524" s="29"/>
      <c r="W524" s="29"/>
      <c r="X524" s="29"/>
      <c r="Y524" s="29"/>
      <c r="Z524" s="29"/>
      <c r="AA524" s="29"/>
    </row>
    <row r="525" ht="15.35" customHeight="1">
      <c r="A525" s="28">
        <v>41975.780555555553</v>
      </c>
      <c r="B525" s="28">
        <v>41198.5810300926</v>
      </c>
      <c r="C525" s="30">
        <f>INT(B525)</f>
      </c>
      <c r="D525" s="30">
        <v>41392</v>
      </c>
      <c r="E525" s="27">
        <f>COUNTIF($C$2:$C$1390,$D525)</f>
        <v>0</v>
      </c>
      <c r="F525" s="27">
        <f>SUM($E525:OFFSET($E525,$G$2-1,0))</f>
        <v>0</v>
      </c>
      <c r="G525" s="29"/>
      <c r="H525" s="29"/>
      <c r="I525" s="29"/>
      <c r="J525" s="29"/>
      <c r="K525" s="29"/>
      <c r="L525" s="29"/>
      <c r="M525" s="29"/>
      <c r="N525" s="29"/>
      <c r="O525" s="29"/>
      <c r="P525" s="29"/>
      <c r="Q525" s="29"/>
      <c r="R525" s="30"/>
      <c r="S525" s="29"/>
      <c r="T525" s="29"/>
      <c r="U525" s="29"/>
      <c r="V525" s="29"/>
      <c r="W525" s="29"/>
      <c r="X525" s="29"/>
      <c r="Y525" s="29"/>
      <c r="Z525" s="29"/>
      <c r="AA525" s="29"/>
    </row>
    <row r="526" ht="15.35" customHeight="1">
      <c r="A526" s="28">
        <v>41124.940694444442</v>
      </c>
      <c r="B526" s="28">
        <v>41198.646886574075</v>
      </c>
      <c r="C526" s="30">
        <f>INT(B526)</f>
      </c>
      <c r="D526" s="30">
        <v>41393</v>
      </c>
      <c r="E526" s="27">
        <f>COUNTIF($C$2:$C$1390,$D526)</f>
        <v>0</v>
      </c>
      <c r="F526" s="27">
        <f>SUM($E526:OFFSET($E526,$G$2-1,0))</f>
        <v>0</v>
      </c>
      <c r="G526" s="29"/>
      <c r="H526" s="29"/>
      <c r="I526" s="29"/>
      <c r="J526" s="29"/>
      <c r="K526" s="29"/>
      <c r="L526" s="29"/>
      <c r="M526" s="29"/>
      <c r="N526" s="29"/>
      <c r="O526" s="29"/>
      <c r="P526" s="29"/>
      <c r="Q526" s="29"/>
      <c r="R526" s="30"/>
      <c r="S526" s="29"/>
      <c r="T526" s="29"/>
      <c r="U526" s="29"/>
      <c r="V526" s="29"/>
      <c r="W526" s="29"/>
      <c r="X526" s="29"/>
      <c r="Y526" s="29"/>
      <c r="Z526" s="29"/>
      <c r="AA526" s="29"/>
    </row>
    <row r="527" ht="15.35" customHeight="1">
      <c r="A527" s="28">
        <v>41146.618668981479</v>
      </c>
      <c r="B527" s="28">
        <v>41199.414305555554</v>
      </c>
      <c r="C527" s="30">
        <f>INT(B527)</f>
      </c>
      <c r="D527" s="30">
        <v>41394</v>
      </c>
      <c r="E527" s="27">
        <f>COUNTIF($C$2:$C$1390,$D527)</f>
        <v>0</v>
      </c>
      <c r="F527" s="27">
        <f>SUM($E527:OFFSET($E527,$G$2-1,0))</f>
        <v>0</v>
      </c>
      <c r="G527" s="29"/>
      <c r="H527" s="29"/>
      <c r="I527" s="29"/>
      <c r="J527" s="29"/>
      <c r="K527" s="29"/>
      <c r="L527" s="29"/>
      <c r="M527" s="29"/>
      <c r="N527" s="29"/>
      <c r="O527" s="29"/>
      <c r="P527" s="29"/>
      <c r="Q527" s="29"/>
      <c r="R527" s="30"/>
      <c r="S527" s="29"/>
      <c r="T527" s="29"/>
      <c r="U527" s="29"/>
      <c r="V527" s="29"/>
      <c r="W527" s="29"/>
      <c r="X527" s="29"/>
      <c r="Y527" s="29"/>
      <c r="Z527" s="29"/>
      <c r="AA527" s="29"/>
    </row>
    <row r="528" ht="15.35" customHeight="1">
      <c r="A528" s="28">
        <v>40872.526539351849</v>
      </c>
      <c r="B528" s="28">
        <v>41199.425196759257</v>
      </c>
      <c r="C528" s="30">
        <f>INT(B528)</f>
      </c>
      <c r="D528" s="30">
        <v>41395</v>
      </c>
      <c r="E528" s="27">
        <f>COUNTIF($C$2:$C$1390,$D528)</f>
        <v>0</v>
      </c>
      <c r="F528" s="27">
        <f>SUM($E528:OFFSET($E528,$G$2-1,0))</f>
        <v>0</v>
      </c>
      <c r="G528" s="29"/>
      <c r="H528" s="29"/>
      <c r="I528" s="29"/>
      <c r="J528" s="29"/>
      <c r="K528" s="29"/>
      <c r="L528" s="29"/>
      <c r="M528" s="29"/>
      <c r="N528" s="29"/>
      <c r="O528" s="29"/>
      <c r="P528" s="29"/>
      <c r="Q528" s="29"/>
      <c r="R528" s="30"/>
      <c r="S528" s="29"/>
      <c r="T528" s="29"/>
      <c r="U528" s="29"/>
      <c r="V528" s="29"/>
      <c r="W528" s="29"/>
      <c r="X528" s="29"/>
      <c r="Y528" s="29"/>
      <c r="Z528" s="29"/>
      <c r="AA528" s="29"/>
    </row>
    <row r="529" ht="15.35" customHeight="1">
      <c r="A529" s="28">
        <v>41194.344965277778</v>
      </c>
      <c r="B529" s="28">
        <v>41199.449699074074</v>
      </c>
      <c r="C529" s="30">
        <f>INT(B529)</f>
      </c>
      <c r="D529" s="30">
        <v>41396</v>
      </c>
      <c r="E529" s="27">
        <f>COUNTIF($C$2:$C$1390,$D529)</f>
        <v>0</v>
      </c>
      <c r="F529" s="27">
        <f>SUM($E529:OFFSET($E529,$G$2-1,0))</f>
        <v>0</v>
      </c>
      <c r="G529" s="29"/>
      <c r="H529" s="29"/>
      <c r="I529" s="29"/>
      <c r="J529" s="29"/>
      <c r="K529" s="29"/>
      <c r="L529" s="29"/>
      <c r="M529" s="29"/>
      <c r="N529" s="29"/>
      <c r="O529" s="29"/>
      <c r="P529" s="29"/>
      <c r="Q529" s="29"/>
      <c r="R529" s="30"/>
      <c r="S529" s="29"/>
      <c r="T529" s="29"/>
      <c r="U529" s="29"/>
      <c r="V529" s="29"/>
      <c r="W529" s="29"/>
      <c r="X529" s="29"/>
      <c r="Y529" s="29"/>
      <c r="Z529" s="29"/>
      <c r="AA529" s="29"/>
    </row>
    <row r="530" ht="15.35" customHeight="1">
      <c r="A530" s="28">
        <v>40953.445254629631</v>
      </c>
      <c r="B530" s="28">
        <v>41200.534236111111</v>
      </c>
      <c r="C530" s="30">
        <f>INT(B530)</f>
      </c>
      <c r="D530" s="30">
        <v>41397</v>
      </c>
      <c r="E530" s="27">
        <f>COUNTIF($C$2:$C$1390,$D530)</f>
        <v>0</v>
      </c>
      <c r="F530" s="27">
        <f>SUM($E530:OFFSET($E530,$G$2-1,0))</f>
        <v>0</v>
      </c>
      <c r="G530" s="29"/>
      <c r="H530" s="29"/>
      <c r="I530" s="29"/>
      <c r="J530" s="29"/>
      <c r="K530" s="29"/>
      <c r="L530" s="29"/>
      <c r="M530" s="29"/>
      <c r="N530" s="29"/>
      <c r="O530" s="29"/>
      <c r="P530" s="29"/>
      <c r="Q530" s="29"/>
      <c r="R530" s="30"/>
      <c r="S530" s="29"/>
      <c r="T530" s="29"/>
      <c r="U530" s="29"/>
      <c r="V530" s="29"/>
      <c r="W530" s="29"/>
      <c r="X530" s="29"/>
      <c r="Y530" s="29"/>
      <c r="Z530" s="29"/>
      <c r="AA530" s="29"/>
    </row>
    <row r="531" ht="15.35" customHeight="1">
      <c r="A531" s="28">
        <v>41302.9284837963</v>
      </c>
      <c r="B531" s="28">
        <v>41200.560821759260</v>
      </c>
      <c r="C531" s="30">
        <f>INT(B531)</f>
      </c>
      <c r="D531" s="30">
        <v>41398</v>
      </c>
      <c r="E531" s="27">
        <f>COUNTIF($C$2:$C$1390,$D531)</f>
        <v>0</v>
      </c>
      <c r="F531" s="27">
        <f>SUM($E531:OFFSET($E531,$G$2-1,0))</f>
        <v>0</v>
      </c>
      <c r="G531" s="29"/>
      <c r="H531" s="29"/>
      <c r="I531" s="29"/>
      <c r="J531" s="29"/>
      <c r="K531" s="29"/>
      <c r="L531" s="29"/>
      <c r="M531" s="29"/>
      <c r="N531" s="29"/>
      <c r="O531" s="29"/>
      <c r="P531" s="29"/>
      <c r="Q531" s="29"/>
      <c r="R531" s="30"/>
      <c r="S531" s="29"/>
      <c r="T531" s="29"/>
      <c r="U531" s="29"/>
      <c r="V531" s="29"/>
      <c r="W531" s="29"/>
      <c r="X531" s="29"/>
      <c r="Y531" s="29"/>
      <c r="Z531" s="29"/>
      <c r="AA531" s="29"/>
    </row>
    <row r="532" ht="15.35" customHeight="1">
      <c r="A532" s="28">
        <v>42077.875868055555</v>
      </c>
      <c r="B532" s="28">
        <v>41200.571319444447</v>
      </c>
      <c r="C532" s="30">
        <f>INT(B532)</f>
      </c>
      <c r="D532" s="30">
        <v>41399</v>
      </c>
      <c r="E532" s="27">
        <f>COUNTIF($C$2:$C$1390,$D532)</f>
        <v>0</v>
      </c>
      <c r="F532" s="27">
        <f>SUM($E532:OFFSET($E532,$G$2-1,0))</f>
        <v>0</v>
      </c>
      <c r="G532" s="29"/>
      <c r="H532" s="29"/>
      <c r="I532" s="29"/>
      <c r="J532" s="29"/>
      <c r="K532" s="29"/>
      <c r="L532" s="29"/>
      <c r="M532" s="29"/>
      <c r="N532" s="29"/>
      <c r="O532" s="29"/>
      <c r="P532" s="29"/>
      <c r="Q532" s="29"/>
      <c r="R532" s="30"/>
      <c r="S532" s="29"/>
      <c r="T532" s="29"/>
      <c r="U532" s="29"/>
      <c r="V532" s="29"/>
      <c r="W532" s="29"/>
      <c r="X532" s="29"/>
      <c r="Y532" s="29"/>
      <c r="Z532" s="29"/>
      <c r="AA532" s="29"/>
    </row>
    <row r="533" ht="15.35" customHeight="1">
      <c r="A533" s="28">
        <v>41113.453414351854</v>
      </c>
      <c r="B533" s="28">
        <v>41200.580138888887</v>
      </c>
      <c r="C533" s="30">
        <f>INT(B533)</f>
      </c>
      <c r="D533" s="30">
        <v>41400</v>
      </c>
      <c r="E533" s="27">
        <f>COUNTIF($C$2:$C$1390,$D533)</f>
        <v>0</v>
      </c>
      <c r="F533" s="27">
        <f>SUM($E533:OFFSET($E533,$G$2-1,0))</f>
        <v>0</v>
      </c>
      <c r="G533" s="29"/>
      <c r="H533" s="29"/>
      <c r="I533" s="29"/>
      <c r="J533" s="29"/>
      <c r="K533" s="29"/>
      <c r="L533" s="29"/>
      <c r="M533" s="29"/>
      <c r="N533" s="29"/>
      <c r="O533" s="29"/>
      <c r="P533" s="29"/>
      <c r="Q533" s="29"/>
      <c r="R533" s="30"/>
      <c r="S533" s="29"/>
      <c r="T533" s="29"/>
      <c r="U533" s="29"/>
      <c r="V533" s="29"/>
      <c r="W533" s="29"/>
      <c r="X533" s="29"/>
      <c r="Y533" s="29"/>
      <c r="Z533" s="29"/>
      <c r="AA533" s="29"/>
    </row>
    <row r="534" ht="15.35" customHeight="1">
      <c r="A534" s="28">
        <v>41130.678194444445</v>
      </c>
      <c r="B534" s="28">
        <v>41200.588784722226</v>
      </c>
      <c r="C534" s="30">
        <f>INT(B534)</f>
      </c>
      <c r="D534" s="30">
        <v>41401</v>
      </c>
      <c r="E534" s="27">
        <f>COUNTIF($C$2:$C$1390,$D534)</f>
        <v>0</v>
      </c>
      <c r="F534" s="27">
        <f>SUM($E534:OFFSET($E534,$G$2-1,0))</f>
        <v>0</v>
      </c>
      <c r="G534" s="29"/>
      <c r="H534" s="29"/>
      <c r="I534" s="29"/>
      <c r="J534" s="29"/>
      <c r="K534" s="29"/>
      <c r="L534" s="29"/>
      <c r="M534" s="29"/>
      <c r="N534" s="29"/>
      <c r="O534" s="29"/>
      <c r="P534" s="29"/>
      <c r="Q534" s="29"/>
      <c r="R534" s="30"/>
      <c r="S534" s="29"/>
      <c r="T534" s="29"/>
      <c r="U534" s="29"/>
      <c r="V534" s="29"/>
      <c r="W534" s="29"/>
      <c r="X534" s="29"/>
      <c r="Y534" s="29"/>
      <c r="Z534" s="29"/>
      <c r="AA534" s="29"/>
    </row>
    <row r="535" ht="15.35" customHeight="1">
      <c r="A535" s="28">
        <v>41153.763275462959</v>
      </c>
      <c r="B535" s="28">
        <v>41200.899849537040</v>
      </c>
      <c r="C535" s="30">
        <f>INT(B535)</f>
      </c>
      <c r="D535" s="30">
        <v>41402</v>
      </c>
      <c r="E535" s="27">
        <f>COUNTIF($C$2:$C$1390,$D535)</f>
        <v>0</v>
      </c>
      <c r="F535" s="27">
        <f>SUM($E535:OFFSET($E535,$G$2-1,0))</f>
        <v>0</v>
      </c>
      <c r="G535" s="29"/>
      <c r="H535" s="29"/>
      <c r="I535" s="29"/>
      <c r="J535" s="29"/>
      <c r="K535" s="29"/>
      <c r="L535" s="29"/>
      <c r="M535" s="29"/>
      <c r="N535" s="29"/>
      <c r="O535" s="29"/>
      <c r="P535" s="29"/>
      <c r="Q535" s="29"/>
      <c r="R535" s="30"/>
      <c r="S535" s="29"/>
      <c r="T535" s="29"/>
      <c r="U535" s="29"/>
      <c r="V535" s="29"/>
      <c r="W535" s="29"/>
      <c r="X535" s="29"/>
      <c r="Y535" s="29"/>
      <c r="Z535" s="29"/>
      <c r="AA535" s="29"/>
    </row>
    <row r="536" ht="15.35" customHeight="1">
      <c r="A536" s="28">
        <v>41197.931979166664</v>
      </c>
      <c r="B536" s="28">
        <v>41201.264606481483</v>
      </c>
      <c r="C536" s="30">
        <f>INT(B536)</f>
      </c>
      <c r="D536" s="30">
        <v>41403</v>
      </c>
      <c r="E536" s="27">
        <f>COUNTIF($C$2:$C$1390,$D536)</f>
        <v>0</v>
      </c>
      <c r="F536" s="27">
        <f>SUM($E536:OFFSET($E536,$G$2-1,0))</f>
        <v>0</v>
      </c>
      <c r="G536" s="29"/>
      <c r="H536" s="29"/>
      <c r="I536" s="29"/>
      <c r="J536" s="29"/>
      <c r="K536" s="29"/>
      <c r="L536" s="29"/>
      <c r="M536" s="29"/>
      <c r="N536" s="29"/>
      <c r="O536" s="29"/>
      <c r="P536" s="29"/>
      <c r="Q536" s="29"/>
      <c r="R536" s="30"/>
      <c r="S536" s="29"/>
      <c r="T536" s="29"/>
      <c r="U536" s="29"/>
      <c r="V536" s="29"/>
      <c r="W536" s="29"/>
      <c r="X536" s="29"/>
      <c r="Y536" s="29"/>
      <c r="Z536" s="29"/>
      <c r="AA536" s="29"/>
    </row>
    <row r="537" ht="15.35" customHeight="1">
      <c r="A537" s="28">
        <v>40953.662222222221</v>
      </c>
      <c r="B537" s="28">
        <v>41201.273773148147</v>
      </c>
      <c r="C537" s="30">
        <f>INT(B537)</f>
      </c>
      <c r="D537" s="30">
        <v>41404</v>
      </c>
      <c r="E537" s="27">
        <f>COUNTIF($C$2:$C$1390,$D537)</f>
        <v>0</v>
      </c>
      <c r="F537" s="27">
        <f>SUM($E537:OFFSET($E537,$G$2-1,0))</f>
        <v>0</v>
      </c>
      <c r="G537" s="29"/>
      <c r="H537" s="29"/>
      <c r="I537" s="29"/>
      <c r="J537" s="29"/>
      <c r="K537" s="29"/>
      <c r="L537" s="29"/>
      <c r="M537" s="29"/>
      <c r="N537" s="29"/>
      <c r="O537" s="29"/>
      <c r="P537" s="29"/>
      <c r="Q537" s="29"/>
      <c r="R537" s="30"/>
      <c r="S537" s="29"/>
      <c r="T537" s="29"/>
      <c r="U537" s="29"/>
      <c r="V537" s="29"/>
      <c r="W537" s="29"/>
      <c r="X537" s="29"/>
      <c r="Y537" s="29"/>
      <c r="Z537" s="29"/>
      <c r="AA537" s="29"/>
    </row>
    <row r="538" ht="15.35" customHeight="1">
      <c r="A538" s="28">
        <v>41351.560150462959</v>
      </c>
      <c r="B538" s="28">
        <v>41201.302523148152</v>
      </c>
      <c r="C538" s="30">
        <f>INT(B538)</f>
      </c>
      <c r="D538" s="30">
        <v>41405</v>
      </c>
      <c r="E538" s="27">
        <f>COUNTIF($C$2:$C$1390,$D538)</f>
        <v>0</v>
      </c>
      <c r="F538" s="27">
        <f>SUM($E538:OFFSET($E538,$G$2-1,0))</f>
        <v>0</v>
      </c>
      <c r="G538" s="29"/>
      <c r="H538" s="29"/>
      <c r="I538" s="29"/>
      <c r="J538" s="29"/>
      <c r="K538" s="29"/>
      <c r="L538" s="29"/>
      <c r="M538" s="29"/>
      <c r="N538" s="29"/>
      <c r="O538" s="29"/>
      <c r="P538" s="29"/>
      <c r="Q538" s="29"/>
      <c r="R538" s="30"/>
      <c r="S538" s="29"/>
      <c r="T538" s="29"/>
      <c r="U538" s="29"/>
      <c r="V538" s="29"/>
      <c r="W538" s="29"/>
      <c r="X538" s="29"/>
      <c r="Y538" s="29"/>
      <c r="Z538" s="29"/>
      <c r="AA538" s="29"/>
    </row>
    <row r="539" ht="15.35" customHeight="1">
      <c r="A539" s="28">
        <v>41047.299386574072</v>
      </c>
      <c r="B539" s="28">
        <v>41201.308738425927</v>
      </c>
      <c r="C539" s="30">
        <f>INT(B539)</f>
      </c>
      <c r="D539" s="30">
        <v>41406</v>
      </c>
      <c r="E539" s="27">
        <f>COUNTIF($C$2:$C$1390,$D539)</f>
        <v>0</v>
      </c>
      <c r="F539" s="27">
        <f>SUM($E539:OFFSET($E539,$G$2-1,0))</f>
        <v>0</v>
      </c>
      <c r="G539" s="29"/>
      <c r="H539" s="29"/>
      <c r="I539" s="29"/>
      <c r="J539" s="29"/>
      <c r="K539" s="29"/>
      <c r="L539" s="29"/>
      <c r="M539" s="29"/>
      <c r="N539" s="29"/>
      <c r="O539" s="29"/>
      <c r="P539" s="29"/>
      <c r="Q539" s="29"/>
      <c r="R539" s="30"/>
      <c r="S539" s="29"/>
      <c r="T539" s="29"/>
      <c r="U539" s="29"/>
      <c r="V539" s="29"/>
      <c r="W539" s="29"/>
      <c r="X539" s="29"/>
      <c r="Y539" s="29"/>
      <c r="Z539" s="29"/>
      <c r="AA539" s="29"/>
    </row>
    <row r="540" ht="15.35" customHeight="1">
      <c r="A540" s="28">
        <v>41137.582789351851</v>
      </c>
      <c r="B540" s="28">
        <v>41201.321643518517</v>
      </c>
      <c r="C540" s="30">
        <f>INT(B540)</f>
      </c>
      <c r="D540" s="30">
        <v>41407</v>
      </c>
      <c r="E540" s="27">
        <f>COUNTIF($C$2:$C$1390,$D540)</f>
        <v>0</v>
      </c>
      <c r="F540" s="27">
        <f>SUM($E540:OFFSET($E540,$G$2-1,0))</f>
        <v>0</v>
      </c>
      <c r="G540" s="29"/>
      <c r="H540" s="29"/>
      <c r="I540" s="29"/>
      <c r="J540" s="29"/>
      <c r="K540" s="29"/>
      <c r="L540" s="29"/>
      <c r="M540" s="29"/>
      <c r="N540" s="29"/>
      <c r="O540" s="29"/>
      <c r="P540" s="29"/>
      <c r="Q540" s="29"/>
      <c r="R540" s="30"/>
      <c r="S540" s="29"/>
      <c r="T540" s="29"/>
      <c r="U540" s="29"/>
      <c r="V540" s="29"/>
      <c r="W540" s="29"/>
      <c r="X540" s="29"/>
      <c r="Y540" s="29"/>
      <c r="Z540" s="29"/>
      <c r="AA540" s="29"/>
    </row>
    <row r="541" ht="15.35" customHeight="1">
      <c r="A541" s="28">
        <v>41114.032986111109</v>
      </c>
      <c r="B541" s="28">
        <v>41201.3346875</v>
      </c>
      <c r="C541" s="30">
        <f>INT(B541)</f>
      </c>
      <c r="D541" s="30">
        <v>41408</v>
      </c>
      <c r="E541" s="27">
        <f>COUNTIF($C$2:$C$1390,$D541)</f>
        <v>0</v>
      </c>
      <c r="F541" s="27">
        <f>SUM($E541:OFFSET($E541,$G$2-1,0))</f>
        <v>0</v>
      </c>
      <c r="G541" s="29"/>
      <c r="H541" s="29"/>
      <c r="I541" s="29"/>
      <c r="J541" s="29"/>
      <c r="K541" s="29"/>
      <c r="L541" s="29"/>
      <c r="M541" s="29"/>
      <c r="N541" s="29"/>
      <c r="O541" s="29"/>
      <c r="P541" s="29"/>
      <c r="Q541" s="29"/>
      <c r="R541" s="30"/>
      <c r="S541" s="29"/>
      <c r="T541" s="29"/>
      <c r="U541" s="29"/>
      <c r="V541" s="29"/>
      <c r="W541" s="29"/>
      <c r="X541" s="29"/>
      <c r="Y541" s="29"/>
      <c r="Z541" s="29"/>
      <c r="AA541" s="29"/>
    </row>
    <row r="542" ht="15.35" customHeight="1">
      <c r="A542" s="28">
        <v>41114.640520833331</v>
      </c>
      <c r="B542" s="28">
        <v>41201.422858796293</v>
      </c>
      <c r="C542" s="30">
        <f>INT(B542)</f>
      </c>
      <c r="D542" s="30">
        <v>41409</v>
      </c>
      <c r="E542" s="27">
        <f>COUNTIF($C$2:$C$1390,$D542)</f>
        <v>0</v>
      </c>
      <c r="F542" s="27">
        <f>SUM($E542:OFFSET($E542,$G$2-1,0))</f>
        <v>0</v>
      </c>
      <c r="G542" s="29"/>
      <c r="H542" s="29"/>
      <c r="I542" s="29"/>
      <c r="J542" s="29"/>
      <c r="K542" s="29"/>
      <c r="L542" s="29"/>
      <c r="M542" s="29"/>
      <c r="N542" s="29"/>
      <c r="O542" s="29"/>
      <c r="P542" s="29"/>
      <c r="Q542" s="29"/>
      <c r="R542" s="30"/>
      <c r="S542" s="29"/>
      <c r="T542" s="29"/>
      <c r="U542" s="29"/>
      <c r="V542" s="29"/>
      <c r="W542" s="29"/>
      <c r="X542" s="29"/>
      <c r="Y542" s="29"/>
      <c r="Z542" s="29"/>
      <c r="AA542" s="29"/>
    </row>
    <row r="543" ht="15.35" customHeight="1">
      <c r="A543" s="28">
        <v>42129.705844907410</v>
      </c>
      <c r="B543" s="28">
        <v>41201.547268518516</v>
      </c>
      <c r="C543" s="30">
        <f>INT(B543)</f>
      </c>
      <c r="D543" s="30">
        <v>41410</v>
      </c>
      <c r="E543" s="27">
        <f>COUNTIF($C$2:$C$1390,$D543)</f>
        <v>0</v>
      </c>
      <c r="F543" s="27">
        <f>SUM($E543:OFFSET($E543,$G$2-1,0))</f>
        <v>0</v>
      </c>
      <c r="G543" s="29"/>
      <c r="H543" s="29"/>
      <c r="I543" s="29"/>
      <c r="J543" s="29"/>
      <c r="K543" s="29"/>
      <c r="L543" s="29"/>
      <c r="M543" s="29"/>
      <c r="N543" s="29"/>
      <c r="O543" s="29"/>
      <c r="P543" s="29"/>
      <c r="Q543" s="29"/>
      <c r="R543" s="30"/>
      <c r="S543" s="29"/>
      <c r="T543" s="29"/>
      <c r="U543" s="29"/>
      <c r="V543" s="29"/>
      <c r="W543" s="29"/>
      <c r="X543" s="29"/>
      <c r="Y543" s="29"/>
      <c r="Z543" s="29"/>
      <c r="AA543" s="29"/>
    </row>
    <row r="544" ht="15.35" customHeight="1">
      <c r="A544" s="28">
        <v>41123.289583333331</v>
      </c>
      <c r="B544" s="28">
        <v>41203.8474074074</v>
      </c>
      <c r="C544" s="30">
        <f>INT(B544)</f>
      </c>
      <c r="D544" s="30">
        <v>41411</v>
      </c>
      <c r="E544" s="27">
        <f>COUNTIF($C$2:$C$1390,$D544)</f>
        <v>0</v>
      </c>
      <c r="F544" s="27">
        <f>SUM($E544:OFFSET($E544,$G$2-1,0))</f>
        <v>0</v>
      </c>
      <c r="G544" s="29"/>
      <c r="H544" s="29"/>
      <c r="I544" s="29"/>
      <c r="J544" s="29"/>
      <c r="K544" s="29"/>
      <c r="L544" s="29"/>
      <c r="M544" s="29"/>
      <c r="N544" s="29"/>
      <c r="O544" s="29"/>
      <c r="P544" s="29"/>
      <c r="Q544" s="29"/>
      <c r="R544" s="30"/>
      <c r="S544" s="29"/>
      <c r="T544" s="29"/>
      <c r="U544" s="29"/>
      <c r="V544" s="29"/>
      <c r="W544" s="29"/>
      <c r="X544" s="29"/>
      <c r="Y544" s="29"/>
      <c r="Z544" s="29"/>
      <c r="AA544" s="29"/>
    </row>
    <row r="545" ht="15.35" customHeight="1">
      <c r="A545" s="28">
        <v>40870.474664351852</v>
      </c>
      <c r="B545" s="28">
        <v>41203.852164351854</v>
      </c>
      <c r="C545" s="30">
        <f>INT(B545)</f>
      </c>
      <c r="D545" s="30">
        <v>41412</v>
      </c>
      <c r="E545" s="27">
        <f>COUNTIF($C$2:$C$1390,$D545)</f>
        <v>0</v>
      </c>
      <c r="F545" s="27">
        <f>SUM($E545:OFFSET($E545,$G$2-1,0))</f>
        <v>0</v>
      </c>
      <c r="G545" s="29"/>
      <c r="H545" s="29"/>
      <c r="I545" s="29"/>
      <c r="J545" s="29"/>
      <c r="K545" s="29"/>
      <c r="L545" s="29"/>
      <c r="M545" s="29"/>
      <c r="N545" s="29"/>
      <c r="O545" s="29"/>
      <c r="P545" s="29"/>
      <c r="Q545" s="29"/>
      <c r="R545" s="30"/>
      <c r="S545" s="29"/>
      <c r="T545" s="29"/>
      <c r="U545" s="29"/>
      <c r="V545" s="29"/>
      <c r="W545" s="29"/>
      <c r="X545" s="29"/>
      <c r="Y545" s="29"/>
      <c r="Z545" s="29"/>
      <c r="AA545" s="29"/>
    </row>
    <row r="546" ht="15.35" customHeight="1">
      <c r="A546" s="28">
        <v>41047.412118055552</v>
      </c>
      <c r="B546" s="28">
        <v>41204.579456018517</v>
      </c>
      <c r="C546" s="30">
        <f>INT(B546)</f>
      </c>
      <c r="D546" s="30">
        <v>41413</v>
      </c>
      <c r="E546" s="27">
        <f>COUNTIF($C$2:$C$1390,$D546)</f>
        <v>0</v>
      </c>
      <c r="F546" s="27">
        <f>SUM($E546:OFFSET($E546,$G$2-1,0))</f>
        <v>0</v>
      </c>
      <c r="G546" s="29"/>
      <c r="H546" s="29"/>
      <c r="I546" s="29"/>
      <c r="J546" s="29"/>
      <c r="K546" s="29"/>
      <c r="L546" s="29"/>
      <c r="M546" s="29"/>
      <c r="N546" s="29"/>
      <c r="O546" s="29"/>
      <c r="P546" s="29"/>
      <c r="Q546" s="29"/>
      <c r="R546" s="30"/>
      <c r="S546" s="29"/>
      <c r="T546" s="29"/>
      <c r="U546" s="29"/>
      <c r="V546" s="29"/>
      <c r="W546" s="29"/>
      <c r="X546" s="29"/>
      <c r="Y546" s="29"/>
      <c r="Z546" s="29"/>
      <c r="AA546" s="29"/>
    </row>
    <row r="547" ht="15.35" customHeight="1">
      <c r="A547" s="28">
        <v>41216.944178240738</v>
      </c>
      <c r="B547" s="28">
        <v>41205.354606481480</v>
      </c>
      <c r="C547" s="30">
        <f>INT(B547)</f>
      </c>
      <c r="D547" s="30">
        <v>41414</v>
      </c>
      <c r="E547" s="27">
        <f>COUNTIF($C$2:$C$1390,$D547)</f>
        <v>0</v>
      </c>
      <c r="F547" s="27">
        <f>SUM($E547:OFFSET($E547,$G$2-1,0))</f>
        <v>0</v>
      </c>
      <c r="G547" s="29"/>
      <c r="H547" s="29"/>
      <c r="I547" s="29"/>
      <c r="J547" s="29"/>
      <c r="K547" s="29"/>
      <c r="L547" s="29"/>
      <c r="M547" s="29"/>
      <c r="N547" s="29"/>
      <c r="O547" s="29"/>
      <c r="P547" s="29"/>
      <c r="Q547" s="29"/>
      <c r="R547" s="30"/>
      <c r="S547" s="29"/>
      <c r="T547" s="29"/>
      <c r="U547" s="29"/>
      <c r="V547" s="29"/>
      <c r="W547" s="29"/>
      <c r="X547" s="29"/>
      <c r="Y547" s="29"/>
      <c r="Z547" s="29"/>
      <c r="AA547" s="29"/>
    </row>
    <row r="548" ht="15.35" customHeight="1">
      <c r="A548" s="28">
        <v>41047.826435185183</v>
      </c>
      <c r="B548" s="28">
        <v>41207.553472222222</v>
      </c>
      <c r="C548" s="30">
        <f>INT(B548)</f>
      </c>
      <c r="D548" s="30">
        <v>41415</v>
      </c>
      <c r="E548" s="27">
        <f>COUNTIF($C$2:$C$1390,$D548)</f>
        <v>0</v>
      </c>
      <c r="F548" s="27">
        <f>SUM($E548:OFFSET($E548,$G$2-1,0))</f>
        <v>0</v>
      </c>
      <c r="G548" s="29"/>
      <c r="H548" s="29"/>
      <c r="I548" s="29"/>
      <c r="J548" s="29"/>
      <c r="K548" s="29"/>
      <c r="L548" s="29"/>
      <c r="M548" s="29"/>
      <c r="N548" s="29"/>
      <c r="O548" s="29"/>
      <c r="P548" s="29"/>
      <c r="Q548" s="29"/>
      <c r="R548" s="30"/>
      <c r="S548" s="29"/>
      <c r="T548" s="29"/>
      <c r="U548" s="29"/>
      <c r="V548" s="29"/>
      <c r="W548" s="29"/>
      <c r="X548" s="29"/>
      <c r="Y548" s="29"/>
      <c r="Z548" s="29"/>
      <c r="AA548" s="29"/>
    </row>
    <row r="549" ht="15.35" customHeight="1">
      <c r="A549" s="28">
        <v>41114.533854166664</v>
      </c>
      <c r="B549" s="28">
        <v>41207.627824074072</v>
      </c>
      <c r="C549" s="30">
        <f>INT(B549)</f>
      </c>
      <c r="D549" s="30">
        <v>41416</v>
      </c>
      <c r="E549" s="27">
        <f>COUNTIF($C$2:$C$1390,$D549)</f>
        <v>0</v>
      </c>
      <c r="F549" s="27">
        <f>SUM($E549:OFFSET($E549,$G$2-1,0))</f>
        <v>0</v>
      </c>
      <c r="G549" s="29"/>
      <c r="H549" s="29"/>
      <c r="I549" s="29"/>
      <c r="J549" s="29"/>
      <c r="K549" s="29"/>
      <c r="L549" s="29"/>
      <c r="M549" s="29"/>
      <c r="N549" s="29"/>
      <c r="O549" s="29"/>
      <c r="P549" s="29"/>
      <c r="Q549" s="29"/>
      <c r="R549" s="30"/>
      <c r="S549" s="29"/>
      <c r="T549" s="29"/>
      <c r="U549" s="29"/>
      <c r="V549" s="29"/>
      <c r="W549" s="29"/>
      <c r="X549" s="29"/>
      <c r="Y549" s="29"/>
      <c r="Z549" s="29"/>
      <c r="AA549" s="29"/>
    </row>
    <row r="550" ht="15.35" customHeight="1">
      <c r="A550" s="28">
        <v>41218.842708333330</v>
      </c>
      <c r="B550" s="28">
        <v>41211.384270833332</v>
      </c>
      <c r="C550" s="30">
        <f>INT(B550)</f>
      </c>
      <c r="D550" s="30">
        <v>41417</v>
      </c>
      <c r="E550" s="27">
        <f>COUNTIF($C$2:$C$1390,$D550)</f>
        <v>0</v>
      </c>
      <c r="F550" s="27">
        <f>SUM($E550:OFFSET($E550,$G$2-1,0))</f>
        <v>0</v>
      </c>
      <c r="G550" s="29"/>
      <c r="H550" s="29"/>
      <c r="I550" s="29"/>
      <c r="J550" s="29"/>
      <c r="K550" s="29"/>
      <c r="L550" s="29"/>
      <c r="M550" s="29"/>
      <c r="N550" s="29"/>
      <c r="O550" s="29"/>
      <c r="P550" s="29"/>
      <c r="Q550" s="29"/>
      <c r="R550" s="30"/>
      <c r="S550" s="29"/>
      <c r="T550" s="29"/>
      <c r="U550" s="29"/>
      <c r="V550" s="29"/>
      <c r="W550" s="29"/>
      <c r="X550" s="29"/>
      <c r="Y550" s="29"/>
      <c r="Z550" s="29"/>
      <c r="AA550" s="29"/>
    </row>
    <row r="551" ht="15.35" customHeight="1">
      <c r="A551" s="28">
        <v>41144.338090277779</v>
      </c>
      <c r="B551" s="28">
        <v>41212.365636574075</v>
      </c>
      <c r="C551" s="30">
        <f>INT(B551)</f>
      </c>
      <c r="D551" s="30">
        <v>41418</v>
      </c>
      <c r="E551" s="27">
        <f>COUNTIF($C$2:$C$1390,$D551)</f>
        <v>0</v>
      </c>
      <c r="F551" s="27">
        <f>SUM($E551:OFFSET($E551,$G$2-1,0))</f>
        <v>0</v>
      </c>
      <c r="G551" s="29"/>
      <c r="H551" s="29"/>
      <c r="I551" s="29"/>
      <c r="J551" s="29"/>
      <c r="K551" s="29"/>
      <c r="L551" s="29"/>
      <c r="M551" s="29"/>
      <c r="N551" s="29"/>
      <c r="O551" s="29"/>
      <c r="P551" s="29"/>
      <c r="Q551" s="29"/>
      <c r="R551" s="30"/>
      <c r="S551" s="29"/>
      <c r="T551" s="29"/>
      <c r="U551" s="29"/>
      <c r="V551" s="29"/>
      <c r="W551" s="29"/>
      <c r="X551" s="29"/>
      <c r="Y551" s="29"/>
      <c r="Z551" s="29"/>
      <c r="AA551" s="29"/>
    </row>
    <row r="552" ht="15.35" customHeight="1">
      <c r="A552" s="28">
        <v>41221.903923611113</v>
      </c>
      <c r="B552" s="28">
        <v>41212.374583333331</v>
      </c>
      <c r="C552" s="30">
        <f>INT(B552)</f>
      </c>
      <c r="D552" s="30">
        <v>41419</v>
      </c>
      <c r="E552" s="27">
        <f>COUNTIF($C$2:$C$1390,$D552)</f>
        <v>0</v>
      </c>
      <c r="F552" s="27">
        <f>SUM($E552:OFFSET($E552,$G$2-1,0))</f>
        <v>0</v>
      </c>
      <c r="G552" s="29"/>
      <c r="H552" s="29"/>
      <c r="I552" s="29"/>
      <c r="J552" s="29"/>
      <c r="K552" s="29"/>
      <c r="L552" s="29"/>
      <c r="M552" s="29"/>
      <c r="N552" s="29"/>
      <c r="O552" s="29"/>
      <c r="P552" s="29"/>
      <c r="Q552" s="29"/>
      <c r="R552" s="30"/>
      <c r="S552" s="29"/>
      <c r="T552" s="29"/>
      <c r="U552" s="29"/>
      <c r="V552" s="29"/>
      <c r="W552" s="29"/>
      <c r="X552" s="29"/>
      <c r="Y552" s="29"/>
      <c r="Z552" s="29"/>
      <c r="AA552" s="29"/>
    </row>
    <row r="553" ht="15.35" customHeight="1">
      <c r="A553" s="28">
        <v>41144.345358796294</v>
      </c>
      <c r="B553" s="28">
        <v>41212.406944444447</v>
      </c>
      <c r="C553" s="30">
        <f>INT(B553)</f>
      </c>
      <c r="D553" s="30">
        <v>41420</v>
      </c>
      <c r="E553" s="27">
        <f>COUNTIF($C$2:$C$1390,$D553)</f>
        <v>0</v>
      </c>
      <c r="F553" s="27">
        <f>SUM($E553:OFFSET($E553,$G$2-1,0))</f>
        <v>0</v>
      </c>
      <c r="G553" s="29"/>
      <c r="H553" s="29"/>
      <c r="I553" s="29"/>
      <c r="J553" s="29"/>
      <c r="K553" s="29"/>
      <c r="L553" s="29"/>
      <c r="M553" s="29"/>
      <c r="N553" s="29"/>
      <c r="O553" s="29"/>
      <c r="P553" s="29"/>
      <c r="Q553" s="29"/>
      <c r="R553" s="30"/>
      <c r="S553" s="29"/>
      <c r="T553" s="29"/>
      <c r="U553" s="29"/>
      <c r="V553" s="29"/>
      <c r="W553" s="29"/>
      <c r="X553" s="29"/>
      <c r="Y553" s="29"/>
      <c r="Z553" s="29"/>
      <c r="AA553" s="29"/>
    </row>
    <row r="554" ht="15.35" customHeight="1">
      <c r="A554" s="28">
        <v>41164.160243055558</v>
      </c>
      <c r="B554" s="28">
        <v>41212.423900462964</v>
      </c>
      <c r="C554" s="30">
        <f>INT(B554)</f>
      </c>
      <c r="D554" s="30">
        <v>41421</v>
      </c>
      <c r="E554" s="27">
        <f>COUNTIF($C$2:$C$1390,$D554)</f>
        <v>0</v>
      </c>
      <c r="F554" s="27">
        <f>SUM($E554:OFFSET($E554,$G$2-1,0))</f>
        <v>0</v>
      </c>
      <c r="G554" s="29"/>
      <c r="H554" s="29"/>
      <c r="I554" s="29"/>
      <c r="J554" s="29"/>
      <c r="K554" s="29"/>
      <c r="L554" s="29"/>
      <c r="M554" s="29"/>
      <c r="N554" s="29"/>
      <c r="O554" s="29"/>
      <c r="P554" s="29"/>
      <c r="Q554" s="29"/>
      <c r="R554" s="30"/>
      <c r="S554" s="29"/>
      <c r="T554" s="29"/>
      <c r="U554" s="29"/>
      <c r="V554" s="29"/>
      <c r="W554" s="29"/>
      <c r="X554" s="29"/>
      <c r="Y554" s="29"/>
      <c r="Z554" s="29"/>
      <c r="AA554" s="29"/>
    </row>
    <row r="555" ht="15.35" customHeight="1">
      <c r="A555" s="28">
        <v>41167.335972222223</v>
      </c>
      <c r="B555" s="28">
        <v>41212.554513888892</v>
      </c>
      <c r="C555" s="30">
        <f>INT(B555)</f>
      </c>
      <c r="D555" s="30">
        <v>41422</v>
      </c>
      <c r="E555" s="27">
        <f>COUNTIF($C$2:$C$1390,$D555)</f>
        <v>0</v>
      </c>
      <c r="F555" s="27">
        <f>SUM($E555:OFFSET($E555,$G$2-1,0))</f>
        <v>0</v>
      </c>
      <c r="G555" s="29"/>
      <c r="H555" s="29"/>
      <c r="I555" s="29"/>
      <c r="J555" s="29"/>
      <c r="K555" s="29"/>
      <c r="L555" s="29"/>
      <c r="M555" s="29"/>
      <c r="N555" s="29"/>
      <c r="O555" s="29"/>
      <c r="P555" s="29"/>
      <c r="Q555" s="29"/>
      <c r="R555" s="30"/>
      <c r="S555" s="29"/>
      <c r="T555" s="29"/>
      <c r="U555" s="29"/>
      <c r="V555" s="29"/>
      <c r="W555" s="29"/>
      <c r="X555" s="29"/>
      <c r="Y555" s="29"/>
      <c r="Z555" s="29"/>
      <c r="AA555" s="29"/>
    </row>
    <row r="556" ht="15.35" customHeight="1">
      <c r="A556" s="28">
        <v>41102.858807870369</v>
      </c>
      <c r="B556" s="28">
        <v>41213.431574074071</v>
      </c>
      <c r="C556" s="30">
        <f>INT(B556)</f>
      </c>
      <c r="D556" s="30">
        <v>41423</v>
      </c>
      <c r="E556" s="27">
        <f>COUNTIF($C$2:$C$1390,$D556)</f>
        <v>0</v>
      </c>
      <c r="F556" s="27">
        <f>SUM($E556:OFFSET($E556,$G$2-1,0))</f>
        <v>0</v>
      </c>
      <c r="G556" s="29"/>
      <c r="H556" s="29"/>
      <c r="I556" s="29"/>
      <c r="J556" s="29"/>
      <c r="K556" s="29"/>
      <c r="L556" s="29"/>
      <c r="M556" s="29"/>
      <c r="N556" s="29"/>
      <c r="O556" s="29"/>
      <c r="P556" s="29"/>
      <c r="Q556" s="29"/>
      <c r="R556" s="30"/>
      <c r="S556" s="29"/>
      <c r="T556" s="29"/>
      <c r="U556" s="29"/>
      <c r="V556" s="29"/>
      <c r="W556" s="29"/>
      <c r="X556" s="29"/>
      <c r="Y556" s="29"/>
      <c r="Z556" s="29"/>
      <c r="AA556" s="29"/>
    </row>
    <row r="557" ht="15.35" customHeight="1">
      <c r="A557" s="28">
        <v>41047.285335648150</v>
      </c>
      <c r="B557" s="28">
        <v>41214.716365740744</v>
      </c>
      <c r="C557" s="30">
        <f>INT(B557)</f>
      </c>
      <c r="D557" s="30">
        <v>41424</v>
      </c>
      <c r="E557" s="27">
        <f>COUNTIF($C$2:$C$1390,$D557)</f>
        <v>0</v>
      </c>
      <c r="F557" s="27">
        <f>SUM($E557:OFFSET($E557,$G$2-1,0))</f>
        <v>0</v>
      </c>
      <c r="G557" s="29"/>
      <c r="H557" s="29"/>
      <c r="I557" s="29"/>
      <c r="J557" s="29"/>
      <c r="K557" s="29"/>
      <c r="L557" s="29"/>
      <c r="M557" s="29"/>
      <c r="N557" s="29"/>
      <c r="O557" s="29"/>
      <c r="P557" s="29"/>
      <c r="Q557" s="29"/>
      <c r="R557" s="30"/>
      <c r="S557" s="29"/>
      <c r="T557" s="29"/>
      <c r="U557" s="29"/>
      <c r="V557" s="29"/>
      <c r="W557" s="29"/>
      <c r="X557" s="29"/>
      <c r="Y557" s="29"/>
      <c r="Z557" s="29"/>
      <c r="AA557" s="29"/>
    </row>
    <row r="558" ht="15.35" customHeight="1">
      <c r="A558" s="28">
        <v>41154.360370370370</v>
      </c>
      <c r="B558" s="28">
        <v>41216.944178240738</v>
      </c>
      <c r="C558" s="30">
        <f>INT(B558)</f>
      </c>
      <c r="D558" s="30">
        <v>41425</v>
      </c>
      <c r="E558" s="27">
        <f>COUNTIF($C$2:$C$1390,$D558)</f>
        <v>0</v>
      </c>
      <c r="F558" s="27">
        <f>SUM($E558:OFFSET($E558,$G$2-1,0))</f>
        <v>0</v>
      </c>
      <c r="G558" s="29"/>
      <c r="H558" s="29"/>
      <c r="I558" s="29"/>
      <c r="J558" s="29"/>
      <c r="K558" s="29"/>
      <c r="L558" s="29"/>
      <c r="M558" s="29"/>
      <c r="N558" s="29"/>
      <c r="O558" s="29"/>
      <c r="P558" s="29"/>
      <c r="Q558" s="29"/>
      <c r="R558" s="30"/>
      <c r="S558" s="29"/>
      <c r="T558" s="29"/>
      <c r="U558" s="29"/>
      <c r="V558" s="29"/>
      <c r="W558" s="29"/>
      <c r="X558" s="29"/>
      <c r="Y558" s="29"/>
      <c r="Z558" s="29"/>
      <c r="AA558" s="29"/>
    </row>
    <row r="559" ht="15.35" customHeight="1">
      <c r="A559" s="28">
        <v>40886.741435185184</v>
      </c>
      <c r="B559" s="28">
        <v>41218.365231481483</v>
      </c>
      <c r="C559" s="30">
        <f>INT(B559)</f>
      </c>
      <c r="D559" s="30">
        <v>41426</v>
      </c>
      <c r="E559" s="27">
        <f>COUNTIF($C$2:$C$1390,$D559)</f>
        <v>0</v>
      </c>
      <c r="F559" s="27">
        <f>SUM($E559:OFFSET($E559,$G$2-1,0))</f>
        <v>0</v>
      </c>
      <c r="G559" s="29"/>
      <c r="H559" s="29"/>
      <c r="I559" s="29"/>
      <c r="J559" s="29"/>
      <c r="K559" s="29"/>
      <c r="L559" s="29"/>
      <c r="M559" s="29"/>
      <c r="N559" s="29"/>
      <c r="O559" s="29"/>
      <c r="P559" s="29"/>
      <c r="Q559" s="29"/>
      <c r="R559" s="30"/>
      <c r="S559" s="29"/>
      <c r="T559" s="29"/>
      <c r="U559" s="29"/>
      <c r="V559" s="29"/>
      <c r="W559" s="29"/>
      <c r="X559" s="29"/>
      <c r="Y559" s="29"/>
      <c r="Z559" s="29"/>
      <c r="AA559" s="29"/>
    </row>
    <row r="560" ht="15.35" customHeight="1">
      <c r="A560" s="28">
        <v>40896.446608796294</v>
      </c>
      <c r="B560" s="28">
        <v>41218.819375</v>
      </c>
      <c r="C560" s="30">
        <f>INT(B560)</f>
      </c>
      <c r="D560" s="30">
        <v>41427</v>
      </c>
      <c r="E560" s="27">
        <f>COUNTIF($C$2:$C$1390,$D560)</f>
        <v>0</v>
      </c>
      <c r="F560" s="27">
        <f>SUM($E560:OFFSET($E560,$G$2-1,0))</f>
        <v>0</v>
      </c>
      <c r="G560" s="29"/>
      <c r="H560" s="29"/>
      <c r="I560" s="29"/>
      <c r="J560" s="29"/>
      <c r="K560" s="29"/>
      <c r="L560" s="29"/>
      <c r="M560" s="29"/>
      <c r="N560" s="29"/>
      <c r="O560" s="29"/>
      <c r="P560" s="29"/>
      <c r="Q560" s="29"/>
      <c r="R560" s="30"/>
      <c r="S560" s="29"/>
      <c r="T560" s="29"/>
      <c r="U560" s="29"/>
      <c r="V560" s="29"/>
      <c r="W560" s="29"/>
      <c r="X560" s="29"/>
      <c r="Y560" s="29"/>
      <c r="Z560" s="29"/>
      <c r="AA560" s="29"/>
    </row>
    <row r="561" ht="15.35" customHeight="1">
      <c r="A561" s="28">
        <v>40912.383402777778</v>
      </c>
      <c r="B561" s="28">
        <v>41218.823321759257</v>
      </c>
      <c r="C561" s="30">
        <f>INT(B561)</f>
      </c>
      <c r="D561" s="30">
        <v>41428</v>
      </c>
      <c r="E561" s="27">
        <f>COUNTIF($C$2:$C$1390,$D561)</f>
        <v>0</v>
      </c>
      <c r="F561" s="27">
        <f>SUM($E561:OFFSET($E561,$G$2-1,0))</f>
        <v>0</v>
      </c>
      <c r="G561" s="29"/>
      <c r="H561" s="29"/>
      <c r="I561" s="29"/>
      <c r="J561" s="29"/>
      <c r="K561" s="29"/>
      <c r="L561" s="29"/>
      <c r="M561" s="29"/>
      <c r="N561" s="29"/>
      <c r="O561" s="29"/>
      <c r="P561" s="29"/>
      <c r="Q561" s="29"/>
      <c r="R561" s="30"/>
      <c r="S561" s="29"/>
      <c r="T561" s="29"/>
      <c r="U561" s="29"/>
      <c r="V561" s="29"/>
      <c r="W561" s="29"/>
      <c r="X561" s="29"/>
      <c r="Y561" s="29"/>
      <c r="Z561" s="29"/>
      <c r="AA561" s="29"/>
    </row>
    <row r="562" ht="15.35" customHeight="1">
      <c r="A562" s="28">
        <v>40955.845185185186</v>
      </c>
      <c r="B562" s="28">
        <v>41218.836400462962</v>
      </c>
      <c r="C562" s="30">
        <f>INT(B562)</f>
      </c>
      <c r="D562" s="30">
        <v>41429</v>
      </c>
      <c r="E562" s="27">
        <f>COUNTIF($C$2:$C$1390,$D562)</f>
        <v>0</v>
      </c>
      <c r="F562" s="27">
        <f>SUM($E562:OFFSET($E562,$G$2-1,0))</f>
        <v>0</v>
      </c>
      <c r="G562" s="29"/>
      <c r="H562" s="29"/>
      <c r="I562" s="29"/>
      <c r="J562" s="29"/>
      <c r="K562" s="29"/>
      <c r="L562" s="29"/>
      <c r="M562" s="29"/>
      <c r="N562" s="29"/>
      <c r="O562" s="29"/>
      <c r="P562" s="29"/>
      <c r="Q562" s="29"/>
      <c r="R562" s="30"/>
      <c r="S562" s="29"/>
      <c r="T562" s="29"/>
      <c r="U562" s="29"/>
      <c r="V562" s="29"/>
      <c r="W562" s="29"/>
      <c r="X562" s="29"/>
      <c r="Y562" s="29"/>
      <c r="Z562" s="29"/>
      <c r="AA562" s="29"/>
    </row>
    <row r="563" ht="15.35" customHeight="1">
      <c r="A563" s="28">
        <v>41115.524259259262</v>
      </c>
      <c r="B563" s="28">
        <v>41218.842708333330</v>
      </c>
      <c r="C563" s="30">
        <f>INT(B563)</f>
      </c>
      <c r="D563" s="30">
        <v>41430</v>
      </c>
      <c r="E563" s="27">
        <f>COUNTIF($C$2:$C$1390,$D563)</f>
        <v>0</v>
      </c>
      <c r="F563" s="27">
        <f>SUM($E563:OFFSET($E563,$G$2-1,0))</f>
        <v>0</v>
      </c>
      <c r="G563" s="29"/>
      <c r="H563" s="29"/>
      <c r="I563" s="29"/>
      <c r="J563" s="29"/>
      <c r="K563" s="29"/>
      <c r="L563" s="29"/>
      <c r="M563" s="29"/>
      <c r="N563" s="29"/>
      <c r="O563" s="29"/>
      <c r="P563" s="29"/>
      <c r="Q563" s="29"/>
      <c r="R563" s="30"/>
      <c r="S563" s="29"/>
      <c r="T563" s="29"/>
      <c r="U563" s="29"/>
      <c r="V563" s="29"/>
      <c r="W563" s="29"/>
      <c r="X563" s="29"/>
      <c r="Y563" s="29"/>
      <c r="Z563" s="29"/>
      <c r="AA563" s="29"/>
    </row>
    <row r="564" ht="15.35" customHeight="1">
      <c r="A564" s="28">
        <v>41158.704039351855</v>
      </c>
      <c r="B564" s="28">
        <v>41218.849618055552</v>
      </c>
      <c r="C564" s="30">
        <f>INT(B564)</f>
      </c>
      <c r="D564" s="30">
        <v>41431</v>
      </c>
      <c r="E564" s="27">
        <f>COUNTIF($C$2:$C$1390,$D564)</f>
        <v>0</v>
      </c>
      <c r="F564" s="27">
        <f>SUM($E564:OFFSET($E564,$G$2-1,0))</f>
        <v>0</v>
      </c>
      <c r="G564" s="29"/>
      <c r="H564" s="29"/>
      <c r="I564" s="29"/>
      <c r="J564" s="29"/>
      <c r="K564" s="29"/>
      <c r="L564" s="29"/>
      <c r="M564" s="29"/>
      <c r="N564" s="29"/>
      <c r="O564" s="29"/>
      <c r="P564" s="29"/>
      <c r="Q564" s="29"/>
      <c r="R564" s="30"/>
      <c r="S564" s="29"/>
      <c r="T564" s="29"/>
      <c r="U564" s="29"/>
      <c r="V564" s="29"/>
      <c r="W564" s="29"/>
      <c r="X564" s="29"/>
      <c r="Y564" s="29"/>
      <c r="Z564" s="29"/>
      <c r="AA564" s="29"/>
    </row>
    <row r="565" ht="15.35" customHeight="1">
      <c r="A565" s="28">
        <v>40955.861226851855</v>
      </c>
      <c r="B565" s="28">
        <v>41218.853425925925</v>
      </c>
      <c r="C565" s="30">
        <f>INT(B565)</f>
      </c>
      <c r="D565" s="30">
        <v>41432</v>
      </c>
      <c r="E565" s="27">
        <f>COUNTIF($C$2:$C$1390,$D565)</f>
        <v>0</v>
      </c>
      <c r="F565" s="27">
        <f>SUM($E565:OFFSET($E565,$G$2-1,0))</f>
        <v>0</v>
      </c>
      <c r="G565" s="29"/>
      <c r="H565" s="29"/>
      <c r="I565" s="29"/>
      <c r="J565" s="29"/>
      <c r="K565" s="29"/>
      <c r="L565" s="29"/>
      <c r="M565" s="29"/>
      <c r="N565" s="29"/>
      <c r="O565" s="29"/>
      <c r="P565" s="29"/>
      <c r="Q565" s="29"/>
      <c r="R565" s="30"/>
      <c r="S565" s="29"/>
      <c r="T565" s="29"/>
      <c r="U565" s="29"/>
      <c r="V565" s="29"/>
      <c r="W565" s="29"/>
      <c r="X565" s="29"/>
      <c r="Y565" s="29"/>
      <c r="Z565" s="29"/>
      <c r="AA565" s="29"/>
    </row>
    <row r="566" ht="15.35" customHeight="1">
      <c r="A566" s="28">
        <v>41472.530902777777</v>
      </c>
      <c r="B566" s="28">
        <v>41218.892905092594</v>
      </c>
      <c r="C566" s="30">
        <f>INT(B566)</f>
      </c>
      <c r="D566" s="30">
        <v>41433</v>
      </c>
      <c r="E566" s="27">
        <f>COUNTIF($C$2:$C$1390,$D566)</f>
        <v>0</v>
      </c>
      <c r="F566" s="27">
        <f>SUM($E566:OFFSET($E566,$G$2-1,0))</f>
        <v>0</v>
      </c>
      <c r="G566" s="29"/>
      <c r="H566" s="29"/>
      <c r="I566" s="29"/>
      <c r="J566" s="29"/>
      <c r="K566" s="29"/>
      <c r="L566" s="29"/>
      <c r="M566" s="29"/>
      <c r="N566" s="29"/>
      <c r="O566" s="29"/>
      <c r="P566" s="29"/>
      <c r="Q566" s="29"/>
      <c r="R566" s="30"/>
      <c r="S566" s="29"/>
      <c r="T566" s="29"/>
      <c r="U566" s="29"/>
      <c r="V566" s="29"/>
      <c r="W566" s="29"/>
      <c r="X566" s="29"/>
      <c r="Y566" s="29"/>
      <c r="Z566" s="29"/>
      <c r="AA566" s="29"/>
    </row>
    <row r="567" ht="15.35" customHeight="1">
      <c r="A567" s="28">
        <v>41115.675439814811</v>
      </c>
      <c r="B567" s="28">
        <v>41219.506099537037</v>
      </c>
      <c r="C567" s="30">
        <f>INT(B567)</f>
      </c>
      <c r="D567" s="30">
        <v>41434</v>
      </c>
      <c r="E567" s="27">
        <f>COUNTIF($C$2:$C$1390,$D567)</f>
        <v>0</v>
      </c>
      <c r="F567" s="27">
        <f>SUM($E567:OFFSET($E567,$G$2-1,0))</f>
        <v>0</v>
      </c>
      <c r="G567" s="29"/>
      <c r="H567" s="29"/>
      <c r="I567" s="29"/>
      <c r="J567" s="29"/>
      <c r="K567" s="29"/>
      <c r="L567" s="29"/>
      <c r="M567" s="29"/>
      <c r="N567" s="29"/>
      <c r="O567" s="29"/>
      <c r="P567" s="29"/>
      <c r="Q567" s="29"/>
      <c r="R567" s="30"/>
      <c r="S567" s="29"/>
      <c r="T567" s="29"/>
      <c r="U567" s="29"/>
      <c r="V567" s="29"/>
      <c r="W567" s="29"/>
      <c r="X567" s="29"/>
      <c r="Y567" s="29"/>
      <c r="Z567" s="29"/>
      <c r="AA567" s="29"/>
    </row>
    <row r="568" ht="15.35" customHeight="1">
      <c r="A568" s="28">
        <v>40955.864224537036</v>
      </c>
      <c r="B568" s="28">
        <v>41221.316261574073</v>
      </c>
      <c r="C568" s="30">
        <f>INT(B568)</f>
      </c>
      <c r="D568" s="30">
        <v>41435</v>
      </c>
      <c r="E568" s="27">
        <f>COUNTIF($C$2:$C$1390,$D568)</f>
        <v>0</v>
      </c>
      <c r="F568" s="27">
        <f>SUM($E568:OFFSET($E568,$G$2-1,0))</f>
        <v>0</v>
      </c>
      <c r="G568" s="29"/>
      <c r="H568" s="29"/>
      <c r="I568" s="29"/>
      <c r="J568" s="29"/>
      <c r="K568" s="29"/>
      <c r="L568" s="29"/>
      <c r="M568" s="29"/>
      <c r="N568" s="29"/>
      <c r="O568" s="29"/>
      <c r="P568" s="29"/>
      <c r="Q568" s="29"/>
      <c r="R568" s="30"/>
      <c r="S568" s="29"/>
      <c r="T568" s="29"/>
      <c r="U568" s="29"/>
      <c r="V568" s="29"/>
      <c r="W568" s="29"/>
      <c r="X568" s="29"/>
      <c r="Y568" s="29"/>
      <c r="Z568" s="29"/>
      <c r="AA568" s="29"/>
    </row>
    <row r="569" ht="15.35" customHeight="1">
      <c r="A569" s="28">
        <v>41121.408506944441</v>
      </c>
      <c r="B569" s="28">
        <v>41221.351435185185</v>
      </c>
      <c r="C569" s="30">
        <f>INT(B569)</f>
      </c>
      <c r="D569" s="30">
        <v>41436</v>
      </c>
      <c r="E569" s="27">
        <f>COUNTIF($C$2:$C$1390,$D569)</f>
        <v>0</v>
      </c>
      <c r="F569" s="27">
        <f>SUM($E569:OFFSET($E569,$G$2-1,0))</f>
        <v>0</v>
      </c>
      <c r="G569" s="29"/>
      <c r="H569" s="29"/>
      <c r="I569" s="29"/>
      <c r="J569" s="29"/>
      <c r="K569" s="29"/>
      <c r="L569" s="29"/>
      <c r="M569" s="29"/>
      <c r="N569" s="29"/>
      <c r="O569" s="29"/>
      <c r="P569" s="29"/>
      <c r="Q569" s="29"/>
      <c r="R569" s="30"/>
      <c r="S569" s="29"/>
      <c r="T569" s="29"/>
      <c r="U569" s="29"/>
      <c r="V569" s="29"/>
      <c r="W569" s="29"/>
      <c r="X569" s="29"/>
      <c r="Y569" s="29"/>
      <c r="Z569" s="29"/>
      <c r="AA569" s="29"/>
    </row>
    <row r="570" ht="15.35" customHeight="1">
      <c r="A570" s="28">
        <v>41145.411539351851</v>
      </c>
      <c r="B570" s="28">
        <v>41221.903923611113</v>
      </c>
      <c r="C570" s="30">
        <f>INT(B570)</f>
      </c>
      <c r="D570" s="30">
        <v>41437</v>
      </c>
      <c r="E570" s="27">
        <f>COUNTIF($C$2:$C$1390,$D570)</f>
        <v>0</v>
      </c>
      <c r="F570" s="27">
        <f>SUM($E570:OFFSET($E570,$G$2-1,0))</f>
        <v>0</v>
      </c>
      <c r="G570" s="29"/>
      <c r="H570" s="29"/>
      <c r="I570" s="29"/>
      <c r="J570" s="29"/>
      <c r="K570" s="29"/>
      <c r="L570" s="29"/>
      <c r="M570" s="29"/>
      <c r="N570" s="29"/>
      <c r="O570" s="29"/>
      <c r="P570" s="29"/>
      <c r="Q570" s="29"/>
      <c r="R570" s="30"/>
      <c r="S570" s="29"/>
      <c r="T570" s="29"/>
      <c r="U570" s="29"/>
      <c r="V570" s="29"/>
      <c r="W570" s="29"/>
      <c r="X570" s="29"/>
      <c r="Y570" s="29"/>
      <c r="Z570" s="29"/>
      <c r="AA570" s="29"/>
    </row>
    <row r="571" ht="15.35" customHeight="1">
      <c r="A571" s="28">
        <v>40957.993993055556</v>
      </c>
      <c r="B571" s="28">
        <v>41222.351145833331</v>
      </c>
      <c r="C571" s="30">
        <f>INT(B571)</f>
      </c>
      <c r="D571" s="30">
        <v>41438</v>
      </c>
      <c r="E571" s="27">
        <f>COUNTIF($C$2:$C$1390,$D571)</f>
        <v>0</v>
      </c>
      <c r="F571" s="27">
        <f>SUM($E571:OFFSET($E571,$G$2-1,0))</f>
        <v>0</v>
      </c>
      <c r="G571" s="29"/>
      <c r="H571" s="29"/>
      <c r="I571" s="29"/>
      <c r="J571" s="29"/>
      <c r="K571" s="29"/>
      <c r="L571" s="29"/>
      <c r="M571" s="29"/>
      <c r="N571" s="29"/>
      <c r="O571" s="29"/>
      <c r="P571" s="29"/>
      <c r="Q571" s="29"/>
      <c r="R571" s="30"/>
      <c r="S571" s="29"/>
      <c r="T571" s="29"/>
      <c r="U571" s="29"/>
      <c r="V571" s="29"/>
      <c r="W571" s="29"/>
      <c r="X571" s="29"/>
      <c r="Y571" s="29"/>
      <c r="Z571" s="29"/>
      <c r="AA571" s="29"/>
    </row>
    <row r="572" ht="15.35" customHeight="1">
      <c r="A572" s="28">
        <v>41098.798831018517</v>
      </c>
      <c r="B572" s="28">
        <v>41222.523935185185</v>
      </c>
      <c r="C572" s="30">
        <f>INT(B572)</f>
      </c>
      <c r="D572" s="30">
        <v>41439</v>
      </c>
      <c r="E572" s="27">
        <f>COUNTIF($C$2:$C$1390,$D572)</f>
        <v>0</v>
      </c>
      <c r="F572" s="27">
        <f>SUM($E572:OFFSET($E572,$G$2-1,0))</f>
        <v>0</v>
      </c>
      <c r="G572" s="29"/>
      <c r="H572" s="29"/>
      <c r="I572" s="29"/>
      <c r="J572" s="29"/>
      <c r="K572" s="29"/>
      <c r="L572" s="29"/>
      <c r="M572" s="29"/>
      <c r="N572" s="29"/>
      <c r="O572" s="29"/>
      <c r="P572" s="29"/>
      <c r="Q572" s="29"/>
      <c r="R572" s="30"/>
      <c r="S572" s="29"/>
      <c r="T572" s="29"/>
      <c r="U572" s="29"/>
      <c r="V572" s="29"/>
      <c r="W572" s="29"/>
      <c r="X572" s="29"/>
      <c r="Y572" s="29"/>
      <c r="Z572" s="29"/>
      <c r="AA572" s="29"/>
    </row>
    <row r="573" ht="15.35" customHeight="1">
      <c r="A573" s="28">
        <v>41122.578981481478</v>
      </c>
      <c r="B573" s="28">
        <v>41222.598958333336</v>
      </c>
      <c r="C573" s="30">
        <f>INT(B573)</f>
      </c>
      <c r="D573" s="30">
        <v>41440</v>
      </c>
      <c r="E573" s="27">
        <f>COUNTIF($C$2:$C$1390,$D573)</f>
        <v>0</v>
      </c>
      <c r="F573" s="27">
        <f>SUM($E573:OFFSET($E573,$G$2-1,0))</f>
        <v>0</v>
      </c>
      <c r="G573" s="29"/>
      <c r="H573" s="29"/>
      <c r="I573" s="29"/>
      <c r="J573" s="29"/>
      <c r="K573" s="29"/>
      <c r="L573" s="29"/>
      <c r="M573" s="29"/>
      <c r="N573" s="29"/>
      <c r="O573" s="29"/>
      <c r="P573" s="29"/>
      <c r="Q573" s="29"/>
      <c r="R573" s="30"/>
      <c r="S573" s="29"/>
      <c r="T573" s="29"/>
      <c r="U573" s="29"/>
      <c r="V573" s="29"/>
      <c r="W573" s="29"/>
      <c r="X573" s="29"/>
      <c r="Y573" s="29"/>
      <c r="Z573" s="29"/>
      <c r="AA573" s="29"/>
    </row>
    <row r="574" ht="15.35" customHeight="1">
      <c r="A574" s="28">
        <v>40957.994942129626</v>
      </c>
      <c r="B574" s="28">
        <v>41225.430243055554</v>
      </c>
      <c r="C574" s="30">
        <f>INT(B574)</f>
      </c>
      <c r="D574" s="30">
        <v>41441</v>
      </c>
      <c r="E574" s="27">
        <f>COUNTIF($C$2:$C$1390,$D574)</f>
        <v>0</v>
      </c>
      <c r="F574" s="27">
        <f>SUM($E574:OFFSET($E574,$G$2-1,0))</f>
        <v>0</v>
      </c>
      <c r="G574" s="29"/>
      <c r="H574" s="29"/>
      <c r="I574" s="29"/>
      <c r="J574" s="29"/>
      <c r="K574" s="29"/>
      <c r="L574" s="29"/>
      <c r="M574" s="29"/>
      <c r="N574" s="29"/>
      <c r="O574" s="29"/>
      <c r="P574" s="29"/>
      <c r="Q574" s="29"/>
      <c r="R574" s="30"/>
      <c r="S574" s="29"/>
      <c r="T574" s="29"/>
      <c r="U574" s="29"/>
      <c r="V574" s="29"/>
      <c r="W574" s="29"/>
      <c r="X574" s="29"/>
      <c r="Y574" s="29"/>
      <c r="Z574" s="29"/>
      <c r="AA574" s="29"/>
    </row>
    <row r="575" ht="15.35" customHeight="1">
      <c r="A575" s="28">
        <v>41098.850393518522</v>
      </c>
      <c r="B575" s="28">
        <v>41228.490347222221</v>
      </c>
      <c r="C575" s="30">
        <f>INT(B575)</f>
      </c>
      <c r="D575" s="30">
        <v>41442</v>
      </c>
      <c r="E575" s="27">
        <f>COUNTIF($C$2:$C$1390,$D575)</f>
        <v>0</v>
      </c>
      <c r="F575" s="27">
        <f>SUM($E575:OFFSET($E575,$G$2-1,0))</f>
        <v>0</v>
      </c>
      <c r="G575" s="29"/>
      <c r="H575" s="29"/>
      <c r="I575" s="29"/>
      <c r="J575" s="29"/>
      <c r="K575" s="29"/>
      <c r="L575" s="29"/>
      <c r="M575" s="29"/>
      <c r="N575" s="29"/>
      <c r="O575" s="29"/>
      <c r="P575" s="29"/>
      <c r="Q575" s="29"/>
      <c r="R575" s="30"/>
      <c r="S575" s="29"/>
      <c r="T575" s="29"/>
      <c r="U575" s="29"/>
      <c r="V575" s="29"/>
      <c r="W575" s="29"/>
      <c r="X575" s="29"/>
      <c r="Y575" s="29"/>
      <c r="Z575" s="29"/>
      <c r="AA575" s="29"/>
    </row>
    <row r="576" ht="15.35" customHeight="1">
      <c r="A576" s="28">
        <v>41146.603738425925</v>
      </c>
      <c r="B576" s="28">
        <v>41228.686979166669</v>
      </c>
      <c r="C576" s="30">
        <f>INT(B576)</f>
      </c>
      <c r="D576" s="30">
        <v>41443</v>
      </c>
      <c r="E576" s="27">
        <f>COUNTIF($C$2:$C$1390,$D576)</f>
        <v>0</v>
      </c>
      <c r="F576" s="27">
        <f>SUM($E576:OFFSET($E576,$G$2-1,0))</f>
        <v>0</v>
      </c>
      <c r="G576" s="29"/>
      <c r="H576" s="29"/>
      <c r="I576" s="29"/>
      <c r="J576" s="29"/>
      <c r="K576" s="29"/>
      <c r="L576" s="29"/>
      <c r="M576" s="29"/>
      <c r="N576" s="29"/>
      <c r="O576" s="29"/>
      <c r="P576" s="29"/>
      <c r="Q576" s="29"/>
      <c r="R576" s="30"/>
      <c r="S576" s="29"/>
      <c r="T576" s="29"/>
      <c r="U576" s="29"/>
      <c r="V576" s="29"/>
      <c r="W576" s="29"/>
      <c r="X576" s="29"/>
      <c r="Y576" s="29"/>
      <c r="Z576" s="29"/>
      <c r="AA576" s="29"/>
    </row>
    <row r="577" ht="15.35" customHeight="1">
      <c r="A577" s="28">
        <v>40958.846192129633</v>
      </c>
      <c r="B577" s="28">
        <v>41229.366215277776</v>
      </c>
      <c r="C577" s="30">
        <f>INT(B577)</f>
      </c>
      <c r="D577" s="30">
        <v>41444</v>
      </c>
      <c r="E577" s="27">
        <f>COUNTIF($C$2:$C$1390,$D577)</f>
        <v>0</v>
      </c>
      <c r="F577" s="27">
        <f>SUM($E577:OFFSET($E577,$G$2-1,0))</f>
        <v>0</v>
      </c>
      <c r="G577" s="29"/>
      <c r="H577" s="29"/>
      <c r="I577" s="29"/>
      <c r="J577" s="29"/>
      <c r="K577" s="29"/>
      <c r="L577" s="29"/>
      <c r="M577" s="29"/>
      <c r="N577" s="29"/>
      <c r="O577" s="29"/>
      <c r="P577" s="29"/>
      <c r="Q577" s="29"/>
      <c r="R577" s="30"/>
      <c r="S577" s="29"/>
      <c r="T577" s="29"/>
      <c r="U577" s="29"/>
      <c r="V577" s="29"/>
      <c r="W577" s="29"/>
      <c r="X577" s="29"/>
      <c r="Y577" s="29"/>
      <c r="Z577" s="29"/>
      <c r="AA577" s="29"/>
    </row>
    <row r="578" ht="15.35" customHeight="1">
      <c r="A578" s="28">
        <v>41102.855254629627</v>
      </c>
      <c r="B578" s="28">
        <v>41230.040625</v>
      </c>
      <c r="C578" s="30">
        <f>INT(B578)</f>
      </c>
      <c r="D578" s="30">
        <v>41445</v>
      </c>
      <c r="E578" s="27">
        <f>COUNTIF($C$2:$C$1390,$D578)</f>
        <v>0</v>
      </c>
      <c r="F578" s="27">
        <f>SUM($E578:OFFSET($E578,$G$2-1,0))</f>
        <v>0</v>
      </c>
      <c r="G578" s="29"/>
      <c r="H578" s="29"/>
      <c r="I578" s="29"/>
      <c r="J578" s="29"/>
      <c r="K578" s="29"/>
      <c r="L578" s="29"/>
      <c r="M578" s="29"/>
      <c r="N578" s="29"/>
      <c r="O578" s="29"/>
      <c r="P578" s="29"/>
      <c r="Q578" s="29"/>
      <c r="R578" s="30"/>
      <c r="S578" s="29"/>
      <c r="T578" s="29"/>
      <c r="U578" s="29"/>
      <c r="V578" s="29"/>
      <c r="W578" s="29"/>
      <c r="X578" s="29"/>
      <c r="Y578" s="29"/>
      <c r="Z578" s="29"/>
      <c r="AA578" s="29"/>
    </row>
    <row r="579" ht="15.35" customHeight="1">
      <c r="A579" s="28">
        <v>41146.604814814818</v>
      </c>
      <c r="B579" s="28">
        <v>41231.866597222222</v>
      </c>
      <c r="C579" s="30">
        <f>INT(B579)</f>
      </c>
      <c r="D579" s="30">
        <v>41446</v>
      </c>
      <c r="E579" s="27">
        <f>COUNTIF($C$2:$C$1390,$D579)</f>
        <v>0</v>
      </c>
      <c r="F579" s="27">
        <f>SUM($E579:OFFSET($E579,$G$2-1,0))</f>
        <v>0</v>
      </c>
      <c r="G579" s="29"/>
      <c r="H579" s="29"/>
      <c r="I579" s="29"/>
      <c r="J579" s="29"/>
      <c r="K579" s="29"/>
      <c r="L579" s="29"/>
      <c r="M579" s="29"/>
      <c r="N579" s="29"/>
      <c r="O579" s="29"/>
      <c r="P579" s="29"/>
      <c r="Q579" s="29"/>
      <c r="R579" s="30"/>
      <c r="S579" s="29"/>
      <c r="T579" s="29"/>
      <c r="U579" s="29"/>
      <c r="V579" s="29"/>
      <c r="W579" s="29"/>
      <c r="X579" s="29"/>
      <c r="Y579" s="29"/>
      <c r="Z579" s="29"/>
      <c r="AA579" s="29"/>
    </row>
    <row r="580" ht="15.35" customHeight="1">
      <c r="A580" s="28">
        <v>41146.6103125</v>
      </c>
      <c r="B580" s="28">
        <v>41235.056898148148</v>
      </c>
      <c r="C580" s="30">
        <f>INT(B580)</f>
      </c>
      <c r="D580" s="30">
        <v>41447</v>
      </c>
      <c r="E580" s="27">
        <f>COUNTIF($C$2:$C$1390,$D580)</f>
        <v>0</v>
      </c>
      <c r="F580" s="27">
        <f>SUM($E580:OFFSET($E580,$G$2-1,0))</f>
        <v>0</v>
      </c>
      <c r="G580" s="29"/>
      <c r="H580" s="29"/>
      <c r="I580" s="29"/>
      <c r="J580" s="29"/>
      <c r="K580" s="29"/>
      <c r="L580" s="29"/>
      <c r="M580" s="29"/>
      <c r="N580" s="29"/>
      <c r="O580" s="29"/>
      <c r="P580" s="29"/>
      <c r="Q580" s="29"/>
      <c r="R580" s="30"/>
      <c r="S580" s="29"/>
      <c r="T580" s="29"/>
      <c r="U580" s="29"/>
      <c r="V580" s="29"/>
      <c r="W580" s="29"/>
      <c r="X580" s="29"/>
      <c r="Y580" s="29"/>
      <c r="Z580" s="29"/>
      <c r="AA580" s="29"/>
    </row>
    <row r="581" ht="15.35" customHeight="1">
      <c r="A581" s="28">
        <v>41191.807731481480</v>
      </c>
      <c r="B581" s="28">
        <v>41235.405416666668</v>
      </c>
      <c r="C581" s="30">
        <f>INT(B581)</f>
      </c>
      <c r="D581" s="30">
        <v>41448</v>
      </c>
      <c r="E581" s="27">
        <f>COUNTIF($C$2:$C$1390,$D581)</f>
        <v>0</v>
      </c>
      <c r="F581" s="27">
        <f>SUM($E581:OFFSET($E581,$G$2-1,0))</f>
        <v>0</v>
      </c>
      <c r="G581" s="29"/>
      <c r="H581" s="29"/>
      <c r="I581" s="29"/>
      <c r="J581" s="29"/>
      <c r="K581" s="29"/>
      <c r="L581" s="29"/>
      <c r="M581" s="29"/>
      <c r="N581" s="29"/>
      <c r="O581" s="29"/>
      <c r="P581" s="29"/>
      <c r="Q581" s="29"/>
      <c r="R581" s="30"/>
      <c r="S581" s="29"/>
      <c r="T581" s="29"/>
      <c r="U581" s="29"/>
      <c r="V581" s="29"/>
      <c r="W581" s="29"/>
      <c r="X581" s="29"/>
      <c r="Y581" s="29"/>
      <c r="Z581" s="29"/>
      <c r="AA581" s="29"/>
    </row>
    <row r="582" ht="15.35" customHeight="1">
      <c r="A582" s="28">
        <v>40964.487060185187</v>
      </c>
      <c r="B582" s="28">
        <v>41235.507303240738</v>
      </c>
      <c r="C582" s="30">
        <f>INT(B582)</f>
      </c>
      <c r="D582" s="30">
        <v>41449</v>
      </c>
      <c r="E582" s="27">
        <f>COUNTIF($C$2:$C$1390,$D582)</f>
        <v>0</v>
      </c>
      <c r="F582" s="27">
        <f>SUM($E582:OFFSET($E582,$G$2-1,0))</f>
        <v>0</v>
      </c>
      <c r="G582" s="29"/>
      <c r="H582" s="29"/>
      <c r="I582" s="29"/>
      <c r="J582" s="29"/>
      <c r="K582" s="29"/>
      <c r="L582" s="29"/>
      <c r="M582" s="29"/>
      <c r="N582" s="29"/>
      <c r="O582" s="29"/>
      <c r="P582" s="29"/>
      <c r="Q582" s="29"/>
      <c r="R582" s="30"/>
      <c r="S582" s="29"/>
      <c r="T582" s="29"/>
      <c r="U582" s="29"/>
      <c r="V582" s="29"/>
      <c r="W582" s="29"/>
      <c r="X582" s="29"/>
      <c r="Y582" s="29"/>
      <c r="Z582" s="29"/>
      <c r="AA582" s="29"/>
    </row>
    <row r="583" ht="15.35" customHeight="1">
      <c r="A583" s="28">
        <v>41112.216886574075</v>
      </c>
      <c r="B583" s="28">
        <v>41237.437418981484</v>
      </c>
      <c r="C583" s="30">
        <f>INT(B583)</f>
      </c>
      <c r="D583" s="30">
        <v>41450</v>
      </c>
      <c r="E583" s="27">
        <f>COUNTIF($C$2:$C$1390,$D583)</f>
        <v>0</v>
      </c>
      <c r="F583" s="27">
        <f>SUM($E583:OFFSET($E583,$G$2-1,0))</f>
        <v>0</v>
      </c>
      <c r="G583" s="29"/>
      <c r="H583" s="29"/>
      <c r="I583" s="29"/>
      <c r="J583" s="29"/>
      <c r="K583" s="29"/>
      <c r="L583" s="29"/>
      <c r="M583" s="29"/>
      <c r="N583" s="29"/>
      <c r="O583" s="29"/>
      <c r="P583" s="29"/>
      <c r="Q583" s="29"/>
      <c r="R583" s="30"/>
      <c r="S583" s="29"/>
      <c r="T583" s="29"/>
      <c r="U583" s="29"/>
      <c r="V583" s="29"/>
      <c r="W583" s="29"/>
      <c r="X583" s="29"/>
      <c r="Y583" s="29"/>
      <c r="Z583" s="29"/>
      <c r="AA583" s="29"/>
    </row>
    <row r="584" ht="15.35" customHeight="1">
      <c r="A584" s="28">
        <v>41113.275798611110</v>
      </c>
      <c r="B584" s="28">
        <v>41246.541747685187</v>
      </c>
      <c r="C584" s="30">
        <f>INT(B584)</f>
      </c>
      <c r="D584" s="30">
        <v>41451</v>
      </c>
      <c r="E584" s="27">
        <f>COUNTIF($C$2:$C$1390,$D584)</f>
        <v>0</v>
      </c>
      <c r="F584" s="27">
        <f>SUM($E584:OFFSET($E584,$G$2-1,0))</f>
        <v>0</v>
      </c>
      <c r="G584" s="29"/>
      <c r="H584" s="29"/>
      <c r="I584" s="29"/>
      <c r="J584" s="29"/>
      <c r="K584" s="29"/>
      <c r="L584" s="29"/>
      <c r="M584" s="29"/>
      <c r="N584" s="29"/>
      <c r="O584" s="29"/>
      <c r="P584" s="29"/>
      <c r="Q584" s="29"/>
      <c r="R584" s="30"/>
      <c r="S584" s="29"/>
      <c r="T584" s="29"/>
      <c r="U584" s="29"/>
      <c r="V584" s="29"/>
      <c r="W584" s="29"/>
      <c r="X584" s="29"/>
      <c r="Y584" s="29"/>
      <c r="Z584" s="29"/>
      <c r="AA584" s="29"/>
    </row>
    <row r="585" ht="15.35" customHeight="1">
      <c r="A585" s="28">
        <v>40886.369039351855</v>
      </c>
      <c r="B585" s="28">
        <v>41246.552951388891</v>
      </c>
      <c r="C585" s="30">
        <f>INT(B585)</f>
      </c>
      <c r="D585" s="30">
        <v>41452</v>
      </c>
      <c r="E585" s="27">
        <f>COUNTIF($C$2:$C$1390,$D585)</f>
        <v>0</v>
      </c>
      <c r="F585" s="27">
        <f>SUM($E585:OFFSET($E585,$G$2-1,0))</f>
        <v>0</v>
      </c>
      <c r="G585" s="29"/>
      <c r="H585" s="29"/>
      <c r="I585" s="29"/>
      <c r="J585" s="29"/>
      <c r="K585" s="29"/>
      <c r="L585" s="29"/>
      <c r="M585" s="29"/>
      <c r="N585" s="29"/>
      <c r="O585" s="29"/>
      <c r="P585" s="29"/>
      <c r="Q585" s="29"/>
      <c r="R585" s="30"/>
      <c r="S585" s="29"/>
      <c r="T585" s="29"/>
      <c r="U585" s="29"/>
      <c r="V585" s="29"/>
      <c r="W585" s="29"/>
      <c r="X585" s="29"/>
      <c r="Y585" s="29"/>
      <c r="Z585" s="29"/>
      <c r="AA585" s="29"/>
    </row>
    <row r="586" ht="15.35" customHeight="1">
      <c r="A586" s="28">
        <v>41102.869756944441</v>
      </c>
      <c r="B586" s="28">
        <v>41246.627638888887</v>
      </c>
      <c r="C586" s="30">
        <f>INT(B586)</f>
      </c>
      <c r="D586" s="30">
        <v>41453</v>
      </c>
      <c r="E586" s="27">
        <f>COUNTIF($C$2:$C$1390,$D586)</f>
        <v>0</v>
      </c>
      <c r="F586" s="27">
        <f>SUM($E586:OFFSET($E586,$G$2-1,0))</f>
        <v>0</v>
      </c>
      <c r="G586" s="29"/>
      <c r="H586" s="29"/>
      <c r="I586" s="29"/>
      <c r="J586" s="29"/>
      <c r="K586" s="29"/>
      <c r="L586" s="29"/>
      <c r="M586" s="29"/>
      <c r="N586" s="29"/>
      <c r="O586" s="29"/>
      <c r="P586" s="29"/>
      <c r="Q586" s="29"/>
      <c r="R586" s="30"/>
      <c r="S586" s="29"/>
      <c r="T586" s="29"/>
      <c r="U586" s="29"/>
      <c r="V586" s="29"/>
      <c r="W586" s="29"/>
      <c r="X586" s="29"/>
      <c r="Y586" s="29"/>
      <c r="Z586" s="29"/>
      <c r="AA586" s="29"/>
    </row>
    <row r="587" ht="15.35" customHeight="1">
      <c r="A587" s="28">
        <v>41333.7378587963</v>
      </c>
      <c r="B587" s="28">
        <v>41246.786331018520</v>
      </c>
      <c r="C587" s="30">
        <f>INT(B587)</f>
      </c>
      <c r="D587" s="30">
        <v>41454</v>
      </c>
      <c r="E587" s="27">
        <f>COUNTIF($C$2:$C$1390,$D587)</f>
        <v>0</v>
      </c>
      <c r="F587" s="27">
        <f>SUM($E587:OFFSET($E587,$G$2-1,0))</f>
        <v>0</v>
      </c>
      <c r="G587" s="29"/>
      <c r="H587" s="29"/>
      <c r="I587" s="29"/>
      <c r="J587" s="29"/>
      <c r="K587" s="29"/>
      <c r="L587" s="29"/>
      <c r="M587" s="29"/>
      <c r="N587" s="29"/>
      <c r="O587" s="29"/>
      <c r="P587" s="29"/>
      <c r="Q587" s="29"/>
      <c r="R587" s="30"/>
      <c r="S587" s="29"/>
      <c r="T587" s="29"/>
      <c r="U587" s="29"/>
      <c r="V587" s="29"/>
      <c r="W587" s="29"/>
      <c r="X587" s="29"/>
      <c r="Y587" s="29"/>
      <c r="Z587" s="29"/>
      <c r="AA587" s="29"/>
    </row>
    <row r="588" ht="15.35" customHeight="1">
      <c r="A588" s="28">
        <v>41133.649467592593</v>
      </c>
      <c r="B588" s="28">
        <v>41247.951944444445</v>
      </c>
      <c r="C588" s="30">
        <f>INT(B588)</f>
      </c>
      <c r="D588" s="30">
        <v>41455</v>
      </c>
      <c r="E588" s="27">
        <f>COUNTIF($C$2:$C$1390,$D588)</f>
        <v>0</v>
      </c>
      <c r="F588" s="27">
        <f>SUM($E588:OFFSET($E588,$G$2-1,0))</f>
        <v>0</v>
      </c>
      <c r="G588" s="29"/>
      <c r="H588" s="29"/>
      <c r="I588" s="29"/>
      <c r="J588" s="29"/>
      <c r="K588" s="29"/>
      <c r="L588" s="29"/>
      <c r="M588" s="29"/>
      <c r="N588" s="29"/>
      <c r="O588" s="29"/>
      <c r="P588" s="29"/>
      <c r="Q588" s="29"/>
      <c r="R588" s="30"/>
      <c r="S588" s="29"/>
      <c r="T588" s="29"/>
      <c r="U588" s="29"/>
      <c r="V588" s="29"/>
      <c r="W588" s="29"/>
      <c r="X588" s="29"/>
      <c r="Y588" s="29"/>
      <c r="Z588" s="29"/>
      <c r="AA588" s="29"/>
    </row>
    <row r="589" ht="15.35" customHeight="1">
      <c r="A589" s="28">
        <v>41133.653240740743</v>
      </c>
      <c r="B589" s="28">
        <v>41247.953993055555</v>
      </c>
      <c r="C589" s="30">
        <f>INT(B589)</f>
      </c>
      <c r="D589" s="30">
        <v>41456</v>
      </c>
      <c r="E589" s="27">
        <f>COUNTIF($C$2:$C$1390,$D589)</f>
        <v>0</v>
      </c>
      <c r="F589" s="27">
        <f>SUM($E589:OFFSET($E589,$G$2-1,0))</f>
        <v>0</v>
      </c>
      <c r="G589" s="29"/>
      <c r="H589" s="29"/>
      <c r="I589" s="29"/>
      <c r="J589" s="29"/>
      <c r="K589" s="29"/>
      <c r="L589" s="29"/>
      <c r="M589" s="29"/>
      <c r="N589" s="29"/>
      <c r="O589" s="29"/>
      <c r="P589" s="29"/>
      <c r="Q589" s="29"/>
      <c r="R589" s="30"/>
      <c r="S589" s="29"/>
      <c r="T589" s="29"/>
      <c r="U589" s="29"/>
      <c r="V589" s="29"/>
      <c r="W589" s="29"/>
      <c r="X589" s="29"/>
      <c r="Y589" s="29"/>
      <c r="Z589" s="29"/>
      <c r="AA589" s="29"/>
    </row>
    <row r="590" ht="15.35" customHeight="1">
      <c r="A590" s="28">
        <v>41860.410150462965</v>
      </c>
      <c r="B590" s="28">
        <v>41248.211782407408</v>
      </c>
      <c r="C590" s="30">
        <f>INT(B590)</f>
      </c>
      <c r="D590" s="30">
        <v>41457</v>
      </c>
      <c r="E590" s="27">
        <f>COUNTIF($C$2:$C$1390,$D590)</f>
        <v>0</v>
      </c>
      <c r="F590" s="27">
        <f>SUM($E590:OFFSET($E590,$G$2-1,0))</f>
        <v>0</v>
      </c>
      <c r="G590" s="29"/>
      <c r="H590" s="29"/>
      <c r="I590" s="29"/>
      <c r="J590" s="29"/>
      <c r="K590" s="29"/>
      <c r="L590" s="29"/>
      <c r="M590" s="29"/>
      <c r="N590" s="29"/>
      <c r="O590" s="29"/>
      <c r="P590" s="29"/>
      <c r="Q590" s="29"/>
      <c r="R590" s="30"/>
      <c r="S590" s="29"/>
      <c r="T590" s="29"/>
      <c r="U590" s="29"/>
      <c r="V590" s="29"/>
      <c r="W590" s="29"/>
      <c r="X590" s="29"/>
      <c r="Y590" s="29"/>
      <c r="Z590" s="29"/>
      <c r="AA590" s="29"/>
    </row>
    <row r="591" ht="15.35" customHeight="1">
      <c r="A591" s="28">
        <v>41143.311458333330</v>
      </c>
      <c r="B591" s="28">
        <v>41249.560636574075</v>
      </c>
      <c r="C591" s="30">
        <f>INT(B591)</f>
      </c>
      <c r="D591" s="30">
        <v>41458</v>
      </c>
      <c r="E591" s="27">
        <f>COUNTIF($C$2:$C$1390,$D591)</f>
        <v>0</v>
      </c>
      <c r="F591" s="27">
        <f>SUM($E591:OFFSET($E591,$G$2-1,0))</f>
        <v>0</v>
      </c>
      <c r="G591" s="29"/>
      <c r="H591" s="29"/>
      <c r="I591" s="29"/>
      <c r="J591" s="29"/>
      <c r="K591" s="29"/>
      <c r="L591" s="29"/>
      <c r="M591" s="29"/>
      <c r="N591" s="29"/>
      <c r="O591" s="29"/>
      <c r="P591" s="29"/>
      <c r="Q591" s="29"/>
      <c r="R591" s="30"/>
      <c r="S591" s="29"/>
      <c r="T591" s="29"/>
      <c r="U591" s="29"/>
      <c r="V591" s="29"/>
      <c r="W591" s="29"/>
      <c r="X591" s="29"/>
      <c r="Y591" s="29"/>
      <c r="Z591" s="29"/>
      <c r="AA591" s="29"/>
    </row>
    <row r="592" ht="15.35" customHeight="1">
      <c r="A592" s="28">
        <v>40913.631516203706</v>
      </c>
      <c r="B592" s="28">
        <v>41256.448923611111</v>
      </c>
      <c r="C592" s="30">
        <f>INT(B592)</f>
      </c>
      <c r="D592" s="30">
        <v>41459</v>
      </c>
      <c r="E592" s="27">
        <f>COUNTIF($C$2:$C$1390,$D592)</f>
        <v>0</v>
      </c>
      <c r="F592" s="27">
        <f>SUM($E592:OFFSET($E592,$G$2-1,0))</f>
        <v>0</v>
      </c>
      <c r="G592" s="29"/>
      <c r="H592" s="29"/>
      <c r="I592" s="29"/>
      <c r="J592" s="29"/>
      <c r="K592" s="29"/>
      <c r="L592" s="29"/>
      <c r="M592" s="29"/>
      <c r="N592" s="29"/>
      <c r="O592" s="29"/>
      <c r="P592" s="29"/>
      <c r="Q592" s="29"/>
      <c r="R592" s="30"/>
      <c r="S592" s="29"/>
      <c r="T592" s="29"/>
      <c r="U592" s="29"/>
      <c r="V592" s="29"/>
      <c r="W592" s="29"/>
      <c r="X592" s="29"/>
      <c r="Y592" s="29"/>
      <c r="Z592" s="29"/>
      <c r="AA592" s="29"/>
    </row>
    <row r="593" ht="15.35" customHeight="1">
      <c r="A593" s="28">
        <v>41172.5581712963</v>
      </c>
      <c r="B593" s="28">
        <v>41256.449826388889</v>
      </c>
      <c r="C593" s="30">
        <f>INT(B593)</f>
      </c>
      <c r="D593" s="30">
        <v>41460</v>
      </c>
      <c r="E593" s="27">
        <f>COUNTIF($C$2:$C$1390,$D593)</f>
        <v>0</v>
      </c>
      <c r="F593" s="27">
        <f>SUM($E593:OFFSET($E593,$G$2-1,0))</f>
        <v>0</v>
      </c>
      <c r="G593" s="29"/>
      <c r="H593" s="29"/>
      <c r="I593" s="29"/>
      <c r="J593" s="29"/>
      <c r="K593" s="29"/>
      <c r="L593" s="29"/>
      <c r="M593" s="29"/>
      <c r="N593" s="29"/>
      <c r="O593" s="29"/>
      <c r="P593" s="29"/>
      <c r="Q593" s="29"/>
      <c r="R593" s="30"/>
      <c r="S593" s="29"/>
      <c r="T593" s="29"/>
      <c r="U593" s="29"/>
      <c r="V593" s="29"/>
      <c r="W593" s="29"/>
      <c r="X593" s="29"/>
      <c r="Y593" s="29"/>
      <c r="Z593" s="29"/>
      <c r="AA593" s="29"/>
    </row>
    <row r="594" ht="15.35" customHeight="1">
      <c r="A594" s="28">
        <v>40997.351041666669</v>
      </c>
      <c r="B594" s="28">
        <v>41256.719791666670</v>
      </c>
      <c r="C594" s="30">
        <f>INT(B594)</f>
      </c>
      <c r="D594" s="30">
        <v>41461</v>
      </c>
      <c r="E594" s="27">
        <f>COUNTIF($C$2:$C$1390,$D594)</f>
        <v>0</v>
      </c>
      <c r="F594" s="27">
        <f>SUM($E594:OFFSET($E594,$G$2-1,0))</f>
        <v>0</v>
      </c>
      <c r="G594" s="29"/>
      <c r="H594" s="29"/>
      <c r="I594" s="29"/>
      <c r="J594" s="29"/>
      <c r="K594" s="29"/>
      <c r="L594" s="29"/>
      <c r="M594" s="29"/>
      <c r="N594" s="29"/>
      <c r="O594" s="29"/>
      <c r="P594" s="29"/>
      <c r="Q594" s="29"/>
      <c r="R594" s="30"/>
      <c r="S594" s="29"/>
      <c r="T594" s="29"/>
      <c r="U594" s="29"/>
      <c r="V594" s="29"/>
      <c r="W594" s="29"/>
      <c r="X594" s="29"/>
      <c r="Y594" s="29"/>
      <c r="Z594" s="29"/>
      <c r="AA594" s="29"/>
    </row>
    <row r="595" ht="15.35" customHeight="1">
      <c r="A595" s="28">
        <v>41148.919120370374</v>
      </c>
      <c r="B595" s="28">
        <v>41276.606875</v>
      </c>
      <c r="C595" s="30">
        <f>INT(B595)</f>
      </c>
      <c r="D595" s="30">
        <v>41462</v>
      </c>
      <c r="E595" s="27">
        <f>COUNTIF($C$2:$C$1390,$D595)</f>
        <v>0</v>
      </c>
      <c r="F595" s="27">
        <f>SUM($E595:OFFSET($E595,$G$2-1,0))</f>
        <v>0</v>
      </c>
      <c r="G595" s="29"/>
      <c r="H595" s="29"/>
      <c r="I595" s="29"/>
      <c r="J595" s="29"/>
      <c r="K595" s="29"/>
      <c r="L595" s="29"/>
      <c r="M595" s="29"/>
      <c r="N595" s="29"/>
      <c r="O595" s="29"/>
      <c r="P595" s="29"/>
      <c r="Q595" s="29"/>
      <c r="R595" s="30"/>
      <c r="S595" s="29"/>
      <c r="T595" s="29"/>
      <c r="U595" s="29"/>
      <c r="V595" s="29"/>
      <c r="W595" s="29"/>
      <c r="X595" s="29"/>
      <c r="Y595" s="29"/>
      <c r="Z595" s="29"/>
      <c r="AA595" s="29"/>
    </row>
    <row r="596" ht="15.35" customHeight="1">
      <c r="A596" s="28">
        <v>41187.6255787037</v>
      </c>
      <c r="B596" s="28">
        <v>41277.990682870368</v>
      </c>
      <c r="C596" s="30">
        <f>INT(B596)</f>
      </c>
      <c r="D596" s="30">
        <v>41463</v>
      </c>
      <c r="E596" s="27">
        <f>COUNTIF($C$2:$C$1390,$D596)</f>
        <v>0</v>
      </c>
      <c r="F596" s="27">
        <f>SUM($E596:OFFSET($E596,$G$2-1,0))</f>
        <v>0</v>
      </c>
      <c r="G596" s="29"/>
      <c r="H596" s="29"/>
      <c r="I596" s="29"/>
      <c r="J596" s="29"/>
      <c r="K596" s="29"/>
      <c r="L596" s="29"/>
      <c r="M596" s="29"/>
      <c r="N596" s="29"/>
      <c r="O596" s="29"/>
      <c r="P596" s="29"/>
      <c r="Q596" s="29"/>
      <c r="R596" s="30"/>
      <c r="S596" s="29"/>
      <c r="T596" s="29"/>
      <c r="U596" s="29"/>
      <c r="V596" s="29"/>
      <c r="W596" s="29"/>
      <c r="X596" s="29"/>
      <c r="Y596" s="29"/>
      <c r="Z596" s="29"/>
      <c r="AA596" s="29"/>
    </row>
    <row r="597" ht="15.35" customHeight="1">
      <c r="A597" s="28">
        <v>41153.4531712963</v>
      </c>
      <c r="B597" s="28">
        <v>41282.466770833336</v>
      </c>
      <c r="C597" s="30">
        <f>INT(B597)</f>
      </c>
      <c r="D597" s="30">
        <v>41464</v>
      </c>
      <c r="E597" s="27">
        <f>COUNTIF($C$2:$C$1390,$D597)</f>
        <v>0</v>
      </c>
      <c r="F597" s="27">
        <f>SUM($E597:OFFSET($E597,$G$2-1,0))</f>
        <v>0</v>
      </c>
      <c r="G597" s="29"/>
      <c r="H597" s="29"/>
      <c r="I597" s="29"/>
      <c r="J597" s="29"/>
      <c r="K597" s="29"/>
      <c r="L597" s="29"/>
      <c r="M597" s="29"/>
      <c r="N597" s="29"/>
      <c r="O597" s="29"/>
      <c r="P597" s="29"/>
      <c r="Q597" s="29"/>
      <c r="R597" s="30"/>
      <c r="S597" s="29"/>
      <c r="T597" s="29"/>
      <c r="U597" s="29"/>
      <c r="V597" s="29"/>
      <c r="W597" s="29"/>
      <c r="X597" s="29"/>
      <c r="Y597" s="29"/>
      <c r="Z597" s="29"/>
      <c r="AA597" s="29"/>
    </row>
    <row r="598" ht="15.35" customHeight="1">
      <c r="A598" s="28">
        <v>41955.787256944444</v>
      </c>
      <c r="B598" s="28">
        <v>41282.5946875</v>
      </c>
      <c r="C598" s="30">
        <f>INT(B598)</f>
      </c>
      <c r="D598" s="30">
        <v>41465</v>
      </c>
      <c r="E598" s="27">
        <f>COUNTIF($C$2:$C$1390,$D598)</f>
        <v>0</v>
      </c>
      <c r="F598" s="27">
        <f>SUM($E598:OFFSET($E598,$G$2-1,0))</f>
        <v>0</v>
      </c>
      <c r="G598" s="29"/>
      <c r="H598" s="29"/>
      <c r="I598" s="29"/>
      <c r="J598" s="29"/>
      <c r="K598" s="29"/>
      <c r="L598" s="29"/>
      <c r="M598" s="29"/>
      <c r="N598" s="29"/>
      <c r="O598" s="29"/>
      <c r="P598" s="29"/>
      <c r="Q598" s="29"/>
      <c r="R598" s="30"/>
      <c r="S598" s="29"/>
      <c r="T598" s="29"/>
      <c r="U598" s="29"/>
      <c r="V598" s="29"/>
      <c r="W598" s="29"/>
      <c r="X598" s="29"/>
      <c r="Y598" s="29"/>
      <c r="Z598" s="29"/>
      <c r="AA598" s="29"/>
    </row>
    <row r="599" ht="15.35" customHeight="1">
      <c r="A599" s="28">
        <v>41725.744872685187</v>
      </c>
      <c r="B599" s="28">
        <v>41283.5412037037</v>
      </c>
      <c r="C599" s="30">
        <f>INT(B599)</f>
      </c>
      <c r="D599" s="30">
        <v>41466</v>
      </c>
      <c r="E599" s="27">
        <f>COUNTIF($C$2:$C$1390,$D599)</f>
        <v>0</v>
      </c>
      <c r="F599" s="27">
        <f>SUM($E599:OFFSET($E599,$G$2-1,0))</f>
        <v>0</v>
      </c>
      <c r="G599" s="29"/>
      <c r="H599" s="29"/>
      <c r="I599" s="29"/>
      <c r="J599" s="29"/>
      <c r="K599" s="29"/>
      <c r="L599" s="29"/>
      <c r="M599" s="29"/>
      <c r="N599" s="29"/>
      <c r="O599" s="29"/>
      <c r="P599" s="29"/>
      <c r="Q599" s="29"/>
      <c r="R599" s="30"/>
      <c r="S599" s="29"/>
      <c r="T599" s="29"/>
      <c r="U599" s="29"/>
      <c r="V599" s="29"/>
      <c r="W599" s="29"/>
      <c r="X599" s="29"/>
      <c r="Y599" s="29"/>
      <c r="Z599" s="29"/>
      <c r="AA599" s="29"/>
    </row>
    <row r="600" ht="15.35" customHeight="1">
      <c r="A600" s="28">
        <v>40953.439120370371</v>
      </c>
      <c r="B600" s="28">
        <v>41283.871435185189</v>
      </c>
      <c r="C600" s="30">
        <f>INT(B600)</f>
      </c>
      <c r="D600" s="30">
        <v>41467</v>
      </c>
      <c r="E600" s="27">
        <f>COUNTIF($C$2:$C$1390,$D600)</f>
        <v>0</v>
      </c>
      <c r="F600" s="27">
        <f>SUM($E600:OFFSET($E600,$G$2-1,0))</f>
        <v>0</v>
      </c>
      <c r="G600" s="29"/>
      <c r="H600" s="29"/>
      <c r="I600" s="29"/>
      <c r="J600" s="29"/>
      <c r="K600" s="29"/>
      <c r="L600" s="29"/>
      <c r="M600" s="29"/>
      <c r="N600" s="29"/>
      <c r="O600" s="29"/>
      <c r="P600" s="29"/>
      <c r="Q600" s="29"/>
      <c r="R600" s="30"/>
      <c r="S600" s="29"/>
      <c r="T600" s="29"/>
      <c r="U600" s="29"/>
      <c r="V600" s="29"/>
      <c r="W600" s="29"/>
      <c r="X600" s="29"/>
      <c r="Y600" s="29"/>
      <c r="Z600" s="29"/>
      <c r="AA600" s="29"/>
    </row>
    <row r="601" ht="15.35" customHeight="1">
      <c r="A601" s="28">
        <v>41119.793981481482</v>
      </c>
      <c r="B601" s="28">
        <v>41284.3005324074</v>
      </c>
      <c r="C601" s="30">
        <f>INT(B601)</f>
      </c>
      <c r="D601" s="30">
        <v>41468</v>
      </c>
      <c r="E601" s="27">
        <f>COUNTIF($C$2:$C$1390,$D601)</f>
        <v>0</v>
      </c>
      <c r="F601" s="27">
        <f>SUM($E601:OFFSET($E601,$G$2-1,0))</f>
        <v>0</v>
      </c>
      <c r="G601" s="29"/>
      <c r="H601" s="29"/>
      <c r="I601" s="29"/>
      <c r="J601" s="29"/>
      <c r="K601" s="29"/>
      <c r="L601" s="29"/>
      <c r="M601" s="29"/>
      <c r="N601" s="29"/>
      <c r="O601" s="29"/>
      <c r="P601" s="29"/>
      <c r="Q601" s="29"/>
      <c r="R601" s="30"/>
      <c r="S601" s="29"/>
      <c r="T601" s="29"/>
      <c r="U601" s="29"/>
      <c r="V601" s="29"/>
      <c r="W601" s="29"/>
      <c r="X601" s="29"/>
      <c r="Y601" s="29"/>
      <c r="Z601" s="29"/>
      <c r="AA601" s="29"/>
    </row>
    <row r="602" ht="15.35" customHeight="1">
      <c r="A602" s="28">
        <v>41120.824895833335</v>
      </c>
      <c r="B602" s="28">
        <v>41284.304791666669</v>
      </c>
      <c r="C602" s="30">
        <f>INT(B602)</f>
      </c>
      <c r="D602" s="30">
        <v>41469</v>
      </c>
      <c r="E602" s="27">
        <f>COUNTIF($C$2:$C$1390,$D602)</f>
        <v>0</v>
      </c>
      <c r="F602" s="27">
        <f>SUM($E602:OFFSET($E602,$G$2-1,0))</f>
        <v>0</v>
      </c>
      <c r="G602" s="29"/>
      <c r="H602" s="29"/>
      <c r="I602" s="29"/>
      <c r="J602" s="29"/>
      <c r="K602" s="29"/>
      <c r="L602" s="29"/>
      <c r="M602" s="29"/>
      <c r="N602" s="29"/>
      <c r="O602" s="29"/>
      <c r="P602" s="29"/>
      <c r="Q602" s="29"/>
      <c r="R602" s="30"/>
      <c r="S602" s="29"/>
      <c r="T602" s="29"/>
      <c r="U602" s="29"/>
      <c r="V602" s="29"/>
      <c r="W602" s="29"/>
      <c r="X602" s="29"/>
      <c r="Y602" s="29"/>
      <c r="Z602" s="29"/>
      <c r="AA602" s="29"/>
    </row>
    <row r="603" ht="15.35" customHeight="1">
      <c r="A603" s="28">
        <v>40961.540636574071</v>
      </c>
      <c r="B603" s="28">
        <v>41284.313182870370</v>
      </c>
      <c r="C603" s="30">
        <f>INT(B603)</f>
      </c>
      <c r="D603" s="30">
        <v>41470</v>
      </c>
      <c r="E603" s="27">
        <f>COUNTIF($C$2:$C$1390,$D603)</f>
        <v>0</v>
      </c>
      <c r="F603" s="27">
        <f>SUM($E603:OFFSET($E603,$G$2-1,0))</f>
        <v>0</v>
      </c>
      <c r="G603" s="29"/>
      <c r="H603" s="29"/>
      <c r="I603" s="29"/>
      <c r="J603" s="29"/>
      <c r="K603" s="29"/>
      <c r="L603" s="29"/>
      <c r="M603" s="29"/>
      <c r="N603" s="29"/>
      <c r="O603" s="29"/>
      <c r="P603" s="29"/>
      <c r="Q603" s="29"/>
      <c r="R603" s="30"/>
      <c r="S603" s="29"/>
      <c r="T603" s="29"/>
      <c r="U603" s="29"/>
      <c r="V603" s="29"/>
      <c r="W603" s="29"/>
      <c r="X603" s="29"/>
      <c r="Y603" s="29"/>
      <c r="Z603" s="29"/>
      <c r="AA603" s="29"/>
    </row>
    <row r="604" ht="15.35" customHeight="1">
      <c r="A604" s="28">
        <v>41599.611979166664</v>
      </c>
      <c r="B604" s="28">
        <v>41285.356944444444</v>
      </c>
      <c r="C604" s="30">
        <f>INT(B604)</f>
      </c>
      <c r="D604" s="30">
        <v>41471</v>
      </c>
      <c r="E604" s="27">
        <f>COUNTIF($C$2:$C$1390,$D604)</f>
        <v>0</v>
      </c>
      <c r="F604" s="27">
        <f>SUM($E604:OFFSET($E604,$G$2-1,0))</f>
        <v>0</v>
      </c>
      <c r="G604" s="29"/>
      <c r="H604" s="29"/>
      <c r="I604" s="29"/>
      <c r="J604" s="29"/>
      <c r="K604" s="29"/>
      <c r="L604" s="29"/>
      <c r="M604" s="29"/>
      <c r="N604" s="29"/>
      <c r="O604" s="29"/>
      <c r="P604" s="29"/>
      <c r="Q604" s="29"/>
      <c r="R604" s="30"/>
      <c r="S604" s="29"/>
      <c r="T604" s="29"/>
      <c r="U604" s="29"/>
      <c r="V604" s="29"/>
      <c r="W604" s="29"/>
      <c r="X604" s="29"/>
      <c r="Y604" s="29"/>
      <c r="Z604" s="29"/>
      <c r="AA604" s="29"/>
    </row>
    <row r="605" ht="15.35" customHeight="1">
      <c r="A605" s="28">
        <v>42242.759930555556</v>
      </c>
      <c r="B605" s="28">
        <v>41286.893055555556</v>
      </c>
      <c r="C605" s="30">
        <f>INT(B605)</f>
      </c>
      <c r="D605" s="30">
        <v>41472</v>
      </c>
      <c r="E605" s="27">
        <f>COUNTIF($C$2:$C$1390,$D605)</f>
        <v>0</v>
      </c>
      <c r="F605" s="27">
        <f>SUM($E605:OFFSET($E605,$G$2-1,0))</f>
        <v>0</v>
      </c>
      <c r="G605" s="29"/>
      <c r="H605" s="29"/>
      <c r="I605" s="29"/>
      <c r="J605" s="29"/>
      <c r="K605" s="29"/>
      <c r="L605" s="29"/>
      <c r="M605" s="29"/>
      <c r="N605" s="29"/>
      <c r="O605" s="29"/>
      <c r="P605" s="29"/>
      <c r="Q605" s="29"/>
      <c r="R605" s="30"/>
      <c r="S605" s="29"/>
      <c r="T605" s="29"/>
      <c r="U605" s="29"/>
      <c r="V605" s="29"/>
      <c r="W605" s="29"/>
      <c r="X605" s="29"/>
      <c r="Y605" s="29"/>
      <c r="Z605" s="29"/>
      <c r="AA605" s="29"/>
    </row>
    <row r="606" ht="15.35" customHeight="1">
      <c r="A606" s="28">
        <v>40914.350381944445</v>
      </c>
      <c r="B606" s="28">
        <v>41291.453622685185</v>
      </c>
      <c r="C606" s="30">
        <f>INT(B606)</f>
      </c>
      <c r="D606" s="30">
        <v>41473</v>
      </c>
      <c r="E606" s="27">
        <f>COUNTIF($C$2:$C$1390,$D606)</f>
        <v>0</v>
      </c>
      <c r="F606" s="27">
        <f>SUM($E606:OFFSET($E606,$G$2-1,0))</f>
        <v>0</v>
      </c>
      <c r="G606" s="29"/>
      <c r="H606" s="29"/>
      <c r="I606" s="29"/>
      <c r="J606" s="29"/>
      <c r="K606" s="29"/>
      <c r="L606" s="29"/>
      <c r="M606" s="29"/>
      <c r="N606" s="29"/>
      <c r="O606" s="29"/>
      <c r="P606" s="29"/>
      <c r="Q606" s="29"/>
      <c r="R606" s="30"/>
      <c r="S606" s="29"/>
      <c r="T606" s="29"/>
      <c r="U606" s="29"/>
      <c r="V606" s="29"/>
      <c r="W606" s="29"/>
      <c r="X606" s="29"/>
      <c r="Y606" s="29"/>
      <c r="Z606" s="29"/>
      <c r="AA606" s="29"/>
    </row>
    <row r="607" ht="15.35" customHeight="1">
      <c r="A607" s="28">
        <v>41853.4338425926</v>
      </c>
      <c r="B607" s="28">
        <v>41297.583634259259</v>
      </c>
      <c r="C607" s="30">
        <f>INT(B607)</f>
      </c>
      <c r="D607" s="30">
        <v>41474</v>
      </c>
      <c r="E607" s="27">
        <f>COUNTIF($C$2:$C$1390,$D607)</f>
        <v>0</v>
      </c>
      <c r="F607" s="27">
        <f>SUM($E607:OFFSET($E607,$G$2-1,0))</f>
        <v>0</v>
      </c>
      <c r="G607" s="29"/>
      <c r="H607" s="29"/>
      <c r="I607" s="29"/>
      <c r="J607" s="29"/>
      <c r="K607" s="29"/>
      <c r="L607" s="29"/>
      <c r="M607" s="29"/>
      <c r="N607" s="29"/>
      <c r="O607" s="29"/>
      <c r="P607" s="29"/>
      <c r="Q607" s="29"/>
      <c r="R607" s="30"/>
      <c r="S607" s="29"/>
      <c r="T607" s="29"/>
      <c r="U607" s="29"/>
      <c r="V607" s="29"/>
      <c r="W607" s="29"/>
      <c r="X607" s="29"/>
      <c r="Y607" s="29"/>
      <c r="Z607" s="29"/>
      <c r="AA607" s="29"/>
    </row>
    <row r="608" ht="15.35" customHeight="1">
      <c r="A608" s="28">
        <v>42117.894548611112</v>
      </c>
      <c r="B608" s="28">
        <v>41299.442488425928</v>
      </c>
      <c r="C608" s="30">
        <f>INT(B608)</f>
      </c>
      <c r="D608" s="30">
        <v>41475</v>
      </c>
      <c r="E608" s="27">
        <f>COUNTIF($C$2:$C$1390,$D608)</f>
        <v>0</v>
      </c>
      <c r="F608" s="27">
        <f>SUM($E608:OFFSET($E608,$G$2-1,0))</f>
        <v>0</v>
      </c>
      <c r="G608" s="29"/>
      <c r="H608" s="29"/>
      <c r="I608" s="29"/>
      <c r="J608" s="29"/>
      <c r="K608" s="29"/>
      <c r="L608" s="29"/>
      <c r="M608" s="29"/>
      <c r="N608" s="29"/>
      <c r="O608" s="29"/>
      <c r="P608" s="29"/>
      <c r="Q608" s="29"/>
      <c r="R608" s="30"/>
      <c r="S608" s="29"/>
      <c r="T608" s="29"/>
      <c r="U608" s="29"/>
      <c r="V608" s="29"/>
      <c r="W608" s="29"/>
      <c r="X608" s="29"/>
      <c r="Y608" s="29"/>
      <c r="Z608" s="29"/>
      <c r="AA608" s="29"/>
    </row>
    <row r="609" ht="15.35" customHeight="1">
      <c r="A609" s="28">
        <v>41324.529745370368</v>
      </c>
      <c r="B609" s="28">
        <v>41299.489976851852</v>
      </c>
      <c r="C609" s="30">
        <f>INT(B609)</f>
      </c>
      <c r="D609" s="30">
        <v>41476</v>
      </c>
      <c r="E609" s="27">
        <f>COUNTIF($C$2:$C$1390,$D609)</f>
        <v>0</v>
      </c>
      <c r="F609" s="27">
        <f>SUM($E609:OFFSET($E609,$G$2-1,0))</f>
        <v>0</v>
      </c>
      <c r="G609" s="29"/>
      <c r="H609" s="29"/>
      <c r="I609" s="29"/>
      <c r="J609" s="29"/>
      <c r="K609" s="29"/>
      <c r="L609" s="29"/>
      <c r="M609" s="29"/>
      <c r="N609" s="29"/>
      <c r="O609" s="29"/>
      <c r="P609" s="29"/>
      <c r="Q609" s="29"/>
      <c r="R609" s="30"/>
      <c r="S609" s="29"/>
      <c r="T609" s="29"/>
      <c r="U609" s="29"/>
      <c r="V609" s="29"/>
      <c r="W609" s="29"/>
      <c r="X609" s="29"/>
      <c r="Y609" s="29"/>
      <c r="Z609" s="29"/>
      <c r="AA609" s="29"/>
    </row>
    <row r="610" ht="15.35" customHeight="1">
      <c r="A610" s="28">
        <v>41122.756817129630</v>
      </c>
      <c r="B610" s="28">
        <v>41302.373159722221</v>
      </c>
      <c r="C610" s="30">
        <f>INT(B610)</f>
      </c>
      <c r="D610" s="30">
        <v>41477</v>
      </c>
      <c r="E610" s="27">
        <f>COUNTIF($C$2:$C$1390,$D610)</f>
        <v>0</v>
      </c>
      <c r="F610" s="27">
        <f>SUM($E610:OFFSET($E610,$G$2-1,0))</f>
        <v>0</v>
      </c>
      <c r="G610" s="29"/>
      <c r="H610" s="29"/>
      <c r="I610" s="29"/>
      <c r="J610" s="29"/>
      <c r="K610" s="29"/>
      <c r="L610" s="29"/>
      <c r="M610" s="29"/>
      <c r="N610" s="29"/>
      <c r="O610" s="29"/>
      <c r="P610" s="29"/>
      <c r="Q610" s="29"/>
      <c r="R610" s="30"/>
      <c r="S610" s="29"/>
      <c r="T610" s="29"/>
      <c r="U610" s="29"/>
      <c r="V610" s="29"/>
      <c r="W610" s="29"/>
      <c r="X610" s="29"/>
      <c r="Y610" s="29"/>
      <c r="Z610" s="29"/>
      <c r="AA610" s="29"/>
    </row>
    <row r="611" ht="15.35" customHeight="1">
      <c r="A611" s="28">
        <v>40870.480057870373</v>
      </c>
      <c r="B611" s="28">
        <v>41302.514965277776</v>
      </c>
      <c r="C611" s="30">
        <f>INT(B611)</f>
      </c>
      <c r="D611" s="30">
        <v>41478</v>
      </c>
      <c r="E611" s="27">
        <f>COUNTIF($C$2:$C$1390,$D611)</f>
        <v>0</v>
      </c>
      <c r="F611" s="27">
        <f>SUM($E611:OFFSET($E611,$G$2-1,0))</f>
        <v>0</v>
      </c>
      <c r="G611" s="29"/>
      <c r="H611" s="29"/>
      <c r="I611" s="29"/>
      <c r="J611" s="29"/>
      <c r="K611" s="29"/>
      <c r="L611" s="29"/>
      <c r="M611" s="29"/>
      <c r="N611" s="29"/>
      <c r="O611" s="29"/>
      <c r="P611" s="29"/>
      <c r="Q611" s="29"/>
      <c r="R611" s="30"/>
      <c r="S611" s="29"/>
      <c r="T611" s="29"/>
      <c r="U611" s="29"/>
      <c r="V611" s="29"/>
      <c r="W611" s="29"/>
      <c r="X611" s="29"/>
      <c r="Y611" s="29"/>
      <c r="Z611" s="29"/>
      <c r="AA611" s="29"/>
    </row>
    <row r="612" ht="15.35" customHeight="1">
      <c r="A612" s="28">
        <v>42221.422337962962</v>
      </c>
      <c r="B612" s="28">
        <v>41302.516620370370</v>
      </c>
      <c r="C612" s="30">
        <f>INT(B612)</f>
      </c>
      <c r="D612" s="30">
        <v>41479</v>
      </c>
      <c r="E612" s="27">
        <f>COUNTIF($C$2:$C$1390,$D612)</f>
        <v>0</v>
      </c>
      <c r="F612" s="27">
        <f>SUM($E612:OFFSET($E612,$G$2-1,0))</f>
        <v>0</v>
      </c>
      <c r="G612" s="29"/>
      <c r="H612" s="29"/>
      <c r="I612" s="29"/>
      <c r="J612" s="29"/>
      <c r="K612" s="29"/>
      <c r="L612" s="29"/>
      <c r="M612" s="29"/>
      <c r="N612" s="29"/>
      <c r="O612" s="29"/>
      <c r="P612" s="29"/>
      <c r="Q612" s="29"/>
      <c r="R612" s="30"/>
      <c r="S612" s="29"/>
      <c r="T612" s="29"/>
      <c r="U612" s="29"/>
      <c r="V612" s="29"/>
      <c r="W612" s="29"/>
      <c r="X612" s="29"/>
      <c r="Y612" s="29"/>
      <c r="Z612" s="29"/>
      <c r="AA612" s="29"/>
    </row>
    <row r="613" ht="15.35" customHeight="1">
      <c r="A613" s="28">
        <v>41438.574479166666</v>
      </c>
      <c r="B613" s="28">
        <v>41302.525462962964</v>
      </c>
      <c r="C613" s="30">
        <f>INT(B613)</f>
      </c>
      <c r="D613" s="30">
        <v>41480</v>
      </c>
      <c r="E613" s="27">
        <f>COUNTIF($C$2:$C$1390,$D613)</f>
        <v>0</v>
      </c>
      <c r="F613" s="27">
        <f>SUM($E613:OFFSET($E613,$G$2-1,0))</f>
        <v>0</v>
      </c>
      <c r="G613" s="29"/>
      <c r="H613" s="29"/>
      <c r="I613" s="29"/>
      <c r="J613" s="29"/>
      <c r="K613" s="29"/>
      <c r="L613" s="29"/>
      <c r="M613" s="29"/>
      <c r="N613" s="29"/>
      <c r="O613" s="29"/>
      <c r="P613" s="29"/>
      <c r="Q613" s="29"/>
      <c r="R613" s="30"/>
      <c r="S613" s="29"/>
      <c r="T613" s="29"/>
      <c r="U613" s="29"/>
      <c r="V613" s="29"/>
      <c r="W613" s="29"/>
      <c r="X613" s="29"/>
      <c r="Y613" s="29"/>
      <c r="Z613" s="29"/>
      <c r="AA613" s="29"/>
    </row>
    <row r="614" ht="15.35" customHeight="1">
      <c r="A614" s="28">
        <v>41144.346354166664</v>
      </c>
      <c r="B614" s="28">
        <v>41302.527951388889</v>
      </c>
      <c r="C614" s="30">
        <f>INT(B614)</f>
      </c>
      <c r="D614" s="30">
        <v>41481</v>
      </c>
      <c r="E614" s="27">
        <f>COUNTIF($C$2:$C$1390,$D614)</f>
        <v>0</v>
      </c>
      <c r="F614" s="27">
        <f>SUM($E614:OFFSET($E614,$G$2-1,0))</f>
        <v>0</v>
      </c>
      <c r="G614" s="29"/>
      <c r="H614" s="29"/>
      <c r="I614" s="29"/>
      <c r="J614" s="29"/>
      <c r="K614" s="29"/>
      <c r="L614" s="29"/>
      <c r="M614" s="29"/>
      <c r="N614" s="29"/>
      <c r="O614" s="29"/>
      <c r="P614" s="29"/>
      <c r="Q614" s="29"/>
      <c r="R614" s="30"/>
      <c r="S614" s="29"/>
      <c r="T614" s="29"/>
      <c r="U614" s="29"/>
      <c r="V614" s="29"/>
      <c r="W614" s="29"/>
      <c r="X614" s="29"/>
      <c r="Y614" s="29"/>
      <c r="Z614" s="29"/>
      <c r="AA614" s="29"/>
    </row>
    <row r="615" ht="15.35" customHeight="1">
      <c r="A615" s="28">
        <v>40924.398333333331</v>
      </c>
      <c r="B615" s="28">
        <v>41302.529861111114</v>
      </c>
      <c r="C615" s="30">
        <f>INT(B615)</f>
      </c>
      <c r="D615" s="30">
        <v>41482</v>
      </c>
      <c r="E615" s="27">
        <f>COUNTIF($C$2:$C$1390,$D615)</f>
        <v>0</v>
      </c>
      <c r="F615" s="27">
        <f>SUM($E615:OFFSET($E615,$G$2-1,0))</f>
        <v>0</v>
      </c>
      <c r="G615" s="29"/>
      <c r="H615" s="29"/>
      <c r="I615" s="29"/>
      <c r="J615" s="29"/>
      <c r="K615" s="29"/>
      <c r="L615" s="29"/>
      <c r="M615" s="29"/>
      <c r="N615" s="29"/>
      <c r="O615" s="29"/>
      <c r="P615" s="29"/>
      <c r="Q615" s="29"/>
      <c r="R615" s="30"/>
      <c r="S615" s="29"/>
      <c r="T615" s="29"/>
      <c r="U615" s="29"/>
      <c r="V615" s="29"/>
      <c r="W615" s="29"/>
      <c r="X615" s="29"/>
      <c r="Y615" s="29"/>
      <c r="Z615" s="29"/>
      <c r="AA615" s="29"/>
    </row>
    <row r="616" ht="15.35" customHeight="1">
      <c r="A616" s="28">
        <v>42273.866828703707</v>
      </c>
      <c r="B616" s="28">
        <v>41302.531481481485</v>
      </c>
      <c r="C616" s="30">
        <f>INT(B616)</f>
      </c>
      <c r="D616" s="30">
        <v>41483</v>
      </c>
      <c r="E616" s="27">
        <f>COUNTIF($C$2:$C$1390,$D616)</f>
        <v>0</v>
      </c>
      <c r="F616" s="27">
        <f>SUM($E616:OFFSET($E616,$G$2-1,0))</f>
        <v>0</v>
      </c>
      <c r="G616" s="29"/>
      <c r="H616" s="29"/>
      <c r="I616" s="29"/>
      <c r="J616" s="29"/>
      <c r="K616" s="29"/>
      <c r="L616" s="29"/>
      <c r="M616" s="29"/>
      <c r="N616" s="29"/>
      <c r="O616" s="29"/>
      <c r="P616" s="29"/>
      <c r="Q616" s="29"/>
      <c r="R616" s="30"/>
      <c r="S616" s="29"/>
      <c r="T616" s="29"/>
      <c r="U616" s="29"/>
      <c r="V616" s="29"/>
      <c r="W616" s="29"/>
      <c r="X616" s="29"/>
      <c r="Y616" s="29"/>
      <c r="Z616" s="29"/>
      <c r="AA616" s="29"/>
    </row>
    <row r="617" ht="15.35" customHeight="1">
      <c r="A617" s="28">
        <v>41616.793090277781</v>
      </c>
      <c r="B617" s="28">
        <v>41302.9284837963</v>
      </c>
      <c r="C617" s="30">
        <f>INT(B617)</f>
      </c>
      <c r="D617" s="30">
        <v>41484</v>
      </c>
      <c r="E617" s="27">
        <f>COUNTIF($C$2:$C$1390,$D617)</f>
        <v>0</v>
      </c>
      <c r="F617" s="27">
        <f>SUM($E617:OFFSET($E617,$G$2-1,0))</f>
        <v>0</v>
      </c>
      <c r="G617" s="29"/>
      <c r="H617" s="29"/>
      <c r="I617" s="29"/>
      <c r="J617" s="29"/>
      <c r="K617" s="29"/>
      <c r="L617" s="29"/>
      <c r="M617" s="29"/>
      <c r="N617" s="29"/>
      <c r="O617" s="29"/>
      <c r="P617" s="29"/>
      <c r="Q617" s="29"/>
      <c r="R617" s="30"/>
      <c r="S617" s="29"/>
      <c r="T617" s="29"/>
      <c r="U617" s="29"/>
      <c r="V617" s="29"/>
      <c r="W617" s="29"/>
      <c r="X617" s="29"/>
      <c r="Y617" s="29"/>
      <c r="Z617" s="29"/>
      <c r="AA617" s="29"/>
    </row>
    <row r="618" ht="15.35" customHeight="1">
      <c r="A618" s="28">
        <v>41148.425520833334</v>
      </c>
      <c r="B618" s="28">
        <v>41303.431805555556</v>
      </c>
      <c r="C618" s="30">
        <f>INT(B618)</f>
      </c>
      <c r="D618" s="30">
        <v>41485</v>
      </c>
      <c r="E618" s="27">
        <f>COUNTIF($C$2:$C$1390,$D618)</f>
        <v>0</v>
      </c>
      <c r="F618" s="27">
        <f>SUM($E618:OFFSET($E618,$G$2-1,0))</f>
        <v>0</v>
      </c>
      <c r="G618" s="29"/>
      <c r="H618" s="29"/>
      <c r="I618" s="29"/>
      <c r="J618" s="29"/>
      <c r="K618" s="29"/>
      <c r="L618" s="29"/>
      <c r="M618" s="29"/>
      <c r="N618" s="29"/>
      <c r="O618" s="29"/>
      <c r="P618" s="29"/>
      <c r="Q618" s="29"/>
      <c r="R618" s="30"/>
      <c r="S618" s="29"/>
      <c r="T618" s="29"/>
      <c r="U618" s="29"/>
      <c r="V618" s="29"/>
      <c r="W618" s="29"/>
      <c r="X618" s="29"/>
      <c r="Y618" s="29"/>
      <c r="Z618" s="29"/>
      <c r="AA618" s="29"/>
    </row>
    <row r="619" ht="15.35" customHeight="1">
      <c r="A619" s="28">
        <v>41853.503032407411</v>
      </c>
      <c r="B619" s="28">
        <v>41303.739918981482</v>
      </c>
      <c r="C619" s="30">
        <f>INT(B619)</f>
      </c>
      <c r="D619" s="30">
        <v>41486</v>
      </c>
      <c r="E619" s="27">
        <f>COUNTIF($C$2:$C$1390,$D619)</f>
        <v>0</v>
      </c>
      <c r="F619" s="27">
        <f>SUM($E619:OFFSET($E619,$G$2-1,0))</f>
        <v>0</v>
      </c>
      <c r="G619" s="29"/>
      <c r="H619" s="29"/>
      <c r="I619" s="29"/>
      <c r="J619" s="29"/>
      <c r="K619" s="29"/>
      <c r="L619" s="29"/>
      <c r="M619" s="29"/>
      <c r="N619" s="29"/>
      <c r="O619" s="29"/>
      <c r="P619" s="29"/>
      <c r="Q619" s="29"/>
      <c r="R619" s="30"/>
      <c r="S619" s="29"/>
      <c r="T619" s="29"/>
      <c r="U619" s="29"/>
      <c r="V619" s="29"/>
      <c r="W619" s="29"/>
      <c r="X619" s="29"/>
      <c r="Y619" s="29"/>
      <c r="Z619" s="29"/>
      <c r="AA619" s="29"/>
    </row>
    <row r="620" ht="15.35" customHeight="1">
      <c r="A620" s="28">
        <v>41186.593831018516</v>
      </c>
      <c r="B620" s="28">
        <v>41304.526643518519</v>
      </c>
      <c r="C620" s="30">
        <f>INT(B620)</f>
      </c>
      <c r="D620" s="30">
        <v>41487</v>
      </c>
      <c r="E620" s="27">
        <f>COUNTIF($C$2:$C$1390,$D620)</f>
        <v>0</v>
      </c>
      <c r="F620" s="27">
        <f>SUM($E620:OFFSET($E620,$G$2-1,0))</f>
        <v>0</v>
      </c>
      <c r="G620" s="29"/>
      <c r="H620" s="29"/>
      <c r="I620" s="29"/>
      <c r="J620" s="29"/>
      <c r="K620" s="29"/>
      <c r="L620" s="29"/>
      <c r="M620" s="29"/>
      <c r="N620" s="29"/>
      <c r="O620" s="29"/>
      <c r="P620" s="29"/>
      <c r="Q620" s="29"/>
      <c r="R620" s="30"/>
      <c r="S620" s="29"/>
      <c r="T620" s="29"/>
      <c r="U620" s="29"/>
      <c r="V620" s="29"/>
      <c r="W620" s="29"/>
      <c r="X620" s="29"/>
      <c r="Y620" s="29"/>
      <c r="Z620" s="29"/>
      <c r="AA620" s="29"/>
    </row>
    <row r="621" ht="15.35" customHeight="1">
      <c r="A621" s="28">
        <v>41880.7203125</v>
      </c>
      <c r="B621" s="28">
        <v>41304.541122685187</v>
      </c>
      <c r="C621" s="30">
        <f>INT(B621)</f>
      </c>
      <c r="D621" s="30">
        <v>41488</v>
      </c>
      <c r="E621" s="27">
        <f>COUNTIF($C$2:$C$1390,$D621)</f>
        <v>0</v>
      </c>
      <c r="F621" s="27">
        <f>SUM($E621:OFFSET($E621,$G$2-1,0))</f>
        <v>0</v>
      </c>
      <c r="G621" s="29"/>
      <c r="H621" s="29"/>
      <c r="I621" s="29"/>
      <c r="J621" s="29"/>
      <c r="K621" s="29"/>
      <c r="L621" s="29"/>
      <c r="M621" s="29"/>
      <c r="N621" s="29"/>
      <c r="O621" s="29"/>
      <c r="P621" s="29"/>
      <c r="Q621" s="29"/>
      <c r="R621" s="30"/>
      <c r="S621" s="29"/>
      <c r="T621" s="29"/>
      <c r="U621" s="29"/>
      <c r="V621" s="29"/>
      <c r="W621" s="29"/>
      <c r="X621" s="29"/>
      <c r="Y621" s="29"/>
      <c r="Z621" s="29"/>
      <c r="AA621" s="29"/>
    </row>
    <row r="622" ht="15.35" customHeight="1">
      <c r="A622" s="28">
        <v>41229.366215277776</v>
      </c>
      <c r="B622" s="28">
        <v>41306.528553240743</v>
      </c>
      <c r="C622" s="30">
        <f>INT(B622)</f>
      </c>
      <c r="D622" s="30">
        <v>41489</v>
      </c>
      <c r="E622" s="27">
        <f>COUNTIF($C$2:$C$1390,$D622)</f>
        <v>0</v>
      </c>
      <c r="F622" s="27">
        <f>SUM($E622:OFFSET($E622,$G$2-1,0))</f>
        <v>0</v>
      </c>
      <c r="G622" s="29"/>
      <c r="H622" s="29"/>
      <c r="I622" s="29"/>
      <c r="J622" s="29"/>
      <c r="K622" s="29"/>
      <c r="L622" s="29"/>
      <c r="M622" s="29"/>
      <c r="N622" s="29"/>
      <c r="O622" s="29"/>
      <c r="P622" s="29"/>
      <c r="Q622" s="29"/>
      <c r="R622" s="30"/>
      <c r="S622" s="29"/>
      <c r="T622" s="29"/>
      <c r="U622" s="29"/>
      <c r="V622" s="29"/>
      <c r="W622" s="29"/>
      <c r="X622" s="29"/>
      <c r="Y622" s="29"/>
      <c r="Z622" s="29"/>
      <c r="AA622" s="29"/>
    </row>
    <row r="623" ht="15.35" customHeight="1">
      <c r="A623" s="28">
        <v>41113.927615740744</v>
      </c>
      <c r="B623" s="28">
        <v>41309.518634259257</v>
      </c>
      <c r="C623" s="30">
        <f>INT(B623)</f>
      </c>
      <c r="D623" s="30">
        <v>41490</v>
      </c>
      <c r="E623" s="27">
        <f>COUNTIF($C$2:$C$1390,$D623)</f>
        <v>0</v>
      </c>
      <c r="F623" s="27">
        <f>SUM($E623:OFFSET($E623,$G$2-1,0))</f>
        <v>0</v>
      </c>
      <c r="G623" s="29"/>
      <c r="H623" s="29"/>
      <c r="I623" s="29"/>
      <c r="J623" s="29"/>
      <c r="K623" s="29"/>
      <c r="L623" s="29"/>
      <c r="M623" s="29"/>
      <c r="N623" s="29"/>
      <c r="O623" s="29"/>
      <c r="P623" s="29"/>
      <c r="Q623" s="29"/>
      <c r="R623" s="30"/>
      <c r="S623" s="29"/>
      <c r="T623" s="29"/>
      <c r="U623" s="29"/>
      <c r="V623" s="29"/>
      <c r="W623" s="29"/>
      <c r="X623" s="29"/>
      <c r="Y623" s="29"/>
      <c r="Z623" s="29"/>
      <c r="AA623" s="29"/>
    </row>
    <row r="624" ht="15.35" customHeight="1">
      <c r="A624" s="28">
        <v>41325.925462962965</v>
      </c>
      <c r="B624" s="28">
        <v>41311.489409722220</v>
      </c>
      <c r="C624" s="30">
        <f>INT(B624)</f>
      </c>
      <c r="D624" s="30">
        <v>41491</v>
      </c>
      <c r="E624" s="27">
        <f>COUNTIF($C$2:$C$1390,$D624)</f>
        <v>0</v>
      </c>
      <c r="F624" s="27">
        <f>SUM($E624:OFFSET($E624,$G$2-1,0))</f>
        <v>0</v>
      </c>
      <c r="G624" s="29"/>
      <c r="H624" s="29"/>
      <c r="I624" s="29"/>
      <c r="J624" s="29"/>
      <c r="K624" s="29"/>
      <c r="L624" s="29"/>
      <c r="M624" s="29"/>
      <c r="N624" s="29"/>
      <c r="O624" s="29"/>
      <c r="P624" s="29"/>
      <c r="Q624" s="29"/>
      <c r="R624" s="30"/>
      <c r="S624" s="29"/>
      <c r="T624" s="29"/>
      <c r="U624" s="29"/>
      <c r="V624" s="29"/>
      <c r="W624" s="29"/>
      <c r="X624" s="29"/>
      <c r="Y624" s="29"/>
      <c r="Z624" s="29"/>
      <c r="AA624" s="29"/>
    </row>
    <row r="625" ht="15.35" customHeight="1">
      <c r="A625" s="28">
        <v>41122.785277777781</v>
      </c>
      <c r="B625" s="28">
        <v>41311.608310185184</v>
      </c>
      <c r="C625" s="30">
        <f>INT(B625)</f>
      </c>
      <c r="D625" s="30">
        <v>41492</v>
      </c>
      <c r="E625" s="27">
        <f>COUNTIF($C$2:$C$1390,$D625)</f>
        <v>0</v>
      </c>
      <c r="F625" s="27">
        <f>SUM($E625:OFFSET($E625,$G$2-1,0))</f>
        <v>0</v>
      </c>
      <c r="G625" s="29"/>
      <c r="H625" s="29"/>
      <c r="I625" s="29"/>
      <c r="J625" s="29"/>
      <c r="K625" s="29"/>
      <c r="L625" s="29"/>
      <c r="M625" s="29"/>
      <c r="N625" s="29"/>
      <c r="O625" s="29"/>
      <c r="P625" s="29"/>
      <c r="Q625" s="29"/>
      <c r="R625" s="30"/>
      <c r="S625" s="29"/>
      <c r="T625" s="29"/>
      <c r="U625" s="29"/>
      <c r="V625" s="29"/>
      <c r="W625" s="29"/>
      <c r="X625" s="29"/>
      <c r="Y625" s="29"/>
      <c r="Z625" s="29"/>
      <c r="AA625" s="29"/>
    </row>
    <row r="626" ht="15.35" customHeight="1">
      <c r="A626" s="28">
        <v>40871.448449074072</v>
      </c>
      <c r="B626" s="28">
        <v>41311.609652777777</v>
      </c>
      <c r="C626" s="30">
        <f>INT(B626)</f>
      </c>
      <c r="D626" s="30">
        <v>41493</v>
      </c>
      <c r="E626" s="27">
        <f>COUNTIF($C$2:$C$1390,$D626)</f>
        <v>0</v>
      </c>
      <c r="F626" s="27">
        <f>SUM($E626:OFFSET($E626,$G$2-1,0))</f>
        <v>0</v>
      </c>
      <c r="G626" s="29"/>
      <c r="H626" s="29"/>
      <c r="I626" s="29"/>
      <c r="J626" s="29"/>
      <c r="K626" s="29"/>
      <c r="L626" s="29"/>
      <c r="M626" s="29"/>
      <c r="N626" s="29"/>
      <c r="O626" s="29"/>
      <c r="P626" s="29"/>
      <c r="Q626" s="29"/>
      <c r="R626" s="30"/>
      <c r="S626" s="29"/>
      <c r="T626" s="29"/>
      <c r="U626" s="29"/>
      <c r="V626" s="29"/>
      <c r="W626" s="29"/>
      <c r="X626" s="29"/>
      <c r="Y626" s="29"/>
      <c r="Z626" s="29"/>
      <c r="AA626" s="29"/>
    </row>
    <row r="627" ht="15.35" customHeight="1">
      <c r="A627" s="28">
        <v>42227.721805555557</v>
      </c>
      <c r="B627" s="28">
        <v>41311.618761574071</v>
      </c>
      <c r="C627" s="30">
        <f>INT(B627)</f>
      </c>
      <c r="D627" s="30">
        <v>41494</v>
      </c>
      <c r="E627" s="27">
        <f>COUNTIF($C$2:$C$1390,$D627)</f>
        <v>0</v>
      </c>
      <c r="F627" s="27">
        <f>SUM($E627:OFFSET($E627,$G$2-1,0))</f>
        <v>0</v>
      </c>
      <c r="G627" s="29"/>
      <c r="H627" s="29"/>
      <c r="I627" s="29"/>
      <c r="J627" s="29"/>
      <c r="K627" s="29"/>
      <c r="L627" s="29"/>
      <c r="M627" s="29"/>
      <c r="N627" s="29"/>
      <c r="O627" s="29"/>
      <c r="P627" s="29"/>
      <c r="Q627" s="29"/>
      <c r="R627" s="30"/>
      <c r="S627" s="29"/>
      <c r="T627" s="29"/>
      <c r="U627" s="29"/>
      <c r="V627" s="29"/>
      <c r="W627" s="29"/>
      <c r="X627" s="29"/>
      <c r="Y627" s="29"/>
      <c r="Z627" s="29"/>
      <c r="AA627" s="29"/>
    </row>
    <row r="628" ht="15.35" customHeight="1">
      <c r="A628" s="28">
        <v>41442.408622685187</v>
      </c>
      <c r="B628" s="28">
        <v>41311.986099537040</v>
      </c>
      <c r="C628" s="30">
        <f>INT(B628)</f>
      </c>
      <c r="D628" s="30">
        <v>41495</v>
      </c>
      <c r="E628" s="27">
        <f>COUNTIF($C$2:$C$1390,$D628)</f>
        <v>0</v>
      </c>
      <c r="F628" s="27">
        <f>SUM($E628:OFFSET($E628,$G$2-1,0))</f>
        <v>0</v>
      </c>
      <c r="G628" s="29"/>
      <c r="H628" s="29"/>
      <c r="I628" s="29"/>
      <c r="J628" s="29"/>
      <c r="K628" s="29"/>
      <c r="L628" s="29"/>
      <c r="M628" s="29"/>
      <c r="N628" s="29"/>
      <c r="O628" s="29"/>
      <c r="P628" s="29"/>
      <c r="Q628" s="29"/>
      <c r="R628" s="30"/>
      <c r="S628" s="29"/>
      <c r="T628" s="29"/>
      <c r="U628" s="29"/>
      <c r="V628" s="29"/>
      <c r="W628" s="29"/>
      <c r="X628" s="29"/>
      <c r="Y628" s="29"/>
      <c r="Z628" s="29"/>
      <c r="AA628" s="29"/>
    </row>
    <row r="629" ht="15.35" customHeight="1">
      <c r="A629" s="28">
        <v>40926.351666666669</v>
      </c>
      <c r="B629" s="28">
        <v>41318.650324074071</v>
      </c>
      <c r="C629" s="30">
        <f>INT(B629)</f>
      </c>
      <c r="D629" s="30">
        <v>41496</v>
      </c>
      <c r="E629" s="27">
        <f>COUNTIF($C$2:$C$1390,$D629)</f>
        <v>0</v>
      </c>
      <c r="F629" s="27">
        <f>SUM($E629:OFFSET($E629,$G$2-1,0))</f>
        <v>0</v>
      </c>
      <c r="G629" s="29"/>
      <c r="H629" s="29"/>
      <c r="I629" s="29"/>
      <c r="J629" s="29"/>
      <c r="K629" s="29"/>
      <c r="L629" s="29"/>
      <c r="M629" s="29"/>
      <c r="N629" s="29"/>
      <c r="O629" s="29"/>
      <c r="P629" s="29"/>
      <c r="Q629" s="29"/>
      <c r="R629" s="30"/>
      <c r="S629" s="29"/>
      <c r="T629" s="29"/>
      <c r="U629" s="29"/>
      <c r="V629" s="29"/>
      <c r="W629" s="29"/>
      <c r="X629" s="29"/>
      <c r="Y629" s="29"/>
      <c r="Z629" s="29"/>
      <c r="AA629" s="29"/>
    </row>
    <row r="630" ht="15.35" customHeight="1">
      <c r="A630" s="28">
        <v>42283.524814814817</v>
      </c>
      <c r="B630" s="28">
        <v>41319.501898148148</v>
      </c>
      <c r="C630" s="30">
        <f>INT(B630)</f>
      </c>
      <c r="D630" s="30">
        <v>41497</v>
      </c>
      <c r="E630" s="27">
        <f>COUNTIF($C$2:$C$1390,$D630)</f>
        <v>0</v>
      </c>
      <c r="F630" s="27">
        <f>SUM($E630:OFFSET($E630,$G$2-1,0))</f>
        <v>0</v>
      </c>
      <c r="G630" s="29"/>
      <c r="H630" s="29"/>
      <c r="I630" s="29"/>
      <c r="J630" s="29"/>
      <c r="K630" s="29"/>
      <c r="L630" s="29"/>
      <c r="M630" s="29"/>
      <c r="N630" s="29"/>
      <c r="O630" s="29"/>
      <c r="P630" s="29"/>
      <c r="Q630" s="29"/>
      <c r="R630" s="30"/>
      <c r="S630" s="29"/>
      <c r="T630" s="29"/>
      <c r="U630" s="29"/>
      <c r="V630" s="29"/>
      <c r="W630" s="29"/>
      <c r="X630" s="29"/>
      <c r="Y630" s="29"/>
      <c r="Z630" s="29"/>
      <c r="AA630" s="29"/>
    </row>
    <row r="631" ht="15.35" customHeight="1">
      <c r="A631" s="28">
        <v>41616.794965277775</v>
      </c>
      <c r="B631" s="28">
        <v>41324.529745370368</v>
      </c>
      <c r="C631" s="30">
        <f>INT(B631)</f>
      </c>
      <c r="D631" s="30">
        <v>41498</v>
      </c>
      <c r="E631" s="27">
        <f>COUNTIF($C$2:$C$1390,$D631)</f>
        <v>0</v>
      </c>
      <c r="F631" s="27">
        <f>SUM($E631:OFFSET($E631,$G$2-1,0))</f>
        <v>0</v>
      </c>
      <c r="G631" s="29"/>
      <c r="H631" s="29"/>
      <c r="I631" s="29"/>
      <c r="J631" s="29"/>
      <c r="K631" s="29"/>
      <c r="L631" s="29"/>
      <c r="M631" s="29"/>
      <c r="N631" s="29"/>
      <c r="O631" s="29"/>
      <c r="P631" s="29"/>
      <c r="Q631" s="29"/>
      <c r="R631" s="30"/>
      <c r="S631" s="29"/>
      <c r="T631" s="29"/>
      <c r="U631" s="29"/>
      <c r="V631" s="29"/>
      <c r="W631" s="29"/>
      <c r="X631" s="29"/>
      <c r="Y631" s="29"/>
      <c r="Z631" s="29"/>
      <c r="AA631" s="29"/>
    </row>
    <row r="632" ht="15.35" customHeight="1">
      <c r="A632" s="28">
        <v>41858.234976851854</v>
      </c>
      <c r="B632" s="28">
        <v>41325.592789351853</v>
      </c>
      <c r="C632" s="30">
        <f>INT(B632)</f>
      </c>
      <c r="D632" s="30">
        <v>41499</v>
      </c>
      <c r="E632" s="27">
        <f>COUNTIF($C$2:$C$1390,$D632)</f>
        <v>0</v>
      </c>
      <c r="F632" s="27">
        <f>SUM($E632:OFFSET($E632,$G$2-1,0))</f>
        <v>0</v>
      </c>
      <c r="G632" s="29"/>
      <c r="H632" s="29"/>
      <c r="I632" s="29"/>
      <c r="J632" s="29"/>
      <c r="K632" s="29"/>
      <c r="L632" s="29"/>
      <c r="M632" s="29"/>
      <c r="N632" s="29"/>
      <c r="O632" s="29"/>
      <c r="P632" s="29"/>
      <c r="Q632" s="29"/>
      <c r="R632" s="30"/>
      <c r="S632" s="29"/>
      <c r="T632" s="29"/>
      <c r="U632" s="29"/>
      <c r="V632" s="29"/>
      <c r="W632" s="29"/>
      <c r="X632" s="29"/>
      <c r="Y632" s="29"/>
      <c r="Z632" s="29"/>
      <c r="AA632" s="29"/>
    </row>
    <row r="633" ht="15.35" customHeight="1">
      <c r="A633" s="28">
        <v>41084.910127314812</v>
      </c>
      <c r="B633" s="28">
        <v>41325.602997685186</v>
      </c>
      <c r="C633" s="30">
        <f>INT(B633)</f>
      </c>
      <c r="D633" s="30">
        <v>41500</v>
      </c>
      <c r="E633" s="27">
        <f>COUNTIF($C$2:$C$1390,$D633)</f>
        <v>0</v>
      </c>
      <c r="F633" s="27">
        <f>SUM($E633:OFFSET($E633,$G$2-1,0))</f>
        <v>0</v>
      </c>
      <c r="G633" s="29"/>
      <c r="H633" s="29"/>
      <c r="I633" s="29"/>
      <c r="J633" s="29"/>
      <c r="K633" s="29"/>
      <c r="L633" s="29"/>
      <c r="M633" s="29"/>
      <c r="N633" s="29"/>
      <c r="O633" s="29"/>
      <c r="P633" s="29"/>
      <c r="Q633" s="29"/>
      <c r="R633" s="30"/>
      <c r="S633" s="29"/>
      <c r="T633" s="29"/>
      <c r="U633" s="29"/>
      <c r="V633" s="29"/>
      <c r="W633" s="29"/>
      <c r="X633" s="29"/>
      <c r="Y633" s="29"/>
      <c r="Z633" s="29"/>
      <c r="AA633" s="29"/>
    </row>
    <row r="634" ht="15.35" customHeight="1">
      <c r="A634" s="28">
        <v>41231.866597222222</v>
      </c>
      <c r="B634" s="28">
        <v>41325.887592592589</v>
      </c>
      <c r="C634" s="30">
        <f>INT(B634)</f>
      </c>
      <c r="D634" s="30">
        <v>41501</v>
      </c>
      <c r="E634" s="27">
        <f>COUNTIF($C$2:$C$1390,$D634)</f>
        <v>0</v>
      </c>
      <c r="F634" s="27">
        <f>SUM($E634:OFFSET($E634,$G$2-1,0))</f>
        <v>0</v>
      </c>
      <c r="G634" s="29"/>
      <c r="H634" s="29"/>
      <c r="I634" s="29"/>
      <c r="J634" s="29"/>
      <c r="K634" s="29"/>
      <c r="L634" s="29"/>
      <c r="M634" s="29"/>
      <c r="N634" s="29"/>
      <c r="O634" s="29"/>
      <c r="P634" s="29"/>
      <c r="Q634" s="29"/>
      <c r="R634" s="30"/>
      <c r="S634" s="29"/>
      <c r="T634" s="29"/>
      <c r="U634" s="29"/>
      <c r="V634" s="29"/>
      <c r="W634" s="29"/>
      <c r="X634" s="29"/>
      <c r="Y634" s="29"/>
      <c r="Z634" s="29"/>
      <c r="AA634" s="29"/>
    </row>
    <row r="635" ht="15.35" customHeight="1">
      <c r="A635" s="28">
        <v>41115.618113425924</v>
      </c>
      <c r="B635" s="28">
        <v>41325.925462962965</v>
      </c>
      <c r="C635" s="30">
        <f>INT(B635)</f>
      </c>
      <c r="D635" s="30">
        <v>41502</v>
      </c>
      <c r="E635" s="27">
        <f>COUNTIF($C$2:$C$1390,$D635)</f>
        <v>0</v>
      </c>
      <c r="F635" s="27">
        <f>SUM($E635:OFFSET($E635,$G$2-1,0))</f>
        <v>0</v>
      </c>
      <c r="G635" s="29"/>
      <c r="H635" s="29"/>
      <c r="I635" s="29"/>
      <c r="J635" s="29"/>
      <c r="K635" s="29"/>
      <c r="L635" s="29"/>
      <c r="M635" s="29"/>
      <c r="N635" s="29"/>
      <c r="O635" s="29"/>
      <c r="P635" s="29"/>
      <c r="Q635" s="29"/>
      <c r="R635" s="30"/>
      <c r="S635" s="29"/>
      <c r="T635" s="29"/>
      <c r="U635" s="29"/>
      <c r="V635" s="29"/>
      <c r="W635" s="29"/>
      <c r="X635" s="29"/>
      <c r="Y635" s="29"/>
      <c r="Z635" s="29"/>
      <c r="AA635" s="29"/>
    </row>
    <row r="636" ht="15.35" customHeight="1">
      <c r="A636" s="28">
        <v>41115.618587962963</v>
      </c>
      <c r="B636" s="28">
        <v>41327.027465277781</v>
      </c>
      <c r="C636" s="30">
        <f>INT(B636)</f>
      </c>
      <c r="D636" s="30">
        <v>41503</v>
      </c>
      <c r="E636" s="27">
        <f>COUNTIF($C$2:$C$1390,$D636)</f>
        <v>0</v>
      </c>
      <c r="F636" s="27">
        <f>SUM($E636:OFFSET($E636,$G$2-1,0))</f>
        <v>0</v>
      </c>
      <c r="G636" s="29"/>
      <c r="H636" s="29"/>
      <c r="I636" s="29"/>
      <c r="J636" s="29"/>
      <c r="K636" s="29"/>
      <c r="L636" s="29"/>
      <c r="M636" s="29"/>
      <c r="N636" s="29"/>
      <c r="O636" s="29"/>
      <c r="P636" s="29"/>
      <c r="Q636" s="29"/>
      <c r="R636" s="30"/>
      <c r="S636" s="29"/>
      <c r="T636" s="29"/>
      <c r="U636" s="29"/>
      <c r="V636" s="29"/>
      <c r="W636" s="29"/>
      <c r="X636" s="29"/>
      <c r="Y636" s="29"/>
      <c r="Z636" s="29"/>
      <c r="AA636" s="29"/>
    </row>
    <row r="637" ht="15.35" customHeight="1">
      <c r="A637" s="28">
        <v>42129.751354166663</v>
      </c>
      <c r="B637" s="28">
        <v>41327.308460648150</v>
      </c>
      <c r="C637" s="30">
        <f>INT(B637)</f>
      </c>
      <c r="D637" s="30">
        <v>41504</v>
      </c>
      <c r="E637" s="27">
        <f>COUNTIF($C$2:$C$1390,$D637)</f>
        <v>0</v>
      </c>
      <c r="F637" s="27">
        <f>SUM($E637:OFFSET($E637,$G$2-1,0))</f>
        <v>0</v>
      </c>
      <c r="G637" s="29"/>
      <c r="H637" s="29"/>
      <c r="I637" s="29"/>
      <c r="J637" s="29"/>
      <c r="K637" s="29"/>
      <c r="L637" s="29"/>
      <c r="M637" s="29"/>
      <c r="N637" s="29"/>
      <c r="O637" s="29"/>
      <c r="P637" s="29"/>
      <c r="Q637" s="29"/>
      <c r="R637" s="30"/>
      <c r="S637" s="29"/>
      <c r="T637" s="29"/>
      <c r="U637" s="29"/>
      <c r="V637" s="29"/>
      <c r="W637" s="29"/>
      <c r="X637" s="29"/>
      <c r="Y637" s="29"/>
      <c r="Z637" s="29"/>
      <c r="AA637" s="29"/>
    </row>
    <row r="638" ht="15.35" customHeight="1">
      <c r="A638" s="28">
        <v>41327.308460648150</v>
      </c>
      <c r="B638" s="28">
        <v>41327.310462962960</v>
      </c>
      <c r="C638" s="30">
        <f>INT(B638)</f>
      </c>
      <c r="D638" s="30">
        <v>41505</v>
      </c>
      <c r="E638" s="27">
        <f>COUNTIF($C$2:$C$1390,$D638)</f>
        <v>0</v>
      </c>
      <c r="F638" s="27">
        <f>SUM($E638:OFFSET($E638,$G$2-1,0))</f>
        <v>0</v>
      </c>
      <c r="G638" s="29"/>
      <c r="H638" s="29"/>
      <c r="I638" s="29"/>
      <c r="J638" s="29"/>
      <c r="K638" s="29"/>
      <c r="L638" s="29"/>
      <c r="M638" s="29"/>
      <c r="N638" s="29"/>
      <c r="O638" s="29"/>
      <c r="P638" s="29"/>
      <c r="Q638" s="29"/>
      <c r="R638" s="30"/>
      <c r="S638" s="29"/>
      <c r="T638" s="29"/>
      <c r="U638" s="29"/>
      <c r="V638" s="29"/>
      <c r="W638" s="29"/>
      <c r="X638" s="29"/>
      <c r="Y638" s="29"/>
      <c r="Z638" s="29"/>
      <c r="AA638" s="29"/>
    </row>
    <row r="639" ht="15.35" customHeight="1">
      <c r="A639" s="28">
        <v>41122.793865740743</v>
      </c>
      <c r="B639" s="28">
        <v>41332.827476851853</v>
      </c>
      <c r="C639" s="30">
        <f>INT(B639)</f>
      </c>
      <c r="D639" s="30">
        <v>41506</v>
      </c>
      <c r="E639" s="27">
        <f>COUNTIF($C$2:$C$1390,$D639)</f>
        <v>0</v>
      </c>
      <c r="F639" s="27">
        <f>SUM($E639:OFFSET($E639,$G$2-1,0))</f>
        <v>0</v>
      </c>
      <c r="G639" s="29"/>
      <c r="H639" s="29"/>
      <c r="I639" s="29"/>
      <c r="J639" s="29"/>
      <c r="K639" s="29"/>
      <c r="L639" s="29"/>
      <c r="M639" s="29"/>
      <c r="N639" s="29"/>
      <c r="O639" s="29"/>
      <c r="P639" s="29"/>
      <c r="Q639" s="29"/>
      <c r="R639" s="30"/>
      <c r="S639" s="29"/>
      <c r="T639" s="29"/>
      <c r="U639" s="29"/>
      <c r="V639" s="29"/>
      <c r="W639" s="29"/>
      <c r="X639" s="29"/>
      <c r="Y639" s="29"/>
      <c r="Z639" s="29"/>
      <c r="AA639" s="29"/>
    </row>
    <row r="640" ht="15.35" customHeight="1">
      <c r="A640" s="28">
        <v>40872.484629629631</v>
      </c>
      <c r="B640" s="28">
        <v>41333.7378587963</v>
      </c>
      <c r="C640" s="30">
        <f>INT(B640)</f>
      </c>
      <c r="D640" s="30">
        <v>41507</v>
      </c>
      <c r="E640" s="27">
        <f>COUNTIF($C$2:$C$1390,$D640)</f>
        <v>0</v>
      </c>
      <c r="F640" s="27">
        <f>SUM($E640:OFFSET($E640,$G$2-1,0))</f>
        <v>0</v>
      </c>
      <c r="G640" s="29"/>
      <c r="H640" s="29"/>
      <c r="I640" s="29"/>
      <c r="J640" s="29"/>
      <c r="K640" s="29"/>
      <c r="L640" s="29"/>
      <c r="M640" s="29"/>
      <c r="N640" s="29"/>
      <c r="O640" s="29"/>
      <c r="P640" s="29"/>
      <c r="Q640" s="29"/>
      <c r="R640" s="30"/>
      <c r="S640" s="29"/>
      <c r="T640" s="29"/>
      <c r="U640" s="29"/>
      <c r="V640" s="29"/>
      <c r="W640" s="29"/>
      <c r="X640" s="29"/>
      <c r="Y640" s="29"/>
      <c r="Z640" s="29"/>
      <c r="AA640" s="29"/>
    </row>
    <row r="641" ht="15.35" customHeight="1">
      <c r="A641" s="28">
        <v>42227.782824074071</v>
      </c>
      <c r="B641" s="28">
        <v>41335.0816550926</v>
      </c>
      <c r="C641" s="30">
        <f>INT(B641)</f>
      </c>
      <c r="D641" s="30">
        <v>41508</v>
      </c>
      <c r="E641" s="27">
        <f>COUNTIF($C$2:$C$1390,$D641)</f>
        <v>0</v>
      </c>
      <c r="F641" s="27">
        <f>SUM($E641:OFFSET($E641,$G$2-1,0))</f>
        <v>0</v>
      </c>
      <c r="G641" s="29"/>
      <c r="H641" s="29"/>
      <c r="I641" s="29"/>
      <c r="J641" s="29"/>
      <c r="K641" s="29"/>
      <c r="L641" s="29"/>
      <c r="M641" s="29"/>
      <c r="N641" s="29"/>
      <c r="O641" s="29"/>
      <c r="P641" s="29"/>
      <c r="Q641" s="29"/>
      <c r="R641" s="30"/>
      <c r="S641" s="29"/>
      <c r="T641" s="29"/>
      <c r="U641" s="29"/>
      <c r="V641" s="29"/>
      <c r="W641" s="29"/>
      <c r="X641" s="29"/>
      <c r="Y641" s="29"/>
      <c r="Z641" s="29"/>
      <c r="AA641" s="29"/>
    </row>
    <row r="642" ht="15.35" customHeight="1">
      <c r="A642" s="28">
        <v>41456.211087962962</v>
      </c>
      <c r="B642" s="28">
        <v>41336.088865740741</v>
      </c>
      <c r="C642" s="30">
        <f>INT(B642)</f>
      </c>
      <c r="D642" s="30">
        <v>41509</v>
      </c>
      <c r="E642" s="27">
        <f>COUNTIF($C$2:$C$1390,$D642)</f>
        <v>0</v>
      </c>
      <c r="F642" s="27">
        <f>SUM($E642:OFFSET($E642,$G$2-1,0))</f>
        <v>0</v>
      </c>
      <c r="G642" s="29"/>
      <c r="H642" s="29"/>
      <c r="I642" s="29"/>
      <c r="J642" s="29"/>
      <c r="K642" s="29"/>
      <c r="L642" s="29"/>
      <c r="M642" s="29"/>
      <c r="N642" s="29"/>
      <c r="O642" s="29"/>
      <c r="P642" s="29"/>
      <c r="Q642" s="29"/>
      <c r="R642" s="30"/>
      <c r="S642" s="29"/>
      <c r="T642" s="29"/>
      <c r="U642" s="29"/>
      <c r="V642" s="29"/>
      <c r="W642" s="29"/>
      <c r="X642" s="29"/>
      <c r="Y642" s="29"/>
      <c r="Z642" s="29"/>
      <c r="AA642" s="29"/>
    </row>
    <row r="643" ht="15.35" customHeight="1">
      <c r="A643" s="28">
        <v>40929.755520833336</v>
      </c>
      <c r="B643" s="28">
        <v>41337.748460648145</v>
      </c>
      <c r="C643" s="30">
        <f>INT(B643)</f>
      </c>
      <c r="D643" s="30">
        <v>41510</v>
      </c>
      <c r="E643" s="27">
        <f>COUNTIF($C$2:$C$1390,$D643)</f>
        <v>0</v>
      </c>
      <c r="F643" s="27">
        <f>SUM($E643:OFFSET($E643,$G$2-1,0))</f>
        <v>0</v>
      </c>
      <c r="G643" s="29"/>
      <c r="H643" s="29"/>
      <c r="I643" s="29"/>
      <c r="J643" s="29"/>
      <c r="K643" s="29"/>
      <c r="L643" s="29"/>
      <c r="M643" s="29"/>
      <c r="N643" s="29"/>
      <c r="O643" s="29"/>
      <c r="P643" s="29"/>
      <c r="Q643" s="29"/>
      <c r="R643" s="30"/>
      <c r="S643" s="29"/>
      <c r="T643" s="29"/>
      <c r="U643" s="29"/>
      <c r="V643" s="29"/>
      <c r="W643" s="29"/>
      <c r="X643" s="29"/>
      <c r="Y643" s="29"/>
      <c r="Z643" s="29"/>
      <c r="AA643" s="29"/>
    </row>
    <row r="644" ht="15.35" customHeight="1">
      <c r="A644" s="28">
        <v>42302.910925925928</v>
      </c>
      <c r="B644" s="28">
        <v>41338.987361111111</v>
      </c>
      <c r="C644" s="30">
        <f>INT(B644)</f>
      </c>
      <c r="D644" s="30">
        <v>41511</v>
      </c>
      <c r="E644" s="27">
        <f>COUNTIF($C$2:$C$1390,$D644)</f>
        <v>0</v>
      </c>
      <c r="F644" s="27">
        <f>SUM($E644:OFFSET($E644,$G$2-1,0))</f>
        <v>0</v>
      </c>
      <c r="G644" s="29"/>
      <c r="H644" s="29"/>
      <c r="I644" s="29"/>
      <c r="J644" s="29"/>
      <c r="K644" s="29"/>
      <c r="L644" s="29"/>
      <c r="M644" s="29"/>
      <c r="N644" s="29"/>
      <c r="O644" s="29"/>
      <c r="P644" s="29"/>
      <c r="Q644" s="29"/>
      <c r="R644" s="30"/>
      <c r="S644" s="29"/>
      <c r="T644" s="29"/>
      <c r="U644" s="29"/>
      <c r="V644" s="29"/>
      <c r="W644" s="29"/>
      <c r="X644" s="29"/>
      <c r="Y644" s="29"/>
      <c r="Z644" s="29"/>
      <c r="AA644" s="29"/>
    </row>
    <row r="645" ht="15.35" customHeight="1">
      <c r="A645" s="28">
        <v>41616.798182870371</v>
      </c>
      <c r="B645" s="28">
        <v>41338.994791666664</v>
      </c>
      <c r="C645" s="30">
        <f>INT(B645)</f>
      </c>
      <c r="D645" s="30">
        <v>41512</v>
      </c>
      <c r="E645" s="27">
        <f>COUNTIF($C$2:$C$1390,$D645)</f>
        <v>0</v>
      </c>
      <c r="F645" s="27">
        <f>SUM($E645:OFFSET($E645,$G$2-1,0))</f>
        <v>0</v>
      </c>
      <c r="G645" s="29"/>
      <c r="H645" s="29"/>
      <c r="I645" s="29"/>
      <c r="J645" s="29"/>
      <c r="K645" s="29"/>
      <c r="L645" s="29"/>
      <c r="M645" s="29"/>
      <c r="N645" s="29"/>
      <c r="O645" s="29"/>
      <c r="P645" s="29"/>
      <c r="Q645" s="29"/>
      <c r="R645" s="30"/>
      <c r="S645" s="29"/>
      <c r="T645" s="29"/>
      <c r="U645" s="29"/>
      <c r="V645" s="29"/>
      <c r="W645" s="29"/>
      <c r="X645" s="29"/>
      <c r="Y645" s="29"/>
      <c r="Z645" s="29"/>
      <c r="AA645" s="29"/>
    </row>
    <row r="646" ht="15.35" customHeight="1">
      <c r="A646" s="28">
        <v>41148.92875</v>
      </c>
      <c r="B646" s="28">
        <v>41339.466273148151</v>
      </c>
      <c r="C646" s="30">
        <f>INT(B646)</f>
      </c>
      <c r="D646" s="30">
        <v>41513</v>
      </c>
      <c r="E646" s="27">
        <f>COUNTIF($C$2:$C$1390,$D646)</f>
        <v>0</v>
      </c>
      <c r="F646" s="27">
        <f>SUM($E646:OFFSET($E646,$G$2-1,0))</f>
        <v>0</v>
      </c>
      <c r="G646" s="29"/>
      <c r="H646" s="29"/>
      <c r="I646" s="29"/>
      <c r="J646" s="29"/>
      <c r="K646" s="29"/>
      <c r="L646" s="29"/>
      <c r="M646" s="29"/>
      <c r="N646" s="29"/>
      <c r="O646" s="29"/>
      <c r="P646" s="29"/>
      <c r="Q646" s="29"/>
      <c r="R646" s="30"/>
      <c r="S646" s="29"/>
      <c r="T646" s="29"/>
      <c r="U646" s="29"/>
      <c r="V646" s="29"/>
      <c r="W646" s="29"/>
      <c r="X646" s="29"/>
      <c r="Y646" s="29"/>
      <c r="Z646" s="29"/>
      <c r="AA646" s="29"/>
    </row>
    <row r="647" ht="15.35" customHeight="1">
      <c r="A647" s="28">
        <v>41858.500150462962</v>
      </c>
      <c r="B647" s="28">
        <v>41339.969988425924</v>
      </c>
      <c r="C647" s="30">
        <f>INT(B647)</f>
      </c>
      <c r="D647" s="30">
        <v>41514</v>
      </c>
      <c r="E647" s="27">
        <f>COUNTIF($C$2:$C$1390,$D647)</f>
        <v>0</v>
      </c>
      <c r="F647" s="27">
        <f>SUM($E647:OFFSET($E647,$G$2-1,0))</f>
        <v>0</v>
      </c>
      <c r="G647" s="29"/>
      <c r="H647" s="29"/>
      <c r="I647" s="29"/>
      <c r="J647" s="29"/>
      <c r="K647" s="29"/>
      <c r="L647" s="29"/>
      <c r="M647" s="29"/>
      <c r="N647" s="29"/>
      <c r="O647" s="29"/>
      <c r="P647" s="29"/>
      <c r="Q647" s="29"/>
      <c r="R647" s="30"/>
      <c r="S647" s="29"/>
      <c r="T647" s="29"/>
      <c r="U647" s="29"/>
      <c r="V647" s="29"/>
      <c r="W647" s="29"/>
      <c r="X647" s="29"/>
      <c r="Y647" s="29"/>
      <c r="Z647" s="29"/>
      <c r="AA647" s="29"/>
    </row>
    <row r="648" ht="15.35" customHeight="1">
      <c r="A648" s="28">
        <v>41190.490324074075</v>
      </c>
      <c r="B648" s="28">
        <v>41341.5109837963</v>
      </c>
      <c r="C648" s="30">
        <f>INT(B648)</f>
      </c>
      <c r="D648" s="30">
        <v>41515</v>
      </c>
      <c r="E648" s="27">
        <f>COUNTIF($C$2:$C$1390,$D648)</f>
        <v>0</v>
      </c>
      <c r="F648" s="27">
        <f>SUM($E648:OFFSET($E648,$G$2-1,0))</f>
        <v>0</v>
      </c>
      <c r="G648" s="29"/>
      <c r="H648" s="29"/>
      <c r="I648" s="29"/>
      <c r="J648" s="29"/>
      <c r="K648" s="29"/>
      <c r="L648" s="29"/>
      <c r="M648" s="29"/>
      <c r="N648" s="29"/>
      <c r="O648" s="29"/>
      <c r="P648" s="29"/>
      <c r="Q648" s="29"/>
      <c r="R648" s="30"/>
      <c r="S648" s="29"/>
      <c r="T648" s="29"/>
      <c r="U648" s="29"/>
      <c r="V648" s="29"/>
      <c r="W648" s="29"/>
      <c r="X648" s="29"/>
      <c r="Y648" s="29"/>
      <c r="Z648" s="29"/>
      <c r="AA648" s="29"/>
    </row>
    <row r="649" ht="15.35" customHeight="1">
      <c r="A649" s="28">
        <v>41915.435868055552</v>
      </c>
      <c r="B649" s="28">
        <v>41341.560057870367</v>
      </c>
      <c r="C649" s="30">
        <f>INT(B649)</f>
      </c>
      <c r="D649" s="30">
        <v>41516</v>
      </c>
      <c r="E649" s="27">
        <f>COUNTIF($C$2:$C$1390,$D649)</f>
        <v>0</v>
      </c>
      <c r="F649" s="27">
        <f>SUM($E649:OFFSET($E649,$G$2-1,0))</f>
        <v>0</v>
      </c>
      <c r="G649" s="29"/>
      <c r="H649" s="29"/>
      <c r="I649" s="29"/>
      <c r="J649" s="29"/>
      <c r="K649" s="29"/>
      <c r="L649" s="29"/>
      <c r="M649" s="29"/>
      <c r="N649" s="29"/>
      <c r="O649" s="29"/>
      <c r="P649" s="29"/>
      <c r="Q649" s="29"/>
      <c r="R649" s="30"/>
      <c r="S649" s="29"/>
      <c r="T649" s="29"/>
      <c r="U649" s="29"/>
      <c r="V649" s="29"/>
      <c r="W649" s="29"/>
      <c r="X649" s="29"/>
      <c r="Y649" s="29"/>
      <c r="Z649" s="29"/>
      <c r="AA649" s="29"/>
    </row>
    <row r="650" ht="15.35" customHeight="1">
      <c r="A650" s="28">
        <v>41246.541747685187</v>
      </c>
      <c r="B650" s="28">
        <v>41344.314606481479</v>
      </c>
      <c r="C650" s="30">
        <f>INT(B650)</f>
      </c>
      <c r="D650" s="30">
        <v>41517</v>
      </c>
      <c r="E650" s="27">
        <f>COUNTIF($C$2:$C$1390,$D650)</f>
        <v>0</v>
      </c>
      <c r="F650" s="27">
        <f>SUM($E650:OFFSET($E650,$G$2-1,0))</f>
        <v>0</v>
      </c>
      <c r="G650" s="29"/>
      <c r="H650" s="29"/>
      <c r="I650" s="29"/>
      <c r="J650" s="29"/>
      <c r="K650" s="29"/>
      <c r="L650" s="29"/>
      <c r="M650" s="29"/>
      <c r="N650" s="29"/>
      <c r="O650" s="29"/>
      <c r="P650" s="29"/>
      <c r="Q650" s="29"/>
      <c r="R650" s="30"/>
      <c r="S650" s="29"/>
      <c r="T650" s="29"/>
      <c r="U650" s="29"/>
      <c r="V650" s="29"/>
      <c r="W650" s="29"/>
      <c r="X650" s="29"/>
      <c r="Y650" s="29"/>
      <c r="Z650" s="29"/>
      <c r="AA650" s="29"/>
    </row>
    <row r="651" ht="15.35" customHeight="1">
      <c r="A651" s="28">
        <v>41115.672627314816</v>
      </c>
      <c r="B651" s="28">
        <v>41344.642071759263</v>
      </c>
      <c r="C651" s="30">
        <f>INT(B651)</f>
      </c>
      <c r="D651" s="30">
        <v>41518</v>
      </c>
      <c r="E651" s="27">
        <f>COUNTIF($C$2:$C$1390,$D651)</f>
        <v>0</v>
      </c>
      <c r="F651" s="27">
        <f>SUM($E651:OFFSET($E651,$G$2-1,0))</f>
        <v>0</v>
      </c>
      <c r="G651" s="29"/>
      <c r="H651" s="29"/>
      <c r="I651" s="29"/>
      <c r="J651" s="29"/>
      <c r="K651" s="29"/>
      <c r="L651" s="29"/>
      <c r="M651" s="29"/>
      <c r="N651" s="29"/>
      <c r="O651" s="29"/>
      <c r="P651" s="29"/>
      <c r="Q651" s="29"/>
      <c r="R651" s="30"/>
      <c r="S651" s="29"/>
      <c r="T651" s="29"/>
      <c r="U651" s="29"/>
      <c r="V651" s="29"/>
      <c r="W651" s="29"/>
      <c r="X651" s="29"/>
      <c r="Y651" s="29"/>
      <c r="Z651" s="29"/>
      <c r="AA651" s="29"/>
    </row>
    <row r="652" ht="15.35" customHeight="1">
      <c r="A652" s="28">
        <v>42137.482939814814</v>
      </c>
      <c r="B652" s="28">
        <v>41348.752789351849</v>
      </c>
      <c r="C652" s="30">
        <f>INT(B652)</f>
      </c>
      <c r="D652" s="30">
        <v>41519</v>
      </c>
      <c r="E652" s="27">
        <f>COUNTIF($C$2:$C$1390,$D652)</f>
        <v>0</v>
      </c>
      <c r="F652" s="27">
        <f>SUM($E652:OFFSET($E652,$G$2-1,0))</f>
        <v>0</v>
      </c>
      <c r="G652" s="29"/>
      <c r="H652" s="29"/>
      <c r="I652" s="29"/>
      <c r="J652" s="29"/>
      <c r="K652" s="29"/>
      <c r="L652" s="29"/>
      <c r="M652" s="29"/>
      <c r="N652" s="29"/>
      <c r="O652" s="29"/>
      <c r="P652" s="29"/>
      <c r="Q652" s="29"/>
      <c r="R652" s="30"/>
      <c r="S652" s="29"/>
      <c r="T652" s="29"/>
      <c r="U652" s="29"/>
      <c r="V652" s="29"/>
      <c r="W652" s="29"/>
      <c r="X652" s="29"/>
      <c r="Y652" s="29"/>
      <c r="Z652" s="29"/>
      <c r="AA652" s="29"/>
    </row>
    <row r="653" ht="15.35" customHeight="1">
      <c r="A653" s="28">
        <v>41327.310462962960</v>
      </c>
      <c r="B653" s="28">
        <v>41351.560150462959</v>
      </c>
      <c r="C653" s="30">
        <f>INT(B653)</f>
      </c>
      <c r="D653" s="30">
        <v>41520</v>
      </c>
      <c r="E653" s="27">
        <f>COUNTIF($C$2:$C$1390,$D653)</f>
        <v>0</v>
      </c>
      <c r="F653" s="27">
        <f>SUM($E653:OFFSET($E653,$G$2-1,0))</f>
        <v>0</v>
      </c>
      <c r="G653" s="29"/>
      <c r="H653" s="29"/>
      <c r="I653" s="29"/>
      <c r="J653" s="29"/>
      <c r="K653" s="29"/>
      <c r="L653" s="29"/>
      <c r="M653" s="29"/>
      <c r="N653" s="29"/>
      <c r="O653" s="29"/>
      <c r="P653" s="29"/>
      <c r="Q653" s="29"/>
      <c r="R653" s="30"/>
      <c r="S653" s="29"/>
      <c r="T653" s="29"/>
      <c r="U653" s="29"/>
      <c r="V653" s="29"/>
      <c r="W653" s="29"/>
      <c r="X653" s="29"/>
      <c r="Y653" s="29"/>
      <c r="Z653" s="29"/>
      <c r="AA653" s="29"/>
    </row>
    <row r="654" ht="15.35" customHeight="1">
      <c r="A654" s="28">
        <v>41124.025428240740</v>
      </c>
      <c r="B654" s="28">
        <v>41354.315775462965</v>
      </c>
      <c r="C654" s="30">
        <f>INT(B654)</f>
      </c>
      <c r="D654" s="30">
        <v>41521</v>
      </c>
      <c r="E654" s="27">
        <f>COUNTIF($C$2:$C$1390,$D654)</f>
        <v>0</v>
      </c>
      <c r="F654" s="27">
        <f>SUM($E654:OFFSET($E654,$G$2-1,0))</f>
        <v>0</v>
      </c>
      <c r="G654" s="29"/>
      <c r="H654" s="29"/>
      <c r="I654" s="29"/>
      <c r="J654" s="29"/>
      <c r="K654" s="29"/>
      <c r="L654" s="29"/>
      <c r="M654" s="29"/>
      <c r="N654" s="29"/>
      <c r="O654" s="29"/>
      <c r="P654" s="29"/>
      <c r="Q654" s="29"/>
      <c r="R654" s="30"/>
      <c r="S654" s="29"/>
      <c r="T654" s="29"/>
      <c r="U654" s="29"/>
      <c r="V654" s="29"/>
      <c r="W654" s="29"/>
      <c r="X654" s="29"/>
      <c r="Y654" s="29"/>
      <c r="Z654" s="29"/>
      <c r="AA654" s="29"/>
    </row>
    <row r="655" ht="15.35" customHeight="1">
      <c r="A655" s="28">
        <v>42228.4759837963</v>
      </c>
      <c r="B655" s="28">
        <v>41355.568425925929</v>
      </c>
      <c r="C655" s="30">
        <f>INT(B655)</f>
      </c>
      <c r="D655" s="30">
        <v>41522</v>
      </c>
      <c r="E655" s="27">
        <f>COUNTIF($C$2:$C$1390,$D655)</f>
        <v>0</v>
      </c>
      <c r="F655" s="27">
        <f>SUM($E655:OFFSET($E655,$G$2-1,0))</f>
        <v>0</v>
      </c>
      <c r="G655" s="29"/>
      <c r="H655" s="29"/>
      <c r="I655" s="29"/>
      <c r="J655" s="29"/>
      <c r="K655" s="29"/>
      <c r="L655" s="29"/>
      <c r="M655" s="29"/>
      <c r="N655" s="29"/>
      <c r="O655" s="29"/>
      <c r="P655" s="29"/>
      <c r="Q655" s="29"/>
      <c r="R655" s="30"/>
      <c r="S655" s="29"/>
      <c r="T655" s="29"/>
      <c r="U655" s="29"/>
      <c r="V655" s="29"/>
      <c r="W655" s="29"/>
      <c r="X655" s="29"/>
      <c r="Y655" s="29"/>
      <c r="Z655" s="29"/>
      <c r="AA655" s="29"/>
    </row>
    <row r="656" ht="15.35" customHeight="1">
      <c r="A656" s="28">
        <v>41456.4284375</v>
      </c>
      <c r="B656" s="28">
        <v>41355.573333333334</v>
      </c>
      <c r="C656" s="30">
        <f>INT(B656)</f>
      </c>
      <c r="D656" s="30">
        <v>41523</v>
      </c>
      <c r="E656" s="27">
        <f>COUNTIF($C$2:$C$1390,$D656)</f>
        <v>0</v>
      </c>
      <c r="F656" s="27">
        <f>SUM($E656:OFFSET($E656,$G$2-1,0))</f>
        <v>0</v>
      </c>
      <c r="G656" s="29"/>
      <c r="H656" s="29"/>
      <c r="I656" s="29"/>
      <c r="J656" s="29"/>
      <c r="K656" s="29"/>
      <c r="L656" s="29"/>
      <c r="M656" s="29"/>
      <c r="N656" s="29"/>
      <c r="O656" s="29"/>
      <c r="P656" s="29"/>
      <c r="Q656" s="29"/>
      <c r="R656" s="30"/>
      <c r="S656" s="29"/>
      <c r="T656" s="29"/>
      <c r="U656" s="29"/>
      <c r="V656" s="29"/>
      <c r="W656" s="29"/>
      <c r="X656" s="29"/>
      <c r="Y656" s="29"/>
      <c r="Z656" s="29"/>
      <c r="AA656" s="29"/>
    </row>
    <row r="657" ht="15.35" customHeight="1">
      <c r="A657" s="28">
        <v>41144.611620370371</v>
      </c>
      <c r="B657" s="28">
        <v>41358.624571759261</v>
      </c>
      <c r="C657" s="30">
        <f>INT(B657)</f>
      </c>
      <c r="D657" s="30">
        <v>41524</v>
      </c>
      <c r="E657" s="27">
        <f>COUNTIF($C$2:$C$1390,$D657)</f>
        <v>0</v>
      </c>
      <c r="F657" s="27">
        <f>SUM($E657:OFFSET($E657,$G$2-1,0))</f>
        <v>0</v>
      </c>
      <c r="G657" s="29"/>
      <c r="H657" s="29"/>
      <c r="I657" s="29"/>
      <c r="J657" s="29"/>
      <c r="K657" s="29"/>
      <c r="L657" s="29"/>
      <c r="M657" s="29"/>
      <c r="N657" s="29"/>
      <c r="O657" s="29"/>
      <c r="P657" s="29"/>
      <c r="Q657" s="29"/>
      <c r="R657" s="30"/>
      <c r="S657" s="29"/>
      <c r="T657" s="29"/>
      <c r="U657" s="29"/>
      <c r="V657" s="29"/>
      <c r="W657" s="29"/>
      <c r="X657" s="29"/>
      <c r="Y657" s="29"/>
      <c r="Z657" s="29"/>
      <c r="AA657" s="29"/>
    </row>
    <row r="658" ht="15.35" customHeight="1">
      <c r="A658" s="28">
        <v>40933.462118055555</v>
      </c>
      <c r="B658" s="28">
        <v>41359.913831018515</v>
      </c>
      <c r="C658" s="30">
        <f>INT(B658)</f>
      </c>
      <c r="D658" s="30">
        <v>41525</v>
      </c>
      <c r="E658" s="27">
        <f>COUNTIF($C$2:$C$1390,$D658)</f>
        <v>0</v>
      </c>
      <c r="F658" s="27">
        <f>SUM($E658:OFFSET($E658,$G$2-1,0))</f>
        <v>0</v>
      </c>
      <c r="G658" s="29"/>
      <c r="H658" s="29"/>
      <c r="I658" s="29"/>
      <c r="J658" s="29"/>
      <c r="K658" s="29"/>
      <c r="L658" s="29"/>
      <c r="M658" s="29"/>
      <c r="N658" s="29"/>
      <c r="O658" s="29"/>
      <c r="P658" s="29"/>
      <c r="Q658" s="29"/>
      <c r="R658" s="30"/>
      <c r="S658" s="29"/>
      <c r="T658" s="29"/>
      <c r="U658" s="29"/>
      <c r="V658" s="29"/>
      <c r="W658" s="29"/>
      <c r="X658" s="29"/>
      <c r="Y658" s="29"/>
      <c r="Z658" s="29"/>
      <c r="AA658" s="29"/>
    </row>
    <row r="659" ht="15.35" customHeight="1">
      <c r="A659" s="28">
        <v>41667.596574074072</v>
      </c>
      <c r="B659" s="28">
        <v>41361.301909722220</v>
      </c>
      <c r="C659" s="30">
        <f>INT(B659)</f>
      </c>
      <c r="D659" s="30">
        <v>41526</v>
      </c>
      <c r="E659" s="27">
        <f>COUNTIF($C$2:$C$1390,$D659)</f>
        <v>0</v>
      </c>
      <c r="F659" s="27">
        <f>SUM($E659:OFFSET($E659,$G$2-1,0))</f>
        <v>0</v>
      </c>
      <c r="G659" s="29"/>
      <c r="H659" s="29"/>
      <c r="I659" s="29"/>
      <c r="J659" s="29"/>
      <c r="K659" s="29"/>
      <c r="L659" s="29"/>
      <c r="M659" s="29"/>
      <c r="N659" s="29"/>
      <c r="O659" s="29"/>
      <c r="P659" s="29"/>
      <c r="Q659" s="29"/>
      <c r="R659" s="30"/>
      <c r="S659" s="29"/>
      <c r="T659" s="29"/>
      <c r="U659" s="29"/>
      <c r="V659" s="29"/>
      <c r="W659" s="29"/>
      <c r="X659" s="29"/>
      <c r="Y659" s="29"/>
      <c r="Z659" s="29"/>
      <c r="AA659" s="29"/>
    </row>
    <row r="660" ht="15.35" customHeight="1">
      <c r="A660" s="28">
        <v>40956.381840277776</v>
      </c>
      <c r="B660" s="28">
        <v>41367.627534722225</v>
      </c>
      <c r="C660" s="30">
        <f>INT(B660)</f>
      </c>
      <c r="D660" s="30">
        <v>41527</v>
      </c>
      <c r="E660" s="27">
        <f>COUNTIF($C$2:$C$1390,$D660)</f>
        <v>0</v>
      </c>
      <c r="F660" s="27">
        <f>SUM($E660:OFFSET($E660,$G$2-1,0))</f>
        <v>0</v>
      </c>
      <c r="G660" s="29"/>
      <c r="H660" s="29"/>
      <c r="I660" s="29"/>
      <c r="J660" s="29"/>
      <c r="K660" s="29"/>
      <c r="L660" s="29"/>
      <c r="M660" s="29"/>
      <c r="N660" s="29"/>
      <c r="O660" s="29"/>
      <c r="P660" s="29"/>
      <c r="Q660" s="29"/>
      <c r="R660" s="30"/>
      <c r="S660" s="29"/>
      <c r="T660" s="29"/>
      <c r="U660" s="29"/>
      <c r="V660" s="29"/>
      <c r="W660" s="29"/>
      <c r="X660" s="29"/>
      <c r="Y660" s="29"/>
      <c r="Z660" s="29"/>
      <c r="AA660" s="29"/>
    </row>
    <row r="661" ht="15.35" customHeight="1">
      <c r="A661" s="28">
        <v>41858.851018518515</v>
      </c>
      <c r="B661" s="28">
        <v>41375.399386574078</v>
      </c>
      <c r="C661" s="30">
        <f>INT(B661)</f>
      </c>
      <c r="D661" s="30">
        <v>41528</v>
      </c>
      <c r="E661" s="27">
        <f>COUNTIF($C$2:$C$1390,$D661)</f>
        <v>0</v>
      </c>
      <c r="F661" s="27">
        <f>SUM($E661:OFFSET($E661,$G$2-1,0))</f>
        <v>0</v>
      </c>
      <c r="G661" s="29"/>
      <c r="H661" s="29"/>
      <c r="I661" s="29"/>
      <c r="J661" s="29"/>
      <c r="K661" s="29"/>
      <c r="L661" s="29"/>
      <c r="M661" s="29"/>
      <c r="N661" s="29"/>
      <c r="O661" s="29"/>
      <c r="P661" s="29"/>
      <c r="Q661" s="29"/>
      <c r="R661" s="30"/>
      <c r="S661" s="29"/>
      <c r="T661" s="29"/>
      <c r="U661" s="29"/>
      <c r="V661" s="29"/>
      <c r="W661" s="29"/>
      <c r="X661" s="29"/>
      <c r="Y661" s="29"/>
      <c r="Z661" s="29"/>
      <c r="AA661" s="29"/>
    </row>
    <row r="662" ht="15.35" customHeight="1">
      <c r="A662" s="28">
        <v>41193.586886574078</v>
      </c>
      <c r="B662" s="28">
        <v>41375.404965277776</v>
      </c>
      <c r="C662" s="30">
        <f>INT(B662)</f>
      </c>
      <c r="D662" s="30">
        <v>41529</v>
      </c>
      <c r="E662" s="27">
        <f>COUNTIF($C$2:$C$1390,$D662)</f>
        <v>0</v>
      </c>
      <c r="F662" s="27">
        <f>SUM($E662:OFFSET($E662,$G$2-1,0))</f>
        <v>0</v>
      </c>
      <c r="G662" s="29"/>
      <c r="H662" s="29"/>
      <c r="I662" s="29"/>
      <c r="J662" s="29"/>
      <c r="K662" s="29"/>
      <c r="L662" s="29"/>
      <c r="M662" s="29"/>
      <c r="N662" s="29"/>
      <c r="O662" s="29"/>
      <c r="P662" s="29"/>
      <c r="Q662" s="29"/>
      <c r="R662" s="30"/>
      <c r="S662" s="29"/>
      <c r="T662" s="29"/>
      <c r="U662" s="29"/>
      <c r="V662" s="29"/>
      <c r="W662" s="29"/>
      <c r="X662" s="29"/>
      <c r="Y662" s="29"/>
      <c r="Z662" s="29"/>
      <c r="AA662" s="29"/>
    </row>
    <row r="663" ht="15.35" customHeight="1">
      <c r="A663" s="28">
        <v>41246.552951388891</v>
      </c>
      <c r="B663" s="28">
        <v>41375.494560185187</v>
      </c>
      <c r="C663" s="30">
        <f>INT(B663)</f>
      </c>
      <c r="D663" s="30">
        <v>41530</v>
      </c>
      <c r="E663" s="27">
        <f>COUNTIF($C$2:$C$1390,$D663)</f>
        <v>0</v>
      </c>
      <c r="F663" s="27">
        <f>SUM($E663:OFFSET($E663,$G$2-1,0))</f>
        <v>0</v>
      </c>
      <c r="G663" s="29"/>
      <c r="H663" s="29"/>
      <c r="I663" s="29"/>
      <c r="J663" s="29"/>
      <c r="K663" s="29"/>
      <c r="L663" s="29"/>
      <c r="M663" s="29"/>
      <c r="N663" s="29"/>
      <c r="O663" s="29"/>
      <c r="P663" s="29"/>
      <c r="Q663" s="29"/>
      <c r="R663" s="30"/>
      <c r="S663" s="29"/>
      <c r="T663" s="29"/>
      <c r="U663" s="29"/>
      <c r="V663" s="29"/>
      <c r="W663" s="29"/>
      <c r="X663" s="29"/>
      <c r="Y663" s="29"/>
      <c r="Z663" s="29"/>
      <c r="AA663" s="29"/>
    </row>
    <row r="664" ht="15.35" customHeight="1">
      <c r="A664" s="28">
        <v>41115.7228587963</v>
      </c>
      <c r="B664" s="28">
        <v>41379.451793981483</v>
      </c>
      <c r="C664" s="30">
        <f>INT(B664)</f>
      </c>
      <c r="D664" s="30">
        <v>41531</v>
      </c>
      <c r="E664" s="27">
        <f>COUNTIF($C$2:$C$1390,$D664)</f>
        <v>0</v>
      </c>
      <c r="F664" s="27">
        <f>SUM($E664:OFFSET($E664,$G$2-1,0))</f>
        <v>0</v>
      </c>
      <c r="G664" s="29"/>
      <c r="H664" s="29"/>
      <c r="I664" s="29"/>
      <c r="J664" s="29"/>
      <c r="K664" s="29"/>
      <c r="L664" s="29"/>
      <c r="M664" s="29"/>
      <c r="N664" s="29"/>
      <c r="O664" s="29"/>
      <c r="P664" s="29"/>
      <c r="Q664" s="29"/>
      <c r="R664" s="30"/>
      <c r="S664" s="29"/>
      <c r="T664" s="29"/>
      <c r="U664" s="29"/>
      <c r="V664" s="29"/>
      <c r="W664" s="29"/>
      <c r="X664" s="29"/>
      <c r="Y664" s="29"/>
      <c r="Z664" s="29"/>
      <c r="AA664" s="29"/>
    </row>
    <row r="665" ht="15.35" customHeight="1">
      <c r="A665" s="28">
        <v>42140.313888888886</v>
      </c>
      <c r="B665" s="28">
        <v>41379.455428240741</v>
      </c>
      <c r="C665" s="30">
        <f>INT(B665)</f>
      </c>
      <c r="D665" s="30">
        <v>41532</v>
      </c>
      <c r="E665" s="27">
        <f>COUNTIF($C$2:$C$1390,$D665)</f>
        <v>0</v>
      </c>
      <c r="F665" s="27">
        <f>SUM($E665:OFFSET($E665,$G$2-1,0))</f>
        <v>0</v>
      </c>
      <c r="G665" s="29"/>
      <c r="H665" s="29"/>
      <c r="I665" s="29"/>
      <c r="J665" s="29"/>
      <c r="K665" s="29"/>
      <c r="L665" s="29"/>
      <c r="M665" s="29"/>
      <c r="N665" s="29"/>
      <c r="O665" s="29"/>
      <c r="P665" s="29"/>
      <c r="Q665" s="29"/>
      <c r="R665" s="30"/>
      <c r="S665" s="29"/>
      <c r="T665" s="29"/>
      <c r="U665" s="29"/>
      <c r="V665" s="29"/>
      <c r="W665" s="29"/>
      <c r="X665" s="29"/>
      <c r="Y665" s="29"/>
      <c r="Z665" s="29"/>
      <c r="AA665" s="29"/>
    </row>
    <row r="666" ht="15.35" customHeight="1">
      <c r="A666" s="28">
        <v>41129.093090277776</v>
      </c>
      <c r="B666" s="28">
        <v>41379.465856481482</v>
      </c>
      <c r="C666" s="30">
        <f>INT(B666)</f>
      </c>
      <c r="D666" s="30">
        <v>41533</v>
      </c>
      <c r="E666" s="27">
        <f>COUNTIF($C$2:$C$1390,$D666)</f>
        <v>0</v>
      </c>
      <c r="F666" s="27">
        <f>SUM($E666:OFFSET($E666,$G$2-1,0))</f>
        <v>0</v>
      </c>
      <c r="G666" s="29"/>
      <c r="H666" s="29"/>
      <c r="I666" s="29"/>
      <c r="J666" s="29"/>
      <c r="K666" s="29"/>
      <c r="L666" s="29"/>
      <c r="M666" s="29"/>
      <c r="N666" s="29"/>
      <c r="O666" s="29"/>
      <c r="P666" s="29"/>
      <c r="Q666" s="29"/>
      <c r="R666" s="30"/>
      <c r="S666" s="29"/>
      <c r="T666" s="29"/>
      <c r="U666" s="29"/>
      <c r="V666" s="29"/>
      <c r="W666" s="29"/>
      <c r="X666" s="29"/>
      <c r="Y666" s="29"/>
      <c r="Z666" s="29"/>
      <c r="AA666" s="29"/>
    </row>
    <row r="667" ht="15.35" customHeight="1">
      <c r="A667" s="28">
        <v>40873.447997685187</v>
      </c>
      <c r="B667" s="28">
        <v>41379.551666666666</v>
      </c>
      <c r="C667" s="30">
        <f>INT(B667)</f>
      </c>
      <c r="D667" s="30">
        <v>41534</v>
      </c>
      <c r="E667" s="27">
        <f>COUNTIF($C$2:$C$1390,$D667)</f>
        <v>0</v>
      </c>
      <c r="F667" s="27">
        <f>SUM($E667:OFFSET($E667,$G$2-1,0))</f>
        <v>0</v>
      </c>
      <c r="G667" s="29"/>
      <c r="H667" s="29"/>
      <c r="I667" s="29"/>
      <c r="J667" s="29"/>
      <c r="K667" s="29"/>
      <c r="L667" s="29"/>
      <c r="M667" s="29"/>
      <c r="N667" s="29"/>
      <c r="O667" s="29"/>
      <c r="P667" s="29"/>
      <c r="Q667" s="29"/>
      <c r="R667" s="30"/>
      <c r="S667" s="29"/>
      <c r="T667" s="29"/>
      <c r="U667" s="29"/>
      <c r="V667" s="29"/>
      <c r="W667" s="29"/>
      <c r="X667" s="29"/>
      <c r="Y667" s="29"/>
      <c r="Z667" s="29"/>
      <c r="AA667" s="29"/>
    </row>
    <row r="668" ht="15.35" customHeight="1">
      <c r="A668" s="28">
        <v>41466.187847222223</v>
      </c>
      <c r="B668" s="28">
        <v>41389.466689814813</v>
      </c>
      <c r="C668" s="30">
        <f>INT(B668)</f>
      </c>
      <c r="D668" s="30">
        <v>41535</v>
      </c>
      <c r="E668" s="27">
        <f>COUNTIF($C$2:$C$1390,$D668)</f>
        <v>0</v>
      </c>
      <c r="F668" s="27">
        <f>SUM($E668:OFFSET($E668,$G$2-1,0))</f>
        <v>0</v>
      </c>
      <c r="G668" s="29"/>
      <c r="H668" s="29"/>
      <c r="I668" s="29"/>
      <c r="J668" s="29"/>
      <c r="K668" s="29"/>
      <c r="L668" s="29"/>
      <c r="M668" s="29"/>
      <c r="N668" s="29"/>
      <c r="O668" s="29"/>
      <c r="P668" s="29"/>
      <c r="Q668" s="29"/>
      <c r="R668" s="30"/>
      <c r="S668" s="29"/>
      <c r="T668" s="29"/>
      <c r="U668" s="29"/>
      <c r="V668" s="29"/>
      <c r="W668" s="29"/>
      <c r="X668" s="29"/>
      <c r="Y668" s="29"/>
      <c r="Z668" s="29"/>
      <c r="AA668" s="29"/>
    </row>
    <row r="669" ht="15.35" customHeight="1">
      <c r="A669" s="28">
        <v>41145.406134259261</v>
      </c>
      <c r="B669" s="28">
        <v>41393.422337962962</v>
      </c>
      <c r="C669" s="30">
        <f>INT(B669)</f>
      </c>
      <c r="D669" s="30">
        <v>41536</v>
      </c>
      <c r="E669" s="27">
        <f>COUNTIF($C$2:$C$1390,$D669)</f>
        <v>0</v>
      </c>
      <c r="F669" s="27">
        <f>SUM($E669:OFFSET($E669,$G$2-1,0))</f>
        <v>0</v>
      </c>
      <c r="G669" s="29"/>
      <c r="H669" s="29"/>
      <c r="I669" s="29"/>
      <c r="J669" s="29"/>
      <c r="K669" s="29"/>
      <c r="L669" s="29"/>
      <c r="M669" s="29"/>
      <c r="N669" s="29"/>
      <c r="O669" s="29"/>
      <c r="P669" s="29"/>
      <c r="Q669" s="29"/>
      <c r="R669" s="30"/>
      <c r="S669" s="29"/>
      <c r="T669" s="29"/>
      <c r="U669" s="29"/>
      <c r="V669" s="29"/>
      <c r="W669" s="29"/>
      <c r="X669" s="29"/>
      <c r="Y669" s="29"/>
      <c r="Z669" s="29"/>
      <c r="AA669" s="29"/>
    </row>
    <row r="670" ht="15.35" customHeight="1">
      <c r="A670" s="28">
        <v>40935.385428240741</v>
      </c>
      <c r="B670" s="28">
        <v>41401.359247685185</v>
      </c>
      <c r="C670" s="30">
        <f>INT(B670)</f>
      </c>
      <c r="D670" s="30">
        <v>41537</v>
      </c>
      <c r="E670" s="27">
        <f>COUNTIF($C$2:$C$1390,$D670)</f>
        <v>0</v>
      </c>
      <c r="F670" s="27">
        <f>SUM($E670:OFFSET($E670,$G$2-1,0))</f>
        <v>0</v>
      </c>
      <c r="G670" s="29"/>
      <c r="H670" s="29"/>
      <c r="I670" s="29"/>
      <c r="J670" s="29"/>
      <c r="K670" s="29"/>
      <c r="L670" s="29"/>
      <c r="M670" s="29"/>
      <c r="N670" s="29"/>
      <c r="O670" s="29"/>
      <c r="P670" s="29"/>
      <c r="Q670" s="29"/>
      <c r="R670" s="30"/>
      <c r="S670" s="29"/>
      <c r="T670" s="29"/>
      <c r="U670" s="29"/>
      <c r="V670" s="29"/>
      <c r="W670" s="29"/>
      <c r="X670" s="29"/>
      <c r="Y670" s="29"/>
      <c r="Z670" s="29"/>
      <c r="AA670" s="29"/>
    </row>
    <row r="671" ht="15.35" customHeight="1">
      <c r="A671" s="28">
        <v>41153.516331018516</v>
      </c>
      <c r="B671" s="28">
        <v>41401.455243055556</v>
      </c>
      <c r="C671" s="30">
        <f>INT(B671)</f>
      </c>
      <c r="D671" s="30">
        <v>41538</v>
      </c>
      <c r="E671" s="27">
        <f>COUNTIF($C$2:$C$1390,$D671)</f>
        <v>0</v>
      </c>
      <c r="F671" s="27">
        <f>SUM($E671:OFFSET($E671,$G$2-1,0))</f>
        <v>0</v>
      </c>
      <c r="G671" s="29"/>
      <c r="H671" s="29"/>
      <c r="I671" s="29"/>
      <c r="J671" s="29"/>
      <c r="K671" s="29"/>
      <c r="L671" s="29"/>
      <c r="M671" s="29"/>
      <c r="N671" s="29"/>
      <c r="O671" s="29"/>
      <c r="P671" s="29"/>
      <c r="Q671" s="29"/>
      <c r="R671" s="30"/>
      <c r="S671" s="29"/>
      <c r="T671" s="29"/>
      <c r="U671" s="29"/>
      <c r="V671" s="29"/>
      <c r="W671" s="29"/>
      <c r="X671" s="29"/>
      <c r="Y671" s="29"/>
      <c r="Z671" s="29"/>
      <c r="AA671" s="29"/>
    </row>
    <row r="672" ht="15.35" customHeight="1">
      <c r="A672" s="28">
        <v>40956.396759259260</v>
      </c>
      <c r="B672" s="28">
        <v>41408.842175925929</v>
      </c>
      <c r="C672" s="30">
        <f>INT(B672)</f>
      </c>
      <c r="D672" s="30">
        <v>41539</v>
      </c>
      <c r="E672" s="27">
        <f>COUNTIF($C$2:$C$1390,$D672)</f>
        <v>0</v>
      </c>
      <c r="F672" s="27">
        <f>SUM($E672:OFFSET($E672,$G$2-1,0))</f>
        <v>0</v>
      </c>
      <c r="G672" s="29"/>
      <c r="H672" s="29"/>
      <c r="I672" s="29"/>
      <c r="J672" s="29"/>
      <c r="K672" s="29"/>
      <c r="L672" s="29"/>
      <c r="M672" s="29"/>
      <c r="N672" s="29"/>
      <c r="O672" s="29"/>
      <c r="P672" s="29"/>
      <c r="Q672" s="29"/>
      <c r="R672" s="30"/>
      <c r="S672" s="29"/>
      <c r="T672" s="29"/>
      <c r="U672" s="29"/>
      <c r="V672" s="29"/>
      <c r="W672" s="29"/>
      <c r="X672" s="29"/>
      <c r="Y672" s="29"/>
      <c r="Z672" s="29"/>
      <c r="AA672" s="29"/>
    </row>
    <row r="673" ht="15.35" customHeight="1">
      <c r="A673" s="28">
        <v>41858.983379629630</v>
      </c>
      <c r="B673" s="28">
        <v>41408.858645833330</v>
      </c>
      <c r="C673" s="30">
        <f>INT(B673)</f>
      </c>
      <c r="D673" s="30">
        <v>41540</v>
      </c>
      <c r="E673" s="27">
        <f>COUNTIF($C$2:$C$1390,$D673)</f>
        <v>0</v>
      </c>
      <c r="F673" s="27">
        <f>SUM($E673:OFFSET($E673,$G$2-1,0))</f>
        <v>0</v>
      </c>
      <c r="G673" s="29"/>
      <c r="H673" s="29"/>
      <c r="I673" s="29"/>
      <c r="J673" s="29"/>
      <c r="K673" s="29"/>
      <c r="L673" s="29"/>
      <c r="M673" s="29"/>
      <c r="N673" s="29"/>
      <c r="O673" s="29"/>
      <c r="P673" s="29"/>
      <c r="Q673" s="29"/>
      <c r="R673" s="30"/>
      <c r="S673" s="29"/>
      <c r="T673" s="29"/>
      <c r="U673" s="29"/>
      <c r="V673" s="29"/>
      <c r="W673" s="29"/>
      <c r="X673" s="29"/>
      <c r="Y673" s="29"/>
      <c r="Z673" s="29"/>
      <c r="AA673" s="29"/>
    </row>
    <row r="674" ht="15.35" customHeight="1">
      <c r="A674" s="28">
        <v>41193.691620370373</v>
      </c>
      <c r="B674" s="28">
        <v>41410.047928240740</v>
      </c>
      <c r="C674" s="30">
        <f>INT(B674)</f>
      </c>
      <c r="D674" s="30">
        <v>41541</v>
      </c>
      <c r="E674" s="27">
        <f>COUNTIF($C$2:$C$1390,$D674)</f>
        <v>0</v>
      </c>
      <c r="F674" s="27">
        <f>SUM($E674:OFFSET($E674,$G$2-1,0))</f>
        <v>0</v>
      </c>
      <c r="G674" s="29"/>
      <c r="H674" s="29"/>
      <c r="I674" s="29"/>
      <c r="J674" s="29"/>
      <c r="K674" s="29"/>
      <c r="L674" s="29"/>
      <c r="M674" s="29"/>
      <c r="N674" s="29"/>
      <c r="O674" s="29"/>
      <c r="P674" s="29"/>
      <c r="Q674" s="29"/>
      <c r="R674" s="30"/>
      <c r="S674" s="29"/>
      <c r="T674" s="29"/>
      <c r="U674" s="29"/>
      <c r="V674" s="29"/>
      <c r="W674" s="29"/>
      <c r="X674" s="29"/>
      <c r="Y674" s="29"/>
      <c r="Z674" s="29"/>
      <c r="AA674" s="29"/>
    </row>
    <row r="675" ht="15.35" customHeight="1">
      <c r="A675" s="28">
        <v>41103.446435185186</v>
      </c>
      <c r="B675" s="28">
        <v>41415.300590277780</v>
      </c>
      <c r="C675" s="30">
        <f>INT(B675)</f>
      </c>
      <c r="D675" s="30">
        <v>41542</v>
      </c>
      <c r="E675" s="27">
        <f>COUNTIF($C$2:$C$1390,$D675)</f>
        <v>0</v>
      </c>
      <c r="F675" s="27">
        <f>SUM($E675:OFFSET($E675,$G$2-1,0))</f>
        <v>0</v>
      </c>
      <c r="G675" s="29"/>
      <c r="H675" s="29"/>
      <c r="I675" s="29"/>
      <c r="J675" s="29"/>
      <c r="K675" s="29"/>
      <c r="L675" s="29"/>
      <c r="M675" s="29"/>
      <c r="N675" s="29"/>
      <c r="O675" s="29"/>
      <c r="P675" s="29"/>
      <c r="Q675" s="29"/>
      <c r="R675" s="30"/>
      <c r="S675" s="29"/>
      <c r="T675" s="29"/>
      <c r="U675" s="29"/>
      <c r="V675" s="29"/>
      <c r="W675" s="29"/>
      <c r="X675" s="29"/>
      <c r="Y675" s="29"/>
      <c r="Z675" s="29"/>
      <c r="AA675" s="29"/>
    </row>
    <row r="676" ht="15.35" customHeight="1">
      <c r="A676" s="28">
        <v>41978.551875</v>
      </c>
      <c r="B676" s="28">
        <v>41430.394664351850</v>
      </c>
      <c r="C676" s="30">
        <f>INT(B676)</f>
      </c>
      <c r="D676" s="30">
        <v>41543</v>
      </c>
      <c r="E676" s="27">
        <f>COUNTIF($C$2:$C$1390,$D676)</f>
        <v>0</v>
      </c>
      <c r="F676" s="27">
        <f>SUM($E676:OFFSET($E676,$G$2-1,0))</f>
        <v>0</v>
      </c>
      <c r="G676" s="29"/>
      <c r="H676" s="29"/>
      <c r="I676" s="29"/>
      <c r="J676" s="29"/>
      <c r="K676" s="29"/>
      <c r="L676" s="29"/>
      <c r="M676" s="29"/>
      <c r="N676" s="29"/>
      <c r="O676" s="29"/>
      <c r="P676" s="29"/>
      <c r="Q676" s="29"/>
      <c r="R676" s="30"/>
      <c r="S676" s="29"/>
      <c r="T676" s="29"/>
      <c r="U676" s="29"/>
      <c r="V676" s="29"/>
      <c r="W676" s="29"/>
      <c r="X676" s="29"/>
      <c r="Y676" s="29"/>
      <c r="Z676" s="29"/>
      <c r="AA676" s="29"/>
    </row>
    <row r="677" ht="15.35" customHeight="1">
      <c r="A677" s="28">
        <v>41247.951944444445</v>
      </c>
      <c r="B677" s="28">
        <v>41432.640810185185</v>
      </c>
      <c r="C677" s="30">
        <f>INT(B677)</f>
      </c>
      <c r="D677" s="30">
        <v>41544</v>
      </c>
      <c r="E677" s="27">
        <f>COUNTIF($C$2:$C$1390,$D677)</f>
        <v>0</v>
      </c>
      <c r="F677" s="27">
        <f>SUM($E677:OFFSET($E677,$G$2-1,0))</f>
        <v>0</v>
      </c>
      <c r="G677" s="29"/>
      <c r="H677" s="29"/>
      <c r="I677" s="29"/>
      <c r="J677" s="29"/>
      <c r="K677" s="29"/>
      <c r="L677" s="29"/>
      <c r="M677" s="29"/>
      <c r="N677" s="29"/>
      <c r="O677" s="29"/>
      <c r="P677" s="29"/>
      <c r="Q677" s="29"/>
      <c r="R677" s="30"/>
      <c r="S677" s="29"/>
      <c r="T677" s="29"/>
      <c r="U677" s="29"/>
      <c r="V677" s="29"/>
      <c r="W677" s="29"/>
      <c r="X677" s="29"/>
      <c r="Y677" s="29"/>
      <c r="Z677" s="29"/>
      <c r="AA677" s="29"/>
    </row>
    <row r="678" ht="15.35" customHeight="1">
      <c r="A678" s="28">
        <v>41115.772696759261</v>
      </c>
      <c r="B678" s="28">
        <v>41438.574479166666</v>
      </c>
      <c r="C678" s="30">
        <f>INT(B678)</f>
      </c>
      <c r="D678" s="30">
        <v>41545</v>
      </c>
      <c r="E678" s="27">
        <f>COUNTIF($C$2:$C$1390,$D678)</f>
        <v>0</v>
      </c>
      <c r="F678" s="27">
        <f>SUM($E678:OFFSET($E678,$G$2-1,0))</f>
        <v>0</v>
      </c>
      <c r="G678" s="29"/>
      <c r="H678" s="29"/>
      <c r="I678" s="29"/>
      <c r="J678" s="29"/>
      <c r="K678" s="29"/>
      <c r="L678" s="29"/>
      <c r="M678" s="29"/>
      <c r="N678" s="29"/>
      <c r="O678" s="29"/>
      <c r="P678" s="29"/>
      <c r="Q678" s="29"/>
      <c r="R678" s="30"/>
      <c r="S678" s="29"/>
      <c r="T678" s="29"/>
      <c r="U678" s="29"/>
      <c r="V678" s="29"/>
      <c r="W678" s="29"/>
      <c r="X678" s="29"/>
      <c r="Y678" s="29"/>
      <c r="Z678" s="29"/>
      <c r="AA678" s="29"/>
    </row>
    <row r="679" ht="15.35" customHeight="1">
      <c r="A679" s="28">
        <v>40869.626458333332</v>
      </c>
      <c r="B679" s="28">
        <v>41442.408622685187</v>
      </c>
      <c r="C679" s="30">
        <f>INT(B679)</f>
      </c>
      <c r="D679" s="30">
        <v>41546</v>
      </c>
      <c r="E679" s="27">
        <f>COUNTIF($C$2:$C$1390,$D679)</f>
        <v>0</v>
      </c>
      <c r="F679" s="27">
        <f>SUM($E679:OFFSET($E679,$G$2-1,0))</f>
        <v>0</v>
      </c>
      <c r="G679" s="29"/>
      <c r="H679" s="29"/>
      <c r="I679" s="29"/>
      <c r="J679" s="29"/>
      <c r="K679" s="29"/>
      <c r="L679" s="29"/>
      <c r="M679" s="29"/>
      <c r="N679" s="29"/>
      <c r="O679" s="29"/>
      <c r="P679" s="29"/>
      <c r="Q679" s="29"/>
      <c r="R679" s="30"/>
      <c r="S679" s="29"/>
      <c r="T679" s="29"/>
      <c r="U679" s="29"/>
      <c r="V679" s="29"/>
      <c r="W679" s="29"/>
      <c r="X679" s="29"/>
      <c r="Y679" s="29"/>
      <c r="Z679" s="29"/>
      <c r="AA679" s="29"/>
    </row>
    <row r="680" ht="15.35" customHeight="1">
      <c r="A680" s="28">
        <v>42156.926643518520</v>
      </c>
      <c r="B680" s="28">
        <v>41449.502627314818</v>
      </c>
      <c r="C680" s="30">
        <f>INT(B680)</f>
      </c>
      <c r="D680" s="30">
        <v>41547</v>
      </c>
      <c r="E680" s="27">
        <f>COUNTIF($C$2:$C$1390,$D680)</f>
        <v>0</v>
      </c>
      <c r="F680" s="27">
        <f>SUM($E680:OFFSET($E680,$G$2-1,0))</f>
        <v>0</v>
      </c>
      <c r="G680" s="29"/>
      <c r="H680" s="29"/>
      <c r="I680" s="29"/>
      <c r="J680" s="29"/>
      <c r="K680" s="29"/>
      <c r="L680" s="29"/>
      <c r="M680" s="29"/>
      <c r="N680" s="29"/>
      <c r="O680" s="29"/>
      <c r="P680" s="29"/>
      <c r="Q680" s="29"/>
      <c r="R680" s="30"/>
      <c r="S680" s="29"/>
      <c r="T680" s="29"/>
      <c r="U680" s="29"/>
      <c r="V680" s="29"/>
      <c r="W680" s="29"/>
      <c r="X680" s="29"/>
      <c r="Y680" s="29"/>
      <c r="Z680" s="29"/>
      <c r="AA680" s="29"/>
    </row>
    <row r="681" ht="15.35" customHeight="1">
      <c r="A681" s="28">
        <v>41341.5109837963</v>
      </c>
      <c r="B681" s="28">
        <v>41451.453414351854</v>
      </c>
      <c r="C681" s="30">
        <f>INT(B681)</f>
      </c>
      <c r="D681" s="30">
        <v>41548</v>
      </c>
      <c r="E681" s="27">
        <f>COUNTIF($C$2:$C$1390,$D681)</f>
        <v>0</v>
      </c>
      <c r="F681" s="27">
        <f>SUM($E681:OFFSET($E681,$G$2-1,0))</f>
        <v>0</v>
      </c>
      <c r="G681" s="29"/>
      <c r="H681" s="29"/>
      <c r="I681" s="29"/>
      <c r="J681" s="29"/>
      <c r="K681" s="29"/>
      <c r="L681" s="29"/>
      <c r="M681" s="29"/>
      <c r="N681" s="29"/>
      <c r="O681" s="29"/>
      <c r="P681" s="29"/>
      <c r="Q681" s="29"/>
      <c r="R681" s="30"/>
      <c r="S681" s="29"/>
      <c r="T681" s="29"/>
      <c r="U681" s="29"/>
      <c r="V681" s="29"/>
      <c r="W681" s="29"/>
      <c r="X681" s="29"/>
      <c r="Y681" s="29"/>
      <c r="Z681" s="29"/>
      <c r="AA681" s="29"/>
    </row>
    <row r="682" ht="15.35" customHeight="1">
      <c r="A682" s="28">
        <v>41129.095625</v>
      </c>
      <c r="B682" s="28">
        <v>41455.970439814817</v>
      </c>
      <c r="C682" s="30">
        <f>INT(B682)</f>
      </c>
      <c r="D682" s="30">
        <v>41549</v>
      </c>
      <c r="E682" s="27">
        <f>COUNTIF($C$2:$C$1390,$D682)</f>
        <v>0</v>
      </c>
      <c r="F682" s="27">
        <f>SUM($E682:OFFSET($E682,$G$2-1,0))</f>
        <v>0</v>
      </c>
      <c r="G682" s="29"/>
      <c r="H682" s="29"/>
      <c r="I682" s="29"/>
      <c r="J682" s="29"/>
      <c r="K682" s="29"/>
      <c r="L682" s="29"/>
      <c r="M682" s="29"/>
      <c r="N682" s="29"/>
      <c r="O682" s="29"/>
      <c r="P682" s="29"/>
      <c r="Q682" s="29"/>
      <c r="R682" s="30"/>
      <c r="S682" s="29"/>
      <c r="T682" s="29"/>
      <c r="U682" s="29"/>
      <c r="V682" s="29"/>
      <c r="W682" s="29"/>
      <c r="X682" s="29"/>
      <c r="Y682" s="29"/>
      <c r="Z682" s="29"/>
      <c r="AA682" s="29"/>
    </row>
    <row r="683" ht="15.35" customHeight="1">
      <c r="A683" s="28">
        <v>40877.514791666668</v>
      </c>
      <c r="B683" s="28">
        <v>41456.211087962962</v>
      </c>
      <c r="C683" s="30">
        <f>INT(B683)</f>
      </c>
      <c r="D683" s="30">
        <v>41550</v>
      </c>
      <c r="E683" s="27">
        <f>COUNTIF($C$2:$C$1390,$D683)</f>
        <v>0</v>
      </c>
      <c r="F683" s="27">
        <f>SUM($E683:OFFSET($E683,$G$2-1,0))</f>
        <v>0</v>
      </c>
      <c r="G683" s="29"/>
      <c r="H683" s="29"/>
      <c r="I683" s="29"/>
      <c r="J683" s="29"/>
      <c r="K683" s="29"/>
      <c r="L683" s="29"/>
      <c r="M683" s="29"/>
      <c r="N683" s="29"/>
      <c r="O683" s="29"/>
      <c r="P683" s="29"/>
      <c r="Q683" s="29"/>
      <c r="R683" s="30"/>
      <c r="S683" s="29"/>
      <c r="T683" s="29"/>
      <c r="U683" s="29"/>
      <c r="V683" s="29"/>
      <c r="W683" s="29"/>
      <c r="X683" s="29"/>
      <c r="Y683" s="29"/>
      <c r="Z683" s="29"/>
      <c r="AA683" s="29"/>
    </row>
    <row r="684" ht="15.35" customHeight="1">
      <c r="A684" s="28">
        <v>42230.473495370374</v>
      </c>
      <c r="B684" s="28">
        <v>41456.427581018521</v>
      </c>
      <c r="C684" s="30">
        <f>INT(B684)</f>
      </c>
      <c r="D684" s="30">
        <v>41551</v>
      </c>
      <c r="E684" s="27">
        <f>COUNTIF($C$2:$C$1390,$D684)</f>
        <v>0</v>
      </c>
      <c r="F684" s="27">
        <f>SUM($E684:OFFSET($E684,$G$2-1,0))</f>
        <v>0</v>
      </c>
      <c r="G684" s="29"/>
      <c r="H684" s="29"/>
      <c r="I684" s="29"/>
      <c r="J684" s="29"/>
      <c r="K684" s="29"/>
      <c r="L684" s="29"/>
      <c r="M684" s="29"/>
      <c r="N684" s="29"/>
      <c r="O684" s="29"/>
      <c r="P684" s="29"/>
      <c r="Q684" s="29"/>
      <c r="R684" s="30"/>
      <c r="S684" s="29"/>
      <c r="T684" s="29"/>
      <c r="U684" s="29"/>
      <c r="V684" s="29"/>
      <c r="W684" s="29"/>
      <c r="X684" s="29"/>
      <c r="Y684" s="29"/>
      <c r="Z684" s="29"/>
      <c r="AA684" s="29"/>
    </row>
    <row r="685" ht="15.35" customHeight="1">
      <c r="A685" s="28">
        <v>41466.590462962966</v>
      </c>
      <c r="B685" s="28">
        <v>41456.4284375</v>
      </c>
      <c r="C685" s="30">
        <f>INT(B685)</f>
      </c>
      <c r="D685" s="30">
        <v>41552</v>
      </c>
      <c r="E685" s="27">
        <f>COUNTIF($C$2:$C$1390,$D685)</f>
        <v>0</v>
      </c>
      <c r="F685" s="27">
        <f>SUM($E685:OFFSET($E685,$G$2-1,0))</f>
        <v>0</v>
      </c>
      <c r="G685" s="29"/>
      <c r="H685" s="29"/>
      <c r="I685" s="29"/>
      <c r="J685" s="29"/>
      <c r="K685" s="29"/>
      <c r="L685" s="29"/>
      <c r="M685" s="29"/>
      <c r="N685" s="29"/>
      <c r="O685" s="29"/>
      <c r="P685" s="29"/>
      <c r="Q685" s="29"/>
      <c r="R685" s="30"/>
      <c r="S685" s="29"/>
      <c r="T685" s="29"/>
      <c r="U685" s="29"/>
      <c r="V685" s="29"/>
      <c r="W685" s="29"/>
      <c r="X685" s="29"/>
      <c r="Y685" s="29"/>
      <c r="Z685" s="29"/>
      <c r="AA685" s="29"/>
    </row>
    <row r="686" ht="15.35" customHeight="1">
      <c r="A686" s="28">
        <v>40942.489155092589</v>
      </c>
      <c r="B686" s="28">
        <v>41457.9666087963</v>
      </c>
      <c r="C686" s="30">
        <f>INT(B686)</f>
      </c>
      <c r="D686" s="30">
        <v>41553</v>
      </c>
      <c r="E686" s="27">
        <f>COUNTIF($C$2:$C$1390,$D686)</f>
        <v>0</v>
      </c>
      <c r="F686" s="27">
        <f>SUM($E686:OFFSET($E686,$G$2-1,0))</f>
        <v>0</v>
      </c>
      <c r="G686" s="29"/>
      <c r="H686" s="29"/>
      <c r="I686" s="29"/>
      <c r="J686" s="29"/>
      <c r="K686" s="29"/>
      <c r="L686" s="29"/>
      <c r="M686" s="29"/>
      <c r="N686" s="29"/>
      <c r="O686" s="29"/>
      <c r="P686" s="29"/>
      <c r="Q686" s="29"/>
      <c r="R686" s="30"/>
      <c r="S686" s="29"/>
      <c r="T686" s="29"/>
      <c r="U686" s="29"/>
      <c r="V686" s="29"/>
      <c r="W686" s="29"/>
      <c r="X686" s="29"/>
      <c r="Y686" s="29"/>
      <c r="Z686" s="29"/>
      <c r="AA686" s="29"/>
    </row>
    <row r="687" ht="15.35" customHeight="1">
      <c r="A687" s="28">
        <v>41725.752094907410</v>
      </c>
      <c r="B687" s="28">
        <v>41464.200393518520</v>
      </c>
      <c r="C687" s="30">
        <f>INT(B687)</f>
      </c>
      <c r="D687" s="30">
        <v>41554</v>
      </c>
      <c r="E687" s="27">
        <f>COUNTIF($C$2:$C$1390,$D687)</f>
        <v>0</v>
      </c>
      <c r="F687" s="27">
        <f>SUM($E687:OFFSET($E687,$G$2-1,0))</f>
        <v>0</v>
      </c>
      <c r="G687" s="29"/>
      <c r="H687" s="29"/>
      <c r="I687" s="29"/>
      <c r="J687" s="29"/>
      <c r="K687" s="29"/>
      <c r="L687" s="29"/>
      <c r="M687" s="29"/>
      <c r="N687" s="29"/>
      <c r="O687" s="29"/>
      <c r="P687" s="29"/>
      <c r="Q687" s="29"/>
      <c r="R687" s="30"/>
      <c r="S687" s="29"/>
      <c r="T687" s="29"/>
      <c r="U687" s="29"/>
      <c r="V687" s="29"/>
      <c r="W687" s="29"/>
      <c r="X687" s="29"/>
      <c r="Y687" s="29"/>
      <c r="Z687" s="29"/>
      <c r="AA687" s="29"/>
    </row>
    <row r="688" ht="15.35" customHeight="1">
      <c r="A688" s="28">
        <v>41153.773148148146</v>
      </c>
      <c r="B688" s="28">
        <v>41464.208900462960</v>
      </c>
      <c r="C688" s="30">
        <f>INT(B688)</f>
      </c>
      <c r="D688" s="30">
        <v>41555</v>
      </c>
      <c r="E688" s="27">
        <f>COUNTIF($C$2:$C$1390,$D688)</f>
        <v>0</v>
      </c>
      <c r="F688" s="27">
        <f>SUM($E688:OFFSET($E688,$G$2-1,0))</f>
        <v>0</v>
      </c>
      <c r="G688" s="29"/>
      <c r="H688" s="29"/>
      <c r="I688" s="29"/>
      <c r="J688" s="29"/>
      <c r="K688" s="29"/>
      <c r="L688" s="29"/>
      <c r="M688" s="29"/>
      <c r="N688" s="29"/>
      <c r="O688" s="29"/>
      <c r="P688" s="29"/>
      <c r="Q688" s="29"/>
      <c r="R688" s="30"/>
      <c r="S688" s="29"/>
      <c r="T688" s="29"/>
      <c r="U688" s="29"/>
      <c r="V688" s="29"/>
      <c r="W688" s="29"/>
      <c r="X688" s="29"/>
      <c r="Y688" s="29"/>
      <c r="Z688" s="29"/>
      <c r="AA688" s="29"/>
    </row>
    <row r="689" ht="15.35" customHeight="1">
      <c r="A689" s="28">
        <v>40957.990821759260</v>
      </c>
      <c r="B689" s="28">
        <v>41466.187847222223</v>
      </c>
      <c r="C689" s="30">
        <f>INT(B689)</f>
      </c>
      <c r="D689" s="30">
        <v>41556</v>
      </c>
      <c r="E689" s="27">
        <f>COUNTIF($C$2:$C$1390,$D689)</f>
        <v>0</v>
      </c>
      <c r="F689" s="27">
        <f>SUM($E689:OFFSET($E689,$G$2-1,0))</f>
        <v>0</v>
      </c>
      <c r="G689" s="29"/>
      <c r="H689" s="29"/>
      <c r="I689" s="29"/>
      <c r="J689" s="29"/>
      <c r="K689" s="29"/>
      <c r="L689" s="29"/>
      <c r="M689" s="29"/>
      <c r="N689" s="29"/>
      <c r="O689" s="29"/>
      <c r="P689" s="29"/>
      <c r="Q689" s="29"/>
      <c r="R689" s="30"/>
      <c r="S689" s="29"/>
      <c r="T689" s="29"/>
      <c r="U689" s="29"/>
      <c r="V689" s="29"/>
      <c r="W689" s="29"/>
      <c r="X689" s="29"/>
      <c r="Y689" s="29"/>
      <c r="Z689" s="29"/>
      <c r="AA689" s="29"/>
    </row>
    <row r="690" ht="15.35" customHeight="1">
      <c r="A690" s="28">
        <v>41859.413298611114</v>
      </c>
      <c r="B690" s="28">
        <v>41466.590462962966</v>
      </c>
      <c r="C690" s="30">
        <f>INT(B690)</f>
      </c>
      <c r="D690" s="30">
        <v>41557</v>
      </c>
      <c r="E690" s="27">
        <f>COUNTIF($C$2:$C$1390,$D690)</f>
        <v>0</v>
      </c>
      <c r="F690" s="27">
        <f>SUM($E690:OFFSET($E690,$G$2-1,0))</f>
        <v>0</v>
      </c>
      <c r="G690" s="29"/>
      <c r="H690" s="29"/>
      <c r="I690" s="29"/>
      <c r="J690" s="29"/>
      <c r="K690" s="29"/>
      <c r="L690" s="29"/>
      <c r="M690" s="29"/>
      <c r="N690" s="29"/>
      <c r="O690" s="29"/>
      <c r="P690" s="29"/>
      <c r="Q690" s="29"/>
      <c r="R690" s="30"/>
      <c r="S690" s="29"/>
      <c r="T690" s="29"/>
      <c r="U690" s="29"/>
      <c r="V690" s="29"/>
      <c r="W690" s="29"/>
      <c r="X690" s="29"/>
      <c r="Y690" s="29"/>
      <c r="Z690" s="29"/>
      <c r="AA690" s="29"/>
    </row>
    <row r="691" ht="15.35" customHeight="1">
      <c r="A691" s="28">
        <v>41197.9309375</v>
      </c>
      <c r="B691" s="28">
        <v>41469.869259259256</v>
      </c>
      <c r="C691" s="30">
        <f>INT(B691)</f>
      </c>
      <c r="D691" s="30">
        <v>41558</v>
      </c>
      <c r="E691" s="27">
        <f>COUNTIF($C$2:$C$1390,$D691)</f>
        <v>0</v>
      </c>
      <c r="F691" s="27">
        <f>SUM($E691:OFFSET($E691,$G$2-1,0))</f>
        <v>0</v>
      </c>
      <c r="G691" s="29"/>
      <c r="H691" s="29"/>
      <c r="I691" s="29"/>
      <c r="J691" s="29"/>
      <c r="K691" s="29"/>
      <c r="L691" s="29"/>
      <c r="M691" s="29"/>
      <c r="N691" s="29"/>
      <c r="O691" s="29"/>
      <c r="P691" s="29"/>
      <c r="Q691" s="29"/>
      <c r="R691" s="30"/>
      <c r="S691" s="29"/>
      <c r="T691" s="29"/>
      <c r="U691" s="29"/>
      <c r="V691" s="29"/>
      <c r="W691" s="29"/>
      <c r="X691" s="29"/>
      <c r="Y691" s="29"/>
      <c r="Z691" s="29"/>
      <c r="AA691" s="29"/>
    </row>
    <row r="692" ht="15.35" customHeight="1">
      <c r="A692" s="28">
        <v>41986.294131944444</v>
      </c>
      <c r="B692" s="28">
        <v>41472.513761574075</v>
      </c>
      <c r="C692" s="30">
        <f>INT(B692)</f>
      </c>
      <c r="D692" s="30">
        <v>41559</v>
      </c>
      <c r="E692" s="27">
        <f>COUNTIF($C$2:$C$1390,$D692)</f>
        <v>0</v>
      </c>
      <c r="F692" s="27">
        <f>SUM($E692:OFFSET($E692,$G$2-1,0))</f>
        <v>0</v>
      </c>
      <c r="G692" s="29"/>
      <c r="H692" s="29"/>
      <c r="I692" s="29"/>
      <c r="J692" s="29"/>
      <c r="K692" s="29"/>
      <c r="L692" s="29"/>
      <c r="M692" s="29"/>
      <c r="N692" s="29"/>
      <c r="O692" s="29"/>
      <c r="P692" s="29"/>
      <c r="Q692" s="29"/>
      <c r="R692" s="30"/>
      <c r="S692" s="29"/>
      <c r="T692" s="29"/>
      <c r="U692" s="29"/>
      <c r="V692" s="29"/>
      <c r="W692" s="29"/>
      <c r="X692" s="29"/>
      <c r="Y692" s="29"/>
      <c r="Z692" s="29"/>
      <c r="AA692" s="29"/>
    </row>
    <row r="693" ht="15.35" customHeight="1">
      <c r="A693" s="28">
        <v>41247.953993055555</v>
      </c>
      <c r="B693" s="28">
        <v>41472.530902777777</v>
      </c>
      <c r="C693" s="30">
        <f>INT(B693)</f>
      </c>
      <c r="D693" s="30">
        <v>41560</v>
      </c>
      <c r="E693" s="27">
        <f>COUNTIF($C$2:$C$1390,$D693)</f>
        <v>0</v>
      </c>
      <c r="F693" s="27">
        <f>SUM($E693:OFFSET($E693,$G$2-1,0))</f>
        <v>0</v>
      </c>
      <c r="G693" s="29"/>
      <c r="H693" s="29"/>
      <c r="I693" s="29"/>
      <c r="J693" s="29"/>
      <c r="K693" s="29"/>
      <c r="L693" s="29"/>
      <c r="M693" s="29"/>
      <c r="N693" s="29"/>
      <c r="O693" s="29"/>
      <c r="P693" s="29"/>
      <c r="Q693" s="29"/>
      <c r="R693" s="30"/>
      <c r="S693" s="29"/>
      <c r="T693" s="29"/>
      <c r="U693" s="29"/>
      <c r="V693" s="29"/>
      <c r="W693" s="29"/>
      <c r="X693" s="29"/>
      <c r="Y693" s="29"/>
      <c r="Z693" s="29"/>
      <c r="AA693" s="29"/>
    </row>
    <row r="694" ht="15.35" customHeight="1">
      <c r="A694" s="28">
        <v>41283.5412037037</v>
      </c>
      <c r="B694" s="28">
        <v>41472.533506944441</v>
      </c>
      <c r="C694" s="30">
        <f>INT(B694)</f>
      </c>
      <c r="D694" s="30">
        <v>41561</v>
      </c>
      <c r="E694" s="27">
        <f>COUNTIF($C$2:$C$1390,$D694)</f>
        <v>0</v>
      </c>
      <c r="F694" s="27">
        <f>SUM($E694:OFFSET($E694,$G$2-1,0))</f>
        <v>0</v>
      </c>
      <c r="G694" s="29"/>
      <c r="H694" s="29"/>
      <c r="I694" s="29"/>
      <c r="J694" s="29"/>
      <c r="K694" s="29"/>
      <c r="L694" s="29"/>
      <c r="M694" s="29"/>
      <c r="N694" s="29"/>
      <c r="O694" s="29"/>
      <c r="P694" s="29"/>
      <c r="Q694" s="29"/>
      <c r="R694" s="30"/>
      <c r="S694" s="29"/>
      <c r="T694" s="29"/>
      <c r="U694" s="29"/>
      <c r="V694" s="29"/>
      <c r="W694" s="29"/>
      <c r="X694" s="29"/>
      <c r="Y694" s="29"/>
      <c r="Z694" s="29"/>
      <c r="AA694" s="29"/>
    </row>
    <row r="695" ht="15.35" customHeight="1">
      <c r="A695" s="28">
        <v>41117.4071875</v>
      </c>
      <c r="B695" s="28">
        <v>41472.554375</v>
      </c>
      <c r="C695" s="30">
        <f>INT(B695)</f>
      </c>
      <c r="D695" s="30">
        <v>41562</v>
      </c>
      <c r="E695" s="27">
        <f>COUNTIF($C$2:$C$1390,$D695)</f>
        <v>0</v>
      </c>
      <c r="F695" s="27">
        <f>SUM($E695:OFFSET($E695,$G$2-1,0))</f>
        <v>0</v>
      </c>
      <c r="G695" s="29"/>
      <c r="H695" s="29"/>
      <c r="I695" s="29"/>
      <c r="J695" s="29"/>
      <c r="K695" s="29"/>
      <c r="L695" s="29"/>
      <c r="M695" s="29"/>
      <c r="N695" s="29"/>
      <c r="O695" s="29"/>
      <c r="P695" s="29"/>
      <c r="Q695" s="29"/>
      <c r="R695" s="30"/>
      <c r="S695" s="29"/>
      <c r="T695" s="29"/>
      <c r="U695" s="29"/>
      <c r="V695" s="29"/>
      <c r="W695" s="29"/>
      <c r="X695" s="29"/>
      <c r="Y695" s="29"/>
      <c r="Z695" s="29"/>
      <c r="AA695" s="29"/>
    </row>
    <row r="696" ht="15.35" customHeight="1">
      <c r="A696" s="28">
        <v>40869.637881944444</v>
      </c>
      <c r="B696" s="28">
        <v>41472.564247685186</v>
      </c>
      <c r="C696" s="30">
        <f>INT(B696)</f>
      </c>
      <c r="D696" s="30">
        <v>41563</v>
      </c>
      <c r="E696" s="27">
        <f>COUNTIF($C$2:$C$1390,$D696)</f>
        <v>0</v>
      </c>
      <c r="F696" s="27">
        <f>SUM($E696:OFFSET($E696,$G$2-1,0))</f>
        <v>0</v>
      </c>
      <c r="G696" s="29"/>
      <c r="H696" s="29"/>
      <c r="I696" s="29"/>
      <c r="J696" s="29"/>
      <c r="K696" s="29"/>
      <c r="L696" s="29"/>
      <c r="M696" s="29"/>
      <c r="N696" s="29"/>
      <c r="O696" s="29"/>
      <c r="P696" s="29"/>
      <c r="Q696" s="29"/>
      <c r="R696" s="30"/>
      <c r="S696" s="29"/>
      <c r="T696" s="29"/>
      <c r="U696" s="29"/>
      <c r="V696" s="29"/>
      <c r="W696" s="29"/>
      <c r="X696" s="29"/>
      <c r="Y696" s="29"/>
      <c r="Z696" s="29"/>
      <c r="AA696" s="29"/>
    </row>
    <row r="697" ht="15.35" customHeight="1">
      <c r="A697" s="28">
        <v>41348.752789351849</v>
      </c>
      <c r="B697" s="28">
        <v>41473.601620370369</v>
      </c>
      <c r="C697" s="30">
        <f>INT(B697)</f>
      </c>
      <c r="D697" s="30">
        <v>41564</v>
      </c>
      <c r="E697" s="27">
        <f>COUNTIF($C$2:$C$1390,$D697)</f>
        <v>0</v>
      </c>
      <c r="F697" s="27">
        <f>SUM($E697:OFFSET($E697,$G$2-1,0))</f>
        <v>0</v>
      </c>
      <c r="G697" s="29"/>
      <c r="H697" s="29"/>
      <c r="I697" s="29"/>
      <c r="J697" s="29"/>
      <c r="K697" s="29"/>
      <c r="L697" s="29"/>
      <c r="M697" s="29"/>
      <c r="N697" s="29"/>
      <c r="O697" s="29"/>
      <c r="P697" s="29"/>
      <c r="Q697" s="29"/>
      <c r="R697" s="30"/>
      <c r="S697" s="29"/>
      <c r="T697" s="29"/>
      <c r="U697" s="29"/>
      <c r="V697" s="29"/>
      <c r="W697" s="29"/>
      <c r="X697" s="29"/>
      <c r="Y697" s="29"/>
      <c r="Z697" s="29"/>
      <c r="AA697" s="29"/>
    </row>
    <row r="698" ht="15.35" customHeight="1">
      <c r="A698" s="28">
        <v>40877.579733796294</v>
      </c>
      <c r="B698" s="28">
        <v>41474.450115740743</v>
      </c>
      <c r="C698" s="30">
        <f>INT(B698)</f>
      </c>
      <c r="D698" s="30">
        <v>41565</v>
      </c>
      <c r="E698" s="27">
        <f>COUNTIF($C$2:$C$1390,$D698)</f>
        <v>0</v>
      </c>
      <c r="F698" s="27">
        <f>SUM($E698:OFFSET($E698,$G$2-1,0))</f>
        <v>0</v>
      </c>
      <c r="G698" s="29"/>
      <c r="H698" s="29"/>
      <c r="I698" s="29"/>
      <c r="J698" s="29"/>
      <c r="K698" s="29"/>
      <c r="L698" s="29"/>
      <c r="M698" s="29"/>
      <c r="N698" s="29"/>
      <c r="O698" s="29"/>
      <c r="P698" s="29"/>
      <c r="Q698" s="29"/>
      <c r="R698" s="30"/>
      <c r="S698" s="29"/>
      <c r="T698" s="29"/>
      <c r="U698" s="29"/>
      <c r="V698" s="29"/>
      <c r="W698" s="29"/>
      <c r="X698" s="29"/>
      <c r="Y698" s="29"/>
      <c r="Z698" s="29"/>
      <c r="AA698" s="29"/>
    </row>
    <row r="699" ht="15.35" customHeight="1">
      <c r="A699" s="28">
        <v>42232.660474537035</v>
      </c>
      <c r="B699" s="28">
        <v>41493.736423611110</v>
      </c>
      <c r="C699" s="30">
        <f>INT(B699)</f>
      </c>
      <c r="D699" s="30">
        <v>41566</v>
      </c>
      <c r="E699" s="27">
        <f>COUNTIF($C$2:$C$1390,$D699)</f>
        <v>0</v>
      </c>
      <c r="F699" s="27">
        <f>SUM($E699:OFFSET($E699,$G$2-1,0))</f>
        <v>0</v>
      </c>
      <c r="G699" s="29"/>
      <c r="H699" s="29"/>
      <c r="I699" s="29"/>
      <c r="J699" s="29"/>
      <c r="K699" s="29"/>
      <c r="L699" s="29"/>
      <c r="M699" s="29"/>
      <c r="N699" s="29"/>
      <c r="O699" s="29"/>
      <c r="P699" s="29"/>
      <c r="Q699" s="29"/>
      <c r="R699" s="30"/>
      <c r="S699" s="29"/>
      <c r="T699" s="29"/>
      <c r="U699" s="29"/>
      <c r="V699" s="29"/>
      <c r="W699" s="29"/>
      <c r="X699" s="29"/>
      <c r="Y699" s="29"/>
      <c r="Z699" s="29"/>
      <c r="AA699" s="29"/>
    </row>
    <row r="700" ht="15.35" customHeight="1">
      <c r="A700" s="28">
        <v>41519.355625</v>
      </c>
      <c r="B700" s="28">
        <v>41519.355625</v>
      </c>
      <c r="C700" s="30">
        <f>INT(B700)</f>
      </c>
      <c r="D700" s="30">
        <v>41567</v>
      </c>
      <c r="E700" s="27">
        <f>COUNTIF($C$2:$C$1390,$D700)</f>
        <v>0</v>
      </c>
      <c r="F700" s="27">
        <f>SUM($E700:OFFSET($E700,$G$2-1,0))</f>
        <v>0</v>
      </c>
      <c r="G700" s="29"/>
      <c r="H700" s="29"/>
      <c r="I700" s="29"/>
      <c r="J700" s="29"/>
      <c r="K700" s="29"/>
      <c r="L700" s="29"/>
      <c r="M700" s="29"/>
      <c r="N700" s="29"/>
      <c r="O700" s="29"/>
      <c r="P700" s="29"/>
      <c r="Q700" s="29"/>
      <c r="R700" s="30"/>
      <c r="S700" s="29"/>
      <c r="T700" s="29"/>
      <c r="U700" s="29"/>
      <c r="V700" s="29"/>
      <c r="W700" s="29"/>
      <c r="X700" s="29"/>
      <c r="Y700" s="29"/>
      <c r="Z700" s="29"/>
      <c r="AA700" s="29"/>
    </row>
    <row r="701" ht="15.35" customHeight="1">
      <c r="A701" s="28">
        <v>41145.495289351849</v>
      </c>
      <c r="B701" s="28">
        <v>41523.830636574072</v>
      </c>
      <c r="C701" s="30">
        <f>INT(B701)</f>
      </c>
      <c r="D701" s="30">
        <v>41568</v>
      </c>
      <c r="E701" s="27">
        <f>COUNTIF($C$2:$C$1390,$D701)</f>
        <v>0</v>
      </c>
      <c r="F701" s="27">
        <f>SUM($E701:OFFSET($E701,$G$2-1,0))</f>
        <v>0</v>
      </c>
      <c r="G701" s="29"/>
      <c r="H701" s="29"/>
      <c r="I701" s="29"/>
      <c r="J701" s="29"/>
      <c r="K701" s="29"/>
      <c r="L701" s="29"/>
      <c r="M701" s="29"/>
      <c r="N701" s="29"/>
      <c r="O701" s="29"/>
      <c r="P701" s="29"/>
      <c r="Q701" s="29"/>
      <c r="R701" s="30"/>
      <c r="S701" s="29"/>
      <c r="T701" s="29"/>
      <c r="U701" s="29"/>
      <c r="V701" s="29"/>
      <c r="W701" s="29"/>
      <c r="X701" s="29"/>
      <c r="Y701" s="29"/>
      <c r="Z701" s="29"/>
      <c r="AA701" s="29"/>
    </row>
    <row r="702" ht="15.35" customHeight="1">
      <c r="A702" s="28">
        <v>40949.460034722222</v>
      </c>
      <c r="B702" s="28">
        <v>41533.328182870369</v>
      </c>
      <c r="C702" s="30">
        <f>INT(B702)</f>
      </c>
      <c r="D702" s="30">
        <v>41569</v>
      </c>
      <c r="E702" s="27">
        <f>COUNTIF($C$2:$C$1390,$D702)</f>
        <v>0</v>
      </c>
      <c r="F702" s="27">
        <f>SUM($E702:OFFSET($E702,$G$2-1,0))</f>
        <v>0</v>
      </c>
      <c r="G702" s="29"/>
      <c r="H702" s="29"/>
      <c r="I702" s="29"/>
      <c r="J702" s="29"/>
      <c r="K702" s="29"/>
      <c r="L702" s="29"/>
      <c r="M702" s="29"/>
      <c r="N702" s="29"/>
      <c r="O702" s="29"/>
      <c r="P702" s="29"/>
      <c r="Q702" s="29"/>
      <c r="R702" s="30"/>
      <c r="S702" s="29"/>
      <c r="T702" s="29"/>
      <c r="U702" s="29"/>
      <c r="V702" s="29"/>
      <c r="W702" s="29"/>
      <c r="X702" s="29"/>
      <c r="Y702" s="29"/>
      <c r="Z702" s="29"/>
      <c r="AA702" s="29"/>
    </row>
    <row r="703" ht="15.35" customHeight="1">
      <c r="A703" s="28">
        <v>41726.711307870370</v>
      </c>
      <c r="B703" s="28">
        <v>41597.491307870368</v>
      </c>
      <c r="C703" s="30">
        <f>INT(B703)</f>
      </c>
      <c r="D703" s="30">
        <v>41570</v>
      </c>
      <c r="E703" s="27">
        <f>COUNTIF($C$2:$C$1390,$D703)</f>
        <v>0</v>
      </c>
      <c r="F703" s="27">
        <f>SUM($E703:OFFSET($E703,$G$2-1,0))</f>
        <v>0</v>
      </c>
      <c r="G703" s="29"/>
      <c r="H703" s="29"/>
      <c r="I703" s="29"/>
      <c r="J703" s="29"/>
      <c r="K703" s="29"/>
      <c r="L703" s="29"/>
      <c r="M703" s="29"/>
      <c r="N703" s="29"/>
      <c r="O703" s="29"/>
      <c r="P703" s="29"/>
      <c r="Q703" s="29"/>
      <c r="R703" s="30"/>
      <c r="S703" s="29"/>
      <c r="T703" s="29"/>
      <c r="U703" s="29"/>
      <c r="V703" s="29"/>
      <c r="W703" s="29"/>
      <c r="X703" s="29"/>
      <c r="Y703" s="29"/>
      <c r="Z703" s="29"/>
      <c r="AA703" s="29"/>
    </row>
    <row r="704" ht="15.35" customHeight="1">
      <c r="A704" s="28">
        <v>41154.270995370367</v>
      </c>
      <c r="B704" s="28">
        <v>41599.611979166664</v>
      </c>
      <c r="C704" s="30">
        <f>INT(B704)</f>
      </c>
      <c r="D704" s="30">
        <v>41571</v>
      </c>
      <c r="E704" s="27">
        <f>COUNTIF($C$2:$C$1390,$D704)</f>
        <v>0</v>
      </c>
      <c r="F704" s="27">
        <f>SUM($E704:OFFSET($E704,$G$2-1,0))</f>
        <v>0</v>
      </c>
      <c r="G704" s="29"/>
      <c r="H704" s="29"/>
      <c r="I704" s="29"/>
      <c r="J704" s="29"/>
      <c r="K704" s="29"/>
      <c r="L704" s="29"/>
      <c r="M704" s="29"/>
      <c r="N704" s="29"/>
      <c r="O704" s="29"/>
      <c r="P704" s="29"/>
      <c r="Q704" s="29"/>
      <c r="R704" s="30"/>
      <c r="S704" s="29"/>
      <c r="T704" s="29"/>
      <c r="U704" s="29"/>
      <c r="V704" s="29"/>
      <c r="W704" s="29"/>
      <c r="X704" s="29"/>
      <c r="Y704" s="29"/>
      <c r="Z704" s="29"/>
      <c r="AA704" s="29"/>
    </row>
    <row r="705" ht="15.35" customHeight="1">
      <c r="A705" s="28">
        <v>40957.993495370371</v>
      </c>
      <c r="B705" s="28">
        <v>41616.622442129628</v>
      </c>
      <c r="C705" s="30">
        <f>INT(B705)</f>
      </c>
      <c r="D705" s="30">
        <v>41572</v>
      </c>
      <c r="E705" s="27">
        <f>COUNTIF($C$2:$C$1390,$D705)</f>
        <v>0</v>
      </c>
      <c r="F705" s="27">
        <f>SUM($E705:OFFSET($E705,$G$2-1,0))</f>
        <v>0</v>
      </c>
      <c r="G705" s="29"/>
      <c r="H705" s="29"/>
      <c r="I705" s="29"/>
      <c r="J705" s="29"/>
      <c r="K705" s="29"/>
      <c r="L705" s="29"/>
      <c r="M705" s="29"/>
      <c r="N705" s="29"/>
      <c r="O705" s="29"/>
      <c r="P705" s="29"/>
      <c r="Q705" s="29"/>
      <c r="R705" s="30"/>
      <c r="S705" s="29"/>
      <c r="T705" s="29"/>
      <c r="U705" s="29"/>
      <c r="V705" s="29"/>
      <c r="W705" s="29"/>
      <c r="X705" s="29"/>
      <c r="Y705" s="29"/>
      <c r="Z705" s="29"/>
      <c r="AA705" s="29"/>
    </row>
    <row r="706" ht="15.35" customHeight="1">
      <c r="A706" s="28">
        <v>41859.688819444447</v>
      </c>
      <c r="B706" s="28">
        <v>41616.625625</v>
      </c>
      <c r="C706" s="30">
        <f>INT(B706)</f>
      </c>
      <c r="D706" s="30">
        <v>41573</v>
      </c>
      <c r="E706" s="27">
        <f>COUNTIF($C$2:$C$1390,$D706)</f>
        <v>0</v>
      </c>
      <c r="F706" s="27">
        <f>SUM($E706:OFFSET($E706,$G$2-1,0))</f>
        <v>0</v>
      </c>
      <c r="G706" s="29"/>
      <c r="H706" s="29"/>
      <c r="I706" s="29"/>
      <c r="J706" s="29"/>
      <c r="K706" s="29"/>
      <c r="L706" s="29"/>
      <c r="M706" s="29"/>
      <c r="N706" s="29"/>
      <c r="O706" s="29"/>
      <c r="P706" s="29"/>
      <c r="Q706" s="29"/>
      <c r="R706" s="30"/>
      <c r="S706" s="29"/>
      <c r="T706" s="29"/>
      <c r="U706" s="29"/>
      <c r="V706" s="29"/>
      <c r="W706" s="29"/>
      <c r="X706" s="29"/>
      <c r="Y706" s="29"/>
      <c r="Z706" s="29"/>
      <c r="AA706" s="29"/>
    </row>
    <row r="707" ht="15.35" customHeight="1">
      <c r="A707" s="28">
        <v>41198.646886574075</v>
      </c>
      <c r="B707" s="28">
        <v>41616.6369212963</v>
      </c>
      <c r="C707" s="30">
        <f>INT(B707)</f>
      </c>
      <c r="D707" s="30">
        <v>41574</v>
      </c>
      <c r="E707" s="27">
        <f>COUNTIF($C$2:$C$1390,$D707)</f>
        <v>0</v>
      </c>
      <c r="F707" s="27">
        <f>SUM($E707:OFFSET($E707,$G$2-1,0))</f>
        <v>0</v>
      </c>
      <c r="G707" s="29"/>
      <c r="H707" s="29"/>
      <c r="I707" s="29"/>
      <c r="J707" s="29"/>
      <c r="K707" s="29"/>
      <c r="L707" s="29"/>
      <c r="M707" s="29"/>
      <c r="N707" s="29"/>
      <c r="O707" s="29"/>
      <c r="P707" s="29"/>
      <c r="Q707" s="29"/>
      <c r="R707" s="30"/>
      <c r="S707" s="29"/>
      <c r="T707" s="29"/>
      <c r="U707" s="29"/>
      <c r="V707" s="29"/>
      <c r="W707" s="29"/>
      <c r="X707" s="29"/>
      <c r="Y707" s="29"/>
      <c r="Z707" s="29"/>
      <c r="AA707" s="29"/>
    </row>
    <row r="708" ht="15.35" customHeight="1">
      <c r="A708" s="28">
        <v>41107.6144212963</v>
      </c>
      <c r="B708" s="28">
        <v>41616.63875</v>
      </c>
      <c r="C708" s="30">
        <f>INT(B708)</f>
      </c>
      <c r="D708" s="30">
        <v>41575</v>
      </c>
      <c r="E708" s="27">
        <f>COUNTIF($C$2:$C$1390,$D708)</f>
        <v>0</v>
      </c>
      <c r="F708" s="27">
        <f>SUM($E708:OFFSET($E708,$G$2-1,0))</f>
        <v>0</v>
      </c>
      <c r="G708" s="29"/>
      <c r="H708" s="29"/>
      <c r="I708" s="29"/>
      <c r="J708" s="29"/>
      <c r="K708" s="29"/>
      <c r="L708" s="29"/>
      <c r="M708" s="29"/>
      <c r="N708" s="29"/>
      <c r="O708" s="29"/>
      <c r="P708" s="29"/>
      <c r="Q708" s="29"/>
      <c r="R708" s="30"/>
      <c r="S708" s="29"/>
      <c r="T708" s="29"/>
      <c r="U708" s="29"/>
      <c r="V708" s="29"/>
      <c r="W708" s="29"/>
      <c r="X708" s="29"/>
      <c r="Y708" s="29"/>
      <c r="Z708" s="29"/>
      <c r="AA708" s="29"/>
    </row>
    <row r="709" ht="15.35" customHeight="1">
      <c r="A709" s="28">
        <v>42038.330567129633</v>
      </c>
      <c r="B709" s="28">
        <v>41616.642256944448</v>
      </c>
      <c r="C709" s="30">
        <f>INT(B709)</f>
      </c>
      <c r="D709" s="30">
        <v>41576</v>
      </c>
      <c r="E709" s="27">
        <f>COUNTIF($C$2:$C$1390,$D709)</f>
        <v>0</v>
      </c>
      <c r="F709" s="27">
        <f>SUM($E709:OFFSET($E709,$G$2-1,0))</f>
        <v>0</v>
      </c>
      <c r="G709" s="29"/>
      <c r="H709" s="29"/>
      <c r="I709" s="29"/>
      <c r="J709" s="29"/>
      <c r="K709" s="29"/>
      <c r="L709" s="29"/>
      <c r="M709" s="29"/>
      <c r="N709" s="29"/>
      <c r="O709" s="29"/>
      <c r="P709" s="29"/>
      <c r="Q709" s="29"/>
      <c r="R709" s="30"/>
      <c r="S709" s="29"/>
      <c r="T709" s="29"/>
      <c r="U709" s="29"/>
      <c r="V709" s="29"/>
      <c r="W709" s="29"/>
      <c r="X709" s="29"/>
      <c r="Y709" s="29"/>
      <c r="Z709" s="29"/>
      <c r="AA709" s="29"/>
    </row>
    <row r="710" ht="15.35" customHeight="1">
      <c r="A710" s="28">
        <v>41299.489976851852</v>
      </c>
      <c r="B710" s="28">
        <v>41616.793090277781</v>
      </c>
      <c r="C710" s="30">
        <f>INT(B710)</f>
      </c>
      <c r="D710" s="30">
        <v>41577</v>
      </c>
      <c r="E710" s="27">
        <f>COUNTIF($C$2:$C$1390,$D710)</f>
        <v>0</v>
      </c>
      <c r="F710" s="27">
        <f>SUM($E710:OFFSET($E710,$G$2-1,0))</f>
        <v>0</v>
      </c>
      <c r="G710" s="29"/>
      <c r="H710" s="29"/>
      <c r="I710" s="29"/>
      <c r="J710" s="29"/>
      <c r="K710" s="29"/>
      <c r="L710" s="29"/>
      <c r="M710" s="29"/>
      <c r="N710" s="29"/>
      <c r="O710" s="29"/>
      <c r="P710" s="29"/>
      <c r="Q710" s="29"/>
      <c r="R710" s="30"/>
      <c r="S710" s="29"/>
      <c r="T710" s="29"/>
      <c r="U710" s="29"/>
      <c r="V710" s="29"/>
      <c r="W710" s="29"/>
      <c r="X710" s="29"/>
      <c r="Y710" s="29"/>
      <c r="Z710" s="29"/>
      <c r="AA710" s="29"/>
    </row>
    <row r="711" ht="15.35" customHeight="1">
      <c r="A711" s="28">
        <v>41117.484965277778</v>
      </c>
      <c r="B711" s="28">
        <v>41616.794965277775</v>
      </c>
      <c r="C711" s="30">
        <f>INT(B711)</f>
      </c>
      <c r="D711" s="30">
        <v>41578</v>
      </c>
      <c r="E711" s="27">
        <f>COUNTIF($C$2:$C$1390,$D711)</f>
        <v>0</v>
      </c>
      <c r="F711" s="27">
        <f>SUM($E711:OFFSET($E711,$G$2-1,0))</f>
        <v>0</v>
      </c>
      <c r="G711" s="29"/>
      <c r="H711" s="29"/>
      <c r="I711" s="29"/>
      <c r="J711" s="29"/>
      <c r="K711" s="29"/>
      <c r="L711" s="29"/>
      <c r="M711" s="29"/>
      <c r="N711" s="29"/>
      <c r="O711" s="29"/>
      <c r="P711" s="29"/>
      <c r="Q711" s="29"/>
      <c r="R711" s="30"/>
      <c r="S711" s="29"/>
      <c r="T711" s="29"/>
      <c r="U711" s="29"/>
      <c r="V711" s="29"/>
      <c r="W711" s="29"/>
      <c r="X711" s="29"/>
      <c r="Y711" s="29"/>
      <c r="Z711" s="29"/>
      <c r="AA711" s="29"/>
    </row>
    <row r="712" ht="15.35" customHeight="1">
      <c r="A712" s="28">
        <v>40869.673854166664</v>
      </c>
      <c r="B712" s="28">
        <v>41616.798182870371</v>
      </c>
      <c r="C712" s="30">
        <f>INT(B712)</f>
      </c>
      <c r="D712" s="30">
        <v>41579</v>
      </c>
      <c r="E712" s="27">
        <f>COUNTIF($C$2:$C$1390,$D712)</f>
        <v>0</v>
      </c>
      <c r="F712" s="27">
        <f>SUM($E712:OFFSET($E712,$G$2-1,0))</f>
        <v>0</v>
      </c>
      <c r="G712" s="29"/>
      <c r="H712" s="29"/>
      <c r="I712" s="29"/>
      <c r="J712" s="29"/>
      <c r="K712" s="29"/>
      <c r="L712" s="29"/>
      <c r="M712" s="29"/>
      <c r="N712" s="29"/>
      <c r="O712" s="29"/>
      <c r="P712" s="29"/>
      <c r="Q712" s="29"/>
      <c r="R712" s="30"/>
      <c r="S712" s="29"/>
      <c r="T712" s="29"/>
      <c r="U712" s="29"/>
      <c r="V712" s="29"/>
      <c r="W712" s="29"/>
      <c r="X712" s="29"/>
      <c r="Y712" s="29"/>
      <c r="Z712" s="29"/>
      <c r="AA712" s="29"/>
    </row>
    <row r="713" ht="15.35" customHeight="1">
      <c r="A713" s="28">
        <v>42178.460023148145</v>
      </c>
      <c r="B713" s="28">
        <v>41667.596574074072</v>
      </c>
      <c r="C713" s="30">
        <f>INT(B713)</f>
      </c>
      <c r="D713" s="30">
        <v>41580</v>
      </c>
      <c r="E713" s="27">
        <f>COUNTIF($C$2:$C$1390,$D713)</f>
        <v>0</v>
      </c>
      <c r="F713" s="27">
        <f>SUM($E713:OFFSET($E713,$G$2-1,0))</f>
        <v>0</v>
      </c>
      <c r="G713" s="29"/>
      <c r="H713" s="29"/>
      <c r="I713" s="29"/>
      <c r="J713" s="29"/>
      <c r="K713" s="29"/>
      <c r="L713" s="29"/>
      <c r="M713" s="29"/>
      <c r="N713" s="29"/>
      <c r="O713" s="29"/>
      <c r="P713" s="29"/>
      <c r="Q713" s="29"/>
      <c r="R713" s="30"/>
      <c r="S713" s="29"/>
      <c r="T713" s="29"/>
      <c r="U713" s="29"/>
      <c r="V713" s="29"/>
      <c r="W713" s="29"/>
      <c r="X713" s="29"/>
      <c r="Y713" s="29"/>
      <c r="Z713" s="29"/>
      <c r="AA713" s="29"/>
    </row>
    <row r="714" ht="15.35" customHeight="1">
      <c r="A714" s="28">
        <v>41375.494560185187</v>
      </c>
      <c r="B714" s="28">
        <v>41725.744872685187</v>
      </c>
      <c r="C714" s="30">
        <f>INT(B714)</f>
      </c>
      <c r="D714" s="30">
        <v>41581</v>
      </c>
      <c r="E714" s="27">
        <f>COUNTIF($C$2:$C$1390,$D714)</f>
        <v>0</v>
      </c>
      <c r="F714" s="27">
        <f>SUM($E714:OFFSET($E714,$G$2-1,0))</f>
        <v>0</v>
      </c>
      <c r="G714" s="29"/>
      <c r="H714" s="29"/>
      <c r="I714" s="29"/>
      <c r="J714" s="29"/>
      <c r="K714" s="29"/>
      <c r="L714" s="29"/>
      <c r="M714" s="29"/>
      <c r="N714" s="29"/>
      <c r="O714" s="29"/>
      <c r="P714" s="29"/>
      <c r="Q714" s="29"/>
      <c r="R714" s="30"/>
      <c r="S714" s="29"/>
      <c r="T714" s="29"/>
      <c r="U714" s="29"/>
      <c r="V714" s="29"/>
      <c r="W714" s="29"/>
      <c r="X714" s="29"/>
      <c r="Y714" s="29"/>
      <c r="Z714" s="29"/>
      <c r="AA714" s="29"/>
    </row>
    <row r="715" ht="15.35" customHeight="1">
      <c r="A715" s="28">
        <v>42232.663645833331</v>
      </c>
      <c r="B715" s="28">
        <v>41725.752094907410</v>
      </c>
      <c r="C715" s="30">
        <f>INT(B715)</f>
      </c>
      <c r="D715" s="30">
        <v>41582</v>
      </c>
      <c r="E715" s="27">
        <f>COUNTIF($C$2:$C$1390,$D715)</f>
        <v>0</v>
      </c>
      <c r="F715" s="27">
        <f>SUM($E715:OFFSET($E715,$G$2-1,0))</f>
        <v>0</v>
      </c>
      <c r="G715" s="29"/>
      <c r="H715" s="29"/>
      <c r="I715" s="29"/>
      <c r="J715" s="29"/>
      <c r="K715" s="29"/>
      <c r="L715" s="29"/>
      <c r="M715" s="29"/>
      <c r="N715" s="29"/>
      <c r="O715" s="29"/>
      <c r="P715" s="29"/>
      <c r="Q715" s="29"/>
      <c r="R715" s="30"/>
      <c r="S715" s="29"/>
      <c r="T715" s="29"/>
      <c r="U715" s="29"/>
      <c r="V715" s="29"/>
      <c r="W715" s="29"/>
      <c r="X715" s="29"/>
      <c r="Y715" s="29"/>
      <c r="Z715" s="29"/>
      <c r="AA715" s="29"/>
    </row>
    <row r="716" ht="15.35" customHeight="1">
      <c r="A716" s="28">
        <v>41523.830636574072</v>
      </c>
      <c r="B716" s="28">
        <v>41726.711307870370</v>
      </c>
      <c r="C716" s="30">
        <f>INT(B716)</f>
      </c>
      <c r="D716" s="30">
        <v>41583</v>
      </c>
      <c r="E716" s="27">
        <f>COUNTIF($C$2:$C$1390,$D716)</f>
        <v>0</v>
      </c>
      <c r="F716" s="27">
        <f>SUM($E716:OFFSET($E716,$G$2-1,0))</f>
        <v>0</v>
      </c>
      <c r="G716" s="29"/>
      <c r="H716" s="29"/>
      <c r="I716" s="29"/>
      <c r="J716" s="29"/>
      <c r="K716" s="29"/>
      <c r="L716" s="29"/>
      <c r="M716" s="29"/>
      <c r="N716" s="29"/>
      <c r="O716" s="29"/>
      <c r="P716" s="29"/>
      <c r="Q716" s="29"/>
      <c r="R716" s="30"/>
      <c r="S716" s="29"/>
      <c r="T716" s="29"/>
      <c r="U716" s="29"/>
      <c r="V716" s="29"/>
      <c r="W716" s="29"/>
      <c r="X716" s="29"/>
      <c r="Y716" s="29"/>
      <c r="Z716" s="29"/>
      <c r="AA716" s="29"/>
    </row>
    <row r="717" ht="15.35" customHeight="1">
      <c r="A717" s="28">
        <v>41146.389131944445</v>
      </c>
      <c r="B717" s="28">
        <v>41726.735763888886</v>
      </c>
      <c r="C717" s="30">
        <f>INT(B717)</f>
      </c>
      <c r="D717" s="30">
        <v>41584</v>
      </c>
      <c r="E717" s="27">
        <f>COUNTIF($C$2:$C$1390,$D717)</f>
        <v>0</v>
      </c>
      <c r="F717" s="27">
        <f>SUM($E717:OFFSET($E717,$G$2-1,0))</f>
        <v>0</v>
      </c>
      <c r="G717" s="29"/>
      <c r="H717" s="29"/>
      <c r="I717" s="29"/>
      <c r="J717" s="29"/>
      <c r="K717" s="29"/>
      <c r="L717" s="29"/>
      <c r="M717" s="29"/>
      <c r="N717" s="29"/>
      <c r="O717" s="29"/>
      <c r="P717" s="29"/>
      <c r="Q717" s="29"/>
      <c r="R717" s="30"/>
      <c r="S717" s="29"/>
      <c r="T717" s="29"/>
      <c r="U717" s="29"/>
      <c r="V717" s="29"/>
      <c r="W717" s="29"/>
      <c r="X717" s="29"/>
      <c r="Y717" s="29"/>
      <c r="Z717" s="29"/>
      <c r="AA717" s="29"/>
    </row>
    <row r="718" ht="15.35" customHeight="1">
      <c r="A718" s="28">
        <v>41154.387280092589</v>
      </c>
      <c r="B718" s="28">
        <v>41726.745763888888</v>
      </c>
      <c r="C718" s="30">
        <f>INT(B718)</f>
      </c>
      <c r="D718" s="30">
        <v>41585</v>
      </c>
      <c r="E718" s="27">
        <f>COUNTIF($C$2:$C$1390,$D718)</f>
        <v>0</v>
      </c>
      <c r="F718" s="27">
        <f>SUM($E718:OFFSET($E718,$G$2-1,0))</f>
        <v>0</v>
      </c>
      <c r="G718" s="29"/>
      <c r="H718" s="29"/>
      <c r="I718" s="29"/>
      <c r="J718" s="29"/>
      <c r="K718" s="29"/>
      <c r="L718" s="29"/>
      <c r="M718" s="29"/>
      <c r="N718" s="29"/>
      <c r="O718" s="29"/>
      <c r="P718" s="29"/>
      <c r="Q718" s="29"/>
      <c r="R718" s="30"/>
      <c r="S718" s="29"/>
      <c r="T718" s="29"/>
      <c r="U718" s="29"/>
      <c r="V718" s="29"/>
      <c r="W718" s="29"/>
      <c r="X718" s="29"/>
      <c r="Y718" s="29"/>
      <c r="Z718" s="29"/>
      <c r="AA718" s="29"/>
    </row>
    <row r="719" ht="15.35" customHeight="1">
      <c r="A719" s="28">
        <v>41205.354606481480</v>
      </c>
      <c r="B719" s="28">
        <v>41728.597060185188</v>
      </c>
      <c r="C719" s="30">
        <f>INT(B719)</f>
      </c>
      <c r="D719" s="30">
        <v>41586</v>
      </c>
      <c r="E719" s="27">
        <f>COUNTIF($C$2:$C$1390,$D719)</f>
        <v>0</v>
      </c>
      <c r="F719" s="27">
        <f>SUM($E719:OFFSET($E719,$G$2-1,0))</f>
        <v>0</v>
      </c>
      <c r="G719" s="29"/>
      <c r="H719" s="29"/>
      <c r="I719" s="29"/>
      <c r="J719" s="29"/>
      <c r="K719" s="29"/>
      <c r="L719" s="29"/>
      <c r="M719" s="29"/>
      <c r="N719" s="29"/>
      <c r="O719" s="29"/>
      <c r="P719" s="29"/>
      <c r="Q719" s="29"/>
      <c r="R719" s="30"/>
      <c r="S719" s="29"/>
      <c r="T719" s="29"/>
      <c r="U719" s="29"/>
      <c r="V719" s="29"/>
      <c r="W719" s="29"/>
      <c r="X719" s="29"/>
      <c r="Y719" s="29"/>
      <c r="Z719" s="29"/>
      <c r="AA719" s="29"/>
    </row>
    <row r="720" ht="15.35" customHeight="1">
      <c r="A720" s="28">
        <v>41111.427708333336</v>
      </c>
      <c r="B720" s="28">
        <v>41732.697789351849</v>
      </c>
      <c r="C720" s="30">
        <f>INT(B720)</f>
      </c>
      <c r="D720" s="30">
        <v>41587</v>
      </c>
      <c r="E720" s="27">
        <f>COUNTIF($C$2:$C$1390,$D720)</f>
        <v>0</v>
      </c>
      <c r="F720" s="27">
        <f>SUM($E720:OFFSET($E720,$G$2-1,0))</f>
        <v>0</v>
      </c>
      <c r="G720" s="29"/>
      <c r="H720" s="29"/>
      <c r="I720" s="29"/>
      <c r="J720" s="29"/>
      <c r="K720" s="29"/>
      <c r="L720" s="29"/>
      <c r="M720" s="29"/>
      <c r="N720" s="29"/>
      <c r="O720" s="29"/>
      <c r="P720" s="29"/>
      <c r="Q720" s="29"/>
      <c r="R720" s="30"/>
      <c r="S720" s="29"/>
      <c r="T720" s="29"/>
      <c r="U720" s="29"/>
      <c r="V720" s="29"/>
      <c r="W720" s="29"/>
      <c r="X720" s="29"/>
      <c r="Y720" s="29"/>
      <c r="Z720" s="29"/>
      <c r="AA720" s="29"/>
    </row>
    <row r="721" ht="15.35" customHeight="1">
      <c r="A721" s="28">
        <v>42068.359351851854</v>
      </c>
      <c r="B721" s="28">
        <v>41775.505752314813</v>
      </c>
      <c r="C721" s="30">
        <f>INT(B721)</f>
      </c>
      <c r="D721" s="30">
        <v>41588</v>
      </c>
      <c r="E721" s="27">
        <f>COUNTIF($C$2:$C$1390,$D721)</f>
        <v>0</v>
      </c>
      <c r="F721" s="27">
        <f>SUM($E721:OFFSET($E721,$G$2-1,0))</f>
        <v>0</v>
      </c>
      <c r="G721" s="29"/>
      <c r="H721" s="29"/>
      <c r="I721" s="29"/>
      <c r="J721" s="29"/>
      <c r="K721" s="29"/>
      <c r="L721" s="29"/>
      <c r="M721" s="29"/>
      <c r="N721" s="29"/>
      <c r="O721" s="29"/>
      <c r="P721" s="29"/>
      <c r="Q721" s="29"/>
      <c r="R721" s="30"/>
      <c r="S721" s="29"/>
      <c r="T721" s="29"/>
      <c r="U721" s="29"/>
      <c r="V721" s="29"/>
      <c r="W721" s="29"/>
      <c r="X721" s="29"/>
      <c r="Y721" s="29"/>
      <c r="Z721" s="29"/>
      <c r="AA721" s="29"/>
    </row>
    <row r="722" ht="15.35" customHeight="1">
      <c r="A722" s="28">
        <v>41303.431805555556</v>
      </c>
      <c r="B722" s="28">
        <v>41786.386273148149</v>
      </c>
      <c r="C722" s="30">
        <f>INT(B722)</f>
      </c>
      <c r="D722" s="30">
        <v>41589</v>
      </c>
      <c r="E722" s="27">
        <f>COUNTIF($C$2:$C$1390,$D722)</f>
        <v>0</v>
      </c>
      <c r="F722" s="27">
        <f>SUM($E722:OFFSET($E722,$G$2-1,0))</f>
        <v>0</v>
      </c>
      <c r="G722" s="29"/>
      <c r="H722" s="29"/>
      <c r="I722" s="29"/>
      <c r="J722" s="29"/>
      <c r="K722" s="29"/>
      <c r="L722" s="29"/>
      <c r="M722" s="29"/>
      <c r="N722" s="29"/>
      <c r="O722" s="29"/>
      <c r="P722" s="29"/>
      <c r="Q722" s="29"/>
      <c r="R722" s="30"/>
      <c r="S722" s="29"/>
      <c r="T722" s="29"/>
      <c r="U722" s="29"/>
      <c r="V722" s="29"/>
      <c r="W722" s="29"/>
      <c r="X722" s="29"/>
      <c r="Y722" s="29"/>
      <c r="Z722" s="29"/>
      <c r="AA722" s="29"/>
    </row>
    <row r="723" ht="15.35" customHeight="1">
      <c r="A723" s="28">
        <v>40870.382870370369</v>
      </c>
      <c r="B723" s="28">
        <v>41851.9645949074</v>
      </c>
      <c r="C723" s="30">
        <f>INT(B723)</f>
      </c>
      <c r="D723" s="30">
        <v>41590</v>
      </c>
      <c r="E723" s="27">
        <f>COUNTIF($C$2:$C$1390,$D723)</f>
        <v>0</v>
      </c>
      <c r="F723" s="27">
        <f>SUM($E723:OFFSET($E723,$G$2-1,0))</f>
        <v>0</v>
      </c>
      <c r="G723" s="29"/>
      <c r="H723" s="29"/>
      <c r="I723" s="29"/>
      <c r="J723" s="29"/>
      <c r="K723" s="29"/>
      <c r="L723" s="29"/>
      <c r="M723" s="29"/>
      <c r="N723" s="29"/>
      <c r="O723" s="29"/>
      <c r="P723" s="29"/>
      <c r="Q723" s="29"/>
      <c r="R723" s="30"/>
      <c r="S723" s="29"/>
      <c r="T723" s="29"/>
      <c r="U723" s="29"/>
      <c r="V723" s="29"/>
      <c r="W723" s="29"/>
      <c r="X723" s="29"/>
      <c r="Y723" s="29"/>
      <c r="Z723" s="29"/>
      <c r="AA723" s="29"/>
    </row>
    <row r="724" ht="15.35" customHeight="1">
      <c r="A724" s="28">
        <v>42186.4490625</v>
      </c>
      <c r="B724" s="28">
        <v>41853.308877314812</v>
      </c>
      <c r="C724" s="30">
        <f>INT(B724)</f>
      </c>
      <c r="D724" s="30">
        <v>41591</v>
      </c>
      <c r="E724" s="27">
        <f>COUNTIF($C$2:$C$1390,$D724)</f>
        <v>0</v>
      </c>
      <c r="F724" s="27">
        <f>SUM($E724:OFFSET($E724,$G$2-1,0))</f>
        <v>0</v>
      </c>
      <c r="G724" s="29"/>
      <c r="H724" s="29"/>
      <c r="I724" s="29"/>
      <c r="J724" s="29"/>
      <c r="K724" s="29"/>
      <c r="L724" s="29"/>
      <c r="M724" s="29"/>
      <c r="N724" s="29"/>
      <c r="O724" s="29"/>
      <c r="P724" s="29"/>
      <c r="Q724" s="29"/>
      <c r="R724" s="30"/>
      <c r="S724" s="29"/>
      <c r="T724" s="29"/>
      <c r="U724" s="29"/>
      <c r="V724" s="29"/>
      <c r="W724" s="29"/>
      <c r="X724" s="29"/>
      <c r="Y724" s="29"/>
      <c r="Z724" s="29"/>
      <c r="AA724" s="29"/>
    </row>
    <row r="725" ht="15.35" customHeight="1">
      <c r="A725" s="28">
        <v>41379.451793981483</v>
      </c>
      <c r="B725" s="28">
        <v>41853.422210648147</v>
      </c>
      <c r="C725" s="30">
        <f>INT(B725)</f>
      </c>
      <c r="D725" s="30">
        <v>41592</v>
      </c>
      <c r="E725" s="27">
        <f>COUNTIF($C$2:$C$1390,$D725)</f>
        <v>0</v>
      </c>
      <c r="F725" s="27">
        <f>SUM($E725:OFFSET($E725,$G$2-1,0))</f>
        <v>0</v>
      </c>
      <c r="G725" s="29"/>
      <c r="H725" s="29"/>
      <c r="I725" s="29"/>
      <c r="J725" s="29"/>
      <c r="K725" s="29"/>
      <c r="L725" s="29"/>
      <c r="M725" s="29"/>
      <c r="N725" s="29"/>
      <c r="O725" s="29"/>
      <c r="P725" s="29"/>
      <c r="Q725" s="29"/>
      <c r="R725" s="30"/>
      <c r="S725" s="29"/>
      <c r="T725" s="29"/>
      <c r="U725" s="29"/>
      <c r="V725" s="29"/>
      <c r="W725" s="29"/>
      <c r="X725" s="29"/>
      <c r="Y725" s="29"/>
      <c r="Z725" s="29"/>
      <c r="AA725" s="29"/>
    </row>
    <row r="726" ht="15.35" customHeight="1">
      <c r="A726" s="28">
        <v>41136.497083333335</v>
      </c>
      <c r="B726" s="28">
        <v>41853.423043981478</v>
      </c>
      <c r="C726" s="30">
        <f>INT(B726)</f>
      </c>
      <c r="D726" s="30">
        <v>41593</v>
      </c>
      <c r="E726" s="27">
        <f>COUNTIF($C$2:$C$1390,$D726)</f>
        <v>0</v>
      </c>
      <c r="F726" s="27">
        <f>SUM($E726:OFFSET($E726,$G$2-1,0))</f>
        <v>0</v>
      </c>
      <c r="G726" s="29"/>
      <c r="H726" s="29"/>
      <c r="I726" s="29"/>
      <c r="J726" s="29"/>
      <c r="K726" s="29"/>
      <c r="L726" s="29"/>
      <c r="M726" s="29"/>
      <c r="N726" s="29"/>
      <c r="O726" s="29"/>
      <c r="P726" s="29"/>
      <c r="Q726" s="29"/>
      <c r="R726" s="30"/>
      <c r="S726" s="29"/>
      <c r="T726" s="29"/>
      <c r="U726" s="29"/>
      <c r="V726" s="29"/>
      <c r="W726" s="29"/>
      <c r="X726" s="29"/>
      <c r="Y726" s="29"/>
      <c r="Z726" s="29"/>
      <c r="AA726" s="29"/>
    </row>
    <row r="727" ht="15.35" customHeight="1">
      <c r="A727" s="28">
        <v>42236.445</v>
      </c>
      <c r="B727" s="28">
        <v>41853.428912037038</v>
      </c>
      <c r="C727" s="30">
        <f>INT(B727)</f>
      </c>
      <c r="D727" s="30">
        <v>41594</v>
      </c>
      <c r="E727" s="27">
        <f>COUNTIF($C$2:$C$1390,$D727)</f>
        <v>0</v>
      </c>
      <c r="F727" s="27">
        <f>SUM($E727:OFFSET($E727,$G$2-1,0))</f>
        <v>0</v>
      </c>
      <c r="G727" s="29"/>
      <c r="H727" s="29"/>
      <c r="I727" s="29"/>
      <c r="J727" s="29"/>
      <c r="K727" s="29"/>
      <c r="L727" s="29"/>
      <c r="M727" s="29"/>
      <c r="N727" s="29"/>
      <c r="O727" s="29"/>
      <c r="P727" s="29"/>
      <c r="Q727" s="29"/>
      <c r="R727" s="30"/>
      <c r="S727" s="29"/>
      <c r="T727" s="29"/>
      <c r="U727" s="29"/>
      <c r="V727" s="29"/>
      <c r="W727" s="29"/>
      <c r="X727" s="29"/>
      <c r="Y727" s="29"/>
      <c r="Z727" s="29"/>
      <c r="AA727" s="29"/>
    </row>
    <row r="728" ht="15.35" customHeight="1">
      <c r="A728" s="28">
        <v>41533.328182870369</v>
      </c>
      <c r="B728" s="28">
        <v>41853.4338425926</v>
      </c>
      <c r="C728" s="30">
        <f>INT(B728)</f>
      </c>
      <c r="D728" s="30">
        <v>41595</v>
      </c>
      <c r="E728" s="27">
        <f>COUNTIF($C$2:$C$1390,$D728)</f>
        <v>0</v>
      </c>
      <c r="F728" s="27">
        <f>SUM($E728:OFFSET($E728,$G$2-1,0))</f>
        <v>0</v>
      </c>
      <c r="G728" s="29"/>
      <c r="H728" s="29"/>
      <c r="I728" s="29"/>
      <c r="J728" s="29"/>
      <c r="K728" s="29"/>
      <c r="L728" s="29"/>
      <c r="M728" s="29"/>
      <c r="N728" s="29"/>
      <c r="O728" s="29"/>
      <c r="P728" s="29"/>
      <c r="Q728" s="29"/>
      <c r="R728" s="30"/>
      <c r="S728" s="29"/>
      <c r="T728" s="29"/>
      <c r="U728" s="29"/>
      <c r="V728" s="29"/>
      <c r="W728" s="29"/>
      <c r="X728" s="29"/>
      <c r="Y728" s="29"/>
      <c r="Z728" s="29"/>
      <c r="AA728" s="29"/>
    </row>
    <row r="729" ht="15.35" customHeight="1">
      <c r="A729" s="28">
        <v>41146.597708333335</v>
      </c>
      <c r="B729" s="28">
        <v>41853.464861111112</v>
      </c>
      <c r="C729" s="30">
        <f>INT(B729)</f>
      </c>
      <c r="D729" s="30">
        <v>41596</v>
      </c>
      <c r="E729" s="27">
        <f>COUNTIF($C$2:$C$1390,$D729)</f>
        <v>0</v>
      </c>
      <c r="F729" s="27">
        <f>SUM($E729:OFFSET($E729,$G$2-1,0))</f>
        <v>0</v>
      </c>
      <c r="G729" s="29"/>
      <c r="H729" s="29"/>
      <c r="I729" s="29"/>
      <c r="J729" s="29"/>
      <c r="K729" s="29"/>
      <c r="L729" s="29"/>
      <c r="M729" s="29"/>
      <c r="N729" s="29"/>
      <c r="O729" s="29"/>
      <c r="P729" s="29"/>
      <c r="Q729" s="29"/>
      <c r="R729" s="30"/>
      <c r="S729" s="29"/>
      <c r="T729" s="29"/>
      <c r="U729" s="29"/>
      <c r="V729" s="29"/>
      <c r="W729" s="29"/>
      <c r="X729" s="29"/>
      <c r="Y729" s="29"/>
      <c r="Z729" s="29"/>
      <c r="AA729" s="29"/>
    </row>
    <row r="730" ht="15.35" customHeight="1">
      <c r="A730" s="28">
        <v>41726.745763888888</v>
      </c>
      <c r="B730" s="28">
        <v>41853.503032407411</v>
      </c>
      <c r="C730" s="30">
        <f>INT(B730)</f>
      </c>
      <c r="D730" s="30">
        <v>41597</v>
      </c>
      <c r="E730" s="27">
        <f>COUNTIF($C$2:$C$1390,$D730)</f>
        <v>0</v>
      </c>
      <c r="F730" s="27">
        <f>SUM($E730:OFFSET($E730,$G$2-1,0))</f>
        <v>0</v>
      </c>
      <c r="G730" s="29"/>
      <c r="H730" s="29"/>
      <c r="I730" s="29"/>
      <c r="J730" s="29"/>
      <c r="K730" s="29"/>
      <c r="L730" s="29"/>
      <c r="M730" s="29"/>
      <c r="N730" s="29"/>
      <c r="O730" s="29"/>
      <c r="P730" s="29"/>
      <c r="Q730" s="29"/>
      <c r="R730" s="30"/>
      <c r="S730" s="29"/>
      <c r="T730" s="29"/>
      <c r="U730" s="29"/>
      <c r="V730" s="29"/>
      <c r="W730" s="29"/>
      <c r="X730" s="29"/>
      <c r="Y730" s="29"/>
      <c r="Z730" s="29"/>
      <c r="AA730" s="29"/>
    </row>
    <row r="731" ht="15.35" customHeight="1">
      <c r="A731" s="28">
        <v>41154.4828587963</v>
      </c>
      <c r="B731" s="28">
        <v>41858.234976851854</v>
      </c>
      <c r="C731" s="30">
        <f>INT(B731)</f>
      </c>
      <c r="D731" s="30">
        <v>41598</v>
      </c>
      <c r="E731" s="27">
        <f>COUNTIF($C$2:$C$1390,$D731)</f>
        <v>0</v>
      </c>
      <c r="F731" s="27">
        <f>SUM($E731:OFFSET($E731,$G$2-1,0))</f>
        <v>0</v>
      </c>
      <c r="G731" s="29"/>
      <c r="H731" s="29"/>
      <c r="I731" s="29"/>
      <c r="J731" s="29"/>
      <c r="K731" s="29"/>
      <c r="L731" s="29"/>
      <c r="M731" s="29"/>
      <c r="N731" s="29"/>
      <c r="O731" s="29"/>
      <c r="P731" s="29"/>
      <c r="Q731" s="29"/>
      <c r="R731" s="30"/>
      <c r="S731" s="29"/>
      <c r="T731" s="29"/>
      <c r="U731" s="29"/>
      <c r="V731" s="29"/>
      <c r="W731" s="29"/>
      <c r="X731" s="29"/>
      <c r="Y731" s="29"/>
      <c r="Z731" s="29"/>
      <c r="AA731" s="29"/>
    </row>
    <row r="732" ht="15.35" customHeight="1">
      <c r="A732" s="28">
        <v>40959.369305555556</v>
      </c>
      <c r="B732" s="28">
        <v>41858.356851851851</v>
      </c>
      <c r="C732" s="30">
        <f>INT(B732)</f>
      </c>
      <c r="D732" s="30">
        <v>41599</v>
      </c>
      <c r="E732" s="27">
        <f>COUNTIF($C$2:$C$1390,$D732)</f>
        <v>0</v>
      </c>
      <c r="F732" s="27">
        <f>SUM($E732:OFFSET($E732,$G$2-1,0))</f>
        <v>0</v>
      </c>
      <c r="G732" s="29"/>
      <c r="H732" s="29"/>
      <c r="I732" s="29"/>
      <c r="J732" s="29"/>
      <c r="K732" s="29"/>
      <c r="L732" s="29"/>
      <c r="M732" s="29"/>
      <c r="N732" s="29"/>
      <c r="O732" s="29"/>
      <c r="P732" s="29"/>
      <c r="Q732" s="29"/>
      <c r="R732" s="30"/>
      <c r="S732" s="29"/>
      <c r="T732" s="29"/>
      <c r="U732" s="29"/>
      <c r="V732" s="29"/>
      <c r="W732" s="29"/>
      <c r="X732" s="29"/>
      <c r="Y732" s="29"/>
      <c r="Z732" s="29"/>
      <c r="AA732" s="29"/>
    </row>
    <row r="733" ht="15.35" customHeight="1">
      <c r="A733" s="28">
        <v>41212.365636574075</v>
      </c>
      <c r="B733" s="28">
        <v>41858.500150462962</v>
      </c>
      <c r="C733" s="30">
        <f>INT(B733)</f>
      </c>
      <c r="D733" s="30">
        <v>41600</v>
      </c>
      <c r="E733" s="27">
        <f>COUNTIF($C$2:$C$1390,$D733)</f>
        <v>0</v>
      </c>
      <c r="F733" s="27">
        <f>SUM($E733:OFFSET($E733,$G$2-1,0))</f>
        <v>0</v>
      </c>
      <c r="G733" s="29"/>
      <c r="H733" s="29"/>
      <c r="I733" s="29"/>
      <c r="J733" s="29"/>
      <c r="K733" s="29"/>
      <c r="L733" s="29"/>
      <c r="M733" s="29"/>
      <c r="N733" s="29"/>
      <c r="O733" s="29"/>
      <c r="P733" s="29"/>
      <c r="Q733" s="29"/>
      <c r="R733" s="30"/>
      <c r="S733" s="29"/>
      <c r="T733" s="29"/>
      <c r="U733" s="29"/>
      <c r="V733" s="29"/>
      <c r="W733" s="29"/>
      <c r="X733" s="29"/>
      <c r="Y733" s="29"/>
      <c r="Z733" s="29"/>
      <c r="AA733" s="29"/>
    </row>
    <row r="734" ht="15.35" customHeight="1">
      <c r="A734" s="28">
        <v>41112.232268518521</v>
      </c>
      <c r="B734" s="28">
        <v>41858.693159722221</v>
      </c>
      <c r="C734" s="30">
        <f>INT(B734)</f>
      </c>
      <c r="D734" s="30">
        <v>41601</v>
      </c>
      <c r="E734" s="27">
        <f>COUNTIF($C$2:$C$1390,$D734)</f>
        <v>0</v>
      </c>
      <c r="F734" s="27">
        <f>SUM($E734:OFFSET($E734,$G$2-1,0))</f>
        <v>0</v>
      </c>
      <c r="G734" s="29"/>
      <c r="H734" s="29"/>
      <c r="I734" s="29"/>
      <c r="J734" s="29"/>
      <c r="K734" s="29"/>
      <c r="L734" s="29"/>
      <c r="M734" s="29"/>
      <c r="N734" s="29"/>
      <c r="O734" s="29"/>
      <c r="P734" s="29"/>
      <c r="Q734" s="29"/>
      <c r="R734" s="30"/>
      <c r="S734" s="29"/>
      <c r="T734" s="29"/>
      <c r="U734" s="29"/>
      <c r="V734" s="29"/>
      <c r="W734" s="29"/>
      <c r="X734" s="29"/>
      <c r="Y734" s="29"/>
      <c r="Z734" s="29"/>
      <c r="AA734" s="29"/>
    </row>
    <row r="735" ht="15.35" customHeight="1">
      <c r="A735" s="28">
        <v>42074.6428125</v>
      </c>
      <c r="B735" s="28">
        <v>41858.7387962963</v>
      </c>
      <c r="C735" s="30">
        <f>INT(B735)</f>
      </c>
      <c r="D735" s="30">
        <v>41602</v>
      </c>
      <c r="E735" s="27">
        <f>COUNTIF($C$2:$C$1390,$D735)</f>
        <v>0</v>
      </c>
      <c r="F735" s="27">
        <f>SUM($E735:OFFSET($E735,$G$2-1,0))</f>
        <v>0</v>
      </c>
      <c r="G735" s="29"/>
      <c r="H735" s="29"/>
      <c r="I735" s="29"/>
      <c r="J735" s="29"/>
      <c r="K735" s="29"/>
      <c r="L735" s="29"/>
      <c r="M735" s="29"/>
      <c r="N735" s="29"/>
      <c r="O735" s="29"/>
      <c r="P735" s="29"/>
      <c r="Q735" s="29"/>
      <c r="R735" s="30"/>
      <c r="S735" s="29"/>
      <c r="T735" s="29"/>
      <c r="U735" s="29"/>
      <c r="V735" s="29"/>
      <c r="W735" s="29"/>
      <c r="X735" s="29"/>
      <c r="Y735" s="29"/>
      <c r="Z735" s="29"/>
      <c r="AA735" s="29"/>
    </row>
    <row r="736" ht="15.35" customHeight="1">
      <c r="A736" s="28">
        <v>42074.643576388888</v>
      </c>
      <c r="B736" s="28">
        <v>41858.851018518515</v>
      </c>
      <c r="C736" s="30">
        <f>INT(B736)</f>
      </c>
      <c r="D736" s="30">
        <v>41603</v>
      </c>
      <c r="E736" s="27">
        <f>COUNTIF($C$2:$C$1390,$D736)</f>
        <v>0</v>
      </c>
      <c r="F736" s="27">
        <f>SUM($E736:OFFSET($E736,$G$2-1,0))</f>
        <v>0</v>
      </c>
      <c r="G736" s="29"/>
      <c r="H736" s="29"/>
      <c r="I736" s="29"/>
      <c r="J736" s="29"/>
      <c r="K736" s="29"/>
      <c r="L736" s="29"/>
      <c r="M736" s="29"/>
      <c r="N736" s="29"/>
      <c r="O736" s="29"/>
      <c r="P736" s="29"/>
      <c r="Q736" s="29"/>
      <c r="R736" s="30"/>
      <c r="S736" s="29"/>
      <c r="T736" s="29"/>
      <c r="U736" s="29"/>
      <c r="V736" s="29"/>
      <c r="W736" s="29"/>
      <c r="X736" s="29"/>
      <c r="Y736" s="29"/>
      <c r="Z736" s="29"/>
      <c r="AA736" s="29"/>
    </row>
    <row r="737" ht="15.35" customHeight="1">
      <c r="A737" s="28">
        <v>41304.526643518519</v>
      </c>
      <c r="B737" s="28">
        <v>41858.983379629630</v>
      </c>
      <c r="C737" s="30">
        <f>INT(B737)</f>
      </c>
      <c r="D737" s="30">
        <v>41604</v>
      </c>
      <c r="E737" s="27">
        <f>COUNTIF($C$2:$C$1390,$D737)</f>
        <v>0</v>
      </c>
      <c r="F737" s="27">
        <f>SUM($E737:OFFSET($E737,$G$2-1,0))</f>
        <v>0</v>
      </c>
      <c r="G737" s="29"/>
      <c r="H737" s="29"/>
      <c r="I737" s="29"/>
      <c r="J737" s="29"/>
      <c r="K737" s="29"/>
      <c r="L737" s="29"/>
      <c r="M737" s="29"/>
      <c r="N737" s="29"/>
      <c r="O737" s="29"/>
      <c r="P737" s="29"/>
      <c r="Q737" s="29"/>
      <c r="R737" s="30"/>
      <c r="S737" s="29"/>
      <c r="T737" s="29"/>
      <c r="U737" s="29"/>
      <c r="V737" s="29"/>
      <c r="W737" s="29"/>
      <c r="X737" s="29"/>
      <c r="Y737" s="29"/>
      <c r="Z737" s="29"/>
      <c r="AA737" s="29"/>
    </row>
    <row r="738" ht="15.35" customHeight="1">
      <c r="A738" s="28">
        <v>40870.384305555555</v>
      </c>
      <c r="B738" s="28">
        <v>41859.413298611114</v>
      </c>
      <c r="C738" s="30">
        <f>INT(B738)</f>
      </c>
      <c r="D738" s="30">
        <v>41605</v>
      </c>
      <c r="E738" s="27">
        <f>COUNTIF($C$2:$C$1390,$D738)</f>
        <v>0</v>
      </c>
      <c r="F738" s="27">
        <f>SUM($E738:OFFSET($E738,$G$2-1,0))</f>
        <v>0</v>
      </c>
      <c r="G738" s="29"/>
      <c r="H738" s="29"/>
      <c r="I738" s="29"/>
      <c r="J738" s="29"/>
      <c r="K738" s="29"/>
      <c r="L738" s="29"/>
      <c r="M738" s="29"/>
      <c r="N738" s="29"/>
      <c r="O738" s="29"/>
      <c r="P738" s="29"/>
      <c r="Q738" s="29"/>
      <c r="R738" s="30"/>
      <c r="S738" s="29"/>
      <c r="T738" s="29"/>
      <c r="U738" s="29"/>
      <c r="V738" s="29"/>
      <c r="W738" s="29"/>
      <c r="X738" s="29"/>
      <c r="Y738" s="29"/>
      <c r="Z738" s="29"/>
      <c r="AA738" s="29"/>
    </row>
    <row r="739" ht="15.35" customHeight="1">
      <c r="A739" s="28">
        <v>42192.764039351852</v>
      </c>
      <c r="B739" s="28">
        <v>41859.440740740742</v>
      </c>
      <c r="C739" s="30">
        <f>INT(B739)</f>
      </c>
      <c r="D739" s="30">
        <v>41606</v>
      </c>
      <c r="E739" s="27">
        <f>COUNTIF($C$2:$C$1390,$D739)</f>
        <v>0</v>
      </c>
      <c r="F739" s="27">
        <f>SUM($E739:OFFSET($E739,$G$2-1,0))</f>
        <v>0</v>
      </c>
      <c r="G739" s="29"/>
      <c r="H739" s="29"/>
      <c r="I739" s="29"/>
      <c r="J739" s="29"/>
      <c r="K739" s="29"/>
      <c r="L739" s="29"/>
      <c r="M739" s="29"/>
      <c r="N739" s="29"/>
      <c r="O739" s="29"/>
      <c r="P739" s="29"/>
      <c r="Q739" s="29"/>
      <c r="R739" s="30"/>
      <c r="S739" s="29"/>
      <c r="T739" s="29"/>
      <c r="U739" s="29"/>
      <c r="V739" s="29"/>
      <c r="W739" s="29"/>
      <c r="X739" s="29"/>
      <c r="Y739" s="29"/>
      <c r="Z739" s="29"/>
      <c r="AA739" s="29"/>
    </row>
    <row r="740" ht="15.35" customHeight="1">
      <c r="A740" s="28">
        <v>41379.455428240741</v>
      </c>
      <c r="B740" s="28">
        <v>41859.688819444447</v>
      </c>
      <c r="C740" s="30">
        <f>INT(B740)</f>
      </c>
      <c r="D740" s="30">
        <v>41607</v>
      </c>
      <c r="E740" s="27">
        <f>COUNTIF($C$2:$C$1390,$D740)</f>
        <v>0</v>
      </c>
      <c r="F740" s="27">
        <f>SUM($E740:OFFSET($E740,$G$2-1,0))</f>
        <v>0</v>
      </c>
      <c r="G740" s="29"/>
      <c r="H740" s="29"/>
      <c r="I740" s="29"/>
      <c r="J740" s="29"/>
      <c r="K740" s="29"/>
      <c r="L740" s="29"/>
      <c r="M740" s="29"/>
      <c r="N740" s="29"/>
      <c r="O740" s="29"/>
      <c r="P740" s="29"/>
      <c r="Q740" s="29"/>
      <c r="R740" s="30"/>
      <c r="S740" s="29"/>
      <c r="T740" s="29"/>
      <c r="U740" s="29"/>
      <c r="V740" s="29"/>
      <c r="W740" s="29"/>
      <c r="X740" s="29"/>
      <c r="Y740" s="29"/>
      <c r="Z740" s="29"/>
      <c r="AA740" s="29"/>
    </row>
    <row r="741" ht="15.35" customHeight="1">
      <c r="A741" s="28">
        <v>41137.5665625</v>
      </c>
      <c r="B741" s="28">
        <v>41860.410150462965</v>
      </c>
      <c r="C741" s="30">
        <f>INT(B741)</f>
      </c>
      <c r="D741" s="30">
        <v>41608</v>
      </c>
      <c r="E741" s="27">
        <f>COUNTIF($C$2:$C$1390,$D741)</f>
        <v>0</v>
      </c>
      <c r="F741" s="27">
        <f>SUM($E741:OFFSET($E741,$G$2-1,0))</f>
        <v>0</v>
      </c>
      <c r="G741" s="29"/>
      <c r="H741" s="29"/>
      <c r="I741" s="29"/>
      <c r="J741" s="29"/>
      <c r="K741" s="29"/>
      <c r="L741" s="29"/>
      <c r="M741" s="29"/>
      <c r="N741" s="29"/>
      <c r="O741" s="29"/>
      <c r="P741" s="29"/>
      <c r="Q741" s="29"/>
      <c r="R741" s="30"/>
      <c r="S741" s="29"/>
      <c r="T741" s="29"/>
      <c r="U741" s="29"/>
      <c r="V741" s="29"/>
      <c r="W741" s="29"/>
      <c r="X741" s="29"/>
      <c r="Y741" s="29"/>
      <c r="Z741" s="29"/>
      <c r="AA741" s="29"/>
    </row>
    <row r="742" ht="15.35" customHeight="1">
      <c r="A742" s="28">
        <v>40904.568865740737</v>
      </c>
      <c r="B742" s="28">
        <v>41861.790254629632</v>
      </c>
      <c r="C742" s="30">
        <f>INT(B742)</f>
      </c>
      <c r="D742" s="30">
        <v>41609</v>
      </c>
      <c r="E742" s="27">
        <f>COUNTIF($C$2:$C$1390,$D742)</f>
        <v>0</v>
      </c>
      <c r="F742" s="27">
        <f>SUM($E742:OFFSET($E742,$G$2-1,0))</f>
        <v>0</v>
      </c>
      <c r="G742" s="29"/>
      <c r="H742" s="29"/>
      <c r="I742" s="29"/>
      <c r="J742" s="29"/>
      <c r="K742" s="29"/>
      <c r="L742" s="29"/>
      <c r="M742" s="29"/>
      <c r="N742" s="29"/>
      <c r="O742" s="29"/>
      <c r="P742" s="29"/>
      <c r="Q742" s="29"/>
      <c r="R742" s="30"/>
      <c r="S742" s="29"/>
      <c r="T742" s="29"/>
      <c r="U742" s="29"/>
      <c r="V742" s="29"/>
      <c r="W742" s="29"/>
      <c r="X742" s="29"/>
      <c r="Y742" s="29"/>
      <c r="Z742" s="29"/>
      <c r="AA742" s="29"/>
    </row>
    <row r="743" ht="15.35" customHeight="1">
      <c r="A743" s="28">
        <v>42236.685416666667</v>
      </c>
      <c r="B743" s="28">
        <v>41861.791666666664</v>
      </c>
      <c r="C743" s="30">
        <f>INT(B743)</f>
      </c>
      <c r="D743" s="30">
        <v>41610</v>
      </c>
      <c r="E743" s="27">
        <f>COUNTIF($C$2:$C$1390,$D743)</f>
        <v>0</v>
      </c>
      <c r="F743" s="27">
        <f>SUM($E743:OFFSET($E743,$G$2-1,0))</f>
        <v>0</v>
      </c>
      <c r="G743" s="29"/>
      <c r="H743" s="29"/>
      <c r="I743" s="29"/>
      <c r="J743" s="29"/>
      <c r="K743" s="29"/>
      <c r="L743" s="29"/>
      <c r="M743" s="29"/>
      <c r="N743" s="29"/>
      <c r="O743" s="29"/>
      <c r="P743" s="29"/>
      <c r="Q743" s="29"/>
      <c r="R743" s="30"/>
      <c r="S743" s="29"/>
      <c r="T743" s="29"/>
      <c r="U743" s="29"/>
      <c r="V743" s="29"/>
      <c r="W743" s="29"/>
      <c r="X743" s="29"/>
      <c r="Y743" s="29"/>
      <c r="Z743" s="29"/>
      <c r="AA743" s="29"/>
    </row>
    <row r="744" ht="15.35" customHeight="1">
      <c r="A744" s="28">
        <v>41597.491307870368</v>
      </c>
      <c r="B744" s="28">
        <v>41861.793645833335</v>
      </c>
      <c r="C744" s="30">
        <f>INT(B744)</f>
      </c>
      <c r="D744" s="30">
        <v>41611</v>
      </c>
      <c r="E744" s="27">
        <f>COUNTIF($C$2:$C$1390,$D744)</f>
        <v>0</v>
      </c>
      <c r="F744" s="27">
        <f>SUM($E744:OFFSET($E744,$G$2-1,0))</f>
        <v>0</v>
      </c>
      <c r="G744" s="29"/>
      <c r="H744" s="29"/>
      <c r="I744" s="29"/>
      <c r="J744" s="29"/>
      <c r="K744" s="29"/>
      <c r="L744" s="29"/>
      <c r="M744" s="29"/>
      <c r="N744" s="29"/>
      <c r="O744" s="29"/>
      <c r="P744" s="29"/>
      <c r="Q744" s="29"/>
      <c r="R744" s="30"/>
      <c r="S744" s="29"/>
      <c r="T744" s="29"/>
      <c r="U744" s="29"/>
      <c r="V744" s="29"/>
      <c r="W744" s="29"/>
      <c r="X744" s="29"/>
      <c r="Y744" s="29"/>
      <c r="Z744" s="29"/>
      <c r="AA744" s="29"/>
    </row>
    <row r="745" ht="15.35" customHeight="1">
      <c r="A745" s="28">
        <v>41146.614409722220</v>
      </c>
      <c r="B745" s="28">
        <v>41862.7171875</v>
      </c>
      <c r="C745" s="30">
        <f>INT(B745)</f>
      </c>
      <c r="D745" s="30">
        <v>41612</v>
      </c>
      <c r="E745" s="27">
        <f>COUNTIF($C$2:$C$1390,$D745)</f>
        <v>0</v>
      </c>
      <c r="F745" s="27">
        <f>SUM($E745:OFFSET($E745,$G$2-1,0))</f>
        <v>0</v>
      </c>
      <c r="G745" s="29"/>
      <c r="H745" s="29"/>
      <c r="I745" s="29"/>
      <c r="J745" s="29"/>
      <c r="K745" s="29"/>
      <c r="L745" s="29"/>
      <c r="M745" s="29"/>
      <c r="N745" s="29"/>
      <c r="O745" s="29"/>
      <c r="P745" s="29"/>
      <c r="Q745" s="29"/>
      <c r="R745" s="30"/>
      <c r="S745" s="29"/>
      <c r="T745" s="29"/>
      <c r="U745" s="29"/>
      <c r="V745" s="29"/>
      <c r="W745" s="29"/>
      <c r="X745" s="29"/>
      <c r="Y745" s="29"/>
      <c r="Z745" s="29"/>
      <c r="AA745" s="29"/>
    </row>
    <row r="746" ht="15.35" customHeight="1">
      <c r="A746" s="28">
        <v>40954.323773148149</v>
      </c>
      <c r="B746" s="28">
        <v>41862.972164351850</v>
      </c>
      <c r="C746" s="30">
        <f>INT(B746)</f>
      </c>
      <c r="D746" s="30">
        <v>41613</v>
      </c>
      <c r="E746" s="27">
        <f>COUNTIF($C$2:$C$1390,$D746)</f>
        <v>0</v>
      </c>
      <c r="F746" s="27">
        <f>SUM($E746:OFFSET($E746,$G$2-1,0))</f>
        <v>0</v>
      </c>
      <c r="G746" s="29"/>
      <c r="H746" s="29"/>
      <c r="I746" s="29"/>
      <c r="J746" s="29"/>
      <c r="K746" s="29"/>
      <c r="L746" s="29"/>
      <c r="M746" s="29"/>
      <c r="N746" s="29"/>
      <c r="O746" s="29"/>
      <c r="P746" s="29"/>
      <c r="Q746" s="29"/>
      <c r="R746" s="30"/>
      <c r="S746" s="29"/>
      <c r="T746" s="29"/>
      <c r="U746" s="29"/>
      <c r="V746" s="29"/>
      <c r="W746" s="29"/>
      <c r="X746" s="29"/>
      <c r="Y746" s="29"/>
      <c r="Z746" s="29"/>
      <c r="AA746" s="29"/>
    </row>
    <row r="747" ht="15.35" customHeight="1">
      <c r="A747" s="28">
        <v>41728.597060185188</v>
      </c>
      <c r="B747" s="28">
        <v>41863.852650462963</v>
      </c>
      <c r="C747" s="30">
        <f>INT(B747)</f>
      </c>
      <c r="D747" s="30">
        <v>41614</v>
      </c>
      <c r="E747" s="27">
        <f>COUNTIF($C$2:$C$1390,$D747)</f>
        <v>0</v>
      </c>
      <c r="F747" s="27">
        <f>SUM($E747:OFFSET($E747,$G$2-1,0))</f>
        <v>0</v>
      </c>
      <c r="G747" s="29"/>
      <c r="H747" s="29"/>
      <c r="I747" s="29"/>
      <c r="J747" s="29"/>
      <c r="K747" s="29"/>
      <c r="L747" s="29"/>
      <c r="M747" s="29"/>
      <c r="N747" s="29"/>
      <c r="O747" s="29"/>
      <c r="P747" s="29"/>
      <c r="Q747" s="29"/>
      <c r="R747" s="30"/>
      <c r="S747" s="29"/>
      <c r="T747" s="29"/>
      <c r="U747" s="29"/>
      <c r="V747" s="29"/>
      <c r="W747" s="29"/>
      <c r="X747" s="29"/>
      <c r="Y747" s="29"/>
      <c r="Z747" s="29"/>
      <c r="AA747" s="29"/>
    </row>
    <row r="748" ht="15.35" customHeight="1">
      <c r="A748" s="28">
        <v>41154.805868055555</v>
      </c>
      <c r="B748" s="28">
        <v>41863.965185185189</v>
      </c>
      <c r="C748" s="30">
        <f>INT(B748)</f>
      </c>
      <c r="D748" s="30">
        <v>41615</v>
      </c>
      <c r="E748" s="27">
        <f>COUNTIF($C$2:$C$1390,$D748)</f>
        <v>0</v>
      </c>
      <c r="F748" s="27">
        <f>SUM($E748:OFFSET($E748,$G$2-1,0))</f>
        <v>0</v>
      </c>
      <c r="G748" s="29"/>
      <c r="H748" s="29"/>
      <c r="I748" s="29"/>
      <c r="J748" s="29"/>
      <c r="K748" s="29"/>
      <c r="L748" s="29"/>
      <c r="M748" s="29"/>
      <c r="N748" s="29"/>
      <c r="O748" s="29"/>
      <c r="P748" s="29"/>
      <c r="Q748" s="29"/>
      <c r="R748" s="30"/>
      <c r="S748" s="29"/>
      <c r="T748" s="29"/>
      <c r="U748" s="29"/>
      <c r="V748" s="29"/>
      <c r="W748" s="29"/>
      <c r="X748" s="29"/>
      <c r="Y748" s="29"/>
      <c r="Z748" s="29"/>
      <c r="AA748" s="29"/>
    </row>
    <row r="749" ht="15.35" customHeight="1">
      <c r="A749" s="28">
        <v>41861.793645833335</v>
      </c>
      <c r="B749" s="28">
        <v>41865.837905092594</v>
      </c>
      <c r="C749" s="30">
        <f>INT(B749)</f>
      </c>
      <c r="D749" s="30">
        <v>41616</v>
      </c>
      <c r="E749" s="27">
        <f>COUNTIF($C$2:$C$1390,$D749)</f>
        <v>0</v>
      </c>
      <c r="F749" s="27">
        <f>SUM($E749:OFFSET($E749,$G$2-1,0))</f>
        <v>0</v>
      </c>
      <c r="G749" s="29"/>
      <c r="H749" s="29"/>
      <c r="I749" s="29"/>
      <c r="J749" s="29"/>
      <c r="K749" s="29"/>
      <c r="L749" s="29"/>
      <c r="M749" s="29"/>
      <c r="N749" s="29"/>
      <c r="O749" s="29"/>
      <c r="P749" s="29"/>
      <c r="Q749" s="29"/>
      <c r="R749" s="30"/>
      <c r="S749" s="29"/>
      <c r="T749" s="29"/>
      <c r="U749" s="29"/>
      <c r="V749" s="29"/>
      <c r="W749" s="29"/>
      <c r="X749" s="29"/>
      <c r="Y749" s="29"/>
      <c r="Z749" s="29"/>
      <c r="AA749" s="29"/>
    </row>
    <row r="750" ht="15.35" customHeight="1">
      <c r="A750" s="28">
        <v>41212.374583333331</v>
      </c>
      <c r="B750" s="28">
        <v>41866.336493055554</v>
      </c>
      <c r="C750" s="30">
        <f>INT(B750)</f>
      </c>
      <c r="D750" s="30">
        <v>41617</v>
      </c>
      <c r="E750" s="27">
        <f>COUNTIF($C$2:$C$1390,$D750)</f>
        <v>0</v>
      </c>
      <c r="F750" s="27">
        <f>SUM($E750:OFFSET($E750,$G$2-1,0))</f>
        <v>0</v>
      </c>
      <c r="G750" s="29"/>
      <c r="H750" s="29"/>
      <c r="I750" s="29"/>
      <c r="J750" s="29"/>
      <c r="K750" s="29"/>
      <c r="L750" s="29"/>
      <c r="M750" s="29"/>
      <c r="N750" s="29"/>
      <c r="O750" s="29"/>
      <c r="P750" s="29"/>
      <c r="Q750" s="29"/>
      <c r="R750" s="30"/>
      <c r="S750" s="29"/>
      <c r="T750" s="29"/>
      <c r="U750" s="29"/>
      <c r="V750" s="29"/>
      <c r="W750" s="29"/>
      <c r="X750" s="29"/>
      <c r="Y750" s="29"/>
      <c r="Z750" s="29"/>
      <c r="AA750" s="29"/>
    </row>
    <row r="751" ht="15.35" customHeight="1">
      <c r="A751" s="28">
        <v>41113.481388888889</v>
      </c>
      <c r="B751" s="28">
        <v>41866.686678240738</v>
      </c>
      <c r="C751" s="30">
        <f>INT(B751)</f>
      </c>
      <c r="D751" s="30">
        <v>41618</v>
      </c>
      <c r="E751" s="27">
        <f>COUNTIF($C$2:$C$1390,$D751)</f>
        <v>0</v>
      </c>
      <c r="F751" s="27">
        <f>SUM($E751:OFFSET($E751,$G$2-1,0))</f>
        <v>0</v>
      </c>
      <c r="G751" s="29"/>
      <c r="H751" s="29"/>
      <c r="I751" s="29"/>
      <c r="J751" s="29"/>
      <c r="K751" s="29"/>
      <c r="L751" s="29"/>
      <c r="M751" s="29"/>
      <c r="N751" s="29"/>
      <c r="O751" s="29"/>
      <c r="P751" s="29"/>
      <c r="Q751" s="29"/>
      <c r="R751" s="30"/>
      <c r="S751" s="29"/>
      <c r="T751" s="29"/>
      <c r="U751" s="29"/>
      <c r="V751" s="29"/>
      <c r="W751" s="29"/>
      <c r="X751" s="29"/>
      <c r="Y751" s="29"/>
      <c r="Z751" s="29"/>
      <c r="AA751" s="29"/>
    </row>
    <row r="752" ht="15.35" customHeight="1">
      <c r="A752" s="28">
        <v>42075.785555555558</v>
      </c>
      <c r="B752" s="28">
        <v>41867.405416666668</v>
      </c>
      <c r="C752" s="30">
        <f>INT(B752)</f>
      </c>
      <c r="D752" s="30">
        <v>41619</v>
      </c>
      <c r="E752" s="27">
        <f>COUNTIF($C$2:$C$1390,$D752)</f>
        <v>0</v>
      </c>
      <c r="F752" s="27">
        <f>SUM($E752:OFFSET($E752,$G$2-1,0))</f>
        <v>0</v>
      </c>
      <c r="G752" s="29"/>
      <c r="H752" s="29"/>
      <c r="I752" s="29"/>
      <c r="J752" s="29"/>
      <c r="K752" s="29"/>
      <c r="L752" s="29"/>
      <c r="M752" s="29"/>
      <c r="N752" s="29"/>
      <c r="O752" s="29"/>
      <c r="P752" s="29"/>
      <c r="Q752" s="29"/>
      <c r="R752" s="30"/>
      <c r="S752" s="29"/>
      <c r="T752" s="29"/>
      <c r="U752" s="29"/>
      <c r="V752" s="29"/>
      <c r="W752" s="29"/>
      <c r="X752" s="29"/>
      <c r="Y752" s="29"/>
      <c r="Z752" s="29"/>
      <c r="AA752" s="29"/>
    </row>
    <row r="753" ht="15.35" customHeight="1">
      <c r="A753" s="28">
        <v>41304.541122685187</v>
      </c>
      <c r="B753" s="28">
        <v>41869.959976851853</v>
      </c>
      <c r="C753" s="30">
        <f>INT(B753)</f>
      </c>
      <c r="D753" s="30">
        <v>41620</v>
      </c>
      <c r="E753" s="27">
        <f>COUNTIF($C$2:$C$1390,$D753)</f>
        <v>0</v>
      </c>
      <c r="F753" s="27">
        <f>SUM($E753:OFFSET($E753,$G$2-1,0))</f>
        <v>0</v>
      </c>
      <c r="G753" s="29"/>
      <c r="H753" s="29"/>
      <c r="I753" s="29"/>
      <c r="J753" s="29"/>
      <c r="K753" s="29"/>
      <c r="L753" s="29"/>
      <c r="M753" s="29"/>
      <c r="N753" s="29"/>
      <c r="O753" s="29"/>
      <c r="P753" s="29"/>
      <c r="Q753" s="29"/>
      <c r="R753" s="30"/>
      <c r="S753" s="29"/>
      <c r="T753" s="29"/>
      <c r="U753" s="29"/>
      <c r="V753" s="29"/>
      <c r="W753" s="29"/>
      <c r="X753" s="29"/>
      <c r="Y753" s="29"/>
      <c r="Z753" s="29"/>
      <c r="AA753" s="29"/>
    </row>
    <row r="754" ht="15.35" customHeight="1">
      <c r="A754" s="28">
        <v>41121.026817129627</v>
      </c>
      <c r="B754" s="28">
        <v>41869.961400462962</v>
      </c>
      <c r="C754" s="30">
        <f>INT(B754)</f>
      </c>
      <c r="D754" s="30">
        <v>41621</v>
      </c>
      <c r="E754" s="27">
        <f>COUNTIF($C$2:$C$1390,$D754)</f>
        <v>0</v>
      </c>
      <c r="F754" s="27">
        <f>SUM($E754:OFFSET($E754,$G$2-1,0))</f>
        <v>0</v>
      </c>
      <c r="G754" s="29"/>
      <c r="H754" s="29"/>
      <c r="I754" s="29"/>
      <c r="J754" s="29"/>
      <c r="K754" s="29"/>
      <c r="L754" s="29"/>
      <c r="M754" s="29"/>
      <c r="N754" s="29"/>
      <c r="O754" s="29"/>
      <c r="P754" s="29"/>
      <c r="Q754" s="29"/>
      <c r="R754" s="30"/>
      <c r="S754" s="29"/>
      <c r="T754" s="29"/>
      <c r="U754" s="29"/>
      <c r="V754" s="29"/>
      <c r="W754" s="29"/>
      <c r="X754" s="29"/>
      <c r="Y754" s="29"/>
      <c r="Z754" s="29"/>
      <c r="AA754" s="29"/>
    </row>
    <row r="755" ht="15.35" customHeight="1">
      <c r="A755" s="28">
        <v>40870.385358796295</v>
      </c>
      <c r="B755" s="28">
        <v>41869.964872685188</v>
      </c>
      <c r="C755" s="30">
        <f>INT(B755)</f>
      </c>
      <c r="D755" s="30">
        <v>41622</v>
      </c>
      <c r="E755" s="27">
        <f>COUNTIF($C$2:$C$1390,$D755)</f>
        <v>0</v>
      </c>
      <c r="F755" s="27">
        <f>SUM($E755:OFFSET($E755,$G$2-1,0))</f>
        <v>0</v>
      </c>
      <c r="G755" s="29"/>
      <c r="H755" s="29"/>
      <c r="I755" s="29"/>
      <c r="J755" s="29"/>
      <c r="K755" s="29"/>
      <c r="L755" s="29"/>
      <c r="M755" s="29"/>
      <c r="N755" s="29"/>
      <c r="O755" s="29"/>
      <c r="P755" s="29"/>
      <c r="Q755" s="29"/>
      <c r="R755" s="30"/>
      <c r="S755" s="29"/>
      <c r="T755" s="29"/>
      <c r="U755" s="29"/>
      <c r="V755" s="29"/>
      <c r="W755" s="29"/>
      <c r="X755" s="29"/>
      <c r="Y755" s="29"/>
      <c r="Z755" s="29"/>
      <c r="AA755" s="29"/>
    </row>
    <row r="756" ht="15.35" customHeight="1">
      <c r="A756" s="28">
        <v>42198.439675925925</v>
      </c>
      <c r="B756" s="28">
        <v>41869.965833333335</v>
      </c>
      <c r="C756" s="30">
        <f>INT(B756)</f>
      </c>
      <c r="D756" s="30">
        <v>41623</v>
      </c>
      <c r="E756" s="27">
        <f>COUNTIF($C$2:$C$1390,$D756)</f>
        <v>0</v>
      </c>
      <c r="F756" s="27">
        <f>SUM($E756:OFFSET($E756,$G$2-1,0))</f>
        <v>0</v>
      </c>
      <c r="G756" s="29"/>
      <c r="H756" s="29"/>
      <c r="I756" s="29"/>
      <c r="J756" s="29"/>
      <c r="K756" s="29"/>
      <c r="L756" s="29"/>
      <c r="M756" s="29"/>
      <c r="N756" s="29"/>
      <c r="O756" s="29"/>
      <c r="P756" s="29"/>
      <c r="Q756" s="29"/>
      <c r="R756" s="30"/>
      <c r="S756" s="29"/>
      <c r="T756" s="29"/>
      <c r="U756" s="29"/>
      <c r="V756" s="29"/>
      <c r="W756" s="29"/>
      <c r="X756" s="29"/>
      <c r="Y756" s="29"/>
      <c r="Z756" s="29"/>
      <c r="AA756" s="29"/>
    </row>
    <row r="757" ht="15.35" customHeight="1">
      <c r="A757" s="28">
        <v>41379.551666666666</v>
      </c>
      <c r="B757" s="28">
        <v>41869.976076388892</v>
      </c>
      <c r="C757" s="30">
        <f>INT(B757)</f>
      </c>
      <c r="D757" s="30">
        <v>41624</v>
      </c>
      <c r="E757" s="27">
        <f>COUNTIF($C$2:$C$1390,$D757)</f>
        <v>0</v>
      </c>
      <c r="F757" s="27">
        <f>SUM($E757:OFFSET($E757,$G$2-1,0))</f>
        <v>0</v>
      </c>
      <c r="G757" s="29"/>
      <c r="H757" s="29"/>
      <c r="I757" s="29"/>
      <c r="J757" s="29"/>
      <c r="K757" s="29"/>
      <c r="L757" s="29"/>
      <c r="M757" s="29"/>
      <c r="N757" s="29"/>
      <c r="O757" s="29"/>
      <c r="P757" s="29"/>
      <c r="Q757" s="29"/>
      <c r="R757" s="30"/>
      <c r="S757" s="29"/>
      <c r="T757" s="29"/>
      <c r="U757" s="29"/>
      <c r="V757" s="29"/>
      <c r="W757" s="29"/>
      <c r="X757" s="29"/>
      <c r="Y757" s="29"/>
      <c r="Z757" s="29"/>
      <c r="AA757" s="29"/>
    </row>
    <row r="758" ht="15.35" customHeight="1">
      <c r="A758" s="28">
        <v>41143.279224537036</v>
      </c>
      <c r="B758" s="28">
        <v>41870.283888888887</v>
      </c>
      <c r="C758" s="30">
        <f>INT(B758)</f>
      </c>
      <c r="D758" s="30">
        <v>41625</v>
      </c>
      <c r="E758" s="27">
        <f>COUNTIF($C$2:$C$1390,$D758)</f>
        <v>0</v>
      </c>
      <c r="F758" s="27">
        <f>SUM($E758:OFFSET($E758,$G$2-1,0))</f>
        <v>0</v>
      </c>
      <c r="G758" s="29"/>
      <c r="H758" s="29"/>
      <c r="I758" s="29"/>
      <c r="J758" s="29"/>
      <c r="K758" s="29"/>
      <c r="L758" s="29"/>
      <c r="M758" s="29"/>
      <c r="N758" s="29"/>
      <c r="O758" s="29"/>
      <c r="P758" s="29"/>
      <c r="Q758" s="29"/>
      <c r="R758" s="30"/>
      <c r="S758" s="29"/>
      <c r="T758" s="29"/>
      <c r="U758" s="29"/>
      <c r="V758" s="29"/>
      <c r="W758" s="29"/>
      <c r="X758" s="29"/>
      <c r="Y758" s="29"/>
      <c r="Z758" s="29"/>
      <c r="AA758" s="29"/>
    </row>
    <row r="759" ht="15.35" customHeight="1">
      <c r="A759" s="28">
        <v>42239.865034722221</v>
      </c>
      <c r="B759" s="28">
        <v>41870.284479166665</v>
      </c>
      <c r="C759" s="30">
        <f>INT(B759)</f>
      </c>
      <c r="D759" s="30">
        <v>41626</v>
      </c>
      <c r="E759" s="27">
        <f>COUNTIF($C$2:$C$1390,$D759)</f>
        <v>0</v>
      </c>
      <c r="F759" s="27">
        <f>SUM($E759:OFFSET($E759,$G$2-1,0))</f>
        <v>0</v>
      </c>
      <c r="G759" s="29"/>
      <c r="H759" s="29"/>
      <c r="I759" s="29"/>
      <c r="J759" s="29"/>
      <c r="K759" s="29"/>
      <c r="L759" s="29"/>
      <c r="M759" s="29"/>
      <c r="N759" s="29"/>
      <c r="O759" s="29"/>
      <c r="P759" s="29"/>
      <c r="Q759" s="29"/>
      <c r="R759" s="30"/>
      <c r="S759" s="29"/>
      <c r="T759" s="29"/>
      <c r="U759" s="29"/>
      <c r="V759" s="29"/>
      <c r="W759" s="29"/>
      <c r="X759" s="29"/>
      <c r="Y759" s="29"/>
      <c r="Z759" s="29"/>
      <c r="AA759" s="29"/>
    </row>
    <row r="760" ht="15.35" customHeight="1">
      <c r="A760" s="28">
        <v>41146.617928240739</v>
      </c>
      <c r="B760" s="28">
        <v>41870.285</v>
      </c>
      <c r="C760" s="30">
        <f>INT(B760)</f>
      </c>
      <c r="D760" s="30">
        <v>41627</v>
      </c>
      <c r="E760" s="27">
        <f>COUNTIF($C$2:$C$1390,$D760)</f>
        <v>0</v>
      </c>
      <c r="F760" s="27">
        <f>SUM($E760:OFFSET($E760,$G$2-1,0))</f>
        <v>0</v>
      </c>
      <c r="G760" s="29"/>
      <c r="H760" s="29"/>
      <c r="I760" s="29"/>
      <c r="J760" s="29"/>
      <c r="K760" s="29"/>
      <c r="L760" s="29"/>
      <c r="M760" s="29"/>
      <c r="N760" s="29"/>
      <c r="O760" s="29"/>
      <c r="P760" s="29"/>
      <c r="Q760" s="29"/>
      <c r="R760" s="30"/>
      <c r="S760" s="29"/>
      <c r="T760" s="29"/>
      <c r="U760" s="29"/>
      <c r="V760" s="29"/>
      <c r="W760" s="29"/>
      <c r="X760" s="29"/>
      <c r="Y760" s="29"/>
      <c r="Z760" s="29"/>
      <c r="AA760" s="29"/>
    </row>
    <row r="761" ht="15.35" customHeight="1">
      <c r="A761" s="28">
        <v>40954.330555555556</v>
      </c>
      <c r="B761" s="28">
        <v>41870.286030092589</v>
      </c>
      <c r="C761" s="30">
        <f>INT(B761)</f>
      </c>
      <c r="D761" s="30">
        <v>41628</v>
      </c>
      <c r="E761" s="27">
        <f>COUNTIF($C$2:$C$1390,$D761)</f>
        <v>0</v>
      </c>
      <c r="F761" s="27">
        <f>SUM($E761:OFFSET($E761,$G$2-1,0))</f>
        <v>0</v>
      </c>
      <c r="G761" s="29"/>
      <c r="H761" s="29"/>
      <c r="I761" s="29"/>
      <c r="J761" s="29"/>
      <c r="K761" s="29"/>
      <c r="L761" s="29"/>
      <c r="M761" s="29"/>
      <c r="N761" s="29"/>
      <c r="O761" s="29"/>
      <c r="P761" s="29"/>
      <c r="Q761" s="29"/>
      <c r="R761" s="30"/>
      <c r="S761" s="29"/>
      <c r="T761" s="29"/>
      <c r="U761" s="29"/>
      <c r="V761" s="29"/>
      <c r="W761" s="29"/>
      <c r="X761" s="29"/>
      <c r="Y761" s="29"/>
      <c r="Z761" s="29"/>
      <c r="AA761" s="29"/>
    </row>
    <row r="762" ht="15.35" customHeight="1">
      <c r="A762" s="28">
        <v>41732.697789351849</v>
      </c>
      <c r="B762" s="28">
        <v>41870.2865625</v>
      </c>
      <c r="C762" s="30">
        <f>INT(B762)</f>
      </c>
      <c r="D762" s="30">
        <v>41629</v>
      </c>
      <c r="E762" s="27">
        <f>COUNTIF($C$2:$C$1390,$D762)</f>
        <v>0</v>
      </c>
      <c r="F762" s="27">
        <f>SUM($E762:OFFSET($E762,$G$2-1,0))</f>
        <v>0</v>
      </c>
      <c r="G762" s="29"/>
      <c r="H762" s="29"/>
      <c r="I762" s="29"/>
      <c r="J762" s="29"/>
      <c r="K762" s="29"/>
      <c r="L762" s="29"/>
      <c r="M762" s="29"/>
      <c r="N762" s="29"/>
      <c r="O762" s="29"/>
      <c r="P762" s="29"/>
      <c r="Q762" s="29"/>
      <c r="R762" s="30"/>
      <c r="S762" s="29"/>
      <c r="T762" s="29"/>
      <c r="U762" s="29"/>
      <c r="V762" s="29"/>
      <c r="W762" s="29"/>
      <c r="X762" s="29"/>
      <c r="Y762" s="29"/>
      <c r="Z762" s="29"/>
      <c r="AA762" s="29"/>
    </row>
    <row r="763" ht="15.35" customHeight="1">
      <c r="A763" s="28">
        <v>41171.839710648150</v>
      </c>
      <c r="B763" s="28">
        <v>41870.296122685184</v>
      </c>
      <c r="C763" s="30">
        <f>INT(B763)</f>
      </c>
      <c r="D763" s="30">
        <v>41630</v>
      </c>
      <c r="E763" s="27">
        <f>COUNTIF($C$2:$C$1390,$D763)</f>
        <v>0</v>
      </c>
      <c r="F763" s="27">
        <f>SUM($E763:OFFSET($E763,$G$2-1,0))</f>
        <v>0</v>
      </c>
      <c r="G763" s="29"/>
      <c r="H763" s="29"/>
      <c r="I763" s="29"/>
      <c r="J763" s="29"/>
      <c r="K763" s="29"/>
      <c r="L763" s="29"/>
      <c r="M763" s="29"/>
      <c r="N763" s="29"/>
      <c r="O763" s="29"/>
      <c r="P763" s="29"/>
      <c r="Q763" s="29"/>
      <c r="R763" s="30"/>
      <c r="S763" s="29"/>
      <c r="T763" s="29"/>
      <c r="U763" s="29"/>
      <c r="V763" s="29"/>
      <c r="W763" s="29"/>
      <c r="X763" s="29"/>
      <c r="Y763" s="29"/>
      <c r="Z763" s="29"/>
      <c r="AA763" s="29"/>
    </row>
    <row r="764" ht="15.35" customHeight="1">
      <c r="A764" s="28">
        <v>40969.871840277781</v>
      </c>
      <c r="B764" s="28">
        <v>41870.419166666667</v>
      </c>
      <c r="C764" s="30">
        <f>INT(B764)</f>
      </c>
      <c r="D764" s="30">
        <v>41631</v>
      </c>
      <c r="E764" s="27">
        <f>COUNTIF($C$2:$C$1390,$D764)</f>
        <v>0</v>
      </c>
      <c r="F764" s="27">
        <f>SUM($E764:OFFSET($E764,$G$2-1,0))</f>
        <v>0</v>
      </c>
      <c r="G764" s="29"/>
      <c r="H764" s="29"/>
      <c r="I764" s="29"/>
      <c r="J764" s="29"/>
      <c r="K764" s="29"/>
      <c r="L764" s="29"/>
      <c r="M764" s="29"/>
      <c r="N764" s="29"/>
      <c r="O764" s="29"/>
      <c r="P764" s="29"/>
      <c r="Q764" s="29"/>
      <c r="R764" s="30"/>
      <c r="S764" s="29"/>
      <c r="T764" s="29"/>
      <c r="U764" s="29"/>
      <c r="V764" s="29"/>
      <c r="W764" s="29"/>
      <c r="X764" s="29"/>
      <c r="Y764" s="29"/>
      <c r="Z764" s="29"/>
      <c r="AA764" s="29"/>
    </row>
    <row r="765" ht="15.35" customHeight="1">
      <c r="A765" s="28">
        <v>41862.7171875</v>
      </c>
      <c r="B765" s="28">
        <v>41870.657546296294</v>
      </c>
      <c r="C765" s="30">
        <f>INT(B765)</f>
      </c>
      <c r="D765" s="30">
        <v>41632</v>
      </c>
      <c r="E765" s="27">
        <f>COUNTIF($C$2:$C$1390,$D765)</f>
        <v>0</v>
      </c>
      <c r="F765" s="27">
        <f>SUM($E765:OFFSET($E765,$G$2-1,0))</f>
        <v>0</v>
      </c>
      <c r="G765" s="29"/>
      <c r="H765" s="29"/>
      <c r="I765" s="29"/>
      <c r="J765" s="29"/>
      <c r="K765" s="29"/>
      <c r="L765" s="29"/>
      <c r="M765" s="29"/>
      <c r="N765" s="29"/>
      <c r="O765" s="29"/>
      <c r="P765" s="29"/>
      <c r="Q765" s="29"/>
      <c r="R765" s="30"/>
      <c r="S765" s="29"/>
      <c r="T765" s="29"/>
      <c r="U765" s="29"/>
      <c r="V765" s="29"/>
      <c r="W765" s="29"/>
      <c r="X765" s="29"/>
      <c r="Y765" s="29"/>
      <c r="Z765" s="29"/>
      <c r="AA765" s="29"/>
    </row>
    <row r="766" ht="15.35" customHeight="1">
      <c r="A766" s="28">
        <v>41218.365231481483</v>
      </c>
      <c r="B766" s="28">
        <v>41871.010231481479</v>
      </c>
      <c r="C766" s="30">
        <f>INT(B766)</f>
      </c>
      <c r="D766" s="30">
        <v>41633</v>
      </c>
      <c r="E766" s="27">
        <f>COUNTIF($C$2:$C$1390,$D766)</f>
        <v>0</v>
      </c>
      <c r="F766" s="27">
        <f>SUM($E766:OFFSET($E766,$G$2-1,0))</f>
        <v>0</v>
      </c>
      <c r="G766" s="29"/>
      <c r="H766" s="29"/>
      <c r="I766" s="29"/>
      <c r="J766" s="29"/>
      <c r="K766" s="29"/>
      <c r="L766" s="29"/>
      <c r="M766" s="29"/>
      <c r="N766" s="29"/>
      <c r="O766" s="29"/>
      <c r="P766" s="29"/>
      <c r="Q766" s="29"/>
      <c r="R766" s="30"/>
      <c r="S766" s="29"/>
      <c r="T766" s="29"/>
      <c r="U766" s="29"/>
      <c r="V766" s="29"/>
      <c r="W766" s="29"/>
      <c r="X766" s="29"/>
      <c r="Y766" s="29"/>
      <c r="Z766" s="29"/>
      <c r="AA766" s="29"/>
    </row>
    <row r="767" ht="15.35" customHeight="1">
      <c r="A767" s="28">
        <v>41113.482696759260</v>
      </c>
      <c r="B767" s="28">
        <v>41871.557175925926</v>
      </c>
      <c r="C767" s="30">
        <f>INT(B767)</f>
      </c>
      <c r="D767" s="30">
        <v>41634</v>
      </c>
      <c r="E767" s="27">
        <f>COUNTIF($C$2:$C$1390,$D767)</f>
        <v>0</v>
      </c>
      <c r="F767" s="27">
        <f>SUM($E767:OFFSET($E767,$G$2-1,0))</f>
        <v>0</v>
      </c>
      <c r="G767" s="29"/>
      <c r="H767" s="29"/>
      <c r="I767" s="29"/>
      <c r="J767" s="29"/>
      <c r="K767" s="29"/>
      <c r="L767" s="29"/>
      <c r="M767" s="29"/>
      <c r="N767" s="29"/>
      <c r="O767" s="29"/>
      <c r="P767" s="29"/>
      <c r="Q767" s="29"/>
      <c r="R767" s="30"/>
      <c r="S767" s="29"/>
      <c r="T767" s="29"/>
      <c r="U767" s="29"/>
      <c r="V767" s="29"/>
      <c r="W767" s="29"/>
      <c r="X767" s="29"/>
      <c r="Y767" s="29"/>
      <c r="Z767" s="29"/>
      <c r="AA767" s="29"/>
    </row>
    <row r="768" ht="15.35" customHeight="1">
      <c r="A768" s="28">
        <v>42077.648726851854</v>
      </c>
      <c r="B768" s="28">
        <v>41871.6709375</v>
      </c>
      <c r="C768" s="30">
        <f>INT(B768)</f>
      </c>
      <c r="D768" s="30">
        <v>41635</v>
      </c>
      <c r="E768" s="27">
        <f>COUNTIF($C$2:$C$1390,$D768)</f>
        <v>0</v>
      </c>
      <c r="F768" s="27">
        <f>SUM($E768:OFFSET($E768,$G$2-1,0))</f>
        <v>0</v>
      </c>
      <c r="G768" s="29"/>
      <c r="H768" s="29"/>
      <c r="I768" s="29"/>
      <c r="J768" s="29"/>
      <c r="K768" s="29"/>
      <c r="L768" s="29"/>
      <c r="M768" s="29"/>
      <c r="N768" s="29"/>
      <c r="O768" s="29"/>
      <c r="P768" s="29"/>
      <c r="Q768" s="29"/>
      <c r="R768" s="30"/>
      <c r="S768" s="29"/>
      <c r="T768" s="29"/>
      <c r="U768" s="29"/>
      <c r="V768" s="29"/>
      <c r="W768" s="29"/>
      <c r="X768" s="29"/>
      <c r="Y768" s="29"/>
      <c r="Z768" s="29"/>
      <c r="AA768" s="29"/>
    </row>
    <row r="769" ht="15.35" customHeight="1">
      <c r="A769" s="28">
        <v>41306.528553240743</v>
      </c>
      <c r="B769" s="28">
        <v>41880.7203125</v>
      </c>
      <c r="C769" s="30">
        <f>INT(B769)</f>
      </c>
      <c r="D769" s="30">
        <v>41636</v>
      </c>
      <c r="E769" s="27">
        <f>COUNTIF($C$2:$C$1390,$D769)</f>
        <v>0</v>
      </c>
      <c r="F769" s="27">
        <f>SUM($E769:OFFSET($E769,$G$2-1,0))</f>
        <v>0</v>
      </c>
      <c r="G769" s="29"/>
      <c r="H769" s="29"/>
      <c r="I769" s="29"/>
      <c r="J769" s="29"/>
      <c r="K769" s="29"/>
      <c r="L769" s="29"/>
      <c r="M769" s="29"/>
      <c r="N769" s="29"/>
      <c r="O769" s="29"/>
      <c r="P769" s="29"/>
      <c r="Q769" s="29"/>
      <c r="R769" s="30"/>
      <c r="S769" s="29"/>
      <c r="T769" s="29"/>
      <c r="U769" s="29"/>
      <c r="V769" s="29"/>
      <c r="W769" s="29"/>
      <c r="X769" s="29"/>
      <c r="Y769" s="29"/>
      <c r="Z769" s="29"/>
      <c r="AA769" s="29"/>
    </row>
    <row r="770" ht="15.35" customHeight="1">
      <c r="A770" s="28">
        <v>41121.672060185185</v>
      </c>
      <c r="B770" s="28">
        <v>41881.655775462961</v>
      </c>
      <c r="C770" s="30">
        <f>INT(B770)</f>
      </c>
      <c r="D770" s="30">
        <v>41637</v>
      </c>
      <c r="E770" s="27">
        <f>COUNTIF($C$2:$C$1390,$D770)</f>
        <v>0</v>
      </c>
      <c r="F770" s="27">
        <f>SUM($E770:OFFSET($E770,$G$2-1,0))</f>
        <v>0</v>
      </c>
      <c r="G770" s="29"/>
      <c r="H770" s="29"/>
      <c r="I770" s="29"/>
      <c r="J770" s="29"/>
      <c r="K770" s="29"/>
      <c r="L770" s="29"/>
      <c r="M770" s="29"/>
      <c r="N770" s="29"/>
      <c r="O770" s="29"/>
      <c r="P770" s="29"/>
      <c r="Q770" s="29"/>
      <c r="R770" s="30"/>
      <c r="S770" s="29"/>
      <c r="T770" s="29"/>
      <c r="U770" s="29"/>
      <c r="V770" s="29"/>
      <c r="W770" s="29"/>
      <c r="X770" s="29"/>
      <c r="Y770" s="29"/>
      <c r="Z770" s="29"/>
      <c r="AA770" s="29"/>
    </row>
    <row r="771" ht="15.35" customHeight="1">
      <c r="A771" s="28">
        <v>40870.387708333335</v>
      </c>
      <c r="B771" s="28">
        <v>41883.932847222219</v>
      </c>
      <c r="C771" s="30">
        <f>INT(B771)</f>
      </c>
      <c r="D771" s="30">
        <v>41638</v>
      </c>
      <c r="E771" s="27">
        <f>COUNTIF($C$2:$C$1390,$D771)</f>
        <v>0</v>
      </c>
      <c r="F771" s="27">
        <f>SUM($E771:OFFSET($E771,$G$2-1,0))</f>
        <v>0</v>
      </c>
      <c r="G771" s="29"/>
      <c r="H771" s="29"/>
      <c r="I771" s="29"/>
      <c r="J771" s="29"/>
      <c r="K771" s="29"/>
      <c r="L771" s="29"/>
      <c r="M771" s="29"/>
      <c r="N771" s="29"/>
      <c r="O771" s="29"/>
      <c r="P771" s="29"/>
      <c r="Q771" s="29"/>
      <c r="R771" s="30"/>
      <c r="S771" s="29"/>
      <c r="T771" s="29"/>
      <c r="U771" s="29"/>
      <c r="V771" s="29"/>
      <c r="W771" s="29"/>
      <c r="X771" s="29"/>
      <c r="Y771" s="29"/>
      <c r="Z771" s="29"/>
      <c r="AA771" s="29"/>
    </row>
    <row r="772" ht="15.35" customHeight="1">
      <c r="A772" s="28">
        <v>42211.816412037035</v>
      </c>
      <c r="B772" s="28">
        <v>41906.606493055559</v>
      </c>
      <c r="C772" s="30">
        <f>INT(B772)</f>
      </c>
      <c r="D772" s="30">
        <v>41639</v>
      </c>
      <c r="E772" s="27">
        <f>COUNTIF($C$2:$C$1390,$D772)</f>
        <v>0</v>
      </c>
      <c r="F772" s="27">
        <f>SUM($E772:OFFSET($E772,$G$2-1,0))</f>
        <v>0</v>
      </c>
      <c r="G772" s="29"/>
      <c r="H772" s="29"/>
      <c r="I772" s="29"/>
      <c r="J772" s="29"/>
      <c r="K772" s="29"/>
      <c r="L772" s="29"/>
      <c r="M772" s="29"/>
      <c r="N772" s="29"/>
      <c r="O772" s="29"/>
      <c r="P772" s="29"/>
      <c r="Q772" s="29"/>
      <c r="R772" s="30"/>
      <c r="S772" s="29"/>
      <c r="T772" s="29"/>
      <c r="U772" s="29"/>
      <c r="V772" s="29"/>
      <c r="W772" s="29"/>
      <c r="X772" s="29"/>
      <c r="Y772" s="29"/>
      <c r="Z772" s="29"/>
      <c r="AA772" s="29"/>
    </row>
    <row r="773" ht="15.35" customHeight="1">
      <c r="A773" s="28">
        <v>41389.466689814813</v>
      </c>
      <c r="B773" s="28">
        <v>41909.9825462963</v>
      </c>
      <c r="C773" s="30">
        <f>INT(B773)</f>
      </c>
      <c r="D773" s="30">
        <v>41640</v>
      </c>
      <c r="E773" s="27">
        <f>COUNTIF($C$2:$C$1390,$D773)</f>
        <v>0</v>
      </c>
      <c r="F773" s="27">
        <f>SUM($E773:OFFSET($E773,$G$2-1,0))</f>
        <v>0</v>
      </c>
      <c r="G773" s="29"/>
      <c r="H773" s="29"/>
      <c r="I773" s="29"/>
      <c r="J773" s="29"/>
      <c r="K773" s="29"/>
      <c r="L773" s="29"/>
      <c r="M773" s="29"/>
      <c r="N773" s="29"/>
      <c r="O773" s="29"/>
      <c r="P773" s="29"/>
      <c r="Q773" s="29"/>
      <c r="R773" s="30"/>
      <c r="S773" s="29"/>
      <c r="T773" s="29"/>
      <c r="U773" s="29"/>
      <c r="V773" s="29"/>
      <c r="W773" s="29"/>
      <c r="X773" s="29"/>
      <c r="Y773" s="29"/>
      <c r="Z773" s="29"/>
      <c r="AA773" s="29"/>
    </row>
    <row r="774" ht="15.35" customHeight="1">
      <c r="A774" s="28">
        <v>41146.623194444444</v>
      </c>
      <c r="B774" s="28">
        <v>41915.435868055552</v>
      </c>
      <c r="C774" s="30">
        <f>INT(B774)</f>
      </c>
      <c r="D774" s="30">
        <v>41641</v>
      </c>
      <c r="E774" s="27">
        <f>COUNTIF($C$2:$C$1390,$D774)</f>
        <v>0</v>
      </c>
      <c r="F774" s="27">
        <f>SUM($E774:OFFSET($E774,$G$2-1,0))</f>
        <v>0</v>
      </c>
      <c r="G774" s="29"/>
      <c r="H774" s="29"/>
      <c r="I774" s="29"/>
      <c r="J774" s="29"/>
      <c r="K774" s="29"/>
      <c r="L774" s="29"/>
      <c r="M774" s="29"/>
      <c r="N774" s="29"/>
      <c r="O774" s="29"/>
      <c r="P774" s="29"/>
      <c r="Q774" s="29"/>
      <c r="R774" s="30"/>
      <c r="S774" s="29"/>
      <c r="T774" s="29"/>
      <c r="U774" s="29"/>
      <c r="V774" s="29"/>
      <c r="W774" s="29"/>
      <c r="X774" s="29"/>
      <c r="Y774" s="29"/>
      <c r="Z774" s="29"/>
      <c r="AA774" s="29"/>
    </row>
    <row r="775" ht="15.35" customHeight="1">
      <c r="A775" s="28">
        <v>40955.376932870371</v>
      </c>
      <c r="B775" s="28">
        <v>41937.854768518519</v>
      </c>
      <c r="C775" s="30">
        <f>INT(B775)</f>
      </c>
      <c r="D775" s="30">
        <v>41642</v>
      </c>
      <c r="E775" s="27">
        <f>COUNTIF($C$2:$C$1390,$D775)</f>
        <v>0</v>
      </c>
      <c r="F775" s="27">
        <f>SUM($E775:OFFSET($E775,$G$2-1,0))</f>
        <v>0</v>
      </c>
      <c r="G775" s="29"/>
      <c r="H775" s="29"/>
      <c r="I775" s="29"/>
      <c r="J775" s="29"/>
      <c r="K775" s="29"/>
      <c r="L775" s="29"/>
      <c r="M775" s="29"/>
      <c r="N775" s="29"/>
      <c r="O775" s="29"/>
      <c r="P775" s="29"/>
      <c r="Q775" s="29"/>
      <c r="R775" s="30"/>
      <c r="S775" s="29"/>
      <c r="T775" s="29"/>
      <c r="U775" s="29"/>
      <c r="V775" s="29"/>
      <c r="W775" s="29"/>
      <c r="X775" s="29"/>
      <c r="Y775" s="29"/>
      <c r="Z775" s="29"/>
      <c r="AA775" s="29"/>
    </row>
    <row r="776" ht="15.35" customHeight="1">
      <c r="A776" s="28">
        <v>40973.3325462963</v>
      </c>
      <c r="B776" s="28">
        <v>41954.748877314814</v>
      </c>
      <c r="C776" s="30">
        <f>INT(B776)</f>
      </c>
      <c r="D776" s="30">
        <v>41643</v>
      </c>
      <c r="E776" s="27">
        <f>COUNTIF($C$2:$C$1390,$D776)</f>
        <v>0</v>
      </c>
      <c r="F776" s="27">
        <f>SUM($E776:OFFSET($E776,$G$2-1,0))</f>
        <v>0</v>
      </c>
      <c r="G776" s="29"/>
      <c r="H776" s="29"/>
      <c r="I776" s="29"/>
      <c r="J776" s="29"/>
      <c r="K776" s="29"/>
      <c r="L776" s="29"/>
      <c r="M776" s="29"/>
      <c r="N776" s="29"/>
      <c r="O776" s="29"/>
      <c r="P776" s="29"/>
      <c r="Q776" s="29"/>
      <c r="R776" s="30"/>
      <c r="S776" s="29"/>
      <c r="T776" s="29"/>
      <c r="U776" s="29"/>
      <c r="V776" s="29"/>
      <c r="W776" s="29"/>
      <c r="X776" s="29"/>
      <c r="Y776" s="29"/>
      <c r="Z776" s="29"/>
      <c r="AA776" s="29"/>
    </row>
    <row r="777" ht="15.35" customHeight="1">
      <c r="A777" s="28">
        <v>41862.972164351850</v>
      </c>
      <c r="B777" s="28">
        <v>41954.758819444447</v>
      </c>
      <c r="C777" s="30">
        <f>INT(B777)</f>
      </c>
      <c r="D777" s="30">
        <v>41644</v>
      </c>
      <c r="E777" s="27">
        <f>COUNTIF($C$2:$C$1390,$D777)</f>
        <v>0</v>
      </c>
      <c r="F777" s="27">
        <f>SUM($E777:OFFSET($E777,$G$2-1,0))</f>
        <v>0</v>
      </c>
      <c r="G777" s="29"/>
      <c r="H777" s="29"/>
      <c r="I777" s="29"/>
      <c r="J777" s="29"/>
      <c r="K777" s="29"/>
      <c r="L777" s="29"/>
      <c r="M777" s="29"/>
      <c r="N777" s="29"/>
      <c r="O777" s="29"/>
      <c r="P777" s="29"/>
      <c r="Q777" s="29"/>
      <c r="R777" s="30"/>
      <c r="S777" s="29"/>
      <c r="T777" s="29"/>
      <c r="U777" s="29"/>
      <c r="V777" s="29"/>
      <c r="W777" s="29"/>
      <c r="X777" s="29"/>
      <c r="Y777" s="29"/>
      <c r="Z777" s="29"/>
      <c r="AA777" s="29"/>
    </row>
    <row r="778" ht="15.35" customHeight="1">
      <c r="A778" s="28">
        <v>41219.506099537037</v>
      </c>
      <c r="B778" s="28">
        <v>41955.787256944444</v>
      </c>
      <c r="C778" s="30">
        <f>INT(B778)</f>
      </c>
      <c r="D778" s="30">
        <v>41645</v>
      </c>
      <c r="E778" s="27">
        <f>COUNTIF($C$2:$C$1390,$D778)</f>
        <v>0</v>
      </c>
      <c r="F778" s="27">
        <f>SUM($E778:OFFSET($E778,$G$2-1,0))</f>
        <v>0</v>
      </c>
      <c r="G778" s="29"/>
      <c r="H778" s="29"/>
      <c r="I778" s="29"/>
      <c r="J778" s="29"/>
      <c r="K778" s="29"/>
      <c r="L778" s="29"/>
      <c r="M778" s="29"/>
      <c r="N778" s="29"/>
      <c r="O778" s="29"/>
      <c r="P778" s="29"/>
      <c r="Q778" s="29"/>
      <c r="R778" s="30"/>
      <c r="S778" s="29"/>
      <c r="T778" s="29"/>
      <c r="U778" s="29"/>
      <c r="V778" s="29"/>
      <c r="W778" s="29"/>
      <c r="X778" s="29"/>
      <c r="Y778" s="29"/>
      <c r="Z778" s="29"/>
      <c r="AA778" s="29"/>
    </row>
    <row r="779" ht="15.35" customHeight="1">
      <c r="A779" s="28">
        <v>41113.483194444445</v>
      </c>
      <c r="B779" s="28">
        <v>41961.516597222224</v>
      </c>
      <c r="C779" s="30">
        <f>INT(B779)</f>
      </c>
      <c r="D779" s="30">
        <v>41646</v>
      </c>
      <c r="E779" s="27">
        <f>COUNTIF($C$2:$C$1390,$D779)</f>
        <v>0</v>
      </c>
      <c r="F779" s="27">
        <f>SUM($E779:OFFSET($E779,$G$2-1,0))</f>
        <v>0</v>
      </c>
      <c r="G779" s="29"/>
      <c r="H779" s="29"/>
      <c r="I779" s="29"/>
      <c r="J779" s="29"/>
      <c r="K779" s="29"/>
      <c r="L779" s="29"/>
      <c r="M779" s="29"/>
      <c r="N779" s="29"/>
      <c r="O779" s="29"/>
      <c r="P779" s="29"/>
      <c r="Q779" s="29"/>
      <c r="R779" s="30"/>
      <c r="S779" s="29"/>
      <c r="T779" s="29"/>
      <c r="U779" s="29"/>
      <c r="V779" s="29"/>
      <c r="W779" s="29"/>
      <c r="X779" s="29"/>
      <c r="Y779" s="29"/>
      <c r="Z779" s="29"/>
      <c r="AA779" s="29"/>
    </row>
    <row r="780" ht="15.35" customHeight="1">
      <c r="A780" s="28">
        <v>42077.931226851855</v>
      </c>
      <c r="B780" s="28">
        <v>41975.780555555553</v>
      </c>
      <c r="C780" s="30">
        <f>INT(B780)</f>
      </c>
      <c r="D780" s="30">
        <v>41647</v>
      </c>
      <c r="E780" s="27">
        <f>COUNTIF($C$2:$C$1390,$D780)</f>
        <v>0</v>
      </c>
      <c r="F780" s="27">
        <f>SUM($E780:OFFSET($E780,$G$2-1,0))</f>
        <v>0</v>
      </c>
      <c r="G780" s="29"/>
      <c r="H780" s="29"/>
      <c r="I780" s="29"/>
      <c r="J780" s="29"/>
      <c r="K780" s="29"/>
      <c r="L780" s="29"/>
      <c r="M780" s="29"/>
      <c r="N780" s="29"/>
      <c r="O780" s="29"/>
      <c r="P780" s="29"/>
      <c r="Q780" s="29"/>
      <c r="R780" s="30"/>
      <c r="S780" s="29"/>
      <c r="T780" s="29"/>
      <c r="U780" s="29"/>
      <c r="V780" s="29"/>
      <c r="W780" s="29"/>
      <c r="X780" s="29"/>
      <c r="Y780" s="29"/>
      <c r="Z780" s="29"/>
      <c r="AA780" s="29"/>
    </row>
    <row r="781" ht="15.35" customHeight="1">
      <c r="A781" s="28">
        <v>41311.608310185184</v>
      </c>
      <c r="B781" s="28">
        <v>41978.551875</v>
      </c>
      <c r="C781" s="30">
        <f>INT(B781)</f>
      </c>
      <c r="D781" s="30">
        <v>41648</v>
      </c>
      <c r="E781" s="27">
        <f>COUNTIF($C$2:$C$1390,$D781)</f>
        <v>0</v>
      </c>
      <c r="F781" s="27">
        <f>SUM($E781:OFFSET($E781,$G$2-1,0))</f>
        <v>0</v>
      </c>
      <c r="G781" s="29"/>
      <c r="H781" s="29"/>
      <c r="I781" s="29"/>
      <c r="J781" s="29"/>
      <c r="K781" s="29"/>
      <c r="L781" s="29"/>
      <c r="M781" s="29"/>
      <c r="N781" s="29"/>
      <c r="O781" s="29"/>
      <c r="P781" s="29"/>
      <c r="Q781" s="29"/>
      <c r="R781" s="30"/>
      <c r="S781" s="29"/>
      <c r="T781" s="29"/>
      <c r="U781" s="29"/>
      <c r="V781" s="29"/>
      <c r="W781" s="29"/>
      <c r="X781" s="29"/>
      <c r="Y781" s="29"/>
      <c r="Z781" s="29"/>
      <c r="AA781" s="29"/>
    </row>
    <row r="782" ht="15.35" customHeight="1">
      <c r="A782" s="28">
        <v>41121.673090277778</v>
      </c>
      <c r="B782" s="28">
        <v>41986.294131944444</v>
      </c>
      <c r="C782" s="30">
        <f>INT(B782)</f>
      </c>
      <c r="D782" s="30">
        <v>41649</v>
      </c>
      <c r="E782" s="27">
        <f>COUNTIF($C$2:$C$1390,$D782)</f>
        <v>0</v>
      </c>
      <c r="F782" s="27">
        <f>SUM($E782:OFFSET($E782,$G$2-1,0))</f>
        <v>0</v>
      </c>
      <c r="G782" s="29"/>
      <c r="H782" s="29"/>
      <c r="I782" s="29"/>
      <c r="J782" s="29"/>
      <c r="K782" s="29"/>
      <c r="L782" s="29"/>
      <c r="M782" s="29"/>
      <c r="N782" s="29"/>
      <c r="O782" s="29"/>
      <c r="P782" s="29"/>
      <c r="Q782" s="29"/>
      <c r="R782" s="30"/>
      <c r="S782" s="29"/>
      <c r="T782" s="29"/>
      <c r="U782" s="29"/>
      <c r="V782" s="29"/>
      <c r="W782" s="29"/>
      <c r="X782" s="29"/>
      <c r="Y782" s="29"/>
      <c r="Z782" s="29"/>
      <c r="AA782" s="29"/>
    </row>
    <row r="783" ht="15.35" customHeight="1">
      <c r="A783" s="28">
        <v>40870.394490740742</v>
      </c>
      <c r="B783" s="28">
        <v>41989.745763888888</v>
      </c>
      <c r="C783" s="30">
        <f>INT(B783)</f>
      </c>
      <c r="D783" s="30">
        <v>41650</v>
      </c>
      <c r="E783" s="27">
        <f>COUNTIF($C$2:$C$1390,$D783)</f>
        <v>0</v>
      </c>
      <c r="F783" s="27">
        <f>SUM($E783:OFFSET($E783,$G$2-1,0))</f>
        <v>0</v>
      </c>
      <c r="G783" s="29"/>
      <c r="H783" s="29"/>
      <c r="I783" s="29"/>
      <c r="J783" s="29"/>
      <c r="K783" s="29"/>
      <c r="L783" s="29"/>
      <c r="M783" s="29"/>
      <c r="N783" s="29"/>
      <c r="O783" s="29"/>
      <c r="P783" s="29"/>
      <c r="Q783" s="29"/>
      <c r="R783" s="30"/>
      <c r="S783" s="29"/>
      <c r="T783" s="29"/>
      <c r="U783" s="29"/>
      <c r="V783" s="29"/>
      <c r="W783" s="29"/>
      <c r="X783" s="29"/>
      <c r="Y783" s="29"/>
      <c r="Z783" s="29"/>
      <c r="AA783" s="29"/>
    </row>
    <row r="784" ht="15.35" customHeight="1">
      <c r="A784" s="28">
        <v>42211.817650462966</v>
      </c>
      <c r="B784" s="28">
        <v>41989.749780092592</v>
      </c>
      <c r="C784" s="30">
        <f>INT(B784)</f>
      </c>
      <c r="D784" s="30">
        <v>41651</v>
      </c>
      <c r="E784" s="27">
        <f>COUNTIF($C$2:$C$1390,$D784)</f>
        <v>0</v>
      </c>
      <c r="F784" s="27">
        <f>SUM($E784:OFFSET($E784,$G$2-1,0))</f>
        <v>0</v>
      </c>
      <c r="G784" s="29"/>
      <c r="H784" s="29"/>
      <c r="I784" s="29"/>
      <c r="J784" s="29"/>
      <c r="K784" s="29"/>
      <c r="L784" s="29"/>
      <c r="M784" s="29"/>
      <c r="N784" s="29"/>
      <c r="O784" s="29"/>
      <c r="P784" s="29"/>
      <c r="Q784" s="29"/>
      <c r="R784" s="30"/>
      <c r="S784" s="29"/>
      <c r="T784" s="29"/>
      <c r="U784" s="29"/>
      <c r="V784" s="29"/>
      <c r="W784" s="29"/>
      <c r="X784" s="29"/>
      <c r="Y784" s="29"/>
      <c r="Z784" s="29"/>
      <c r="AA784" s="29"/>
    </row>
    <row r="785" ht="15.35" customHeight="1">
      <c r="A785" s="28">
        <v>41401.455243055556</v>
      </c>
      <c r="B785" s="28">
        <v>41991.942939814813</v>
      </c>
      <c r="C785" s="30">
        <f>INT(B785)</f>
      </c>
      <c r="D785" s="30">
        <v>41652</v>
      </c>
      <c r="E785" s="27">
        <f>COUNTIF($C$2:$C$1390,$D785)</f>
        <v>0</v>
      </c>
      <c r="F785" s="27">
        <f>SUM($E785:OFFSET($E785,$G$2-1,0))</f>
        <v>0</v>
      </c>
      <c r="G785" s="29"/>
      <c r="H785" s="29"/>
      <c r="I785" s="29"/>
      <c r="J785" s="29"/>
      <c r="K785" s="29"/>
      <c r="L785" s="29"/>
      <c r="M785" s="29"/>
      <c r="N785" s="29"/>
      <c r="O785" s="29"/>
      <c r="P785" s="29"/>
      <c r="Q785" s="29"/>
      <c r="R785" s="30"/>
      <c r="S785" s="29"/>
      <c r="T785" s="29"/>
      <c r="U785" s="29"/>
      <c r="V785" s="29"/>
      <c r="W785" s="29"/>
      <c r="X785" s="29"/>
      <c r="Y785" s="29"/>
      <c r="Z785" s="29"/>
      <c r="AA785" s="29"/>
    </row>
    <row r="786" ht="15.35" customHeight="1">
      <c r="A786" s="28">
        <v>41144.330405092594</v>
      </c>
      <c r="B786" s="28">
        <v>42022.950057870374</v>
      </c>
      <c r="C786" s="30">
        <f>INT(B786)</f>
      </c>
      <c r="D786" s="30">
        <v>41653</v>
      </c>
      <c r="E786" s="27">
        <f>COUNTIF($C$2:$C$1390,$D786)</f>
        <v>0</v>
      </c>
      <c r="F786" s="27">
        <f>SUM($E786:OFFSET($E786,$G$2-1,0))</f>
        <v>0</v>
      </c>
      <c r="G786" s="29"/>
      <c r="H786" s="29"/>
      <c r="I786" s="29"/>
      <c r="J786" s="29"/>
      <c r="K786" s="29"/>
      <c r="L786" s="29"/>
      <c r="M786" s="29"/>
      <c r="N786" s="29"/>
      <c r="O786" s="29"/>
      <c r="P786" s="29"/>
      <c r="Q786" s="29"/>
      <c r="R786" s="30"/>
      <c r="S786" s="29"/>
      <c r="T786" s="29"/>
      <c r="U786" s="29"/>
      <c r="V786" s="29"/>
      <c r="W786" s="29"/>
      <c r="X786" s="29"/>
      <c r="Y786" s="29"/>
      <c r="Z786" s="29"/>
      <c r="AA786" s="29"/>
    </row>
    <row r="787" ht="15.35" customHeight="1">
      <c r="A787" s="28">
        <v>42246.373865740738</v>
      </c>
      <c r="B787" s="28">
        <v>42038.330567129633</v>
      </c>
      <c r="C787" s="30">
        <f>INT(B787)</f>
      </c>
      <c r="D787" s="30">
        <v>41654</v>
      </c>
      <c r="E787" s="27">
        <f>COUNTIF($C$2:$C$1390,$D787)</f>
        <v>0</v>
      </c>
      <c r="F787" s="27">
        <f>SUM($E787:OFFSET($E787,$G$2-1,0))</f>
        <v>0</v>
      </c>
      <c r="G787" s="29"/>
      <c r="H787" s="29"/>
      <c r="I787" s="29"/>
      <c r="J787" s="29"/>
      <c r="K787" s="29"/>
      <c r="L787" s="29"/>
      <c r="M787" s="29"/>
      <c r="N787" s="29"/>
      <c r="O787" s="29"/>
      <c r="P787" s="29"/>
      <c r="Q787" s="29"/>
      <c r="R787" s="30"/>
      <c r="S787" s="29"/>
      <c r="T787" s="29"/>
      <c r="U787" s="29"/>
      <c r="V787" s="29"/>
      <c r="W787" s="29"/>
      <c r="X787" s="29"/>
      <c r="Y787" s="29"/>
      <c r="Z787" s="29"/>
      <c r="AA787" s="29"/>
    </row>
    <row r="788" ht="15.35" customHeight="1">
      <c r="A788" s="28">
        <v>41147.458240740743</v>
      </c>
      <c r="B788" s="28">
        <v>42068.359351851854</v>
      </c>
      <c r="C788" s="30">
        <f>INT(B788)</f>
      </c>
      <c r="D788" s="30">
        <v>41655</v>
      </c>
      <c r="E788" s="27">
        <f>COUNTIF($C$2:$C$1390,$D788)</f>
        <v>0</v>
      </c>
      <c r="F788" s="27">
        <f>SUM($E788:OFFSET($E788,$G$2-1,0))</f>
        <v>0</v>
      </c>
      <c r="G788" s="29"/>
      <c r="H788" s="29"/>
      <c r="I788" s="29"/>
      <c r="J788" s="29"/>
      <c r="K788" s="29"/>
      <c r="L788" s="29"/>
      <c r="M788" s="29"/>
      <c r="N788" s="29"/>
      <c r="O788" s="29"/>
      <c r="P788" s="29"/>
      <c r="Q788" s="29"/>
      <c r="R788" s="30"/>
      <c r="S788" s="29"/>
      <c r="T788" s="29"/>
      <c r="U788" s="29"/>
      <c r="V788" s="29"/>
      <c r="W788" s="29"/>
      <c r="X788" s="29"/>
      <c r="Y788" s="29"/>
      <c r="Z788" s="29"/>
      <c r="AA788" s="29"/>
    </row>
    <row r="789" ht="15.35" customHeight="1">
      <c r="A789" s="28">
        <v>40955.3785300926</v>
      </c>
      <c r="B789" s="28">
        <v>42073.749895833331</v>
      </c>
      <c r="C789" s="30">
        <f>INT(B789)</f>
      </c>
      <c r="D789" s="30">
        <v>41656</v>
      </c>
      <c r="E789" s="27">
        <f>COUNTIF($C$2:$C$1390,$D789)</f>
        <v>0</v>
      </c>
      <c r="F789" s="27">
        <f>SUM($E789:OFFSET($E789,$G$2-1,0))</f>
        <v>0</v>
      </c>
      <c r="G789" s="29"/>
      <c r="H789" s="29"/>
      <c r="I789" s="29"/>
      <c r="J789" s="29"/>
      <c r="K789" s="29"/>
      <c r="L789" s="29"/>
      <c r="M789" s="29"/>
      <c r="N789" s="29"/>
      <c r="O789" s="29"/>
      <c r="P789" s="29"/>
      <c r="Q789" s="29"/>
      <c r="R789" s="30"/>
      <c r="S789" s="29"/>
      <c r="T789" s="29"/>
      <c r="U789" s="29"/>
      <c r="V789" s="29"/>
      <c r="W789" s="29"/>
      <c r="X789" s="29"/>
      <c r="Y789" s="29"/>
      <c r="Z789" s="29"/>
      <c r="AA789" s="29"/>
    </row>
    <row r="790" ht="15.35" customHeight="1">
      <c r="A790" s="28">
        <v>41786.386273148149</v>
      </c>
      <c r="B790" s="28">
        <v>42073.750416666669</v>
      </c>
      <c r="C790" s="30">
        <f>INT(B790)</f>
      </c>
      <c r="D790" s="30">
        <v>41657</v>
      </c>
      <c r="E790" s="27">
        <f>COUNTIF($C$2:$C$1390,$D790)</f>
        <v>0</v>
      </c>
      <c r="F790" s="27">
        <f>SUM($E790:OFFSET($E790,$G$2-1,0))</f>
        <v>0</v>
      </c>
      <c r="G790" s="29"/>
      <c r="H790" s="29"/>
      <c r="I790" s="29"/>
      <c r="J790" s="29"/>
      <c r="K790" s="29"/>
      <c r="L790" s="29"/>
      <c r="M790" s="29"/>
      <c r="N790" s="29"/>
      <c r="O790" s="29"/>
      <c r="P790" s="29"/>
      <c r="Q790" s="29"/>
      <c r="R790" s="30"/>
      <c r="S790" s="29"/>
      <c r="T790" s="29"/>
      <c r="U790" s="29"/>
      <c r="V790" s="29"/>
      <c r="W790" s="29"/>
      <c r="X790" s="29"/>
      <c r="Y790" s="29"/>
      <c r="Z790" s="29"/>
      <c r="AA790" s="29"/>
    </row>
    <row r="791" ht="15.35" customHeight="1">
      <c r="A791" s="28">
        <v>41179.286909722221</v>
      </c>
      <c r="B791" s="28">
        <v>42073.778576388890</v>
      </c>
      <c r="C791" s="30">
        <f>INT(B791)</f>
      </c>
      <c r="D791" s="30">
        <v>41658</v>
      </c>
      <c r="E791" s="27">
        <f>COUNTIF($C$2:$C$1390,$D791)</f>
        <v>0</v>
      </c>
      <c r="F791" s="27">
        <f>SUM($E791:OFFSET($E791,$G$2-1,0))</f>
        <v>0</v>
      </c>
      <c r="G791" s="29"/>
      <c r="H791" s="29"/>
      <c r="I791" s="29"/>
      <c r="J791" s="29"/>
      <c r="K791" s="29"/>
      <c r="L791" s="29"/>
      <c r="M791" s="29"/>
      <c r="N791" s="29"/>
      <c r="O791" s="29"/>
      <c r="P791" s="29"/>
      <c r="Q791" s="29"/>
      <c r="R791" s="30"/>
      <c r="S791" s="29"/>
      <c r="T791" s="29"/>
      <c r="U791" s="29"/>
      <c r="V791" s="29"/>
      <c r="W791" s="29"/>
      <c r="X791" s="29"/>
      <c r="Y791" s="29"/>
      <c r="Z791" s="29"/>
      <c r="AA791" s="29"/>
    </row>
    <row r="792" ht="15.35" customHeight="1">
      <c r="A792" s="28">
        <v>41863.852650462963</v>
      </c>
      <c r="B792" s="28">
        <v>42074.6428125</v>
      </c>
      <c r="C792" s="30">
        <f>INT(B792)</f>
      </c>
      <c r="D792" s="30">
        <v>41659</v>
      </c>
      <c r="E792" s="27">
        <f>COUNTIF($C$2:$C$1390,$D792)</f>
        <v>0</v>
      </c>
      <c r="F792" s="27">
        <f>SUM($E792:OFFSET($E792,$G$2-1,0))</f>
        <v>0</v>
      </c>
      <c r="G792" s="29"/>
      <c r="H792" s="29"/>
      <c r="I792" s="29"/>
      <c r="J792" s="29"/>
      <c r="K792" s="29"/>
      <c r="L792" s="29"/>
      <c r="M792" s="29"/>
      <c r="N792" s="29"/>
      <c r="O792" s="29"/>
      <c r="P792" s="29"/>
      <c r="Q792" s="29"/>
      <c r="R792" s="30"/>
      <c r="S792" s="29"/>
      <c r="T792" s="29"/>
      <c r="U792" s="29"/>
      <c r="V792" s="29"/>
      <c r="W792" s="29"/>
      <c r="X792" s="29"/>
      <c r="Y792" s="29"/>
      <c r="Z792" s="29"/>
      <c r="AA792" s="29"/>
    </row>
    <row r="793" ht="15.35" customHeight="1">
      <c r="A793" s="28">
        <v>41221.316261574073</v>
      </c>
      <c r="B793" s="28">
        <v>42074.643576388888</v>
      </c>
      <c r="C793" s="30">
        <f>INT(B793)</f>
      </c>
      <c r="D793" s="30">
        <v>41660</v>
      </c>
      <c r="E793" s="27">
        <f>COUNTIF($C$2:$C$1390,$D793)</f>
        <v>0</v>
      </c>
      <c r="F793" s="27">
        <f>SUM($E793:OFFSET($E793,$G$2-1,0))</f>
        <v>0</v>
      </c>
      <c r="G793" s="29"/>
      <c r="H793" s="29"/>
      <c r="I793" s="29"/>
      <c r="J793" s="29"/>
      <c r="K793" s="29"/>
      <c r="L793" s="29"/>
      <c r="M793" s="29"/>
      <c r="N793" s="29"/>
      <c r="O793" s="29"/>
      <c r="P793" s="29"/>
      <c r="Q793" s="29"/>
      <c r="R793" s="30"/>
      <c r="S793" s="29"/>
      <c r="T793" s="29"/>
      <c r="U793" s="29"/>
      <c r="V793" s="29"/>
      <c r="W793" s="29"/>
      <c r="X793" s="29"/>
      <c r="Y793" s="29"/>
      <c r="Z793" s="29"/>
      <c r="AA793" s="29"/>
    </row>
    <row r="794" ht="15.35" customHeight="1">
      <c r="A794" s="28">
        <v>41113.484143518515</v>
      </c>
      <c r="B794" s="28">
        <v>42075.464293981480</v>
      </c>
      <c r="C794" s="30">
        <f>INT(B794)</f>
      </c>
      <c r="D794" s="30">
        <v>41661</v>
      </c>
      <c r="E794" s="27">
        <f>COUNTIF($C$2:$C$1390,$D794)</f>
        <v>0</v>
      </c>
      <c r="F794" s="27">
        <f>SUM($E794:OFFSET($E794,$G$2-1,0))</f>
        <v>0</v>
      </c>
      <c r="G794" s="29"/>
      <c r="H794" s="29"/>
      <c r="I794" s="29"/>
      <c r="J794" s="29"/>
      <c r="K794" s="29"/>
      <c r="L794" s="29"/>
      <c r="M794" s="29"/>
      <c r="N794" s="29"/>
      <c r="O794" s="29"/>
      <c r="P794" s="29"/>
      <c r="Q794" s="29"/>
      <c r="R794" s="30"/>
      <c r="S794" s="29"/>
      <c r="T794" s="29"/>
      <c r="U794" s="29"/>
      <c r="V794" s="29"/>
      <c r="W794" s="29"/>
      <c r="X794" s="29"/>
      <c r="Y794" s="29"/>
      <c r="Z794" s="29"/>
      <c r="AA794" s="29"/>
    </row>
    <row r="795" ht="15.35" customHeight="1">
      <c r="A795" s="28">
        <v>41311.609652777777</v>
      </c>
      <c r="B795" s="28">
        <v>42075.781851851854</v>
      </c>
      <c r="C795" s="30">
        <f>INT(B795)</f>
      </c>
      <c r="D795" s="30">
        <v>41662</v>
      </c>
      <c r="E795" s="27">
        <f>COUNTIF($C$2:$C$1390,$D795)</f>
        <v>0</v>
      </c>
      <c r="F795" s="27">
        <f>SUM($E795:OFFSET($E795,$G$2-1,0))</f>
        <v>0</v>
      </c>
      <c r="G795" s="29"/>
      <c r="H795" s="29"/>
      <c r="I795" s="29"/>
      <c r="J795" s="29"/>
      <c r="K795" s="29"/>
      <c r="L795" s="29"/>
      <c r="M795" s="29"/>
      <c r="N795" s="29"/>
      <c r="O795" s="29"/>
      <c r="P795" s="29"/>
      <c r="Q795" s="29"/>
      <c r="R795" s="30"/>
      <c r="S795" s="29"/>
      <c r="T795" s="29"/>
      <c r="U795" s="29"/>
      <c r="V795" s="29"/>
      <c r="W795" s="29"/>
      <c r="X795" s="29"/>
      <c r="Y795" s="29"/>
      <c r="Z795" s="29"/>
      <c r="AA795" s="29"/>
    </row>
    <row r="796" ht="15.35" customHeight="1">
      <c r="A796" s="28">
        <v>41121.754525462966</v>
      </c>
      <c r="B796" s="28">
        <v>42075.785555555558</v>
      </c>
      <c r="C796" s="30">
        <f>INT(B796)</f>
      </c>
      <c r="D796" s="30">
        <v>41663</v>
      </c>
      <c r="E796" s="27">
        <f>COUNTIF($C$2:$C$1390,$D796)</f>
        <v>0</v>
      </c>
      <c r="F796" s="27">
        <f>SUM($E796:OFFSET($E796,$G$2-1,0))</f>
        <v>0</v>
      </c>
      <c r="G796" s="29"/>
      <c r="H796" s="29"/>
      <c r="I796" s="29"/>
      <c r="J796" s="29"/>
      <c r="K796" s="29"/>
      <c r="L796" s="29"/>
      <c r="M796" s="29"/>
      <c r="N796" s="29"/>
      <c r="O796" s="29"/>
      <c r="P796" s="29"/>
      <c r="Q796" s="29"/>
      <c r="R796" s="30"/>
      <c r="S796" s="29"/>
      <c r="T796" s="29"/>
      <c r="U796" s="29"/>
      <c r="V796" s="29"/>
      <c r="W796" s="29"/>
      <c r="X796" s="29"/>
      <c r="Y796" s="29"/>
      <c r="Z796" s="29"/>
      <c r="AA796" s="29"/>
    </row>
    <row r="797" ht="15.35" customHeight="1">
      <c r="A797" s="28">
        <v>40870.395868055559</v>
      </c>
      <c r="B797" s="28">
        <v>42077.404745370368</v>
      </c>
      <c r="C797" s="30">
        <f>INT(B797)</f>
      </c>
      <c r="D797" s="30">
        <v>41664</v>
      </c>
      <c r="E797" s="27">
        <f>COUNTIF($C$2:$C$1390,$D797)</f>
        <v>0</v>
      </c>
      <c r="F797" s="27">
        <f>SUM($E797:OFFSET($E797,$G$2-1,0))</f>
        <v>0</v>
      </c>
      <c r="G797" s="29"/>
      <c r="H797" s="29"/>
      <c r="I797" s="29"/>
      <c r="J797" s="29"/>
      <c r="K797" s="29"/>
      <c r="L797" s="29"/>
      <c r="M797" s="29"/>
      <c r="N797" s="29"/>
      <c r="O797" s="29"/>
      <c r="P797" s="29"/>
      <c r="Q797" s="29"/>
      <c r="R797" s="30"/>
      <c r="S797" s="29"/>
      <c r="T797" s="29"/>
      <c r="U797" s="29"/>
      <c r="V797" s="29"/>
      <c r="W797" s="29"/>
      <c r="X797" s="29"/>
      <c r="Y797" s="29"/>
      <c r="Z797" s="29"/>
      <c r="AA797" s="29"/>
    </row>
    <row r="798" ht="15.35" customHeight="1">
      <c r="A798" s="28">
        <v>42211.994351851848</v>
      </c>
      <c r="B798" s="28">
        <v>42077.648726851854</v>
      </c>
      <c r="C798" s="30">
        <f>INT(B798)</f>
      </c>
      <c r="D798" s="30">
        <v>41665</v>
      </c>
      <c r="E798" s="27">
        <f>COUNTIF($C$2:$C$1390,$D798)</f>
        <v>0</v>
      </c>
      <c r="F798" s="27">
        <f>SUM($E798:OFFSET($E798,$G$2-1,0))</f>
        <v>0</v>
      </c>
      <c r="G798" s="29"/>
      <c r="H798" s="29"/>
      <c r="I798" s="29"/>
      <c r="J798" s="29"/>
      <c r="K798" s="29"/>
      <c r="L798" s="29"/>
      <c r="M798" s="29"/>
      <c r="N798" s="29"/>
      <c r="O798" s="29"/>
      <c r="P798" s="29"/>
      <c r="Q798" s="29"/>
      <c r="R798" s="30"/>
      <c r="S798" s="29"/>
      <c r="T798" s="29"/>
      <c r="U798" s="29"/>
      <c r="V798" s="29"/>
      <c r="W798" s="29"/>
      <c r="X798" s="29"/>
      <c r="Y798" s="29"/>
      <c r="Z798" s="29"/>
      <c r="AA798" s="29"/>
    </row>
    <row r="799" ht="15.35" customHeight="1">
      <c r="A799" s="28">
        <v>41415.300590277780</v>
      </c>
      <c r="B799" s="28">
        <v>42077.875868055555</v>
      </c>
      <c r="C799" s="30">
        <f>INT(B799)</f>
      </c>
      <c r="D799" s="30">
        <v>41666</v>
      </c>
      <c r="E799" s="27">
        <f>COUNTIF($C$2:$C$1390,$D799)</f>
        <v>0</v>
      </c>
      <c r="F799" s="27">
        <f>SUM($E799:OFFSET($E799,$G$2-1,0))</f>
        <v>0</v>
      </c>
      <c r="G799" s="29"/>
      <c r="H799" s="29"/>
      <c r="I799" s="29"/>
      <c r="J799" s="29"/>
      <c r="K799" s="29"/>
      <c r="L799" s="29"/>
      <c r="M799" s="29"/>
      <c r="N799" s="29"/>
      <c r="O799" s="29"/>
      <c r="P799" s="29"/>
      <c r="Q799" s="29"/>
      <c r="R799" s="30"/>
      <c r="S799" s="29"/>
      <c r="T799" s="29"/>
      <c r="U799" s="29"/>
      <c r="V799" s="29"/>
      <c r="W799" s="29"/>
      <c r="X799" s="29"/>
      <c r="Y799" s="29"/>
      <c r="Z799" s="29"/>
      <c r="AA799" s="29"/>
    </row>
    <row r="800" ht="15.35" customHeight="1">
      <c r="A800" s="28">
        <v>41144.331666666665</v>
      </c>
      <c r="B800" s="28">
        <v>42077.931226851855</v>
      </c>
      <c r="C800" s="30">
        <f>INT(B800)</f>
      </c>
      <c r="D800" s="30">
        <v>41667</v>
      </c>
      <c r="E800" s="27">
        <f>COUNTIF($C$2:$C$1390,$D800)</f>
        <v>0</v>
      </c>
      <c r="F800" s="27">
        <f>SUM($E800:OFFSET($E800,$G$2-1,0))</f>
        <v>0</v>
      </c>
      <c r="G800" s="29"/>
      <c r="H800" s="29"/>
      <c r="I800" s="29"/>
      <c r="J800" s="29"/>
      <c r="K800" s="29"/>
      <c r="L800" s="29"/>
      <c r="M800" s="29"/>
      <c r="N800" s="29"/>
      <c r="O800" s="29"/>
      <c r="P800" s="29"/>
      <c r="Q800" s="29"/>
      <c r="R800" s="30"/>
      <c r="S800" s="29"/>
      <c r="T800" s="29"/>
      <c r="U800" s="29"/>
      <c r="V800" s="29"/>
      <c r="W800" s="29"/>
      <c r="X800" s="29"/>
      <c r="Y800" s="29"/>
      <c r="Z800" s="29"/>
      <c r="AA800" s="29"/>
    </row>
    <row r="801" ht="15.35" customHeight="1">
      <c r="A801" s="28">
        <v>40917.495914351850</v>
      </c>
      <c r="B801" s="28">
        <v>42078.419953703706</v>
      </c>
      <c r="C801" s="30">
        <f>INT(B801)</f>
      </c>
      <c r="D801" s="30">
        <v>41668</v>
      </c>
      <c r="E801" s="27">
        <f>COUNTIF($C$2:$C$1390,$D801)</f>
        <v>0</v>
      </c>
      <c r="F801" s="27">
        <f>SUM($E801:OFFSET($E801,$G$2-1,0))</f>
        <v>0</v>
      </c>
      <c r="G801" s="29"/>
      <c r="H801" s="29"/>
      <c r="I801" s="29"/>
      <c r="J801" s="29"/>
      <c r="K801" s="29"/>
      <c r="L801" s="29"/>
      <c r="M801" s="29"/>
      <c r="N801" s="29"/>
      <c r="O801" s="29"/>
      <c r="P801" s="29"/>
      <c r="Q801" s="29"/>
      <c r="R801" s="30"/>
      <c r="S801" s="29"/>
      <c r="T801" s="29"/>
      <c r="U801" s="29"/>
      <c r="V801" s="29"/>
      <c r="W801" s="29"/>
      <c r="X801" s="29"/>
      <c r="Y801" s="29"/>
      <c r="Z801" s="29"/>
      <c r="AA801" s="29"/>
    </row>
    <row r="802" ht="15.35" customHeight="1">
      <c r="A802" s="28">
        <v>42247.247731481482</v>
      </c>
      <c r="B802" s="28">
        <v>42079.484837962962</v>
      </c>
      <c r="C802" s="30">
        <f>INT(B802)</f>
      </c>
      <c r="D802" s="30">
        <v>41669</v>
      </c>
      <c r="E802" s="27">
        <f>COUNTIF($C$2:$C$1390,$D802)</f>
        <v>0</v>
      </c>
      <c r="F802" s="27">
        <f>SUM($E802:OFFSET($E802,$G$2-1,0))</f>
        <v>0</v>
      </c>
      <c r="G802" s="29"/>
      <c r="H802" s="29"/>
      <c r="I802" s="29"/>
      <c r="J802" s="29"/>
      <c r="K802" s="29"/>
      <c r="L802" s="29"/>
      <c r="M802" s="29"/>
      <c r="N802" s="29"/>
      <c r="O802" s="29"/>
      <c r="P802" s="29"/>
      <c r="Q802" s="29"/>
      <c r="R802" s="30"/>
      <c r="S802" s="29"/>
      <c r="T802" s="29"/>
      <c r="U802" s="29"/>
      <c r="V802" s="29"/>
      <c r="W802" s="29"/>
      <c r="X802" s="29"/>
      <c r="Y802" s="29"/>
      <c r="Z802" s="29"/>
      <c r="AA802" s="29"/>
    </row>
    <row r="803" ht="15.35" customHeight="1">
      <c r="A803" s="28">
        <v>41147.491886574076</v>
      </c>
      <c r="B803" s="28">
        <v>42081.394270833334</v>
      </c>
      <c r="C803" s="30">
        <f>INT(B803)</f>
      </c>
      <c r="D803" s="30">
        <v>41670</v>
      </c>
      <c r="E803" s="27">
        <f>COUNTIF($C$2:$C$1390,$D803)</f>
        <v>0</v>
      </c>
      <c r="F803" s="27">
        <f>SUM($E803:OFFSET($E803,$G$2-1,0))</f>
        <v>0</v>
      </c>
      <c r="G803" s="29"/>
      <c r="H803" s="29"/>
      <c r="I803" s="29"/>
      <c r="J803" s="29"/>
      <c r="K803" s="29"/>
      <c r="L803" s="29"/>
      <c r="M803" s="29"/>
      <c r="N803" s="29"/>
      <c r="O803" s="29"/>
      <c r="P803" s="29"/>
      <c r="Q803" s="29"/>
      <c r="R803" s="30"/>
      <c r="S803" s="29"/>
      <c r="T803" s="29"/>
      <c r="U803" s="29"/>
      <c r="V803" s="29"/>
      <c r="W803" s="29"/>
      <c r="X803" s="29"/>
      <c r="Y803" s="29"/>
      <c r="Z803" s="29"/>
      <c r="AA803" s="29"/>
    </row>
    <row r="804" ht="15.35" customHeight="1">
      <c r="A804" s="28">
        <v>41851.9645949074</v>
      </c>
      <c r="B804" s="28">
        <v>42081.396504629629</v>
      </c>
      <c r="C804" s="30">
        <f>INT(B804)</f>
      </c>
      <c r="D804" s="30">
        <v>41671</v>
      </c>
      <c r="E804" s="27">
        <f>COUNTIF($C$2:$C$1390,$D804)</f>
        <v>0</v>
      </c>
      <c r="F804" s="27">
        <f>SUM($E804:OFFSET($E804,$G$2-1,0))</f>
        <v>0</v>
      </c>
      <c r="G804" s="29"/>
      <c r="H804" s="29"/>
      <c r="I804" s="29"/>
      <c r="J804" s="29"/>
      <c r="K804" s="29"/>
      <c r="L804" s="29"/>
      <c r="M804" s="29"/>
      <c r="N804" s="29"/>
      <c r="O804" s="29"/>
      <c r="P804" s="29"/>
      <c r="Q804" s="29"/>
      <c r="R804" s="30"/>
      <c r="S804" s="29"/>
      <c r="T804" s="29"/>
      <c r="U804" s="29"/>
      <c r="V804" s="29"/>
      <c r="W804" s="29"/>
      <c r="X804" s="29"/>
      <c r="Y804" s="29"/>
      <c r="Z804" s="29"/>
      <c r="AA804" s="29"/>
    </row>
    <row r="805" ht="15.35" customHeight="1">
      <c r="A805" s="28">
        <v>41179.336597222224</v>
      </c>
      <c r="B805" s="28">
        <v>42081.658888888887</v>
      </c>
      <c r="C805" s="30">
        <f>INT(B805)</f>
      </c>
      <c r="D805" s="30">
        <v>41672</v>
      </c>
      <c r="E805" s="27">
        <f>COUNTIF($C$2:$C$1390,$D805)</f>
        <v>0</v>
      </c>
      <c r="F805" s="27">
        <f>SUM($E805:OFFSET($E805,$G$2-1,0))</f>
        <v>0</v>
      </c>
      <c r="G805" s="29"/>
      <c r="H805" s="29"/>
      <c r="I805" s="29"/>
      <c r="J805" s="29"/>
      <c r="K805" s="29"/>
      <c r="L805" s="29"/>
      <c r="M805" s="29"/>
      <c r="N805" s="29"/>
      <c r="O805" s="29"/>
      <c r="P805" s="29"/>
      <c r="Q805" s="29"/>
      <c r="R805" s="30"/>
      <c r="S805" s="29"/>
      <c r="T805" s="29"/>
      <c r="U805" s="29"/>
      <c r="V805" s="29"/>
      <c r="W805" s="29"/>
      <c r="X805" s="29"/>
      <c r="Y805" s="29"/>
      <c r="Z805" s="29"/>
      <c r="AA805" s="29"/>
    </row>
    <row r="806" ht="15.35" customHeight="1">
      <c r="A806" s="28">
        <v>41865.837905092594</v>
      </c>
      <c r="B806" s="28">
        <v>42082.476527777777</v>
      </c>
      <c r="C806" s="30">
        <f>INT(B806)</f>
      </c>
      <c r="D806" s="30">
        <v>41673</v>
      </c>
      <c r="E806" s="27">
        <f>COUNTIF($C$2:$C$1390,$D806)</f>
        <v>0</v>
      </c>
      <c r="F806" s="27">
        <f>SUM($E806:OFFSET($E806,$G$2-1,0))</f>
        <v>0</v>
      </c>
      <c r="G806" s="29"/>
      <c r="H806" s="29"/>
      <c r="I806" s="29"/>
      <c r="J806" s="29"/>
      <c r="K806" s="29"/>
      <c r="L806" s="29"/>
      <c r="M806" s="29"/>
      <c r="N806" s="29"/>
      <c r="O806" s="29"/>
      <c r="P806" s="29"/>
      <c r="Q806" s="29"/>
      <c r="R806" s="30"/>
      <c r="S806" s="29"/>
      <c r="T806" s="29"/>
      <c r="U806" s="29"/>
      <c r="V806" s="29"/>
      <c r="W806" s="29"/>
      <c r="X806" s="29"/>
      <c r="Y806" s="29"/>
      <c r="Z806" s="29"/>
      <c r="AA806" s="29"/>
    </row>
    <row r="807" ht="15.35" customHeight="1">
      <c r="A807" s="28">
        <v>41221.351435185185</v>
      </c>
      <c r="B807" s="28">
        <v>42090.853668981479</v>
      </c>
      <c r="C807" s="30">
        <f>INT(B807)</f>
      </c>
      <c r="D807" s="30">
        <v>41674</v>
      </c>
      <c r="E807" s="27">
        <f>COUNTIF($C$2:$C$1390,$D807)</f>
        <v>0</v>
      </c>
      <c r="F807" s="27">
        <f>SUM($E807:OFFSET($E807,$G$2-1,0))</f>
        <v>0</v>
      </c>
      <c r="G807" s="29"/>
      <c r="H807" s="29"/>
      <c r="I807" s="29"/>
      <c r="J807" s="29"/>
      <c r="K807" s="29"/>
      <c r="L807" s="29"/>
      <c r="M807" s="29"/>
      <c r="N807" s="29"/>
      <c r="O807" s="29"/>
      <c r="P807" s="29"/>
      <c r="Q807" s="29"/>
      <c r="R807" s="30"/>
      <c r="S807" s="29"/>
      <c r="T807" s="29"/>
      <c r="U807" s="29"/>
      <c r="V807" s="29"/>
      <c r="W807" s="29"/>
      <c r="X807" s="29"/>
      <c r="Y807" s="29"/>
      <c r="Z807" s="29"/>
      <c r="AA807" s="29"/>
    </row>
    <row r="808" ht="15.35" customHeight="1">
      <c r="A808" s="28">
        <v>41113.487662037034</v>
      </c>
      <c r="B808" s="28">
        <v>42098.690706018519</v>
      </c>
      <c r="C808" s="30">
        <f>INT(B808)</f>
      </c>
      <c r="D808" s="30">
        <v>41675</v>
      </c>
      <c r="E808" s="27">
        <f>COUNTIF($C$2:$C$1390,$D808)</f>
        <v>0</v>
      </c>
      <c r="F808" s="27">
        <f>SUM($E808:OFFSET($E808,$G$2-1,0))</f>
        <v>0</v>
      </c>
      <c r="G808" s="29"/>
      <c r="H808" s="29"/>
      <c r="I808" s="29"/>
      <c r="J808" s="29"/>
      <c r="K808" s="29"/>
      <c r="L808" s="29"/>
      <c r="M808" s="29"/>
      <c r="N808" s="29"/>
      <c r="O808" s="29"/>
      <c r="P808" s="29"/>
      <c r="Q808" s="29"/>
      <c r="R808" s="30"/>
      <c r="S808" s="29"/>
      <c r="T808" s="29"/>
      <c r="U808" s="29"/>
      <c r="V808" s="29"/>
      <c r="W808" s="29"/>
      <c r="X808" s="29"/>
      <c r="Y808" s="29"/>
      <c r="Z808" s="29"/>
      <c r="AA808" s="29"/>
    </row>
    <row r="809" ht="15.35" customHeight="1">
      <c r="A809" s="28">
        <v>42098.690706018519</v>
      </c>
      <c r="B809" s="28">
        <v>42111.638229166667</v>
      </c>
      <c r="C809" s="30">
        <f>INT(B809)</f>
      </c>
      <c r="D809" s="30">
        <v>41676</v>
      </c>
      <c r="E809" s="27">
        <f>COUNTIF($C$2:$C$1390,$D809)</f>
        <v>0</v>
      </c>
      <c r="F809" s="27">
        <f>SUM($E809:OFFSET($E809,$G$2-1,0))</f>
        <v>0</v>
      </c>
      <c r="G809" s="29"/>
      <c r="H809" s="29"/>
      <c r="I809" s="29"/>
      <c r="J809" s="29"/>
      <c r="K809" s="29"/>
      <c r="L809" s="29"/>
      <c r="M809" s="29"/>
      <c r="N809" s="29"/>
      <c r="O809" s="29"/>
      <c r="P809" s="29"/>
      <c r="Q809" s="29"/>
      <c r="R809" s="30"/>
      <c r="S809" s="29"/>
      <c r="T809" s="29"/>
      <c r="U809" s="29"/>
      <c r="V809" s="29"/>
      <c r="W809" s="29"/>
      <c r="X809" s="29"/>
      <c r="Y809" s="29"/>
      <c r="Z809" s="29"/>
      <c r="AA809" s="29"/>
    </row>
    <row r="810" ht="15.35" customHeight="1">
      <c r="A810" s="28">
        <v>41311.618761574071</v>
      </c>
      <c r="B810" s="28">
        <v>42117.657662037040</v>
      </c>
      <c r="C810" s="30">
        <f>INT(B810)</f>
      </c>
      <c r="D810" s="30">
        <v>41677</v>
      </c>
      <c r="E810" s="27">
        <f>COUNTIF($C$2:$C$1390,$D810)</f>
        <v>0</v>
      </c>
      <c r="F810" s="27">
        <f>SUM($E810:OFFSET($E810,$G$2-1,0))</f>
        <v>0</v>
      </c>
      <c r="G810" s="29"/>
      <c r="H810" s="29"/>
      <c r="I810" s="29"/>
      <c r="J810" s="29"/>
      <c r="K810" s="29"/>
      <c r="L810" s="29"/>
      <c r="M810" s="29"/>
      <c r="N810" s="29"/>
      <c r="O810" s="29"/>
      <c r="P810" s="29"/>
      <c r="Q810" s="29"/>
      <c r="R810" s="30"/>
      <c r="S810" s="29"/>
      <c r="T810" s="29"/>
      <c r="U810" s="29"/>
      <c r="V810" s="29"/>
      <c r="W810" s="29"/>
      <c r="X810" s="29"/>
      <c r="Y810" s="29"/>
      <c r="Z810" s="29"/>
      <c r="AA810" s="29"/>
    </row>
    <row r="811" ht="15.35" customHeight="1">
      <c r="A811" s="28">
        <v>41121.858865740738</v>
      </c>
      <c r="B811" s="28">
        <v>42117.894548611112</v>
      </c>
      <c r="C811" s="30">
        <f>INT(B811)</f>
      </c>
      <c r="D811" s="30">
        <v>41678</v>
      </c>
      <c r="E811" s="27">
        <f>COUNTIF($C$2:$C$1390,$D811)</f>
        <v>0</v>
      </c>
      <c r="F811" s="27">
        <f>SUM($E811:OFFSET($E811,$G$2-1,0))</f>
        <v>0</v>
      </c>
      <c r="G811" s="29"/>
      <c r="H811" s="29"/>
      <c r="I811" s="29"/>
      <c r="J811" s="29"/>
      <c r="K811" s="29"/>
      <c r="L811" s="29"/>
      <c r="M811" s="29"/>
      <c r="N811" s="29"/>
      <c r="O811" s="29"/>
      <c r="P811" s="29"/>
      <c r="Q811" s="29"/>
      <c r="R811" s="30"/>
      <c r="S811" s="29"/>
      <c r="T811" s="29"/>
      <c r="U811" s="29"/>
      <c r="V811" s="29"/>
      <c r="W811" s="29"/>
      <c r="X811" s="29"/>
      <c r="Y811" s="29"/>
      <c r="Z811" s="29"/>
      <c r="AA811" s="29"/>
    </row>
    <row r="812" ht="15.35" customHeight="1">
      <c r="A812" s="28">
        <v>40870.401331018518</v>
      </c>
      <c r="B812" s="28">
        <v>42120.655706018515</v>
      </c>
      <c r="C812" s="30">
        <f>INT(B812)</f>
      </c>
      <c r="D812" s="30">
        <v>41679</v>
      </c>
      <c r="E812" s="27">
        <f>COUNTIF($C$2:$C$1390,$D812)</f>
        <v>0</v>
      </c>
      <c r="F812" s="27">
        <f>SUM($E812:OFFSET($E812,$G$2-1,0))</f>
        <v>0</v>
      </c>
      <c r="G812" s="29"/>
      <c r="H812" s="29"/>
      <c r="I812" s="29"/>
      <c r="J812" s="29"/>
      <c r="K812" s="29"/>
      <c r="L812" s="29"/>
      <c r="M812" s="29"/>
      <c r="N812" s="29"/>
      <c r="O812" s="29"/>
      <c r="P812" s="29"/>
      <c r="Q812" s="29"/>
      <c r="R812" s="30"/>
      <c r="S812" s="29"/>
      <c r="T812" s="29"/>
      <c r="U812" s="29"/>
      <c r="V812" s="29"/>
      <c r="W812" s="29"/>
      <c r="X812" s="29"/>
      <c r="Y812" s="29"/>
      <c r="Z812" s="29"/>
      <c r="AA812" s="29"/>
    </row>
    <row r="813" ht="15.35" customHeight="1">
      <c r="A813" s="28">
        <v>42212.355104166665</v>
      </c>
      <c r="B813" s="28">
        <v>42120.656701388885</v>
      </c>
      <c r="C813" s="30">
        <f>INT(B813)</f>
      </c>
      <c r="D813" s="30">
        <v>41680</v>
      </c>
      <c r="E813" s="27">
        <f>COUNTIF($C$2:$C$1390,$D813)</f>
        <v>0</v>
      </c>
      <c r="F813" s="27">
        <f>SUM($E813:OFFSET($E813,$G$2-1,0))</f>
        <v>0</v>
      </c>
      <c r="G813" s="29"/>
      <c r="H813" s="29"/>
      <c r="I813" s="29"/>
      <c r="J813" s="29"/>
      <c r="K813" s="29"/>
      <c r="L813" s="29"/>
      <c r="M813" s="29"/>
      <c r="N813" s="29"/>
      <c r="O813" s="29"/>
      <c r="P813" s="29"/>
      <c r="Q813" s="29"/>
      <c r="R813" s="30"/>
      <c r="S813" s="29"/>
      <c r="T813" s="29"/>
      <c r="U813" s="29"/>
      <c r="V813" s="29"/>
      <c r="W813" s="29"/>
      <c r="X813" s="29"/>
      <c r="Y813" s="29"/>
      <c r="Z813" s="29"/>
      <c r="AA813" s="29"/>
    </row>
    <row r="814" ht="15.35" customHeight="1">
      <c r="A814" s="28">
        <v>41430.394664351850</v>
      </c>
      <c r="B814" s="28">
        <v>42121.3596875</v>
      </c>
      <c r="C814" s="30">
        <f>INT(B814)</f>
      </c>
      <c r="D814" s="30">
        <v>41681</v>
      </c>
      <c r="E814" s="27">
        <f>COUNTIF($C$2:$C$1390,$D814)</f>
        <v>0</v>
      </c>
      <c r="F814" s="27">
        <f>SUM($E814:OFFSET($E814,$G$2-1,0))</f>
        <v>0</v>
      </c>
      <c r="G814" s="29"/>
      <c r="H814" s="29"/>
      <c r="I814" s="29"/>
      <c r="J814" s="29"/>
      <c r="K814" s="29"/>
      <c r="L814" s="29"/>
      <c r="M814" s="29"/>
      <c r="N814" s="29"/>
      <c r="O814" s="29"/>
      <c r="P814" s="29"/>
      <c r="Q814" s="29"/>
      <c r="R814" s="30"/>
      <c r="S814" s="29"/>
      <c r="T814" s="29"/>
      <c r="U814" s="29"/>
      <c r="V814" s="29"/>
      <c r="W814" s="29"/>
      <c r="X814" s="29"/>
      <c r="Y814" s="29"/>
      <c r="Z814" s="29"/>
      <c r="AA814" s="29"/>
    </row>
    <row r="815" ht="15.35" customHeight="1">
      <c r="A815" s="28">
        <v>40919.585543981484</v>
      </c>
      <c r="B815" s="28">
        <v>42121.371331018519</v>
      </c>
      <c r="C815" s="30">
        <f>INT(B815)</f>
      </c>
      <c r="D815" s="30">
        <v>41682</v>
      </c>
      <c r="E815" s="27">
        <f>COUNTIF($C$2:$C$1390,$D815)</f>
        <v>0</v>
      </c>
      <c r="F815" s="27">
        <f>SUM($E815:OFFSET($E815,$G$2-1,0))</f>
        <v>0</v>
      </c>
      <c r="G815" s="29"/>
      <c r="H815" s="29"/>
      <c r="I815" s="29"/>
      <c r="J815" s="29"/>
      <c r="K815" s="29"/>
      <c r="L815" s="29"/>
      <c r="M815" s="29"/>
      <c r="N815" s="29"/>
      <c r="O815" s="29"/>
      <c r="P815" s="29"/>
      <c r="Q815" s="29"/>
      <c r="R815" s="30"/>
      <c r="S815" s="29"/>
      <c r="T815" s="29"/>
      <c r="U815" s="29"/>
      <c r="V815" s="29"/>
      <c r="W815" s="29"/>
      <c r="X815" s="29"/>
      <c r="Y815" s="29"/>
      <c r="Z815" s="29"/>
      <c r="AA815" s="29"/>
    </row>
    <row r="816" ht="15.35" customHeight="1">
      <c r="A816" s="28">
        <v>42265.733113425929</v>
      </c>
      <c r="B816" s="28">
        <v>42121.471689814818</v>
      </c>
      <c r="C816" s="30">
        <f>INT(B816)</f>
      </c>
      <c r="D816" s="30">
        <v>41683</v>
      </c>
      <c r="E816" s="27">
        <f>COUNTIF($C$2:$C$1390,$D816)</f>
        <v>0</v>
      </c>
      <c r="F816" s="27">
        <f>SUM($E816:OFFSET($E816,$G$2-1,0))</f>
        <v>0</v>
      </c>
      <c r="G816" s="29"/>
      <c r="H816" s="29"/>
      <c r="I816" s="29"/>
      <c r="J816" s="29"/>
      <c r="K816" s="29"/>
      <c r="L816" s="29"/>
      <c r="M816" s="29"/>
      <c r="N816" s="29"/>
      <c r="O816" s="29"/>
      <c r="P816" s="29"/>
      <c r="Q816" s="29"/>
      <c r="R816" s="30"/>
      <c r="S816" s="29"/>
      <c r="T816" s="29"/>
      <c r="U816" s="29"/>
      <c r="V816" s="29"/>
      <c r="W816" s="29"/>
      <c r="X816" s="29"/>
      <c r="Y816" s="29"/>
      <c r="Z816" s="29"/>
      <c r="AA816" s="29"/>
    </row>
    <row r="817" ht="15.35" customHeight="1">
      <c r="A817" s="28">
        <v>41147.7956712963</v>
      </c>
      <c r="B817" s="28">
        <v>42123.813796296294</v>
      </c>
      <c r="C817" s="30">
        <f>INT(B817)</f>
      </c>
      <c r="D817" s="30">
        <v>41684</v>
      </c>
      <c r="E817" s="27">
        <f>COUNTIF($C$2:$C$1390,$D817)</f>
        <v>0</v>
      </c>
      <c r="F817" s="27">
        <f>SUM($E817:OFFSET($E817,$G$2-1,0))</f>
        <v>0</v>
      </c>
      <c r="G817" s="29"/>
      <c r="H817" s="29"/>
      <c r="I817" s="29"/>
      <c r="J817" s="29"/>
      <c r="K817" s="29"/>
      <c r="L817" s="29"/>
      <c r="M817" s="29"/>
      <c r="N817" s="29"/>
      <c r="O817" s="29"/>
      <c r="P817" s="29"/>
      <c r="Q817" s="29"/>
      <c r="R817" s="30"/>
      <c r="S817" s="29"/>
      <c r="T817" s="29"/>
      <c r="U817" s="29"/>
      <c r="V817" s="29"/>
      <c r="W817" s="29"/>
      <c r="X817" s="29"/>
      <c r="Y817" s="29"/>
      <c r="Z817" s="29"/>
      <c r="AA817" s="29"/>
    </row>
    <row r="818" ht="15.35" customHeight="1">
      <c r="A818" s="28">
        <v>40955.840405092589</v>
      </c>
      <c r="B818" s="28">
        <v>42129.442291666666</v>
      </c>
      <c r="C818" s="30">
        <f>INT(B818)</f>
      </c>
      <c r="D818" s="30">
        <v>41685</v>
      </c>
      <c r="E818" s="27">
        <f>COUNTIF($C$2:$C$1390,$D818)</f>
        <v>0</v>
      </c>
      <c r="F818" s="27">
        <f>SUM($E818:OFFSET($E818,$G$2-1,0))</f>
        <v>0</v>
      </c>
      <c r="G818" s="29"/>
      <c r="H818" s="29"/>
      <c r="I818" s="29"/>
      <c r="J818" s="29"/>
      <c r="K818" s="29"/>
      <c r="L818" s="29"/>
      <c r="M818" s="29"/>
      <c r="N818" s="29"/>
      <c r="O818" s="29"/>
      <c r="P818" s="29"/>
      <c r="Q818" s="29"/>
      <c r="R818" s="30"/>
      <c r="S818" s="29"/>
      <c r="T818" s="29"/>
      <c r="U818" s="29"/>
      <c r="V818" s="29"/>
      <c r="W818" s="29"/>
      <c r="X818" s="29"/>
      <c r="Y818" s="29"/>
      <c r="Z818" s="29"/>
      <c r="AA818" s="29"/>
    </row>
    <row r="819" ht="15.35" customHeight="1">
      <c r="A819" s="28">
        <v>41853.423043981478</v>
      </c>
      <c r="B819" s="28">
        <v>42129.455208333333</v>
      </c>
      <c r="C819" s="30">
        <f>INT(B819)</f>
      </c>
      <c r="D819" s="30">
        <v>41686</v>
      </c>
      <c r="E819" s="27">
        <f>COUNTIF($C$2:$C$1390,$D819)</f>
        <v>0</v>
      </c>
      <c r="F819" s="27">
        <f>SUM($E819:OFFSET($E819,$G$2-1,0))</f>
        <v>0</v>
      </c>
      <c r="G819" s="29"/>
      <c r="H819" s="29"/>
      <c r="I819" s="29"/>
      <c r="J819" s="29"/>
      <c r="K819" s="29"/>
      <c r="L819" s="29"/>
      <c r="M819" s="29"/>
      <c r="N819" s="29"/>
      <c r="O819" s="29"/>
      <c r="P819" s="29"/>
      <c r="Q819" s="29"/>
      <c r="R819" s="30"/>
      <c r="S819" s="29"/>
      <c r="T819" s="29"/>
      <c r="U819" s="29"/>
      <c r="V819" s="29"/>
      <c r="W819" s="29"/>
      <c r="X819" s="29"/>
      <c r="Y819" s="29"/>
      <c r="Z819" s="29"/>
      <c r="AA819" s="29"/>
    </row>
    <row r="820" ht="15.35" customHeight="1">
      <c r="A820" s="28">
        <v>41182.021273148152</v>
      </c>
      <c r="B820" s="28">
        <v>42129.7</v>
      </c>
      <c r="C820" s="30">
        <f>INT(B820)</f>
      </c>
      <c r="D820" s="30">
        <v>41687</v>
      </c>
      <c r="E820" s="27">
        <f>COUNTIF($C$2:$C$1390,$D820)</f>
        <v>0</v>
      </c>
      <c r="F820" s="27">
        <f>SUM($E820:OFFSET($E820,$G$2-1,0))</f>
        <v>0</v>
      </c>
      <c r="G820" s="29"/>
      <c r="H820" s="29"/>
      <c r="I820" s="29"/>
      <c r="J820" s="29"/>
      <c r="K820" s="29"/>
      <c r="L820" s="29"/>
      <c r="M820" s="29"/>
      <c r="N820" s="29"/>
      <c r="O820" s="29"/>
      <c r="P820" s="29"/>
      <c r="Q820" s="29"/>
      <c r="R820" s="30"/>
      <c r="S820" s="29"/>
      <c r="T820" s="29"/>
      <c r="U820" s="29"/>
      <c r="V820" s="29"/>
      <c r="W820" s="29"/>
      <c r="X820" s="29"/>
      <c r="Y820" s="29"/>
      <c r="Z820" s="29"/>
      <c r="AA820" s="29"/>
    </row>
    <row r="821" ht="15.35" customHeight="1">
      <c r="A821" s="28">
        <v>41004.626550925925</v>
      </c>
      <c r="B821" s="28">
        <v>42129.702800925923</v>
      </c>
      <c r="C821" s="30">
        <f>INT(B821)</f>
      </c>
      <c r="D821" s="30">
        <v>41688</v>
      </c>
      <c r="E821" s="27">
        <f>COUNTIF($C$2:$C$1390,$D821)</f>
        <v>0</v>
      </c>
      <c r="F821" s="27">
        <f>SUM($E821:OFFSET($E821,$G$2-1,0))</f>
        <v>0</v>
      </c>
      <c r="G821" s="29"/>
      <c r="H821" s="29"/>
      <c r="I821" s="29"/>
      <c r="J821" s="29"/>
      <c r="K821" s="29"/>
      <c r="L821" s="29"/>
      <c r="M821" s="29"/>
      <c r="N821" s="29"/>
      <c r="O821" s="29"/>
      <c r="P821" s="29"/>
      <c r="Q821" s="29"/>
      <c r="R821" s="30"/>
      <c r="S821" s="29"/>
      <c r="T821" s="29"/>
      <c r="U821" s="29"/>
      <c r="V821" s="29"/>
      <c r="W821" s="29"/>
      <c r="X821" s="29"/>
      <c r="Y821" s="29"/>
      <c r="Z821" s="29"/>
      <c r="AA821" s="29"/>
    </row>
    <row r="822" ht="15.35" customHeight="1">
      <c r="A822" s="28">
        <v>41866.336493055554</v>
      </c>
      <c r="B822" s="28">
        <v>42129.705844907410</v>
      </c>
      <c r="C822" s="30">
        <f>INT(B822)</f>
      </c>
      <c r="D822" s="30">
        <v>41689</v>
      </c>
      <c r="E822" s="27">
        <f>COUNTIF($C$2:$C$1390,$D822)</f>
        <v>0</v>
      </c>
      <c r="F822" s="27">
        <f>SUM($E822:OFFSET($E822,$G$2-1,0))</f>
        <v>0</v>
      </c>
      <c r="G822" s="29"/>
      <c r="H822" s="29"/>
      <c r="I822" s="29"/>
      <c r="J822" s="29"/>
      <c r="K822" s="29"/>
      <c r="L822" s="29"/>
      <c r="M822" s="29"/>
      <c r="N822" s="29"/>
      <c r="O822" s="29"/>
      <c r="P822" s="29"/>
      <c r="Q822" s="29"/>
      <c r="R822" s="30"/>
      <c r="S822" s="29"/>
      <c r="T822" s="29"/>
      <c r="U822" s="29"/>
      <c r="V822" s="29"/>
      <c r="W822" s="29"/>
      <c r="X822" s="29"/>
      <c r="Y822" s="29"/>
      <c r="Z822" s="29"/>
      <c r="AA822" s="29"/>
    </row>
    <row r="823" ht="15.35" customHeight="1">
      <c r="A823" s="28">
        <v>41222.598958333336</v>
      </c>
      <c r="B823" s="28">
        <v>42129.707164351850</v>
      </c>
      <c r="C823" s="30">
        <f>INT(B823)</f>
      </c>
      <c r="D823" s="30">
        <v>41690</v>
      </c>
      <c r="E823" s="27">
        <f>COUNTIF($C$2:$C$1390,$D823)</f>
        <v>0</v>
      </c>
      <c r="F823" s="27">
        <f>SUM($E823:OFFSET($E823,$G$2-1,0))</f>
        <v>0</v>
      </c>
      <c r="G823" s="29"/>
      <c r="H823" s="29"/>
      <c r="I823" s="29"/>
      <c r="J823" s="29"/>
      <c r="K823" s="29"/>
      <c r="L823" s="29"/>
      <c r="M823" s="29"/>
      <c r="N823" s="29"/>
      <c r="O823" s="29"/>
      <c r="P823" s="29"/>
      <c r="Q823" s="29"/>
      <c r="R823" s="30"/>
      <c r="S823" s="29"/>
      <c r="T823" s="29"/>
      <c r="U823" s="29"/>
      <c r="V823" s="29"/>
      <c r="W823" s="29"/>
      <c r="X823" s="29"/>
      <c r="Y823" s="29"/>
      <c r="Z823" s="29"/>
      <c r="AA823" s="29"/>
    </row>
    <row r="824" ht="15.35" customHeight="1">
      <c r="A824" s="28">
        <v>41113.493715277778</v>
      </c>
      <c r="B824" s="28">
        <v>42129.709641203706</v>
      </c>
      <c r="C824" s="30">
        <f>INT(B824)</f>
      </c>
      <c r="D824" s="30">
        <v>41691</v>
      </c>
      <c r="E824" s="27">
        <f>COUNTIF($C$2:$C$1390,$D824)</f>
        <v>0</v>
      </c>
      <c r="F824" s="27">
        <f>SUM($E824:OFFSET($E824,$G$2-1,0))</f>
        <v>0</v>
      </c>
      <c r="G824" s="29"/>
      <c r="H824" s="29"/>
      <c r="I824" s="29"/>
      <c r="J824" s="29"/>
      <c r="K824" s="29"/>
      <c r="L824" s="29"/>
      <c r="M824" s="29"/>
      <c r="N824" s="29"/>
      <c r="O824" s="29"/>
      <c r="P824" s="29"/>
      <c r="Q824" s="29"/>
      <c r="R824" s="30"/>
      <c r="S824" s="29"/>
      <c r="T824" s="29"/>
      <c r="U824" s="29"/>
      <c r="V824" s="29"/>
      <c r="W824" s="29"/>
      <c r="X824" s="29"/>
      <c r="Y824" s="29"/>
      <c r="Z824" s="29"/>
      <c r="AA824" s="29"/>
    </row>
    <row r="825" ht="15.35" customHeight="1">
      <c r="A825" s="28">
        <v>42117.657662037040</v>
      </c>
      <c r="B825" s="28">
        <v>42129.727650462963</v>
      </c>
      <c r="C825" s="30">
        <f>INT(B825)</f>
      </c>
      <c r="D825" s="30">
        <v>41692</v>
      </c>
      <c r="E825" s="27">
        <f>COUNTIF($C$2:$C$1390,$D825)</f>
        <v>0</v>
      </c>
      <c r="F825" s="27">
        <f>SUM($E825:OFFSET($E825,$G$2-1,0))</f>
        <v>0</v>
      </c>
      <c r="G825" s="29"/>
      <c r="H825" s="29"/>
      <c r="I825" s="29"/>
      <c r="J825" s="29"/>
      <c r="K825" s="29"/>
      <c r="L825" s="29"/>
      <c r="M825" s="29"/>
      <c r="N825" s="29"/>
      <c r="O825" s="29"/>
      <c r="P825" s="29"/>
      <c r="Q825" s="29"/>
      <c r="R825" s="30"/>
      <c r="S825" s="29"/>
      <c r="T825" s="29"/>
      <c r="U825" s="29"/>
      <c r="V825" s="29"/>
      <c r="W825" s="29"/>
      <c r="X825" s="29"/>
      <c r="Y825" s="29"/>
      <c r="Z825" s="29"/>
      <c r="AA825" s="29"/>
    </row>
    <row r="826" ht="15.35" customHeight="1">
      <c r="A826" s="28">
        <v>41311.986099537040</v>
      </c>
      <c r="B826" s="28">
        <v>42129.741782407407</v>
      </c>
      <c r="C826" s="30">
        <f>INT(B826)</f>
      </c>
      <c r="D826" s="30">
        <v>41693</v>
      </c>
      <c r="E826" s="27">
        <f>COUNTIF($C$2:$C$1390,$D826)</f>
        <v>0</v>
      </c>
      <c r="F826" s="27">
        <f>SUM($E826:OFFSET($E826,$G$2-1,0))</f>
        <v>0</v>
      </c>
      <c r="G826" s="29"/>
      <c r="H826" s="29"/>
      <c r="I826" s="29"/>
      <c r="J826" s="29"/>
      <c r="K826" s="29"/>
      <c r="L826" s="29"/>
      <c r="M826" s="29"/>
      <c r="N826" s="29"/>
      <c r="O826" s="29"/>
      <c r="P826" s="29"/>
      <c r="Q826" s="29"/>
      <c r="R826" s="30"/>
      <c r="S826" s="29"/>
      <c r="T826" s="29"/>
      <c r="U826" s="29"/>
      <c r="V826" s="29"/>
      <c r="W826" s="29"/>
      <c r="X826" s="29"/>
      <c r="Y826" s="29"/>
      <c r="Z826" s="29"/>
      <c r="AA826" s="29"/>
    </row>
    <row r="827" ht="15.35" customHeight="1">
      <c r="A827" s="28">
        <v>41122.573900462965</v>
      </c>
      <c r="B827" s="28">
        <v>42129.751354166663</v>
      </c>
      <c r="C827" s="30">
        <f>INT(B827)</f>
      </c>
      <c r="D827" s="30">
        <v>41694</v>
      </c>
      <c r="E827" s="27">
        <f>COUNTIF($C$2:$C$1390,$D827)</f>
        <v>0</v>
      </c>
      <c r="F827" s="27">
        <f>SUM($E827:OFFSET($E827,$G$2-1,0))</f>
        <v>0</v>
      </c>
      <c r="G827" s="29"/>
      <c r="H827" s="29"/>
      <c r="I827" s="29"/>
      <c r="J827" s="29"/>
      <c r="K827" s="29"/>
      <c r="L827" s="29"/>
      <c r="M827" s="29"/>
      <c r="N827" s="29"/>
      <c r="O827" s="29"/>
      <c r="P827" s="29"/>
      <c r="Q827" s="29"/>
      <c r="R827" s="30"/>
      <c r="S827" s="29"/>
      <c r="T827" s="29"/>
      <c r="U827" s="29"/>
      <c r="V827" s="29"/>
      <c r="W827" s="29"/>
      <c r="X827" s="29"/>
      <c r="Y827" s="29"/>
      <c r="Z827" s="29"/>
      <c r="AA827" s="29"/>
    </row>
    <row r="828" ht="15.35" customHeight="1">
      <c r="A828" s="28">
        <v>40870.415648148148</v>
      </c>
      <c r="B828" s="28">
        <v>42134.733020833337</v>
      </c>
      <c r="C828" s="30">
        <f>INT(B828)</f>
      </c>
      <c r="D828" s="30">
        <v>41695</v>
      </c>
      <c r="E828" s="27">
        <f>COUNTIF($C$2:$C$1390,$D828)</f>
        <v>0</v>
      </c>
      <c r="F828" s="27">
        <f>SUM($E828:OFFSET($E828,$G$2-1,0))</f>
        <v>0</v>
      </c>
      <c r="G828" s="29"/>
      <c r="H828" s="29"/>
      <c r="I828" s="29"/>
      <c r="J828" s="29"/>
      <c r="K828" s="29"/>
      <c r="L828" s="29"/>
      <c r="M828" s="29"/>
      <c r="N828" s="29"/>
      <c r="O828" s="29"/>
      <c r="P828" s="29"/>
      <c r="Q828" s="29"/>
      <c r="R828" s="30"/>
      <c r="S828" s="29"/>
      <c r="T828" s="29"/>
      <c r="U828" s="29"/>
      <c r="V828" s="29"/>
      <c r="W828" s="29"/>
      <c r="X828" s="29"/>
      <c r="Y828" s="29"/>
      <c r="Z828" s="29"/>
      <c r="AA828" s="29"/>
    </row>
    <row r="829" ht="15.35" customHeight="1">
      <c r="A829" s="28">
        <v>42220.806041666663</v>
      </c>
      <c r="B829" s="28">
        <v>42135.678310185183</v>
      </c>
      <c r="C829" s="30">
        <f>INT(B829)</f>
      </c>
      <c r="D829" s="30">
        <v>41696</v>
      </c>
      <c r="E829" s="27">
        <f>COUNTIF($C$2:$C$1390,$D829)</f>
        <v>0</v>
      </c>
      <c r="F829" s="27">
        <f>SUM($E829:OFFSET($E829,$G$2-1,0))</f>
        <v>0</v>
      </c>
      <c r="G829" s="29"/>
      <c r="H829" s="29"/>
      <c r="I829" s="29"/>
      <c r="J829" s="29"/>
      <c r="K829" s="29"/>
      <c r="L829" s="29"/>
      <c r="M829" s="29"/>
      <c r="N829" s="29"/>
      <c r="O829" s="29"/>
      <c r="P829" s="29"/>
      <c r="Q829" s="29"/>
      <c r="R829" s="30"/>
      <c r="S829" s="29"/>
      <c r="T829" s="29"/>
      <c r="U829" s="29"/>
      <c r="V829" s="29"/>
      <c r="W829" s="29"/>
      <c r="X829" s="29"/>
      <c r="Y829" s="29"/>
      <c r="Z829" s="29"/>
      <c r="AA829" s="29"/>
    </row>
    <row r="830" ht="15.35" customHeight="1">
      <c r="A830" s="28">
        <v>41432.640810185185</v>
      </c>
      <c r="B830" s="28">
        <v>42137.482939814814</v>
      </c>
      <c r="C830" s="30">
        <f>INT(B830)</f>
      </c>
      <c r="D830" s="30">
        <v>41697</v>
      </c>
      <c r="E830" s="27">
        <f>COUNTIF($C$2:$C$1390,$D830)</f>
        <v>0</v>
      </c>
      <c r="F830" s="27">
        <f>SUM($E830:OFFSET($E830,$G$2-1,0))</f>
        <v>0</v>
      </c>
      <c r="G830" s="29"/>
      <c r="H830" s="29"/>
      <c r="I830" s="29"/>
      <c r="J830" s="29"/>
      <c r="K830" s="29"/>
      <c r="L830" s="29"/>
      <c r="M830" s="29"/>
      <c r="N830" s="29"/>
      <c r="O830" s="29"/>
      <c r="P830" s="29"/>
      <c r="Q830" s="29"/>
      <c r="R830" s="30"/>
      <c r="S830" s="29"/>
      <c r="T830" s="29"/>
      <c r="U830" s="29"/>
      <c r="V830" s="29"/>
      <c r="W830" s="29"/>
      <c r="X830" s="29"/>
      <c r="Y830" s="29"/>
      <c r="Z830" s="29"/>
      <c r="AA830" s="29"/>
    </row>
    <row r="831" ht="15.35" customHeight="1">
      <c r="A831" s="28">
        <v>40920.915081018517</v>
      </c>
      <c r="B831" s="28">
        <v>42138.588483796295</v>
      </c>
      <c r="C831" s="30">
        <f>INT(B831)</f>
      </c>
      <c r="D831" s="30">
        <v>41698</v>
      </c>
      <c r="E831" s="27">
        <f>COUNTIF($C$2:$C$1390,$D831)</f>
        <v>0</v>
      </c>
      <c r="F831" s="27">
        <f>SUM($E831:OFFSET($E831,$G$2-1,0))</f>
        <v>0</v>
      </c>
      <c r="G831" s="29"/>
      <c r="H831" s="29"/>
      <c r="I831" s="29"/>
      <c r="J831" s="29"/>
      <c r="K831" s="29"/>
      <c r="L831" s="29"/>
      <c r="M831" s="29"/>
      <c r="N831" s="29"/>
      <c r="O831" s="29"/>
      <c r="P831" s="29"/>
      <c r="Q831" s="29"/>
      <c r="R831" s="30"/>
      <c r="S831" s="29"/>
      <c r="T831" s="29"/>
      <c r="U831" s="29"/>
      <c r="V831" s="29"/>
      <c r="W831" s="29"/>
      <c r="X831" s="29"/>
      <c r="Y831" s="29"/>
      <c r="Z831" s="29"/>
      <c r="AA831" s="29"/>
    </row>
    <row r="832" ht="15.35" customHeight="1">
      <c r="A832" s="28">
        <v>42271.456770833334</v>
      </c>
      <c r="B832" s="28">
        <v>42140.313888888886</v>
      </c>
      <c r="C832" s="30">
        <f>INT(B832)</f>
      </c>
      <c r="D832" s="30">
        <v>41699</v>
      </c>
      <c r="E832" s="27">
        <f>COUNTIF($C$2:$C$1390,$D832)</f>
        <v>0</v>
      </c>
      <c r="F832" s="27">
        <f>SUM($E832:OFFSET($E832,$G$2-1,0))</f>
        <v>0</v>
      </c>
      <c r="G832" s="29"/>
      <c r="H832" s="29"/>
      <c r="I832" s="29"/>
      <c r="J832" s="29"/>
      <c r="K832" s="29"/>
      <c r="L832" s="29"/>
      <c r="M832" s="29"/>
      <c r="N832" s="29"/>
      <c r="O832" s="29"/>
      <c r="P832" s="29"/>
      <c r="Q832" s="29"/>
      <c r="R832" s="30"/>
      <c r="S832" s="29"/>
      <c r="T832" s="29"/>
      <c r="U832" s="29"/>
      <c r="V832" s="29"/>
      <c r="W832" s="29"/>
      <c r="X832" s="29"/>
      <c r="Y832" s="29"/>
      <c r="Z832" s="29"/>
      <c r="AA832" s="29"/>
    </row>
    <row r="833" ht="15.35" customHeight="1">
      <c r="A833" s="28">
        <v>41148.422256944446</v>
      </c>
      <c r="B833" s="28">
        <v>42156.926643518520</v>
      </c>
      <c r="C833" s="30">
        <f>INT(B833)</f>
      </c>
      <c r="D833" s="30">
        <v>41700</v>
      </c>
      <c r="E833" s="27">
        <f>COUNTIF($C$2:$C$1390,$D833)</f>
        <v>0</v>
      </c>
      <c r="F833" s="27">
        <f>SUM($E833:OFFSET($E833,$G$2-1,0))</f>
        <v>0</v>
      </c>
      <c r="G833" s="29"/>
      <c r="H833" s="29"/>
      <c r="I833" s="29"/>
      <c r="J833" s="29"/>
      <c r="K833" s="29"/>
      <c r="L833" s="29"/>
      <c r="M833" s="29"/>
      <c r="N833" s="29"/>
      <c r="O833" s="29"/>
      <c r="P833" s="29"/>
      <c r="Q833" s="29"/>
      <c r="R833" s="30"/>
      <c r="S833" s="29"/>
      <c r="T833" s="29"/>
      <c r="U833" s="29"/>
      <c r="V833" s="29"/>
      <c r="W833" s="29"/>
      <c r="X833" s="29"/>
      <c r="Y833" s="29"/>
      <c r="Z833" s="29"/>
      <c r="AA833" s="29"/>
    </row>
    <row r="834" ht="15.35" customHeight="1">
      <c r="A834" s="28">
        <v>41184.119768518518</v>
      </c>
      <c r="B834" s="28">
        <v>42157.827997685185</v>
      </c>
      <c r="C834" s="30">
        <f>INT(B834)</f>
      </c>
      <c r="D834" s="30">
        <v>41701</v>
      </c>
      <c r="E834" s="27">
        <f>COUNTIF($C$2:$C$1390,$D834)</f>
        <v>0</v>
      </c>
      <c r="F834" s="27">
        <f>SUM($E834:OFFSET($E834,$G$2-1,0))</f>
        <v>0</v>
      </c>
      <c r="G834" s="29"/>
      <c r="H834" s="29"/>
      <c r="I834" s="29"/>
      <c r="J834" s="29"/>
      <c r="K834" s="29"/>
      <c r="L834" s="29"/>
      <c r="M834" s="29"/>
      <c r="N834" s="29"/>
      <c r="O834" s="29"/>
      <c r="P834" s="29"/>
      <c r="Q834" s="29"/>
      <c r="R834" s="30"/>
      <c r="S834" s="29"/>
      <c r="T834" s="29"/>
      <c r="U834" s="29"/>
      <c r="V834" s="29"/>
      <c r="W834" s="29"/>
      <c r="X834" s="29"/>
      <c r="Y834" s="29"/>
      <c r="Z834" s="29"/>
      <c r="AA834" s="29"/>
    </row>
    <row r="835" ht="15.35" customHeight="1">
      <c r="A835" s="28">
        <v>41047.295011574075</v>
      </c>
      <c r="B835" s="28">
        <v>42174.701724537037</v>
      </c>
      <c r="C835" s="30">
        <f>INT(B835)</f>
      </c>
      <c r="D835" s="30">
        <v>41702</v>
      </c>
      <c r="E835" s="27">
        <f>COUNTIF($C$2:$C$1390,$D835)</f>
        <v>0</v>
      </c>
      <c r="F835" s="27">
        <f>SUM($E835:OFFSET($E835,$G$2-1,0))</f>
        <v>0</v>
      </c>
      <c r="G835" s="29"/>
      <c r="H835" s="29"/>
      <c r="I835" s="29"/>
      <c r="J835" s="29"/>
      <c r="K835" s="29"/>
      <c r="L835" s="29"/>
      <c r="M835" s="29"/>
      <c r="N835" s="29"/>
      <c r="O835" s="29"/>
      <c r="P835" s="29"/>
      <c r="Q835" s="29"/>
      <c r="R835" s="30"/>
      <c r="S835" s="29"/>
      <c r="T835" s="29"/>
      <c r="U835" s="29"/>
      <c r="V835" s="29"/>
      <c r="W835" s="29"/>
      <c r="X835" s="29"/>
      <c r="Y835" s="29"/>
      <c r="Z835" s="29"/>
      <c r="AA835" s="29"/>
    </row>
    <row r="836" ht="15.35" customHeight="1">
      <c r="A836" s="28">
        <v>41870.296122685184</v>
      </c>
      <c r="B836" s="28">
        <v>42174.703217592592</v>
      </c>
      <c r="C836" s="30">
        <f>INT(B836)</f>
      </c>
      <c r="D836" s="30">
        <v>41703</v>
      </c>
      <c r="E836" s="27">
        <f>COUNTIF($C$2:$C$1390,$D836)</f>
        <v>0</v>
      </c>
      <c r="F836" s="27">
        <f>SUM($E836:OFFSET($E836,$G$2-1,0))</f>
        <v>0</v>
      </c>
      <c r="G836" s="29"/>
      <c r="H836" s="29"/>
      <c r="I836" s="29"/>
      <c r="J836" s="29"/>
      <c r="K836" s="29"/>
      <c r="L836" s="29"/>
      <c r="M836" s="29"/>
      <c r="N836" s="29"/>
      <c r="O836" s="29"/>
      <c r="P836" s="29"/>
      <c r="Q836" s="29"/>
      <c r="R836" s="30"/>
      <c r="S836" s="29"/>
      <c r="T836" s="29"/>
      <c r="U836" s="29"/>
      <c r="V836" s="29"/>
      <c r="W836" s="29"/>
      <c r="X836" s="29"/>
      <c r="Y836" s="29"/>
      <c r="Z836" s="29"/>
      <c r="AA836" s="29"/>
    </row>
    <row r="837" ht="15.35" customHeight="1">
      <c r="A837" s="28">
        <v>41228.686979166669</v>
      </c>
      <c r="B837" s="28">
        <v>42178.460023148145</v>
      </c>
      <c r="C837" s="30">
        <f>INT(B837)</f>
      </c>
      <c r="D837" s="30">
        <v>41704</v>
      </c>
      <c r="E837" s="27">
        <f>COUNTIF($C$2:$C$1390,$D837)</f>
        <v>0</v>
      </c>
      <c r="F837" s="27">
        <f>SUM($E837:OFFSET($E837,$G$2-1,0))</f>
        <v>0</v>
      </c>
      <c r="G837" s="29"/>
      <c r="H837" s="29"/>
      <c r="I837" s="29"/>
      <c r="J837" s="29"/>
      <c r="K837" s="29"/>
      <c r="L837" s="29"/>
      <c r="M837" s="29"/>
      <c r="N837" s="29"/>
      <c r="O837" s="29"/>
      <c r="P837" s="29"/>
      <c r="Q837" s="29"/>
      <c r="R837" s="30"/>
      <c r="S837" s="29"/>
      <c r="T837" s="29"/>
      <c r="U837" s="29"/>
      <c r="V837" s="29"/>
      <c r="W837" s="29"/>
      <c r="X837" s="29"/>
      <c r="Y837" s="29"/>
      <c r="Z837" s="29"/>
      <c r="AA837" s="29"/>
    </row>
    <row r="838" ht="15.35" customHeight="1">
      <c r="A838" s="28">
        <v>41113.496481481481</v>
      </c>
      <c r="B838" s="28">
        <v>42185.331319444442</v>
      </c>
      <c r="C838" s="30">
        <f>INT(B838)</f>
      </c>
      <c r="D838" s="30">
        <v>41705</v>
      </c>
      <c r="E838" s="27">
        <f>COUNTIF($C$2:$C$1390,$D838)</f>
        <v>0</v>
      </c>
      <c r="F838" s="27">
        <f>SUM($E838:OFFSET($E838,$G$2-1,0))</f>
        <v>0</v>
      </c>
      <c r="G838" s="29"/>
      <c r="H838" s="29"/>
      <c r="I838" s="29"/>
      <c r="J838" s="29"/>
      <c r="K838" s="29"/>
      <c r="L838" s="29"/>
      <c r="M838" s="29"/>
      <c r="N838" s="29"/>
      <c r="O838" s="29"/>
      <c r="P838" s="29"/>
      <c r="Q838" s="29"/>
      <c r="R838" s="30"/>
      <c r="S838" s="29"/>
      <c r="T838" s="29"/>
      <c r="U838" s="29"/>
      <c r="V838" s="29"/>
      <c r="W838" s="29"/>
      <c r="X838" s="29"/>
      <c r="Y838" s="29"/>
      <c r="Z838" s="29"/>
      <c r="AA838" s="29"/>
    </row>
    <row r="839" ht="15.35" customHeight="1">
      <c r="A839" s="28">
        <v>42230.469675925924</v>
      </c>
      <c r="B839" s="28">
        <v>42186.4490625</v>
      </c>
      <c r="C839" s="30">
        <f>INT(B839)</f>
      </c>
      <c r="D839" s="30">
        <v>41706</v>
      </c>
      <c r="E839" s="27">
        <f>COUNTIF($C$2:$C$1390,$D839)</f>
        <v>0</v>
      </c>
      <c r="F839" s="27">
        <f>SUM($E839:OFFSET($E839,$G$2-1,0))</f>
        <v>0</v>
      </c>
      <c r="G839" s="29"/>
      <c r="H839" s="29"/>
      <c r="I839" s="29"/>
      <c r="J839" s="29"/>
      <c r="K839" s="29"/>
      <c r="L839" s="29"/>
      <c r="M839" s="29"/>
      <c r="N839" s="29"/>
      <c r="O839" s="29"/>
      <c r="P839" s="29"/>
      <c r="Q839" s="29"/>
      <c r="R839" s="30"/>
      <c r="S839" s="29"/>
      <c r="T839" s="29"/>
      <c r="U839" s="29"/>
      <c r="V839" s="29"/>
      <c r="W839" s="29"/>
      <c r="X839" s="29"/>
      <c r="Y839" s="29"/>
      <c r="Z839" s="29"/>
      <c r="AA839" s="29"/>
    </row>
    <row r="840" ht="15.35" customHeight="1">
      <c r="A840" s="28">
        <v>41083.375081018516</v>
      </c>
      <c r="B840" s="28">
        <v>42192.764039351852</v>
      </c>
      <c r="C840" s="30">
        <f>INT(B840)</f>
      </c>
      <c r="D840" s="30">
        <v>41707</v>
      </c>
      <c r="E840" s="27">
        <f>COUNTIF($C$2:$C$1390,$D840)</f>
        <v>0</v>
      </c>
      <c r="F840" s="27">
        <f>SUM($E840:OFFSET($E840,$G$2-1,0))</f>
        <v>0</v>
      </c>
      <c r="G840" s="29"/>
      <c r="H840" s="29"/>
      <c r="I840" s="29"/>
      <c r="J840" s="29"/>
      <c r="K840" s="29"/>
      <c r="L840" s="29"/>
      <c r="M840" s="29"/>
      <c r="N840" s="29"/>
      <c r="O840" s="29"/>
      <c r="P840" s="29"/>
      <c r="Q840" s="29"/>
      <c r="R840" s="30"/>
      <c r="S840" s="29"/>
      <c r="T840" s="29"/>
      <c r="U840" s="29"/>
      <c r="V840" s="29"/>
      <c r="W840" s="29"/>
      <c r="X840" s="29"/>
      <c r="Y840" s="29"/>
      <c r="Z840" s="29"/>
      <c r="AA840" s="29"/>
    </row>
    <row r="841" ht="15.35" customHeight="1">
      <c r="A841" s="28">
        <v>41144.382418981484</v>
      </c>
      <c r="B841" s="28">
        <v>42198.439675925925</v>
      </c>
      <c r="C841" s="30">
        <f>INT(B841)</f>
      </c>
      <c r="D841" s="30">
        <v>41708</v>
      </c>
      <c r="E841" s="27">
        <f>COUNTIF($C$2:$C$1390,$D841)</f>
        <v>0</v>
      </c>
      <c r="F841" s="27">
        <f>SUM($E841:OFFSET($E841,$G$2-1,0))</f>
        <v>0</v>
      </c>
      <c r="G841" s="29"/>
      <c r="H841" s="29"/>
      <c r="I841" s="29"/>
      <c r="J841" s="29"/>
      <c r="K841" s="29"/>
      <c r="L841" s="29"/>
      <c r="M841" s="29"/>
      <c r="N841" s="29"/>
      <c r="O841" s="29"/>
      <c r="P841" s="29"/>
      <c r="Q841" s="29"/>
      <c r="R841" s="30"/>
      <c r="S841" s="29"/>
      <c r="T841" s="29"/>
      <c r="U841" s="29"/>
      <c r="V841" s="29"/>
      <c r="W841" s="29"/>
      <c r="X841" s="29"/>
      <c r="Y841" s="29"/>
      <c r="Z841" s="29"/>
      <c r="AA841" s="29"/>
    </row>
    <row r="842" ht="15.35" customHeight="1">
      <c r="A842" s="28">
        <v>41909.9825462963</v>
      </c>
      <c r="B842" s="28">
        <v>42211.816412037035</v>
      </c>
      <c r="C842" s="30">
        <f>INT(B842)</f>
      </c>
      <c r="D842" s="30">
        <v>41709</v>
      </c>
      <c r="E842" s="27">
        <f>COUNTIF($C$2:$C$1390,$D842)</f>
        <v>0</v>
      </c>
      <c r="F842" s="27">
        <f>SUM($E842:OFFSET($E842,$G$2-1,0))</f>
        <v>0</v>
      </c>
      <c r="G842" s="29"/>
      <c r="H842" s="29"/>
      <c r="I842" s="29"/>
      <c r="J842" s="29"/>
      <c r="K842" s="29"/>
      <c r="L842" s="29"/>
      <c r="M842" s="29"/>
      <c r="N842" s="29"/>
      <c r="O842" s="29"/>
      <c r="P842" s="29"/>
      <c r="Q842" s="29"/>
      <c r="R842" s="30"/>
      <c r="S842" s="29"/>
      <c r="T842" s="29"/>
      <c r="U842" s="29"/>
      <c r="V842" s="29"/>
      <c r="W842" s="29"/>
      <c r="X842" s="29"/>
      <c r="Y842" s="29"/>
      <c r="Z842" s="29"/>
      <c r="AA842" s="29"/>
    </row>
    <row r="843" ht="15.35" customHeight="1">
      <c r="A843" s="28">
        <v>41102.8572337963</v>
      </c>
      <c r="B843" s="28">
        <v>42211.817650462966</v>
      </c>
      <c r="C843" s="30">
        <f>INT(B843)</f>
      </c>
      <c r="D843" s="30">
        <v>41710</v>
      </c>
      <c r="E843" s="27">
        <f>COUNTIF($C$2:$C$1390,$D843)</f>
        <v>0</v>
      </c>
      <c r="F843" s="27">
        <f>SUM($E843:OFFSET($E843,$G$2-1,0))</f>
        <v>0</v>
      </c>
      <c r="G843" s="29"/>
      <c r="H843" s="29"/>
      <c r="I843" s="29"/>
      <c r="J843" s="29"/>
      <c r="K843" s="29"/>
      <c r="L843" s="29"/>
      <c r="M843" s="29"/>
      <c r="N843" s="29"/>
      <c r="O843" s="29"/>
      <c r="P843" s="29"/>
      <c r="Q843" s="29"/>
      <c r="R843" s="30"/>
      <c r="S843" s="29"/>
      <c r="T843" s="29"/>
      <c r="U843" s="29"/>
      <c r="V843" s="29"/>
      <c r="W843" s="29"/>
      <c r="X843" s="29"/>
      <c r="Y843" s="29"/>
      <c r="Z843" s="29"/>
      <c r="AA843" s="29"/>
    </row>
    <row r="844" ht="15.35" customHeight="1">
      <c r="A844" s="28">
        <v>40872.534502314818</v>
      </c>
      <c r="B844" s="28">
        <v>42211.994351851848</v>
      </c>
      <c r="C844" s="30">
        <f>INT(B844)</f>
      </c>
      <c r="D844" s="30">
        <v>41711</v>
      </c>
      <c r="E844" s="27">
        <f>COUNTIF($C$2:$C$1390,$D844)</f>
        <v>0</v>
      </c>
      <c r="F844" s="27">
        <f>SUM($E844:OFFSET($E844,$G$2-1,0))</f>
        <v>0</v>
      </c>
      <c r="G844" s="29"/>
      <c r="H844" s="29"/>
      <c r="I844" s="29"/>
      <c r="J844" s="29"/>
      <c r="K844" s="29"/>
      <c r="L844" s="29"/>
      <c r="M844" s="29"/>
      <c r="N844" s="29"/>
      <c r="O844" s="29"/>
      <c r="P844" s="29"/>
      <c r="Q844" s="29"/>
      <c r="R844" s="30"/>
      <c r="S844" s="29"/>
      <c r="T844" s="29"/>
      <c r="U844" s="29"/>
      <c r="V844" s="29"/>
      <c r="W844" s="29"/>
      <c r="X844" s="29"/>
      <c r="Y844" s="29"/>
      <c r="Z844" s="29"/>
      <c r="AA844" s="29"/>
    </row>
    <row r="845" ht="15.35" customHeight="1">
      <c r="A845" s="28">
        <v>41726.735763888886</v>
      </c>
      <c r="B845" s="28">
        <v>42212.355104166665</v>
      </c>
      <c r="C845" s="30">
        <f>INT(B845)</f>
      </c>
      <c r="D845" s="30">
        <v>41712</v>
      </c>
      <c r="E845" s="27">
        <f>COUNTIF($C$2:$C$1390,$D845)</f>
        <v>0</v>
      </c>
      <c r="F845" s="27">
        <f>SUM($E845:OFFSET($E845,$G$2-1,0))</f>
        <v>0</v>
      </c>
      <c r="G845" s="29"/>
      <c r="H845" s="29"/>
      <c r="I845" s="29"/>
      <c r="J845" s="29"/>
      <c r="K845" s="29"/>
      <c r="L845" s="29"/>
      <c r="M845" s="29"/>
      <c r="N845" s="29"/>
      <c r="O845" s="29"/>
      <c r="P845" s="29"/>
      <c r="Q845" s="29"/>
      <c r="R845" s="30"/>
      <c r="S845" s="29"/>
      <c r="T845" s="29"/>
      <c r="U845" s="29"/>
      <c r="V845" s="29"/>
      <c r="W845" s="29"/>
      <c r="X845" s="29"/>
      <c r="Y845" s="29"/>
      <c r="Z845" s="29"/>
      <c r="AA845" s="29"/>
    </row>
    <row r="846" ht="15.35" customHeight="1">
      <c r="A846" s="28">
        <v>40957.999270833330</v>
      </c>
      <c r="B846" s="28">
        <v>42220.806041666663</v>
      </c>
      <c r="C846" s="30">
        <f>INT(B846)</f>
      </c>
      <c r="D846" s="30">
        <v>41713</v>
      </c>
      <c r="E846" s="27">
        <f>COUNTIF($C$2:$C$1390,$D846)</f>
        <v>0</v>
      </c>
      <c r="F846" s="27">
        <f>SUM($E846:OFFSET($E846,$G$2-1,0))</f>
        <v>0</v>
      </c>
      <c r="G846" s="29"/>
      <c r="H846" s="29"/>
      <c r="I846" s="29"/>
      <c r="J846" s="29"/>
      <c r="K846" s="29"/>
      <c r="L846" s="29"/>
      <c r="M846" s="29"/>
      <c r="N846" s="29"/>
      <c r="O846" s="29"/>
      <c r="P846" s="29"/>
      <c r="Q846" s="29"/>
      <c r="R846" s="30"/>
      <c r="S846" s="29"/>
      <c r="T846" s="29"/>
      <c r="U846" s="29"/>
      <c r="V846" s="29"/>
      <c r="W846" s="29"/>
      <c r="X846" s="29"/>
      <c r="Y846" s="29"/>
      <c r="Z846" s="29"/>
      <c r="AA846" s="29"/>
    </row>
    <row r="847" ht="15.35" customHeight="1">
      <c r="A847" s="28">
        <v>40953.447511574072</v>
      </c>
      <c r="B847" s="28">
        <v>42221.422337962962</v>
      </c>
      <c r="C847" s="30">
        <f>INT(B847)</f>
      </c>
      <c r="D847" s="30">
        <v>41714</v>
      </c>
      <c r="E847" s="27">
        <f>COUNTIF($C$2:$C$1390,$D847)</f>
        <v>0</v>
      </c>
      <c r="F847" s="27">
        <f>SUM($E847:OFFSET($E847,$G$2-1,0))</f>
        <v>0</v>
      </c>
      <c r="G847" s="29"/>
      <c r="H847" s="29"/>
      <c r="I847" s="29"/>
      <c r="J847" s="29"/>
      <c r="K847" s="29"/>
      <c r="L847" s="29"/>
      <c r="M847" s="29"/>
      <c r="N847" s="29"/>
      <c r="O847" s="29"/>
      <c r="P847" s="29"/>
      <c r="Q847" s="29"/>
      <c r="R847" s="30"/>
      <c r="S847" s="29"/>
      <c r="T847" s="29"/>
      <c r="U847" s="29"/>
      <c r="V847" s="29"/>
      <c r="W847" s="29"/>
      <c r="X847" s="29"/>
      <c r="Y847" s="29"/>
      <c r="Z847" s="29"/>
      <c r="AA847" s="29"/>
    </row>
    <row r="848" ht="15.35" customHeight="1">
      <c r="A848" s="28">
        <v>41775.505752314813</v>
      </c>
      <c r="B848" s="28">
        <v>42227.721805555557</v>
      </c>
      <c r="C848" s="30">
        <f>INT(B848)</f>
      </c>
      <c r="D848" s="30">
        <v>41715</v>
      </c>
      <c r="E848" s="27">
        <f>COUNTIF($C$2:$C$1390,$D848)</f>
        <v>0</v>
      </c>
      <c r="F848" s="27">
        <f>SUM($E848:OFFSET($E848,$G$2-1,0))</f>
        <v>0</v>
      </c>
      <c r="G848" s="29"/>
      <c r="H848" s="29"/>
      <c r="I848" s="29"/>
      <c r="J848" s="29"/>
      <c r="K848" s="29"/>
      <c r="L848" s="29"/>
      <c r="M848" s="29"/>
      <c r="N848" s="29"/>
      <c r="O848" s="29"/>
      <c r="P848" s="29"/>
      <c r="Q848" s="29"/>
      <c r="R848" s="30"/>
      <c r="S848" s="29"/>
      <c r="T848" s="29"/>
      <c r="U848" s="29"/>
      <c r="V848" s="29"/>
      <c r="W848" s="29"/>
      <c r="X848" s="29"/>
      <c r="Y848" s="29"/>
      <c r="Z848" s="29"/>
      <c r="AA848" s="29"/>
    </row>
    <row r="849" ht="15.35" customHeight="1">
      <c r="A849" s="28">
        <v>40994.6596875</v>
      </c>
      <c r="B849" s="28">
        <v>42227.782824074071</v>
      </c>
      <c r="C849" s="30">
        <f>INT(B849)</f>
      </c>
      <c r="D849" s="30">
        <v>41716</v>
      </c>
      <c r="E849" s="27">
        <f>COUNTIF($C$2:$C$1390,$D849)</f>
        <v>0</v>
      </c>
      <c r="F849" s="27">
        <f>SUM($E849:OFFSET($E849,$G$2-1,0))</f>
        <v>0</v>
      </c>
      <c r="G849" s="29"/>
      <c r="H849" s="29"/>
      <c r="I849" s="29"/>
      <c r="J849" s="29"/>
      <c r="K849" s="29"/>
      <c r="L849" s="29"/>
      <c r="M849" s="29"/>
      <c r="N849" s="29"/>
      <c r="O849" s="29"/>
      <c r="P849" s="29"/>
      <c r="Q849" s="29"/>
      <c r="R849" s="30"/>
      <c r="S849" s="29"/>
      <c r="T849" s="29"/>
      <c r="U849" s="29"/>
      <c r="V849" s="29"/>
      <c r="W849" s="29"/>
      <c r="X849" s="29"/>
      <c r="Y849" s="29"/>
      <c r="Z849" s="29"/>
      <c r="AA849" s="29"/>
    </row>
    <row r="850" ht="15.35" customHeight="1">
      <c r="A850" s="28">
        <v>40955.839212962965</v>
      </c>
      <c r="B850" s="28">
        <v>42228.4759837963</v>
      </c>
      <c r="C850" s="30">
        <f>INT(B850)</f>
      </c>
      <c r="D850" s="30">
        <v>41717</v>
      </c>
      <c r="E850" s="27">
        <f>COUNTIF($C$2:$C$1390,$D850)</f>
        <v>0</v>
      </c>
      <c r="F850" s="27">
        <f>SUM($E850:OFFSET($E850,$G$2-1,0))</f>
        <v>0</v>
      </c>
      <c r="G850" s="29"/>
      <c r="H850" s="29"/>
      <c r="I850" s="29"/>
      <c r="J850" s="29"/>
      <c r="K850" s="29"/>
      <c r="L850" s="29"/>
      <c r="M850" s="29"/>
      <c r="N850" s="29"/>
      <c r="O850" s="29"/>
      <c r="P850" s="29"/>
      <c r="Q850" s="29"/>
      <c r="R850" s="30"/>
      <c r="S850" s="29"/>
      <c r="T850" s="29"/>
      <c r="U850" s="29"/>
      <c r="V850" s="29"/>
      <c r="W850" s="29"/>
      <c r="X850" s="29"/>
      <c r="Y850" s="29"/>
      <c r="Z850" s="29"/>
      <c r="AA850" s="29"/>
    </row>
    <row r="851" ht="15.35" customHeight="1">
      <c r="A851" s="28">
        <v>41144.332337962966</v>
      </c>
      <c r="B851" s="28">
        <v>42230.469675925924</v>
      </c>
      <c r="C851" s="30">
        <f>INT(B851)</f>
      </c>
      <c r="D851" s="30">
        <v>41718</v>
      </c>
      <c r="E851" s="27">
        <f>COUNTIF($C$2:$C$1390,$D851)</f>
        <v>0</v>
      </c>
      <c r="F851" s="27">
        <f>SUM($E851:OFFSET($E851,$G$2-1,0))</f>
        <v>0</v>
      </c>
      <c r="G851" s="29"/>
      <c r="H851" s="29"/>
      <c r="I851" s="29"/>
      <c r="J851" s="29"/>
      <c r="K851" s="29"/>
      <c r="L851" s="29"/>
      <c r="M851" s="29"/>
      <c r="N851" s="29"/>
      <c r="O851" s="29"/>
      <c r="P851" s="29"/>
      <c r="Q851" s="29"/>
      <c r="R851" s="30"/>
      <c r="S851" s="29"/>
      <c r="T851" s="29"/>
      <c r="U851" s="29"/>
      <c r="V851" s="29"/>
      <c r="W851" s="29"/>
      <c r="X851" s="29"/>
      <c r="Y851" s="29"/>
      <c r="Z851" s="29"/>
      <c r="AA851" s="29"/>
    </row>
    <row r="852" ht="15.35" customHeight="1">
      <c r="A852" s="28">
        <v>41144.332789351851</v>
      </c>
      <c r="B852" s="28">
        <v>42230.473495370374</v>
      </c>
      <c r="C852" s="30">
        <f>INT(B852)</f>
      </c>
      <c r="D852" s="30">
        <v>41719</v>
      </c>
      <c r="E852" s="27">
        <f>COUNTIF($C$2:$C$1390,$D852)</f>
        <v>0</v>
      </c>
      <c r="F852" s="27">
        <f>SUM($E852:OFFSET($E852,$G$2-1,0))</f>
        <v>0</v>
      </c>
      <c r="G852" s="29"/>
      <c r="H852" s="29"/>
      <c r="I852" s="29"/>
      <c r="J852" s="29"/>
      <c r="K852" s="29"/>
      <c r="L852" s="29"/>
      <c r="M852" s="29"/>
      <c r="N852" s="29"/>
      <c r="O852" s="29"/>
      <c r="P852" s="29"/>
      <c r="Q852" s="29"/>
      <c r="R852" s="30"/>
      <c r="S852" s="29"/>
      <c r="T852" s="29"/>
      <c r="U852" s="29"/>
      <c r="V852" s="29"/>
      <c r="W852" s="29"/>
      <c r="X852" s="29"/>
      <c r="Y852" s="29"/>
      <c r="Z852" s="29"/>
      <c r="AA852" s="29"/>
    </row>
    <row r="853" ht="15.35" customHeight="1">
      <c r="A853" s="28">
        <v>40955.843611111108</v>
      </c>
      <c r="B853" s="28">
        <v>42232.660474537035</v>
      </c>
      <c r="C853" s="30">
        <f>INT(B853)</f>
      </c>
      <c r="D853" s="30">
        <v>41720</v>
      </c>
      <c r="E853" s="27">
        <f>COUNTIF($C$2:$C$1390,$D853)</f>
        <v>0</v>
      </c>
      <c r="F853" s="27">
        <f>SUM($E853:OFFSET($E853,$G$2-1,0))</f>
        <v>0</v>
      </c>
      <c r="G853" s="29"/>
      <c r="H853" s="29"/>
      <c r="I853" s="29"/>
      <c r="J853" s="29"/>
      <c r="K853" s="29"/>
      <c r="L853" s="29"/>
      <c r="M853" s="29"/>
      <c r="N853" s="29"/>
      <c r="O853" s="29"/>
      <c r="P853" s="29"/>
      <c r="Q853" s="29"/>
      <c r="R853" s="30"/>
      <c r="S853" s="29"/>
      <c r="T853" s="29"/>
      <c r="U853" s="29"/>
      <c r="V853" s="29"/>
      <c r="W853" s="29"/>
      <c r="X853" s="29"/>
      <c r="Y853" s="29"/>
      <c r="Z853" s="29"/>
      <c r="AA853" s="29"/>
    </row>
    <row r="854" ht="15.35" customHeight="1">
      <c r="A854" s="28">
        <v>42121.3596875</v>
      </c>
      <c r="B854" s="28">
        <v>42232.663645833331</v>
      </c>
      <c r="C854" s="30">
        <f>INT(B854)</f>
      </c>
      <c r="D854" s="30">
        <v>41721</v>
      </c>
      <c r="E854" s="27">
        <f>COUNTIF($C$2:$C$1390,$D854)</f>
        <v>0</v>
      </c>
      <c r="F854" s="27">
        <f>SUM($E854:OFFSET($E854,$G$2-1,0))</f>
        <v>0</v>
      </c>
      <c r="G854" s="29"/>
      <c r="H854" s="29"/>
      <c r="I854" s="29"/>
      <c r="J854" s="29"/>
      <c r="K854" s="29"/>
      <c r="L854" s="29"/>
      <c r="M854" s="29"/>
      <c r="N854" s="29"/>
      <c r="O854" s="29"/>
      <c r="P854" s="29"/>
      <c r="Q854" s="29"/>
      <c r="R854" s="30"/>
      <c r="S854" s="29"/>
      <c r="T854" s="29"/>
      <c r="U854" s="29"/>
      <c r="V854" s="29"/>
      <c r="W854" s="29"/>
      <c r="X854" s="29"/>
      <c r="Y854" s="29"/>
      <c r="Z854" s="29"/>
      <c r="AA854" s="29"/>
    </row>
    <row r="855" ht="15.35" customHeight="1">
      <c r="A855" s="28">
        <v>40955.861157407409</v>
      </c>
      <c r="B855" s="28">
        <v>42235.770879629628</v>
      </c>
      <c r="C855" s="30">
        <f>INT(B855)</f>
      </c>
      <c r="D855" s="30">
        <v>41722</v>
      </c>
      <c r="E855" s="27">
        <f>COUNTIF($C$2:$C$1390,$D855)</f>
        <v>0</v>
      </c>
      <c r="F855" s="27">
        <f>SUM($E855:OFFSET($E855,$G$2-1,0))</f>
        <v>0</v>
      </c>
      <c r="G855" s="29"/>
      <c r="H855" s="29"/>
      <c r="I855" s="29"/>
      <c r="J855" s="29"/>
      <c r="K855" s="29"/>
      <c r="L855" s="29"/>
      <c r="M855" s="29"/>
      <c r="N855" s="29"/>
      <c r="O855" s="29"/>
      <c r="P855" s="29"/>
      <c r="Q855" s="29"/>
      <c r="R855" s="30"/>
      <c r="S855" s="29"/>
      <c r="T855" s="29"/>
      <c r="U855" s="29"/>
      <c r="V855" s="29"/>
      <c r="W855" s="29"/>
      <c r="X855" s="29"/>
      <c r="Y855" s="29"/>
      <c r="Z855" s="29"/>
      <c r="AA855" s="29"/>
    </row>
    <row r="856" ht="15.35" customHeight="1">
      <c r="A856" s="28">
        <v>41144.444143518522</v>
      </c>
      <c r="B856" s="28">
        <v>42236.445</v>
      </c>
      <c r="C856" s="30">
        <f>INT(B856)</f>
      </c>
      <c r="D856" s="30">
        <v>41723</v>
      </c>
      <c r="E856" s="27">
        <f>COUNTIF($C$2:$C$1390,$D856)</f>
        <v>0</v>
      </c>
      <c r="F856" s="27">
        <f>SUM($E856:OFFSET($E856,$G$2-1,0))</f>
        <v>0</v>
      </c>
      <c r="G856" s="29"/>
      <c r="H856" s="29"/>
      <c r="I856" s="29"/>
      <c r="J856" s="29"/>
      <c r="K856" s="29"/>
      <c r="L856" s="29"/>
      <c r="M856" s="29"/>
      <c r="N856" s="29"/>
      <c r="O856" s="29"/>
      <c r="P856" s="29"/>
      <c r="Q856" s="29"/>
      <c r="R856" s="30"/>
      <c r="S856" s="29"/>
      <c r="T856" s="29"/>
      <c r="U856" s="29"/>
      <c r="V856" s="29"/>
      <c r="W856" s="29"/>
      <c r="X856" s="29"/>
      <c r="Y856" s="29"/>
      <c r="Z856" s="29"/>
      <c r="AA856" s="29"/>
    </row>
    <row r="857" ht="15.35" customHeight="1">
      <c r="A857" s="28">
        <v>40955.862326388888</v>
      </c>
      <c r="B857" s="28">
        <v>42236.685416666667</v>
      </c>
      <c r="C857" s="30">
        <f>INT(B857)</f>
      </c>
      <c r="D857" s="30">
        <v>41724</v>
      </c>
      <c r="E857" s="27">
        <f>COUNTIF($C$2:$C$1390,$D857)</f>
        <v>0</v>
      </c>
      <c r="F857" s="27">
        <f>SUM($E857:OFFSET($E857,$G$2-1,0))</f>
        <v>0</v>
      </c>
      <c r="G857" s="29"/>
      <c r="H857" s="29"/>
      <c r="I857" s="29"/>
      <c r="J857" s="29"/>
      <c r="K857" s="29"/>
      <c r="L857" s="29"/>
      <c r="M857" s="29"/>
      <c r="N857" s="29"/>
      <c r="O857" s="29"/>
      <c r="P857" s="29"/>
      <c r="Q857" s="29"/>
      <c r="R857" s="30"/>
      <c r="S857" s="29"/>
      <c r="T857" s="29"/>
      <c r="U857" s="29"/>
      <c r="V857" s="29"/>
      <c r="W857" s="29"/>
      <c r="X857" s="29"/>
      <c r="Y857" s="29"/>
      <c r="Z857" s="29"/>
      <c r="AA857" s="29"/>
    </row>
    <row r="858" ht="15.35" customHeight="1">
      <c r="A858" s="28">
        <v>41145.450706018521</v>
      </c>
      <c r="B858" s="28">
        <v>42239.865034722221</v>
      </c>
      <c r="C858" s="30">
        <f>INT(B858)</f>
      </c>
      <c r="D858" s="30">
        <v>41725</v>
      </c>
      <c r="E858" s="27">
        <f>COUNTIF($C$2:$C$1390,$D858)</f>
        <v>0</v>
      </c>
      <c r="F858" s="27">
        <f>SUM($E858:OFFSET($E858,$G$2-1,0))</f>
        <v>0</v>
      </c>
      <c r="G858" s="29"/>
      <c r="H858" s="29"/>
      <c r="I858" s="29"/>
      <c r="J858" s="29"/>
      <c r="K858" s="29"/>
      <c r="L858" s="29"/>
      <c r="M858" s="29"/>
      <c r="N858" s="29"/>
      <c r="O858" s="29"/>
      <c r="P858" s="29"/>
      <c r="Q858" s="29"/>
      <c r="R858" s="30"/>
      <c r="S858" s="29"/>
      <c r="T858" s="29"/>
      <c r="U858" s="29"/>
      <c r="V858" s="29"/>
      <c r="W858" s="29"/>
      <c r="X858" s="29"/>
      <c r="Y858" s="29"/>
      <c r="Z858" s="29"/>
      <c r="AA858" s="29"/>
    </row>
    <row r="859" ht="15.35" customHeight="1">
      <c r="A859" s="28">
        <v>42157.827997685185</v>
      </c>
      <c r="B859" s="28">
        <v>42242.739212962966</v>
      </c>
      <c r="C859" s="30">
        <f>INT(B859)</f>
      </c>
      <c r="D859" s="30">
        <v>41726</v>
      </c>
      <c r="E859" s="27">
        <f>COUNTIF($C$2:$C$1390,$D859)</f>
        <v>0</v>
      </c>
      <c r="F859" s="27">
        <f>SUM($E859:OFFSET($E859,$G$2-1,0))</f>
        <v>0</v>
      </c>
      <c r="G859" s="29"/>
      <c r="H859" s="29"/>
      <c r="I859" s="29"/>
      <c r="J859" s="29"/>
      <c r="K859" s="29"/>
      <c r="L859" s="29"/>
      <c r="M859" s="29"/>
      <c r="N859" s="29"/>
      <c r="O859" s="29"/>
      <c r="P859" s="29"/>
      <c r="Q859" s="29"/>
      <c r="R859" s="30"/>
      <c r="S859" s="29"/>
      <c r="T859" s="29"/>
      <c r="U859" s="29"/>
      <c r="V859" s="29"/>
      <c r="W859" s="29"/>
      <c r="X859" s="29"/>
      <c r="Y859" s="29"/>
      <c r="Z859" s="29"/>
      <c r="AA859" s="29"/>
    </row>
    <row r="860" ht="15.35" customHeight="1">
      <c r="A860" s="28">
        <v>40879.615532407406</v>
      </c>
      <c r="B860" s="28">
        <v>42242.759930555556</v>
      </c>
      <c r="C860" s="30">
        <f>INT(B860)</f>
      </c>
      <c r="D860" s="30">
        <v>41727</v>
      </c>
      <c r="E860" s="27">
        <f>COUNTIF($C$2:$C$1390,$D860)</f>
        <v>0</v>
      </c>
      <c r="F860" s="27">
        <f>SUM($E860:OFFSET($E860,$G$2-1,0))</f>
        <v>0</v>
      </c>
      <c r="G860" s="29"/>
      <c r="H860" s="29"/>
      <c r="I860" s="29"/>
      <c r="J860" s="29"/>
      <c r="K860" s="29"/>
      <c r="L860" s="29"/>
      <c r="M860" s="29"/>
      <c r="N860" s="29"/>
      <c r="O860" s="29"/>
      <c r="P860" s="29"/>
      <c r="Q860" s="29"/>
      <c r="R860" s="30"/>
      <c r="S860" s="29"/>
      <c r="T860" s="29"/>
      <c r="U860" s="29"/>
      <c r="V860" s="29"/>
      <c r="W860" s="29"/>
      <c r="X860" s="29"/>
      <c r="Y860" s="29"/>
      <c r="Z860" s="29"/>
      <c r="AA860" s="29"/>
    </row>
    <row r="861" ht="15.35" customHeight="1">
      <c r="A861" s="28">
        <v>40886.366944444446</v>
      </c>
      <c r="B861" s="28">
        <v>42246.373865740738</v>
      </c>
      <c r="C861" s="30">
        <f>INT(B861)</f>
      </c>
      <c r="D861" s="30">
        <v>41728</v>
      </c>
      <c r="E861" s="27">
        <f>COUNTIF($C$2:$C$1390,$D861)</f>
        <v>0</v>
      </c>
      <c r="F861" s="27">
        <f>SUM($E861:OFFSET($E861,$G$2-1,0))</f>
        <v>0</v>
      </c>
      <c r="G861" s="29"/>
      <c r="H861" s="29"/>
      <c r="I861" s="29"/>
      <c r="J861" s="29"/>
      <c r="K861" s="29"/>
      <c r="L861" s="29"/>
      <c r="M861" s="29"/>
      <c r="N861" s="29"/>
      <c r="O861" s="29"/>
      <c r="P861" s="29"/>
      <c r="Q861" s="29"/>
      <c r="R861" s="30"/>
      <c r="S861" s="29"/>
      <c r="T861" s="29"/>
      <c r="U861" s="29"/>
      <c r="V861" s="29"/>
      <c r="W861" s="29"/>
      <c r="X861" s="29"/>
      <c r="Y861" s="29"/>
      <c r="Z861" s="29"/>
      <c r="AA861" s="29"/>
    </row>
    <row r="862" ht="15.35" customHeight="1">
      <c r="A862" s="28">
        <v>40912.382337962961</v>
      </c>
      <c r="B862" s="28">
        <v>42247.247731481482</v>
      </c>
      <c r="C862" s="30">
        <f>INT(B862)</f>
      </c>
      <c r="D862" s="30">
        <v>41729</v>
      </c>
      <c r="E862" s="27">
        <f>COUNTIF($C$2:$C$1390,$D862)</f>
        <v>0</v>
      </c>
      <c r="F862" s="27">
        <f>SUM($E862:OFFSET($E862,$G$2-1,0))</f>
        <v>0</v>
      </c>
      <c r="G862" s="29"/>
      <c r="H862" s="29"/>
      <c r="I862" s="29"/>
      <c r="J862" s="29"/>
      <c r="K862" s="29"/>
      <c r="L862" s="29"/>
      <c r="M862" s="29"/>
      <c r="N862" s="29"/>
      <c r="O862" s="29"/>
      <c r="P862" s="29"/>
      <c r="Q862" s="29"/>
      <c r="R862" s="30"/>
      <c r="S862" s="29"/>
      <c r="T862" s="29"/>
      <c r="U862" s="29"/>
      <c r="V862" s="29"/>
      <c r="W862" s="29"/>
      <c r="X862" s="29"/>
      <c r="Y862" s="29"/>
      <c r="Z862" s="29"/>
      <c r="AA862" s="29"/>
    </row>
    <row r="863" ht="15.35" customHeight="1">
      <c r="A863" s="28">
        <v>41616.622442129628</v>
      </c>
      <c r="B863" s="28">
        <v>42252.783796296295</v>
      </c>
      <c r="C863" s="30">
        <f>INT(B863)</f>
      </c>
      <c r="D863" s="30">
        <v>41730</v>
      </c>
      <c r="E863" s="27">
        <f>COUNTIF($C$2:$C$1390,$D863)</f>
        <v>0</v>
      </c>
      <c r="F863" s="27">
        <f>SUM($E863:OFFSET($E863,$G$2-1,0))</f>
        <v>0</v>
      </c>
      <c r="G863" s="29"/>
      <c r="H863" s="29"/>
      <c r="I863" s="29"/>
      <c r="J863" s="29"/>
      <c r="K863" s="29"/>
      <c r="L863" s="29"/>
      <c r="M863" s="29"/>
      <c r="N863" s="29"/>
      <c r="O863" s="29"/>
      <c r="P863" s="29"/>
      <c r="Q863" s="29"/>
      <c r="R863" s="30"/>
      <c r="S863" s="29"/>
      <c r="T863" s="29"/>
      <c r="U863" s="29"/>
      <c r="V863" s="29"/>
      <c r="W863" s="29"/>
      <c r="X863" s="29"/>
      <c r="Y863" s="29"/>
      <c r="Z863" s="29"/>
      <c r="AA863" s="29"/>
    </row>
    <row r="864" ht="15.35" customHeight="1">
      <c r="A864" s="28">
        <v>41616.625625</v>
      </c>
      <c r="B864" s="28">
        <v>42253.812534722223</v>
      </c>
      <c r="C864" s="30">
        <f>INT(B864)</f>
      </c>
      <c r="D864" s="30">
        <v>41731</v>
      </c>
      <c r="E864" s="27">
        <f>COUNTIF($C$2:$C$1390,$D864)</f>
        <v>0</v>
      </c>
      <c r="F864" s="27">
        <f>SUM($E864:OFFSET($E864,$G$2-1,0))</f>
        <v>0</v>
      </c>
      <c r="G864" s="29"/>
      <c r="H864" s="29"/>
      <c r="I864" s="29"/>
      <c r="J864" s="29"/>
      <c r="K864" s="29"/>
      <c r="L864" s="29"/>
      <c r="M864" s="29"/>
      <c r="N864" s="29"/>
      <c r="O864" s="29"/>
      <c r="P864" s="29"/>
      <c r="Q864" s="29"/>
      <c r="R864" s="30"/>
      <c r="S864" s="29"/>
      <c r="T864" s="29"/>
      <c r="U864" s="29"/>
      <c r="V864" s="29"/>
      <c r="W864" s="29"/>
      <c r="X864" s="29"/>
      <c r="Y864" s="29"/>
      <c r="Z864" s="29"/>
      <c r="AA864" s="29"/>
    </row>
    <row r="865" ht="15.35" customHeight="1">
      <c r="A865" s="28">
        <v>42082.476527777777</v>
      </c>
      <c r="B865" s="28">
        <v>42265.733113425929</v>
      </c>
      <c r="C865" s="30">
        <f>INT(B865)</f>
      </c>
      <c r="D865" s="30">
        <v>41732</v>
      </c>
      <c r="E865" s="27">
        <f>COUNTIF($C$2:$C$1390,$D865)</f>
        <v>0</v>
      </c>
      <c r="F865" s="27">
        <f>SUM($E865:OFFSET($E865,$G$2-1,0))</f>
        <v>0</v>
      </c>
      <c r="G865" s="29"/>
      <c r="H865" s="29"/>
      <c r="I865" s="29"/>
      <c r="J865" s="29"/>
      <c r="K865" s="29"/>
      <c r="L865" s="29"/>
      <c r="M865" s="29"/>
      <c r="N865" s="29"/>
      <c r="O865" s="29"/>
      <c r="P865" s="29"/>
      <c r="Q865" s="29"/>
      <c r="R865" s="30"/>
      <c r="S865" s="29"/>
      <c r="T865" s="29"/>
      <c r="U865" s="29"/>
      <c r="V865" s="29"/>
      <c r="W865" s="29"/>
      <c r="X865" s="29"/>
      <c r="Y865" s="29"/>
      <c r="Z865" s="29"/>
      <c r="AA865" s="29"/>
    </row>
    <row r="866" ht="15.35" customHeight="1">
      <c r="A866" s="28">
        <v>41616.6369212963</v>
      </c>
      <c r="B866" s="28">
        <v>42271.456770833334</v>
      </c>
      <c r="C866" s="30">
        <f>INT(B866)</f>
      </c>
      <c r="D866" s="30">
        <v>41733</v>
      </c>
      <c r="E866" s="27">
        <f>COUNTIF($C$2:$C$1390,$D866)</f>
        <v>0</v>
      </c>
      <c r="F866" s="27">
        <f>SUM($E866:OFFSET($E866,$G$2-1,0))</f>
        <v>0</v>
      </c>
      <c r="G866" s="29"/>
      <c r="H866" s="29"/>
      <c r="I866" s="29"/>
      <c r="J866" s="29"/>
      <c r="K866" s="29"/>
      <c r="L866" s="29"/>
      <c r="M866" s="29"/>
      <c r="N866" s="29"/>
      <c r="O866" s="29"/>
      <c r="P866" s="29"/>
      <c r="Q866" s="29"/>
      <c r="R866" s="30"/>
      <c r="S866" s="29"/>
      <c r="T866" s="29"/>
      <c r="U866" s="29"/>
      <c r="V866" s="29"/>
      <c r="W866" s="29"/>
      <c r="X866" s="29"/>
      <c r="Y866" s="29"/>
      <c r="Z866" s="29"/>
      <c r="AA866" s="29"/>
    </row>
    <row r="867" ht="15.35" customHeight="1">
      <c r="A867" s="28">
        <v>41616.63875</v>
      </c>
      <c r="B867" s="28">
        <v>42273.866828703707</v>
      </c>
      <c r="C867" s="30">
        <f>INT(B867)</f>
      </c>
      <c r="D867" s="30">
        <v>41734</v>
      </c>
      <c r="E867" s="27">
        <f>COUNTIF($C$2:$C$1390,$D867)</f>
        <v>0</v>
      </c>
      <c r="F867" s="27">
        <f>SUM($E867:OFFSET($E867,$G$2-1,0))</f>
        <v>0</v>
      </c>
      <c r="G867" s="29"/>
      <c r="H867" s="29"/>
      <c r="I867" s="29"/>
      <c r="J867" s="29"/>
      <c r="K867" s="29"/>
      <c r="L867" s="29"/>
      <c r="M867" s="29"/>
      <c r="N867" s="29"/>
      <c r="O867" s="29"/>
      <c r="P867" s="29"/>
      <c r="Q867" s="29"/>
      <c r="R867" s="30"/>
      <c r="S867" s="29"/>
      <c r="T867" s="29"/>
      <c r="U867" s="29"/>
      <c r="V867" s="29"/>
      <c r="W867" s="29"/>
      <c r="X867" s="29"/>
      <c r="Y867" s="29"/>
      <c r="Z867" s="29"/>
      <c r="AA867" s="29"/>
    </row>
    <row r="868" ht="15.35" customHeight="1">
      <c r="A868" s="28">
        <v>41616.642256944448</v>
      </c>
      <c r="B868" s="28">
        <v>42283.524814814817</v>
      </c>
      <c r="C868" s="30">
        <f>INT(B868)</f>
      </c>
      <c r="D868" s="30">
        <v>41735</v>
      </c>
      <c r="E868" s="27">
        <f>COUNTIF($C$2:$C$1390,$D868)</f>
        <v>0</v>
      </c>
      <c r="F868" s="27">
        <f>SUM($E868:OFFSET($E868,$G$2-1,0))</f>
        <v>0</v>
      </c>
      <c r="G868" s="29"/>
      <c r="H868" s="29"/>
      <c r="I868" s="29"/>
      <c r="J868" s="29"/>
      <c r="K868" s="29"/>
      <c r="L868" s="29"/>
      <c r="M868" s="29"/>
      <c r="N868" s="29"/>
      <c r="O868" s="29"/>
      <c r="P868" s="29"/>
      <c r="Q868" s="29"/>
      <c r="R868" s="30"/>
      <c r="S868" s="29"/>
      <c r="T868" s="29"/>
      <c r="U868" s="29"/>
      <c r="V868" s="29"/>
      <c r="W868" s="29"/>
      <c r="X868" s="29"/>
      <c r="Y868" s="29"/>
      <c r="Z868" s="29"/>
      <c r="AA868" s="29"/>
    </row>
    <row r="869" ht="15.35" customHeight="1">
      <c r="A869" s="28">
        <v>40955.842152777775</v>
      </c>
      <c r="B869" s="28">
        <v>42302.910925925928</v>
      </c>
      <c r="C869" s="30">
        <f>INT(B869)</f>
      </c>
      <c r="D869" s="30">
        <v>41736</v>
      </c>
      <c r="E869" s="27">
        <f>COUNTIF($C$2:$C$1390,$D869)</f>
        <v>0</v>
      </c>
      <c r="F869" s="27">
        <f>SUM($E869:OFFSET($E869,$G$2-1,0))</f>
        <v>0</v>
      </c>
      <c r="G869" s="29"/>
      <c r="H869" s="29"/>
      <c r="I869" s="29"/>
      <c r="J869" s="29"/>
      <c r="K869" s="29"/>
      <c r="L869" s="29"/>
      <c r="M869" s="29"/>
      <c r="N869" s="29"/>
      <c r="O869" s="29"/>
      <c r="P869" s="29"/>
      <c r="Q869" s="29"/>
      <c r="R869" s="30"/>
      <c r="S869" s="29"/>
      <c r="T869" s="29"/>
      <c r="U869" s="29"/>
      <c r="V869" s="29"/>
      <c r="W869" s="29"/>
      <c r="X869" s="29"/>
      <c r="Y869" s="29"/>
      <c r="Z869" s="29"/>
      <c r="AA869" s="29"/>
    </row>
    <row r="870" ht="15.35" customHeight="1">
      <c r="A870" s="29"/>
      <c r="B870" s="29"/>
      <c r="C870" s="30"/>
      <c r="D870" s="30">
        <v>41737</v>
      </c>
      <c r="E870" s="27">
        <f>COUNTIF($C$2:$C$1390,$D870)</f>
        <v>0</v>
      </c>
      <c r="F870" s="27">
        <f>SUM($E870:OFFSET($E870,$G$2-1,0))</f>
        <v>0</v>
      </c>
      <c r="G870" s="29"/>
      <c r="H870" s="29"/>
      <c r="I870" s="29"/>
      <c r="J870" s="29"/>
      <c r="K870" s="29"/>
      <c r="L870" s="29"/>
      <c r="M870" s="29"/>
      <c r="N870" s="29"/>
      <c r="O870" s="29"/>
      <c r="P870" s="29"/>
      <c r="Q870" s="29"/>
      <c r="R870" s="30"/>
      <c r="S870" s="29"/>
      <c r="T870" s="29"/>
      <c r="U870" s="29"/>
      <c r="V870" s="29"/>
      <c r="W870" s="29"/>
      <c r="X870" s="29"/>
      <c r="Y870" s="29"/>
      <c r="Z870" s="29"/>
      <c r="AA870" s="29"/>
    </row>
    <row r="871" ht="15.35" customHeight="1">
      <c r="A871" s="29"/>
      <c r="B871" s="29"/>
      <c r="C871" s="30"/>
      <c r="D871" s="30">
        <v>41738</v>
      </c>
      <c r="E871" s="27">
        <f>COUNTIF($C$2:$C$1390,$D871)</f>
        <v>0</v>
      </c>
      <c r="F871" s="27">
        <f>SUM($E871:OFFSET($E871,$G$2-1,0))</f>
        <v>0</v>
      </c>
      <c r="G871" s="29"/>
      <c r="H871" s="29"/>
      <c r="I871" s="29"/>
      <c r="J871" s="29"/>
      <c r="K871" s="29"/>
      <c r="L871" s="29"/>
      <c r="M871" s="29"/>
      <c r="N871" s="29"/>
      <c r="O871" s="29"/>
      <c r="P871" s="29"/>
      <c r="Q871" s="29"/>
      <c r="R871" s="30"/>
      <c r="S871" s="29"/>
      <c r="T871" s="29"/>
      <c r="U871" s="29"/>
      <c r="V871" s="29"/>
      <c r="W871" s="29"/>
      <c r="X871" s="29"/>
      <c r="Y871" s="29"/>
      <c r="Z871" s="29"/>
      <c r="AA871" s="29"/>
    </row>
    <row r="872" ht="15.35" customHeight="1">
      <c r="A872" s="29"/>
      <c r="B872" s="29"/>
      <c r="C872" s="30"/>
      <c r="D872" s="30">
        <v>41739</v>
      </c>
      <c r="E872" s="27">
        <f>COUNTIF($C$2:$C$1390,$D872)</f>
        <v>0</v>
      </c>
      <c r="F872" s="27">
        <f>SUM($E872:OFFSET($E872,$G$2-1,0))</f>
        <v>0</v>
      </c>
      <c r="G872" s="29"/>
      <c r="H872" s="29"/>
      <c r="I872" s="29"/>
      <c r="J872" s="29"/>
      <c r="K872" s="29"/>
      <c r="L872" s="29"/>
      <c r="M872" s="29"/>
      <c r="N872" s="29"/>
      <c r="O872" s="29"/>
      <c r="P872" s="29"/>
      <c r="Q872" s="29"/>
      <c r="R872" s="30"/>
      <c r="S872" s="29"/>
      <c r="T872" s="29"/>
      <c r="U872" s="29"/>
      <c r="V872" s="29"/>
      <c r="W872" s="29"/>
      <c r="X872" s="29"/>
      <c r="Y872" s="29"/>
      <c r="Z872" s="29"/>
      <c r="AA872" s="29"/>
    </row>
    <row r="873" ht="15.35" customHeight="1">
      <c r="A873" s="29"/>
      <c r="B873" s="29"/>
      <c r="C873" s="30"/>
      <c r="D873" s="30">
        <v>41740</v>
      </c>
      <c r="E873" s="27">
        <f>COUNTIF($C$2:$C$1390,$D873)</f>
        <v>0</v>
      </c>
      <c r="F873" s="27">
        <f>SUM($E873:OFFSET($E873,$G$2-1,0))</f>
        <v>0</v>
      </c>
      <c r="G873" s="29"/>
      <c r="H873" s="29"/>
      <c r="I873" s="29"/>
      <c r="J873" s="29"/>
      <c r="K873" s="29"/>
      <c r="L873" s="29"/>
      <c r="M873" s="29"/>
      <c r="N873" s="29"/>
      <c r="O873" s="29"/>
      <c r="P873" s="29"/>
      <c r="Q873" s="29"/>
      <c r="R873" s="30"/>
      <c r="S873" s="29"/>
      <c r="T873" s="29"/>
      <c r="U873" s="29"/>
      <c r="V873" s="29"/>
      <c r="W873" s="29"/>
      <c r="X873" s="29"/>
      <c r="Y873" s="29"/>
      <c r="Z873" s="29"/>
      <c r="AA873" s="29"/>
    </row>
    <row r="874" ht="15.35" customHeight="1">
      <c r="A874" s="29"/>
      <c r="B874" s="29"/>
      <c r="C874" s="30"/>
      <c r="D874" s="30">
        <v>41741</v>
      </c>
      <c r="E874" s="27">
        <f>COUNTIF($C$2:$C$1390,$D874)</f>
        <v>0</v>
      </c>
      <c r="F874" s="27">
        <f>SUM($E874:OFFSET($E874,$G$2-1,0))</f>
        <v>0</v>
      </c>
      <c r="G874" s="29"/>
      <c r="H874" s="29"/>
      <c r="I874" s="29"/>
      <c r="J874" s="29"/>
      <c r="K874" s="29"/>
      <c r="L874" s="29"/>
      <c r="M874" s="29"/>
      <c r="N874" s="29"/>
      <c r="O874" s="29"/>
      <c r="P874" s="29"/>
      <c r="Q874" s="29"/>
      <c r="R874" s="30"/>
      <c r="S874" s="29"/>
      <c r="T874" s="29"/>
      <c r="U874" s="29"/>
      <c r="V874" s="29"/>
      <c r="W874" s="29"/>
      <c r="X874" s="29"/>
      <c r="Y874" s="29"/>
      <c r="Z874" s="29"/>
      <c r="AA874" s="29"/>
    </row>
    <row r="875" ht="15.35" customHeight="1">
      <c r="A875" s="29"/>
      <c r="B875" s="29"/>
      <c r="C875" s="30"/>
      <c r="D875" s="30">
        <v>41742</v>
      </c>
      <c r="E875" s="27">
        <f>COUNTIF($C$2:$C$1390,$D875)</f>
        <v>0</v>
      </c>
      <c r="F875" s="27">
        <f>SUM($E875:OFFSET($E875,$G$2-1,0))</f>
        <v>0</v>
      </c>
      <c r="G875" s="29"/>
      <c r="H875" s="29"/>
      <c r="I875" s="29"/>
      <c r="J875" s="29"/>
      <c r="K875" s="29"/>
      <c r="L875" s="29"/>
      <c r="M875" s="29"/>
      <c r="N875" s="29"/>
      <c r="O875" s="29"/>
      <c r="P875" s="29"/>
      <c r="Q875" s="29"/>
      <c r="R875" s="30"/>
      <c r="S875" s="29"/>
      <c r="T875" s="29"/>
      <c r="U875" s="29"/>
      <c r="V875" s="29"/>
      <c r="W875" s="29"/>
      <c r="X875" s="29"/>
      <c r="Y875" s="29"/>
      <c r="Z875" s="29"/>
      <c r="AA875" s="29"/>
    </row>
    <row r="876" ht="15.35" customHeight="1">
      <c r="A876" s="29"/>
      <c r="B876" s="29"/>
      <c r="C876" s="30"/>
      <c r="D876" s="30">
        <v>41743</v>
      </c>
      <c r="E876" s="27">
        <f>COUNTIF($C$2:$C$1390,$D876)</f>
        <v>0</v>
      </c>
      <c r="F876" s="27">
        <f>SUM($E876:OFFSET($E876,$G$2-1,0))</f>
        <v>0</v>
      </c>
      <c r="G876" s="29"/>
      <c r="H876" s="29"/>
      <c r="I876" s="29"/>
      <c r="J876" s="29"/>
      <c r="K876" s="29"/>
      <c r="L876" s="29"/>
      <c r="M876" s="29"/>
      <c r="N876" s="29"/>
      <c r="O876" s="29"/>
      <c r="P876" s="29"/>
      <c r="Q876" s="29"/>
      <c r="R876" s="30"/>
      <c r="S876" s="29"/>
      <c r="T876" s="29"/>
      <c r="U876" s="29"/>
      <c r="V876" s="29"/>
      <c r="W876" s="29"/>
      <c r="X876" s="29"/>
      <c r="Y876" s="29"/>
      <c r="Z876" s="29"/>
      <c r="AA876" s="29"/>
    </row>
    <row r="877" ht="15.35" customHeight="1">
      <c r="A877" s="29"/>
      <c r="B877" s="29"/>
      <c r="C877" s="30"/>
      <c r="D877" s="30">
        <v>41744</v>
      </c>
      <c r="E877" s="27">
        <f>COUNTIF($C$2:$C$1390,$D877)</f>
        <v>0</v>
      </c>
      <c r="F877" s="27">
        <f>SUM($E877:OFFSET($E877,$G$2-1,0))</f>
        <v>0</v>
      </c>
      <c r="G877" s="29"/>
      <c r="H877" s="29"/>
      <c r="I877" s="29"/>
      <c r="J877" s="29"/>
      <c r="K877" s="29"/>
      <c r="L877" s="29"/>
      <c r="M877" s="29"/>
      <c r="N877" s="29"/>
      <c r="O877" s="29"/>
      <c r="P877" s="29"/>
      <c r="Q877" s="29"/>
      <c r="R877" s="30"/>
      <c r="S877" s="29"/>
      <c r="T877" s="29"/>
      <c r="U877" s="29"/>
      <c r="V877" s="29"/>
      <c r="W877" s="29"/>
      <c r="X877" s="29"/>
      <c r="Y877" s="29"/>
      <c r="Z877" s="29"/>
      <c r="AA877" s="29"/>
    </row>
    <row r="878" ht="15.35" customHeight="1">
      <c r="A878" s="29"/>
      <c r="B878" s="29"/>
      <c r="C878" s="30"/>
      <c r="D878" s="30">
        <v>41745</v>
      </c>
      <c r="E878" s="27">
        <f>COUNTIF($C$2:$C$1390,$D878)</f>
        <v>0</v>
      </c>
      <c r="F878" s="27">
        <f>SUM($E878:OFFSET($E878,$G$2-1,0))</f>
        <v>0</v>
      </c>
      <c r="G878" s="29"/>
      <c r="H878" s="29"/>
      <c r="I878" s="29"/>
      <c r="J878" s="29"/>
      <c r="K878" s="29"/>
      <c r="L878" s="29"/>
      <c r="M878" s="29"/>
      <c r="N878" s="29"/>
      <c r="O878" s="29"/>
      <c r="P878" s="29"/>
      <c r="Q878" s="29"/>
      <c r="R878" s="30"/>
      <c r="S878" s="29"/>
      <c r="T878" s="29"/>
      <c r="U878" s="29"/>
      <c r="V878" s="29"/>
      <c r="W878" s="29"/>
      <c r="X878" s="29"/>
      <c r="Y878" s="29"/>
      <c r="Z878" s="29"/>
      <c r="AA878" s="29"/>
    </row>
    <row r="879" ht="15.35" customHeight="1">
      <c r="A879" s="29"/>
      <c r="B879" s="29"/>
      <c r="C879" s="30"/>
      <c r="D879" s="30">
        <v>41746</v>
      </c>
      <c r="E879" s="27">
        <f>COUNTIF($C$2:$C$1390,$D879)</f>
        <v>0</v>
      </c>
      <c r="F879" s="27">
        <f>SUM($E879:OFFSET($E879,$G$2-1,0))</f>
        <v>0</v>
      </c>
      <c r="G879" s="29"/>
      <c r="H879" s="29"/>
      <c r="I879" s="29"/>
      <c r="J879" s="29"/>
      <c r="K879" s="29"/>
      <c r="L879" s="29"/>
      <c r="M879" s="29"/>
      <c r="N879" s="29"/>
      <c r="O879" s="29"/>
      <c r="P879" s="29"/>
      <c r="Q879" s="29"/>
      <c r="R879" s="30"/>
      <c r="S879" s="29"/>
      <c r="T879" s="29"/>
      <c r="U879" s="29"/>
      <c r="V879" s="29"/>
      <c r="W879" s="29"/>
      <c r="X879" s="29"/>
      <c r="Y879" s="29"/>
      <c r="Z879" s="29"/>
      <c r="AA879" s="29"/>
    </row>
    <row r="880" ht="15.35" customHeight="1">
      <c r="A880" s="29"/>
      <c r="B880" s="29"/>
      <c r="C880" s="30"/>
      <c r="D880" s="30">
        <v>41747</v>
      </c>
      <c r="E880" s="27">
        <f>COUNTIF($C$2:$C$1390,$D880)</f>
        <v>0</v>
      </c>
      <c r="F880" s="27">
        <f>SUM($E880:OFFSET($E880,$G$2-1,0))</f>
        <v>0</v>
      </c>
      <c r="G880" s="29"/>
      <c r="H880" s="29"/>
      <c r="I880" s="29"/>
      <c r="J880" s="29"/>
      <c r="K880" s="29"/>
      <c r="L880" s="29"/>
      <c r="M880" s="29"/>
      <c r="N880" s="29"/>
      <c r="O880" s="29"/>
      <c r="P880" s="29"/>
      <c r="Q880" s="29"/>
      <c r="R880" s="30"/>
      <c r="S880" s="29"/>
      <c r="T880" s="29"/>
      <c r="U880" s="29"/>
      <c r="V880" s="29"/>
      <c r="W880" s="29"/>
      <c r="X880" s="29"/>
      <c r="Y880" s="29"/>
      <c r="Z880" s="29"/>
      <c r="AA880" s="29"/>
    </row>
    <row r="881" ht="15.35" customHeight="1">
      <c r="A881" s="29"/>
      <c r="B881" s="29"/>
      <c r="C881" s="30"/>
      <c r="D881" s="30">
        <v>41748</v>
      </c>
      <c r="E881" s="27">
        <f>COUNTIF($C$2:$C$1390,$D881)</f>
        <v>0</v>
      </c>
      <c r="F881" s="27">
        <f>SUM($E881:OFFSET($E881,$G$2-1,0))</f>
        <v>0</v>
      </c>
      <c r="G881" s="29"/>
      <c r="H881" s="29"/>
      <c r="I881" s="29"/>
      <c r="J881" s="29"/>
      <c r="K881" s="29"/>
      <c r="L881" s="29"/>
      <c r="M881" s="29"/>
      <c r="N881" s="29"/>
      <c r="O881" s="29"/>
      <c r="P881" s="29"/>
      <c r="Q881" s="29"/>
      <c r="R881" s="30"/>
      <c r="S881" s="29"/>
      <c r="T881" s="29"/>
      <c r="U881" s="29"/>
      <c r="V881" s="29"/>
      <c r="W881" s="29"/>
      <c r="X881" s="29"/>
      <c r="Y881" s="29"/>
      <c r="Z881" s="29"/>
      <c r="AA881" s="29"/>
    </row>
    <row r="882" ht="15.35" customHeight="1">
      <c r="A882" s="29"/>
      <c r="B882" s="29"/>
      <c r="C882" s="30"/>
      <c r="D882" s="30">
        <v>41749</v>
      </c>
      <c r="E882" s="27">
        <f>COUNTIF($C$2:$C$1390,$D882)</f>
        <v>0</v>
      </c>
      <c r="F882" s="27">
        <f>SUM($E882:OFFSET($E882,$G$2-1,0))</f>
        <v>0</v>
      </c>
      <c r="G882" s="29"/>
      <c r="H882" s="29"/>
      <c r="I882" s="29"/>
      <c r="J882" s="29"/>
      <c r="K882" s="29"/>
      <c r="L882" s="29"/>
      <c r="M882" s="29"/>
      <c r="N882" s="29"/>
      <c r="O882" s="29"/>
      <c r="P882" s="29"/>
      <c r="Q882" s="29"/>
      <c r="R882" s="30"/>
      <c r="S882" s="29"/>
      <c r="T882" s="29"/>
      <c r="U882" s="29"/>
      <c r="V882" s="29"/>
      <c r="W882" s="29"/>
      <c r="X882" s="29"/>
      <c r="Y882" s="29"/>
      <c r="Z882" s="29"/>
      <c r="AA882" s="29"/>
    </row>
    <row r="883" ht="15.35" customHeight="1">
      <c r="A883" s="29"/>
      <c r="B883" s="29"/>
      <c r="C883" s="30"/>
      <c r="D883" s="30">
        <v>41750</v>
      </c>
      <c r="E883" s="27">
        <f>COUNTIF($C$2:$C$1390,$D883)</f>
        <v>0</v>
      </c>
      <c r="F883" s="27">
        <f>SUM($E883:OFFSET($E883,$G$2-1,0))</f>
        <v>0</v>
      </c>
      <c r="G883" s="29"/>
      <c r="H883" s="29"/>
      <c r="I883" s="29"/>
      <c r="J883" s="29"/>
      <c r="K883" s="29"/>
      <c r="L883" s="29"/>
      <c r="M883" s="29"/>
      <c r="N883" s="29"/>
      <c r="O883" s="29"/>
      <c r="P883" s="29"/>
      <c r="Q883" s="29"/>
      <c r="R883" s="30"/>
      <c r="S883" s="29"/>
      <c r="T883" s="29"/>
      <c r="U883" s="29"/>
      <c r="V883" s="29"/>
      <c r="W883" s="29"/>
      <c r="X883" s="29"/>
      <c r="Y883" s="29"/>
      <c r="Z883" s="29"/>
      <c r="AA883" s="29"/>
    </row>
    <row r="884" ht="15.35" customHeight="1">
      <c r="A884" s="29"/>
      <c r="B884" s="29"/>
      <c r="C884" s="30"/>
      <c r="D884" s="30">
        <v>41751</v>
      </c>
      <c r="E884" s="27">
        <f>COUNTIF($C$2:$C$1390,$D884)</f>
        <v>0</v>
      </c>
      <c r="F884" s="27">
        <f>SUM($E884:OFFSET($E884,$G$2-1,0))</f>
        <v>0</v>
      </c>
      <c r="G884" s="29"/>
      <c r="H884" s="29"/>
      <c r="I884" s="29"/>
      <c r="J884" s="29"/>
      <c r="K884" s="29"/>
      <c r="L884" s="29"/>
      <c r="M884" s="29"/>
      <c r="N884" s="29"/>
      <c r="O884" s="29"/>
      <c r="P884" s="29"/>
      <c r="Q884" s="29"/>
      <c r="R884" s="30"/>
      <c r="S884" s="29"/>
      <c r="T884" s="29"/>
      <c r="U884" s="29"/>
      <c r="V884" s="29"/>
      <c r="W884" s="29"/>
      <c r="X884" s="29"/>
      <c r="Y884" s="29"/>
      <c r="Z884" s="29"/>
      <c r="AA884" s="29"/>
    </row>
    <row r="885" ht="15.35" customHeight="1">
      <c r="A885" s="29"/>
      <c r="B885" s="29"/>
      <c r="C885" s="30"/>
      <c r="D885" s="30">
        <v>41752</v>
      </c>
      <c r="E885" s="27">
        <f>COUNTIF($C$2:$C$1390,$D885)</f>
        <v>0</v>
      </c>
      <c r="F885" s="27">
        <f>SUM($E885:OFFSET($E885,$G$2-1,0))</f>
        <v>0</v>
      </c>
      <c r="G885" s="29"/>
      <c r="H885" s="29"/>
      <c r="I885" s="29"/>
      <c r="J885" s="29"/>
      <c r="K885" s="29"/>
      <c r="L885" s="29"/>
      <c r="M885" s="29"/>
      <c r="N885" s="29"/>
      <c r="O885" s="29"/>
      <c r="P885" s="29"/>
      <c r="Q885" s="29"/>
      <c r="R885" s="30"/>
      <c r="S885" s="29"/>
      <c r="T885" s="29"/>
      <c r="U885" s="29"/>
      <c r="V885" s="29"/>
      <c r="W885" s="29"/>
      <c r="X885" s="29"/>
      <c r="Y885" s="29"/>
      <c r="Z885" s="29"/>
      <c r="AA885" s="29"/>
    </row>
    <row r="886" ht="15.35" customHeight="1">
      <c r="A886" s="29"/>
      <c r="B886" s="29"/>
      <c r="C886" s="30"/>
      <c r="D886" s="30">
        <v>41753</v>
      </c>
      <c r="E886" s="27">
        <f>COUNTIF($C$2:$C$1390,$D886)</f>
        <v>0</v>
      </c>
      <c r="F886" s="27">
        <f>SUM($E886:OFFSET($E886,$G$2-1,0))</f>
        <v>0</v>
      </c>
      <c r="G886" s="29"/>
      <c r="H886" s="29"/>
      <c r="I886" s="29"/>
      <c r="J886" s="29"/>
      <c r="K886" s="29"/>
      <c r="L886" s="29"/>
      <c r="M886" s="29"/>
      <c r="N886" s="29"/>
      <c r="O886" s="29"/>
      <c r="P886" s="29"/>
      <c r="Q886" s="29"/>
      <c r="R886" s="30"/>
      <c r="S886" s="29"/>
      <c r="T886" s="29"/>
      <c r="U886" s="29"/>
      <c r="V886" s="29"/>
      <c r="W886" s="29"/>
      <c r="X886" s="29"/>
      <c r="Y886" s="29"/>
      <c r="Z886" s="29"/>
      <c r="AA886" s="29"/>
    </row>
    <row r="887" ht="15.35" customHeight="1">
      <c r="A887" s="29"/>
      <c r="B887" s="29"/>
      <c r="C887" s="30"/>
      <c r="D887" s="30">
        <v>41754</v>
      </c>
      <c r="E887" s="27">
        <f>COUNTIF($C$2:$C$1390,$D887)</f>
        <v>0</v>
      </c>
      <c r="F887" s="27">
        <f>SUM($E887:OFFSET($E887,$G$2-1,0))</f>
        <v>0</v>
      </c>
      <c r="G887" s="29"/>
      <c r="H887" s="29"/>
      <c r="I887" s="29"/>
      <c r="J887" s="29"/>
      <c r="K887" s="29"/>
      <c r="L887" s="29"/>
      <c r="M887" s="29"/>
      <c r="N887" s="29"/>
      <c r="O887" s="29"/>
      <c r="P887" s="29"/>
      <c r="Q887" s="29"/>
      <c r="R887" s="30"/>
      <c r="S887" s="29"/>
      <c r="T887" s="29"/>
      <c r="U887" s="29"/>
      <c r="V887" s="29"/>
      <c r="W887" s="29"/>
      <c r="X887" s="29"/>
      <c r="Y887" s="29"/>
      <c r="Z887" s="29"/>
      <c r="AA887" s="29"/>
    </row>
    <row r="888" ht="15.35" customHeight="1">
      <c r="A888" s="29"/>
      <c r="B888" s="29"/>
      <c r="C888" s="30"/>
      <c r="D888" s="30">
        <v>41755</v>
      </c>
      <c r="E888" s="27">
        <f>COUNTIF($C$2:$C$1390,$D888)</f>
        <v>0</v>
      </c>
      <c r="F888" s="27">
        <f>SUM($E888:OFFSET($E888,$G$2-1,0))</f>
        <v>0</v>
      </c>
      <c r="G888" s="29"/>
      <c r="H888" s="29"/>
      <c r="I888" s="29"/>
      <c r="J888" s="29"/>
      <c r="K888" s="29"/>
      <c r="L888" s="29"/>
      <c r="M888" s="29"/>
      <c r="N888" s="29"/>
      <c r="O888" s="29"/>
      <c r="P888" s="29"/>
      <c r="Q888" s="29"/>
      <c r="R888" s="30"/>
      <c r="S888" s="29"/>
      <c r="T888" s="29"/>
      <c r="U888" s="29"/>
      <c r="V888" s="29"/>
      <c r="W888" s="29"/>
      <c r="X888" s="29"/>
      <c r="Y888" s="29"/>
      <c r="Z888" s="29"/>
      <c r="AA888" s="29"/>
    </row>
    <row r="889" ht="15.35" customHeight="1">
      <c r="A889" s="29"/>
      <c r="B889" s="29"/>
      <c r="C889" s="30"/>
      <c r="D889" s="30">
        <v>41756</v>
      </c>
      <c r="E889" s="27">
        <f>COUNTIF($C$2:$C$1390,$D889)</f>
        <v>0</v>
      </c>
      <c r="F889" s="27">
        <f>SUM($E889:OFFSET($E889,$G$2-1,0))</f>
        <v>0</v>
      </c>
      <c r="G889" s="29"/>
      <c r="H889" s="29"/>
      <c r="I889" s="29"/>
      <c r="J889" s="29"/>
      <c r="K889" s="29"/>
      <c r="L889" s="29"/>
      <c r="M889" s="29"/>
      <c r="N889" s="29"/>
      <c r="O889" s="29"/>
      <c r="P889" s="29"/>
      <c r="Q889" s="29"/>
      <c r="R889" s="30"/>
      <c r="S889" s="29"/>
      <c r="T889" s="29"/>
      <c r="U889" s="29"/>
      <c r="V889" s="29"/>
      <c r="W889" s="29"/>
      <c r="X889" s="29"/>
      <c r="Y889" s="29"/>
      <c r="Z889" s="29"/>
      <c r="AA889" s="29"/>
    </row>
    <row r="890" ht="15.35" customHeight="1">
      <c r="A890" s="29"/>
      <c r="B890" s="29"/>
      <c r="C890" s="30"/>
      <c r="D890" s="30">
        <v>41757</v>
      </c>
      <c r="E890" s="27">
        <f>COUNTIF($C$2:$C$1390,$D890)</f>
        <v>0</v>
      </c>
      <c r="F890" s="27">
        <f>SUM($E890:OFFSET($E890,$G$2-1,0))</f>
        <v>0</v>
      </c>
      <c r="G890" s="29"/>
      <c r="H890" s="29"/>
      <c r="I890" s="29"/>
      <c r="J890" s="29"/>
      <c r="K890" s="29"/>
      <c r="L890" s="29"/>
      <c r="M890" s="29"/>
      <c r="N890" s="29"/>
      <c r="O890" s="29"/>
      <c r="P890" s="29"/>
      <c r="Q890" s="29"/>
      <c r="R890" s="30"/>
      <c r="S890" s="29"/>
      <c r="T890" s="29"/>
      <c r="U890" s="29"/>
      <c r="V890" s="29"/>
      <c r="W890" s="29"/>
      <c r="X890" s="29"/>
      <c r="Y890" s="29"/>
      <c r="Z890" s="29"/>
      <c r="AA890" s="29"/>
    </row>
    <row r="891" ht="15.35" customHeight="1">
      <c r="A891" s="29"/>
      <c r="B891" s="29"/>
      <c r="C891" s="30"/>
      <c r="D891" s="30">
        <v>41758</v>
      </c>
      <c r="E891" s="27">
        <f>COUNTIF($C$2:$C$1390,$D891)</f>
        <v>0</v>
      </c>
      <c r="F891" s="27">
        <f>SUM($E891:OFFSET($E891,$G$2-1,0))</f>
        <v>0</v>
      </c>
      <c r="G891" s="29"/>
      <c r="H891" s="29"/>
      <c r="I891" s="29"/>
      <c r="J891" s="29"/>
      <c r="K891" s="29"/>
      <c r="L891" s="29"/>
      <c r="M891" s="29"/>
      <c r="N891" s="29"/>
      <c r="O891" s="29"/>
      <c r="P891" s="29"/>
      <c r="Q891" s="29"/>
      <c r="R891" s="30"/>
      <c r="S891" s="29"/>
      <c r="T891" s="29"/>
      <c r="U891" s="29"/>
      <c r="V891" s="29"/>
      <c r="W891" s="29"/>
      <c r="X891" s="29"/>
      <c r="Y891" s="29"/>
      <c r="Z891" s="29"/>
      <c r="AA891" s="29"/>
    </row>
    <row r="892" ht="15.35" customHeight="1">
      <c r="A892" s="29"/>
      <c r="B892" s="29"/>
      <c r="C892" s="30"/>
      <c r="D892" s="30">
        <v>41759</v>
      </c>
      <c r="E892" s="27">
        <f>COUNTIF($C$2:$C$1390,$D892)</f>
        <v>0</v>
      </c>
      <c r="F892" s="27">
        <f>SUM($E892:OFFSET($E892,$G$2-1,0))</f>
        <v>0</v>
      </c>
      <c r="G892" s="29"/>
      <c r="H892" s="29"/>
      <c r="I892" s="29"/>
      <c r="J892" s="29"/>
      <c r="K892" s="29"/>
      <c r="L892" s="29"/>
      <c r="M892" s="29"/>
      <c r="N892" s="29"/>
      <c r="O892" s="29"/>
      <c r="P892" s="29"/>
      <c r="Q892" s="29"/>
      <c r="R892" s="30"/>
      <c r="S892" s="29"/>
      <c r="T892" s="29"/>
      <c r="U892" s="29"/>
      <c r="V892" s="29"/>
      <c r="W892" s="29"/>
      <c r="X892" s="29"/>
      <c r="Y892" s="29"/>
      <c r="Z892" s="29"/>
      <c r="AA892" s="29"/>
    </row>
    <row r="893" ht="15.35" customHeight="1">
      <c r="A893" s="29"/>
      <c r="B893" s="29"/>
      <c r="C893" s="30"/>
      <c r="D893" s="30">
        <v>41760</v>
      </c>
      <c r="E893" s="27">
        <f>COUNTIF($C$2:$C$1390,$D893)</f>
        <v>0</v>
      </c>
      <c r="F893" s="27">
        <f>SUM($E893:OFFSET($E893,$G$2-1,0))</f>
        <v>0</v>
      </c>
      <c r="G893" s="29"/>
      <c r="H893" s="29"/>
      <c r="I893" s="29"/>
      <c r="J893" s="29"/>
      <c r="K893" s="29"/>
      <c r="L893" s="29"/>
      <c r="M893" s="29"/>
      <c r="N893" s="29"/>
      <c r="O893" s="29"/>
      <c r="P893" s="29"/>
      <c r="Q893" s="29"/>
      <c r="R893" s="30"/>
      <c r="S893" s="29"/>
      <c r="T893" s="29"/>
      <c r="U893" s="29"/>
      <c r="V893" s="29"/>
      <c r="W893" s="29"/>
      <c r="X893" s="29"/>
      <c r="Y893" s="29"/>
      <c r="Z893" s="29"/>
      <c r="AA893" s="29"/>
    </row>
    <row r="894" ht="15.35" customHeight="1">
      <c r="A894" s="29"/>
      <c r="B894" s="29"/>
      <c r="C894" s="30"/>
      <c r="D894" s="30">
        <v>41761</v>
      </c>
      <c r="E894" s="27">
        <f>COUNTIF($C$2:$C$1390,$D894)</f>
        <v>0</v>
      </c>
      <c r="F894" s="27">
        <f>SUM($E894:OFFSET($E894,$G$2-1,0))</f>
        <v>0</v>
      </c>
      <c r="G894" s="29"/>
      <c r="H894" s="29"/>
      <c r="I894" s="29"/>
      <c r="J894" s="29"/>
      <c r="K894" s="29"/>
      <c r="L894" s="29"/>
      <c r="M894" s="29"/>
      <c r="N894" s="29"/>
      <c r="O894" s="29"/>
      <c r="P894" s="29"/>
      <c r="Q894" s="29"/>
      <c r="R894" s="30"/>
      <c r="S894" s="29"/>
      <c r="T894" s="29"/>
      <c r="U894" s="29"/>
      <c r="V894" s="29"/>
      <c r="W894" s="29"/>
      <c r="X894" s="29"/>
      <c r="Y894" s="29"/>
      <c r="Z894" s="29"/>
      <c r="AA894" s="29"/>
    </row>
    <row r="895" ht="15.35" customHeight="1">
      <c r="A895" s="29"/>
      <c r="B895" s="29"/>
      <c r="C895" s="30"/>
      <c r="D895" s="30">
        <v>41762</v>
      </c>
      <c r="E895" s="27">
        <f>COUNTIF($C$2:$C$1390,$D895)</f>
        <v>0</v>
      </c>
      <c r="F895" s="27">
        <f>SUM($E895:OFFSET($E895,$G$2-1,0))</f>
        <v>0</v>
      </c>
      <c r="G895" s="29"/>
      <c r="H895" s="29"/>
      <c r="I895" s="29"/>
      <c r="J895" s="29"/>
      <c r="K895" s="29"/>
      <c r="L895" s="29"/>
      <c r="M895" s="29"/>
      <c r="N895" s="29"/>
      <c r="O895" s="29"/>
      <c r="P895" s="29"/>
      <c r="Q895" s="29"/>
      <c r="R895" s="30"/>
      <c r="S895" s="29"/>
      <c r="T895" s="29"/>
      <c r="U895" s="29"/>
      <c r="V895" s="29"/>
      <c r="W895" s="29"/>
      <c r="X895" s="29"/>
      <c r="Y895" s="29"/>
      <c r="Z895" s="29"/>
      <c r="AA895" s="29"/>
    </row>
    <row r="896" ht="15.35" customHeight="1">
      <c r="A896" s="29"/>
      <c r="B896" s="29"/>
      <c r="C896" s="30"/>
      <c r="D896" s="30">
        <v>41763</v>
      </c>
      <c r="E896" s="27">
        <f>COUNTIF($C$2:$C$1390,$D896)</f>
        <v>0</v>
      </c>
      <c r="F896" s="27">
        <f>SUM($E896:OFFSET($E896,$G$2-1,0))</f>
        <v>0</v>
      </c>
      <c r="G896" s="29"/>
      <c r="H896" s="29"/>
      <c r="I896" s="29"/>
      <c r="J896" s="29"/>
      <c r="K896" s="29"/>
      <c r="L896" s="29"/>
      <c r="M896" s="29"/>
      <c r="N896" s="29"/>
      <c r="O896" s="29"/>
      <c r="P896" s="29"/>
      <c r="Q896" s="29"/>
      <c r="R896" s="30"/>
      <c r="S896" s="29"/>
      <c r="T896" s="29"/>
      <c r="U896" s="29"/>
      <c r="V896" s="29"/>
      <c r="W896" s="29"/>
      <c r="X896" s="29"/>
      <c r="Y896" s="29"/>
      <c r="Z896" s="29"/>
      <c r="AA896" s="29"/>
    </row>
    <row r="897" ht="15.35" customHeight="1">
      <c r="A897" s="29"/>
      <c r="B897" s="29"/>
      <c r="C897" s="30"/>
      <c r="D897" s="30">
        <v>41764</v>
      </c>
      <c r="E897" s="27">
        <f>COUNTIF($C$2:$C$1390,$D897)</f>
        <v>0</v>
      </c>
      <c r="F897" s="27">
        <f>SUM($E897:OFFSET($E897,$G$2-1,0))</f>
        <v>0</v>
      </c>
      <c r="G897" s="29"/>
      <c r="H897" s="29"/>
      <c r="I897" s="29"/>
      <c r="J897" s="29"/>
      <c r="K897" s="29"/>
      <c r="L897" s="29"/>
      <c r="M897" s="29"/>
      <c r="N897" s="29"/>
      <c r="O897" s="29"/>
      <c r="P897" s="29"/>
      <c r="Q897" s="29"/>
      <c r="R897" s="30"/>
      <c r="S897" s="29"/>
      <c r="T897" s="29"/>
      <c r="U897" s="29"/>
      <c r="V897" s="29"/>
      <c r="W897" s="29"/>
      <c r="X897" s="29"/>
      <c r="Y897" s="29"/>
      <c r="Z897" s="29"/>
      <c r="AA897" s="29"/>
    </row>
    <row r="898" ht="15.35" customHeight="1">
      <c r="A898" s="29"/>
      <c r="B898" s="29"/>
      <c r="C898" s="30"/>
      <c r="D898" s="30">
        <v>41765</v>
      </c>
      <c r="E898" s="27">
        <f>COUNTIF($C$2:$C$1390,$D898)</f>
        <v>0</v>
      </c>
      <c r="F898" s="27">
        <f>SUM($E898:OFFSET($E898,$G$2-1,0))</f>
        <v>0</v>
      </c>
      <c r="G898" s="29"/>
      <c r="H898" s="29"/>
      <c r="I898" s="29"/>
      <c r="J898" s="29"/>
      <c r="K898" s="29"/>
      <c r="L898" s="29"/>
      <c r="M898" s="29"/>
      <c r="N898" s="29"/>
      <c r="O898" s="29"/>
      <c r="P898" s="29"/>
      <c r="Q898" s="29"/>
      <c r="R898" s="30"/>
      <c r="S898" s="29"/>
      <c r="T898" s="29"/>
      <c r="U898" s="29"/>
      <c r="V898" s="29"/>
      <c r="W898" s="29"/>
      <c r="X898" s="29"/>
      <c r="Y898" s="29"/>
      <c r="Z898" s="29"/>
      <c r="AA898" s="29"/>
    </row>
    <row r="899" ht="15.35" customHeight="1">
      <c r="A899" s="29"/>
      <c r="B899" s="29"/>
      <c r="C899" s="30"/>
      <c r="D899" s="30">
        <v>41766</v>
      </c>
      <c r="E899" s="27">
        <f>COUNTIF($C$2:$C$1390,$D899)</f>
        <v>0</v>
      </c>
      <c r="F899" s="27">
        <f>SUM($E899:OFFSET($E899,$G$2-1,0))</f>
        <v>0</v>
      </c>
      <c r="G899" s="29"/>
      <c r="H899" s="29"/>
      <c r="I899" s="29"/>
      <c r="J899" s="29"/>
      <c r="K899" s="29"/>
      <c r="L899" s="29"/>
      <c r="M899" s="29"/>
      <c r="N899" s="29"/>
      <c r="O899" s="29"/>
      <c r="P899" s="29"/>
      <c r="Q899" s="29"/>
      <c r="R899" s="30"/>
      <c r="S899" s="29"/>
      <c r="T899" s="29"/>
      <c r="U899" s="29"/>
      <c r="V899" s="29"/>
      <c r="W899" s="29"/>
      <c r="X899" s="29"/>
      <c r="Y899" s="29"/>
      <c r="Z899" s="29"/>
      <c r="AA899" s="29"/>
    </row>
    <row r="900" ht="15.35" customHeight="1">
      <c r="A900" s="29"/>
      <c r="B900" s="29"/>
      <c r="C900" s="30"/>
      <c r="D900" s="30">
        <v>41767</v>
      </c>
      <c r="E900" s="27">
        <f>COUNTIF($C$2:$C$1390,$D900)</f>
        <v>0</v>
      </c>
      <c r="F900" s="27">
        <f>SUM($E900:OFFSET($E900,$G$2-1,0))</f>
        <v>0</v>
      </c>
      <c r="G900" s="29"/>
      <c r="H900" s="29"/>
      <c r="I900" s="29"/>
      <c r="J900" s="29"/>
      <c r="K900" s="29"/>
      <c r="L900" s="29"/>
      <c r="M900" s="29"/>
      <c r="N900" s="29"/>
      <c r="O900" s="29"/>
      <c r="P900" s="29"/>
      <c r="Q900" s="29"/>
      <c r="R900" s="30"/>
      <c r="S900" s="29"/>
      <c r="T900" s="29"/>
      <c r="U900" s="29"/>
      <c r="V900" s="29"/>
      <c r="W900" s="29"/>
      <c r="X900" s="29"/>
      <c r="Y900" s="29"/>
      <c r="Z900" s="29"/>
      <c r="AA900" s="29"/>
    </row>
    <row r="901" ht="15.35" customHeight="1">
      <c r="A901" s="29"/>
      <c r="B901" s="29"/>
      <c r="C901" s="30"/>
      <c r="D901" s="30">
        <v>41768</v>
      </c>
      <c r="E901" s="27">
        <f>COUNTIF($C$2:$C$1390,$D901)</f>
        <v>0</v>
      </c>
      <c r="F901" s="27">
        <f>SUM($E901:OFFSET($E901,$G$2-1,0))</f>
        <v>0</v>
      </c>
      <c r="G901" s="29"/>
      <c r="H901" s="29"/>
      <c r="I901" s="29"/>
      <c r="J901" s="29"/>
      <c r="K901" s="29"/>
      <c r="L901" s="29"/>
      <c r="M901" s="29"/>
      <c r="N901" s="29"/>
      <c r="O901" s="29"/>
      <c r="P901" s="29"/>
      <c r="Q901" s="29"/>
      <c r="R901" s="30"/>
      <c r="S901" s="29"/>
      <c r="T901" s="29"/>
      <c r="U901" s="29"/>
      <c r="V901" s="29"/>
      <c r="W901" s="29"/>
      <c r="X901" s="29"/>
      <c r="Y901" s="29"/>
      <c r="Z901" s="29"/>
      <c r="AA901" s="29"/>
    </row>
    <row r="902" ht="15.35" customHeight="1">
      <c r="A902" s="29"/>
      <c r="B902" s="29"/>
      <c r="C902" s="30"/>
      <c r="D902" s="30">
        <v>41769</v>
      </c>
      <c r="E902" s="27">
        <f>COUNTIF($C$2:$C$1390,$D902)</f>
        <v>0</v>
      </c>
      <c r="F902" s="27">
        <f>SUM($E902:OFFSET($E902,$G$2-1,0))</f>
        <v>0</v>
      </c>
      <c r="G902" s="29"/>
      <c r="H902" s="29"/>
      <c r="I902" s="29"/>
      <c r="J902" s="29"/>
      <c r="K902" s="29"/>
      <c r="L902" s="29"/>
      <c r="M902" s="29"/>
      <c r="N902" s="29"/>
      <c r="O902" s="29"/>
      <c r="P902" s="29"/>
      <c r="Q902" s="29"/>
      <c r="R902" s="30"/>
      <c r="S902" s="29"/>
      <c r="T902" s="29"/>
      <c r="U902" s="29"/>
      <c r="V902" s="29"/>
      <c r="W902" s="29"/>
      <c r="X902" s="29"/>
      <c r="Y902" s="29"/>
      <c r="Z902" s="29"/>
      <c r="AA902" s="29"/>
    </row>
    <row r="903" ht="15.35" customHeight="1">
      <c r="A903" s="29"/>
      <c r="B903" s="29"/>
      <c r="C903" s="30"/>
      <c r="D903" s="30">
        <v>41770</v>
      </c>
      <c r="E903" s="27">
        <f>COUNTIF($C$2:$C$1390,$D903)</f>
        <v>0</v>
      </c>
      <c r="F903" s="27">
        <f>SUM($E903:OFFSET($E903,$G$2-1,0))</f>
        <v>0</v>
      </c>
      <c r="G903" s="29"/>
      <c r="H903" s="29"/>
      <c r="I903" s="29"/>
      <c r="J903" s="29"/>
      <c r="K903" s="29"/>
      <c r="L903" s="29"/>
      <c r="M903" s="29"/>
      <c r="N903" s="29"/>
      <c r="O903" s="29"/>
      <c r="P903" s="29"/>
      <c r="Q903" s="29"/>
      <c r="R903" s="30"/>
      <c r="S903" s="29"/>
      <c r="T903" s="29"/>
      <c r="U903" s="29"/>
      <c r="V903" s="29"/>
      <c r="W903" s="29"/>
      <c r="X903" s="29"/>
      <c r="Y903" s="29"/>
      <c r="Z903" s="29"/>
      <c r="AA903" s="29"/>
    </row>
    <row r="904" ht="15.35" customHeight="1">
      <c r="A904" s="29"/>
      <c r="B904" s="29"/>
      <c r="C904" s="30"/>
      <c r="D904" s="30">
        <v>41771</v>
      </c>
      <c r="E904" s="27">
        <f>COUNTIF($C$2:$C$1390,$D904)</f>
        <v>0</v>
      </c>
      <c r="F904" s="27">
        <f>SUM($E904:OFFSET($E904,$G$2-1,0))</f>
        <v>0</v>
      </c>
      <c r="G904" s="29"/>
      <c r="H904" s="29"/>
      <c r="I904" s="29"/>
      <c r="J904" s="29"/>
      <c r="K904" s="29"/>
      <c r="L904" s="29"/>
      <c r="M904" s="29"/>
      <c r="N904" s="29"/>
      <c r="O904" s="29"/>
      <c r="P904" s="29"/>
      <c r="Q904" s="29"/>
      <c r="R904" s="30"/>
      <c r="S904" s="29"/>
      <c r="T904" s="29"/>
      <c r="U904" s="29"/>
      <c r="V904" s="29"/>
      <c r="W904" s="29"/>
      <c r="X904" s="29"/>
      <c r="Y904" s="29"/>
      <c r="Z904" s="29"/>
      <c r="AA904" s="29"/>
    </row>
    <row r="905" ht="15.35" customHeight="1">
      <c r="A905" s="29"/>
      <c r="B905" s="29"/>
      <c r="C905" s="30"/>
      <c r="D905" s="30">
        <v>41772</v>
      </c>
      <c r="E905" s="27">
        <f>COUNTIF($C$2:$C$1390,$D905)</f>
        <v>0</v>
      </c>
      <c r="F905" s="27">
        <f>SUM($E905:OFFSET($E905,$G$2-1,0))</f>
        <v>0</v>
      </c>
      <c r="G905" s="29"/>
      <c r="H905" s="29"/>
      <c r="I905" s="29"/>
      <c r="J905" s="29"/>
      <c r="K905" s="29"/>
      <c r="L905" s="29"/>
      <c r="M905" s="29"/>
      <c r="N905" s="29"/>
      <c r="O905" s="29"/>
      <c r="P905" s="29"/>
      <c r="Q905" s="29"/>
      <c r="R905" s="30"/>
      <c r="S905" s="29"/>
      <c r="T905" s="29"/>
      <c r="U905" s="29"/>
      <c r="V905" s="29"/>
      <c r="W905" s="29"/>
      <c r="X905" s="29"/>
      <c r="Y905" s="29"/>
      <c r="Z905" s="29"/>
      <c r="AA905" s="29"/>
    </row>
    <row r="906" ht="15.35" customHeight="1">
      <c r="A906" s="29"/>
      <c r="B906" s="29"/>
      <c r="C906" s="30"/>
      <c r="D906" s="30">
        <v>41773</v>
      </c>
      <c r="E906" s="27">
        <f>COUNTIF($C$2:$C$1390,$D906)</f>
        <v>0</v>
      </c>
      <c r="F906" s="27">
        <f>SUM($E906:OFFSET($E906,$G$2-1,0))</f>
        <v>0</v>
      </c>
      <c r="G906" s="29"/>
      <c r="H906" s="29"/>
      <c r="I906" s="29"/>
      <c r="J906" s="29"/>
      <c r="K906" s="29"/>
      <c r="L906" s="29"/>
      <c r="M906" s="29"/>
      <c r="N906" s="29"/>
      <c r="O906" s="29"/>
      <c r="P906" s="29"/>
      <c r="Q906" s="29"/>
      <c r="R906" s="30"/>
      <c r="S906" s="29"/>
      <c r="T906" s="29"/>
      <c r="U906" s="29"/>
      <c r="V906" s="29"/>
      <c r="W906" s="29"/>
      <c r="X906" s="29"/>
      <c r="Y906" s="29"/>
      <c r="Z906" s="29"/>
      <c r="AA906" s="29"/>
    </row>
    <row r="907" ht="15.35" customHeight="1">
      <c r="A907" s="29"/>
      <c r="B907" s="29"/>
      <c r="C907" s="30"/>
      <c r="D907" s="30">
        <v>41774</v>
      </c>
      <c r="E907" s="27">
        <f>COUNTIF($C$2:$C$1390,$D907)</f>
        <v>0</v>
      </c>
      <c r="F907" s="27">
        <f>SUM($E907:OFFSET($E907,$G$2-1,0))</f>
        <v>0</v>
      </c>
      <c r="G907" s="29"/>
      <c r="H907" s="29"/>
      <c r="I907" s="29"/>
      <c r="J907" s="29"/>
      <c r="K907" s="29"/>
      <c r="L907" s="29"/>
      <c r="M907" s="29"/>
      <c r="N907" s="29"/>
      <c r="O907" s="29"/>
      <c r="P907" s="29"/>
      <c r="Q907" s="29"/>
      <c r="R907" s="30"/>
      <c r="S907" s="29"/>
      <c r="T907" s="29"/>
      <c r="U907" s="29"/>
      <c r="V907" s="29"/>
      <c r="W907" s="29"/>
      <c r="X907" s="29"/>
      <c r="Y907" s="29"/>
      <c r="Z907" s="29"/>
      <c r="AA907" s="29"/>
    </row>
    <row r="908" ht="15.35" customHeight="1">
      <c r="A908" s="29"/>
      <c r="B908" s="29"/>
      <c r="C908" s="30"/>
      <c r="D908" s="30">
        <v>41775</v>
      </c>
      <c r="E908" s="27">
        <f>COUNTIF($C$2:$C$1390,$D908)</f>
        <v>0</v>
      </c>
      <c r="F908" s="27">
        <f>SUM($E908:OFFSET($E908,$G$2-1,0))</f>
        <v>0</v>
      </c>
      <c r="G908" s="29"/>
      <c r="H908" s="29"/>
      <c r="I908" s="29"/>
      <c r="J908" s="29"/>
      <c r="K908" s="29"/>
      <c r="L908" s="29"/>
      <c r="M908" s="29"/>
      <c r="N908" s="29"/>
      <c r="O908" s="29"/>
      <c r="P908" s="29"/>
      <c r="Q908" s="29"/>
      <c r="R908" s="30"/>
      <c r="S908" s="29"/>
      <c r="T908" s="29"/>
      <c r="U908" s="29"/>
      <c r="V908" s="29"/>
      <c r="W908" s="29"/>
      <c r="X908" s="29"/>
      <c r="Y908" s="29"/>
      <c r="Z908" s="29"/>
      <c r="AA908" s="29"/>
    </row>
    <row r="909" ht="15.35" customHeight="1">
      <c r="A909" s="29"/>
      <c r="B909" s="29"/>
      <c r="C909" s="30"/>
      <c r="D909" s="30">
        <v>41776</v>
      </c>
      <c r="E909" s="27">
        <f>COUNTIF($C$2:$C$1390,$D909)</f>
        <v>0</v>
      </c>
      <c r="F909" s="27">
        <f>SUM($E909:OFFSET($E909,$G$2-1,0))</f>
        <v>0</v>
      </c>
      <c r="G909" s="29"/>
      <c r="H909" s="29"/>
      <c r="I909" s="29"/>
      <c r="J909" s="29"/>
      <c r="K909" s="29"/>
      <c r="L909" s="29"/>
      <c r="M909" s="29"/>
      <c r="N909" s="29"/>
      <c r="O909" s="29"/>
      <c r="P909" s="29"/>
      <c r="Q909" s="29"/>
      <c r="R909" s="30"/>
      <c r="S909" s="29"/>
      <c r="T909" s="29"/>
      <c r="U909" s="29"/>
      <c r="V909" s="29"/>
      <c r="W909" s="29"/>
      <c r="X909" s="29"/>
      <c r="Y909" s="29"/>
      <c r="Z909" s="29"/>
      <c r="AA909" s="29"/>
    </row>
    <row r="910" ht="15.35" customHeight="1">
      <c r="A910" s="29"/>
      <c r="B910" s="29"/>
      <c r="C910" s="30"/>
      <c r="D910" s="30">
        <v>41777</v>
      </c>
      <c r="E910" s="27">
        <f>COUNTIF($C$2:$C$1390,$D910)</f>
        <v>0</v>
      </c>
      <c r="F910" s="27">
        <f>SUM($E910:OFFSET($E910,$G$2-1,0))</f>
        <v>0</v>
      </c>
      <c r="G910" s="29"/>
      <c r="H910" s="29"/>
      <c r="I910" s="29"/>
      <c r="J910" s="29"/>
      <c r="K910" s="29"/>
      <c r="L910" s="29"/>
      <c r="M910" s="29"/>
      <c r="N910" s="29"/>
      <c r="O910" s="29"/>
      <c r="P910" s="29"/>
      <c r="Q910" s="29"/>
      <c r="R910" s="30"/>
      <c r="S910" s="29"/>
      <c r="T910" s="29"/>
      <c r="U910" s="29"/>
      <c r="V910" s="29"/>
      <c r="W910" s="29"/>
      <c r="X910" s="29"/>
      <c r="Y910" s="29"/>
      <c r="Z910" s="29"/>
      <c r="AA910" s="29"/>
    </row>
    <row r="911" ht="15.35" customHeight="1">
      <c r="A911" s="29"/>
      <c r="B911" s="29"/>
      <c r="C911" s="30"/>
      <c r="D911" s="30">
        <v>41778</v>
      </c>
      <c r="E911" s="27">
        <f>COUNTIF($C$2:$C$1390,$D911)</f>
        <v>0</v>
      </c>
      <c r="F911" s="27">
        <f>SUM($E911:OFFSET($E911,$G$2-1,0))</f>
        <v>0</v>
      </c>
      <c r="G911" s="29"/>
      <c r="H911" s="29"/>
      <c r="I911" s="29"/>
      <c r="J911" s="29"/>
      <c r="K911" s="29"/>
      <c r="L911" s="29"/>
      <c r="M911" s="29"/>
      <c r="N911" s="29"/>
      <c r="O911" s="29"/>
      <c r="P911" s="29"/>
      <c r="Q911" s="29"/>
      <c r="R911" s="30"/>
      <c r="S911" s="29"/>
      <c r="T911" s="29"/>
      <c r="U911" s="29"/>
      <c r="V911" s="29"/>
      <c r="W911" s="29"/>
      <c r="X911" s="29"/>
      <c r="Y911" s="29"/>
      <c r="Z911" s="29"/>
      <c r="AA911" s="29"/>
    </row>
    <row r="912" ht="15.35" customHeight="1">
      <c r="A912" s="29"/>
      <c r="B912" s="29"/>
      <c r="C912" s="30"/>
      <c r="D912" s="30">
        <v>41779</v>
      </c>
      <c r="E912" s="27">
        <f>COUNTIF($C$2:$C$1390,$D912)</f>
        <v>0</v>
      </c>
      <c r="F912" s="27">
        <f>SUM($E912:OFFSET($E912,$G$2-1,0))</f>
        <v>0</v>
      </c>
      <c r="G912" s="29"/>
      <c r="H912" s="29"/>
      <c r="I912" s="29"/>
      <c r="J912" s="29"/>
      <c r="K912" s="29"/>
      <c r="L912" s="29"/>
      <c r="M912" s="29"/>
      <c r="N912" s="29"/>
      <c r="O912" s="29"/>
      <c r="P912" s="29"/>
      <c r="Q912" s="29"/>
      <c r="R912" s="30"/>
      <c r="S912" s="29"/>
      <c r="T912" s="29"/>
      <c r="U912" s="29"/>
      <c r="V912" s="29"/>
      <c r="W912" s="29"/>
      <c r="X912" s="29"/>
      <c r="Y912" s="29"/>
      <c r="Z912" s="29"/>
      <c r="AA912" s="29"/>
    </row>
    <row r="913" ht="15.35" customHeight="1">
      <c r="A913" s="29"/>
      <c r="B913" s="29"/>
      <c r="C913" s="30"/>
      <c r="D913" s="30">
        <v>41780</v>
      </c>
      <c r="E913" s="27">
        <f>COUNTIF($C$2:$C$1390,$D913)</f>
        <v>0</v>
      </c>
      <c r="F913" s="27">
        <f>SUM($E913:OFFSET($E913,$G$2-1,0))</f>
        <v>0</v>
      </c>
      <c r="G913" s="29"/>
      <c r="H913" s="29"/>
      <c r="I913" s="29"/>
      <c r="J913" s="29"/>
      <c r="K913" s="29"/>
      <c r="L913" s="29"/>
      <c r="M913" s="29"/>
      <c r="N913" s="29"/>
      <c r="O913" s="29"/>
      <c r="P913" s="29"/>
      <c r="Q913" s="29"/>
      <c r="R913" s="30"/>
      <c r="S913" s="29"/>
      <c r="T913" s="29"/>
      <c r="U913" s="29"/>
      <c r="V913" s="29"/>
      <c r="W913" s="29"/>
      <c r="X913" s="29"/>
      <c r="Y913" s="29"/>
      <c r="Z913" s="29"/>
      <c r="AA913" s="29"/>
    </row>
    <row r="914" ht="15.35" customHeight="1">
      <c r="A914" s="29"/>
      <c r="B914" s="29"/>
      <c r="C914" s="30"/>
      <c r="D914" s="30">
        <v>41781</v>
      </c>
      <c r="E914" s="27">
        <f>COUNTIF($C$2:$C$1390,$D914)</f>
        <v>0</v>
      </c>
      <c r="F914" s="27">
        <f>SUM($E914:OFFSET($E914,$G$2-1,0))</f>
        <v>0</v>
      </c>
      <c r="G914" s="29"/>
      <c r="H914" s="29"/>
      <c r="I914" s="29"/>
      <c r="J914" s="29"/>
      <c r="K914" s="29"/>
      <c r="L914" s="29"/>
      <c r="M914" s="29"/>
      <c r="N914" s="29"/>
      <c r="O914" s="29"/>
      <c r="P914" s="29"/>
      <c r="Q914" s="29"/>
      <c r="R914" s="30"/>
      <c r="S914" s="29"/>
      <c r="T914" s="29"/>
      <c r="U914" s="29"/>
      <c r="V914" s="29"/>
      <c r="W914" s="29"/>
      <c r="X914" s="29"/>
      <c r="Y914" s="29"/>
      <c r="Z914" s="29"/>
      <c r="AA914" s="29"/>
    </row>
    <row r="915" ht="15.35" customHeight="1">
      <c r="A915" s="29"/>
      <c r="B915" s="29"/>
      <c r="C915" s="30"/>
      <c r="D915" s="30">
        <v>41782</v>
      </c>
      <c r="E915" s="27">
        <f>COUNTIF($C$2:$C$1390,$D915)</f>
        <v>0</v>
      </c>
      <c r="F915" s="27">
        <f>SUM($E915:OFFSET($E915,$G$2-1,0))</f>
        <v>0</v>
      </c>
      <c r="G915" s="29"/>
      <c r="H915" s="29"/>
      <c r="I915" s="29"/>
      <c r="J915" s="29"/>
      <c r="K915" s="29"/>
      <c r="L915" s="29"/>
      <c r="M915" s="29"/>
      <c r="N915" s="29"/>
      <c r="O915" s="29"/>
      <c r="P915" s="29"/>
      <c r="Q915" s="29"/>
      <c r="R915" s="30"/>
      <c r="S915" s="29"/>
      <c r="T915" s="29"/>
      <c r="U915" s="29"/>
      <c r="V915" s="29"/>
      <c r="W915" s="29"/>
      <c r="X915" s="29"/>
      <c r="Y915" s="29"/>
      <c r="Z915" s="29"/>
      <c r="AA915" s="29"/>
    </row>
    <row r="916" ht="15.35" customHeight="1">
      <c r="A916" s="29"/>
      <c r="B916" s="29"/>
      <c r="C916" s="30"/>
      <c r="D916" s="30">
        <v>41783</v>
      </c>
      <c r="E916" s="27">
        <f>COUNTIF($C$2:$C$1390,$D916)</f>
        <v>0</v>
      </c>
      <c r="F916" s="27">
        <f>SUM($E916:OFFSET($E916,$G$2-1,0))</f>
        <v>0</v>
      </c>
      <c r="G916" s="29"/>
      <c r="H916" s="29"/>
      <c r="I916" s="29"/>
      <c r="J916" s="29"/>
      <c r="K916" s="29"/>
      <c r="L916" s="29"/>
      <c r="M916" s="29"/>
      <c r="N916" s="29"/>
      <c r="O916" s="29"/>
      <c r="P916" s="29"/>
      <c r="Q916" s="29"/>
      <c r="R916" s="30"/>
      <c r="S916" s="29"/>
      <c r="T916" s="29"/>
      <c r="U916" s="29"/>
      <c r="V916" s="29"/>
      <c r="W916" s="29"/>
      <c r="X916" s="29"/>
      <c r="Y916" s="29"/>
      <c r="Z916" s="29"/>
      <c r="AA916" s="29"/>
    </row>
    <row r="917" ht="15.35" customHeight="1">
      <c r="A917" s="29"/>
      <c r="B917" s="29"/>
      <c r="C917" s="30"/>
      <c r="D917" s="30">
        <v>41784</v>
      </c>
      <c r="E917" s="27">
        <f>COUNTIF($C$2:$C$1390,$D917)</f>
        <v>0</v>
      </c>
      <c r="F917" s="27">
        <f>SUM($E917:OFFSET($E917,$G$2-1,0))</f>
        <v>0</v>
      </c>
      <c r="G917" s="29"/>
      <c r="H917" s="29"/>
      <c r="I917" s="29"/>
      <c r="J917" s="29"/>
      <c r="K917" s="29"/>
      <c r="L917" s="29"/>
      <c r="M917" s="29"/>
      <c r="N917" s="29"/>
      <c r="O917" s="29"/>
      <c r="P917" s="29"/>
      <c r="Q917" s="29"/>
      <c r="R917" s="30"/>
      <c r="S917" s="29"/>
      <c r="T917" s="29"/>
      <c r="U917" s="29"/>
      <c r="V917" s="29"/>
      <c r="W917" s="29"/>
      <c r="X917" s="29"/>
      <c r="Y917" s="29"/>
      <c r="Z917" s="29"/>
      <c r="AA917" s="29"/>
    </row>
    <row r="918" ht="15.35" customHeight="1">
      <c r="A918" s="29"/>
      <c r="B918" s="29"/>
      <c r="C918" s="30"/>
      <c r="D918" s="30">
        <v>41785</v>
      </c>
      <c r="E918" s="27">
        <f>COUNTIF($C$2:$C$1390,$D918)</f>
        <v>0</v>
      </c>
      <c r="F918" s="27">
        <f>SUM($E918:OFFSET($E918,$G$2-1,0))</f>
        <v>0</v>
      </c>
      <c r="G918" s="29"/>
      <c r="H918" s="29"/>
      <c r="I918" s="29"/>
      <c r="J918" s="29"/>
      <c r="K918" s="29"/>
      <c r="L918" s="29"/>
      <c r="M918" s="29"/>
      <c r="N918" s="29"/>
      <c r="O918" s="29"/>
      <c r="P918" s="29"/>
      <c r="Q918" s="29"/>
      <c r="R918" s="30"/>
      <c r="S918" s="29"/>
      <c r="T918" s="29"/>
      <c r="U918" s="29"/>
      <c r="V918" s="29"/>
      <c r="W918" s="29"/>
      <c r="X918" s="29"/>
      <c r="Y918" s="29"/>
      <c r="Z918" s="29"/>
      <c r="AA918" s="29"/>
    </row>
    <row r="919" ht="15.35" customHeight="1">
      <c r="A919" s="29"/>
      <c r="B919" s="29"/>
      <c r="C919" s="30"/>
      <c r="D919" s="30">
        <v>41786</v>
      </c>
      <c r="E919" s="27">
        <f>COUNTIF($C$2:$C$1390,$D919)</f>
        <v>0</v>
      </c>
      <c r="F919" s="27">
        <f>SUM($E919:OFFSET($E919,$G$2-1,0))</f>
        <v>0</v>
      </c>
      <c r="G919" s="29"/>
      <c r="H919" s="29"/>
      <c r="I919" s="29"/>
      <c r="J919" s="29"/>
      <c r="K919" s="29"/>
      <c r="L919" s="29"/>
      <c r="M919" s="29"/>
      <c r="N919" s="29"/>
      <c r="O919" s="29"/>
      <c r="P919" s="29"/>
      <c r="Q919" s="29"/>
      <c r="R919" s="30"/>
      <c r="S919" s="29"/>
      <c r="T919" s="29"/>
      <c r="U919" s="29"/>
      <c r="V919" s="29"/>
      <c r="W919" s="29"/>
      <c r="X919" s="29"/>
      <c r="Y919" s="29"/>
      <c r="Z919" s="29"/>
      <c r="AA919" s="29"/>
    </row>
    <row r="920" ht="15.35" customHeight="1">
      <c r="A920" s="29"/>
      <c r="B920" s="29"/>
      <c r="C920" s="30"/>
      <c r="D920" s="30">
        <v>41787</v>
      </c>
      <c r="E920" s="27">
        <f>COUNTIF($C$2:$C$1390,$D920)</f>
        <v>0</v>
      </c>
      <c r="F920" s="27">
        <f>SUM($E920:OFFSET($E920,$G$2-1,0))</f>
        <v>0</v>
      </c>
      <c r="G920" s="29"/>
      <c r="H920" s="29"/>
      <c r="I920" s="29"/>
      <c r="J920" s="29"/>
      <c r="K920" s="29"/>
      <c r="L920" s="29"/>
      <c r="M920" s="29"/>
      <c r="N920" s="29"/>
      <c r="O920" s="29"/>
      <c r="P920" s="29"/>
      <c r="Q920" s="29"/>
      <c r="R920" s="30"/>
      <c r="S920" s="29"/>
      <c r="T920" s="29"/>
      <c r="U920" s="29"/>
      <c r="V920" s="29"/>
      <c r="W920" s="29"/>
      <c r="X920" s="29"/>
      <c r="Y920" s="29"/>
      <c r="Z920" s="29"/>
      <c r="AA920" s="29"/>
    </row>
    <row r="921" ht="15.35" customHeight="1">
      <c r="A921" s="29"/>
      <c r="B921" s="29"/>
      <c r="C921" s="30"/>
      <c r="D921" s="30">
        <v>41788</v>
      </c>
      <c r="E921" s="27">
        <f>COUNTIF($C$2:$C$1390,$D921)</f>
        <v>0</v>
      </c>
      <c r="F921" s="27">
        <f>SUM($E921:OFFSET($E921,$G$2-1,0))</f>
        <v>0</v>
      </c>
      <c r="G921" s="29"/>
      <c r="H921" s="29"/>
      <c r="I921" s="29"/>
      <c r="J921" s="29"/>
      <c r="K921" s="29"/>
      <c r="L921" s="29"/>
      <c r="M921" s="29"/>
      <c r="N921" s="29"/>
      <c r="O921" s="29"/>
      <c r="P921" s="29"/>
      <c r="Q921" s="29"/>
      <c r="R921" s="30"/>
      <c r="S921" s="29"/>
      <c r="T921" s="29"/>
      <c r="U921" s="29"/>
      <c r="V921" s="29"/>
      <c r="W921" s="29"/>
      <c r="X921" s="29"/>
      <c r="Y921" s="29"/>
      <c r="Z921" s="29"/>
      <c r="AA921" s="29"/>
    </row>
    <row r="922" ht="15.35" customHeight="1">
      <c r="A922" s="29"/>
      <c r="B922" s="29"/>
      <c r="C922" s="30"/>
      <c r="D922" s="30">
        <v>41789</v>
      </c>
      <c r="E922" s="27">
        <f>COUNTIF($C$2:$C$1390,$D922)</f>
        <v>0</v>
      </c>
      <c r="F922" s="27">
        <f>SUM($E922:OFFSET($E922,$G$2-1,0))</f>
        <v>0</v>
      </c>
      <c r="G922" s="29"/>
      <c r="H922" s="29"/>
      <c r="I922" s="29"/>
      <c r="J922" s="29"/>
      <c r="K922" s="29"/>
      <c r="L922" s="29"/>
      <c r="M922" s="29"/>
      <c r="N922" s="29"/>
      <c r="O922" s="29"/>
      <c r="P922" s="29"/>
      <c r="Q922" s="29"/>
      <c r="R922" s="30"/>
      <c r="S922" s="29"/>
      <c r="T922" s="29"/>
      <c r="U922" s="29"/>
      <c r="V922" s="29"/>
      <c r="W922" s="29"/>
      <c r="X922" s="29"/>
      <c r="Y922" s="29"/>
      <c r="Z922" s="29"/>
      <c r="AA922" s="29"/>
    </row>
    <row r="923" ht="15.35" customHeight="1">
      <c r="A923" s="29"/>
      <c r="B923" s="29"/>
      <c r="C923" s="30"/>
      <c r="D923" s="30">
        <v>41790</v>
      </c>
      <c r="E923" s="27">
        <f>COUNTIF($C$2:$C$1390,$D923)</f>
        <v>0</v>
      </c>
      <c r="F923" s="27">
        <f>SUM($E923:OFFSET($E923,$G$2-1,0))</f>
        <v>0</v>
      </c>
      <c r="G923" s="29"/>
      <c r="H923" s="29"/>
      <c r="I923" s="29"/>
      <c r="J923" s="29"/>
      <c r="K923" s="29"/>
      <c r="L923" s="29"/>
      <c r="M923" s="29"/>
      <c r="N923" s="29"/>
      <c r="O923" s="29"/>
      <c r="P923" s="29"/>
      <c r="Q923" s="29"/>
      <c r="R923" s="30"/>
      <c r="S923" s="29"/>
      <c r="T923" s="29"/>
      <c r="U923" s="29"/>
      <c r="V923" s="29"/>
      <c r="W923" s="29"/>
      <c r="X923" s="29"/>
      <c r="Y923" s="29"/>
      <c r="Z923" s="29"/>
      <c r="AA923" s="29"/>
    </row>
    <row r="924" ht="15.35" customHeight="1">
      <c r="A924" s="29"/>
      <c r="B924" s="29"/>
      <c r="C924" s="30"/>
      <c r="D924" s="30">
        <v>41791</v>
      </c>
      <c r="E924" s="27">
        <f>COUNTIF($C$2:$C$1390,$D924)</f>
        <v>0</v>
      </c>
      <c r="F924" s="27">
        <f>SUM($E924:OFFSET($E924,$G$2-1,0))</f>
        <v>0</v>
      </c>
      <c r="G924" s="29"/>
      <c r="H924" s="29"/>
      <c r="I924" s="29"/>
      <c r="J924" s="29"/>
      <c r="K924" s="29"/>
      <c r="L924" s="29"/>
      <c r="M924" s="29"/>
      <c r="N924" s="29"/>
      <c r="O924" s="29"/>
      <c r="P924" s="29"/>
      <c r="Q924" s="29"/>
      <c r="R924" s="30"/>
      <c r="S924" s="29"/>
      <c r="T924" s="29"/>
      <c r="U924" s="29"/>
      <c r="V924" s="29"/>
      <c r="W924" s="29"/>
      <c r="X924" s="29"/>
      <c r="Y924" s="29"/>
      <c r="Z924" s="29"/>
      <c r="AA924" s="29"/>
    </row>
    <row r="925" ht="15.35" customHeight="1">
      <c r="A925" s="29"/>
      <c r="B925" s="29"/>
      <c r="C925" s="30"/>
      <c r="D925" s="30">
        <v>41792</v>
      </c>
      <c r="E925" s="27">
        <f>COUNTIF($C$2:$C$1390,$D925)</f>
        <v>0</v>
      </c>
      <c r="F925" s="27">
        <f>SUM($E925:OFFSET($E925,$G$2-1,0))</f>
        <v>0</v>
      </c>
      <c r="G925" s="29"/>
      <c r="H925" s="29"/>
      <c r="I925" s="29"/>
      <c r="J925" s="29"/>
      <c r="K925" s="29"/>
      <c r="L925" s="29"/>
      <c r="M925" s="29"/>
      <c r="N925" s="29"/>
      <c r="O925" s="29"/>
      <c r="P925" s="29"/>
      <c r="Q925" s="29"/>
      <c r="R925" s="30"/>
      <c r="S925" s="29"/>
      <c r="T925" s="29"/>
      <c r="U925" s="29"/>
      <c r="V925" s="29"/>
      <c r="W925" s="29"/>
      <c r="X925" s="29"/>
      <c r="Y925" s="29"/>
      <c r="Z925" s="29"/>
      <c r="AA925" s="29"/>
    </row>
    <row r="926" ht="15.35" customHeight="1">
      <c r="A926" s="29"/>
      <c r="B926" s="29"/>
      <c r="C926" s="30"/>
      <c r="D926" s="30">
        <v>41793</v>
      </c>
      <c r="E926" s="27">
        <f>COUNTIF($C$2:$C$1390,$D926)</f>
        <v>0</v>
      </c>
      <c r="F926" s="27">
        <f>SUM($E926:OFFSET($E926,$G$2-1,0))</f>
        <v>0</v>
      </c>
      <c r="G926" s="29"/>
      <c r="H926" s="29"/>
      <c r="I926" s="29"/>
      <c r="J926" s="29"/>
      <c r="K926" s="29"/>
      <c r="L926" s="29"/>
      <c r="M926" s="29"/>
      <c r="N926" s="29"/>
      <c r="O926" s="29"/>
      <c r="P926" s="29"/>
      <c r="Q926" s="29"/>
      <c r="R926" s="30"/>
      <c r="S926" s="29"/>
      <c r="T926" s="29"/>
      <c r="U926" s="29"/>
      <c r="V926" s="29"/>
      <c r="W926" s="29"/>
      <c r="X926" s="29"/>
      <c r="Y926" s="29"/>
      <c r="Z926" s="29"/>
      <c r="AA926" s="29"/>
    </row>
    <row r="927" ht="15.35" customHeight="1">
      <c r="A927" s="29"/>
      <c r="B927" s="29"/>
      <c r="C927" s="30"/>
      <c r="D927" s="30">
        <v>41794</v>
      </c>
      <c r="E927" s="27">
        <f>COUNTIF($C$2:$C$1390,$D927)</f>
        <v>0</v>
      </c>
      <c r="F927" s="27">
        <f>SUM($E927:OFFSET($E927,$G$2-1,0))</f>
        <v>0</v>
      </c>
      <c r="G927" s="29"/>
      <c r="H927" s="29"/>
      <c r="I927" s="29"/>
      <c r="J927" s="29"/>
      <c r="K927" s="29"/>
      <c r="L927" s="29"/>
      <c r="M927" s="29"/>
      <c r="N927" s="29"/>
      <c r="O927" s="29"/>
      <c r="P927" s="29"/>
      <c r="Q927" s="29"/>
      <c r="R927" s="30"/>
      <c r="S927" s="29"/>
      <c r="T927" s="29"/>
      <c r="U927" s="29"/>
      <c r="V927" s="29"/>
      <c r="W927" s="29"/>
      <c r="X927" s="29"/>
      <c r="Y927" s="29"/>
      <c r="Z927" s="29"/>
      <c r="AA927" s="29"/>
    </row>
    <row r="928" ht="15.35" customHeight="1">
      <c r="A928" s="29"/>
      <c r="B928" s="29"/>
      <c r="C928" s="30"/>
      <c r="D928" s="30">
        <v>41795</v>
      </c>
      <c r="E928" s="27">
        <f>COUNTIF($C$2:$C$1390,$D928)</f>
        <v>0</v>
      </c>
      <c r="F928" s="27">
        <f>SUM($E928:OFFSET($E928,$G$2-1,0))</f>
        <v>0</v>
      </c>
      <c r="G928" s="29"/>
      <c r="H928" s="29"/>
      <c r="I928" s="29"/>
      <c r="J928" s="29"/>
      <c r="K928" s="29"/>
      <c r="L928" s="29"/>
      <c r="M928" s="29"/>
      <c r="N928" s="29"/>
      <c r="O928" s="29"/>
      <c r="P928" s="29"/>
      <c r="Q928" s="29"/>
      <c r="R928" s="30"/>
      <c r="S928" s="29"/>
      <c r="T928" s="29"/>
      <c r="U928" s="29"/>
      <c r="V928" s="29"/>
      <c r="W928" s="29"/>
      <c r="X928" s="29"/>
      <c r="Y928" s="29"/>
      <c r="Z928" s="29"/>
      <c r="AA928" s="29"/>
    </row>
    <row r="929" ht="15.35" customHeight="1">
      <c r="A929" s="29"/>
      <c r="B929" s="29"/>
      <c r="C929" s="30"/>
      <c r="D929" s="30">
        <v>41796</v>
      </c>
      <c r="E929" s="27">
        <f>COUNTIF($C$2:$C$1390,$D929)</f>
        <v>0</v>
      </c>
      <c r="F929" s="27">
        <f>SUM($E929:OFFSET($E929,$G$2-1,0))</f>
        <v>0</v>
      </c>
      <c r="G929" s="29"/>
      <c r="H929" s="29"/>
      <c r="I929" s="29"/>
      <c r="J929" s="29"/>
      <c r="K929" s="29"/>
      <c r="L929" s="29"/>
      <c r="M929" s="29"/>
      <c r="N929" s="29"/>
      <c r="O929" s="29"/>
      <c r="P929" s="29"/>
      <c r="Q929" s="29"/>
      <c r="R929" s="30"/>
      <c r="S929" s="29"/>
      <c r="T929" s="29"/>
      <c r="U929" s="29"/>
      <c r="V929" s="29"/>
      <c r="W929" s="29"/>
      <c r="X929" s="29"/>
      <c r="Y929" s="29"/>
      <c r="Z929" s="29"/>
      <c r="AA929" s="29"/>
    </row>
    <row r="930" ht="15.35" customHeight="1">
      <c r="A930" s="29"/>
      <c r="B930" s="29"/>
      <c r="C930" s="30"/>
      <c r="D930" s="30">
        <v>41797</v>
      </c>
      <c r="E930" s="27">
        <f>COUNTIF($C$2:$C$1390,$D930)</f>
        <v>0</v>
      </c>
      <c r="F930" s="27">
        <f>SUM($E930:OFFSET($E930,$G$2-1,0))</f>
        <v>0</v>
      </c>
      <c r="G930" s="29"/>
      <c r="H930" s="29"/>
      <c r="I930" s="29"/>
      <c r="J930" s="29"/>
      <c r="K930" s="29"/>
      <c r="L930" s="29"/>
      <c r="M930" s="29"/>
      <c r="N930" s="29"/>
      <c r="O930" s="29"/>
      <c r="P930" s="29"/>
      <c r="Q930" s="29"/>
      <c r="R930" s="30"/>
      <c r="S930" s="29"/>
      <c r="T930" s="29"/>
      <c r="U930" s="29"/>
      <c r="V930" s="29"/>
      <c r="W930" s="29"/>
      <c r="X930" s="29"/>
      <c r="Y930" s="29"/>
      <c r="Z930" s="29"/>
      <c r="AA930" s="29"/>
    </row>
    <row r="931" ht="15.35" customHeight="1">
      <c r="A931" s="29"/>
      <c r="B931" s="29"/>
      <c r="C931" s="30"/>
      <c r="D931" s="30">
        <v>41798</v>
      </c>
      <c r="E931" s="27">
        <f>COUNTIF($C$2:$C$1390,$D931)</f>
        <v>0</v>
      </c>
      <c r="F931" s="27">
        <f>SUM($E931:OFFSET($E931,$G$2-1,0))</f>
        <v>0</v>
      </c>
      <c r="G931" s="29"/>
      <c r="H931" s="29"/>
      <c r="I931" s="29"/>
      <c r="J931" s="29"/>
      <c r="K931" s="29"/>
      <c r="L931" s="29"/>
      <c r="M931" s="29"/>
      <c r="N931" s="29"/>
      <c r="O931" s="29"/>
      <c r="P931" s="29"/>
      <c r="Q931" s="29"/>
      <c r="R931" s="30"/>
      <c r="S931" s="29"/>
      <c r="T931" s="29"/>
      <c r="U931" s="29"/>
      <c r="V931" s="29"/>
      <c r="W931" s="29"/>
      <c r="X931" s="29"/>
      <c r="Y931" s="29"/>
      <c r="Z931" s="29"/>
      <c r="AA931" s="29"/>
    </row>
    <row r="932" ht="15.35" customHeight="1">
      <c r="A932" s="29"/>
      <c r="B932" s="29"/>
      <c r="C932" s="30"/>
      <c r="D932" s="30">
        <v>41799</v>
      </c>
      <c r="E932" s="27">
        <f>COUNTIF($C$2:$C$1390,$D932)</f>
        <v>0</v>
      </c>
      <c r="F932" s="27">
        <f>SUM($E932:OFFSET($E932,$G$2-1,0))</f>
        <v>0</v>
      </c>
      <c r="G932" s="29"/>
      <c r="H932" s="29"/>
      <c r="I932" s="29"/>
      <c r="J932" s="29"/>
      <c r="K932" s="29"/>
      <c r="L932" s="29"/>
      <c r="M932" s="29"/>
      <c r="N932" s="29"/>
      <c r="O932" s="29"/>
      <c r="P932" s="29"/>
      <c r="Q932" s="29"/>
      <c r="R932" s="30"/>
      <c r="S932" s="29"/>
      <c r="T932" s="29"/>
      <c r="U932" s="29"/>
      <c r="V932" s="29"/>
      <c r="W932" s="29"/>
      <c r="X932" s="29"/>
      <c r="Y932" s="29"/>
      <c r="Z932" s="29"/>
      <c r="AA932" s="29"/>
    </row>
    <row r="933" ht="15.35" customHeight="1">
      <c r="A933" s="29"/>
      <c r="B933" s="29"/>
      <c r="C933" s="30"/>
      <c r="D933" s="30">
        <v>41800</v>
      </c>
      <c r="E933" s="27">
        <f>COUNTIF($C$2:$C$1390,$D933)</f>
        <v>0</v>
      </c>
      <c r="F933" s="27">
        <f>SUM($E933:OFFSET($E933,$G$2-1,0))</f>
        <v>0</v>
      </c>
      <c r="G933" s="29"/>
      <c r="H933" s="29"/>
      <c r="I933" s="29"/>
      <c r="J933" s="29"/>
      <c r="K933" s="29"/>
      <c r="L933" s="29"/>
      <c r="M933" s="29"/>
      <c r="N933" s="29"/>
      <c r="O933" s="29"/>
      <c r="P933" s="29"/>
      <c r="Q933" s="29"/>
      <c r="R933" s="30"/>
      <c r="S933" s="29"/>
      <c r="T933" s="29"/>
      <c r="U933" s="29"/>
      <c r="V933" s="29"/>
      <c r="W933" s="29"/>
      <c r="X933" s="29"/>
      <c r="Y933" s="29"/>
      <c r="Z933" s="29"/>
      <c r="AA933" s="29"/>
    </row>
    <row r="934" ht="15.35" customHeight="1">
      <c r="A934" s="29"/>
      <c r="B934" s="29"/>
      <c r="C934" s="30"/>
      <c r="D934" s="30">
        <v>41801</v>
      </c>
      <c r="E934" s="27">
        <f>COUNTIF($C$2:$C$1390,$D934)</f>
        <v>0</v>
      </c>
      <c r="F934" s="27">
        <f>SUM($E934:OFFSET($E934,$G$2-1,0))</f>
        <v>0</v>
      </c>
      <c r="G934" s="29"/>
      <c r="H934" s="29"/>
      <c r="I934" s="29"/>
      <c r="J934" s="29"/>
      <c r="K934" s="29"/>
      <c r="L934" s="29"/>
      <c r="M934" s="29"/>
      <c r="N934" s="29"/>
      <c r="O934" s="29"/>
      <c r="P934" s="29"/>
      <c r="Q934" s="29"/>
      <c r="R934" s="30"/>
      <c r="S934" s="29"/>
      <c r="T934" s="29"/>
      <c r="U934" s="29"/>
      <c r="V934" s="29"/>
      <c r="W934" s="29"/>
      <c r="X934" s="29"/>
      <c r="Y934" s="29"/>
      <c r="Z934" s="29"/>
      <c r="AA934" s="29"/>
    </row>
    <row r="935" ht="15.35" customHeight="1">
      <c r="A935" s="29"/>
      <c r="B935" s="29"/>
      <c r="C935" s="30"/>
      <c r="D935" s="30">
        <v>41802</v>
      </c>
      <c r="E935" s="27">
        <f>COUNTIF($C$2:$C$1390,$D935)</f>
        <v>0</v>
      </c>
      <c r="F935" s="27">
        <f>SUM($E935:OFFSET($E935,$G$2-1,0))</f>
        <v>0</v>
      </c>
      <c r="G935" s="29"/>
      <c r="H935" s="29"/>
      <c r="I935" s="29"/>
      <c r="J935" s="29"/>
      <c r="K935" s="29"/>
      <c r="L935" s="29"/>
      <c r="M935" s="29"/>
      <c r="N935" s="29"/>
      <c r="O935" s="29"/>
      <c r="P935" s="29"/>
      <c r="Q935" s="29"/>
      <c r="R935" s="30"/>
      <c r="S935" s="29"/>
      <c r="T935" s="29"/>
      <c r="U935" s="29"/>
      <c r="V935" s="29"/>
      <c r="W935" s="29"/>
      <c r="X935" s="29"/>
      <c r="Y935" s="29"/>
      <c r="Z935" s="29"/>
      <c r="AA935" s="29"/>
    </row>
    <row r="936" ht="15.35" customHeight="1">
      <c r="A936" s="29"/>
      <c r="B936" s="29"/>
      <c r="C936" s="30"/>
      <c r="D936" s="30">
        <v>41803</v>
      </c>
      <c r="E936" s="27">
        <f>COUNTIF($C$2:$C$1390,$D936)</f>
        <v>0</v>
      </c>
      <c r="F936" s="27">
        <f>SUM($E936:OFFSET($E936,$G$2-1,0))</f>
        <v>0</v>
      </c>
      <c r="G936" s="29"/>
      <c r="H936" s="29"/>
      <c r="I936" s="29"/>
      <c r="J936" s="29"/>
      <c r="K936" s="29"/>
      <c r="L936" s="29"/>
      <c r="M936" s="29"/>
      <c r="N936" s="29"/>
      <c r="O936" s="29"/>
      <c r="P936" s="29"/>
      <c r="Q936" s="29"/>
      <c r="R936" s="30"/>
      <c r="S936" s="29"/>
      <c r="T936" s="29"/>
      <c r="U936" s="29"/>
      <c r="V936" s="29"/>
      <c r="W936" s="29"/>
      <c r="X936" s="29"/>
      <c r="Y936" s="29"/>
      <c r="Z936" s="29"/>
      <c r="AA936" s="29"/>
    </row>
    <row r="937" ht="15.35" customHeight="1">
      <c r="A937" s="29"/>
      <c r="B937" s="29"/>
      <c r="C937" s="30"/>
      <c r="D937" s="30">
        <v>41804</v>
      </c>
      <c r="E937" s="27">
        <f>COUNTIF($C$2:$C$1390,$D937)</f>
        <v>0</v>
      </c>
      <c r="F937" s="27">
        <f>SUM($E937:OFFSET($E937,$G$2-1,0))</f>
        <v>0</v>
      </c>
      <c r="G937" s="29"/>
      <c r="H937" s="29"/>
      <c r="I937" s="29"/>
      <c r="J937" s="29"/>
      <c r="K937" s="29"/>
      <c r="L937" s="29"/>
      <c r="M937" s="29"/>
      <c r="N937" s="29"/>
      <c r="O937" s="29"/>
      <c r="P937" s="29"/>
      <c r="Q937" s="29"/>
      <c r="R937" s="30"/>
      <c r="S937" s="29"/>
      <c r="T937" s="29"/>
      <c r="U937" s="29"/>
      <c r="V937" s="29"/>
      <c r="W937" s="29"/>
      <c r="X937" s="29"/>
      <c r="Y937" s="29"/>
      <c r="Z937" s="29"/>
      <c r="AA937" s="29"/>
    </row>
    <row r="938" ht="15.35" customHeight="1">
      <c r="A938" s="29"/>
      <c r="B938" s="29"/>
      <c r="C938" s="30"/>
      <c r="D938" s="30">
        <v>41805</v>
      </c>
      <c r="E938" s="27">
        <f>COUNTIF($C$2:$C$1390,$D938)</f>
        <v>0</v>
      </c>
      <c r="F938" s="27">
        <f>SUM($E938:OFFSET($E938,$G$2-1,0))</f>
        <v>0</v>
      </c>
      <c r="G938" s="29"/>
      <c r="H938" s="29"/>
      <c r="I938" s="29"/>
      <c r="J938" s="29"/>
      <c r="K938" s="29"/>
      <c r="L938" s="29"/>
      <c r="M938" s="29"/>
      <c r="N938" s="29"/>
      <c r="O938" s="29"/>
      <c r="P938" s="29"/>
      <c r="Q938" s="29"/>
      <c r="R938" s="30"/>
      <c r="S938" s="29"/>
      <c r="T938" s="29"/>
      <c r="U938" s="29"/>
      <c r="V938" s="29"/>
      <c r="W938" s="29"/>
      <c r="X938" s="29"/>
      <c r="Y938" s="29"/>
      <c r="Z938" s="29"/>
      <c r="AA938" s="29"/>
    </row>
    <row r="939" ht="15.35" customHeight="1">
      <c r="A939" s="29"/>
      <c r="B939" s="29"/>
      <c r="C939" s="30"/>
      <c r="D939" s="30">
        <v>41806</v>
      </c>
      <c r="E939" s="27">
        <f>COUNTIF($C$2:$C$1390,$D939)</f>
        <v>0</v>
      </c>
      <c r="F939" s="27">
        <f>SUM($E939:OFFSET($E939,$G$2-1,0))</f>
        <v>0</v>
      </c>
      <c r="G939" s="29"/>
      <c r="H939" s="29"/>
      <c r="I939" s="29"/>
      <c r="J939" s="29"/>
      <c r="K939" s="29"/>
      <c r="L939" s="29"/>
      <c r="M939" s="29"/>
      <c r="N939" s="29"/>
      <c r="O939" s="29"/>
      <c r="P939" s="29"/>
      <c r="Q939" s="29"/>
      <c r="R939" s="30"/>
      <c r="S939" s="29"/>
      <c r="T939" s="29"/>
      <c r="U939" s="29"/>
      <c r="V939" s="29"/>
      <c r="W939" s="29"/>
      <c r="X939" s="29"/>
      <c r="Y939" s="29"/>
      <c r="Z939" s="29"/>
      <c r="AA939" s="29"/>
    </row>
    <row r="940" ht="15.35" customHeight="1">
      <c r="A940" s="29"/>
      <c r="B940" s="29"/>
      <c r="C940" s="30"/>
      <c r="D940" s="30">
        <v>41807</v>
      </c>
      <c r="E940" s="27">
        <f>COUNTIF($C$2:$C$1390,$D940)</f>
        <v>0</v>
      </c>
      <c r="F940" s="27">
        <f>SUM($E940:OFFSET($E940,$G$2-1,0))</f>
        <v>0</v>
      </c>
      <c r="G940" s="29"/>
      <c r="H940" s="29"/>
      <c r="I940" s="29"/>
      <c r="J940" s="29"/>
      <c r="K940" s="29"/>
      <c r="L940" s="29"/>
      <c r="M940" s="29"/>
      <c r="N940" s="29"/>
      <c r="O940" s="29"/>
      <c r="P940" s="29"/>
      <c r="Q940" s="29"/>
      <c r="R940" s="30"/>
      <c r="S940" s="29"/>
      <c r="T940" s="29"/>
      <c r="U940" s="29"/>
      <c r="V940" s="29"/>
      <c r="W940" s="29"/>
      <c r="X940" s="29"/>
      <c r="Y940" s="29"/>
      <c r="Z940" s="29"/>
      <c r="AA940" s="29"/>
    </row>
    <row r="941" ht="15.35" customHeight="1">
      <c r="A941" s="29"/>
      <c r="B941" s="29"/>
      <c r="C941" s="30"/>
      <c r="D941" s="30">
        <v>41808</v>
      </c>
      <c r="E941" s="27">
        <f>COUNTIF($C$2:$C$1390,$D941)</f>
        <v>0</v>
      </c>
      <c r="F941" s="27">
        <f>SUM($E941:OFFSET($E941,$G$2-1,0))</f>
        <v>0</v>
      </c>
      <c r="G941" s="29"/>
      <c r="H941" s="29"/>
      <c r="I941" s="29"/>
      <c r="J941" s="29"/>
      <c r="K941" s="29"/>
      <c r="L941" s="29"/>
      <c r="M941" s="29"/>
      <c r="N941" s="29"/>
      <c r="O941" s="29"/>
      <c r="P941" s="29"/>
      <c r="Q941" s="29"/>
      <c r="R941" s="30"/>
      <c r="S941" s="29"/>
      <c r="T941" s="29"/>
      <c r="U941" s="29"/>
      <c r="V941" s="29"/>
      <c r="W941" s="29"/>
      <c r="X941" s="29"/>
      <c r="Y941" s="29"/>
      <c r="Z941" s="29"/>
      <c r="AA941" s="29"/>
    </row>
    <row r="942" ht="15.35" customHeight="1">
      <c r="A942" s="29"/>
      <c r="B942" s="29"/>
      <c r="C942" s="30"/>
      <c r="D942" s="30">
        <v>41809</v>
      </c>
      <c r="E942" s="27">
        <f>COUNTIF($C$2:$C$1390,$D942)</f>
        <v>0</v>
      </c>
      <c r="F942" s="27">
        <f>SUM($E942:OFFSET($E942,$G$2-1,0))</f>
        <v>0</v>
      </c>
      <c r="G942" s="29"/>
      <c r="H942" s="29"/>
      <c r="I942" s="29"/>
      <c r="J942" s="29"/>
      <c r="K942" s="29"/>
      <c r="L942" s="29"/>
      <c r="M942" s="29"/>
      <c r="N942" s="29"/>
      <c r="O942" s="29"/>
      <c r="P942" s="29"/>
      <c r="Q942" s="29"/>
      <c r="R942" s="30"/>
      <c r="S942" s="29"/>
      <c r="T942" s="29"/>
      <c r="U942" s="29"/>
      <c r="V942" s="29"/>
      <c r="W942" s="29"/>
      <c r="X942" s="29"/>
      <c r="Y942" s="29"/>
      <c r="Z942" s="29"/>
      <c r="AA942" s="29"/>
    </row>
    <row r="943" ht="15.35" customHeight="1">
      <c r="A943" s="29"/>
      <c r="B943" s="29"/>
      <c r="C943" s="30"/>
      <c r="D943" s="30">
        <v>41810</v>
      </c>
      <c r="E943" s="27">
        <f>COUNTIF($C$2:$C$1390,$D943)</f>
        <v>0</v>
      </c>
      <c r="F943" s="27">
        <f>SUM($E943:OFFSET($E943,$G$2-1,0))</f>
        <v>0</v>
      </c>
      <c r="G943" s="29"/>
      <c r="H943" s="29"/>
      <c r="I943" s="29"/>
      <c r="J943" s="29"/>
      <c r="K943" s="29"/>
      <c r="L943" s="29"/>
      <c r="M943" s="29"/>
      <c r="N943" s="29"/>
      <c r="O943" s="29"/>
      <c r="P943" s="29"/>
      <c r="Q943" s="29"/>
      <c r="R943" s="30"/>
      <c r="S943" s="29"/>
      <c r="T943" s="29"/>
      <c r="U943" s="29"/>
      <c r="V943" s="29"/>
      <c r="W943" s="29"/>
      <c r="X943" s="29"/>
      <c r="Y943" s="29"/>
      <c r="Z943" s="29"/>
      <c r="AA943" s="29"/>
    </row>
    <row r="944" ht="15.35" customHeight="1">
      <c r="A944" s="29"/>
      <c r="B944" s="29"/>
      <c r="C944" s="30"/>
      <c r="D944" s="30">
        <v>41811</v>
      </c>
      <c r="E944" s="27">
        <f>COUNTIF($C$2:$C$1390,$D944)</f>
        <v>0</v>
      </c>
      <c r="F944" s="27">
        <f>SUM($E944:OFFSET($E944,$G$2-1,0))</f>
        <v>0</v>
      </c>
      <c r="G944" s="29"/>
      <c r="H944" s="29"/>
      <c r="I944" s="29"/>
      <c r="J944" s="29"/>
      <c r="K944" s="29"/>
      <c r="L944" s="29"/>
      <c r="M944" s="29"/>
      <c r="N944" s="29"/>
      <c r="O944" s="29"/>
      <c r="P944" s="29"/>
      <c r="Q944" s="29"/>
      <c r="R944" s="30"/>
      <c r="S944" s="29"/>
      <c r="T944" s="29"/>
      <c r="U944" s="29"/>
      <c r="V944" s="29"/>
      <c r="W944" s="29"/>
      <c r="X944" s="29"/>
      <c r="Y944" s="29"/>
      <c r="Z944" s="29"/>
      <c r="AA944" s="29"/>
    </row>
    <row r="945" ht="15.35" customHeight="1">
      <c r="A945" s="29"/>
      <c r="B945" s="29"/>
      <c r="C945" s="30"/>
      <c r="D945" s="30">
        <v>41812</v>
      </c>
      <c r="E945" s="27">
        <f>COUNTIF($C$2:$C$1390,$D945)</f>
        <v>0</v>
      </c>
      <c r="F945" s="27">
        <f>SUM($E945:OFFSET($E945,$G$2-1,0))</f>
        <v>0</v>
      </c>
      <c r="G945" s="29"/>
      <c r="H945" s="29"/>
      <c r="I945" s="29"/>
      <c r="J945" s="29"/>
      <c r="K945" s="29"/>
      <c r="L945" s="29"/>
      <c r="M945" s="29"/>
      <c r="N945" s="29"/>
      <c r="O945" s="29"/>
      <c r="P945" s="29"/>
      <c r="Q945" s="29"/>
      <c r="R945" s="30"/>
      <c r="S945" s="29"/>
      <c r="T945" s="29"/>
      <c r="U945" s="29"/>
      <c r="V945" s="29"/>
      <c r="W945" s="29"/>
      <c r="X945" s="29"/>
      <c r="Y945" s="29"/>
      <c r="Z945" s="29"/>
      <c r="AA945" s="29"/>
    </row>
    <row r="946" ht="15.35" customHeight="1">
      <c r="A946" s="29"/>
      <c r="B946" s="29"/>
      <c r="C946" s="30"/>
      <c r="D946" s="30">
        <v>41813</v>
      </c>
      <c r="E946" s="27">
        <f>COUNTIF($C$2:$C$1390,$D946)</f>
        <v>0</v>
      </c>
      <c r="F946" s="27">
        <f>SUM($E946:OFFSET($E946,$G$2-1,0))</f>
        <v>0</v>
      </c>
      <c r="G946" s="29"/>
      <c r="H946" s="29"/>
      <c r="I946" s="29"/>
      <c r="J946" s="29"/>
      <c r="K946" s="29"/>
      <c r="L946" s="29"/>
      <c r="M946" s="29"/>
      <c r="N946" s="29"/>
      <c r="O946" s="29"/>
      <c r="P946" s="29"/>
      <c r="Q946" s="29"/>
      <c r="R946" s="30"/>
      <c r="S946" s="29"/>
      <c r="T946" s="29"/>
      <c r="U946" s="29"/>
      <c r="V946" s="29"/>
      <c r="W946" s="29"/>
      <c r="X946" s="29"/>
      <c r="Y946" s="29"/>
      <c r="Z946" s="29"/>
      <c r="AA946" s="29"/>
    </row>
    <row r="947" ht="15.35" customHeight="1">
      <c r="A947" s="29"/>
      <c r="B947" s="29"/>
      <c r="C947" s="30"/>
      <c r="D947" s="30">
        <v>41814</v>
      </c>
      <c r="E947" s="27">
        <f>COUNTIF($C$2:$C$1390,$D947)</f>
        <v>0</v>
      </c>
      <c r="F947" s="27">
        <f>SUM($E947:OFFSET($E947,$G$2-1,0))</f>
        <v>0</v>
      </c>
      <c r="G947" s="29"/>
      <c r="H947" s="29"/>
      <c r="I947" s="29"/>
      <c r="J947" s="29"/>
      <c r="K947" s="29"/>
      <c r="L947" s="29"/>
      <c r="M947" s="29"/>
      <c r="N947" s="29"/>
      <c r="O947" s="29"/>
      <c r="P947" s="29"/>
      <c r="Q947" s="29"/>
      <c r="R947" s="30"/>
      <c r="S947" s="29"/>
      <c r="T947" s="29"/>
      <c r="U947" s="29"/>
      <c r="V947" s="29"/>
      <c r="W947" s="29"/>
      <c r="X947" s="29"/>
      <c r="Y947" s="29"/>
      <c r="Z947" s="29"/>
      <c r="AA947" s="29"/>
    </row>
    <row r="948" ht="15.35" customHeight="1">
      <c r="A948" s="29"/>
      <c r="B948" s="29"/>
      <c r="C948" s="30"/>
      <c r="D948" s="30">
        <v>41815</v>
      </c>
      <c r="E948" s="27">
        <f>COUNTIF($C$2:$C$1390,$D948)</f>
        <v>0</v>
      </c>
      <c r="F948" s="27">
        <f>SUM($E948:OFFSET($E948,$G$2-1,0))</f>
        <v>0</v>
      </c>
      <c r="G948" s="29"/>
      <c r="H948" s="29"/>
      <c r="I948" s="29"/>
      <c r="J948" s="29"/>
      <c r="K948" s="29"/>
      <c r="L948" s="29"/>
      <c r="M948" s="29"/>
      <c r="N948" s="29"/>
      <c r="O948" s="29"/>
      <c r="P948" s="29"/>
      <c r="Q948" s="29"/>
      <c r="R948" s="30"/>
      <c r="S948" s="29"/>
      <c r="T948" s="29"/>
      <c r="U948" s="29"/>
      <c r="V948" s="29"/>
      <c r="W948" s="29"/>
      <c r="X948" s="29"/>
      <c r="Y948" s="29"/>
      <c r="Z948" s="29"/>
      <c r="AA948" s="29"/>
    </row>
    <row r="949" ht="15.35" customHeight="1">
      <c r="A949" s="29"/>
      <c r="B949" s="29"/>
      <c r="C949" s="30"/>
      <c r="D949" s="30">
        <v>41816</v>
      </c>
      <c r="E949" s="27">
        <f>COUNTIF($C$2:$C$1390,$D949)</f>
        <v>0</v>
      </c>
      <c r="F949" s="27">
        <f>SUM($E949:OFFSET($E949,$G$2-1,0))</f>
        <v>0</v>
      </c>
      <c r="G949" s="29"/>
      <c r="H949" s="29"/>
      <c r="I949" s="29"/>
      <c r="J949" s="29"/>
      <c r="K949" s="29"/>
      <c r="L949" s="29"/>
      <c r="M949" s="29"/>
      <c r="N949" s="29"/>
      <c r="O949" s="29"/>
      <c r="P949" s="29"/>
      <c r="Q949" s="29"/>
      <c r="R949" s="30"/>
      <c r="S949" s="29"/>
      <c r="T949" s="29"/>
      <c r="U949" s="29"/>
      <c r="V949" s="29"/>
      <c r="W949" s="29"/>
      <c r="X949" s="29"/>
      <c r="Y949" s="29"/>
      <c r="Z949" s="29"/>
      <c r="AA949" s="29"/>
    </row>
    <row r="950" ht="15.35" customHeight="1">
      <c r="A950" s="29"/>
      <c r="B950" s="29"/>
      <c r="C950" s="30"/>
      <c r="D950" s="30">
        <v>41817</v>
      </c>
      <c r="E950" s="27">
        <f>COUNTIF($C$2:$C$1390,$D950)</f>
        <v>0</v>
      </c>
      <c r="F950" s="27">
        <f>SUM($E950:OFFSET($E950,$G$2-1,0))</f>
        <v>0</v>
      </c>
      <c r="G950" s="29"/>
      <c r="H950" s="29"/>
      <c r="I950" s="29"/>
      <c r="J950" s="29"/>
      <c r="K950" s="29"/>
      <c r="L950" s="29"/>
      <c r="M950" s="29"/>
      <c r="N950" s="29"/>
      <c r="O950" s="29"/>
      <c r="P950" s="29"/>
      <c r="Q950" s="29"/>
      <c r="R950" s="30"/>
      <c r="S950" s="29"/>
      <c r="T950" s="29"/>
      <c r="U950" s="29"/>
      <c r="V950" s="29"/>
      <c r="W950" s="29"/>
      <c r="X950" s="29"/>
      <c r="Y950" s="29"/>
      <c r="Z950" s="29"/>
      <c r="AA950" s="29"/>
    </row>
    <row r="951" ht="15.35" customHeight="1">
      <c r="A951" s="29"/>
      <c r="B951" s="29"/>
      <c r="C951" s="30"/>
      <c r="D951" s="30">
        <v>41818</v>
      </c>
      <c r="E951" s="27">
        <f>COUNTIF($C$2:$C$1390,$D951)</f>
        <v>0</v>
      </c>
      <c r="F951" s="27">
        <f>SUM($E951:OFFSET($E951,$G$2-1,0))</f>
        <v>0</v>
      </c>
      <c r="G951" s="29"/>
      <c r="H951" s="29"/>
      <c r="I951" s="29"/>
      <c r="J951" s="29"/>
      <c r="K951" s="29"/>
      <c r="L951" s="29"/>
      <c r="M951" s="29"/>
      <c r="N951" s="29"/>
      <c r="O951" s="29"/>
      <c r="P951" s="29"/>
      <c r="Q951" s="29"/>
      <c r="R951" s="30"/>
      <c r="S951" s="29"/>
      <c r="T951" s="29"/>
      <c r="U951" s="29"/>
      <c r="V951" s="29"/>
      <c r="W951" s="29"/>
      <c r="X951" s="29"/>
      <c r="Y951" s="29"/>
      <c r="Z951" s="29"/>
      <c r="AA951" s="29"/>
    </row>
    <row r="952" ht="15.35" customHeight="1">
      <c r="A952" s="29"/>
      <c r="B952" s="29"/>
      <c r="C952" s="30"/>
      <c r="D952" s="30">
        <v>41819</v>
      </c>
      <c r="E952" s="27">
        <f>COUNTIF($C$2:$C$1390,$D952)</f>
        <v>0</v>
      </c>
      <c r="F952" s="27">
        <f>SUM($E952:OFFSET($E952,$G$2-1,0))</f>
        <v>0</v>
      </c>
      <c r="G952" s="29"/>
      <c r="H952" s="29"/>
      <c r="I952" s="29"/>
      <c r="J952" s="29"/>
      <c r="K952" s="29"/>
      <c r="L952" s="29"/>
      <c r="M952" s="29"/>
      <c r="N952" s="29"/>
      <c r="O952" s="29"/>
      <c r="P952" s="29"/>
      <c r="Q952" s="29"/>
      <c r="R952" s="30"/>
      <c r="S952" s="29"/>
      <c r="T952" s="29"/>
      <c r="U952" s="29"/>
      <c r="V952" s="29"/>
      <c r="W952" s="29"/>
      <c r="X952" s="29"/>
      <c r="Y952" s="29"/>
      <c r="Z952" s="29"/>
      <c r="AA952" s="29"/>
    </row>
    <row r="953" ht="15.35" customHeight="1">
      <c r="A953" s="29"/>
      <c r="B953" s="29"/>
      <c r="C953" s="30"/>
      <c r="D953" s="30">
        <v>41820</v>
      </c>
      <c r="E953" s="27">
        <f>COUNTIF($C$2:$C$1390,$D953)</f>
        <v>0</v>
      </c>
      <c r="F953" s="27">
        <f>SUM($E953:OFFSET($E953,$G$2-1,0))</f>
        <v>0</v>
      </c>
      <c r="G953" s="29"/>
      <c r="H953" s="29"/>
      <c r="I953" s="29"/>
      <c r="J953" s="29"/>
      <c r="K953" s="29"/>
      <c r="L953" s="29"/>
      <c r="M953" s="29"/>
      <c r="N953" s="29"/>
      <c r="O953" s="29"/>
      <c r="P953" s="29"/>
      <c r="Q953" s="29"/>
      <c r="R953" s="30"/>
      <c r="S953" s="29"/>
      <c r="T953" s="29"/>
      <c r="U953" s="29"/>
      <c r="V953" s="29"/>
      <c r="W953" s="29"/>
      <c r="X953" s="29"/>
      <c r="Y953" s="29"/>
      <c r="Z953" s="29"/>
      <c r="AA953" s="29"/>
    </row>
    <row r="954" ht="15.35" customHeight="1">
      <c r="A954" s="29"/>
      <c r="B954" s="29"/>
      <c r="C954" s="30"/>
      <c r="D954" s="30">
        <v>41821</v>
      </c>
      <c r="E954" s="27">
        <f>COUNTIF($C$2:$C$1390,$D954)</f>
        <v>0</v>
      </c>
      <c r="F954" s="27">
        <f>SUM($E954:OFFSET($E954,$G$2-1,0))</f>
        <v>0</v>
      </c>
      <c r="G954" s="29"/>
      <c r="H954" s="29"/>
      <c r="I954" s="29"/>
      <c r="J954" s="29"/>
      <c r="K954" s="29"/>
      <c r="L954" s="29"/>
      <c r="M954" s="29"/>
      <c r="N954" s="29"/>
      <c r="O954" s="29"/>
      <c r="P954" s="29"/>
      <c r="Q954" s="29"/>
      <c r="R954" s="30"/>
      <c r="S954" s="29"/>
      <c r="T954" s="29"/>
      <c r="U954" s="29"/>
      <c r="V954" s="29"/>
      <c r="W954" s="29"/>
      <c r="X954" s="29"/>
      <c r="Y954" s="29"/>
      <c r="Z954" s="29"/>
      <c r="AA954" s="29"/>
    </row>
    <row r="955" ht="15.35" customHeight="1">
      <c r="A955" s="29"/>
      <c r="B955" s="29"/>
      <c r="C955" s="30"/>
      <c r="D955" s="30">
        <v>41822</v>
      </c>
      <c r="E955" s="27">
        <f>COUNTIF($C$2:$C$1390,$D955)</f>
        <v>0</v>
      </c>
      <c r="F955" s="27">
        <f>SUM($E955:OFFSET($E955,$G$2-1,0))</f>
        <v>0</v>
      </c>
      <c r="G955" s="29"/>
      <c r="H955" s="29"/>
      <c r="I955" s="29"/>
      <c r="J955" s="29"/>
      <c r="K955" s="29"/>
      <c r="L955" s="29"/>
      <c r="M955" s="29"/>
      <c r="N955" s="29"/>
      <c r="O955" s="29"/>
      <c r="P955" s="29"/>
      <c r="Q955" s="29"/>
      <c r="R955" s="30"/>
      <c r="S955" s="29"/>
      <c r="T955" s="29"/>
      <c r="U955" s="29"/>
      <c r="V955" s="29"/>
      <c r="W955" s="29"/>
      <c r="X955" s="29"/>
      <c r="Y955" s="29"/>
      <c r="Z955" s="29"/>
      <c r="AA955" s="29"/>
    </row>
    <row r="956" ht="15.35" customHeight="1">
      <c r="A956" s="29"/>
      <c r="B956" s="29"/>
      <c r="C956" s="30"/>
      <c r="D956" s="30">
        <v>41823</v>
      </c>
      <c r="E956" s="27">
        <f>COUNTIF($C$2:$C$1390,$D956)</f>
        <v>0</v>
      </c>
      <c r="F956" s="27">
        <f>SUM($E956:OFFSET($E956,$G$2-1,0))</f>
        <v>0</v>
      </c>
      <c r="G956" s="29"/>
      <c r="H956" s="29"/>
      <c r="I956" s="29"/>
      <c r="J956" s="29"/>
      <c r="K956" s="29"/>
      <c r="L956" s="29"/>
      <c r="M956" s="29"/>
      <c r="N956" s="29"/>
      <c r="O956" s="29"/>
      <c r="P956" s="29"/>
      <c r="Q956" s="29"/>
      <c r="R956" s="30"/>
      <c r="S956" s="29"/>
      <c r="T956" s="29"/>
      <c r="U956" s="29"/>
      <c r="V956" s="29"/>
      <c r="W956" s="29"/>
      <c r="X956" s="29"/>
      <c r="Y956" s="29"/>
      <c r="Z956" s="29"/>
      <c r="AA956" s="29"/>
    </row>
    <row r="957" ht="15.35" customHeight="1">
      <c r="A957" s="29"/>
      <c r="B957" s="29"/>
      <c r="C957" s="30"/>
      <c r="D957" s="30">
        <v>41824</v>
      </c>
      <c r="E957" s="27">
        <f>COUNTIF($C$2:$C$1390,$D957)</f>
        <v>0</v>
      </c>
      <c r="F957" s="27">
        <f>SUM($E957:OFFSET($E957,$G$2-1,0))</f>
        <v>0</v>
      </c>
      <c r="G957" s="29"/>
      <c r="H957" s="29"/>
      <c r="I957" s="29"/>
      <c r="J957" s="29"/>
      <c r="K957" s="29"/>
      <c r="L957" s="29"/>
      <c r="M957" s="29"/>
      <c r="N957" s="29"/>
      <c r="O957" s="29"/>
      <c r="P957" s="29"/>
      <c r="Q957" s="29"/>
      <c r="R957" s="30"/>
      <c r="S957" s="29"/>
      <c r="T957" s="29"/>
      <c r="U957" s="29"/>
      <c r="V957" s="29"/>
      <c r="W957" s="29"/>
      <c r="X957" s="29"/>
      <c r="Y957" s="29"/>
      <c r="Z957" s="29"/>
      <c r="AA957" s="29"/>
    </row>
    <row r="958" ht="15.35" customHeight="1">
      <c r="A958" s="29"/>
      <c r="B958" s="29"/>
      <c r="C958" s="30"/>
      <c r="D958" s="30">
        <v>41825</v>
      </c>
      <c r="E958" s="27">
        <f>COUNTIF($C$2:$C$1390,$D958)</f>
        <v>0</v>
      </c>
      <c r="F958" s="27">
        <f>SUM($E958:OFFSET($E958,$G$2-1,0))</f>
        <v>0</v>
      </c>
      <c r="G958" s="29"/>
      <c r="H958" s="29"/>
      <c r="I958" s="29"/>
      <c r="J958" s="29"/>
      <c r="K958" s="29"/>
      <c r="L958" s="29"/>
      <c r="M958" s="29"/>
      <c r="N958" s="29"/>
      <c r="O958" s="29"/>
      <c r="P958" s="29"/>
      <c r="Q958" s="29"/>
      <c r="R958" s="30"/>
      <c r="S958" s="29"/>
      <c r="T958" s="29"/>
      <c r="U958" s="29"/>
      <c r="V958" s="29"/>
      <c r="W958" s="29"/>
      <c r="X958" s="29"/>
      <c r="Y958" s="29"/>
      <c r="Z958" s="29"/>
      <c r="AA958" s="29"/>
    </row>
    <row r="959" ht="15.35" customHeight="1">
      <c r="A959" s="29"/>
      <c r="B959" s="29"/>
      <c r="C959" s="30"/>
      <c r="D959" s="30">
        <v>41826</v>
      </c>
      <c r="E959" s="27">
        <f>COUNTIF($C$2:$C$1390,$D959)</f>
        <v>0</v>
      </c>
      <c r="F959" s="27">
        <f>SUM($E959:OFFSET($E959,$G$2-1,0))</f>
        <v>0</v>
      </c>
      <c r="G959" s="29"/>
      <c r="H959" s="29"/>
      <c r="I959" s="29"/>
      <c r="J959" s="29"/>
      <c r="K959" s="29"/>
      <c r="L959" s="29"/>
      <c r="M959" s="29"/>
      <c r="N959" s="29"/>
      <c r="O959" s="29"/>
      <c r="P959" s="29"/>
      <c r="Q959" s="29"/>
      <c r="R959" s="30"/>
      <c r="S959" s="29"/>
      <c r="T959" s="29"/>
      <c r="U959" s="29"/>
      <c r="V959" s="29"/>
      <c r="W959" s="29"/>
      <c r="X959" s="29"/>
      <c r="Y959" s="29"/>
      <c r="Z959" s="29"/>
      <c r="AA959" s="29"/>
    </row>
    <row r="960" ht="15.35" customHeight="1">
      <c r="A960" s="29"/>
      <c r="B960" s="29"/>
      <c r="C960" s="30"/>
      <c r="D960" s="30">
        <v>41827</v>
      </c>
      <c r="E960" s="27">
        <f>COUNTIF($C$2:$C$1390,$D960)</f>
        <v>0</v>
      </c>
      <c r="F960" s="27">
        <f>SUM($E960:OFFSET($E960,$G$2-1,0))</f>
        <v>0</v>
      </c>
      <c r="G960" s="29"/>
      <c r="H960" s="29"/>
      <c r="I960" s="29"/>
      <c r="J960" s="29"/>
      <c r="K960" s="29"/>
      <c r="L960" s="29"/>
      <c r="M960" s="29"/>
      <c r="N960" s="29"/>
      <c r="O960" s="29"/>
      <c r="P960" s="29"/>
      <c r="Q960" s="29"/>
      <c r="R960" s="30"/>
      <c r="S960" s="29"/>
      <c r="T960" s="29"/>
      <c r="U960" s="29"/>
      <c r="V960" s="29"/>
      <c r="W960" s="29"/>
      <c r="X960" s="29"/>
      <c r="Y960" s="29"/>
      <c r="Z960" s="29"/>
      <c r="AA960" s="29"/>
    </row>
    <row r="961" ht="15.35" customHeight="1">
      <c r="A961" s="29"/>
      <c r="B961" s="29"/>
      <c r="C961" s="30"/>
      <c r="D961" s="30">
        <v>41828</v>
      </c>
      <c r="E961" s="27">
        <f>COUNTIF($C$2:$C$1390,$D961)</f>
        <v>0</v>
      </c>
      <c r="F961" s="27">
        <f>SUM($E961:OFFSET($E961,$G$2-1,0))</f>
        <v>0</v>
      </c>
      <c r="G961" s="29"/>
      <c r="H961" s="29"/>
      <c r="I961" s="29"/>
      <c r="J961" s="29"/>
      <c r="K961" s="29"/>
      <c r="L961" s="29"/>
      <c r="M961" s="29"/>
      <c r="N961" s="29"/>
      <c r="O961" s="29"/>
      <c r="P961" s="29"/>
      <c r="Q961" s="29"/>
      <c r="R961" s="30"/>
      <c r="S961" s="29"/>
      <c r="T961" s="29"/>
      <c r="U961" s="29"/>
      <c r="V961" s="29"/>
      <c r="W961" s="29"/>
      <c r="X961" s="29"/>
      <c r="Y961" s="29"/>
      <c r="Z961" s="29"/>
      <c r="AA961" s="29"/>
    </row>
    <row r="962" ht="15.35" customHeight="1">
      <c r="A962" s="29"/>
      <c r="B962" s="29"/>
      <c r="C962" s="30"/>
      <c r="D962" s="30">
        <v>41829</v>
      </c>
      <c r="E962" s="27">
        <f>COUNTIF($C$2:$C$1390,$D962)</f>
        <v>0</v>
      </c>
      <c r="F962" s="27">
        <f>SUM($E962:OFFSET($E962,$G$2-1,0))</f>
        <v>0</v>
      </c>
      <c r="G962" s="29"/>
      <c r="H962" s="29"/>
      <c r="I962" s="29"/>
      <c r="J962" s="29"/>
      <c r="K962" s="29"/>
      <c r="L962" s="29"/>
      <c r="M962" s="29"/>
      <c r="N962" s="29"/>
      <c r="O962" s="29"/>
      <c r="P962" s="29"/>
      <c r="Q962" s="29"/>
      <c r="R962" s="30"/>
      <c r="S962" s="29"/>
      <c r="T962" s="29"/>
      <c r="U962" s="29"/>
      <c r="V962" s="29"/>
      <c r="W962" s="29"/>
      <c r="X962" s="29"/>
      <c r="Y962" s="29"/>
      <c r="Z962" s="29"/>
      <c r="AA962" s="29"/>
    </row>
    <row r="963" ht="15.35" customHeight="1">
      <c r="A963" s="29"/>
      <c r="B963" s="29"/>
      <c r="C963" s="30"/>
      <c r="D963" s="30">
        <v>41830</v>
      </c>
      <c r="E963" s="27">
        <f>COUNTIF($C$2:$C$1390,$D963)</f>
        <v>0</v>
      </c>
      <c r="F963" s="27">
        <f>SUM($E963:OFFSET($E963,$G$2-1,0))</f>
        <v>0</v>
      </c>
      <c r="G963" s="29"/>
      <c r="H963" s="29"/>
      <c r="I963" s="29"/>
      <c r="J963" s="29"/>
      <c r="K963" s="29"/>
      <c r="L963" s="29"/>
      <c r="M963" s="29"/>
      <c r="N963" s="29"/>
      <c r="O963" s="29"/>
      <c r="P963" s="29"/>
      <c r="Q963" s="29"/>
      <c r="R963" s="30"/>
      <c r="S963" s="29"/>
      <c r="T963" s="29"/>
      <c r="U963" s="29"/>
      <c r="V963" s="29"/>
      <c r="W963" s="29"/>
      <c r="X963" s="29"/>
      <c r="Y963" s="29"/>
      <c r="Z963" s="29"/>
      <c r="AA963" s="29"/>
    </row>
    <row r="964" ht="15.35" customHeight="1">
      <c r="A964" s="29"/>
      <c r="B964" s="29"/>
      <c r="C964" s="30"/>
      <c r="D964" s="30">
        <v>41831</v>
      </c>
      <c r="E964" s="27">
        <f>COUNTIF($C$2:$C$1390,$D964)</f>
        <v>0</v>
      </c>
      <c r="F964" s="27">
        <f>SUM($E964:OFFSET($E964,$G$2-1,0))</f>
        <v>0</v>
      </c>
      <c r="G964" s="29"/>
      <c r="H964" s="29"/>
      <c r="I964" s="29"/>
      <c r="J964" s="29"/>
      <c r="K964" s="29"/>
      <c r="L964" s="29"/>
      <c r="M964" s="29"/>
      <c r="N964" s="29"/>
      <c r="O964" s="29"/>
      <c r="P964" s="29"/>
      <c r="Q964" s="29"/>
      <c r="R964" s="30"/>
      <c r="S964" s="29"/>
      <c r="T964" s="29"/>
      <c r="U964" s="29"/>
      <c r="V964" s="29"/>
      <c r="W964" s="29"/>
      <c r="X964" s="29"/>
      <c r="Y964" s="29"/>
      <c r="Z964" s="29"/>
      <c r="AA964" s="29"/>
    </row>
    <row r="965" ht="15.35" customHeight="1">
      <c r="A965" s="29"/>
      <c r="B965" s="29"/>
      <c r="C965" s="30"/>
      <c r="D965" s="30">
        <v>41832</v>
      </c>
      <c r="E965" s="27">
        <f>COUNTIF($C$2:$C$1390,$D965)</f>
        <v>0</v>
      </c>
      <c r="F965" s="27">
        <f>SUM($E965:OFFSET($E965,$G$2-1,0))</f>
        <v>0</v>
      </c>
      <c r="G965" s="29"/>
      <c r="H965" s="29"/>
      <c r="I965" s="29"/>
      <c r="J965" s="29"/>
      <c r="K965" s="29"/>
      <c r="L965" s="29"/>
      <c r="M965" s="29"/>
      <c r="N965" s="29"/>
      <c r="O965" s="29"/>
      <c r="P965" s="29"/>
      <c r="Q965" s="29"/>
      <c r="R965" s="30"/>
      <c r="S965" s="29"/>
      <c r="T965" s="29"/>
      <c r="U965" s="29"/>
      <c r="V965" s="29"/>
      <c r="W965" s="29"/>
      <c r="X965" s="29"/>
      <c r="Y965" s="29"/>
      <c r="Z965" s="29"/>
      <c r="AA965" s="29"/>
    </row>
    <row r="966" ht="15.35" customHeight="1">
      <c r="A966" s="29"/>
      <c r="B966" s="29"/>
      <c r="C966" s="30"/>
      <c r="D966" s="30">
        <v>41833</v>
      </c>
      <c r="E966" s="27">
        <f>COUNTIF($C$2:$C$1390,$D966)</f>
        <v>0</v>
      </c>
      <c r="F966" s="27">
        <f>SUM($E966:OFFSET($E966,$G$2-1,0))</f>
        <v>0</v>
      </c>
      <c r="G966" s="29"/>
      <c r="H966" s="29"/>
      <c r="I966" s="29"/>
      <c r="J966" s="29"/>
      <c r="K966" s="29"/>
      <c r="L966" s="29"/>
      <c r="M966" s="29"/>
      <c r="N966" s="29"/>
      <c r="O966" s="29"/>
      <c r="P966" s="29"/>
      <c r="Q966" s="29"/>
      <c r="R966" s="30"/>
      <c r="S966" s="29"/>
      <c r="T966" s="29"/>
      <c r="U966" s="29"/>
      <c r="V966" s="29"/>
      <c r="W966" s="29"/>
      <c r="X966" s="29"/>
      <c r="Y966" s="29"/>
      <c r="Z966" s="29"/>
      <c r="AA966" s="29"/>
    </row>
    <row r="967" ht="15.35" customHeight="1">
      <c r="A967" s="29"/>
      <c r="B967" s="29"/>
      <c r="C967" s="30"/>
      <c r="D967" s="30">
        <v>41834</v>
      </c>
      <c r="E967" s="27">
        <f>COUNTIF($C$2:$C$1390,$D967)</f>
        <v>0</v>
      </c>
      <c r="F967" s="27">
        <f>SUM($E967:OFFSET($E967,$G$2-1,0))</f>
        <v>0</v>
      </c>
      <c r="G967" s="29"/>
      <c r="H967" s="29"/>
      <c r="I967" s="29"/>
      <c r="J967" s="29"/>
      <c r="K967" s="29"/>
      <c r="L967" s="29"/>
      <c r="M967" s="29"/>
      <c r="N967" s="29"/>
      <c r="O967" s="29"/>
      <c r="P967" s="29"/>
      <c r="Q967" s="29"/>
      <c r="R967" s="30"/>
      <c r="S967" s="29"/>
      <c r="T967" s="29"/>
      <c r="U967" s="29"/>
      <c r="V967" s="29"/>
      <c r="W967" s="29"/>
      <c r="X967" s="29"/>
      <c r="Y967" s="29"/>
      <c r="Z967" s="29"/>
      <c r="AA967" s="29"/>
    </row>
    <row r="968" ht="15.35" customHeight="1">
      <c r="A968" s="29"/>
      <c r="B968" s="29"/>
      <c r="C968" s="30"/>
      <c r="D968" s="30">
        <v>41835</v>
      </c>
      <c r="E968" s="27">
        <f>COUNTIF($C$2:$C$1390,$D968)</f>
        <v>0</v>
      </c>
      <c r="F968" s="27">
        <f>SUM($E968:OFFSET($E968,$G$2-1,0))</f>
        <v>0</v>
      </c>
      <c r="G968" s="29"/>
      <c r="H968" s="29"/>
      <c r="I968" s="29"/>
      <c r="J968" s="29"/>
      <c r="K968" s="29"/>
      <c r="L968" s="29"/>
      <c r="M968" s="29"/>
      <c r="N968" s="29"/>
      <c r="O968" s="29"/>
      <c r="P968" s="29"/>
      <c r="Q968" s="29"/>
      <c r="R968" s="30"/>
      <c r="S968" s="29"/>
      <c r="T968" s="29"/>
      <c r="U968" s="29"/>
      <c r="V968" s="29"/>
      <c r="W968" s="29"/>
      <c r="X968" s="29"/>
      <c r="Y968" s="29"/>
      <c r="Z968" s="29"/>
      <c r="AA968" s="29"/>
    </row>
    <row r="969" ht="15.35" customHeight="1">
      <c r="A969" s="29"/>
      <c r="B969" s="29"/>
      <c r="C969" s="30"/>
      <c r="D969" s="30">
        <v>41836</v>
      </c>
      <c r="E969" s="27">
        <f>COUNTIF($C$2:$C$1390,$D969)</f>
        <v>0</v>
      </c>
      <c r="F969" s="27">
        <f>SUM($E969:OFFSET($E969,$G$2-1,0))</f>
        <v>0</v>
      </c>
      <c r="G969" s="29"/>
      <c r="H969" s="29"/>
      <c r="I969" s="29"/>
      <c r="J969" s="29"/>
      <c r="K969" s="29"/>
      <c r="L969" s="29"/>
      <c r="M969" s="29"/>
      <c r="N969" s="29"/>
      <c r="O969" s="29"/>
      <c r="P969" s="29"/>
      <c r="Q969" s="29"/>
      <c r="R969" s="30"/>
      <c r="S969" s="29"/>
      <c r="T969" s="29"/>
      <c r="U969" s="29"/>
      <c r="V969" s="29"/>
      <c r="W969" s="29"/>
      <c r="X969" s="29"/>
      <c r="Y969" s="29"/>
      <c r="Z969" s="29"/>
      <c r="AA969" s="29"/>
    </row>
    <row r="970" ht="15.35" customHeight="1">
      <c r="A970" s="29"/>
      <c r="B970" s="29"/>
      <c r="C970" s="30"/>
      <c r="D970" s="30">
        <v>41837</v>
      </c>
      <c r="E970" s="27">
        <f>COUNTIF($C$2:$C$1390,$D970)</f>
        <v>0</v>
      </c>
      <c r="F970" s="27">
        <f>SUM($E970:OFFSET($E970,$G$2-1,0))</f>
        <v>0</v>
      </c>
      <c r="G970" s="29"/>
      <c r="H970" s="29"/>
      <c r="I970" s="29"/>
      <c r="J970" s="29"/>
      <c r="K970" s="29"/>
      <c r="L970" s="29"/>
      <c r="M970" s="29"/>
      <c r="N970" s="29"/>
      <c r="O970" s="29"/>
      <c r="P970" s="29"/>
      <c r="Q970" s="29"/>
      <c r="R970" s="30"/>
      <c r="S970" s="29"/>
      <c r="T970" s="29"/>
      <c r="U970" s="29"/>
      <c r="V970" s="29"/>
      <c r="W970" s="29"/>
      <c r="X970" s="29"/>
      <c r="Y970" s="29"/>
      <c r="Z970" s="29"/>
      <c r="AA970" s="29"/>
    </row>
    <row r="971" ht="15.35" customHeight="1">
      <c r="A971" s="29"/>
      <c r="B971" s="29"/>
      <c r="C971" s="30"/>
      <c r="D971" s="30">
        <v>41838</v>
      </c>
      <c r="E971" s="27">
        <f>COUNTIF($C$2:$C$1390,$D971)</f>
        <v>0</v>
      </c>
      <c r="F971" s="27">
        <f>SUM($E971:OFFSET($E971,$G$2-1,0))</f>
        <v>0</v>
      </c>
      <c r="G971" s="29"/>
      <c r="H971" s="29"/>
      <c r="I971" s="29"/>
      <c r="J971" s="29"/>
      <c r="K971" s="29"/>
      <c r="L971" s="29"/>
      <c r="M971" s="29"/>
      <c r="N971" s="29"/>
      <c r="O971" s="29"/>
      <c r="P971" s="29"/>
      <c r="Q971" s="29"/>
      <c r="R971" s="30"/>
      <c r="S971" s="29"/>
      <c r="T971" s="29"/>
      <c r="U971" s="29"/>
      <c r="V971" s="29"/>
      <c r="W971" s="29"/>
      <c r="X971" s="29"/>
      <c r="Y971" s="29"/>
      <c r="Z971" s="29"/>
      <c r="AA971" s="29"/>
    </row>
    <row r="972" ht="15.35" customHeight="1">
      <c r="A972" s="29"/>
      <c r="B972" s="29"/>
      <c r="C972" s="30"/>
      <c r="D972" s="30">
        <v>41839</v>
      </c>
      <c r="E972" s="27">
        <f>COUNTIF($C$2:$C$1390,$D972)</f>
        <v>0</v>
      </c>
      <c r="F972" s="27">
        <f>SUM($E972:OFFSET($E972,$G$2-1,0))</f>
        <v>0</v>
      </c>
      <c r="G972" s="29"/>
      <c r="H972" s="29"/>
      <c r="I972" s="29"/>
      <c r="J972" s="29"/>
      <c r="K972" s="29"/>
      <c r="L972" s="29"/>
      <c r="M972" s="29"/>
      <c r="N972" s="29"/>
      <c r="O972" s="29"/>
      <c r="P972" s="29"/>
      <c r="Q972" s="29"/>
      <c r="R972" s="30"/>
      <c r="S972" s="29"/>
      <c r="T972" s="29"/>
      <c r="U972" s="29"/>
      <c r="V972" s="29"/>
      <c r="W972" s="29"/>
      <c r="X972" s="29"/>
      <c r="Y972" s="29"/>
      <c r="Z972" s="29"/>
      <c r="AA972" s="29"/>
    </row>
    <row r="973" ht="15.35" customHeight="1">
      <c r="A973" s="29"/>
      <c r="B973" s="29"/>
      <c r="C973" s="30"/>
      <c r="D973" s="30">
        <v>41840</v>
      </c>
      <c r="E973" s="27">
        <f>COUNTIF($C$2:$C$1390,$D973)</f>
        <v>0</v>
      </c>
      <c r="F973" s="27">
        <f>SUM($E973:OFFSET($E973,$G$2-1,0))</f>
        <v>0</v>
      </c>
      <c r="G973" s="29"/>
      <c r="H973" s="29"/>
      <c r="I973" s="29"/>
      <c r="J973" s="29"/>
      <c r="K973" s="29"/>
      <c r="L973" s="29"/>
      <c r="M973" s="29"/>
      <c r="N973" s="29"/>
      <c r="O973" s="29"/>
      <c r="P973" s="29"/>
      <c r="Q973" s="29"/>
      <c r="R973" s="30"/>
      <c r="S973" s="29"/>
      <c r="T973" s="29"/>
      <c r="U973" s="29"/>
      <c r="V973" s="29"/>
      <c r="W973" s="29"/>
      <c r="X973" s="29"/>
      <c r="Y973" s="29"/>
      <c r="Z973" s="29"/>
      <c r="AA973" s="29"/>
    </row>
    <row r="974" ht="15.35" customHeight="1">
      <c r="A974" s="29"/>
      <c r="B974" s="29"/>
      <c r="C974" s="30"/>
      <c r="D974" s="30">
        <v>41841</v>
      </c>
      <c r="E974" s="27">
        <f>COUNTIF($C$2:$C$1390,$D974)</f>
        <v>0</v>
      </c>
      <c r="F974" s="27">
        <f>SUM($E974:OFFSET($E974,$G$2-1,0))</f>
        <v>0</v>
      </c>
      <c r="G974" s="29"/>
      <c r="H974" s="29"/>
      <c r="I974" s="29"/>
      <c r="J974" s="29"/>
      <c r="K974" s="29"/>
      <c r="L974" s="29"/>
      <c r="M974" s="29"/>
      <c r="N974" s="29"/>
      <c r="O974" s="29"/>
      <c r="P974" s="29"/>
      <c r="Q974" s="29"/>
      <c r="R974" s="30"/>
      <c r="S974" s="29"/>
      <c r="T974" s="29"/>
      <c r="U974" s="29"/>
      <c r="V974" s="29"/>
      <c r="W974" s="29"/>
      <c r="X974" s="29"/>
      <c r="Y974" s="29"/>
      <c r="Z974" s="29"/>
      <c r="AA974" s="29"/>
    </row>
    <row r="975" ht="15.35" customHeight="1">
      <c r="A975" s="29"/>
      <c r="B975" s="29"/>
      <c r="C975" s="30"/>
      <c r="D975" s="30">
        <v>41842</v>
      </c>
      <c r="E975" s="27">
        <f>COUNTIF($C$2:$C$1390,$D975)</f>
        <v>0</v>
      </c>
      <c r="F975" s="27">
        <f>SUM($E975:OFFSET($E975,$G$2-1,0))</f>
        <v>0</v>
      </c>
      <c r="G975" s="29"/>
      <c r="H975" s="29"/>
      <c r="I975" s="29"/>
      <c r="J975" s="29"/>
      <c r="K975" s="29"/>
      <c r="L975" s="29"/>
      <c r="M975" s="29"/>
      <c r="N975" s="29"/>
      <c r="O975" s="29"/>
      <c r="P975" s="29"/>
      <c r="Q975" s="29"/>
      <c r="R975" s="30"/>
      <c r="S975" s="29"/>
      <c r="T975" s="29"/>
      <c r="U975" s="29"/>
      <c r="V975" s="29"/>
      <c r="W975" s="29"/>
      <c r="X975" s="29"/>
      <c r="Y975" s="29"/>
      <c r="Z975" s="29"/>
      <c r="AA975" s="29"/>
    </row>
    <row r="976" ht="15.35" customHeight="1">
      <c r="A976" s="29"/>
      <c r="B976" s="29"/>
      <c r="C976" s="30"/>
      <c r="D976" s="30">
        <v>41843</v>
      </c>
      <c r="E976" s="27">
        <f>COUNTIF($C$2:$C$1390,$D976)</f>
        <v>0</v>
      </c>
      <c r="F976" s="27">
        <f>SUM($E976:OFFSET($E976,$G$2-1,0))</f>
        <v>0</v>
      </c>
      <c r="G976" s="29"/>
      <c r="H976" s="29"/>
      <c r="I976" s="29"/>
      <c r="J976" s="29"/>
      <c r="K976" s="29"/>
      <c r="L976" s="29"/>
      <c r="M976" s="29"/>
      <c r="N976" s="29"/>
      <c r="O976" s="29"/>
      <c r="P976" s="29"/>
      <c r="Q976" s="29"/>
      <c r="R976" s="30"/>
      <c r="S976" s="29"/>
      <c r="T976" s="29"/>
      <c r="U976" s="29"/>
      <c r="V976" s="29"/>
      <c r="W976" s="29"/>
      <c r="X976" s="29"/>
      <c r="Y976" s="29"/>
      <c r="Z976" s="29"/>
      <c r="AA976" s="29"/>
    </row>
    <row r="977" ht="15.35" customHeight="1">
      <c r="A977" s="29"/>
      <c r="B977" s="29"/>
      <c r="C977" s="30"/>
      <c r="D977" s="30">
        <v>41844</v>
      </c>
      <c r="E977" s="27">
        <f>COUNTIF($C$2:$C$1390,$D977)</f>
        <v>0</v>
      </c>
      <c r="F977" s="27">
        <f>SUM($E977:OFFSET($E977,$G$2-1,0))</f>
        <v>0</v>
      </c>
      <c r="G977" s="29"/>
      <c r="H977" s="29"/>
      <c r="I977" s="29"/>
      <c r="J977" s="29"/>
      <c r="K977" s="29"/>
      <c r="L977" s="29"/>
      <c r="M977" s="29"/>
      <c r="N977" s="29"/>
      <c r="O977" s="29"/>
      <c r="P977" s="29"/>
      <c r="Q977" s="29"/>
      <c r="R977" s="30"/>
      <c r="S977" s="29"/>
      <c r="T977" s="29"/>
      <c r="U977" s="29"/>
      <c r="V977" s="29"/>
      <c r="W977" s="29"/>
      <c r="X977" s="29"/>
      <c r="Y977" s="29"/>
      <c r="Z977" s="29"/>
      <c r="AA977" s="29"/>
    </row>
    <row r="978" ht="15.35" customHeight="1">
      <c r="A978" s="29"/>
      <c r="B978" s="29"/>
      <c r="C978" s="30"/>
      <c r="D978" s="30">
        <v>41845</v>
      </c>
      <c r="E978" s="27">
        <f>COUNTIF($C$2:$C$1390,$D978)</f>
        <v>0</v>
      </c>
      <c r="F978" s="27">
        <f>SUM($E978:OFFSET($E978,$G$2-1,0))</f>
        <v>0</v>
      </c>
      <c r="G978" s="29"/>
      <c r="H978" s="29"/>
      <c r="I978" s="29"/>
      <c r="J978" s="29"/>
      <c r="K978" s="29"/>
      <c r="L978" s="29"/>
      <c r="M978" s="29"/>
      <c r="N978" s="29"/>
      <c r="O978" s="29"/>
      <c r="P978" s="29"/>
      <c r="Q978" s="29"/>
      <c r="R978" s="30"/>
      <c r="S978" s="29"/>
      <c r="T978" s="29"/>
      <c r="U978" s="29"/>
      <c r="V978" s="29"/>
      <c r="W978" s="29"/>
      <c r="X978" s="29"/>
      <c r="Y978" s="29"/>
      <c r="Z978" s="29"/>
      <c r="AA978" s="29"/>
    </row>
    <row r="979" ht="15.35" customHeight="1">
      <c r="A979" s="29"/>
      <c r="B979" s="29"/>
      <c r="C979" s="30"/>
      <c r="D979" s="30">
        <v>41846</v>
      </c>
      <c r="E979" s="27">
        <f>COUNTIF($C$2:$C$1390,$D979)</f>
        <v>0</v>
      </c>
      <c r="F979" s="27">
        <f>SUM($E979:OFFSET($E979,$G$2-1,0))</f>
        <v>0</v>
      </c>
      <c r="G979" s="29"/>
      <c r="H979" s="29"/>
      <c r="I979" s="29"/>
      <c r="J979" s="29"/>
      <c r="K979" s="29"/>
      <c r="L979" s="29"/>
      <c r="M979" s="29"/>
      <c r="N979" s="29"/>
      <c r="O979" s="29"/>
      <c r="P979" s="29"/>
      <c r="Q979" s="29"/>
      <c r="R979" s="30"/>
      <c r="S979" s="29"/>
      <c r="T979" s="29"/>
      <c r="U979" s="29"/>
      <c r="V979" s="29"/>
      <c r="W979" s="29"/>
      <c r="X979" s="29"/>
      <c r="Y979" s="29"/>
      <c r="Z979" s="29"/>
      <c r="AA979" s="29"/>
    </row>
    <row r="980" ht="15.35" customHeight="1">
      <c r="A980" s="29"/>
      <c r="B980" s="29"/>
      <c r="C980" s="30"/>
      <c r="D980" s="30">
        <v>41847</v>
      </c>
      <c r="E980" s="27">
        <f>COUNTIF($C$2:$C$1390,$D980)</f>
        <v>0</v>
      </c>
      <c r="F980" s="27">
        <f>SUM($E980:OFFSET($E980,$G$2-1,0))</f>
        <v>0</v>
      </c>
      <c r="G980" s="29"/>
      <c r="H980" s="29"/>
      <c r="I980" s="29"/>
      <c r="J980" s="29"/>
      <c r="K980" s="29"/>
      <c r="L980" s="29"/>
      <c r="M980" s="29"/>
      <c r="N980" s="29"/>
      <c r="O980" s="29"/>
      <c r="P980" s="29"/>
      <c r="Q980" s="29"/>
      <c r="R980" s="30"/>
      <c r="S980" s="29"/>
      <c r="T980" s="29"/>
      <c r="U980" s="29"/>
      <c r="V980" s="29"/>
      <c r="W980" s="29"/>
      <c r="X980" s="29"/>
      <c r="Y980" s="29"/>
      <c r="Z980" s="29"/>
      <c r="AA980" s="29"/>
    </row>
    <row r="981" ht="15.35" customHeight="1">
      <c r="A981" s="29"/>
      <c r="B981" s="29"/>
      <c r="C981" s="30"/>
      <c r="D981" s="30">
        <v>41848</v>
      </c>
      <c r="E981" s="27">
        <f>COUNTIF($C$2:$C$1390,$D981)</f>
        <v>0</v>
      </c>
      <c r="F981" s="27">
        <f>SUM($E981:OFFSET($E981,$G$2-1,0))</f>
        <v>0</v>
      </c>
      <c r="G981" s="29"/>
      <c r="H981" s="29"/>
      <c r="I981" s="29"/>
      <c r="J981" s="29"/>
      <c r="K981" s="29"/>
      <c r="L981" s="29"/>
      <c r="M981" s="29"/>
      <c r="N981" s="29"/>
      <c r="O981" s="29"/>
      <c r="P981" s="29"/>
      <c r="Q981" s="29"/>
      <c r="R981" s="30"/>
      <c r="S981" s="29"/>
      <c r="T981" s="29"/>
      <c r="U981" s="29"/>
      <c r="V981" s="29"/>
      <c r="W981" s="29"/>
      <c r="X981" s="29"/>
      <c r="Y981" s="29"/>
      <c r="Z981" s="29"/>
      <c r="AA981" s="29"/>
    </row>
    <row r="982" ht="15.35" customHeight="1">
      <c r="A982" s="29"/>
      <c r="B982" s="29"/>
      <c r="C982" s="30"/>
      <c r="D982" s="30">
        <v>41849</v>
      </c>
      <c r="E982" s="27">
        <f>COUNTIF($C$2:$C$1390,$D982)</f>
        <v>0</v>
      </c>
      <c r="F982" s="27">
        <f>SUM($E982:OFFSET($E982,$G$2-1,0))</f>
        <v>0</v>
      </c>
      <c r="G982" s="29"/>
      <c r="H982" s="29"/>
      <c r="I982" s="29"/>
      <c r="J982" s="29"/>
      <c r="K982" s="29"/>
      <c r="L982" s="29"/>
      <c r="M982" s="29"/>
      <c r="N982" s="29"/>
      <c r="O982" s="29"/>
      <c r="P982" s="29"/>
      <c r="Q982" s="29"/>
      <c r="R982" s="30"/>
      <c r="S982" s="29"/>
      <c r="T982" s="29"/>
      <c r="U982" s="29"/>
      <c r="V982" s="29"/>
      <c r="W982" s="29"/>
      <c r="X982" s="29"/>
      <c r="Y982" s="29"/>
      <c r="Z982" s="29"/>
      <c r="AA982" s="29"/>
    </row>
    <row r="983" ht="15.35" customHeight="1">
      <c r="A983" s="29"/>
      <c r="B983" s="29"/>
      <c r="C983" s="30"/>
      <c r="D983" s="30">
        <v>41850</v>
      </c>
      <c r="E983" s="27">
        <f>COUNTIF($C$2:$C$1390,$D983)</f>
        <v>0</v>
      </c>
      <c r="F983" s="27">
        <f>SUM($E983:OFFSET($E983,$G$2-1,0))</f>
        <v>0</v>
      </c>
      <c r="G983" s="29"/>
      <c r="H983" s="29"/>
      <c r="I983" s="29"/>
      <c r="J983" s="29"/>
      <c r="K983" s="29"/>
      <c r="L983" s="29"/>
      <c r="M983" s="29"/>
      <c r="N983" s="29"/>
      <c r="O983" s="29"/>
      <c r="P983" s="29"/>
      <c r="Q983" s="29"/>
      <c r="R983" s="30"/>
      <c r="S983" s="29"/>
      <c r="T983" s="29"/>
      <c r="U983" s="29"/>
      <c r="V983" s="29"/>
      <c r="W983" s="29"/>
      <c r="X983" s="29"/>
      <c r="Y983" s="29"/>
      <c r="Z983" s="29"/>
      <c r="AA983" s="29"/>
    </row>
    <row r="984" ht="15.35" customHeight="1">
      <c r="A984" s="29"/>
      <c r="B984" s="29"/>
      <c r="C984" s="30"/>
      <c r="D984" s="30">
        <v>41851</v>
      </c>
      <c r="E984" s="27">
        <f>COUNTIF($C$2:$C$1390,$D984)</f>
        <v>0</v>
      </c>
      <c r="F984" s="27">
        <f>SUM($E984:OFFSET($E984,$G$2-1,0))</f>
        <v>0</v>
      </c>
      <c r="G984" s="29"/>
      <c r="H984" s="29"/>
      <c r="I984" s="29"/>
      <c r="J984" s="29"/>
      <c r="K984" s="29"/>
      <c r="L984" s="29"/>
      <c r="M984" s="29"/>
      <c r="N984" s="29"/>
      <c r="O984" s="29"/>
      <c r="P984" s="29"/>
      <c r="Q984" s="29"/>
      <c r="R984" s="30"/>
      <c r="S984" s="29"/>
      <c r="T984" s="29"/>
      <c r="U984" s="29"/>
      <c r="V984" s="29"/>
      <c r="W984" s="29"/>
      <c r="X984" s="29"/>
      <c r="Y984" s="29"/>
      <c r="Z984" s="29"/>
      <c r="AA984" s="29"/>
    </row>
    <row r="985" ht="15.35" customHeight="1">
      <c r="A985" s="29"/>
      <c r="B985" s="29"/>
      <c r="C985" s="30"/>
      <c r="D985" s="30">
        <v>41852</v>
      </c>
      <c r="E985" s="27">
        <f>COUNTIF($C$2:$C$1390,$D985)</f>
        <v>0</v>
      </c>
      <c r="F985" s="27">
        <f>SUM($E985:OFFSET($E985,$G$2-1,0))</f>
        <v>0</v>
      </c>
      <c r="G985" s="29"/>
      <c r="H985" s="29"/>
      <c r="I985" s="29"/>
      <c r="J985" s="29"/>
      <c r="K985" s="29"/>
      <c r="L985" s="29"/>
      <c r="M985" s="29"/>
      <c r="N985" s="29"/>
      <c r="O985" s="29"/>
      <c r="P985" s="29"/>
      <c r="Q985" s="29"/>
      <c r="R985" s="30"/>
      <c r="S985" s="29"/>
      <c r="T985" s="29"/>
      <c r="U985" s="29"/>
      <c r="V985" s="29"/>
      <c r="W985" s="29"/>
      <c r="X985" s="29"/>
      <c r="Y985" s="29"/>
      <c r="Z985" s="29"/>
      <c r="AA985" s="29"/>
    </row>
    <row r="986" ht="15.35" customHeight="1">
      <c r="A986" s="29"/>
      <c r="B986" s="29"/>
      <c r="C986" s="30"/>
      <c r="D986" s="30">
        <v>41853</v>
      </c>
      <c r="E986" s="27">
        <f>COUNTIF($C$2:$C$1390,$D986)</f>
        <v>0</v>
      </c>
      <c r="F986" s="27">
        <f>SUM($E986:OFFSET($E986,$G$2-1,0))</f>
        <v>0</v>
      </c>
      <c r="G986" s="29"/>
      <c r="H986" s="29"/>
      <c r="I986" s="29"/>
      <c r="J986" s="29"/>
      <c r="K986" s="29"/>
      <c r="L986" s="29"/>
      <c r="M986" s="29"/>
      <c r="N986" s="29"/>
      <c r="O986" s="29"/>
      <c r="P986" s="29"/>
      <c r="Q986" s="29"/>
      <c r="R986" s="30"/>
      <c r="S986" s="29"/>
      <c r="T986" s="29"/>
      <c r="U986" s="29"/>
      <c r="V986" s="29"/>
      <c r="W986" s="29"/>
      <c r="X986" s="29"/>
      <c r="Y986" s="29"/>
      <c r="Z986" s="29"/>
      <c r="AA986" s="29"/>
    </row>
    <row r="987" ht="15.35" customHeight="1">
      <c r="A987" s="29"/>
      <c r="B987" s="29"/>
      <c r="C987" s="30"/>
      <c r="D987" s="30">
        <v>41854</v>
      </c>
      <c r="E987" s="27">
        <f>COUNTIF($C$2:$C$1390,$D987)</f>
        <v>0</v>
      </c>
      <c r="F987" s="27">
        <f>SUM($E987:OFFSET($E987,$G$2-1,0))</f>
        <v>0</v>
      </c>
      <c r="G987" s="29"/>
      <c r="H987" s="29"/>
      <c r="I987" s="29"/>
      <c r="J987" s="29"/>
      <c r="K987" s="29"/>
      <c r="L987" s="29"/>
      <c r="M987" s="29"/>
      <c r="N987" s="29"/>
      <c r="O987" s="29"/>
      <c r="P987" s="29"/>
      <c r="Q987" s="29"/>
      <c r="R987" s="30"/>
      <c r="S987" s="29"/>
      <c r="T987" s="29"/>
      <c r="U987" s="29"/>
      <c r="V987" s="29"/>
      <c r="W987" s="29"/>
      <c r="X987" s="29"/>
      <c r="Y987" s="29"/>
      <c r="Z987" s="29"/>
      <c r="AA987" s="29"/>
    </row>
    <row r="988" ht="15.35" customHeight="1">
      <c r="A988" s="29"/>
      <c r="B988" s="29"/>
      <c r="C988" s="30"/>
      <c r="D988" s="30">
        <v>41855</v>
      </c>
      <c r="E988" s="27">
        <f>COUNTIF($C$2:$C$1390,$D988)</f>
        <v>0</v>
      </c>
      <c r="F988" s="27">
        <f>SUM($E988:OFFSET($E988,$G$2-1,0))</f>
        <v>0</v>
      </c>
      <c r="G988" s="29"/>
      <c r="H988" s="29"/>
      <c r="I988" s="29"/>
      <c r="J988" s="29"/>
      <c r="K988" s="29"/>
      <c r="L988" s="29"/>
      <c r="M988" s="29"/>
      <c r="N988" s="29"/>
      <c r="O988" s="29"/>
      <c r="P988" s="29"/>
      <c r="Q988" s="29"/>
      <c r="R988" s="30"/>
      <c r="S988" s="29"/>
      <c r="T988" s="29"/>
      <c r="U988" s="29"/>
      <c r="V988" s="29"/>
      <c r="W988" s="29"/>
      <c r="X988" s="29"/>
      <c r="Y988" s="29"/>
      <c r="Z988" s="29"/>
      <c r="AA988" s="29"/>
    </row>
    <row r="989" ht="15.35" customHeight="1">
      <c r="A989" s="29"/>
      <c r="B989" s="29"/>
      <c r="C989" s="30"/>
      <c r="D989" s="30">
        <v>41856</v>
      </c>
      <c r="E989" s="27">
        <f>COUNTIF($C$2:$C$1390,$D989)</f>
        <v>0</v>
      </c>
      <c r="F989" s="27">
        <f>SUM($E989:OFFSET($E989,$G$2-1,0))</f>
        <v>0</v>
      </c>
      <c r="G989" s="29"/>
      <c r="H989" s="29"/>
      <c r="I989" s="29"/>
      <c r="J989" s="29"/>
      <c r="K989" s="29"/>
      <c r="L989" s="29"/>
      <c r="M989" s="29"/>
      <c r="N989" s="29"/>
      <c r="O989" s="29"/>
      <c r="P989" s="29"/>
      <c r="Q989" s="29"/>
      <c r="R989" s="30"/>
      <c r="S989" s="29"/>
      <c r="T989" s="29"/>
      <c r="U989" s="29"/>
      <c r="V989" s="29"/>
      <c r="W989" s="29"/>
      <c r="X989" s="29"/>
      <c r="Y989" s="29"/>
      <c r="Z989" s="29"/>
      <c r="AA989" s="29"/>
    </row>
    <row r="990" ht="15.35" customHeight="1">
      <c r="A990" s="29"/>
      <c r="B990" s="29"/>
      <c r="C990" s="30"/>
      <c r="D990" s="30">
        <v>41857</v>
      </c>
      <c r="E990" s="27">
        <f>COUNTIF($C$2:$C$1390,$D990)</f>
        <v>0</v>
      </c>
      <c r="F990" s="27">
        <f>SUM($E990:OFFSET($E990,$G$2-1,0))</f>
        <v>0</v>
      </c>
      <c r="G990" s="29"/>
      <c r="H990" s="29"/>
      <c r="I990" s="29"/>
      <c r="J990" s="29"/>
      <c r="K990" s="29"/>
      <c r="L990" s="29"/>
      <c r="M990" s="29"/>
      <c r="N990" s="29"/>
      <c r="O990" s="29"/>
      <c r="P990" s="29"/>
      <c r="Q990" s="29"/>
      <c r="R990" s="30"/>
      <c r="S990" s="29"/>
      <c r="T990" s="29"/>
      <c r="U990" s="29"/>
      <c r="V990" s="29"/>
      <c r="W990" s="29"/>
      <c r="X990" s="29"/>
      <c r="Y990" s="29"/>
      <c r="Z990" s="29"/>
      <c r="AA990" s="29"/>
    </row>
    <row r="991" ht="15.35" customHeight="1">
      <c r="A991" s="29"/>
      <c r="B991" s="29"/>
      <c r="C991" s="30"/>
      <c r="D991" s="30">
        <v>41858</v>
      </c>
      <c r="E991" s="27">
        <f>COUNTIF($C$2:$C$1390,$D991)</f>
        <v>0</v>
      </c>
      <c r="F991" s="27">
        <f>SUM($E991:OFFSET($E991,$G$2-1,0))</f>
        <v>0</v>
      </c>
      <c r="G991" s="29"/>
      <c r="H991" s="29"/>
      <c r="I991" s="29"/>
      <c r="J991" s="29"/>
      <c r="K991" s="29"/>
      <c r="L991" s="29"/>
      <c r="M991" s="29"/>
      <c r="N991" s="29"/>
      <c r="O991" s="29"/>
      <c r="P991" s="29"/>
      <c r="Q991" s="29"/>
      <c r="R991" s="30"/>
      <c r="S991" s="29"/>
      <c r="T991" s="29"/>
      <c r="U991" s="29"/>
      <c r="V991" s="29"/>
      <c r="W991" s="29"/>
      <c r="X991" s="29"/>
      <c r="Y991" s="29"/>
      <c r="Z991" s="29"/>
      <c r="AA991" s="29"/>
    </row>
    <row r="992" ht="15.35" customHeight="1">
      <c r="A992" s="29"/>
      <c r="B992" s="29"/>
      <c r="C992" s="30"/>
      <c r="D992" s="30">
        <v>41859</v>
      </c>
      <c r="E992" s="27">
        <f>COUNTIF($C$2:$C$1390,$D992)</f>
        <v>0</v>
      </c>
      <c r="F992" s="27">
        <f>SUM($E992:OFFSET($E992,$G$2-1,0))</f>
        <v>0</v>
      </c>
      <c r="G992" s="29"/>
      <c r="H992" s="29"/>
      <c r="I992" s="29"/>
      <c r="J992" s="29"/>
      <c r="K992" s="29"/>
      <c r="L992" s="29"/>
      <c r="M992" s="29"/>
      <c r="N992" s="29"/>
      <c r="O992" s="29"/>
      <c r="P992" s="29"/>
      <c r="Q992" s="29"/>
      <c r="R992" s="30"/>
      <c r="S992" s="29"/>
      <c r="T992" s="29"/>
      <c r="U992" s="29"/>
      <c r="V992" s="29"/>
      <c r="W992" s="29"/>
      <c r="X992" s="29"/>
      <c r="Y992" s="29"/>
      <c r="Z992" s="29"/>
      <c r="AA992" s="29"/>
    </row>
    <row r="993" ht="15.35" customHeight="1">
      <c r="A993" s="29"/>
      <c r="B993" s="29"/>
      <c r="C993" s="30"/>
      <c r="D993" s="30">
        <v>41860</v>
      </c>
      <c r="E993" s="27">
        <f>COUNTIF($C$2:$C$1390,$D993)</f>
        <v>0</v>
      </c>
      <c r="F993" s="27">
        <f>SUM($E993:OFFSET($E993,$G$2-1,0))</f>
        <v>0</v>
      </c>
      <c r="G993" s="29"/>
      <c r="H993" s="29"/>
      <c r="I993" s="29"/>
      <c r="J993" s="29"/>
      <c r="K993" s="29"/>
      <c r="L993" s="29"/>
      <c r="M993" s="29"/>
      <c r="N993" s="29"/>
      <c r="O993" s="29"/>
      <c r="P993" s="29"/>
      <c r="Q993" s="29"/>
      <c r="R993" s="30"/>
      <c r="S993" s="29"/>
      <c r="T993" s="29"/>
      <c r="U993" s="29"/>
      <c r="V993" s="29"/>
      <c r="W993" s="29"/>
      <c r="X993" s="29"/>
      <c r="Y993" s="29"/>
      <c r="Z993" s="29"/>
      <c r="AA993" s="29"/>
    </row>
    <row r="994" ht="15.35" customHeight="1">
      <c r="A994" s="29"/>
      <c r="B994" s="29"/>
      <c r="C994" s="30"/>
      <c r="D994" s="30">
        <v>41861</v>
      </c>
      <c r="E994" s="27">
        <f>COUNTIF($C$2:$C$1390,$D994)</f>
        <v>0</v>
      </c>
      <c r="F994" s="27">
        <f>SUM($E994:OFFSET($E994,$G$2-1,0))</f>
        <v>0</v>
      </c>
      <c r="G994" s="29"/>
      <c r="H994" s="29"/>
      <c r="I994" s="29"/>
      <c r="J994" s="29"/>
      <c r="K994" s="29"/>
      <c r="L994" s="29"/>
      <c r="M994" s="29"/>
      <c r="N994" s="29"/>
      <c r="O994" s="29"/>
      <c r="P994" s="29"/>
      <c r="Q994" s="29"/>
      <c r="R994" s="30"/>
      <c r="S994" s="29"/>
      <c r="T994" s="29"/>
      <c r="U994" s="29"/>
      <c r="V994" s="29"/>
      <c r="W994" s="29"/>
      <c r="X994" s="29"/>
      <c r="Y994" s="29"/>
      <c r="Z994" s="29"/>
      <c r="AA994" s="29"/>
    </row>
    <row r="995" ht="15.35" customHeight="1">
      <c r="A995" s="29"/>
      <c r="B995" s="29"/>
      <c r="C995" s="30"/>
      <c r="D995" s="30">
        <v>41862</v>
      </c>
      <c r="E995" s="27">
        <f>COUNTIF($C$2:$C$1390,$D995)</f>
        <v>0</v>
      </c>
      <c r="F995" s="27">
        <f>SUM($E995:OFFSET($E995,$G$2-1,0))</f>
        <v>0</v>
      </c>
      <c r="G995" s="29"/>
      <c r="H995" s="29"/>
      <c r="I995" s="29"/>
      <c r="J995" s="29"/>
      <c r="K995" s="29"/>
      <c r="L995" s="29"/>
      <c r="M995" s="29"/>
      <c r="N995" s="29"/>
      <c r="O995" s="29"/>
      <c r="P995" s="29"/>
      <c r="Q995" s="29"/>
      <c r="R995" s="30"/>
      <c r="S995" s="29"/>
      <c r="T995" s="29"/>
      <c r="U995" s="29"/>
      <c r="V995" s="29"/>
      <c r="W995" s="29"/>
      <c r="X995" s="29"/>
      <c r="Y995" s="29"/>
      <c r="Z995" s="29"/>
      <c r="AA995" s="29"/>
    </row>
    <row r="996" ht="15.35" customHeight="1">
      <c r="A996" s="29"/>
      <c r="B996" s="29"/>
      <c r="C996" s="30"/>
      <c r="D996" s="30">
        <v>41863</v>
      </c>
      <c r="E996" s="27">
        <f>COUNTIF($C$2:$C$1390,$D996)</f>
        <v>0</v>
      </c>
      <c r="F996" s="27">
        <f>SUM($E996:OFFSET($E996,$G$2-1,0))</f>
        <v>0</v>
      </c>
      <c r="G996" s="29"/>
      <c r="H996" s="29"/>
      <c r="I996" s="29"/>
      <c r="J996" s="29"/>
      <c r="K996" s="29"/>
      <c r="L996" s="29"/>
      <c r="M996" s="29"/>
      <c r="N996" s="29"/>
      <c r="O996" s="29"/>
      <c r="P996" s="29"/>
      <c r="Q996" s="29"/>
      <c r="R996" s="30"/>
      <c r="S996" s="29"/>
      <c r="T996" s="29"/>
      <c r="U996" s="29"/>
      <c r="V996" s="29"/>
      <c r="W996" s="29"/>
      <c r="X996" s="29"/>
      <c r="Y996" s="29"/>
      <c r="Z996" s="29"/>
      <c r="AA996" s="29"/>
    </row>
    <row r="997" ht="15.35" customHeight="1">
      <c r="A997" s="29"/>
      <c r="B997" s="29"/>
      <c r="C997" s="30"/>
      <c r="D997" s="30">
        <v>41864</v>
      </c>
      <c r="E997" s="27">
        <f>COUNTIF($C$2:$C$1390,$D997)</f>
        <v>0</v>
      </c>
      <c r="F997" s="27">
        <f>SUM($E997:OFFSET($E997,$G$2-1,0))</f>
        <v>0</v>
      </c>
      <c r="G997" s="29"/>
      <c r="H997" s="29"/>
      <c r="I997" s="29"/>
      <c r="J997" s="29"/>
      <c r="K997" s="29"/>
      <c r="L997" s="29"/>
      <c r="M997" s="29"/>
      <c r="N997" s="29"/>
      <c r="O997" s="29"/>
      <c r="P997" s="29"/>
      <c r="Q997" s="29"/>
      <c r="R997" s="30"/>
      <c r="S997" s="29"/>
      <c r="T997" s="29"/>
      <c r="U997" s="29"/>
      <c r="V997" s="29"/>
      <c r="W997" s="29"/>
      <c r="X997" s="29"/>
      <c r="Y997" s="29"/>
      <c r="Z997" s="29"/>
      <c r="AA997" s="29"/>
    </row>
    <row r="998" ht="15.35" customHeight="1">
      <c r="A998" s="29"/>
      <c r="B998" s="29"/>
      <c r="C998" s="30"/>
      <c r="D998" s="30">
        <v>41865</v>
      </c>
      <c r="E998" s="27">
        <f>COUNTIF($C$2:$C$1390,$D998)</f>
        <v>0</v>
      </c>
      <c r="F998" s="27">
        <f>SUM($E998:OFFSET($E998,$G$2-1,0))</f>
        <v>0</v>
      </c>
      <c r="G998" s="29"/>
      <c r="H998" s="29"/>
      <c r="I998" s="29"/>
      <c r="J998" s="29"/>
      <c r="K998" s="29"/>
      <c r="L998" s="29"/>
      <c r="M998" s="29"/>
      <c r="N998" s="29"/>
      <c r="O998" s="29"/>
      <c r="P998" s="29"/>
      <c r="Q998" s="29"/>
      <c r="R998" s="30"/>
      <c r="S998" s="29"/>
      <c r="T998" s="29"/>
      <c r="U998" s="29"/>
      <c r="V998" s="29"/>
      <c r="W998" s="29"/>
      <c r="X998" s="29"/>
      <c r="Y998" s="29"/>
      <c r="Z998" s="29"/>
      <c r="AA998" s="29"/>
    </row>
    <row r="999" ht="15.35" customHeight="1">
      <c r="A999" s="29"/>
      <c r="B999" s="29"/>
      <c r="C999" s="30"/>
      <c r="D999" s="30">
        <v>41866</v>
      </c>
      <c r="E999" s="27">
        <f>COUNTIF($C$2:$C$1390,$D999)</f>
        <v>0</v>
      </c>
      <c r="F999" s="27">
        <f>SUM($E999:OFFSET($E999,$G$2-1,0))</f>
        <v>0</v>
      </c>
      <c r="G999" s="29"/>
      <c r="H999" s="29"/>
      <c r="I999" s="29"/>
      <c r="J999" s="29"/>
      <c r="K999" s="29"/>
      <c r="L999" s="29"/>
      <c r="M999" s="29"/>
      <c r="N999" s="29"/>
      <c r="O999" s="29"/>
      <c r="P999" s="29"/>
      <c r="Q999" s="29"/>
      <c r="R999" s="30"/>
      <c r="S999" s="29"/>
      <c r="T999" s="29"/>
      <c r="U999" s="29"/>
      <c r="V999" s="29"/>
      <c r="W999" s="29"/>
      <c r="X999" s="29"/>
      <c r="Y999" s="29"/>
      <c r="Z999" s="29"/>
      <c r="AA999" s="29"/>
    </row>
    <row r="1000" ht="15.35" customHeight="1">
      <c r="A1000" s="29"/>
      <c r="B1000" s="29"/>
      <c r="C1000" s="30"/>
      <c r="D1000" s="30">
        <v>41867</v>
      </c>
      <c r="E1000" s="27">
        <f>COUNTIF($C$2:$C$1390,$D1000)</f>
        <v>0</v>
      </c>
      <c r="F1000" s="27">
        <f>SUM($E1000:OFFSET($E1000,$G$2-1,0))</f>
        <v>0</v>
      </c>
      <c r="G1000" s="29"/>
      <c r="H1000" s="29"/>
      <c r="I1000" s="29"/>
      <c r="J1000" s="29"/>
      <c r="K1000" s="29"/>
      <c r="L1000" s="29"/>
      <c r="M1000" s="29"/>
      <c r="N1000" s="29"/>
      <c r="O1000" s="29"/>
      <c r="P1000" s="29"/>
      <c r="Q1000" s="29"/>
      <c r="R1000" s="30"/>
      <c r="S1000" s="29"/>
      <c r="T1000" s="29"/>
      <c r="U1000" s="29"/>
      <c r="V1000" s="29"/>
      <c r="W1000" s="29"/>
      <c r="X1000" s="29"/>
      <c r="Y1000" s="29"/>
      <c r="Z1000" s="29"/>
      <c r="AA1000" s="29"/>
    </row>
    <row r="1001" ht="15.35" customHeight="1">
      <c r="A1001" s="29"/>
      <c r="B1001" s="29"/>
      <c r="C1001" s="30"/>
      <c r="D1001" s="30">
        <v>41868</v>
      </c>
      <c r="E1001" s="27">
        <f>COUNTIF($C$2:$C$1390,$D1001)</f>
        <v>0</v>
      </c>
      <c r="F1001" s="27">
        <f>SUM($E1001:OFFSET($E1001,$G$2-1,0))</f>
        <v>0</v>
      </c>
      <c r="G1001" s="29"/>
      <c r="H1001" s="29"/>
      <c r="I1001" s="29"/>
      <c r="J1001" s="29"/>
      <c r="K1001" s="29"/>
      <c r="L1001" s="29"/>
      <c r="M1001" s="29"/>
      <c r="N1001" s="29"/>
      <c r="O1001" s="29"/>
      <c r="P1001" s="29"/>
      <c r="Q1001" s="29"/>
      <c r="R1001" s="30"/>
      <c r="S1001" s="29"/>
      <c r="T1001" s="29"/>
      <c r="U1001" s="29"/>
      <c r="V1001" s="29"/>
      <c r="W1001" s="29"/>
      <c r="X1001" s="29"/>
      <c r="Y1001" s="29"/>
      <c r="Z1001" s="29"/>
      <c r="AA1001" s="29"/>
    </row>
    <row r="1002" ht="15.35" customHeight="1">
      <c r="A1002" s="29"/>
      <c r="B1002" s="29"/>
      <c r="C1002" s="30"/>
      <c r="D1002" s="30">
        <v>41869</v>
      </c>
      <c r="E1002" s="27">
        <f>COUNTIF($C$2:$C$1390,$D1002)</f>
        <v>0</v>
      </c>
      <c r="F1002" s="27">
        <f>SUM($E1002:OFFSET($E1002,$G$2-1,0))</f>
        <v>0</v>
      </c>
      <c r="G1002" s="29"/>
      <c r="H1002" s="29"/>
      <c r="I1002" s="29"/>
      <c r="J1002" s="29"/>
      <c r="K1002" s="29"/>
      <c r="L1002" s="29"/>
      <c r="M1002" s="29"/>
      <c r="N1002" s="29"/>
      <c r="O1002" s="29"/>
      <c r="P1002" s="29"/>
      <c r="Q1002" s="29"/>
      <c r="R1002" s="30"/>
      <c r="S1002" s="29"/>
      <c r="T1002" s="29"/>
      <c r="U1002" s="29"/>
      <c r="V1002" s="29"/>
      <c r="W1002" s="29"/>
      <c r="X1002" s="29"/>
      <c r="Y1002" s="29"/>
      <c r="Z1002" s="29"/>
      <c r="AA1002" s="29"/>
    </row>
    <row r="1003" ht="15.35" customHeight="1">
      <c r="A1003" s="29"/>
      <c r="B1003" s="29"/>
      <c r="C1003" s="30"/>
      <c r="D1003" s="30">
        <v>41870</v>
      </c>
      <c r="E1003" s="27">
        <f>COUNTIF($C$2:$C$1390,$D1003)</f>
        <v>0</v>
      </c>
      <c r="F1003" s="27">
        <f>SUM($E1003:OFFSET($E1003,$G$2-1,0))</f>
        <v>0</v>
      </c>
      <c r="G1003" s="29"/>
      <c r="H1003" s="29"/>
      <c r="I1003" s="29"/>
      <c r="J1003" s="29"/>
      <c r="K1003" s="29"/>
      <c r="L1003" s="29"/>
      <c r="M1003" s="29"/>
      <c r="N1003" s="29"/>
      <c r="O1003" s="29"/>
      <c r="P1003" s="29"/>
      <c r="Q1003" s="29"/>
      <c r="R1003" s="30"/>
      <c r="S1003" s="29"/>
      <c r="T1003" s="29"/>
      <c r="U1003" s="29"/>
      <c r="V1003" s="29"/>
      <c r="W1003" s="29"/>
      <c r="X1003" s="29"/>
      <c r="Y1003" s="29"/>
      <c r="Z1003" s="29"/>
      <c r="AA1003" s="29"/>
    </row>
    <row r="1004" ht="15.35" customHeight="1">
      <c r="A1004" s="29"/>
      <c r="B1004" s="29"/>
      <c r="C1004" s="30"/>
      <c r="D1004" s="30">
        <v>41871</v>
      </c>
      <c r="E1004" s="27">
        <f>COUNTIF($C$2:$C$1390,$D1004)</f>
        <v>0</v>
      </c>
      <c r="F1004" s="27">
        <f>SUM($E1004:OFFSET($E1004,$G$2-1,0))</f>
        <v>0</v>
      </c>
      <c r="G1004" s="29"/>
      <c r="H1004" s="29"/>
      <c r="I1004" s="29"/>
      <c r="J1004" s="29"/>
      <c r="K1004" s="29"/>
      <c r="L1004" s="29"/>
      <c r="M1004" s="29"/>
      <c r="N1004" s="29"/>
      <c r="O1004" s="29"/>
      <c r="P1004" s="29"/>
      <c r="Q1004" s="29"/>
      <c r="R1004" s="30"/>
      <c r="S1004" s="29"/>
      <c r="T1004" s="29"/>
      <c r="U1004" s="29"/>
      <c r="V1004" s="29"/>
      <c r="W1004" s="29"/>
      <c r="X1004" s="29"/>
      <c r="Y1004" s="29"/>
      <c r="Z1004" s="29"/>
      <c r="AA1004" s="29"/>
    </row>
    <row r="1005" ht="15.35" customHeight="1">
      <c r="A1005" s="29"/>
      <c r="B1005" s="29"/>
      <c r="C1005" s="30"/>
      <c r="D1005" s="30">
        <v>41872</v>
      </c>
      <c r="E1005" s="27">
        <f>COUNTIF($C$2:$C$1390,$D1005)</f>
        <v>0</v>
      </c>
      <c r="F1005" s="27">
        <f>SUM($E1005:OFFSET($E1005,$G$2-1,0))</f>
        <v>0</v>
      </c>
      <c r="G1005" s="29"/>
      <c r="H1005" s="29"/>
      <c r="I1005" s="29"/>
      <c r="J1005" s="29"/>
      <c r="K1005" s="29"/>
      <c r="L1005" s="29"/>
      <c r="M1005" s="29"/>
      <c r="N1005" s="29"/>
      <c r="O1005" s="29"/>
      <c r="P1005" s="29"/>
      <c r="Q1005" s="29"/>
      <c r="R1005" s="30"/>
      <c r="S1005" s="29"/>
      <c r="T1005" s="29"/>
      <c r="U1005" s="29"/>
      <c r="V1005" s="29"/>
      <c r="W1005" s="29"/>
      <c r="X1005" s="29"/>
      <c r="Y1005" s="29"/>
      <c r="Z1005" s="29"/>
      <c r="AA1005" s="29"/>
    </row>
    <row r="1006" ht="15.35" customHeight="1">
      <c r="A1006" s="29"/>
      <c r="B1006" s="29"/>
      <c r="C1006" s="30"/>
      <c r="D1006" s="30">
        <v>41873</v>
      </c>
      <c r="E1006" s="27">
        <f>COUNTIF($C$2:$C$1390,$D1006)</f>
        <v>0</v>
      </c>
      <c r="F1006" s="27">
        <f>SUM($E1006:OFFSET($E1006,$G$2-1,0))</f>
        <v>0</v>
      </c>
      <c r="G1006" s="29"/>
      <c r="H1006" s="29"/>
      <c r="I1006" s="29"/>
      <c r="J1006" s="29"/>
      <c r="K1006" s="29"/>
      <c r="L1006" s="29"/>
      <c r="M1006" s="29"/>
      <c r="N1006" s="29"/>
      <c r="O1006" s="29"/>
      <c r="P1006" s="29"/>
      <c r="Q1006" s="29"/>
      <c r="R1006" s="30"/>
      <c r="S1006" s="29"/>
      <c r="T1006" s="29"/>
      <c r="U1006" s="29"/>
      <c r="V1006" s="29"/>
      <c r="W1006" s="29"/>
      <c r="X1006" s="29"/>
      <c r="Y1006" s="29"/>
      <c r="Z1006" s="29"/>
      <c r="AA1006" s="29"/>
    </row>
    <row r="1007" ht="15.35" customHeight="1">
      <c r="A1007" s="29"/>
      <c r="B1007" s="29"/>
      <c r="C1007" s="30"/>
      <c r="D1007" s="30">
        <v>41874</v>
      </c>
      <c r="E1007" s="27">
        <f>COUNTIF($C$2:$C$1390,$D1007)</f>
        <v>0</v>
      </c>
      <c r="F1007" s="27">
        <f>SUM($E1007:OFFSET($E1007,$G$2-1,0))</f>
        <v>0</v>
      </c>
      <c r="G1007" s="29"/>
      <c r="H1007" s="29"/>
      <c r="I1007" s="29"/>
      <c r="J1007" s="29"/>
      <c r="K1007" s="29"/>
      <c r="L1007" s="29"/>
      <c r="M1007" s="29"/>
      <c r="N1007" s="29"/>
      <c r="O1007" s="29"/>
      <c r="P1007" s="29"/>
      <c r="Q1007" s="29"/>
      <c r="R1007" s="30"/>
      <c r="S1007" s="29"/>
      <c r="T1007" s="29"/>
      <c r="U1007" s="29"/>
      <c r="V1007" s="29"/>
      <c r="W1007" s="29"/>
      <c r="X1007" s="29"/>
      <c r="Y1007" s="29"/>
      <c r="Z1007" s="29"/>
      <c r="AA1007" s="29"/>
    </row>
    <row r="1008" ht="15.35" customHeight="1">
      <c r="A1008" s="29"/>
      <c r="B1008" s="29"/>
      <c r="C1008" s="30"/>
      <c r="D1008" s="30">
        <v>41875</v>
      </c>
      <c r="E1008" s="27">
        <f>COUNTIF($C$2:$C$1390,$D1008)</f>
        <v>0</v>
      </c>
      <c r="F1008" s="27">
        <f>SUM($E1008:OFFSET($E1008,$G$2-1,0))</f>
        <v>0</v>
      </c>
      <c r="G1008" s="29"/>
      <c r="H1008" s="29"/>
      <c r="I1008" s="29"/>
      <c r="J1008" s="29"/>
      <c r="K1008" s="29"/>
      <c r="L1008" s="29"/>
      <c r="M1008" s="29"/>
      <c r="N1008" s="29"/>
      <c r="O1008" s="29"/>
      <c r="P1008" s="29"/>
      <c r="Q1008" s="29"/>
      <c r="R1008" s="30"/>
      <c r="S1008" s="29"/>
      <c r="T1008" s="29"/>
      <c r="U1008" s="29"/>
      <c r="V1008" s="29"/>
      <c r="W1008" s="29"/>
      <c r="X1008" s="29"/>
      <c r="Y1008" s="29"/>
      <c r="Z1008" s="29"/>
      <c r="AA1008" s="29"/>
    </row>
    <row r="1009" ht="15.35" customHeight="1">
      <c r="A1009" s="29"/>
      <c r="B1009" s="29"/>
      <c r="C1009" s="30"/>
      <c r="D1009" s="30">
        <v>41876</v>
      </c>
      <c r="E1009" s="27">
        <f>COUNTIF($C$2:$C$1390,$D1009)</f>
        <v>0</v>
      </c>
      <c r="F1009" s="27">
        <f>SUM($E1009:OFFSET($E1009,$G$2-1,0))</f>
        <v>0</v>
      </c>
      <c r="G1009" s="29"/>
      <c r="H1009" s="29"/>
      <c r="I1009" s="29"/>
      <c r="J1009" s="29"/>
      <c r="K1009" s="29"/>
      <c r="L1009" s="29"/>
      <c r="M1009" s="29"/>
      <c r="N1009" s="29"/>
      <c r="O1009" s="29"/>
      <c r="P1009" s="29"/>
      <c r="Q1009" s="29"/>
      <c r="R1009" s="30"/>
      <c r="S1009" s="29"/>
      <c r="T1009" s="29"/>
      <c r="U1009" s="29"/>
      <c r="V1009" s="29"/>
      <c r="W1009" s="29"/>
      <c r="X1009" s="29"/>
      <c r="Y1009" s="29"/>
      <c r="Z1009" s="29"/>
      <c r="AA1009" s="29"/>
    </row>
    <row r="1010" ht="15.35" customHeight="1">
      <c r="A1010" s="29"/>
      <c r="B1010" s="29"/>
      <c r="C1010" s="30"/>
      <c r="D1010" s="30">
        <v>41877</v>
      </c>
      <c r="E1010" s="27">
        <f>COUNTIF($C$2:$C$1390,$D1010)</f>
        <v>0</v>
      </c>
      <c r="F1010" s="27">
        <f>SUM($E1010:OFFSET($E1010,$G$2-1,0))</f>
        <v>0</v>
      </c>
      <c r="G1010" s="29"/>
      <c r="H1010" s="29"/>
      <c r="I1010" s="29"/>
      <c r="J1010" s="29"/>
      <c r="K1010" s="29"/>
      <c r="L1010" s="29"/>
      <c r="M1010" s="29"/>
      <c r="N1010" s="29"/>
      <c r="O1010" s="29"/>
      <c r="P1010" s="29"/>
      <c r="Q1010" s="29"/>
      <c r="R1010" s="30"/>
      <c r="S1010" s="29"/>
      <c r="T1010" s="29"/>
      <c r="U1010" s="29"/>
      <c r="V1010" s="29"/>
      <c r="W1010" s="29"/>
      <c r="X1010" s="29"/>
      <c r="Y1010" s="29"/>
      <c r="Z1010" s="29"/>
      <c r="AA1010" s="29"/>
    </row>
    <row r="1011" ht="15.35" customHeight="1">
      <c r="A1011" s="29"/>
      <c r="B1011" s="29"/>
      <c r="C1011" s="30"/>
      <c r="D1011" s="30">
        <v>41878</v>
      </c>
      <c r="E1011" s="27">
        <f>COUNTIF($C$2:$C$1390,$D1011)</f>
        <v>0</v>
      </c>
      <c r="F1011" s="27">
        <f>SUM($E1011:OFFSET($E1011,$G$2-1,0))</f>
        <v>0</v>
      </c>
      <c r="G1011" s="29"/>
      <c r="H1011" s="29"/>
      <c r="I1011" s="29"/>
      <c r="J1011" s="29"/>
      <c r="K1011" s="29"/>
      <c r="L1011" s="29"/>
      <c r="M1011" s="29"/>
      <c r="N1011" s="29"/>
      <c r="O1011" s="29"/>
      <c r="P1011" s="29"/>
      <c r="Q1011" s="29"/>
      <c r="R1011" s="30"/>
      <c r="S1011" s="29"/>
      <c r="T1011" s="29"/>
      <c r="U1011" s="29"/>
      <c r="V1011" s="29"/>
      <c r="W1011" s="29"/>
      <c r="X1011" s="29"/>
      <c r="Y1011" s="29"/>
      <c r="Z1011" s="29"/>
      <c r="AA1011" s="29"/>
    </row>
    <row r="1012" ht="15.35" customHeight="1">
      <c r="A1012" s="29"/>
      <c r="B1012" s="29"/>
      <c r="C1012" s="30"/>
      <c r="D1012" s="30">
        <v>41879</v>
      </c>
      <c r="E1012" s="27">
        <f>COUNTIF($C$2:$C$1390,$D1012)</f>
        <v>0</v>
      </c>
      <c r="F1012" s="27">
        <f>SUM($E1012:OFFSET($E1012,$G$2-1,0))</f>
        <v>0</v>
      </c>
      <c r="G1012" s="29"/>
      <c r="H1012" s="29"/>
      <c r="I1012" s="29"/>
      <c r="J1012" s="29"/>
      <c r="K1012" s="29"/>
      <c r="L1012" s="29"/>
      <c r="M1012" s="29"/>
      <c r="N1012" s="29"/>
      <c r="O1012" s="29"/>
      <c r="P1012" s="29"/>
      <c r="Q1012" s="29"/>
      <c r="R1012" s="30"/>
      <c r="S1012" s="29"/>
      <c r="T1012" s="29"/>
      <c r="U1012" s="29"/>
      <c r="V1012" s="29"/>
      <c r="W1012" s="29"/>
      <c r="X1012" s="29"/>
      <c r="Y1012" s="29"/>
      <c r="Z1012" s="29"/>
      <c r="AA1012" s="29"/>
    </row>
    <row r="1013" ht="15.35" customHeight="1">
      <c r="A1013" s="29"/>
      <c r="B1013" s="29"/>
      <c r="C1013" s="30"/>
      <c r="D1013" s="30">
        <v>41880</v>
      </c>
      <c r="E1013" s="27">
        <f>COUNTIF($C$2:$C$1390,$D1013)</f>
        <v>0</v>
      </c>
      <c r="F1013" s="27">
        <f>SUM($E1013:OFFSET($E1013,$G$2-1,0))</f>
        <v>0</v>
      </c>
      <c r="G1013" s="29"/>
      <c r="H1013" s="29"/>
      <c r="I1013" s="29"/>
      <c r="J1013" s="29"/>
      <c r="K1013" s="29"/>
      <c r="L1013" s="29"/>
      <c r="M1013" s="29"/>
      <c r="N1013" s="29"/>
      <c r="O1013" s="29"/>
      <c r="P1013" s="29"/>
      <c r="Q1013" s="29"/>
      <c r="R1013" s="30"/>
      <c r="S1013" s="29"/>
      <c r="T1013" s="29"/>
      <c r="U1013" s="29"/>
      <c r="V1013" s="29"/>
      <c r="W1013" s="29"/>
      <c r="X1013" s="29"/>
      <c r="Y1013" s="29"/>
      <c r="Z1013" s="29"/>
      <c r="AA1013" s="29"/>
    </row>
    <row r="1014" ht="15.35" customHeight="1">
      <c r="A1014" s="29"/>
      <c r="B1014" s="29"/>
      <c r="C1014" s="30"/>
      <c r="D1014" s="30">
        <v>41881</v>
      </c>
      <c r="E1014" s="27">
        <f>COUNTIF($C$2:$C$1390,$D1014)</f>
        <v>0</v>
      </c>
      <c r="F1014" s="27">
        <f>SUM($E1014:OFFSET($E1014,$G$2-1,0))</f>
        <v>0</v>
      </c>
      <c r="G1014" s="29"/>
      <c r="H1014" s="29"/>
      <c r="I1014" s="29"/>
      <c r="J1014" s="29"/>
      <c r="K1014" s="29"/>
      <c r="L1014" s="29"/>
      <c r="M1014" s="29"/>
      <c r="N1014" s="29"/>
      <c r="O1014" s="29"/>
      <c r="P1014" s="29"/>
      <c r="Q1014" s="29"/>
      <c r="R1014" s="30"/>
      <c r="S1014" s="29"/>
      <c r="T1014" s="29"/>
      <c r="U1014" s="29"/>
      <c r="V1014" s="29"/>
      <c r="W1014" s="29"/>
      <c r="X1014" s="29"/>
      <c r="Y1014" s="29"/>
      <c r="Z1014" s="29"/>
      <c r="AA1014" s="29"/>
    </row>
    <row r="1015" ht="15.35" customHeight="1">
      <c r="A1015" s="29"/>
      <c r="B1015" s="29"/>
      <c r="C1015" s="30"/>
      <c r="D1015" s="30">
        <v>41882</v>
      </c>
      <c r="E1015" s="27">
        <f>COUNTIF($C$2:$C$1390,$D1015)</f>
        <v>0</v>
      </c>
      <c r="F1015" s="27">
        <f>SUM($E1015:OFFSET($E1015,$G$2-1,0))</f>
        <v>0</v>
      </c>
      <c r="G1015" s="29"/>
      <c r="H1015" s="29"/>
      <c r="I1015" s="29"/>
      <c r="J1015" s="29"/>
      <c r="K1015" s="29"/>
      <c r="L1015" s="29"/>
      <c r="M1015" s="29"/>
      <c r="N1015" s="29"/>
      <c r="O1015" s="29"/>
      <c r="P1015" s="29"/>
      <c r="Q1015" s="29"/>
      <c r="R1015" s="30"/>
      <c r="S1015" s="29"/>
      <c r="T1015" s="29"/>
      <c r="U1015" s="29"/>
      <c r="V1015" s="29"/>
      <c r="W1015" s="29"/>
      <c r="X1015" s="29"/>
      <c r="Y1015" s="29"/>
      <c r="Z1015" s="29"/>
      <c r="AA1015" s="29"/>
    </row>
    <row r="1016" ht="15.35" customHeight="1">
      <c r="A1016" s="29"/>
      <c r="B1016" s="29"/>
      <c r="C1016" s="30"/>
      <c r="D1016" s="30">
        <v>41883</v>
      </c>
      <c r="E1016" s="27">
        <f>COUNTIF($C$2:$C$1390,$D1016)</f>
        <v>0</v>
      </c>
      <c r="F1016" s="27">
        <f>SUM($E1016:OFFSET($E1016,$G$2-1,0))</f>
        <v>0</v>
      </c>
      <c r="G1016" s="29"/>
      <c r="H1016" s="29"/>
      <c r="I1016" s="29"/>
      <c r="J1016" s="29"/>
      <c r="K1016" s="29"/>
      <c r="L1016" s="29"/>
      <c r="M1016" s="29"/>
      <c r="N1016" s="29"/>
      <c r="O1016" s="29"/>
      <c r="P1016" s="29"/>
      <c r="Q1016" s="29"/>
      <c r="R1016" s="30"/>
      <c r="S1016" s="29"/>
      <c r="T1016" s="29"/>
      <c r="U1016" s="29"/>
      <c r="V1016" s="29"/>
      <c r="W1016" s="29"/>
      <c r="X1016" s="29"/>
      <c r="Y1016" s="29"/>
      <c r="Z1016" s="29"/>
      <c r="AA1016" s="29"/>
    </row>
    <row r="1017" ht="15.35" customHeight="1">
      <c r="A1017" s="29"/>
      <c r="B1017" s="29"/>
      <c r="C1017" s="30"/>
      <c r="D1017" s="30">
        <v>41884</v>
      </c>
      <c r="E1017" s="27">
        <f>COUNTIF($C$2:$C$1390,$D1017)</f>
        <v>0</v>
      </c>
      <c r="F1017" s="27">
        <f>SUM($E1017:OFFSET($E1017,$G$2-1,0))</f>
        <v>0</v>
      </c>
      <c r="G1017" s="29"/>
      <c r="H1017" s="29"/>
      <c r="I1017" s="29"/>
      <c r="J1017" s="29"/>
      <c r="K1017" s="29"/>
      <c r="L1017" s="29"/>
      <c r="M1017" s="29"/>
      <c r="N1017" s="29"/>
      <c r="O1017" s="29"/>
      <c r="P1017" s="29"/>
      <c r="Q1017" s="29"/>
      <c r="R1017" s="30"/>
      <c r="S1017" s="29"/>
      <c r="T1017" s="29"/>
      <c r="U1017" s="29"/>
      <c r="V1017" s="29"/>
      <c r="W1017" s="29"/>
      <c r="X1017" s="29"/>
      <c r="Y1017" s="29"/>
      <c r="Z1017" s="29"/>
      <c r="AA1017" s="29"/>
    </row>
    <row r="1018" ht="15.35" customHeight="1">
      <c r="A1018" s="29"/>
      <c r="B1018" s="29"/>
      <c r="C1018" s="30"/>
      <c r="D1018" s="30">
        <v>41885</v>
      </c>
      <c r="E1018" s="27">
        <f>COUNTIF($C$2:$C$1390,$D1018)</f>
        <v>0</v>
      </c>
      <c r="F1018" s="27">
        <f>SUM($E1018:OFFSET($E1018,$G$2-1,0))</f>
        <v>0</v>
      </c>
      <c r="G1018" s="29"/>
      <c r="H1018" s="29"/>
      <c r="I1018" s="29"/>
      <c r="J1018" s="29"/>
      <c r="K1018" s="29"/>
      <c r="L1018" s="29"/>
      <c r="M1018" s="29"/>
      <c r="N1018" s="29"/>
      <c r="O1018" s="29"/>
      <c r="P1018" s="29"/>
      <c r="Q1018" s="29"/>
      <c r="R1018" s="30"/>
      <c r="S1018" s="29"/>
      <c r="T1018" s="29"/>
      <c r="U1018" s="29"/>
      <c r="V1018" s="29"/>
      <c r="W1018" s="29"/>
      <c r="X1018" s="29"/>
      <c r="Y1018" s="29"/>
      <c r="Z1018" s="29"/>
      <c r="AA1018" s="29"/>
    </row>
    <row r="1019" ht="15.35" customHeight="1">
      <c r="A1019" s="29"/>
      <c r="B1019" s="29"/>
      <c r="C1019" s="30"/>
      <c r="D1019" s="30">
        <v>41886</v>
      </c>
      <c r="E1019" s="27">
        <f>COUNTIF($C$2:$C$1390,$D1019)</f>
        <v>0</v>
      </c>
      <c r="F1019" s="27">
        <f>SUM($E1019:OFFSET($E1019,$G$2-1,0))</f>
        <v>0</v>
      </c>
      <c r="G1019" s="29"/>
      <c r="H1019" s="29"/>
      <c r="I1019" s="29"/>
      <c r="J1019" s="29"/>
      <c r="K1019" s="29"/>
      <c r="L1019" s="29"/>
      <c r="M1019" s="29"/>
      <c r="N1019" s="29"/>
      <c r="O1019" s="29"/>
      <c r="P1019" s="29"/>
      <c r="Q1019" s="29"/>
      <c r="R1019" s="30"/>
      <c r="S1019" s="29"/>
      <c r="T1019" s="29"/>
      <c r="U1019" s="29"/>
      <c r="V1019" s="29"/>
      <c r="W1019" s="29"/>
      <c r="X1019" s="29"/>
      <c r="Y1019" s="29"/>
      <c r="Z1019" s="29"/>
      <c r="AA1019" s="29"/>
    </row>
    <row r="1020" ht="15.35" customHeight="1">
      <c r="A1020" s="29"/>
      <c r="B1020" s="29"/>
      <c r="C1020" s="30"/>
      <c r="D1020" s="30">
        <v>41887</v>
      </c>
      <c r="E1020" s="27">
        <f>COUNTIF($C$2:$C$1390,$D1020)</f>
        <v>0</v>
      </c>
      <c r="F1020" s="27">
        <f>SUM($E1020:OFFSET($E1020,$G$2-1,0))</f>
        <v>0</v>
      </c>
      <c r="G1020" s="29"/>
      <c r="H1020" s="29"/>
      <c r="I1020" s="29"/>
      <c r="J1020" s="29"/>
      <c r="K1020" s="29"/>
      <c r="L1020" s="29"/>
      <c r="M1020" s="29"/>
      <c r="N1020" s="29"/>
      <c r="O1020" s="29"/>
      <c r="P1020" s="29"/>
      <c r="Q1020" s="29"/>
      <c r="R1020" s="30"/>
      <c r="S1020" s="29"/>
      <c r="T1020" s="29"/>
      <c r="U1020" s="29"/>
      <c r="V1020" s="29"/>
      <c r="W1020" s="29"/>
      <c r="X1020" s="29"/>
      <c r="Y1020" s="29"/>
      <c r="Z1020" s="29"/>
      <c r="AA1020" s="29"/>
    </row>
    <row r="1021" ht="15.35" customHeight="1">
      <c r="A1021" s="29"/>
      <c r="B1021" s="29"/>
      <c r="C1021" s="30"/>
      <c r="D1021" s="30">
        <v>41888</v>
      </c>
      <c r="E1021" s="27">
        <f>COUNTIF($C$2:$C$1390,$D1021)</f>
        <v>0</v>
      </c>
      <c r="F1021" s="27">
        <f>SUM($E1021:OFFSET($E1021,$G$2-1,0))</f>
        <v>0</v>
      </c>
      <c r="G1021" s="29"/>
      <c r="H1021" s="29"/>
      <c r="I1021" s="29"/>
      <c r="J1021" s="29"/>
      <c r="K1021" s="29"/>
      <c r="L1021" s="29"/>
      <c r="M1021" s="29"/>
      <c r="N1021" s="29"/>
      <c r="O1021" s="29"/>
      <c r="P1021" s="29"/>
      <c r="Q1021" s="29"/>
      <c r="R1021" s="30"/>
      <c r="S1021" s="29"/>
      <c r="T1021" s="29"/>
      <c r="U1021" s="29"/>
      <c r="V1021" s="29"/>
      <c r="W1021" s="29"/>
      <c r="X1021" s="29"/>
      <c r="Y1021" s="29"/>
      <c r="Z1021" s="29"/>
      <c r="AA1021" s="29"/>
    </row>
    <row r="1022" ht="15.35" customHeight="1">
      <c r="A1022" s="29"/>
      <c r="B1022" s="29"/>
      <c r="C1022" s="30"/>
      <c r="D1022" s="30">
        <v>41889</v>
      </c>
      <c r="E1022" s="27">
        <f>COUNTIF($C$2:$C$1390,$D1022)</f>
        <v>0</v>
      </c>
      <c r="F1022" s="27">
        <f>SUM($E1022:OFFSET($E1022,$G$2-1,0))</f>
        <v>0</v>
      </c>
      <c r="G1022" s="29"/>
      <c r="H1022" s="29"/>
      <c r="I1022" s="29"/>
      <c r="J1022" s="29"/>
      <c r="K1022" s="29"/>
      <c r="L1022" s="29"/>
      <c r="M1022" s="29"/>
      <c r="N1022" s="29"/>
      <c r="O1022" s="29"/>
      <c r="P1022" s="29"/>
      <c r="Q1022" s="29"/>
      <c r="R1022" s="30"/>
      <c r="S1022" s="29"/>
      <c r="T1022" s="29"/>
      <c r="U1022" s="29"/>
      <c r="V1022" s="29"/>
      <c r="W1022" s="29"/>
      <c r="X1022" s="29"/>
      <c r="Y1022" s="29"/>
      <c r="Z1022" s="29"/>
      <c r="AA1022" s="29"/>
    </row>
    <row r="1023" ht="15.35" customHeight="1">
      <c r="A1023" s="29"/>
      <c r="B1023" s="29"/>
      <c r="C1023" s="30"/>
      <c r="D1023" s="30">
        <v>41890</v>
      </c>
      <c r="E1023" s="27">
        <f>COUNTIF($C$2:$C$1390,$D1023)</f>
        <v>0</v>
      </c>
      <c r="F1023" s="27">
        <f>SUM($E1023:OFFSET($E1023,$G$2-1,0))</f>
        <v>0</v>
      </c>
      <c r="G1023" s="29"/>
      <c r="H1023" s="29"/>
      <c r="I1023" s="29"/>
      <c r="J1023" s="29"/>
      <c r="K1023" s="29"/>
      <c r="L1023" s="29"/>
      <c r="M1023" s="29"/>
      <c r="N1023" s="29"/>
      <c r="O1023" s="29"/>
      <c r="P1023" s="29"/>
      <c r="Q1023" s="29"/>
      <c r="R1023" s="30"/>
      <c r="S1023" s="29"/>
      <c r="T1023" s="29"/>
      <c r="U1023" s="29"/>
      <c r="V1023" s="29"/>
      <c r="W1023" s="29"/>
      <c r="X1023" s="29"/>
      <c r="Y1023" s="29"/>
      <c r="Z1023" s="29"/>
      <c r="AA1023" s="29"/>
    </row>
    <row r="1024" ht="15.35" customHeight="1">
      <c r="A1024" s="29"/>
      <c r="B1024" s="29"/>
      <c r="C1024" s="30"/>
      <c r="D1024" s="30">
        <v>41891</v>
      </c>
      <c r="E1024" s="27">
        <f>COUNTIF($C$2:$C$1390,$D1024)</f>
        <v>0</v>
      </c>
      <c r="F1024" s="27">
        <f>SUM($E1024:OFFSET($E1024,$G$2-1,0))</f>
        <v>0</v>
      </c>
      <c r="G1024" s="29"/>
      <c r="H1024" s="29"/>
      <c r="I1024" s="29"/>
      <c r="J1024" s="29"/>
      <c r="K1024" s="29"/>
      <c r="L1024" s="29"/>
      <c r="M1024" s="29"/>
      <c r="N1024" s="29"/>
      <c r="O1024" s="29"/>
      <c r="P1024" s="29"/>
      <c r="Q1024" s="29"/>
      <c r="R1024" s="30"/>
      <c r="S1024" s="29"/>
      <c r="T1024" s="29"/>
      <c r="U1024" s="29"/>
      <c r="V1024" s="29"/>
      <c r="W1024" s="29"/>
      <c r="X1024" s="29"/>
      <c r="Y1024" s="29"/>
      <c r="Z1024" s="29"/>
      <c r="AA1024" s="29"/>
    </row>
    <row r="1025" ht="15.35" customHeight="1">
      <c r="A1025" s="29"/>
      <c r="B1025" s="29"/>
      <c r="C1025" s="30"/>
      <c r="D1025" s="30">
        <v>41892</v>
      </c>
      <c r="E1025" s="27">
        <f>COUNTIF($C$2:$C$1390,$D1025)</f>
        <v>0</v>
      </c>
      <c r="F1025" s="27">
        <f>SUM($E1025:OFFSET($E1025,$G$2-1,0))</f>
        <v>0</v>
      </c>
      <c r="G1025" s="29"/>
      <c r="H1025" s="29"/>
      <c r="I1025" s="29"/>
      <c r="J1025" s="29"/>
      <c r="K1025" s="29"/>
      <c r="L1025" s="29"/>
      <c r="M1025" s="29"/>
      <c r="N1025" s="29"/>
      <c r="O1025" s="29"/>
      <c r="P1025" s="29"/>
      <c r="Q1025" s="29"/>
      <c r="R1025" s="30"/>
      <c r="S1025" s="29"/>
      <c r="T1025" s="29"/>
      <c r="U1025" s="29"/>
      <c r="V1025" s="29"/>
      <c r="W1025" s="29"/>
      <c r="X1025" s="29"/>
      <c r="Y1025" s="29"/>
      <c r="Z1025" s="29"/>
      <c r="AA1025" s="29"/>
    </row>
    <row r="1026" ht="15.35" customHeight="1">
      <c r="A1026" s="29"/>
      <c r="B1026" s="29"/>
      <c r="C1026" s="30"/>
      <c r="D1026" s="30">
        <v>41893</v>
      </c>
      <c r="E1026" s="27">
        <f>COUNTIF($C$2:$C$1390,$D1026)</f>
        <v>0</v>
      </c>
      <c r="F1026" s="27">
        <f>SUM($E1026:OFFSET($E1026,$G$2-1,0))</f>
        <v>0</v>
      </c>
      <c r="G1026" s="29"/>
      <c r="H1026" s="29"/>
      <c r="I1026" s="29"/>
      <c r="J1026" s="29"/>
      <c r="K1026" s="29"/>
      <c r="L1026" s="29"/>
      <c r="M1026" s="29"/>
      <c r="N1026" s="29"/>
      <c r="O1026" s="29"/>
      <c r="P1026" s="29"/>
      <c r="Q1026" s="29"/>
      <c r="R1026" s="30"/>
      <c r="S1026" s="29"/>
      <c r="T1026" s="29"/>
      <c r="U1026" s="29"/>
      <c r="V1026" s="29"/>
      <c r="W1026" s="29"/>
      <c r="X1026" s="29"/>
      <c r="Y1026" s="29"/>
      <c r="Z1026" s="29"/>
      <c r="AA1026" s="29"/>
    </row>
    <row r="1027" ht="15.35" customHeight="1">
      <c r="A1027" s="29"/>
      <c r="B1027" s="29"/>
      <c r="C1027" s="30"/>
      <c r="D1027" s="30">
        <v>41894</v>
      </c>
      <c r="E1027" s="27">
        <f>COUNTIF($C$2:$C$1390,$D1027)</f>
        <v>0</v>
      </c>
      <c r="F1027" s="27">
        <f>SUM($E1027:OFFSET($E1027,$G$2-1,0))</f>
        <v>0</v>
      </c>
      <c r="G1027" s="29"/>
      <c r="H1027" s="29"/>
      <c r="I1027" s="29"/>
      <c r="J1027" s="29"/>
      <c r="K1027" s="29"/>
      <c r="L1027" s="29"/>
      <c r="M1027" s="29"/>
      <c r="N1027" s="29"/>
      <c r="O1027" s="29"/>
      <c r="P1027" s="29"/>
      <c r="Q1027" s="29"/>
      <c r="R1027" s="30"/>
      <c r="S1027" s="29"/>
      <c r="T1027" s="29"/>
      <c r="U1027" s="29"/>
      <c r="V1027" s="29"/>
      <c r="W1027" s="29"/>
      <c r="X1027" s="29"/>
      <c r="Y1027" s="29"/>
      <c r="Z1027" s="29"/>
      <c r="AA1027" s="29"/>
    </row>
    <row r="1028" ht="15.35" customHeight="1">
      <c r="A1028" s="29"/>
      <c r="B1028" s="29"/>
      <c r="C1028" s="30"/>
      <c r="D1028" s="30">
        <v>41895</v>
      </c>
      <c r="E1028" s="27">
        <f>COUNTIF($C$2:$C$1390,$D1028)</f>
        <v>0</v>
      </c>
      <c r="F1028" s="27">
        <f>SUM($E1028:OFFSET($E1028,$G$2-1,0))</f>
        <v>0</v>
      </c>
      <c r="G1028" s="29"/>
      <c r="H1028" s="29"/>
      <c r="I1028" s="29"/>
      <c r="J1028" s="29"/>
      <c r="K1028" s="29"/>
      <c r="L1028" s="29"/>
      <c r="M1028" s="29"/>
      <c r="N1028" s="29"/>
      <c r="O1028" s="29"/>
      <c r="P1028" s="29"/>
      <c r="Q1028" s="29"/>
      <c r="R1028" s="30"/>
      <c r="S1028" s="29"/>
      <c r="T1028" s="29"/>
      <c r="U1028" s="29"/>
      <c r="V1028" s="29"/>
      <c r="W1028" s="29"/>
      <c r="X1028" s="29"/>
      <c r="Y1028" s="29"/>
      <c r="Z1028" s="29"/>
      <c r="AA1028" s="29"/>
    </row>
    <row r="1029" ht="15.35" customHeight="1">
      <c r="A1029" s="29"/>
      <c r="B1029" s="29"/>
      <c r="C1029" s="30"/>
      <c r="D1029" s="30">
        <v>41896</v>
      </c>
      <c r="E1029" s="27">
        <f>COUNTIF($C$2:$C$1390,$D1029)</f>
        <v>0</v>
      </c>
      <c r="F1029" s="27">
        <f>SUM($E1029:OFFSET($E1029,$G$2-1,0))</f>
        <v>0</v>
      </c>
      <c r="G1029" s="29"/>
      <c r="H1029" s="29"/>
      <c r="I1029" s="29"/>
      <c r="J1029" s="29"/>
      <c r="K1029" s="29"/>
      <c r="L1029" s="29"/>
      <c r="M1029" s="29"/>
      <c r="N1029" s="29"/>
      <c r="O1029" s="29"/>
      <c r="P1029" s="29"/>
      <c r="Q1029" s="29"/>
      <c r="R1029" s="30"/>
      <c r="S1029" s="29"/>
      <c r="T1029" s="29"/>
      <c r="U1029" s="29"/>
      <c r="V1029" s="29"/>
      <c r="W1029" s="29"/>
      <c r="X1029" s="29"/>
      <c r="Y1029" s="29"/>
      <c r="Z1029" s="29"/>
      <c r="AA1029" s="29"/>
    </row>
    <row r="1030" ht="15.35" customHeight="1">
      <c r="A1030" s="29"/>
      <c r="B1030" s="29"/>
      <c r="C1030" s="30"/>
      <c r="D1030" s="30">
        <v>41897</v>
      </c>
      <c r="E1030" s="27">
        <f>COUNTIF($C$2:$C$1390,$D1030)</f>
        <v>0</v>
      </c>
      <c r="F1030" s="27">
        <f>SUM($E1030:OFFSET($E1030,$G$2-1,0))</f>
        <v>0</v>
      </c>
      <c r="G1030" s="29"/>
      <c r="H1030" s="29"/>
      <c r="I1030" s="29"/>
      <c r="J1030" s="29"/>
      <c r="K1030" s="29"/>
      <c r="L1030" s="29"/>
      <c r="M1030" s="29"/>
      <c r="N1030" s="29"/>
      <c r="O1030" s="29"/>
      <c r="P1030" s="29"/>
      <c r="Q1030" s="29"/>
      <c r="R1030" s="30"/>
      <c r="S1030" s="29"/>
      <c r="T1030" s="29"/>
      <c r="U1030" s="29"/>
      <c r="V1030" s="29"/>
      <c r="W1030" s="29"/>
      <c r="X1030" s="29"/>
      <c r="Y1030" s="29"/>
      <c r="Z1030" s="29"/>
      <c r="AA1030" s="29"/>
    </row>
    <row r="1031" ht="15.35" customHeight="1">
      <c r="A1031" s="29"/>
      <c r="B1031" s="29"/>
      <c r="C1031" s="30"/>
      <c r="D1031" s="30">
        <v>41898</v>
      </c>
      <c r="E1031" s="27">
        <f>COUNTIF($C$2:$C$1390,$D1031)</f>
        <v>0</v>
      </c>
      <c r="F1031" s="27">
        <f>SUM($E1031:OFFSET($E1031,$G$2-1,0))</f>
        <v>0</v>
      </c>
      <c r="G1031" s="29"/>
      <c r="H1031" s="29"/>
      <c r="I1031" s="29"/>
      <c r="J1031" s="29"/>
      <c r="K1031" s="29"/>
      <c r="L1031" s="29"/>
      <c r="M1031" s="29"/>
      <c r="N1031" s="29"/>
      <c r="O1031" s="29"/>
      <c r="P1031" s="29"/>
      <c r="Q1031" s="29"/>
      <c r="R1031" s="30"/>
      <c r="S1031" s="29"/>
      <c r="T1031" s="29"/>
      <c r="U1031" s="29"/>
      <c r="V1031" s="29"/>
      <c r="W1031" s="29"/>
      <c r="X1031" s="29"/>
      <c r="Y1031" s="29"/>
      <c r="Z1031" s="29"/>
      <c r="AA1031" s="29"/>
    </row>
    <row r="1032" ht="15.35" customHeight="1">
      <c r="A1032" s="29"/>
      <c r="B1032" s="29"/>
      <c r="C1032" s="30"/>
      <c r="D1032" s="30">
        <v>41899</v>
      </c>
      <c r="E1032" s="27">
        <f>COUNTIF($C$2:$C$1390,$D1032)</f>
        <v>0</v>
      </c>
      <c r="F1032" s="27">
        <f>SUM($E1032:OFFSET($E1032,$G$2-1,0))</f>
        <v>0</v>
      </c>
      <c r="G1032" s="29"/>
      <c r="H1032" s="29"/>
      <c r="I1032" s="29"/>
      <c r="J1032" s="29"/>
      <c r="K1032" s="29"/>
      <c r="L1032" s="29"/>
      <c r="M1032" s="29"/>
      <c r="N1032" s="29"/>
      <c r="O1032" s="29"/>
      <c r="P1032" s="29"/>
      <c r="Q1032" s="29"/>
      <c r="R1032" s="30"/>
      <c r="S1032" s="29"/>
      <c r="T1032" s="29"/>
      <c r="U1032" s="29"/>
      <c r="V1032" s="29"/>
      <c r="W1032" s="29"/>
      <c r="X1032" s="29"/>
      <c r="Y1032" s="29"/>
      <c r="Z1032" s="29"/>
      <c r="AA1032" s="29"/>
    </row>
    <row r="1033" ht="15.35" customHeight="1">
      <c r="A1033" s="29"/>
      <c r="B1033" s="29"/>
      <c r="C1033" s="30"/>
      <c r="D1033" s="30">
        <v>41900</v>
      </c>
      <c r="E1033" s="27">
        <f>COUNTIF($C$2:$C$1390,$D1033)</f>
        <v>0</v>
      </c>
      <c r="F1033" s="27">
        <f>SUM($E1033:OFFSET($E1033,$G$2-1,0))</f>
        <v>0</v>
      </c>
      <c r="G1033" s="29"/>
      <c r="H1033" s="29"/>
      <c r="I1033" s="29"/>
      <c r="J1033" s="29"/>
      <c r="K1033" s="29"/>
      <c r="L1033" s="29"/>
      <c r="M1033" s="29"/>
      <c r="N1033" s="29"/>
      <c r="O1033" s="29"/>
      <c r="P1033" s="29"/>
      <c r="Q1033" s="29"/>
      <c r="R1033" s="30"/>
      <c r="S1033" s="29"/>
      <c r="T1033" s="29"/>
      <c r="U1033" s="29"/>
      <c r="V1033" s="29"/>
      <c r="W1033" s="29"/>
      <c r="X1033" s="29"/>
      <c r="Y1033" s="29"/>
      <c r="Z1033" s="29"/>
      <c r="AA1033" s="29"/>
    </row>
    <row r="1034" ht="15.35" customHeight="1">
      <c r="A1034" s="29"/>
      <c r="B1034" s="29"/>
      <c r="C1034" s="30"/>
      <c r="D1034" s="30">
        <v>41901</v>
      </c>
      <c r="E1034" s="27">
        <f>COUNTIF($C$2:$C$1390,$D1034)</f>
        <v>0</v>
      </c>
      <c r="F1034" s="27">
        <f>SUM($E1034:OFFSET($E1034,$G$2-1,0))</f>
        <v>0</v>
      </c>
      <c r="G1034" s="29"/>
      <c r="H1034" s="29"/>
      <c r="I1034" s="29"/>
      <c r="J1034" s="29"/>
      <c r="K1034" s="29"/>
      <c r="L1034" s="29"/>
      <c r="M1034" s="29"/>
      <c r="N1034" s="29"/>
      <c r="O1034" s="29"/>
      <c r="P1034" s="29"/>
      <c r="Q1034" s="29"/>
      <c r="R1034" s="30"/>
      <c r="S1034" s="29"/>
      <c r="T1034" s="29"/>
      <c r="U1034" s="29"/>
      <c r="V1034" s="29"/>
      <c r="W1034" s="29"/>
      <c r="X1034" s="29"/>
      <c r="Y1034" s="29"/>
      <c r="Z1034" s="29"/>
      <c r="AA1034" s="29"/>
    </row>
    <row r="1035" ht="15.35" customHeight="1">
      <c r="A1035" s="29"/>
      <c r="B1035" s="29"/>
      <c r="C1035" s="30"/>
      <c r="D1035" s="30">
        <v>41902</v>
      </c>
      <c r="E1035" s="27">
        <f>COUNTIF($C$2:$C$1390,$D1035)</f>
        <v>0</v>
      </c>
      <c r="F1035" s="27">
        <f>SUM($E1035:OFFSET($E1035,$G$2-1,0))</f>
        <v>0</v>
      </c>
      <c r="G1035" s="29"/>
      <c r="H1035" s="29"/>
      <c r="I1035" s="29"/>
      <c r="J1035" s="29"/>
      <c r="K1035" s="29"/>
      <c r="L1035" s="29"/>
      <c r="M1035" s="29"/>
      <c r="N1035" s="29"/>
      <c r="O1035" s="29"/>
      <c r="P1035" s="29"/>
      <c r="Q1035" s="29"/>
      <c r="R1035" s="30"/>
      <c r="S1035" s="29"/>
      <c r="T1035" s="29"/>
      <c r="U1035" s="29"/>
      <c r="V1035" s="29"/>
      <c r="W1035" s="29"/>
      <c r="X1035" s="29"/>
      <c r="Y1035" s="29"/>
      <c r="Z1035" s="29"/>
      <c r="AA1035" s="29"/>
    </row>
    <row r="1036" ht="15.35" customHeight="1">
      <c r="A1036" s="29"/>
      <c r="B1036" s="29"/>
      <c r="C1036" s="30"/>
      <c r="D1036" s="30">
        <v>41903</v>
      </c>
      <c r="E1036" s="27">
        <f>COUNTIF($C$2:$C$1390,$D1036)</f>
        <v>0</v>
      </c>
      <c r="F1036" s="27">
        <f>SUM($E1036:OFFSET($E1036,$G$2-1,0))</f>
        <v>0</v>
      </c>
      <c r="G1036" s="29"/>
      <c r="H1036" s="29"/>
      <c r="I1036" s="29"/>
      <c r="J1036" s="29"/>
      <c r="K1036" s="29"/>
      <c r="L1036" s="29"/>
      <c r="M1036" s="29"/>
      <c r="N1036" s="29"/>
      <c r="O1036" s="29"/>
      <c r="P1036" s="29"/>
      <c r="Q1036" s="29"/>
      <c r="R1036" s="30"/>
      <c r="S1036" s="29"/>
      <c r="T1036" s="29"/>
      <c r="U1036" s="29"/>
      <c r="V1036" s="29"/>
      <c r="W1036" s="29"/>
      <c r="X1036" s="29"/>
      <c r="Y1036" s="29"/>
      <c r="Z1036" s="29"/>
      <c r="AA1036" s="29"/>
    </row>
    <row r="1037" ht="15.35" customHeight="1">
      <c r="A1037" s="29"/>
      <c r="B1037" s="29"/>
      <c r="C1037" s="30"/>
      <c r="D1037" s="30">
        <v>41904</v>
      </c>
      <c r="E1037" s="27">
        <f>COUNTIF($C$2:$C$1390,$D1037)</f>
        <v>0</v>
      </c>
      <c r="F1037" s="27">
        <f>SUM($E1037:OFFSET($E1037,$G$2-1,0))</f>
        <v>0</v>
      </c>
      <c r="G1037" s="29"/>
      <c r="H1037" s="29"/>
      <c r="I1037" s="29"/>
      <c r="J1037" s="29"/>
      <c r="K1037" s="29"/>
      <c r="L1037" s="29"/>
      <c r="M1037" s="29"/>
      <c r="N1037" s="29"/>
      <c r="O1037" s="29"/>
      <c r="P1037" s="29"/>
      <c r="Q1037" s="29"/>
      <c r="R1037" s="30"/>
      <c r="S1037" s="29"/>
      <c r="T1037" s="29"/>
      <c r="U1037" s="29"/>
      <c r="V1037" s="29"/>
      <c r="W1037" s="29"/>
      <c r="X1037" s="29"/>
      <c r="Y1037" s="29"/>
      <c r="Z1037" s="29"/>
      <c r="AA1037" s="29"/>
    </row>
    <row r="1038" ht="15.35" customHeight="1">
      <c r="A1038" s="29"/>
      <c r="B1038" s="29"/>
      <c r="C1038" s="30"/>
      <c r="D1038" s="30">
        <v>41905</v>
      </c>
      <c r="E1038" s="27">
        <f>COUNTIF($C$2:$C$1390,$D1038)</f>
        <v>0</v>
      </c>
      <c r="F1038" s="27">
        <f>SUM($E1038:OFFSET($E1038,$G$2-1,0))</f>
        <v>0</v>
      </c>
      <c r="G1038" s="29"/>
      <c r="H1038" s="29"/>
      <c r="I1038" s="29"/>
      <c r="J1038" s="29"/>
      <c r="K1038" s="29"/>
      <c r="L1038" s="29"/>
      <c r="M1038" s="29"/>
      <c r="N1038" s="29"/>
      <c r="O1038" s="29"/>
      <c r="P1038" s="29"/>
      <c r="Q1038" s="29"/>
      <c r="R1038" s="30"/>
      <c r="S1038" s="29"/>
      <c r="T1038" s="29"/>
      <c r="U1038" s="29"/>
      <c r="V1038" s="29"/>
      <c r="W1038" s="29"/>
      <c r="X1038" s="29"/>
      <c r="Y1038" s="29"/>
      <c r="Z1038" s="29"/>
      <c r="AA1038" s="29"/>
    </row>
    <row r="1039" ht="15.35" customHeight="1">
      <c r="A1039" s="29"/>
      <c r="B1039" s="29"/>
      <c r="C1039" s="30"/>
      <c r="D1039" s="30">
        <v>41906</v>
      </c>
      <c r="E1039" s="27">
        <f>COUNTIF($C$2:$C$1390,$D1039)</f>
        <v>0</v>
      </c>
      <c r="F1039" s="27">
        <f>SUM($E1039:OFFSET($E1039,$G$2-1,0))</f>
        <v>0</v>
      </c>
      <c r="G1039" s="29"/>
      <c r="H1039" s="29"/>
      <c r="I1039" s="29"/>
      <c r="J1039" s="29"/>
      <c r="K1039" s="29"/>
      <c r="L1039" s="29"/>
      <c r="M1039" s="29"/>
      <c r="N1039" s="29"/>
      <c r="O1039" s="29"/>
      <c r="P1039" s="29"/>
      <c r="Q1039" s="29"/>
      <c r="R1039" s="30"/>
      <c r="S1039" s="29"/>
      <c r="T1039" s="29"/>
      <c r="U1039" s="29"/>
      <c r="V1039" s="29"/>
      <c r="W1039" s="29"/>
      <c r="X1039" s="29"/>
      <c r="Y1039" s="29"/>
      <c r="Z1039" s="29"/>
      <c r="AA1039" s="29"/>
    </row>
    <row r="1040" ht="15.35" customHeight="1">
      <c r="A1040" s="29"/>
      <c r="B1040" s="29"/>
      <c r="C1040" s="30"/>
      <c r="D1040" s="30">
        <v>41907</v>
      </c>
      <c r="E1040" s="27">
        <f>COUNTIF($C$2:$C$1390,$D1040)</f>
        <v>0</v>
      </c>
      <c r="F1040" s="27">
        <f>SUM($E1040:OFFSET($E1040,$G$2-1,0))</f>
        <v>0</v>
      </c>
      <c r="G1040" s="29"/>
      <c r="H1040" s="29"/>
      <c r="I1040" s="29"/>
      <c r="J1040" s="29"/>
      <c r="K1040" s="29"/>
      <c r="L1040" s="29"/>
      <c r="M1040" s="29"/>
      <c r="N1040" s="29"/>
      <c r="O1040" s="29"/>
      <c r="P1040" s="29"/>
      <c r="Q1040" s="29"/>
      <c r="R1040" s="30"/>
      <c r="S1040" s="29"/>
      <c r="T1040" s="29"/>
      <c r="U1040" s="29"/>
      <c r="V1040" s="29"/>
      <c r="W1040" s="29"/>
      <c r="X1040" s="29"/>
      <c r="Y1040" s="29"/>
      <c r="Z1040" s="29"/>
      <c r="AA1040" s="29"/>
    </row>
    <row r="1041" ht="15.35" customHeight="1">
      <c r="A1041" s="29"/>
      <c r="B1041" s="29"/>
      <c r="C1041" s="30"/>
      <c r="D1041" s="30">
        <v>41908</v>
      </c>
      <c r="E1041" s="27">
        <f>COUNTIF($C$2:$C$1390,$D1041)</f>
        <v>0</v>
      </c>
      <c r="F1041" s="27">
        <f>SUM($E1041:OFFSET($E1041,$G$2-1,0))</f>
        <v>0</v>
      </c>
      <c r="G1041" s="29"/>
      <c r="H1041" s="29"/>
      <c r="I1041" s="29"/>
      <c r="J1041" s="29"/>
      <c r="K1041" s="29"/>
      <c r="L1041" s="29"/>
      <c r="M1041" s="29"/>
      <c r="N1041" s="29"/>
      <c r="O1041" s="29"/>
      <c r="P1041" s="29"/>
      <c r="Q1041" s="29"/>
      <c r="R1041" s="30"/>
      <c r="S1041" s="29"/>
      <c r="T1041" s="29"/>
      <c r="U1041" s="29"/>
      <c r="V1041" s="29"/>
      <c r="W1041" s="29"/>
      <c r="X1041" s="29"/>
      <c r="Y1041" s="29"/>
      <c r="Z1041" s="29"/>
      <c r="AA1041" s="29"/>
    </row>
    <row r="1042" ht="15.35" customHeight="1">
      <c r="A1042" s="29"/>
      <c r="B1042" s="29"/>
      <c r="C1042" s="30"/>
      <c r="D1042" s="30">
        <v>41909</v>
      </c>
      <c r="E1042" s="27">
        <f>COUNTIF($C$2:$C$1390,$D1042)</f>
        <v>0</v>
      </c>
      <c r="F1042" s="27">
        <f>SUM($E1042:OFFSET($E1042,$G$2-1,0))</f>
        <v>0</v>
      </c>
      <c r="G1042" s="29"/>
      <c r="H1042" s="29"/>
      <c r="I1042" s="29"/>
      <c r="J1042" s="29"/>
      <c r="K1042" s="29"/>
      <c r="L1042" s="29"/>
      <c r="M1042" s="29"/>
      <c r="N1042" s="29"/>
      <c r="O1042" s="29"/>
      <c r="P1042" s="29"/>
      <c r="Q1042" s="29"/>
      <c r="R1042" s="30"/>
      <c r="S1042" s="29"/>
      <c r="T1042" s="29"/>
      <c r="U1042" s="29"/>
      <c r="V1042" s="29"/>
      <c r="W1042" s="29"/>
      <c r="X1042" s="29"/>
      <c r="Y1042" s="29"/>
      <c r="Z1042" s="29"/>
      <c r="AA1042" s="29"/>
    </row>
    <row r="1043" ht="15.35" customHeight="1">
      <c r="A1043" s="29"/>
      <c r="B1043" s="29"/>
      <c r="C1043" s="30"/>
      <c r="D1043" s="30">
        <v>41910</v>
      </c>
      <c r="E1043" s="27">
        <f>COUNTIF($C$2:$C$1390,$D1043)</f>
        <v>0</v>
      </c>
      <c r="F1043" s="27">
        <f>SUM($E1043:OFFSET($E1043,$G$2-1,0))</f>
        <v>0</v>
      </c>
      <c r="G1043" s="29"/>
      <c r="H1043" s="29"/>
      <c r="I1043" s="29"/>
      <c r="J1043" s="29"/>
      <c r="K1043" s="29"/>
      <c r="L1043" s="29"/>
      <c r="M1043" s="29"/>
      <c r="N1043" s="29"/>
      <c r="O1043" s="29"/>
      <c r="P1043" s="29"/>
      <c r="Q1043" s="29"/>
      <c r="R1043" s="30"/>
      <c r="S1043" s="29"/>
      <c r="T1043" s="29"/>
      <c r="U1043" s="29"/>
      <c r="V1043" s="29"/>
      <c r="W1043" s="29"/>
      <c r="X1043" s="29"/>
      <c r="Y1043" s="29"/>
      <c r="Z1043" s="29"/>
      <c r="AA1043" s="29"/>
    </row>
    <row r="1044" ht="15.35" customHeight="1">
      <c r="A1044" s="29"/>
      <c r="B1044" s="29"/>
      <c r="C1044" s="30"/>
      <c r="D1044" s="30">
        <v>41911</v>
      </c>
      <c r="E1044" s="27">
        <f>COUNTIF($C$2:$C$1390,$D1044)</f>
        <v>0</v>
      </c>
      <c r="F1044" s="27">
        <f>SUM($E1044:OFFSET($E1044,$G$2-1,0))</f>
        <v>0</v>
      </c>
      <c r="G1044" s="29"/>
      <c r="H1044" s="29"/>
      <c r="I1044" s="29"/>
      <c r="J1044" s="29"/>
      <c r="K1044" s="29"/>
      <c r="L1044" s="29"/>
      <c r="M1044" s="29"/>
      <c r="N1044" s="29"/>
      <c r="O1044" s="29"/>
      <c r="P1044" s="29"/>
      <c r="Q1044" s="29"/>
      <c r="R1044" s="30"/>
      <c r="S1044" s="29"/>
      <c r="T1044" s="29"/>
      <c r="U1044" s="29"/>
      <c r="V1044" s="29"/>
      <c r="W1044" s="29"/>
      <c r="X1044" s="29"/>
      <c r="Y1044" s="29"/>
      <c r="Z1044" s="29"/>
      <c r="AA1044" s="29"/>
    </row>
    <row r="1045" ht="15.35" customHeight="1">
      <c r="A1045" s="29"/>
      <c r="B1045" s="29"/>
      <c r="C1045" s="30"/>
      <c r="D1045" s="30">
        <v>41912</v>
      </c>
      <c r="E1045" s="27">
        <f>COUNTIF($C$2:$C$1390,$D1045)</f>
        <v>0</v>
      </c>
      <c r="F1045" s="27">
        <f>SUM($E1045:OFFSET($E1045,$G$2-1,0))</f>
        <v>0</v>
      </c>
      <c r="G1045" s="29"/>
      <c r="H1045" s="29"/>
      <c r="I1045" s="29"/>
      <c r="J1045" s="29"/>
      <c r="K1045" s="29"/>
      <c r="L1045" s="29"/>
      <c r="M1045" s="29"/>
      <c r="N1045" s="29"/>
      <c r="O1045" s="29"/>
      <c r="P1045" s="29"/>
      <c r="Q1045" s="29"/>
      <c r="R1045" s="30"/>
      <c r="S1045" s="29"/>
      <c r="T1045" s="29"/>
      <c r="U1045" s="29"/>
      <c r="V1045" s="29"/>
      <c r="W1045" s="29"/>
      <c r="X1045" s="29"/>
      <c r="Y1045" s="29"/>
      <c r="Z1045" s="29"/>
      <c r="AA1045" s="29"/>
    </row>
    <row r="1046" ht="15.35" customHeight="1">
      <c r="A1046" s="29"/>
      <c r="B1046" s="29"/>
      <c r="C1046" s="30"/>
      <c r="D1046" s="30">
        <v>41913</v>
      </c>
      <c r="E1046" s="27">
        <f>COUNTIF($C$2:$C$1390,$D1046)</f>
        <v>0</v>
      </c>
      <c r="F1046" s="27">
        <f>SUM($E1046:OFFSET($E1046,$G$2-1,0))</f>
        <v>0</v>
      </c>
      <c r="G1046" s="29"/>
      <c r="H1046" s="29"/>
      <c r="I1046" s="29"/>
      <c r="J1046" s="29"/>
      <c r="K1046" s="29"/>
      <c r="L1046" s="29"/>
      <c r="M1046" s="29"/>
      <c r="N1046" s="29"/>
      <c r="O1046" s="29"/>
      <c r="P1046" s="29"/>
      <c r="Q1046" s="29"/>
      <c r="R1046" s="30"/>
      <c r="S1046" s="29"/>
      <c r="T1046" s="29"/>
      <c r="U1046" s="29"/>
      <c r="V1046" s="29"/>
      <c r="W1046" s="29"/>
      <c r="X1046" s="29"/>
      <c r="Y1046" s="29"/>
      <c r="Z1046" s="29"/>
      <c r="AA1046" s="29"/>
    </row>
    <row r="1047" ht="15.35" customHeight="1">
      <c r="A1047" s="29"/>
      <c r="B1047" s="29"/>
      <c r="C1047" s="30"/>
      <c r="D1047" s="30">
        <v>41914</v>
      </c>
      <c r="E1047" s="27">
        <f>COUNTIF($C$2:$C$1390,$D1047)</f>
        <v>0</v>
      </c>
      <c r="F1047" s="27">
        <f>SUM($E1047:OFFSET($E1047,$G$2-1,0))</f>
        <v>0</v>
      </c>
      <c r="G1047" s="29"/>
      <c r="H1047" s="29"/>
      <c r="I1047" s="29"/>
      <c r="J1047" s="29"/>
      <c r="K1047" s="29"/>
      <c r="L1047" s="29"/>
      <c r="M1047" s="29"/>
      <c r="N1047" s="29"/>
      <c r="O1047" s="29"/>
      <c r="P1047" s="29"/>
      <c r="Q1047" s="29"/>
      <c r="R1047" s="30"/>
      <c r="S1047" s="29"/>
      <c r="T1047" s="29"/>
      <c r="U1047" s="29"/>
      <c r="V1047" s="29"/>
      <c r="W1047" s="29"/>
      <c r="X1047" s="29"/>
      <c r="Y1047" s="29"/>
      <c r="Z1047" s="29"/>
      <c r="AA1047" s="29"/>
    </row>
    <row r="1048" ht="15.35" customHeight="1">
      <c r="A1048" s="29"/>
      <c r="B1048" s="29"/>
      <c r="C1048" s="30"/>
      <c r="D1048" s="30">
        <v>41915</v>
      </c>
      <c r="E1048" s="27">
        <f>COUNTIF($C$2:$C$1390,$D1048)</f>
        <v>0</v>
      </c>
      <c r="F1048" s="27">
        <f>SUM($E1048:OFFSET($E1048,$G$2-1,0))</f>
        <v>0</v>
      </c>
      <c r="G1048" s="29"/>
      <c r="H1048" s="29"/>
      <c r="I1048" s="29"/>
      <c r="J1048" s="29"/>
      <c r="K1048" s="29"/>
      <c r="L1048" s="29"/>
      <c r="M1048" s="29"/>
      <c r="N1048" s="29"/>
      <c r="O1048" s="29"/>
      <c r="P1048" s="29"/>
      <c r="Q1048" s="29"/>
      <c r="R1048" s="30"/>
      <c r="S1048" s="29"/>
      <c r="T1048" s="29"/>
      <c r="U1048" s="29"/>
      <c r="V1048" s="29"/>
      <c r="W1048" s="29"/>
      <c r="X1048" s="29"/>
      <c r="Y1048" s="29"/>
      <c r="Z1048" s="29"/>
      <c r="AA1048" s="29"/>
    </row>
    <row r="1049" ht="15.35" customHeight="1">
      <c r="A1049" s="29"/>
      <c r="B1049" s="29"/>
      <c r="C1049" s="30"/>
      <c r="D1049" s="30">
        <v>41916</v>
      </c>
      <c r="E1049" s="27">
        <f>COUNTIF($C$2:$C$1390,$D1049)</f>
        <v>0</v>
      </c>
      <c r="F1049" s="27">
        <f>SUM($E1049:OFFSET($E1049,$G$2-1,0))</f>
        <v>0</v>
      </c>
      <c r="G1049" s="29"/>
      <c r="H1049" s="29"/>
      <c r="I1049" s="29"/>
      <c r="J1049" s="29"/>
      <c r="K1049" s="29"/>
      <c r="L1049" s="29"/>
      <c r="M1049" s="29"/>
      <c r="N1049" s="29"/>
      <c r="O1049" s="29"/>
      <c r="P1049" s="29"/>
      <c r="Q1049" s="29"/>
      <c r="R1049" s="30"/>
      <c r="S1049" s="29"/>
      <c r="T1049" s="29"/>
      <c r="U1049" s="29"/>
      <c r="V1049" s="29"/>
      <c r="W1049" s="29"/>
      <c r="X1049" s="29"/>
      <c r="Y1049" s="29"/>
      <c r="Z1049" s="29"/>
      <c r="AA1049" s="29"/>
    </row>
    <row r="1050" ht="15.35" customHeight="1">
      <c r="A1050" s="29"/>
      <c r="B1050" s="29"/>
      <c r="C1050" s="30"/>
      <c r="D1050" s="30">
        <v>41917</v>
      </c>
      <c r="E1050" s="27">
        <f>COUNTIF($C$2:$C$1390,$D1050)</f>
        <v>0</v>
      </c>
      <c r="F1050" s="27">
        <f>SUM($E1050:OFFSET($E1050,$G$2-1,0))</f>
        <v>0</v>
      </c>
      <c r="G1050" s="29"/>
      <c r="H1050" s="29"/>
      <c r="I1050" s="29"/>
      <c r="J1050" s="29"/>
      <c r="K1050" s="29"/>
      <c r="L1050" s="29"/>
      <c r="M1050" s="29"/>
      <c r="N1050" s="29"/>
      <c r="O1050" s="29"/>
      <c r="P1050" s="29"/>
      <c r="Q1050" s="29"/>
      <c r="R1050" s="30"/>
      <c r="S1050" s="29"/>
      <c r="T1050" s="29"/>
      <c r="U1050" s="29"/>
      <c r="V1050" s="29"/>
      <c r="W1050" s="29"/>
      <c r="X1050" s="29"/>
      <c r="Y1050" s="29"/>
      <c r="Z1050" s="29"/>
      <c r="AA1050" s="29"/>
    </row>
    <row r="1051" ht="15.35" customHeight="1">
      <c r="A1051" s="29"/>
      <c r="B1051" s="29"/>
      <c r="C1051" s="30"/>
      <c r="D1051" s="30">
        <v>41918</v>
      </c>
      <c r="E1051" s="27">
        <f>COUNTIF($C$2:$C$1390,$D1051)</f>
        <v>0</v>
      </c>
      <c r="F1051" s="27">
        <f>SUM($E1051:OFFSET($E1051,$G$2-1,0))</f>
        <v>0</v>
      </c>
      <c r="G1051" s="29"/>
      <c r="H1051" s="29"/>
      <c r="I1051" s="29"/>
      <c r="J1051" s="29"/>
      <c r="K1051" s="29"/>
      <c r="L1051" s="29"/>
      <c r="M1051" s="29"/>
      <c r="N1051" s="29"/>
      <c r="O1051" s="29"/>
      <c r="P1051" s="29"/>
      <c r="Q1051" s="29"/>
      <c r="R1051" s="30"/>
      <c r="S1051" s="29"/>
      <c r="T1051" s="29"/>
      <c r="U1051" s="29"/>
      <c r="V1051" s="29"/>
      <c r="W1051" s="29"/>
      <c r="X1051" s="29"/>
      <c r="Y1051" s="29"/>
      <c r="Z1051" s="29"/>
      <c r="AA1051" s="29"/>
    </row>
    <row r="1052" ht="15.35" customHeight="1">
      <c r="A1052" s="29"/>
      <c r="B1052" s="29"/>
      <c r="C1052" s="30"/>
      <c r="D1052" s="30">
        <v>41919</v>
      </c>
      <c r="E1052" s="27">
        <f>COUNTIF($C$2:$C$1390,$D1052)</f>
        <v>0</v>
      </c>
      <c r="F1052" s="27">
        <f>SUM($E1052:OFFSET($E1052,$G$2-1,0))</f>
        <v>0</v>
      </c>
      <c r="G1052" s="29"/>
      <c r="H1052" s="29"/>
      <c r="I1052" s="29"/>
      <c r="J1052" s="29"/>
      <c r="K1052" s="29"/>
      <c r="L1052" s="29"/>
      <c r="M1052" s="29"/>
      <c r="N1052" s="29"/>
      <c r="O1052" s="29"/>
      <c r="P1052" s="29"/>
      <c r="Q1052" s="29"/>
      <c r="R1052" s="30"/>
      <c r="S1052" s="29"/>
      <c r="T1052" s="29"/>
      <c r="U1052" s="29"/>
      <c r="V1052" s="29"/>
      <c r="W1052" s="29"/>
      <c r="X1052" s="29"/>
      <c r="Y1052" s="29"/>
      <c r="Z1052" s="29"/>
      <c r="AA1052" s="29"/>
    </row>
    <row r="1053" ht="15.35" customHeight="1">
      <c r="A1053" s="29"/>
      <c r="B1053" s="29"/>
      <c r="C1053" s="30"/>
      <c r="D1053" s="30">
        <v>41920</v>
      </c>
      <c r="E1053" s="27">
        <f>COUNTIF($C$2:$C$1390,$D1053)</f>
        <v>0</v>
      </c>
      <c r="F1053" s="27">
        <f>SUM($E1053:OFFSET($E1053,$G$2-1,0))</f>
        <v>0</v>
      </c>
      <c r="G1053" s="29"/>
      <c r="H1053" s="29"/>
      <c r="I1053" s="29"/>
      <c r="J1053" s="29"/>
      <c r="K1053" s="29"/>
      <c r="L1053" s="29"/>
      <c r="M1053" s="29"/>
      <c r="N1053" s="29"/>
      <c r="O1053" s="29"/>
      <c r="P1053" s="29"/>
      <c r="Q1053" s="29"/>
      <c r="R1053" s="30"/>
      <c r="S1053" s="29"/>
      <c r="T1053" s="29"/>
      <c r="U1053" s="29"/>
      <c r="V1053" s="29"/>
      <c r="W1053" s="29"/>
      <c r="X1053" s="29"/>
      <c r="Y1053" s="29"/>
      <c r="Z1053" s="29"/>
      <c r="AA1053" s="29"/>
    </row>
    <row r="1054" ht="15.35" customHeight="1">
      <c r="A1054" s="29"/>
      <c r="B1054" s="29"/>
      <c r="C1054" s="30"/>
      <c r="D1054" s="30">
        <v>41921</v>
      </c>
      <c r="E1054" s="27">
        <f>COUNTIF($C$2:$C$1390,$D1054)</f>
        <v>0</v>
      </c>
      <c r="F1054" s="27">
        <f>SUM($E1054:OFFSET($E1054,$G$2-1,0))</f>
        <v>0</v>
      </c>
      <c r="G1054" s="29"/>
      <c r="H1054" s="29"/>
      <c r="I1054" s="29"/>
      <c r="J1054" s="29"/>
      <c r="K1054" s="29"/>
      <c r="L1054" s="29"/>
      <c r="M1054" s="29"/>
      <c r="N1054" s="29"/>
      <c r="O1054" s="29"/>
      <c r="P1054" s="29"/>
      <c r="Q1054" s="29"/>
      <c r="R1054" s="30"/>
      <c r="S1054" s="29"/>
      <c r="T1054" s="29"/>
      <c r="U1054" s="29"/>
      <c r="V1054" s="29"/>
      <c r="W1054" s="29"/>
      <c r="X1054" s="29"/>
      <c r="Y1054" s="29"/>
      <c r="Z1054" s="29"/>
      <c r="AA1054" s="29"/>
    </row>
    <row r="1055" ht="15.35" customHeight="1">
      <c r="A1055" s="29"/>
      <c r="B1055" s="29"/>
      <c r="C1055" s="30"/>
      <c r="D1055" s="30">
        <v>41922</v>
      </c>
      <c r="E1055" s="27">
        <f>COUNTIF($C$2:$C$1390,$D1055)</f>
        <v>0</v>
      </c>
      <c r="F1055" s="27">
        <f>SUM($E1055:OFFSET($E1055,$G$2-1,0))</f>
        <v>0</v>
      </c>
      <c r="G1055" s="29"/>
      <c r="H1055" s="29"/>
      <c r="I1055" s="29"/>
      <c r="J1055" s="29"/>
      <c r="K1055" s="29"/>
      <c r="L1055" s="29"/>
      <c r="M1055" s="29"/>
      <c r="N1055" s="29"/>
      <c r="O1055" s="29"/>
      <c r="P1055" s="29"/>
      <c r="Q1055" s="29"/>
      <c r="R1055" s="30"/>
      <c r="S1055" s="29"/>
      <c r="T1055" s="29"/>
      <c r="U1055" s="29"/>
      <c r="V1055" s="29"/>
      <c r="W1055" s="29"/>
      <c r="X1055" s="29"/>
      <c r="Y1055" s="29"/>
      <c r="Z1055" s="29"/>
      <c r="AA1055" s="29"/>
    </row>
    <row r="1056" ht="15.35" customHeight="1">
      <c r="A1056" s="29"/>
      <c r="B1056" s="29"/>
      <c r="C1056" s="30"/>
      <c r="D1056" s="30">
        <v>41923</v>
      </c>
      <c r="E1056" s="27">
        <f>COUNTIF($C$2:$C$1390,$D1056)</f>
        <v>0</v>
      </c>
      <c r="F1056" s="27">
        <f>SUM($E1056:OFFSET($E1056,$G$2-1,0))</f>
        <v>0</v>
      </c>
      <c r="G1056" s="29"/>
      <c r="H1056" s="29"/>
      <c r="I1056" s="29"/>
      <c r="J1056" s="29"/>
      <c r="K1056" s="29"/>
      <c r="L1056" s="29"/>
      <c r="M1056" s="29"/>
      <c r="N1056" s="29"/>
      <c r="O1056" s="29"/>
      <c r="P1056" s="29"/>
      <c r="Q1056" s="29"/>
      <c r="R1056" s="30"/>
      <c r="S1056" s="29"/>
      <c r="T1056" s="29"/>
      <c r="U1056" s="29"/>
      <c r="V1056" s="29"/>
      <c r="W1056" s="29"/>
      <c r="X1056" s="29"/>
      <c r="Y1056" s="29"/>
      <c r="Z1056" s="29"/>
      <c r="AA1056" s="29"/>
    </row>
    <row r="1057" ht="15.35" customHeight="1">
      <c r="A1057" s="29"/>
      <c r="B1057" s="29"/>
      <c r="C1057" s="30"/>
      <c r="D1057" s="30">
        <v>41924</v>
      </c>
      <c r="E1057" s="27">
        <f>COUNTIF($C$2:$C$1390,$D1057)</f>
        <v>0</v>
      </c>
      <c r="F1057" s="27">
        <f>SUM($E1057:OFFSET($E1057,$G$2-1,0))</f>
        <v>0</v>
      </c>
      <c r="G1057" s="29"/>
      <c r="H1057" s="29"/>
      <c r="I1057" s="29"/>
      <c r="J1057" s="29"/>
      <c r="K1057" s="29"/>
      <c r="L1057" s="29"/>
      <c r="M1057" s="29"/>
      <c r="N1057" s="29"/>
      <c r="O1057" s="29"/>
      <c r="P1057" s="29"/>
      <c r="Q1057" s="29"/>
      <c r="R1057" s="30"/>
      <c r="S1057" s="29"/>
      <c r="T1057" s="29"/>
      <c r="U1057" s="29"/>
      <c r="V1057" s="29"/>
      <c r="W1057" s="29"/>
      <c r="X1057" s="29"/>
      <c r="Y1057" s="29"/>
      <c r="Z1057" s="29"/>
      <c r="AA1057" s="29"/>
    </row>
    <row r="1058" ht="15.35" customHeight="1">
      <c r="A1058" s="29"/>
      <c r="B1058" s="29"/>
      <c r="C1058" s="30"/>
      <c r="D1058" s="30">
        <v>41925</v>
      </c>
      <c r="E1058" s="27">
        <f>COUNTIF($C$2:$C$1390,$D1058)</f>
        <v>0</v>
      </c>
      <c r="F1058" s="27">
        <f>SUM($E1058:OFFSET($E1058,$G$2-1,0))</f>
        <v>0</v>
      </c>
      <c r="G1058" s="29"/>
      <c r="H1058" s="29"/>
      <c r="I1058" s="29"/>
      <c r="J1058" s="29"/>
      <c r="K1058" s="29"/>
      <c r="L1058" s="29"/>
      <c r="M1058" s="29"/>
      <c r="N1058" s="29"/>
      <c r="O1058" s="29"/>
      <c r="P1058" s="29"/>
      <c r="Q1058" s="29"/>
      <c r="R1058" s="30"/>
      <c r="S1058" s="29"/>
      <c r="T1058" s="29"/>
      <c r="U1058" s="29"/>
      <c r="V1058" s="29"/>
      <c r="W1058" s="29"/>
      <c r="X1058" s="29"/>
      <c r="Y1058" s="29"/>
      <c r="Z1058" s="29"/>
      <c r="AA1058" s="29"/>
    </row>
    <row r="1059" ht="15.35" customHeight="1">
      <c r="A1059" s="29"/>
      <c r="B1059" s="29"/>
      <c r="C1059" s="30"/>
      <c r="D1059" s="30">
        <v>41926</v>
      </c>
      <c r="E1059" s="27">
        <f>COUNTIF($C$2:$C$1390,$D1059)</f>
        <v>0</v>
      </c>
      <c r="F1059" s="27">
        <f>SUM($E1059:OFFSET($E1059,$G$2-1,0))</f>
        <v>0</v>
      </c>
      <c r="G1059" s="29"/>
      <c r="H1059" s="29"/>
      <c r="I1059" s="29"/>
      <c r="J1059" s="29"/>
      <c r="K1059" s="29"/>
      <c r="L1059" s="29"/>
      <c r="M1059" s="29"/>
      <c r="N1059" s="29"/>
      <c r="O1059" s="29"/>
      <c r="P1059" s="29"/>
      <c r="Q1059" s="29"/>
      <c r="R1059" s="30"/>
      <c r="S1059" s="29"/>
      <c r="T1059" s="29"/>
      <c r="U1059" s="29"/>
      <c r="V1059" s="29"/>
      <c r="W1059" s="29"/>
      <c r="X1059" s="29"/>
      <c r="Y1059" s="29"/>
      <c r="Z1059" s="29"/>
      <c r="AA1059" s="29"/>
    </row>
    <row r="1060" ht="15.35" customHeight="1">
      <c r="A1060" s="29"/>
      <c r="B1060" s="29"/>
      <c r="C1060" s="30"/>
      <c r="D1060" s="30">
        <v>41927</v>
      </c>
      <c r="E1060" s="27">
        <f>COUNTIF($C$2:$C$1390,$D1060)</f>
        <v>0</v>
      </c>
      <c r="F1060" s="27">
        <f>SUM($E1060:OFFSET($E1060,$G$2-1,0))</f>
        <v>0</v>
      </c>
      <c r="G1060" s="29"/>
      <c r="H1060" s="29"/>
      <c r="I1060" s="29"/>
      <c r="J1060" s="29"/>
      <c r="K1060" s="29"/>
      <c r="L1060" s="29"/>
      <c r="M1060" s="29"/>
      <c r="N1060" s="29"/>
      <c r="O1060" s="29"/>
      <c r="P1060" s="29"/>
      <c r="Q1060" s="29"/>
      <c r="R1060" s="30"/>
      <c r="S1060" s="29"/>
      <c r="T1060" s="29"/>
      <c r="U1060" s="29"/>
      <c r="V1060" s="29"/>
      <c r="W1060" s="29"/>
      <c r="X1060" s="29"/>
      <c r="Y1060" s="29"/>
      <c r="Z1060" s="29"/>
      <c r="AA1060" s="29"/>
    </row>
    <row r="1061" ht="15.35" customHeight="1">
      <c r="A1061" s="29"/>
      <c r="B1061" s="29"/>
      <c r="C1061" s="30"/>
      <c r="D1061" s="30">
        <v>41928</v>
      </c>
      <c r="E1061" s="27">
        <f>COUNTIF($C$2:$C$1390,$D1061)</f>
        <v>0</v>
      </c>
      <c r="F1061" s="27">
        <f>SUM($E1061:OFFSET($E1061,$G$2-1,0))</f>
        <v>0</v>
      </c>
      <c r="G1061" s="29"/>
      <c r="H1061" s="29"/>
      <c r="I1061" s="29"/>
      <c r="J1061" s="29"/>
      <c r="K1061" s="29"/>
      <c r="L1061" s="29"/>
      <c r="M1061" s="29"/>
      <c r="N1061" s="29"/>
      <c r="O1061" s="29"/>
      <c r="P1061" s="29"/>
      <c r="Q1061" s="29"/>
      <c r="R1061" s="30"/>
      <c r="S1061" s="29"/>
      <c r="T1061" s="29"/>
      <c r="U1061" s="29"/>
      <c r="V1061" s="29"/>
      <c r="W1061" s="29"/>
      <c r="X1061" s="29"/>
      <c r="Y1061" s="29"/>
      <c r="Z1061" s="29"/>
      <c r="AA1061" s="29"/>
    </row>
    <row r="1062" ht="15.35" customHeight="1">
      <c r="A1062" s="29"/>
      <c r="B1062" s="29"/>
      <c r="C1062" s="30"/>
      <c r="D1062" s="30">
        <v>41929</v>
      </c>
      <c r="E1062" s="27">
        <f>COUNTIF($C$2:$C$1390,$D1062)</f>
        <v>0</v>
      </c>
      <c r="F1062" s="27">
        <f>SUM($E1062:OFFSET($E1062,$G$2-1,0))</f>
        <v>0</v>
      </c>
      <c r="G1062" s="29"/>
      <c r="H1062" s="29"/>
      <c r="I1062" s="29"/>
      <c r="J1062" s="29"/>
      <c r="K1062" s="29"/>
      <c r="L1062" s="29"/>
      <c r="M1062" s="29"/>
      <c r="N1062" s="29"/>
      <c r="O1062" s="29"/>
      <c r="P1062" s="29"/>
      <c r="Q1062" s="29"/>
      <c r="R1062" s="30"/>
      <c r="S1062" s="29"/>
      <c r="T1062" s="29"/>
      <c r="U1062" s="29"/>
      <c r="V1062" s="29"/>
      <c r="W1062" s="29"/>
      <c r="X1062" s="29"/>
      <c r="Y1062" s="29"/>
      <c r="Z1062" s="29"/>
      <c r="AA1062" s="29"/>
    </row>
    <row r="1063" ht="15.35" customHeight="1">
      <c r="A1063" s="29"/>
      <c r="B1063" s="29"/>
      <c r="C1063" s="30"/>
      <c r="D1063" s="30">
        <v>41930</v>
      </c>
      <c r="E1063" s="27">
        <f>COUNTIF($C$2:$C$1390,$D1063)</f>
        <v>0</v>
      </c>
      <c r="F1063" s="27">
        <f>SUM($E1063:OFFSET($E1063,$G$2-1,0))</f>
        <v>0</v>
      </c>
      <c r="G1063" s="29"/>
      <c r="H1063" s="29"/>
      <c r="I1063" s="29"/>
      <c r="J1063" s="29"/>
      <c r="K1063" s="29"/>
      <c r="L1063" s="29"/>
      <c r="M1063" s="29"/>
      <c r="N1063" s="29"/>
      <c r="O1063" s="29"/>
      <c r="P1063" s="29"/>
      <c r="Q1063" s="29"/>
      <c r="R1063" s="30"/>
      <c r="S1063" s="29"/>
      <c r="T1063" s="29"/>
      <c r="U1063" s="29"/>
      <c r="V1063" s="29"/>
      <c r="W1063" s="29"/>
      <c r="X1063" s="29"/>
      <c r="Y1063" s="29"/>
      <c r="Z1063" s="29"/>
      <c r="AA1063" s="29"/>
    </row>
    <row r="1064" ht="15.35" customHeight="1">
      <c r="A1064" s="29"/>
      <c r="B1064" s="29"/>
      <c r="C1064" s="30"/>
      <c r="D1064" s="30">
        <v>41931</v>
      </c>
      <c r="E1064" s="27">
        <f>COUNTIF($C$2:$C$1390,$D1064)</f>
        <v>0</v>
      </c>
      <c r="F1064" s="27">
        <f>SUM($E1064:OFFSET($E1064,$G$2-1,0))</f>
        <v>0</v>
      </c>
      <c r="G1064" s="29"/>
      <c r="H1064" s="29"/>
      <c r="I1064" s="29"/>
      <c r="J1064" s="29"/>
      <c r="K1064" s="29"/>
      <c r="L1064" s="29"/>
      <c r="M1064" s="29"/>
      <c r="N1064" s="29"/>
      <c r="O1064" s="29"/>
      <c r="P1064" s="29"/>
      <c r="Q1064" s="29"/>
      <c r="R1064" s="30"/>
      <c r="S1064" s="29"/>
      <c r="T1064" s="29"/>
      <c r="U1064" s="29"/>
      <c r="V1064" s="29"/>
      <c r="W1064" s="29"/>
      <c r="X1064" s="29"/>
      <c r="Y1064" s="29"/>
      <c r="Z1064" s="29"/>
      <c r="AA1064" s="29"/>
    </row>
    <row r="1065" ht="15.35" customHeight="1">
      <c r="A1065" s="29"/>
      <c r="B1065" s="29"/>
      <c r="C1065" s="30"/>
      <c r="D1065" s="30">
        <v>41932</v>
      </c>
      <c r="E1065" s="27">
        <f>COUNTIF($C$2:$C$1390,$D1065)</f>
        <v>0</v>
      </c>
      <c r="F1065" s="27">
        <f>SUM($E1065:OFFSET($E1065,$G$2-1,0))</f>
        <v>0</v>
      </c>
      <c r="G1065" s="29"/>
      <c r="H1065" s="29"/>
      <c r="I1065" s="29"/>
      <c r="J1065" s="29"/>
      <c r="K1065" s="29"/>
      <c r="L1065" s="29"/>
      <c r="M1065" s="29"/>
      <c r="N1065" s="29"/>
      <c r="O1065" s="29"/>
      <c r="P1065" s="29"/>
      <c r="Q1065" s="29"/>
      <c r="R1065" s="30"/>
      <c r="S1065" s="29"/>
      <c r="T1065" s="29"/>
      <c r="U1065" s="29"/>
      <c r="V1065" s="29"/>
      <c r="W1065" s="29"/>
      <c r="X1065" s="29"/>
      <c r="Y1065" s="29"/>
      <c r="Z1065" s="29"/>
      <c r="AA1065" s="29"/>
    </row>
    <row r="1066" ht="15.35" customHeight="1">
      <c r="A1066" s="29"/>
      <c r="B1066" s="29"/>
      <c r="C1066" s="30"/>
      <c r="D1066" s="30">
        <v>41933</v>
      </c>
      <c r="E1066" s="27">
        <f>COUNTIF($C$2:$C$1390,$D1066)</f>
        <v>0</v>
      </c>
      <c r="F1066" s="27">
        <f>SUM($E1066:OFFSET($E1066,$G$2-1,0))</f>
        <v>0</v>
      </c>
      <c r="G1066" s="29"/>
      <c r="H1066" s="29"/>
      <c r="I1066" s="29"/>
      <c r="J1066" s="29"/>
      <c r="K1066" s="29"/>
      <c r="L1066" s="29"/>
      <c r="M1066" s="29"/>
      <c r="N1066" s="29"/>
      <c r="O1066" s="29"/>
      <c r="P1066" s="29"/>
      <c r="Q1066" s="29"/>
      <c r="R1066" s="30"/>
      <c r="S1066" s="29"/>
      <c r="T1066" s="29"/>
      <c r="U1066" s="29"/>
      <c r="V1066" s="29"/>
      <c r="W1066" s="29"/>
      <c r="X1066" s="29"/>
      <c r="Y1066" s="29"/>
      <c r="Z1066" s="29"/>
      <c r="AA1066" s="29"/>
    </row>
    <row r="1067" ht="15.35" customHeight="1">
      <c r="A1067" s="29"/>
      <c r="B1067" s="29"/>
      <c r="C1067" s="30"/>
      <c r="D1067" s="30">
        <v>41934</v>
      </c>
      <c r="E1067" s="27">
        <f>COUNTIF($C$2:$C$1390,$D1067)</f>
        <v>0</v>
      </c>
      <c r="F1067" s="27">
        <f>SUM($E1067:OFFSET($E1067,$G$2-1,0))</f>
        <v>0</v>
      </c>
      <c r="G1067" s="29"/>
      <c r="H1067" s="29"/>
      <c r="I1067" s="29"/>
      <c r="J1067" s="29"/>
      <c r="K1067" s="29"/>
      <c r="L1067" s="29"/>
      <c r="M1067" s="29"/>
      <c r="N1067" s="29"/>
      <c r="O1067" s="29"/>
      <c r="P1067" s="29"/>
      <c r="Q1067" s="29"/>
      <c r="R1067" s="30"/>
      <c r="S1067" s="29"/>
      <c r="T1067" s="29"/>
      <c r="U1067" s="29"/>
      <c r="V1067" s="29"/>
      <c r="W1067" s="29"/>
      <c r="X1067" s="29"/>
      <c r="Y1067" s="29"/>
      <c r="Z1067" s="29"/>
      <c r="AA1067" s="29"/>
    </row>
    <row r="1068" ht="15.35" customHeight="1">
      <c r="A1068" s="29"/>
      <c r="B1068" s="29"/>
      <c r="C1068" s="30"/>
      <c r="D1068" s="30">
        <v>41935</v>
      </c>
      <c r="E1068" s="27">
        <f>COUNTIF($C$2:$C$1390,$D1068)</f>
        <v>0</v>
      </c>
      <c r="F1068" s="27">
        <f>SUM($E1068:OFFSET($E1068,$G$2-1,0))</f>
        <v>0</v>
      </c>
      <c r="G1068" s="29"/>
      <c r="H1068" s="29"/>
      <c r="I1068" s="29"/>
      <c r="J1068" s="29"/>
      <c r="K1068" s="29"/>
      <c r="L1068" s="29"/>
      <c r="M1068" s="29"/>
      <c r="N1068" s="29"/>
      <c r="O1068" s="29"/>
      <c r="P1068" s="29"/>
      <c r="Q1068" s="29"/>
      <c r="R1068" s="30"/>
      <c r="S1068" s="29"/>
      <c r="T1068" s="29"/>
      <c r="U1068" s="29"/>
      <c r="V1068" s="29"/>
      <c r="W1068" s="29"/>
      <c r="X1068" s="29"/>
      <c r="Y1068" s="29"/>
      <c r="Z1068" s="29"/>
      <c r="AA1068" s="29"/>
    </row>
    <row r="1069" ht="15.35" customHeight="1">
      <c r="A1069" s="29"/>
      <c r="B1069" s="29"/>
      <c r="C1069" s="30"/>
      <c r="D1069" s="30">
        <v>41936</v>
      </c>
      <c r="E1069" s="27">
        <f>COUNTIF($C$2:$C$1390,$D1069)</f>
        <v>0</v>
      </c>
      <c r="F1069" s="27">
        <f>SUM($E1069:OFFSET($E1069,$G$2-1,0))</f>
        <v>0</v>
      </c>
      <c r="G1069" s="29"/>
      <c r="H1069" s="29"/>
      <c r="I1069" s="29"/>
      <c r="J1069" s="29"/>
      <c r="K1069" s="29"/>
      <c r="L1069" s="29"/>
      <c r="M1069" s="29"/>
      <c r="N1069" s="29"/>
      <c r="O1069" s="29"/>
      <c r="P1069" s="29"/>
      <c r="Q1069" s="29"/>
      <c r="R1069" s="30"/>
      <c r="S1069" s="29"/>
      <c r="T1069" s="29"/>
      <c r="U1069" s="29"/>
      <c r="V1069" s="29"/>
      <c r="W1069" s="29"/>
      <c r="X1069" s="29"/>
      <c r="Y1069" s="29"/>
      <c r="Z1069" s="29"/>
      <c r="AA1069" s="29"/>
    </row>
    <row r="1070" ht="15.35" customHeight="1">
      <c r="A1070" s="29"/>
      <c r="B1070" s="29"/>
      <c r="C1070" s="30"/>
      <c r="D1070" s="30">
        <v>41937</v>
      </c>
      <c r="E1070" s="27">
        <f>COUNTIF($C$2:$C$1390,$D1070)</f>
        <v>0</v>
      </c>
      <c r="F1070" s="27">
        <f>SUM($E1070:OFFSET($E1070,$G$2-1,0))</f>
        <v>0</v>
      </c>
      <c r="G1070" s="29"/>
      <c r="H1070" s="29"/>
      <c r="I1070" s="29"/>
      <c r="J1070" s="29"/>
      <c r="K1070" s="29"/>
      <c r="L1070" s="29"/>
      <c r="M1070" s="29"/>
      <c r="N1070" s="29"/>
      <c r="O1070" s="29"/>
      <c r="P1070" s="29"/>
      <c r="Q1070" s="29"/>
      <c r="R1070" s="30"/>
      <c r="S1070" s="29"/>
      <c r="T1070" s="29"/>
      <c r="U1070" s="29"/>
      <c r="V1070" s="29"/>
      <c r="W1070" s="29"/>
      <c r="X1070" s="29"/>
      <c r="Y1070" s="29"/>
      <c r="Z1070" s="29"/>
      <c r="AA1070" s="29"/>
    </row>
    <row r="1071" ht="15.35" customHeight="1">
      <c r="A1071" s="29"/>
      <c r="B1071" s="29"/>
      <c r="C1071" s="30"/>
      <c r="D1071" s="30">
        <v>41938</v>
      </c>
      <c r="E1071" s="27">
        <f>COUNTIF($C$2:$C$1390,$D1071)</f>
        <v>0</v>
      </c>
      <c r="F1071" s="27">
        <f>SUM($E1071:OFFSET($E1071,$G$2-1,0))</f>
        <v>0</v>
      </c>
      <c r="G1071" s="29"/>
      <c r="H1071" s="29"/>
      <c r="I1071" s="29"/>
      <c r="J1071" s="29"/>
      <c r="K1071" s="29"/>
      <c r="L1071" s="29"/>
      <c r="M1071" s="29"/>
      <c r="N1071" s="29"/>
      <c r="O1071" s="29"/>
      <c r="P1071" s="29"/>
      <c r="Q1071" s="29"/>
      <c r="R1071" s="30"/>
      <c r="S1071" s="29"/>
      <c r="T1071" s="29"/>
      <c r="U1071" s="29"/>
      <c r="V1071" s="29"/>
      <c r="W1071" s="29"/>
      <c r="X1071" s="29"/>
      <c r="Y1071" s="29"/>
      <c r="Z1071" s="29"/>
      <c r="AA1071" s="29"/>
    </row>
    <row r="1072" ht="15.35" customHeight="1">
      <c r="A1072" s="29"/>
      <c r="B1072" s="29"/>
      <c r="C1072" s="30"/>
      <c r="D1072" s="30">
        <v>41939</v>
      </c>
      <c r="E1072" s="27">
        <f>COUNTIF($C$2:$C$1390,$D1072)</f>
        <v>0</v>
      </c>
      <c r="F1072" s="27">
        <f>SUM($E1072:OFFSET($E1072,$G$2-1,0))</f>
        <v>0</v>
      </c>
      <c r="G1072" s="29"/>
      <c r="H1072" s="29"/>
      <c r="I1072" s="29"/>
      <c r="J1072" s="29"/>
      <c r="K1072" s="29"/>
      <c r="L1072" s="29"/>
      <c r="M1072" s="29"/>
      <c r="N1072" s="29"/>
      <c r="O1072" s="29"/>
      <c r="P1072" s="29"/>
      <c r="Q1072" s="29"/>
      <c r="R1072" s="30"/>
      <c r="S1072" s="29"/>
      <c r="T1072" s="29"/>
      <c r="U1072" s="29"/>
      <c r="V1072" s="29"/>
      <c r="W1072" s="29"/>
      <c r="X1072" s="29"/>
      <c r="Y1072" s="29"/>
      <c r="Z1072" s="29"/>
      <c r="AA1072" s="29"/>
    </row>
    <row r="1073" ht="15.35" customHeight="1">
      <c r="A1073" s="29"/>
      <c r="B1073" s="29"/>
      <c r="C1073" s="30"/>
      <c r="D1073" s="30">
        <v>41940</v>
      </c>
      <c r="E1073" s="27">
        <f>COUNTIF($C$2:$C$1390,$D1073)</f>
        <v>0</v>
      </c>
      <c r="F1073" s="27">
        <f>SUM($E1073:OFFSET($E1073,$G$2-1,0))</f>
        <v>0</v>
      </c>
      <c r="G1073" s="29"/>
      <c r="H1073" s="29"/>
      <c r="I1073" s="29"/>
      <c r="J1073" s="29"/>
      <c r="K1073" s="29"/>
      <c r="L1073" s="29"/>
      <c r="M1073" s="29"/>
      <c r="N1073" s="29"/>
      <c r="O1073" s="29"/>
      <c r="P1073" s="29"/>
      <c r="Q1073" s="29"/>
      <c r="R1073" s="30"/>
      <c r="S1073" s="29"/>
      <c r="T1073" s="29"/>
      <c r="U1073" s="29"/>
      <c r="V1073" s="29"/>
      <c r="W1073" s="29"/>
      <c r="X1073" s="29"/>
      <c r="Y1073" s="29"/>
      <c r="Z1073" s="29"/>
      <c r="AA1073" s="29"/>
    </row>
    <row r="1074" ht="15.35" customHeight="1">
      <c r="A1074" s="29"/>
      <c r="B1074" s="29"/>
      <c r="C1074" s="30"/>
      <c r="D1074" s="30">
        <v>41941</v>
      </c>
      <c r="E1074" s="27">
        <f>COUNTIF($C$2:$C$1390,$D1074)</f>
        <v>0</v>
      </c>
      <c r="F1074" s="27">
        <f>SUM($E1074:OFFSET($E1074,$G$2-1,0))</f>
        <v>0</v>
      </c>
      <c r="G1074" s="29"/>
      <c r="H1074" s="29"/>
      <c r="I1074" s="29"/>
      <c r="J1074" s="29"/>
      <c r="K1074" s="29"/>
      <c r="L1074" s="29"/>
      <c r="M1074" s="29"/>
      <c r="N1074" s="29"/>
      <c r="O1074" s="29"/>
      <c r="P1074" s="29"/>
      <c r="Q1074" s="29"/>
      <c r="R1074" s="30"/>
      <c r="S1074" s="29"/>
      <c r="T1074" s="29"/>
      <c r="U1074" s="29"/>
      <c r="V1074" s="29"/>
      <c r="W1074" s="29"/>
      <c r="X1074" s="29"/>
      <c r="Y1074" s="29"/>
      <c r="Z1074" s="29"/>
      <c r="AA1074" s="29"/>
    </row>
    <row r="1075" ht="15.35" customHeight="1">
      <c r="A1075" s="29"/>
      <c r="B1075" s="29"/>
      <c r="C1075" s="30"/>
      <c r="D1075" s="30">
        <v>41942</v>
      </c>
      <c r="E1075" s="27">
        <f>COUNTIF($C$2:$C$1390,$D1075)</f>
        <v>0</v>
      </c>
      <c r="F1075" s="27">
        <f>SUM($E1075:OFFSET($E1075,$G$2-1,0))</f>
        <v>0</v>
      </c>
      <c r="G1075" s="29"/>
      <c r="H1075" s="29"/>
      <c r="I1075" s="29"/>
      <c r="J1075" s="29"/>
      <c r="K1075" s="29"/>
      <c r="L1075" s="29"/>
      <c r="M1075" s="29"/>
      <c r="N1075" s="29"/>
      <c r="O1075" s="29"/>
      <c r="P1075" s="29"/>
      <c r="Q1075" s="29"/>
      <c r="R1075" s="30"/>
      <c r="S1075" s="29"/>
      <c r="T1075" s="29"/>
      <c r="U1075" s="29"/>
      <c r="V1075" s="29"/>
      <c r="W1075" s="29"/>
      <c r="X1075" s="29"/>
      <c r="Y1075" s="29"/>
      <c r="Z1075" s="29"/>
      <c r="AA1075" s="29"/>
    </row>
    <row r="1076" ht="15.35" customHeight="1">
      <c r="A1076" s="29"/>
      <c r="B1076" s="29"/>
      <c r="C1076" s="30"/>
      <c r="D1076" s="30">
        <v>41943</v>
      </c>
      <c r="E1076" s="27">
        <f>COUNTIF($C$2:$C$1390,$D1076)</f>
        <v>0</v>
      </c>
      <c r="F1076" s="27">
        <f>SUM($E1076:OFFSET($E1076,$G$2-1,0))</f>
        <v>0</v>
      </c>
      <c r="G1076" s="29"/>
      <c r="H1076" s="29"/>
      <c r="I1076" s="29"/>
      <c r="J1076" s="29"/>
      <c r="K1076" s="29"/>
      <c r="L1076" s="29"/>
      <c r="M1076" s="29"/>
      <c r="N1076" s="29"/>
      <c r="O1076" s="29"/>
      <c r="P1076" s="29"/>
      <c r="Q1076" s="29"/>
      <c r="R1076" s="30"/>
      <c r="S1076" s="29"/>
      <c r="T1076" s="29"/>
      <c r="U1076" s="29"/>
      <c r="V1076" s="29"/>
      <c r="W1076" s="29"/>
      <c r="X1076" s="29"/>
      <c r="Y1076" s="29"/>
      <c r="Z1076" s="29"/>
      <c r="AA1076" s="29"/>
    </row>
    <row r="1077" ht="15.35" customHeight="1">
      <c r="A1077" s="29"/>
      <c r="B1077" s="29"/>
      <c r="C1077" s="30"/>
      <c r="D1077" s="30">
        <v>41944</v>
      </c>
      <c r="E1077" s="27">
        <f>COUNTIF($C$2:$C$1390,$D1077)</f>
        <v>0</v>
      </c>
      <c r="F1077" s="27">
        <f>SUM($E1077:OFFSET($E1077,$G$2-1,0))</f>
        <v>0</v>
      </c>
      <c r="G1077" s="29"/>
      <c r="H1077" s="29"/>
      <c r="I1077" s="29"/>
      <c r="J1077" s="29"/>
      <c r="K1077" s="29"/>
      <c r="L1077" s="29"/>
      <c r="M1077" s="29"/>
      <c r="N1077" s="29"/>
      <c r="O1077" s="29"/>
      <c r="P1077" s="29"/>
      <c r="Q1077" s="29"/>
      <c r="R1077" s="30"/>
      <c r="S1077" s="29"/>
      <c r="T1077" s="29"/>
      <c r="U1077" s="29"/>
      <c r="V1077" s="29"/>
      <c r="W1077" s="29"/>
      <c r="X1077" s="29"/>
      <c r="Y1077" s="29"/>
      <c r="Z1077" s="29"/>
      <c r="AA1077" s="29"/>
    </row>
    <row r="1078" ht="15.35" customHeight="1">
      <c r="A1078" s="29"/>
      <c r="B1078" s="29"/>
      <c r="C1078" s="30"/>
      <c r="D1078" s="30">
        <v>41945</v>
      </c>
      <c r="E1078" s="27">
        <f>COUNTIF($C$2:$C$1390,$D1078)</f>
        <v>0</v>
      </c>
      <c r="F1078" s="27">
        <f>SUM($E1078:OFFSET($E1078,$G$2-1,0))</f>
        <v>0</v>
      </c>
      <c r="G1078" s="29"/>
      <c r="H1078" s="29"/>
      <c r="I1078" s="29"/>
      <c r="J1078" s="29"/>
      <c r="K1078" s="29"/>
      <c r="L1078" s="29"/>
      <c r="M1078" s="29"/>
      <c r="N1078" s="29"/>
      <c r="O1078" s="29"/>
      <c r="P1078" s="29"/>
      <c r="Q1078" s="29"/>
      <c r="R1078" s="30"/>
      <c r="S1078" s="29"/>
      <c r="T1078" s="29"/>
      <c r="U1078" s="29"/>
      <c r="V1078" s="29"/>
      <c r="W1078" s="29"/>
      <c r="X1078" s="29"/>
      <c r="Y1078" s="29"/>
      <c r="Z1078" s="29"/>
      <c r="AA1078" s="29"/>
    </row>
    <row r="1079" ht="15.35" customHeight="1">
      <c r="A1079" s="29"/>
      <c r="B1079" s="29"/>
      <c r="C1079" s="30"/>
      <c r="D1079" s="30">
        <v>41946</v>
      </c>
      <c r="E1079" s="27">
        <f>COUNTIF($C$2:$C$1390,$D1079)</f>
        <v>0</v>
      </c>
      <c r="F1079" s="27">
        <f>SUM($E1079:OFFSET($E1079,$G$2-1,0))</f>
        <v>0</v>
      </c>
      <c r="G1079" s="29"/>
      <c r="H1079" s="29"/>
      <c r="I1079" s="29"/>
      <c r="J1079" s="29"/>
      <c r="K1079" s="29"/>
      <c r="L1079" s="29"/>
      <c r="M1079" s="29"/>
      <c r="N1079" s="29"/>
      <c r="O1079" s="29"/>
      <c r="P1079" s="29"/>
      <c r="Q1079" s="29"/>
      <c r="R1079" s="30"/>
      <c r="S1079" s="29"/>
      <c r="T1079" s="29"/>
      <c r="U1079" s="29"/>
      <c r="V1079" s="29"/>
      <c r="W1079" s="29"/>
      <c r="X1079" s="29"/>
      <c r="Y1079" s="29"/>
      <c r="Z1079" s="29"/>
      <c r="AA1079" s="29"/>
    </row>
    <row r="1080" ht="15.35" customHeight="1">
      <c r="A1080" s="29"/>
      <c r="B1080" s="29"/>
      <c r="C1080" s="30"/>
      <c r="D1080" s="30">
        <v>41947</v>
      </c>
      <c r="E1080" s="27">
        <f>COUNTIF($C$2:$C$1390,$D1080)</f>
        <v>0</v>
      </c>
      <c r="F1080" s="27">
        <f>SUM($E1080:OFFSET($E1080,$G$2-1,0))</f>
        <v>0</v>
      </c>
      <c r="G1080" s="29"/>
      <c r="H1080" s="29"/>
      <c r="I1080" s="29"/>
      <c r="J1080" s="29"/>
      <c r="K1080" s="29"/>
      <c r="L1080" s="29"/>
      <c r="M1080" s="29"/>
      <c r="N1080" s="29"/>
      <c r="O1080" s="29"/>
      <c r="P1080" s="29"/>
      <c r="Q1080" s="29"/>
      <c r="R1080" s="30"/>
      <c r="S1080" s="29"/>
      <c r="T1080" s="29"/>
      <c r="U1080" s="29"/>
      <c r="V1080" s="29"/>
      <c r="W1080" s="29"/>
      <c r="X1080" s="29"/>
      <c r="Y1080" s="29"/>
      <c r="Z1080" s="29"/>
      <c r="AA1080" s="29"/>
    </row>
    <row r="1081" ht="15.35" customHeight="1">
      <c r="A1081" s="29"/>
      <c r="B1081" s="29"/>
      <c r="C1081" s="30"/>
      <c r="D1081" s="30">
        <v>41948</v>
      </c>
      <c r="E1081" s="27">
        <f>COUNTIF($C$2:$C$1390,$D1081)</f>
        <v>0</v>
      </c>
      <c r="F1081" s="27">
        <f>SUM($E1081:OFFSET($E1081,$G$2-1,0))</f>
        <v>0</v>
      </c>
      <c r="G1081" s="29"/>
      <c r="H1081" s="29"/>
      <c r="I1081" s="29"/>
      <c r="J1081" s="29"/>
      <c r="K1081" s="29"/>
      <c r="L1081" s="29"/>
      <c r="M1081" s="29"/>
      <c r="N1081" s="29"/>
      <c r="O1081" s="29"/>
      <c r="P1081" s="29"/>
      <c r="Q1081" s="29"/>
      <c r="R1081" s="30"/>
      <c r="S1081" s="29"/>
      <c r="T1081" s="29"/>
      <c r="U1081" s="29"/>
      <c r="V1081" s="29"/>
      <c r="W1081" s="29"/>
      <c r="X1081" s="29"/>
      <c r="Y1081" s="29"/>
      <c r="Z1081" s="29"/>
      <c r="AA1081" s="29"/>
    </row>
    <row r="1082" ht="15.35" customHeight="1">
      <c r="A1082" s="29"/>
      <c r="B1082" s="29"/>
      <c r="C1082" s="30"/>
      <c r="D1082" s="30">
        <v>41949</v>
      </c>
      <c r="E1082" s="27">
        <f>COUNTIF($C$2:$C$1390,$D1082)</f>
        <v>0</v>
      </c>
      <c r="F1082" s="27">
        <f>SUM($E1082:OFFSET($E1082,$G$2-1,0))</f>
        <v>0</v>
      </c>
      <c r="G1082" s="29"/>
      <c r="H1082" s="29"/>
      <c r="I1082" s="29"/>
      <c r="J1082" s="29"/>
      <c r="K1082" s="29"/>
      <c r="L1082" s="29"/>
      <c r="M1082" s="29"/>
      <c r="N1082" s="29"/>
      <c r="O1082" s="29"/>
      <c r="P1082" s="29"/>
      <c r="Q1082" s="29"/>
      <c r="R1082" s="30"/>
      <c r="S1082" s="29"/>
      <c r="T1082" s="29"/>
      <c r="U1082" s="29"/>
      <c r="V1082" s="29"/>
      <c r="W1082" s="29"/>
      <c r="X1082" s="29"/>
      <c r="Y1082" s="29"/>
      <c r="Z1082" s="29"/>
      <c r="AA1082" s="29"/>
    </row>
    <row r="1083" ht="15.35" customHeight="1">
      <c r="A1083" s="29"/>
      <c r="B1083" s="29"/>
      <c r="C1083" s="30"/>
      <c r="D1083" s="30">
        <v>41950</v>
      </c>
      <c r="E1083" s="27">
        <f>COUNTIF($C$2:$C$1390,$D1083)</f>
        <v>0</v>
      </c>
      <c r="F1083" s="27">
        <f>SUM($E1083:OFFSET($E1083,$G$2-1,0))</f>
        <v>0</v>
      </c>
      <c r="G1083" s="29"/>
      <c r="H1083" s="29"/>
      <c r="I1083" s="29"/>
      <c r="J1083" s="29"/>
      <c r="K1083" s="29"/>
      <c r="L1083" s="29"/>
      <c r="M1083" s="29"/>
      <c r="N1083" s="29"/>
      <c r="O1083" s="29"/>
      <c r="P1083" s="29"/>
      <c r="Q1083" s="29"/>
      <c r="R1083" s="30"/>
      <c r="S1083" s="29"/>
      <c r="T1083" s="29"/>
      <c r="U1083" s="29"/>
      <c r="V1083" s="29"/>
      <c r="W1083" s="29"/>
      <c r="X1083" s="29"/>
      <c r="Y1083" s="29"/>
      <c r="Z1083" s="29"/>
      <c r="AA1083" s="29"/>
    </row>
    <row r="1084" ht="15.35" customHeight="1">
      <c r="A1084" s="29"/>
      <c r="B1084" s="29"/>
      <c r="C1084" s="30"/>
      <c r="D1084" s="30">
        <v>41951</v>
      </c>
      <c r="E1084" s="27">
        <f>COUNTIF($C$2:$C$1390,$D1084)</f>
        <v>0</v>
      </c>
      <c r="F1084" s="27">
        <f>SUM($E1084:OFFSET($E1084,$G$2-1,0))</f>
        <v>0</v>
      </c>
      <c r="G1084" s="29"/>
      <c r="H1084" s="29"/>
      <c r="I1084" s="29"/>
      <c r="J1084" s="29"/>
      <c r="K1084" s="29"/>
      <c r="L1084" s="29"/>
      <c r="M1084" s="29"/>
      <c r="N1084" s="29"/>
      <c r="O1084" s="29"/>
      <c r="P1084" s="29"/>
      <c r="Q1084" s="29"/>
      <c r="R1084" s="30"/>
      <c r="S1084" s="29"/>
      <c r="T1084" s="29"/>
      <c r="U1084" s="29"/>
      <c r="V1084" s="29"/>
      <c r="W1084" s="29"/>
      <c r="X1084" s="29"/>
      <c r="Y1084" s="29"/>
      <c r="Z1084" s="29"/>
      <c r="AA1084" s="29"/>
    </row>
    <row r="1085" ht="15.35" customHeight="1">
      <c r="A1085" s="29"/>
      <c r="B1085" s="29"/>
      <c r="C1085" s="30"/>
      <c r="D1085" s="30">
        <v>41952</v>
      </c>
      <c r="E1085" s="27">
        <f>COUNTIF($C$2:$C$1390,$D1085)</f>
        <v>0</v>
      </c>
      <c r="F1085" s="27">
        <f>SUM($E1085:OFFSET($E1085,$G$2-1,0))</f>
        <v>0</v>
      </c>
      <c r="G1085" s="29"/>
      <c r="H1085" s="29"/>
      <c r="I1085" s="29"/>
      <c r="J1085" s="29"/>
      <c r="K1085" s="29"/>
      <c r="L1085" s="29"/>
      <c r="M1085" s="29"/>
      <c r="N1085" s="29"/>
      <c r="O1085" s="29"/>
      <c r="P1085" s="29"/>
      <c r="Q1085" s="29"/>
      <c r="R1085" s="30"/>
      <c r="S1085" s="29"/>
      <c r="T1085" s="29"/>
      <c r="U1085" s="29"/>
      <c r="V1085" s="29"/>
      <c r="W1085" s="29"/>
      <c r="X1085" s="29"/>
      <c r="Y1085" s="29"/>
      <c r="Z1085" s="29"/>
      <c r="AA1085" s="29"/>
    </row>
    <row r="1086" ht="15.35" customHeight="1">
      <c r="A1086" s="29"/>
      <c r="B1086" s="29"/>
      <c r="C1086" s="30"/>
      <c r="D1086" s="30">
        <v>41953</v>
      </c>
      <c r="E1086" s="27">
        <f>COUNTIF($C$2:$C$1390,$D1086)</f>
        <v>0</v>
      </c>
      <c r="F1086" s="27">
        <f>SUM($E1086:OFFSET($E1086,$G$2-1,0))</f>
        <v>0</v>
      </c>
      <c r="G1086" s="29"/>
      <c r="H1086" s="29"/>
      <c r="I1086" s="29"/>
      <c r="J1086" s="29"/>
      <c r="K1086" s="29"/>
      <c r="L1086" s="29"/>
      <c r="M1086" s="29"/>
      <c r="N1086" s="29"/>
      <c r="O1086" s="29"/>
      <c r="P1086" s="29"/>
      <c r="Q1086" s="29"/>
      <c r="R1086" s="30"/>
      <c r="S1086" s="29"/>
      <c r="T1086" s="29"/>
      <c r="U1086" s="29"/>
      <c r="V1086" s="29"/>
      <c r="W1086" s="29"/>
      <c r="X1086" s="29"/>
      <c r="Y1086" s="29"/>
      <c r="Z1086" s="29"/>
      <c r="AA1086" s="29"/>
    </row>
    <row r="1087" ht="15.35" customHeight="1">
      <c r="A1087" s="29"/>
      <c r="B1087" s="29"/>
      <c r="C1087" s="30"/>
      <c r="D1087" s="30">
        <v>41954</v>
      </c>
      <c r="E1087" s="27">
        <f>COUNTIF($C$2:$C$1390,$D1087)</f>
        <v>0</v>
      </c>
      <c r="F1087" s="27">
        <f>SUM($E1087:OFFSET($E1087,$G$2-1,0))</f>
        <v>0</v>
      </c>
      <c r="G1087" s="29"/>
      <c r="H1087" s="29"/>
      <c r="I1087" s="29"/>
      <c r="J1087" s="29"/>
      <c r="K1087" s="29"/>
      <c r="L1087" s="29"/>
      <c r="M1087" s="29"/>
      <c r="N1087" s="29"/>
      <c r="O1087" s="29"/>
      <c r="P1087" s="29"/>
      <c r="Q1087" s="29"/>
      <c r="R1087" s="30"/>
      <c r="S1087" s="29"/>
      <c r="T1087" s="29"/>
      <c r="U1087" s="29"/>
      <c r="V1087" s="29"/>
      <c r="W1087" s="29"/>
      <c r="X1087" s="29"/>
      <c r="Y1087" s="29"/>
      <c r="Z1087" s="29"/>
      <c r="AA1087" s="29"/>
    </row>
    <row r="1088" ht="15.35" customHeight="1">
      <c r="A1088" s="29"/>
      <c r="B1088" s="29"/>
      <c r="C1088" s="30"/>
      <c r="D1088" s="30">
        <v>41955</v>
      </c>
      <c r="E1088" s="27">
        <f>COUNTIF($C$2:$C$1390,$D1088)</f>
        <v>0</v>
      </c>
      <c r="F1088" s="27">
        <f>SUM($E1088:OFFSET($E1088,$G$2-1,0))</f>
        <v>0</v>
      </c>
      <c r="G1088" s="29"/>
      <c r="H1088" s="29"/>
      <c r="I1088" s="29"/>
      <c r="J1088" s="29"/>
      <c r="K1088" s="29"/>
      <c r="L1088" s="29"/>
      <c r="M1088" s="29"/>
      <c r="N1088" s="29"/>
      <c r="O1088" s="29"/>
      <c r="P1088" s="29"/>
      <c r="Q1088" s="29"/>
      <c r="R1088" s="30"/>
      <c r="S1088" s="29"/>
      <c r="T1088" s="29"/>
      <c r="U1088" s="29"/>
      <c r="V1088" s="29"/>
      <c r="W1088" s="29"/>
      <c r="X1088" s="29"/>
      <c r="Y1088" s="29"/>
      <c r="Z1088" s="29"/>
      <c r="AA1088" s="29"/>
    </row>
    <row r="1089" ht="15.35" customHeight="1">
      <c r="A1089" s="29"/>
      <c r="B1089" s="29"/>
      <c r="C1089" s="30"/>
      <c r="D1089" s="30">
        <v>41956</v>
      </c>
      <c r="E1089" s="27">
        <f>COUNTIF($C$2:$C$1390,$D1089)</f>
        <v>0</v>
      </c>
      <c r="F1089" s="27">
        <f>SUM($E1089:OFFSET($E1089,$G$2-1,0))</f>
        <v>0</v>
      </c>
      <c r="G1089" s="29"/>
      <c r="H1089" s="29"/>
      <c r="I1089" s="29"/>
      <c r="J1089" s="29"/>
      <c r="K1089" s="29"/>
      <c r="L1089" s="29"/>
      <c r="M1089" s="29"/>
      <c r="N1089" s="29"/>
      <c r="O1089" s="29"/>
      <c r="P1089" s="29"/>
      <c r="Q1089" s="29"/>
      <c r="R1089" s="30"/>
      <c r="S1089" s="29"/>
      <c r="T1089" s="29"/>
      <c r="U1089" s="29"/>
      <c r="V1089" s="29"/>
      <c r="W1089" s="29"/>
      <c r="X1089" s="29"/>
      <c r="Y1089" s="29"/>
      <c r="Z1089" s="29"/>
      <c r="AA1089" s="29"/>
    </row>
    <row r="1090" ht="15.35" customHeight="1">
      <c r="A1090" s="29"/>
      <c r="B1090" s="29"/>
      <c r="C1090" s="30"/>
      <c r="D1090" s="30">
        <v>41957</v>
      </c>
      <c r="E1090" s="27">
        <f>COUNTIF($C$2:$C$1390,$D1090)</f>
        <v>0</v>
      </c>
      <c r="F1090" s="27">
        <f>SUM($E1090:OFFSET($E1090,$G$2-1,0))</f>
        <v>0</v>
      </c>
      <c r="G1090" s="29"/>
      <c r="H1090" s="29"/>
      <c r="I1090" s="29"/>
      <c r="J1090" s="29"/>
      <c r="K1090" s="29"/>
      <c r="L1090" s="29"/>
      <c r="M1090" s="29"/>
      <c r="N1090" s="29"/>
      <c r="O1090" s="29"/>
      <c r="P1090" s="29"/>
      <c r="Q1090" s="29"/>
      <c r="R1090" s="30"/>
      <c r="S1090" s="29"/>
      <c r="T1090" s="29"/>
      <c r="U1090" s="29"/>
      <c r="V1090" s="29"/>
      <c r="W1090" s="29"/>
      <c r="X1090" s="29"/>
      <c r="Y1090" s="29"/>
      <c r="Z1090" s="29"/>
      <c r="AA1090" s="29"/>
    </row>
    <row r="1091" ht="15.35" customHeight="1">
      <c r="A1091" s="29"/>
      <c r="B1091" s="29"/>
      <c r="C1091" s="30"/>
      <c r="D1091" s="30">
        <v>41958</v>
      </c>
      <c r="E1091" s="27">
        <f>COUNTIF($C$2:$C$1390,$D1091)</f>
        <v>0</v>
      </c>
      <c r="F1091" s="27">
        <f>SUM($E1091:OFFSET($E1091,$G$2-1,0))</f>
        <v>0</v>
      </c>
      <c r="G1091" s="29"/>
      <c r="H1091" s="29"/>
      <c r="I1091" s="29"/>
      <c r="J1091" s="29"/>
      <c r="K1091" s="29"/>
      <c r="L1091" s="29"/>
      <c r="M1091" s="29"/>
      <c r="N1091" s="29"/>
      <c r="O1091" s="29"/>
      <c r="P1091" s="29"/>
      <c r="Q1091" s="29"/>
      <c r="R1091" s="30"/>
      <c r="S1091" s="29"/>
      <c r="T1091" s="29"/>
      <c r="U1091" s="29"/>
      <c r="V1091" s="29"/>
      <c r="W1091" s="29"/>
      <c r="X1091" s="29"/>
      <c r="Y1091" s="29"/>
      <c r="Z1091" s="29"/>
      <c r="AA1091" s="29"/>
    </row>
    <row r="1092" ht="15.35" customHeight="1">
      <c r="A1092" s="29"/>
      <c r="B1092" s="29"/>
      <c r="C1092" s="30"/>
      <c r="D1092" s="30">
        <v>41959</v>
      </c>
      <c r="E1092" s="27">
        <f>COUNTIF($C$2:$C$1390,$D1092)</f>
        <v>0</v>
      </c>
      <c r="F1092" s="27">
        <f>SUM($E1092:OFFSET($E1092,$G$2-1,0))</f>
        <v>0</v>
      </c>
      <c r="G1092" s="29"/>
      <c r="H1092" s="29"/>
      <c r="I1092" s="29"/>
      <c r="J1092" s="29"/>
      <c r="K1092" s="29"/>
      <c r="L1092" s="29"/>
      <c r="M1092" s="29"/>
      <c r="N1092" s="29"/>
      <c r="O1092" s="29"/>
      <c r="P1092" s="29"/>
      <c r="Q1092" s="29"/>
      <c r="R1092" s="30"/>
      <c r="S1092" s="29"/>
      <c r="T1092" s="29"/>
      <c r="U1092" s="29"/>
      <c r="V1092" s="29"/>
      <c r="W1092" s="29"/>
      <c r="X1092" s="29"/>
      <c r="Y1092" s="29"/>
      <c r="Z1092" s="29"/>
      <c r="AA1092" s="29"/>
    </row>
    <row r="1093" ht="15.35" customHeight="1">
      <c r="A1093" s="29"/>
      <c r="B1093" s="29"/>
      <c r="C1093" s="30"/>
      <c r="D1093" s="30">
        <v>41960</v>
      </c>
      <c r="E1093" s="27">
        <f>COUNTIF($C$2:$C$1390,$D1093)</f>
        <v>0</v>
      </c>
      <c r="F1093" s="27">
        <f>SUM($E1093:OFFSET($E1093,$G$2-1,0))</f>
        <v>0</v>
      </c>
      <c r="G1093" s="29"/>
      <c r="H1093" s="29"/>
      <c r="I1093" s="29"/>
      <c r="J1093" s="29"/>
      <c r="K1093" s="29"/>
      <c r="L1093" s="29"/>
      <c r="M1093" s="29"/>
      <c r="N1093" s="29"/>
      <c r="O1093" s="29"/>
      <c r="P1093" s="29"/>
      <c r="Q1093" s="29"/>
      <c r="R1093" s="30"/>
      <c r="S1093" s="29"/>
      <c r="T1093" s="29"/>
      <c r="U1093" s="29"/>
      <c r="V1093" s="29"/>
      <c r="W1093" s="29"/>
      <c r="X1093" s="29"/>
      <c r="Y1093" s="29"/>
      <c r="Z1093" s="29"/>
      <c r="AA1093" s="29"/>
    </row>
    <row r="1094" ht="15.35" customHeight="1">
      <c r="A1094" s="29"/>
      <c r="B1094" s="29"/>
      <c r="C1094" s="30"/>
      <c r="D1094" s="30">
        <v>41961</v>
      </c>
      <c r="E1094" s="27">
        <f>COUNTIF($C$2:$C$1390,$D1094)</f>
        <v>0</v>
      </c>
      <c r="F1094" s="27">
        <f>SUM($E1094:OFFSET($E1094,$G$2-1,0))</f>
        <v>0</v>
      </c>
      <c r="G1094" s="29"/>
      <c r="H1094" s="29"/>
      <c r="I1094" s="29"/>
      <c r="J1094" s="29"/>
      <c r="K1094" s="29"/>
      <c r="L1094" s="29"/>
      <c r="M1094" s="29"/>
      <c r="N1094" s="29"/>
      <c r="O1094" s="29"/>
      <c r="P1094" s="29"/>
      <c r="Q1094" s="29"/>
      <c r="R1094" s="30"/>
      <c r="S1094" s="29"/>
      <c r="T1094" s="29"/>
      <c r="U1094" s="29"/>
      <c r="V1094" s="29"/>
      <c r="W1094" s="29"/>
      <c r="X1094" s="29"/>
      <c r="Y1094" s="29"/>
      <c r="Z1094" s="29"/>
      <c r="AA1094" s="29"/>
    </row>
    <row r="1095" ht="15.35" customHeight="1">
      <c r="A1095" s="29"/>
      <c r="B1095" s="29"/>
      <c r="C1095" s="30"/>
      <c r="D1095" s="30">
        <v>41962</v>
      </c>
      <c r="E1095" s="27">
        <f>COUNTIF($C$2:$C$1390,$D1095)</f>
        <v>0</v>
      </c>
      <c r="F1095" s="27">
        <f>SUM($E1095:OFFSET($E1095,$G$2-1,0))</f>
        <v>0</v>
      </c>
      <c r="G1095" s="29"/>
      <c r="H1095" s="29"/>
      <c r="I1095" s="29"/>
      <c r="J1095" s="29"/>
      <c r="K1095" s="29"/>
      <c r="L1095" s="29"/>
      <c r="M1095" s="29"/>
      <c r="N1095" s="29"/>
      <c r="O1095" s="29"/>
      <c r="P1095" s="29"/>
      <c r="Q1095" s="29"/>
      <c r="R1095" s="30"/>
      <c r="S1095" s="29"/>
      <c r="T1095" s="29"/>
      <c r="U1095" s="29"/>
      <c r="V1095" s="29"/>
      <c r="W1095" s="29"/>
      <c r="X1095" s="29"/>
      <c r="Y1095" s="29"/>
      <c r="Z1095" s="29"/>
      <c r="AA1095" s="29"/>
    </row>
    <row r="1096" ht="15.35" customHeight="1">
      <c r="A1096" s="29"/>
      <c r="B1096" s="29"/>
      <c r="C1096" s="30"/>
      <c r="D1096" s="30">
        <v>41963</v>
      </c>
      <c r="E1096" s="27">
        <f>COUNTIF($C$2:$C$1390,$D1096)</f>
        <v>0</v>
      </c>
      <c r="F1096" s="27">
        <f>SUM($E1096:OFFSET($E1096,$G$2-1,0))</f>
        <v>0</v>
      </c>
      <c r="G1096" s="29"/>
      <c r="H1096" s="29"/>
      <c r="I1096" s="29"/>
      <c r="J1096" s="29"/>
      <c r="K1096" s="29"/>
      <c r="L1096" s="29"/>
      <c r="M1096" s="29"/>
      <c r="N1096" s="29"/>
      <c r="O1096" s="29"/>
      <c r="P1096" s="29"/>
      <c r="Q1096" s="29"/>
      <c r="R1096" s="30"/>
      <c r="S1096" s="29"/>
      <c r="T1096" s="29"/>
      <c r="U1096" s="29"/>
      <c r="V1096" s="29"/>
      <c r="W1096" s="29"/>
      <c r="X1096" s="29"/>
      <c r="Y1096" s="29"/>
      <c r="Z1096" s="29"/>
      <c r="AA1096" s="29"/>
    </row>
    <row r="1097" ht="15.35" customHeight="1">
      <c r="A1097" s="29"/>
      <c r="B1097" s="29"/>
      <c r="C1097" s="30"/>
      <c r="D1097" s="30">
        <v>41964</v>
      </c>
      <c r="E1097" s="27">
        <f>COUNTIF($C$2:$C$1390,$D1097)</f>
        <v>0</v>
      </c>
      <c r="F1097" s="27">
        <f>SUM($E1097:OFFSET($E1097,$G$2-1,0))</f>
        <v>0</v>
      </c>
      <c r="G1097" s="29"/>
      <c r="H1097" s="29"/>
      <c r="I1097" s="29"/>
      <c r="J1097" s="29"/>
      <c r="K1097" s="29"/>
      <c r="L1097" s="29"/>
      <c r="M1097" s="29"/>
      <c r="N1097" s="29"/>
      <c r="O1097" s="29"/>
      <c r="P1097" s="29"/>
      <c r="Q1097" s="29"/>
      <c r="R1097" s="30"/>
      <c r="S1097" s="29"/>
      <c r="T1097" s="29"/>
      <c r="U1097" s="29"/>
      <c r="V1097" s="29"/>
      <c r="W1097" s="29"/>
      <c r="X1097" s="29"/>
      <c r="Y1097" s="29"/>
      <c r="Z1097" s="29"/>
      <c r="AA1097" s="29"/>
    </row>
    <row r="1098" ht="15.35" customHeight="1">
      <c r="A1098" s="29"/>
      <c r="B1098" s="29"/>
      <c r="C1098" s="30"/>
      <c r="D1098" s="30">
        <v>41965</v>
      </c>
      <c r="E1098" s="27">
        <f>COUNTIF($C$2:$C$1390,$D1098)</f>
        <v>0</v>
      </c>
      <c r="F1098" s="27">
        <f>SUM($E1098:OFFSET($E1098,$G$2-1,0))</f>
        <v>0</v>
      </c>
      <c r="G1098" s="29"/>
      <c r="H1098" s="29"/>
      <c r="I1098" s="29"/>
      <c r="J1098" s="29"/>
      <c r="K1098" s="29"/>
      <c r="L1098" s="29"/>
      <c r="M1098" s="29"/>
      <c r="N1098" s="29"/>
      <c r="O1098" s="29"/>
      <c r="P1098" s="29"/>
      <c r="Q1098" s="29"/>
      <c r="R1098" s="30"/>
      <c r="S1098" s="29"/>
      <c r="T1098" s="29"/>
      <c r="U1098" s="29"/>
      <c r="V1098" s="29"/>
      <c r="W1098" s="29"/>
      <c r="X1098" s="29"/>
      <c r="Y1098" s="29"/>
      <c r="Z1098" s="29"/>
      <c r="AA1098" s="29"/>
    </row>
    <row r="1099" ht="15.35" customHeight="1">
      <c r="A1099" s="29"/>
      <c r="B1099" s="29"/>
      <c r="C1099" s="30"/>
      <c r="D1099" s="30">
        <v>41966</v>
      </c>
      <c r="E1099" s="27">
        <f>COUNTIF($C$2:$C$1390,$D1099)</f>
        <v>0</v>
      </c>
      <c r="F1099" s="27">
        <f>SUM($E1099:OFFSET($E1099,$G$2-1,0))</f>
        <v>0</v>
      </c>
      <c r="G1099" s="29"/>
      <c r="H1099" s="29"/>
      <c r="I1099" s="29"/>
      <c r="J1099" s="29"/>
      <c r="K1099" s="29"/>
      <c r="L1099" s="29"/>
      <c r="M1099" s="29"/>
      <c r="N1099" s="29"/>
      <c r="O1099" s="29"/>
      <c r="P1099" s="29"/>
      <c r="Q1099" s="29"/>
      <c r="R1099" s="30"/>
      <c r="S1099" s="29"/>
      <c r="T1099" s="29"/>
      <c r="U1099" s="29"/>
      <c r="V1099" s="29"/>
      <c r="W1099" s="29"/>
      <c r="X1099" s="29"/>
      <c r="Y1099" s="29"/>
      <c r="Z1099" s="29"/>
      <c r="AA1099" s="29"/>
    </row>
    <row r="1100" ht="15.35" customHeight="1">
      <c r="A1100" s="29"/>
      <c r="B1100" s="29"/>
      <c r="C1100" s="30"/>
      <c r="D1100" s="30">
        <v>41967</v>
      </c>
      <c r="E1100" s="27">
        <f>COUNTIF($C$2:$C$1390,$D1100)</f>
        <v>0</v>
      </c>
      <c r="F1100" s="27">
        <f>SUM($E1100:OFFSET($E1100,$G$2-1,0))</f>
        <v>0</v>
      </c>
      <c r="G1100" s="29"/>
      <c r="H1100" s="29"/>
      <c r="I1100" s="29"/>
      <c r="J1100" s="29"/>
      <c r="K1100" s="29"/>
      <c r="L1100" s="29"/>
      <c r="M1100" s="29"/>
      <c r="N1100" s="29"/>
      <c r="O1100" s="29"/>
      <c r="P1100" s="29"/>
      <c r="Q1100" s="29"/>
      <c r="R1100" s="30"/>
      <c r="S1100" s="29"/>
      <c r="T1100" s="29"/>
      <c r="U1100" s="29"/>
      <c r="V1100" s="29"/>
      <c r="W1100" s="29"/>
      <c r="X1100" s="29"/>
      <c r="Y1100" s="29"/>
      <c r="Z1100" s="29"/>
      <c r="AA1100" s="29"/>
    </row>
    <row r="1101" ht="15.35" customHeight="1">
      <c r="A1101" s="29"/>
      <c r="B1101" s="29"/>
      <c r="C1101" s="30"/>
      <c r="D1101" s="30">
        <v>41968</v>
      </c>
      <c r="E1101" s="27">
        <f>COUNTIF($C$2:$C$1390,$D1101)</f>
        <v>0</v>
      </c>
      <c r="F1101" s="27">
        <f>SUM($E1101:OFFSET($E1101,$G$2-1,0))</f>
        <v>0</v>
      </c>
      <c r="G1101" s="29"/>
      <c r="H1101" s="29"/>
      <c r="I1101" s="29"/>
      <c r="J1101" s="29"/>
      <c r="K1101" s="29"/>
      <c r="L1101" s="29"/>
      <c r="M1101" s="29"/>
      <c r="N1101" s="29"/>
      <c r="O1101" s="29"/>
      <c r="P1101" s="29"/>
      <c r="Q1101" s="29"/>
      <c r="R1101" s="30"/>
      <c r="S1101" s="29"/>
      <c r="T1101" s="29"/>
      <c r="U1101" s="29"/>
      <c r="V1101" s="29"/>
      <c r="W1101" s="29"/>
      <c r="X1101" s="29"/>
      <c r="Y1101" s="29"/>
      <c r="Z1101" s="29"/>
      <c r="AA1101" s="29"/>
    </row>
    <row r="1102" ht="15.35" customHeight="1">
      <c r="A1102" s="29"/>
      <c r="B1102" s="29"/>
      <c r="C1102" s="30"/>
      <c r="D1102" s="30">
        <v>41969</v>
      </c>
      <c r="E1102" s="27">
        <f>COUNTIF($C$2:$C$1390,$D1102)</f>
        <v>0</v>
      </c>
      <c r="F1102" s="27">
        <f>SUM($E1102:OFFSET($E1102,$G$2-1,0))</f>
        <v>0</v>
      </c>
      <c r="G1102" s="29"/>
      <c r="H1102" s="29"/>
      <c r="I1102" s="29"/>
      <c r="J1102" s="29"/>
      <c r="K1102" s="29"/>
      <c r="L1102" s="29"/>
      <c r="M1102" s="29"/>
      <c r="N1102" s="29"/>
      <c r="O1102" s="29"/>
      <c r="P1102" s="29"/>
      <c r="Q1102" s="29"/>
      <c r="R1102" s="30"/>
      <c r="S1102" s="29"/>
      <c r="T1102" s="29"/>
      <c r="U1102" s="29"/>
      <c r="V1102" s="29"/>
      <c r="W1102" s="29"/>
      <c r="X1102" s="29"/>
      <c r="Y1102" s="29"/>
      <c r="Z1102" s="29"/>
      <c r="AA1102" s="29"/>
    </row>
    <row r="1103" ht="15.35" customHeight="1">
      <c r="A1103" s="29"/>
      <c r="B1103" s="29"/>
      <c r="C1103" s="30"/>
      <c r="D1103" s="30">
        <v>41970</v>
      </c>
      <c r="E1103" s="27">
        <f>COUNTIF($C$2:$C$1390,$D1103)</f>
        <v>0</v>
      </c>
      <c r="F1103" s="27">
        <f>SUM($E1103:OFFSET($E1103,$G$2-1,0))</f>
        <v>0</v>
      </c>
      <c r="G1103" s="29"/>
      <c r="H1103" s="29"/>
      <c r="I1103" s="29"/>
      <c r="J1103" s="29"/>
      <c r="K1103" s="29"/>
      <c r="L1103" s="29"/>
      <c r="M1103" s="29"/>
      <c r="N1103" s="29"/>
      <c r="O1103" s="29"/>
      <c r="P1103" s="29"/>
      <c r="Q1103" s="29"/>
      <c r="R1103" s="30"/>
      <c r="S1103" s="29"/>
      <c r="T1103" s="29"/>
      <c r="U1103" s="29"/>
      <c r="V1103" s="29"/>
      <c r="W1103" s="29"/>
      <c r="X1103" s="29"/>
      <c r="Y1103" s="29"/>
      <c r="Z1103" s="29"/>
      <c r="AA1103" s="29"/>
    </row>
    <row r="1104" ht="15.35" customHeight="1">
      <c r="A1104" s="29"/>
      <c r="B1104" s="29"/>
      <c r="C1104" s="30"/>
      <c r="D1104" s="30">
        <v>41971</v>
      </c>
      <c r="E1104" s="27">
        <f>COUNTIF($C$2:$C$1390,$D1104)</f>
        <v>0</v>
      </c>
      <c r="F1104" s="27">
        <f>SUM($E1104:OFFSET($E1104,$G$2-1,0))</f>
        <v>0</v>
      </c>
      <c r="G1104" s="29"/>
      <c r="H1104" s="29"/>
      <c r="I1104" s="29"/>
      <c r="J1104" s="29"/>
      <c r="K1104" s="29"/>
      <c r="L1104" s="29"/>
      <c r="M1104" s="29"/>
      <c r="N1104" s="29"/>
      <c r="O1104" s="29"/>
      <c r="P1104" s="29"/>
      <c r="Q1104" s="29"/>
      <c r="R1104" s="30"/>
      <c r="S1104" s="29"/>
      <c r="T1104" s="29"/>
      <c r="U1104" s="29"/>
      <c r="V1104" s="29"/>
      <c r="W1104" s="29"/>
      <c r="X1104" s="29"/>
      <c r="Y1104" s="29"/>
      <c r="Z1104" s="29"/>
      <c r="AA1104" s="29"/>
    </row>
    <row r="1105" ht="15.35" customHeight="1">
      <c r="A1105" s="29"/>
      <c r="B1105" s="29"/>
      <c r="C1105" s="30"/>
      <c r="D1105" s="30">
        <v>41972</v>
      </c>
      <c r="E1105" s="27">
        <f>COUNTIF($C$2:$C$1390,$D1105)</f>
        <v>0</v>
      </c>
      <c r="F1105" s="27">
        <f>SUM($E1105:OFFSET($E1105,$G$2-1,0))</f>
        <v>0</v>
      </c>
      <c r="G1105" s="29"/>
      <c r="H1105" s="29"/>
      <c r="I1105" s="29"/>
      <c r="J1105" s="29"/>
      <c r="K1105" s="29"/>
      <c r="L1105" s="29"/>
      <c r="M1105" s="29"/>
      <c r="N1105" s="29"/>
      <c r="O1105" s="29"/>
      <c r="P1105" s="29"/>
      <c r="Q1105" s="29"/>
      <c r="R1105" s="30"/>
      <c r="S1105" s="29"/>
      <c r="T1105" s="29"/>
      <c r="U1105" s="29"/>
      <c r="V1105" s="29"/>
      <c r="W1105" s="29"/>
      <c r="X1105" s="29"/>
      <c r="Y1105" s="29"/>
      <c r="Z1105" s="29"/>
      <c r="AA1105" s="29"/>
    </row>
    <row r="1106" ht="15.35" customHeight="1">
      <c r="A1106" s="29"/>
      <c r="B1106" s="29"/>
      <c r="C1106" s="30"/>
      <c r="D1106" s="30">
        <v>41973</v>
      </c>
      <c r="E1106" s="27">
        <f>COUNTIF($C$2:$C$1390,$D1106)</f>
        <v>0</v>
      </c>
      <c r="F1106" s="27">
        <f>SUM($E1106:OFFSET($E1106,$G$2-1,0))</f>
        <v>0</v>
      </c>
      <c r="G1106" s="29"/>
      <c r="H1106" s="29"/>
      <c r="I1106" s="29"/>
      <c r="J1106" s="29"/>
      <c r="K1106" s="29"/>
      <c r="L1106" s="29"/>
      <c r="M1106" s="29"/>
      <c r="N1106" s="29"/>
      <c r="O1106" s="29"/>
      <c r="P1106" s="29"/>
      <c r="Q1106" s="29"/>
      <c r="R1106" s="30"/>
      <c r="S1106" s="29"/>
      <c r="T1106" s="29"/>
      <c r="U1106" s="29"/>
      <c r="V1106" s="29"/>
      <c r="W1106" s="29"/>
      <c r="X1106" s="29"/>
      <c r="Y1106" s="29"/>
      <c r="Z1106" s="29"/>
      <c r="AA1106" s="29"/>
    </row>
    <row r="1107" ht="15.35" customHeight="1">
      <c r="A1107" s="29"/>
      <c r="B1107" s="29"/>
      <c r="C1107" s="30"/>
      <c r="D1107" s="30">
        <v>41974</v>
      </c>
      <c r="E1107" s="27">
        <f>COUNTIF($C$2:$C$1390,$D1107)</f>
        <v>0</v>
      </c>
      <c r="F1107" s="27">
        <f>SUM($E1107:OFFSET($E1107,$G$2-1,0))</f>
        <v>0</v>
      </c>
      <c r="G1107" s="29"/>
      <c r="H1107" s="29"/>
      <c r="I1107" s="29"/>
      <c r="J1107" s="29"/>
      <c r="K1107" s="29"/>
      <c r="L1107" s="29"/>
      <c r="M1107" s="29"/>
      <c r="N1107" s="29"/>
      <c r="O1107" s="29"/>
      <c r="P1107" s="29"/>
      <c r="Q1107" s="29"/>
      <c r="R1107" s="30"/>
      <c r="S1107" s="29"/>
      <c r="T1107" s="29"/>
      <c r="U1107" s="29"/>
      <c r="V1107" s="29"/>
      <c r="W1107" s="29"/>
      <c r="X1107" s="29"/>
      <c r="Y1107" s="29"/>
      <c r="Z1107" s="29"/>
      <c r="AA1107" s="29"/>
    </row>
    <row r="1108" ht="15.35" customHeight="1">
      <c r="A1108" s="29"/>
      <c r="B1108" s="29"/>
      <c r="C1108" s="30"/>
      <c r="D1108" s="30">
        <v>41975</v>
      </c>
      <c r="E1108" s="27">
        <f>COUNTIF($C$2:$C$1390,$D1108)</f>
        <v>0</v>
      </c>
      <c r="F1108" s="27">
        <f>SUM($E1108:OFFSET($E1108,$G$2-1,0))</f>
        <v>0</v>
      </c>
      <c r="G1108" s="29"/>
      <c r="H1108" s="29"/>
      <c r="I1108" s="29"/>
      <c r="J1108" s="29"/>
      <c r="K1108" s="29"/>
      <c r="L1108" s="29"/>
      <c r="M1108" s="29"/>
      <c r="N1108" s="29"/>
      <c r="O1108" s="29"/>
      <c r="P1108" s="29"/>
      <c r="Q1108" s="29"/>
      <c r="R1108" s="30"/>
      <c r="S1108" s="29"/>
      <c r="T1108" s="29"/>
      <c r="U1108" s="29"/>
      <c r="V1108" s="29"/>
      <c r="W1108" s="29"/>
      <c r="X1108" s="29"/>
      <c r="Y1108" s="29"/>
      <c r="Z1108" s="29"/>
      <c r="AA1108" s="29"/>
    </row>
    <row r="1109" ht="15.35" customHeight="1">
      <c r="A1109" s="29"/>
      <c r="B1109" s="29"/>
      <c r="C1109" s="30"/>
      <c r="D1109" s="30">
        <v>41976</v>
      </c>
      <c r="E1109" s="27">
        <f>COUNTIF($C$2:$C$1390,$D1109)</f>
        <v>0</v>
      </c>
      <c r="F1109" s="27">
        <f>SUM($E1109:OFFSET($E1109,$G$2-1,0))</f>
        <v>0</v>
      </c>
      <c r="G1109" s="29"/>
      <c r="H1109" s="29"/>
      <c r="I1109" s="29"/>
      <c r="J1109" s="29"/>
      <c r="K1109" s="29"/>
      <c r="L1109" s="29"/>
      <c r="M1109" s="29"/>
      <c r="N1109" s="29"/>
      <c r="O1109" s="29"/>
      <c r="P1109" s="29"/>
      <c r="Q1109" s="29"/>
      <c r="R1109" s="30"/>
      <c r="S1109" s="29"/>
      <c r="T1109" s="29"/>
      <c r="U1109" s="29"/>
      <c r="V1109" s="29"/>
      <c r="W1109" s="29"/>
      <c r="X1109" s="29"/>
      <c r="Y1109" s="29"/>
      <c r="Z1109" s="29"/>
      <c r="AA1109" s="29"/>
    </row>
    <row r="1110" ht="15.35" customHeight="1">
      <c r="A1110" s="29"/>
      <c r="B1110" s="29"/>
      <c r="C1110" s="30"/>
      <c r="D1110" s="30">
        <v>41977</v>
      </c>
      <c r="E1110" s="27">
        <f>COUNTIF($C$2:$C$1390,$D1110)</f>
        <v>0</v>
      </c>
      <c r="F1110" s="27">
        <f>SUM($E1110:OFFSET($E1110,$G$2-1,0))</f>
        <v>0</v>
      </c>
      <c r="G1110" s="29"/>
      <c r="H1110" s="29"/>
      <c r="I1110" s="29"/>
      <c r="J1110" s="29"/>
      <c r="K1110" s="29"/>
      <c r="L1110" s="29"/>
      <c r="M1110" s="29"/>
      <c r="N1110" s="29"/>
      <c r="O1110" s="29"/>
      <c r="P1110" s="29"/>
      <c r="Q1110" s="29"/>
      <c r="R1110" s="30"/>
      <c r="S1110" s="29"/>
      <c r="T1110" s="29"/>
      <c r="U1110" s="29"/>
      <c r="V1110" s="29"/>
      <c r="W1110" s="29"/>
      <c r="X1110" s="29"/>
      <c r="Y1110" s="29"/>
      <c r="Z1110" s="29"/>
      <c r="AA1110" s="29"/>
    </row>
    <row r="1111" ht="15.35" customHeight="1">
      <c r="A1111" s="29"/>
      <c r="B1111" s="29"/>
      <c r="C1111" s="30"/>
      <c r="D1111" s="30">
        <v>41978</v>
      </c>
      <c r="E1111" s="27">
        <f>COUNTIF($C$2:$C$1390,$D1111)</f>
        <v>0</v>
      </c>
      <c r="F1111" s="27">
        <f>SUM($E1111:OFFSET($E1111,$G$2-1,0))</f>
        <v>0</v>
      </c>
      <c r="G1111" s="29"/>
      <c r="H1111" s="29"/>
      <c r="I1111" s="29"/>
      <c r="J1111" s="29"/>
      <c r="K1111" s="29"/>
      <c r="L1111" s="29"/>
      <c r="M1111" s="29"/>
      <c r="N1111" s="29"/>
      <c r="O1111" s="29"/>
      <c r="P1111" s="29"/>
      <c r="Q1111" s="29"/>
      <c r="R1111" s="30"/>
      <c r="S1111" s="29"/>
      <c r="T1111" s="29"/>
      <c r="U1111" s="29"/>
      <c r="V1111" s="29"/>
      <c r="W1111" s="29"/>
      <c r="X1111" s="29"/>
      <c r="Y1111" s="29"/>
      <c r="Z1111" s="29"/>
      <c r="AA1111" s="29"/>
    </row>
    <row r="1112" ht="15.35" customHeight="1">
      <c r="A1112" s="29"/>
      <c r="B1112" s="29"/>
      <c r="C1112" s="30"/>
      <c r="D1112" s="30">
        <v>41979</v>
      </c>
      <c r="E1112" s="27">
        <f>COUNTIF($C$2:$C$1390,$D1112)</f>
        <v>0</v>
      </c>
      <c r="F1112" s="27">
        <f>SUM($E1112:OFFSET($E1112,$G$2-1,0))</f>
        <v>0</v>
      </c>
      <c r="G1112" s="29"/>
      <c r="H1112" s="29"/>
      <c r="I1112" s="29"/>
      <c r="J1112" s="29"/>
      <c r="K1112" s="29"/>
      <c r="L1112" s="29"/>
      <c r="M1112" s="29"/>
      <c r="N1112" s="29"/>
      <c r="O1112" s="29"/>
      <c r="P1112" s="29"/>
      <c r="Q1112" s="29"/>
      <c r="R1112" s="30"/>
      <c r="S1112" s="29"/>
      <c r="T1112" s="29"/>
      <c r="U1112" s="29"/>
      <c r="V1112" s="29"/>
      <c r="W1112" s="29"/>
      <c r="X1112" s="29"/>
      <c r="Y1112" s="29"/>
      <c r="Z1112" s="29"/>
      <c r="AA1112" s="29"/>
    </row>
    <row r="1113" ht="15.35" customHeight="1">
      <c r="A1113" s="29"/>
      <c r="B1113" s="29"/>
      <c r="C1113" s="30"/>
      <c r="D1113" s="30">
        <v>41980</v>
      </c>
      <c r="E1113" s="27">
        <f>COUNTIF($C$2:$C$1390,$D1113)</f>
        <v>0</v>
      </c>
      <c r="F1113" s="27">
        <f>SUM($E1113:OFFSET($E1113,$G$2-1,0))</f>
        <v>0</v>
      </c>
      <c r="G1113" s="29"/>
      <c r="H1113" s="29"/>
      <c r="I1113" s="29"/>
      <c r="J1113" s="29"/>
      <c r="K1113" s="29"/>
      <c r="L1113" s="29"/>
      <c r="M1113" s="29"/>
      <c r="N1113" s="29"/>
      <c r="O1113" s="29"/>
      <c r="P1113" s="29"/>
      <c r="Q1113" s="29"/>
      <c r="R1113" s="30"/>
      <c r="S1113" s="29"/>
      <c r="T1113" s="29"/>
      <c r="U1113" s="29"/>
      <c r="V1113" s="29"/>
      <c r="W1113" s="29"/>
      <c r="X1113" s="29"/>
      <c r="Y1113" s="29"/>
      <c r="Z1113" s="29"/>
      <c r="AA1113" s="29"/>
    </row>
    <row r="1114" ht="15.35" customHeight="1">
      <c r="A1114" s="29"/>
      <c r="B1114" s="29"/>
      <c r="C1114" s="30"/>
      <c r="D1114" s="30">
        <v>41981</v>
      </c>
      <c r="E1114" s="27">
        <f>COUNTIF($C$2:$C$1390,$D1114)</f>
        <v>0</v>
      </c>
      <c r="F1114" s="27">
        <f>SUM($E1114:OFFSET($E1114,$G$2-1,0))</f>
        <v>0</v>
      </c>
      <c r="G1114" s="29"/>
      <c r="H1114" s="29"/>
      <c r="I1114" s="29"/>
      <c r="J1114" s="29"/>
      <c r="K1114" s="29"/>
      <c r="L1114" s="29"/>
      <c r="M1114" s="29"/>
      <c r="N1114" s="29"/>
      <c r="O1114" s="29"/>
      <c r="P1114" s="29"/>
      <c r="Q1114" s="29"/>
      <c r="R1114" s="30"/>
      <c r="S1114" s="29"/>
      <c r="T1114" s="29"/>
      <c r="U1114" s="29"/>
      <c r="V1114" s="29"/>
      <c r="W1114" s="29"/>
      <c r="X1114" s="29"/>
      <c r="Y1114" s="29"/>
      <c r="Z1114" s="29"/>
      <c r="AA1114" s="29"/>
    </row>
    <row r="1115" ht="15.35" customHeight="1">
      <c r="A1115" s="29"/>
      <c r="B1115" s="29"/>
      <c r="C1115" s="30"/>
      <c r="D1115" s="30">
        <v>41982</v>
      </c>
      <c r="E1115" s="27">
        <f>COUNTIF($C$2:$C$1390,$D1115)</f>
        <v>0</v>
      </c>
      <c r="F1115" s="27">
        <f>SUM($E1115:OFFSET($E1115,$G$2-1,0))</f>
        <v>0</v>
      </c>
      <c r="G1115" s="29"/>
      <c r="H1115" s="29"/>
      <c r="I1115" s="29"/>
      <c r="J1115" s="29"/>
      <c r="K1115" s="29"/>
      <c r="L1115" s="29"/>
      <c r="M1115" s="29"/>
      <c r="N1115" s="29"/>
      <c r="O1115" s="29"/>
      <c r="P1115" s="29"/>
      <c r="Q1115" s="29"/>
      <c r="R1115" s="30"/>
      <c r="S1115" s="29"/>
      <c r="T1115" s="29"/>
      <c r="U1115" s="29"/>
      <c r="V1115" s="29"/>
      <c r="W1115" s="29"/>
      <c r="X1115" s="29"/>
      <c r="Y1115" s="29"/>
      <c r="Z1115" s="29"/>
      <c r="AA1115" s="29"/>
    </row>
    <row r="1116" ht="15.35" customHeight="1">
      <c r="A1116" s="29"/>
      <c r="B1116" s="29"/>
      <c r="C1116" s="30"/>
      <c r="D1116" s="30">
        <v>41983</v>
      </c>
      <c r="E1116" s="27">
        <f>COUNTIF($C$2:$C$1390,$D1116)</f>
        <v>0</v>
      </c>
      <c r="F1116" s="27">
        <f>SUM($E1116:OFFSET($E1116,$G$2-1,0))</f>
        <v>0</v>
      </c>
      <c r="G1116" s="29"/>
      <c r="H1116" s="29"/>
      <c r="I1116" s="29"/>
      <c r="J1116" s="29"/>
      <c r="K1116" s="29"/>
      <c r="L1116" s="29"/>
      <c r="M1116" s="29"/>
      <c r="N1116" s="29"/>
      <c r="O1116" s="29"/>
      <c r="P1116" s="29"/>
      <c r="Q1116" s="29"/>
      <c r="R1116" s="30"/>
      <c r="S1116" s="29"/>
      <c r="T1116" s="29"/>
      <c r="U1116" s="29"/>
      <c r="V1116" s="29"/>
      <c r="W1116" s="29"/>
      <c r="X1116" s="29"/>
      <c r="Y1116" s="29"/>
      <c r="Z1116" s="29"/>
      <c r="AA1116" s="29"/>
    </row>
    <row r="1117" ht="15.35" customHeight="1">
      <c r="A1117" s="29"/>
      <c r="B1117" s="29"/>
      <c r="C1117" s="30"/>
      <c r="D1117" s="30">
        <v>41984</v>
      </c>
      <c r="E1117" s="27">
        <f>COUNTIF($C$2:$C$1390,$D1117)</f>
        <v>0</v>
      </c>
      <c r="F1117" s="27">
        <f>SUM($E1117:OFFSET($E1117,$G$2-1,0))</f>
        <v>0</v>
      </c>
      <c r="G1117" s="29"/>
      <c r="H1117" s="29"/>
      <c r="I1117" s="29"/>
      <c r="J1117" s="29"/>
      <c r="K1117" s="29"/>
      <c r="L1117" s="29"/>
      <c r="M1117" s="29"/>
      <c r="N1117" s="29"/>
      <c r="O1117" s="29"/>
      <c r="P1117" s="29"/>
      <c r="Q1117" s="29"/>
      <c r="R1117" s="30"/>
      <c r="S1117" s="29"/>
      <c r="T1117" s="29"/>
      <c r="U1117" s="29"/>
      <c r="V1117" s="29"/>
      <c r="W1117" s="29"/>
      <c r="X1117" s="29"/>
      <c r="Y1117" s="29"/>
      <c r="Z1117" s="29"/>
      <c r="AA1117" s="29"/>
    </row>
    <row r="1118" ht="15.35" customHeight="1">
      <c r="A1118" s="29"/>
      <c r="B1118" s="29"/>
      <c r="C1118" s="30"/>
      <c r="D1118" s="30">
        <v>41985</v>
      </c>
      <c r="E1118" s="27">
        <f>COUNTIF($C$2:$C$1390,$D1118)</f>
        <v>0</v>
      </c>
      <c r="F1118" s="27">
        <f>SUM($E1118:OFFSET($E1118,$G$2-1,0))</f>
        <v>0</v>
      </c>
      <c r="G1118" s="29"/>
      <c r="H1118" s="29"/>
      <c r="I1118" s="29"/>
      <c r="J1118" s="29"/>
      <c r="K1118" s="29"/>
      <c r="L1118" s="29"/>
      <c r="M1118" s="29"/>
      <c r="N1118" s="29"/>
      <c r="O1118" s="29"/>
      <c r="P1118" s="29"/>
      <c r="Q1118" s="29"/>
      <c r="R1118" s="30"/>
      <c r="S1118" s="29"/>
      <c r="T1118" s="29"/>
      <c r="U1118" s="29"/>
      <c r="V1118" s="29"/>
      <c r="W1118" s="29"/>
      <c r="X1118" s="29"/>
      <c r="Y1118" s="29"/>
      <c r="Z1118" s="29"/>
      <c r="AA1118" s="29"/>
    </row>
    <row r="1119" ht="15.35" customHeight="1">
      <c r="A1119" s="29"/>
      <c r="B1119" s="29"/>
      <c r="C1119" s="30"/>
      <c r="D1119" s="30">
        <v>41986</v>
      </c>
      <c r="E1119" s="27">
        <f>COUNTIF($C$2:$C$1390,$D1119)</f>
        <v>0</v>
      </c>
      <c r="F1119" s="27">
        <f>SUM($E1119:OFFSET($E1119,$G$2-1,0))</f>
        <v>0</v>
      </c>
      <c r="G1119" s="29"/>
      <c r="H1119" s="29"/>
      <c r="I1119" s="29"/>
      <c r="J1119" s="29"/>
      <c r="K1119" s="29"/>
      <c r="L1119" s="29"/>
      <c r="M1119" s="29"/>
      <c r="N1119" s="29"/>
      <c r="O1119" s="29"/>
      <c r="P1119" s="29"/>
      <c r="Q1119" s="29"/>
      <c r="R1119" s="30"/>
      <c r="S1119" s="29"/>
      <c r="T1119" s="29"/>
      <c r="U1119" s="29"/>
      <c r="V1119" s="29"/>
      <c r="W1119" s="29"/>
      <c r="X1119" s="29"/>
      <c r="Y1119" s="29"/>
      <c r="Z1119" s="29"/>
      <c r="AA1119" s="29"/>
    </row>
    <row r="1120" ht="15.35" customHeight="1">
      <c r="A1120" s="29"/>
      <c r="B1120" s="29"/>
      <c r="C1120" s="30"/>
      <c r="D1120" s="30">
        <v>41987</v>
      </c>
      <c r="E1120" s="27">
        <f>COUNTIF($C$2:$C$1390,$D1120)</f>
        <v>0</v>
      </c>
      <c r="F1120" s="27">
        <f>SUM($E1120:OFFSET($E1120,$G$2-1,0))</f>
        <v>0</v>
      </c>
      <c r="G1120" s="29"/>
      <c r="H1120" s="29"/>
      <c r="I1120" s="29"/>
      <c r="J1120" s="29"/>
      <c r="K1120" s="29"/>
      <c r="L1120" s="29"/>
      <c r="M1120" s="29"/>
      <c r="N1120" s="29"/>
      <c r="O1120" s="29"/>
      <c r="P1120" s="29"/>
      <c r="Q1120" s="29"/>
      <c r="R1120" s="30"/>
      <c r="S1120" s="29"/>
      <c r="T1120" s="29"/>
      <c r="U1120" s="29"/>
      <c r="V1120" s="29"/>
      <c r="W1120" s="29"/>
      <c r="X1120" s="29"/>
      <c r="Y1120" s="29"/>
      <c r="Z1120" s="29"/>
      <c r="AA1120" s="29"/>
    </row>
    <row r="1121" ht="15.35" customHeight="1">
      <c r="A1121" s="29"/>
      <c r="B1121" s="29"/>
      <c r="C1121" s="30"/>
      <c r="D1121" s="30">
        <v>41988</v>
      </c>
      <c r="E1121" s="27">
        <f>COUNTIF($C$2:$C$1390,$D1121)</f>
        <v>0</v>
      </c>
      <c r="F1121" s="27">
        <f>SUM($E1121:OFFSET($E1121,$G$2-1,0))</f>
        <v>0</v>
      </c>
      <c r="G1121" s="29"/>
      <c r="H1121" s="29"/>
      <c r="I1121" s="29"/>
      <c r="J1121" s="29"/>
      <c r="K1121" s="29"/>
      <c r="L1121" s="29"/>
      <c r="M1121" s="29"/>
      <c r="N1121" s="29"/>
      <c r="O1121" s="29"/>
      <c r="P1121" s="29"/>
      <c r="Q1121" s="29"/>
      <c r="R1121" s="30"/>
      <c r="S1121" s="29"/>
      <c r="T1121" s="29"/>
      <c r="U1121" s="29"/>
      <c r="V1121" s="29"/>
      <c r="W1121" s="29"/>
      <c r="X1121" s="29"/>
      <c r="Y1121" s="29"/>
      <c r="Z1121" s="29"/>
      <c r="AA1121" s="29"/>
    </row>
    <row r="1122" ht="15.35" customHeight="1">
      <c r="A1122" s="29"/>
      <c r="B1122" s="29"/>
      <c r="C1122" s="30"/>
      <c r="D1122" s="30">
        <v>41989</v>
      </c>
      <c r="E1122" s="27">
        <f>COUNTIF($C$2:$C$1390,$D1122)</f>
        <v>0</v>
      </c>
      <c r="F1122" s="27">
        <f>SUM($E1122:OFFSET($E1122,$G$2-1,0))</f>
        <v>0</v>
      </c>
      <c r="G1122" s="29"/>
      <c r="H1122" s="29"/>
      <c r="I1122" s="29"/>
      <c r="J1122" s="29"/>
      <c r="K1122" s="29"/>
      <c r="L1122" s="29"/>
      <c r="M1122" s="29"/>
      <c r="N1122" s="29"/>
      <c r="O1122" s="29"/>
      <c r="P1122" s="29"/>
      <c r="Q1122" s="29"/>
      <c r="R1122" s="30"/>
      <c r="S1122" s="29"/>
      <c r="T1122" s="29"/>
      <c r="U1122" s="29"/>
      <c r="V1122" s="29"/>
      <c r="W1122" s="29"/>
      <c r="X1122" s="29"/>
      <c r="Y1122" s="29"/>
      <c r="Z1122" s="29"/>
      <c r="AA1122" s="29"/>
    </row>
    <row r="1123" ht="15.35" customHeight="1">
      <c r="A1123" s="29"/>
      <c r="B1123" s="29"/>
      <c r="C1123" s="30"/>
      <c r="D1123" s="30">
        <v>41990</v>
      </c>
      <c r="E1123" s="27">
        <f>COUNTIF($C$2:$C$1390,$D1123)</f>
        <v>0</v>
      </c>
      <c r="F1123" s="27">
        <f>SUM($E1123:OFFSET($E1123,$G$2-1,0))</f>
        <v>0</v>
      </c>
      <c r="G1123" s="29"/>
      <c r="H1123" s="29"/>
      <c r="I1123" s="29"/>
      <c r="J1123" s="29"/>
      <c r="K1123" s="29"/>
      <c r="L1123" s="29"/>
      <c r="M1123" s="29"/>
      <c r="N1123" s="29"/>
      <c r="O1123" s="29"/>
      <c r="P1123" s="29"/>
      <c r="Q1123" s="29"/>
      <c r="R1123" s="30"/>
      <c r="S1123" s="29"/>
      <c r="T1123" s="29"/>
      <c r="U1123" s="29"/>
      <c r="V1123" s="29"/>
      <c r="W1123" s="29"/>
      <c r="X1123" s="29"/>
      <c r="Y1123" s="29"/>
      <c r="Z1123" s="29"/>
      <c r="AA1123" s="29"/>
    </row>
    <row r="1124" ht="15.35" customHeight="1">
      <c r="A1124" s="29"/>
      <c r="B1124" s="29"/>
      <c r="C1124" s="30"/>
      <c r="D1124" s="30">
        <v>41991</v>
      </c>
      <c r="E1124" s="27">
        <f>COUNTIF($C$2:$C$1390,$D1124)</f>
        <v>0</v>
      </c>
      <c r="F1124" s="27">
        <f>SUM($E1124:OFFSET($E1124,$G$2-1,0))</f>
        <v>0</v>
      </c>
      <c r="G1124" s="29"/>
      <c r="H1124" s="29"/>
      <c r="I1124" s="29"/>
      <c r="J1124" s="29"/>
      <c r="K1124" s="29"/>
      <c r="L1124" s="29"/>
      <c r="M1124" s="29"/>
      <c r="N1124" s="29"/>
      <c r="O1124" s="29"/>
      <c r="P1124" s="29"/>
      <c r="Q1124" s="29"/>
      <c r="R1124" s="30"/>
      <c r="S1124" s="29"/>
      <c r="T1124" s="29"/>
      <c r="U1124" s="29"/>
      <c r="V1124" s="29"/>
      <c r="W1124" s="29"/>
      <c r="X1124" s="29"/>
      <c r="Y1124" s="29"/>
      <c r="Z1124" s="29"/>
      <c r="AA1124" s="29"/>
    </row>
    <row r="1125" ht="15.35" customHeight="1">
      <c r="A1125" s="29"/>
      <c r="B1125" s="29"/>
      <c r="C1125" s="30"/>
      <c r="D1125" s="30">
        <v>41992</v>
      </c>
      <c r="E1125" s="27">
        <f>COUNTIF($C$2:$C$1390,$D1125)</f>
        <v>0</v>
      </c>
      <c r="F1125" s="27">
        <f>SUM($E1125:OFFSET($E1125,$G$2-1,0))</f>
        <v>0</v>
      </c>
      <c r="G1125" s="29"/>
      <c r="H1125" s="29"/>
      <c r="I1125" s="29"/>
      <c r="J1125" s="29"/>
      <c r="K1125" s="29"/>
      <c r="L1125" s="29"/>
      <c r="M1125" s="29"/>
      <c r="N1125" s="29"/>
      <c r="O1125" s="29"/>
      <c r="P1125" s="29"/>
      <c r="Q1125" s="29"/>
      <c r="R1125" s="30"/>
      <c r="S1125" s="29"/>
      <c r="T1125" s="29"/>
      <c r="U1125" s="29"/>
      <c r="V1125" s="29"/>
      <c r="W1125" s="29"/>
      <c r="X1125" s="29"/>
      <c r="Y1125" s="29"/>
      <c r="Z1125" s="29"/>
      <c r="AA1125" s="29"/>
    </row>
    <row r="1126" ht="15.35" customHeight="1">
      <c r="A1126" s="29"/>
      <c r="B1126" s="29"/>
      <c r="C1126" s="30"/>
      <c r="D1126" s="30">
        <v>41993</v>
      </c>
      <c r="E1126" s="27">
        <f>COUNTIF($C$2:$C$1390,$D1126)</f>
        <v>0</v>
      </c>
      <c r="F1126" s="27">
        <f>SUM($E1126:OFFSET($E1126,$G$2-1,0))</f>
        <v>0</v>
      </c>
      <c r="G1126" s="29"/>
      <c r="H1126" s="29"/>
      <c r="I1126" s="29"/>
      <c r="J1126" s="29"/>
      <c r="K1126" s="29"/>
      <c r="L1126" s="29"/>
      <c r="M1126" s="29"/>
      <c r="N1126" s="29"/>
      <c r="O1126" s="29"/>
      <c r="P1126" s="29"/>
      <c r="Q1126" s="29"/>
      <c r="R1126" s="30"/>
      <c r="S1126" s="29"/>
      <c r="T1126" s="29"/>
      <c r="U1126" s="29"/>
      <c r="V1126" s="29"/>
      <c r="W1126" s="29"/>
      <c r="X1126" s="29"/>
      <c r="Y1126" s="29"/>
      <c r="Z1126" s="29"/>
      <c r="AA1126" s="29"/>
    </row>
    <row r="1127" ht="15.35" customHeight="1">
      <c r="A1127" s="29"/>
      <c r="B1127" s="29"/>
      <c r="C1127" s="30"/>
      <c r="D1127" s="30">
        <v>41994</v>
      </c>
      <c r="E1127" s="27">
        <f>COUNTIF($C$2:$C$1390,$D1127)</f>
        <v>0</v>
      </c>
      <c r="F1127" s="27">
        <f>SUM($E1127:OFFSET($E1127,$G$2-1,0))</f>
        <v>0</v>
      </c>
      <c r="G1127" s="29"/>
      <c r="H1127" s="29"/>
      <c r="I1127" s="29"/>
      <c r="J1127" s="29"/>
      <c r="K1127" s="29"/>
      <c r="L1127" s="29"/>
      <c r="M1127" s="29"/>
      <c r="N1127" s="29"/>
      <c r="O1127" s="29"/>
      <c r="P1127" s="29"/>
      <c r="Q1127" s="29"/>
      <c r="R1127" s="30"/>
      <c r="S1127" s="29"/>
      <c r="T1127" s="29"/>
      <c r="U1127" s="29"/>
      <c r="V1127" s="29"/>
      <c r="W1127" s="29"/>
      <c r="X1127" s="29"/>
      <c r="Y1127" s="29"/>
      <c r="Z1127" s="29"/>
      <c r="AA1127" s="29"/>
    </row>
    <row r="1128" ht="15.35" customHeight="1">
      <c r="A1128" s="29"/>
      <c r="B1128" s="29"/>
      <c r="C1128" s="30"/>
      <c r="D1128" s="30">
        <v>41995</v>
      </c>
      <c r="E1128" s="27">
        <f>COUNTIF($C$2:$C$1390,$D1128)</f>
        <v>0</v>
      </c>
      <c r="F1128" s="27">
        <f>SUM($E1128:OFFSET($E1128,$G$2-1,0))</f>
        <v>0</v>
      </c>
      <c r="G1128" s="29"/>
      <c r="H1128" s="29"/>
      <c r="I1128" s="29"/>
      <c r="J1128" s="29"/>
      <c r="K1128" s="29"/>
      <c r="L1128" s="29"/>
      <c r="M1128" s="29"/>
      <c r="N1128" s="29"/>
      <c r="O1128" s="29"/>
      <c r="P1128" s="29"/>
      <c r="Q1128" s="29"/>
      <c r="R1128" s="30"/>
      <c r="S1128" s="29"/>
      <c r="T1128" s="29"/>
      <c r="U1128" s="29"/>
      <c r="V1128" s="29"/>
      <c r="W1128" s="29"/>
      <c r="X1128" s="29"/>
      <c r="Y1128" s="29"/>
      <c r="Z1128" s="29"/>
      <c r="AA1128" s="29"/>
    </row>
    <row r="1129" ht="15.35" customHeight="1">
      <c r="A1129" s="29"/>
      <c r="B1129" s="29"/>
      <c r="C1129" s="30"/>
      <c r="D1129" s="30">
        <v>41996</v>
      </c>
      <c r="E1129" s="27">
        <f>COUNTIF($C$2:$C$1390,$D1129)</f>
        <v>0</v>
      </c>
      <c r="F1129" s="27">
        <f>SUM($E1129:OFFSET($E1129,$G$2-1,0))</f>
        <v>0</v>
      </c>
      <c r="G1129" s="29"/>
      <c r="H1129" s="29"/>
      <c r="I1129" s="29"/>
      <c r="J1129" s="29"/>
      <c r="K1129" s="29"/>
      <c r="L1129" s="29"/>
      <c r="M1129" s="29"/>
      <c r="N1129" s="29"/>
      <c r="O1129" s="29"/>
      <c r="P1129" s="29"/>
      <c r="Q1129" s="29"/>
      <c r="R1129" s="30"/>
      <c r="S1129" s="29"/>
      <c r="T1129" s="29"/>
      <c r="U1129" s="29"/>
      <c r="V1129" s="29"/>
      <c r="W1129" s="29"/>
      <c r="X1129" s="29"/>
      <c r="Y1129" s="29"/>
      <c r="Z1129" s="29"/>
      <c r="AA1129" s="29"/>
    </row>
    <row r="1130" ht="15.35" customHeight="1">
      <c r="A1130" s="29"/>
      <c r="B1130" s="29"/>
      <c r="C1130" s="30"/>
      <c r="D1130" s="30">
        <v>41997</v>
      </c>
      <c r="E1130" s="27">
        <f>COUNTIF($C$2:$C$1390,$D1130)</f>
        <v>0</v>
      </c>
      <c r="F1130" s="27">
        <f>SUM($E1130:OFFSET($E1130,$G$2-1,0))</f>
        <v>0</v>
      </c>
      <c r="G1130" s="29"/>
      <c r="H1130" s="29"/>
      <c r="I1130" s="29"/>
      <c r="J1130" s="29"/>
      <c r="K1130" s="29"/>
      <c r="L1130" s="29"/>
      <c r="M1130" s="29"/>
      <c r="N1130" s="29"/>
      <c r="O1130" s="29"/>
      <c r="P1130" s="29"/>
      <c r="Q1130" s="29"/>
      <c r="R1130" s="30"/>
      <c r="S1130" s="29"/>
      <c r="T1130" s="29"/>
      <c r="U1130" s="29"/>
      <c r="V1130" s="29"/>
      <c r="W1130" s="29"/>
      <c r="X1130" s="29"/>
      <c r="Y1130" s="29"/>
      <c r="Z1130" s="29"/>
      <c r="AA1130" s="29"/>
    </row>
    <row r="1131" ht="15.35" customHeight="1">
      <c r="A1131" s="29"/>
      <c r="B1131" s="29"/>
      <c r="C1131" s="30"/>
      <c r="D1131" s="30">
        <v>41998</v>
      </c>
      <c r="E1131" s="27">
        <f>COUNTIF($C$2:$C$1390,$D1131)</f>
        <v>0</v>
      </c>
      <c r="F1131" s="27">
        <f>SUM($E1131:OFFSET($E1131,$G$2-1,0))</f>
        <v>0</v>
      </c>
      <c r="G1131" s="29"/>
      <c r="H1131" s="29"/>
      <c r="I1131" s="29"/>
      <c r="J1131" s="29"/>
      <c r="K1131" s="29"/>
      <c r="L1131" s="29"/>
      <c r="M1131" s="29"/>
      <c r="N1131" s="29"/>
      <c r="O1131" s="29"/>
      <c r="P1131" s="29"/>
      <c r="Q1131" s="29"/>
      <c r="R1131" s="30"/>
      <c r="S1131" s="29"/>
      <c r="T1131" s="29"/>
      <c r="U1131" s="29"/>
      <c r="V1131" s="29"/>
      <c r="W1131" s="29"/>
      <c r="X1131" s="29"/>
      <c r="Y1131" s="29"/>
      <c r="Z1131" s="29"/>
      <c r="AA1131" s="29"/>
    </row>
    <row r="1132" ht="15.35" customHeight="1">
      <c r="A1132" s="29"/>
      <c r="B1132" s="29"/>
      <c r="C1132" s="30"/>
      <c r="D1132" s="30">
        <v>41999</v>
      </c>
      <c r="E1132" s="27">
        <f>COUNTIF($C$2:$C$1390,$D1132)</f>
        <v>0</v>
      </c>
      <c r="F1132" s="27">
        <f>SUM($E1132:OFFSET($E1132,$G$2-1,0))</f>
        <v>0</v>
      </c>
      <c r="G1132" s="29"/>
      <c r="H1132" s="29"/>
      <c r="I1132" s="29"/>
      <c r="J1132" s="29"/>
      <c r="K1132" s="29"/>
      <c r="L1132" s="29"/>
      <c r="M1132" s="29"/>
      <c r="N1132" s="29"/>
      <c r="O1132" s="29"/>
      <c r="P1132" s="29"/>
      <c r="Q1132" s="29"/>
      <c r="R1132" s="30"/>
      <c r="S1132" s="29"/>
      <c r="T1132" s="29"/>
      <c r="U1132" s="29"/>
      <c r="V1132" s="29"/>
      <c r="W1132" s="29"/>
      <c r="X1132" s="29"/>
      <c r="Y1132" s="29"/>
      <c r="Z1132" s="29"/>
      <c r="AA1132" s="29"/>
    </row>
    <row r="1133" ht="15.35" customHeight="1">
      <c r="A1133" s="29"/>
      <c r="B1133" s="29"/>
      <c r="C1133" s="30"/>
      <c r="D1133" s="30">
        <v>42000</v>
      </c>
      <c r="E1133" s="27">
        <f>COUNTIF($C$2:$C$1390,$D1133)</f>
        <v>0</v>
      </c>
      <c r="F1133" s="27">
        <f>SUM($E1133:OFFSET($E1133,$G$2-1,0))</f>
        <v>0</v>
      </c>
      <c r="G1133" s="29"/>
      <c r="H1133" s="29"/>
      <c r="I1133" s="29"/>
      <c r="J1133" s="29"/>
      <c r="K1133" s="29"/>
      <c r="L1133" s="29"/>
      <c r="M1133" s="29"/>
      <c r="N1133" s="29"/>
      <c r="O1133" s="29"/>
      <c r="P1133" s="29"/>
      <c r="Q1133" s="29"/>
      <c r="R1133" s="30"/>
      <c r="S1133" s="29"/>
      <c r="T1133" s="29"/>
      <c r="U1133" s="29"/>
      <c r="V1133" s="29"/>
      <c r="W1133" s="29"/>
      <c r="X1133" s="29"/>
      <c r="Y1133" s="29"/>
      <c r="Z1133" s="29"/>
      <c r="AA1133" s="29"/>
    </row>
    <row r="1134" ht="15.35" customHeight="1">
      <c r="A1134" s="29"/>
      <c r="B1134" s="29"/>
      <c r="C1134" s="30"/>
      <c r="D1134" s="30">
        <v>42001</v>
      </c>
      <c r="E1134" s="27">
        <f>COUNTIF($C$2:$C$1390,$D1134)</f>
        <v>0</v>
      </c>
      <c r="F1134" s="27">
        <f>SUM($E1134:OFFSET($E1134,$G$2-1,0))</f>
        <v>0</v>
      </c>
      <c r="G1134" s="29"/>
      <c r="H1134" s="29"/>
      <c r="I1134" s="29"/>
      <c r="J1134" s="29"/>
      <c r="K1134" s="29"/>
      <c r="L1134" s="29"/>
      <c r="M1134" s="29"/>
      <c r="N1134" s="29"/>
      <c r="O1134" s="29"/>
      <c r="P1134" s="29"/>
      <c r="Q1134" s="29"/>
      <c r="R1134" s="30"/>
      <c r="S1134" s="29"/>
      <c r="T1134" s="29"/>
      <c r="U1134" s="29"/>
      <c r="V1134" s="29"/>
      <c r="W1134" s="29"/>
      <c r="X1134" s="29"/>
      <c r="Y1134" s="29"/>
      <c r="Z1134" s="29"/>
      <c r="AA1134" s="29"/>
    </row>
    <row r="1135" ht="15.35" customHeight="1">
      <c r="A1135" s="29"/>
      <c r="B1135" s="29"/>
      <c r="C1135" s="30"/>
      <c r="D1135" s="30">
        <v>42002</v>
      </c>
      <c r="E1135" s="27">
        <f>COUNTIF($C$2:$C$1390,$D1135)</f>
        <v>0</v>
      </c>
      <c r="F1135" s="27">
        <f>SUM($E1135:OFFSET($E1135,$G$2-1,0))</f>
        <v>0</v>
      </c>
      <c r="G1135" s="29"/>
      <c r="H1135" s="29"/>
      <c r="I1135" s="29"/>
      <c r="J1135" s="29"/>
      <c r="K1135" s="29"/>
      <c r="L1135" s="29"/>
      <c r="M1135" s="29"/>
      <c r="N1135" s="29"/>
      <c r="O1135" s="29"/>
      <c r="P1135" s="29"/>
      <c r="Q1135" s="29"/>
      <c r="R1135" s="30"/>
      <c r="S1135" s="29"/>
      <c r="T1135" s="29"/>
      <c r="U1135" s="29"/>
      <c r="V1135" s="29"/>
      <c r="W1135" s="29"/>
      <c r="X1135" s="29"/>
      <c r="Y1135" s="29"/>
      <c r="Z1135" s="29"/>
      <c r="AA1135" s="29"/>
    </row>
    <row r="1136" ht="15.35" customHeight="1">
      <c r="A1136" s="29"/>
      <c r="B1136" s="29"/>
      <c r="C1136" s="30"/>
      <c r="D1136" s="30">
        <v>42003</v>
      </c>
      <c r="E1136" s="27">
        <f>COUNTIF($C$2:$C$1390,$D1136)</f>
        <v>0</v>
      </c>
      <c r="F1136" s="27">
        <f>SUM($E1136:OFFSET($E1136,$G$2-1,0))</f>
        <v>0</v>
      </c>
      <c r="G1136" s="29"/>
      <c r="H1136" s="29"/>
      <c r="I1136" s="29"/>
      <c r="J1136" s="29"/>
      <c r="K1136" s="29"/>
      <c r="L1136" s="29"/>
      <c r="M1136" s="29"/>
      <c r="N1136" s="29"/>
      <c r="O1136" s="29"/>
      <c r="P1136" s="29"/>
      <c r="Q1136" s="29"/>
      <c r="R1136" s="30"/>
      <c r="S1136" s="29"/>
      <c r="T1136" s="29"/>
      <c r="U1136" s="29"/>
      <c r="V1136" s="29"/>
      <c r="W1136" s="29"/>
      <c r="X1136" s="29"/>
      <c r="Y1136" s="29"/>
      <c r="Z1136" s="29"/>
      <c r="AA1136" s="29"/>
    </row>
    <row r="1137" ht="15.35" customHeight="1">
      <c r="A1137" s="29"/>
      <c r="B1137" s="29"/>
      <c r="C1137" s="30"/>
      <c r="D1137" s="30">
        <v>42004</v>
      </c>
      <c r="E1137" s="27">
        <f>COUNTIF($C$2:$C$1390,$D1137)</f>
        <v>0</v>
      </c>
      <c r="F1137" s="27">
        <f>SUM($E1137:OFFSET($E1137,$G$2-1,0))</f>
        <v>0</v>
      </c>
      <c r="G1137" s="29"/>
      <c r="H1137" s="29"/>
      <c r="I1137" s="29"/>
      <c r="J1137" s="29"/>
      <c r="K1137" s="29"/>
      <c r="L1137" s="29"/>
      <c r="M1137" s="29"/>
      <c r="N1137" s="29"/>
      <c r="O1137" s="29"/>
      <c r="P1137" s="29"/>
      <c r="Q1137" s="29"/>
      <c r="R1137" s="30"/>
      <c r="S1137" s="29"/>
      <c r="T1137" s="29"/>
      <c r="U1137" s="29"/>
      <c r="V1137" s="29"/>
      <c r="W1137" s="29"/>
      <c r="X1137" s="29"/>
      <c r="Y1137" s="29"/>
      <c r="Z1137" s="29"/>
      <c r="AA1137" s="29"/>
    </row>
    <row r="1138" ht="15.35" customHeight="1">
      <c r="A1138" s="29"/>
      <c r="B1138" s="29"/>
      <c r="C1138" s="30"/>
      <c r="D1138" s="30">
        <v>42005</v>
      </c>
      <c r="E1138" s="27">
        <f>COUNTIF($C$2:$C$1390,$D1138)</f>
        <v>0</v>
      </c>
      <c r="F1138" s="27">
        <f>SUM($E1138:OFFSET($E1138,$G$2-1,0))</f>
        <v>0</v>
      </c>
      <c r="G1138" s="29"/>
      <c r="H1138" s="29"/>
      <c r="I1138" s="29"/>
      <c r="J1138" s="29"/>
      <c r="K1138" s="29"/>
      <c r="L1138" s="29"/>
      <c r="M1138" s="29"/>
      <c r="N1138" s="29"/>
      <c r="O1138" s="29"/>
      <c r="P1138" s="29"/>
      <c r="Q1138" s="29"/>
      <c r="R1138" s="30"/>
      <c r="S1138" s="29"/>
      <c r="T1138" s="29"/>
      <c r="U1138" s="29"/>
      <c r="V1138" s="29"/>
      <c r="W1138" s="29"/>
      <c r="X1138" s="29"/>
      <c r="Y1138" s="29"/>
      <c r="Z1138" s="29"/>
      <c r="AA1138" s="29"/>
    </row>
    <row r="1139" ht="15.35" customHeight="1">
      <c r="A1139" s="29"/>
      <c r="B1139" s="29"/>
      <c r="C1139" s="30"/>
      <c r="D1139" s="30">
        <v>42006</v>
      </c>
      <c r="E1139" s="27">
        <f>COUNTIF($C$2:$C$1390,$D1139)</f>
        <v>0</v>
      </c>
      <c r="F1139" s="27">
        <f>SUM($E1139:OFFSET($E1139,$G$2-1,0))</f>
        <v>0</v>
      </c>
      <c r="G1139" s="29"/>
      <c r="H1139" s="29"/>
      <c r="I1139" s="29"/>
      <c r="J1139" s="29"/>
      <c r="K1139" s="29"/>
      <c r="L1139" s="29"/>
      <c r="M1139" s="29"/>
      <c r="N1139" s="29"/>
      <c r="O1139" s="29"/>
      <c r="P1139" s="29"/>
      <c r="Q1139" s="29"/>
      <c r="R1139" s="30"/>
      <c r="S1139" s="29"/>
      <c r="T1139" s="29"/>
      <c r="U1139" s="29"/>
      <c r="V1139" s="29"/>
      <c r="W1139" s="29"/>
      <c r="X1139" s="29"/>
      <c r="Y1139" s="29"/>
      <c r="Z1139" s="29"/>
      <c r="AA1139" s="29"/>
    </row>
    <row r="1140" ht="15.35" customHeight="1">
      <c r="A1140" s="29"/>
      <c r="B1140" s="29"/>
      <c r="C1140" s="30"/>
      <c r="D1140" s="30">
        <v>42007</v>
      </c>
      <c r="E1140" s="27">
        <f>COUNTIF($C$2:$C$1390,$D1140)</f>
        <v>0</v>
      </c>
      <c r="F1140" s="27">
        <f>SUM($E1140:OFFSET($E1140,$G$2-1,0))</f>
        <v>0</v>
      </c>
      <c r="G1140" s="29"/>
      <c r="H1140" s="29"/>
      <c r="I1140" s="29"/>
      <c r="J1140" s="29"/>
      <c r="K1140" s="29"/>
      <c r="L1140" s="29"/>
      <c r="M1140" s="29"/>
      <c r="N1140" s="29"/>
      <c r="O1140" s="29"/>
      <c r="P1140" s="29"/>
      <c r="Q1140" s="29"/>
      <c r="R1140" s="30"/>
      <c r="S1140" s="29"/>
      <c r="T1140" s="29"/>
      <c r="U1140" s="29"/>
      <c r="V1140" s="29"/>
      <c r="W1140" s="29"/>
      <c r="X1140" s="29"/>
      <c r="Y1140" s="29"/>
      <c r="Z1140" s="29"/>
      <c r="AA1140" s="29"/>
    </row>
    <row r="1141" ht="15.35" customHeight="1">
      <c r="A1141" s="29"/>
      <c r="B1141" s="29"/>
      <c r="C1141" s="30"/>
      <c r="D1141" s="30">
        <v>42008</v>
      </c>
      <c r="E1141" s="27">
        <f>COUNTIF($C$2:$C$1390,$D1141)</f>
        <v>0</v>
      </c>
      <c r="F1141" s="27">
        <f>SUM($E1141:OFFSET($E1141,$G$2-1,0))</f>
        <v>0</v>
      </c>
      <c r="G1141" s="29"/>
      <c r="H1141" s="29"/>
      <c r="I1141" s="29"/>
      <c r="J1141" s="29"/>
      <c r="K1141" s="29"/>
      <c r="L1141" s="29"/>
      <c r="M1141" s="29"/>
      <c r="N1141" s="29"/>
      <c r="O1141" s="29"/>
      <c r="P1141" s="29"/>
      <c r="Q1141" s="29"/>
      <c r="R1141" s="30"/>
      <c r="S1141" s="29"/>
      <c r="T1141" s="29"/>
      <c r="U1141" s="29"/>
      <c r="V1141" s="29"/>
      <c r="W1141" s="29"/>
      <c r="X1141" s="29"/>
      <c r="Y1141" s="29"/>
      <c r="Z1141" s="29"/>
      <c r="AA1141" s="29"/>
    </row>
    <row r="1142" ht="15.35" customHeight="1">
      <c r="A1142" s="29"/>
      <c r="B1142" s="29"/>
      <c r="C1142" s="30"/>
      <c r="D1142" s="30">
        <v>42009</v>
      </c>
      <c r="E1142" s="27">
        <f>COUNTIF($C$2:$C$1390,$D1142)</f>
        <v>0</v>
      </c>
      <c r="F1142" s="27">
        <f>SUM($E1142:OFFSET($E1142,$G$2-1,0))</f>
        <v>0</v>
      </c>
      <c r="G1142" s="29"/>
      <c r="H1142" s="29"/>
      <c r="I1142" s="29"/>
      <c r="J1142" s="29"/>
      <c r="K1142" s="29"/>
      <c r="L1142" s="29"/>
      <c r="M1142" s="29"/>
      <c r="N1142" s="29"/>
      <c r="O1142" s="29"/>
      <c r="P1142" s="29"/>
      <c r="Q1142" s="29"/>
      <c r="R1142" s="30"/>
      <c r="S1142" s="29"/>
      <c r="T1142" s="29"/>
      <c r="U1142" s="29"/>
      <c r="V1142" s="29"/>
      <c r="W1142" s="29"/>
      <c r="X1142" s="29"/>
      <c r="Y1142" s="29"/>
      <c r="Z1142" s="29"/>
      <c r="AA1142" s="29"/>
    </row>
    <row r="1143" ht="15.35" customHeight="1">
      <c r="A1143" s="29"/>
      <c r="B1143" s="29"/>
      <c r="C1143" s="30"/>
      <c r="D1143" s="30">
        <v>42010</v>
      </c>
      <c r="E1143" s="27">
        <f>COUNTIF($C$2:$C$1390,$D1143)</f>
        <v>0</v>
      </c>
      <c r="F1143" s="27">
        <f>SUM($E1143:OFFSET($E1143,$G$2-1,0))</f>
        <v>0</v>
      </c>
      <c r="G1143" s="29"/>
      <c r="H1143" s="29"/>
      <c r="I1143" s="29"/>
      <c r="J1143" s="29"/>
      <c r="K1143" s="29"/>
      <c r="L1143" s="29"/>
      <c r="M1143" s="29"/>
      <c r="N1143" s="29"/>
      <c r="O1143" s="29"/>
      <c r="P1143" s="29"/>
      <c r="Q1143" s="29"/>
      <c r="R1143" s="30"/>
      <c r="S1143" s="29"/>
      <c r="T1143" s="29"/>
      <c r="U1143" s="29"/>
      <c r="V1143" s="29"/>
      <c r="W1143" s="29"/>
      <c r="X1143" s="29"/>
      <c r="Y1143" s="29"/>
      <c r="Z1143" s="29"/>
      <c r="AA1143" s="29"/>
    </row>
    <row r="1144" ht="15.35" customHeight="1">
      <c r="A1144" s="29"/>
      <c r="B1144" s="29"/>
      <c r="C1144" s="30"/>
      <c r="D1144" s="30">
        <v>42011</v>
      </c>
      <c r="E1144" s="27">
        <f>COUNTIF($C$2:$C$1390,$D1144)</f>
        <v>0</v>
      </c>
      <c r="F1144" s="27">
        <f>SUM($E1144:OFFSET($E1144,$G$2-1,0))</f>
        <v>0</v>
      </c>
      <c r="G1144" s="29"/>
      <c r="H1144" s="29"/>
      <c r="I1144" s="29"/>
      <c r="J1144" s="29"/>
      <c r="K1144" s="29"/>
      <c r="L1144" s="29"/>
      <c r="M1144" s="29"/>
      <c r="N1144" s="29"/>
      <c r="O1144" s="29"/>
      <c r="P1144" s="29"/>
      <c r="Q1144" s="29"/>
      <c r="R1144" s="30"/>
      <c r="S1144" s="29"/>
      <c r="T1144" s="29"/>
      <c r="U1144" s="29"/>
      <c r="V1144" s="29"/>
      <c r="W1144" s="29"/>
      <c r="X1144" s="29"/>
      <c r="Y1144" s="29"/>
      <c r="Z1144" s="29"/>
      <c r="AA1144" s="29"/>
    </row>
    <row r="1145" ht="15.35" customHeight="1">
      <c r="A1145" s="29"/>
      <c r="B1145" s="29"/>
      <c r="C1145" s="30"/>
      <c r="D1145" s="30">
        <v>42012</v>
      </c>
      <c r="E1145" s="27">
        <f>COUNTIF($C$2:$C$1390,$D1145)</f>
        <v>0</v>
      </c>
      <c r="F1145" s="27">
        <f>SUM($E1145:OFFSET($E1145,$G$2-1,0))</f>
        <v>0</v>
      </c>
      <c r="G1145" s="29"/>
      <c r="H1145" s="29"/>
      <c r="I1145" s="29"/>
      <c r="J1145" s="29"/>
      <c r="K1145" s="29"/>
      <c r="L1145" s="29"/>
      <c r="M1145" s="29"/>
      <c r="N1145" s="29"/>
      <c r="O1145" s="29"/>
      <c r="P1145" s="29"/>
      <c r="Q1145" s="29"/>
      <c r="R1145" s="30"/>
      <c r="S1145" s="29"/>
      <c r="T1145" s="29"/>
      <c r="U1145" s="29"/>
      <c r="V1145" s="29"/>
      <c r="W1145" s="29"/>
      <c r="X1145" s="29"/>
      <c r="Y1145" s="29"/>
      <c r="Z1145" s="29"/>
      <c r="AA1145" s="29"/>
    </row>
    <row r="1146" ht="15.35" customHeight="1">
      <c r="A1146" s="29"/>
      <c r="B1146" s="29"/>
      <c r="C1146" s="30"/>
      <c r="D1146" s="30">
        <v>42013</v>
      </c>
      <c r="E1146" s="27">
        <f>COUNTIF($C$2:$C$1390,$D1146)</f>
        <v>0</v>
      </c>
      <c r="F1146" s="27">
        <f>SUM($E1146:OFFSET($E1146,$G$2-1,0))</f>
        <v>0</v>
      </c>
      <c r="G1146" s="29"/>
      <c r="H1146" s="29"/>
      <c r="I1146" s="29"/>
      <c r="J1146" s="29"/>
      <c r="K1146" s="29"/>
      <c r="L1146" s="29"/>
      <c r="M1146" s="29"/>
      <c r="N1146" s="29"/>
      <c r="O1146" s="29"/>
      <c r="P1146" s="29"/>
      <c r="Q1146" s="29"/>
      <c r="R1146" s="30"/>
      <c r="S1146" s="29"/>
      <c r="T1146" s="29"/>
      <c r="U1146" s="29"/>
      <c r="V1146" s="29"/>
      <c r="W1146" s="29"/>
      <c r="X1146" s="29"/>
      <c r="Y1146" s="29"/>
      <c r="Z1146" s="29"/>
      <c r="AA1146" s="29"/>
    </row>
    <row r="1147" ht="15.35" customHeight="1">
      <c r="A1147" s="29"/>
      <c r="B1147" s="29"/>
      <c r="C1147" s="30"/>
      <c r="D1147" s="30">
        <v>42014</v>
      </c>
      <c r="E1147" s="27">
        <f>COUNTIF($C$2:$C$1390,$D1147)</f>
        <v>0</v>
      </c>
      <c r="F1147" s="27">
        <f>SUM($E1147:OFFSET($E1147,$G$2-1,0))</f>
        <v>0</v>
      </c>
      <c r="G1147" s="29"/>
      <c r="H1147" s="29"/>
      <c r="I1147" s="29"/>
      <c r="J1147" s="29"/>
      <c r="K1147" s="29"/>
      <c r="L1147" s="29"/>
      <c r="M1147" s="29"/>
      <c r="N1147" s="29"/>
      <c r="O1147" s="29"/>
      <c r="P1147" s="29"/>
      <c r="Q1147" s="29"/>
      <c r="R1147" s="30"/>
      <c r="S1147" s="29"/>
      <c r="T1147" s="29"/>
      <c r="U1147" s="29"/>
      <c r="V1147" s="29"/>
      <c r="W1147" s="29"/>
      <c r="X1147" s="29"/>
      <c r="Y1147" s="29"/>
      <c r="Z1147" s="29"/>
      <c r="AA1147" s="29"/>
    </row>
    <row r="1148" ht="15.35" customHeight="1">
      <c r="A1148" s="29"/>
      <c r="B1148" s="29"/>
      <c r="C1148" s="30"/>
      <c r="D1148" s="30">
        <v>42015</v>
      </c>
      <c r="E1148" s="27">
        <f>COUNTIF($C$2:$C$1390,$D1148)</f>
        <v>0</v>
      </c>
      <c r="F1148" s="27">
        <f>SUM($E1148:OFFSET($E1148,$G$2-1,0))</f>
        <v>0</v>
      </c>
      <c r="G1148" s="29"/>
      <c r="H1148" s="29"/>
      <c r="I1148" s="29"/>
      <c r="J1148" s="29"/>
      <c r="K1148" s="29"/>
      <c r="L1148" s="29"/>
      <c r="M1148" s="29"/>
      <c r="N1148" s="29"/>
      <c r="O1148" s="29"/>
      <c r="P1148" s="29"/>
      <c r="Q1148" s="29"/>
      <c r="R1148" s="30"/>
      <c r="S1148" s="29"/>
      <c r="T1148" s="29"/>
      <c r="U1148" s="29"/>
      <c r="V1148" s="29"/>
      <c r="W1148" s="29"/>
      <c r="X1148" s="29"/>
      <c r="Y1148" s="29"/>
      <c r="Z1148" s="29"/>
      <c r="AA1148" s="29"/>
    </row>
    <row r="1149" ht="15.35" customHeight="1">
      <c r="A1149" s="29"/>
      <c r="B1149" s="29"/>
      <c r="C1149" s="30"/>
      <c r="D1149" s="30">
        <v>42016</v>
      </c>
      <c r="E1149" s="27">
        <f>COUNTIF($C$2:$C$1390,$D1149)</f>
        <v>0</v>
      </c>
      <c r="F1149" s="27">
        <f>SUM($E1149:OFFSET($E1149,$G$2-1,0))</f>
        <v>0</v>
      </c>
      <c r="G1149" s="29"/>
      <c r="H1149" s="29"/>
      <c r="I1149" s="29"/>
      <c r="J1149" s="29"/>
      <c r="K1149" s="29"/>
      <c r="L1149" s="29"/>
      <c r="M1149" s="29"/>
      <c r="N1149" s="29"/>
      <c r="O1149" s="29"/>
      <c r="P1149" s="29"/>
      <c r="Q1149" s="29"/>
      <c r="R1149" s="30"/>
      <c r="S1149" s="29"/>
      <c r="T1149" s="29"/>
      <c r="U1149" s="29"/>
      <c r="V1149" s="29"/>
      <c r="W1149" s="29"/>
      <c r="X1149" s="29"/>
      <c r="Y1149" s="29"/>
      <c r="Z1149" s="29"/>
      <c r="AA1149" s="29"/>
    </row>
    <row r="1150" ht="15.35" customHeight="1">
      <c r="A1150" s="29"/>
      <c r="B1150" s="29"/>
      <c r="C1150" s="30"/>
      <c r="D1150" s="30">
        <v>42017</v>
      </c>
      <c r="E1150" s="27">
        <f>COUNTIF($C$2:$C$1390,$D1150)</f>
        <v>0</v>
      </c>
      <c r="F1150" s="27">
        <f>SUM($E1150:OFFSET($E1150,$G$2-1,0))</f>
        <v>0</v>
      </c>
      <c r="G1150" s="29"/>
      <c r="H1150" s="29"/>
      <c r="I1150" s="29"/>
      <c r="J1150" s="29"/>
      <c r="K1150" s="29"/>
      <c r="L1150" s="29"/>
      <c r="M1150" s="29"/>
      <c r="N1150" s="29"/>
      <c r="O1150" s="29"/>
      <c r="P1150" s="29"/>
      <c r="Q1150" s="29"/>
      <c r="R1150" s="30"/>
      <c r="S1150" s="29"/>
      <c r="T1150" s="29"/>
      <c r="U1150" s="29"/>
      <c r="V1150" s="29"/>
      <c r="W1150" s="29"/>
      <c r="X1150" s="29"/>
      <c r="Y1150" s="29"/>
      <c r="Z1150" s="29"/>
      <c r="AA1150" s="29"/>
    </row>
    <row r="1151" ht="15.35" customHeight="1">
      <c r="A1151" s="29"/>
      <c r="B1151" s="29"/>
      <c r="C1151" s="30"/>
      <c r="D1151" s="30">
        <v>42018</v>
      </c>
      <c r="E1151" s="27">
        <f>COUNTIF($C$2:$C$1390,$D1151)</f>
        <v>0</v>
      </c>
      <c r="F1151" s="27">
        <f>SUM($E1151:OFFSET($E1151,$G$2-1,0))</f>
        <v>0</v>
      </c>
      <c r="G1151" s="29"/>
      <c r="H1151" s="29"/>
      <c r="I1151" s="29"/>
      <c r="J1151" s="29"/>
      <c r="K1151" s="29"/>
      <c r="L1151" s="29"/>
      <c r="M1151" s="29"/>
      <c r="N1151" s="29"/>
      <c r="O1151" s="29"/>
      <c r="P1151" s="29"/>
      <c r="Q1151" s="29"/>
      <c r="R1151" s="30"/>
      <c r="S1151" s="29"/>
      <c r="T1151" s="29"/>
      <c r="U1151" s="29"/>
      <c r="V1151" s="29"/>
      <c r="W1151" s="29"/>
      <c r="X1151" s="29"/>
      <c r="Y1151" s="29"/>
      <c r="Z1151" s="29"/>
      <c r="AA1151" s="29"/>
    </row>
    <row r="1152" ht="15.35" customHeight="1">
      <c r="A1152" s="29"/>
      <c r="B1152" s="29"/>
      <c r="C1152" s="30"/>
      <c r="D1152" s="30">
        <v>42019</v>
      </c>
      <c r="E1152" s="27">
        <f>COUNTIF($C$2:$C$1390,$D1152)</f>
        <v>0</v>
      </c>
      <c r="F1152" s="27">
        <f>SUM($E1152:OFFSET($E1152,$G$2-1,0))</f>
        <v>0</v>
      </c>
      <c r="G1152" s="29"/>
      <c r="H1152" s="29"/>
      <c r="I1152" s="29"/>
      <c r="J1152" s="29"/>
      <c r="K1152" s="29"/>
      <c r="L1152" s="29"/>
      <c r="M1152" s="29"/>
      <c r="N1152" s="29"/>
      <c r="O1152" s="29"/>
      <c r="P1152" s="29"/>
      <c r="Q1152" s="29"/>
      <c r="R1152" s="30"/>
      <c r="S1152" s="29"/>
      <c r="T1152" s="29"/>
      <c r="U1152" s="29"/>
      <c r="V1152" s="29"/>
      <c r="W1152" s="29"/>
      <c r="X1152" s="29"/>
      <c r="Y1152" s="29"/>
      <c r="Z1152" s="29"/>
      <c r="AA1152" s="29"/>
    </row>
    <row r="1153" ht="15.35" customHeight="1">
      <c r="A1153" s="29"/>
      <c r="B1153" s="29"/>
      <c r="C1153" s="30"/>
      <c r="D1153" s="30">
        <v>42020</v>
      </c>
      <c r="E1153" s="27">
        <f>COUNTIF($C$2:$C$1390,$D1153)</f>
        <v>0</v>
      </c>
      <c r="F1153" s="27">
        <f>SUM($E1153:OFFSET($E1153,$G$2-1,0))</f>
        <v>0</v>
      </c>
      <c r="G1153" s="29"/>
      <c r="H1153" s="29"/>
      <c r="I1153" s="29"/>
      <c r="J1153" s="29"/>
      <c r="K1153" s="29"/>
      <c r="L1153" s="29"/>
      <c r="M1153" s="29"/>
      <c r="N1153" s="29"/>
      <c r="O1153" s="29"/>
      <c r="P1153" s="29"/>
      <c r="Q1153" s="29"/>
      <c r="R1153" s="30"/>
      <c r="S1153" s="29"/>
      <c r="T1153" s="29"/>
      <c r="U1153" s="29"/>
      <c r="V1153" s="29"/>
      <c r="W1153" s="29"/>
      <c r="X1153" s="29"/>
      <c r="Y1153" s="29"/>
      <c r="Z1153" s="29"/>
      <c r="AA1153" s="29"/>
    </row>
    <row r="1154" ht="15.35" customHeight="1">
      <c r="A1154" s="29"/>
      <c r="B1154" s="29"/>
      <c r="C1154" s="30"/>
      <c r="D1154" s="30">
        <v>42021</v>
      </c>
      <c r="E1154" s="27">
        <f>COUNTIF($C$2:$C$1390,$D1154)</f>
        <v>0</v>
      </c>
      <c r="F1154" s="27">
        <f>SUM($E1154:OFFSET($E1154,$G$2-1,0))</f>
        <v>0</v>
      </c>
      <c r="G1154" s="29"/>
      <c r="H1154" s="29"/>
      <c r="I1154" s="29"/>
      <c r="J1154" s="29"/>
      <c r="K1154" s="29"/>
      <c r="L1154" s="29"/>
      <c r="M1154" s="29"/>
      <c r="N1154" s="29"/>
      <c r="O1154" s="29"/>
      <c r="P1154" s="29"/>
      <c r="Q1154" s="29"/>
      <c r="R1154" s="30"/>
      <c r="S1154" s="29"/>
      <c r="T1154" s="29"/>
      <c r="U1154" s="29"/>
      <c r="V1154" s="29"/>
      <c r="W1154" s="29"/>
      <c r="X1154" s="29"/>
      <c r="Y1154" s="29"/>
      <c r="Z1154" s="29"/>
      <c r="AA1154" s="29"/>
    </row>
    <row r="1155" ht="15.35" customHeight="1">
      <c r="A1155" s="29"/>
      <c r="B1155" s="29"/>
      <c r="C1155" s="30"/>
      <c r="D1155" s="30">
        <v>42022</v>
      </c>
      <c r="E1155" s="27">
        <f>COUNTIF($C$2:$C$1390,$D1155)</f>
        <v>0</v>
      </c>
      <c r="F1155" s="27">
        <f>SUM($E1155:OFFSET($E1155,$G$2-1,0))</f>
        <v>0</v>
      </c>
      <c r="G1155" s="29"/>
      <c r="H1155" s="29"/>
      <c r="I1155" s="29"/>
      <c r="J1155" s="29"/>
      <c r="K1155" s="29"/>
      <c r="L1155" s="29"/>
      <c r="M1155" s="29"/>
      <c r="N1155" s="29"/>
      <c r="O1155" s="29"/>
      <c r="P1155" s="29"/>
      <c r="Q1155" s="29"/>
      <c r="R1155" s="30"/>
      <c r="S1155" s="29"/>
      <c r="T1155" s="29"/>
      <c r="U1155" s="29"/>
      <c r="V1155" s="29"/>
      <c r="W1155" s="29"/>
      <c r="X1155" s="29"/>
      <c r="Y1155" s="29"/>
      <c r="Z1155" s="29"/>
      <c r="AA1155" s="29"/>
    </row>
    <row r="1156" ht="15.35" customHeight="1">
      <c r="A1156" s="29"/>
      <c r="B1156" s="29"/>
      <c r="C1156" s="30"/>
      <c r="D1156" s="30">
        <v>42023</v>
      </c>
      <c r="E1156" s="27">
        <f>COUNTIF($C$2:$C$1390,$D1156)</f>
        <v>0</v>
      </c>
      <c r="F1156" s="27">
        <f>SUM($E1156:OFFSET($E1156,$G$2-1,0))</f>
        <v>0</v>
      </c>
      <c r="G1156" s="29"/>
      <c r="H1156" s="29"/>
      <c r="I1156" s="29"/>
      <c r="J1156" s="29"/>
      <c r="K1156" s="29"/>
      <c r="L1156" s="29"/>
      <c r="M1156" s="29"/>
      <c r="N1156" s="29"/>
      <c r="O1156" s="29"/>
      <c r="P1156" s="29"/>
      <c r="Q1156" s="29"/>
      <c r="R1156" s="30"/>
      <c r="S1156" s="29"/>
      <c r="T1156" s="29"/>
      <c r="U1156" s="29"/>
      <c r="V1156" s="29"/>
      <c r="W1156" s="29"/>
      <c r="X1156" s="29"/>
      <c r="Y1156" s="29"/>
      <c r="Z1156" s="29"/>
      <c r="AA1156" s="29"/>
    </row>
    <row r="1157" ht="15.35" customHeight="1">
      <c r="A1157" s="29"/>
      <c r="B1157" s="29"/>
      <c r="C1157" s="30"/>
      <c r="D1157" s="30">
        <v>42024</v>
      </c>
      <c r="E1157" s="27">
        <f>COUNTIF($C$2:$C$1390,$D1157)</f>
        <v>0</v>
      </c>
      <c r="F1157" s="27">
        <f>SUM($E1157:OFFSET($E1157,$G$2-1,0))</f>
        <v>0</v>
      </c>
      <c r="G1157" s="29"/>
      <c r="H1157" s="29"/>
      <c r="I1157" s="29"/>
      <c r="J1157" s="29"/>
      <c r="K1157" s="29"/>
      <c r="L1157" s="29"/>
      <c r="M1157" s="29"/>
      <c r="N1157" s="29"/>
      <c r="O1157" s="29"/>
      <c r="P1157" s="29"/>
      <c r="Q1157" s="29"/>
      <c r="R1157" s="30"/>
      <c r="S1157" s="29"/>
      <c r="T1157" s="29"/>
      <c r="U1157" s="29"/>
      <c r="V1157" s="29"/>
      <c r="W1157" s="29"/>
      <c r="X1157" s="29"/>
      <c r="Y1157" s="29"/>
      <c r="Z1157" s="29"/>
      <c r="AA1157" s="29"/>
    </row>
    <row r="1158" ht="15.35" customHeight="1">
      <c r="A1158" s="29"/>
      <c r="B1158" s="29"/>
      <c r="C1158" s="30"/>
      <c r="D1158" s="30">
        <v>42025</v>
      </c>
      <c r="E1158" s="27">
        <f>COUNTIF($C$2:$C$1390,$D1158)</f>
        <v>0</v>
      </c>
      <c r="F1158" s="27">
        <f>SUM($E1158:OFFSET($E1158,$G$2-1,0))</f>
        <v>0</v>
      </c>
      <c r="G1158" s="29"/>
      <c r="H1158" s="29"/>
      <c r="I1158" s="29"/>
      <c r="J1158" s="29"/>
      <c r="K1158" s="29"/>
      <c r="L1158" s="29"/>
      <c r="M1158" s="29"/>
      <c r="N1158" s="29"/>
      <c r="O1158" s="29"/>
      <c r="P1158" s="29"/>
      <c r="Q1158" s="29"/>
      <c r="R1158" s="30"/>
      <c r="S1158" s="29"/>
      <c r="T1158" s="29"/>
      <c r="U1158" s="29"/>
      <c r="V1158" s="29"/>
      <c r="W1158" s="29"/>
      <c r="X1158" s="29"/>
      <c r="Y1158" s="29"/>
      <c r="Z1158" s="29"/>
      <c r="AA1158" s="29"/>
    </row>
    <row r="1159" ht="15.35" customHeight="1">
      <c r="A1159" s="29"/>
      <c r="B1159" s="29"/>
      <c r="C1159" s="30"/>
      <c r="D1159" s="30">
        <v>42026</v>
      </c>
      <c r="E1159" s="27">
        <f>COUNTIF($C$2:$C$1390,$D1159)</f>
        <v>0</v>
      </c>
      <c r="F1159" s="27">
        <f>SUM($E1159:OFFSET($E1159,$G$2-1,0))</f>
        <v>0</v>
      </c>
      <c r="G1159" s="29"/>
      <c r="H1159" s="29"/>
      <c r="I1159" s="29"/>
      <c r="J1159" s="29"/>
      <c r="K1159" s="29"/>
      <c r="L1159" s="29"/>
      <c r="M1159" s="29"/>
      <c r="N1159" s="29"/>
      <c r="O1159" s="29"/>
      <c r="P1159" s="29"/>
      <c r="Q1159" s="29"/>
      <c r="R1159" s="30"/>
      <c r="S1159" s="29"/>
      <c r="T1159" s="29"/>
      <c r="U1159" s="29"/>
      <c r="V1159" s="29"/>
      <c r="W1159" s="29"/>
      <c r="X1159" s="29"/>
      <c r="Y1159" s="29"/>
      <c r="Z1159" s="29"/>
      <c r="AA1159" s="29"/>
    </row>
    <row r="1160" ht="15.35" customHeight="1">
      <c r="A1160" s="29"/>
      <c r="B1160" s="29"/>
      <c r="C1160" s="30"/>
      <c r="D1160" s="30">
        <v>42027</v>
      </c>
      <c r="E1160" s="27">
        <f>COUNTIF($C$2:$C$1390,$D1160)</f>
        <v>0</v>
      </c>
      <c r="F1160" s="27">
        <f>SUM($E1160:OFFSET($E1160,$G$2-1,0))</f>
        <v>0</v>
      </c>
      <c r="G1160" s="29"/>
      <c r="H1160" s="29"/>
      <c r="I1160" s="29"/>
      <c r="J1160" s="29"/>
      <c r="K1160" s="29"/>
      <c r="L1160" s="29"/>
      <c r="M1160" s="29"/>
      <c r="N1160" s="29"/>
      <c r="O1160" s="29"/>
      <c r="P1160" s="29"/>
      <c r="Q1160" s="29"/>
      <c r="R1160" s="30"/>
      <c r="S1160" s="29"/>
      <c r="T1160" s="29"/>
      <c r="U1160" s="29"/>
      <c r="V1160" s="29"/>
      <c r="W1160" s="29"/>
      <c r="X1160" s="29"/>
      <c r="Y1160" s="29"/>
      <c r="Z1160" s="29"/>
      <c r="AA1160" s="29"/>
    </row>
    <row r="1161" ht="15.35" customHeight="1">
      <c r="A1161" s="29"/>
      <c r="B1161" s="29"/>
      <c r="C1161" s="30"/>
      <c r="D1161" s="30">
        <v>42028</v>
      </c>
      <c r="E1161" s="27">
        <f>COUNTIF($C$2:$C$1390,$D1161)</f>
        <v>0</v>
      </c>
      <c r="F1161" s="27">
        <f>SUM($E1161:OFFSET($E1161,$G$2-1,0))</f>
        <v>0</v>
      </c>
      <c r="G1161" s="29"/>
      <c r="H1161" s="29"/>
      <c r="I1161" s="29"/>
      <c r="J1161" s="29"/>
      <c r="K1161" s="29"/>
      <c r="L1161" s="29"/>
      <c r="M1161" s="29"/>
      <c r="N1161" s="29"/>
      <c r="O1161" s="29"/>
      <c r="P1161" s="29"/>
      <c r="Q1161" s="29"/>
      <c r="R1161" s="30"/>
      <c r="S1161" s="29"/>
      <c r="T1161" s="29"/>
      <c r="U1161" s="29"/>
      <c r="V1161" s="29"/>
      <c r="W1161" s="29"/>
      <c r="X1161" s="29"/>
      <c r="Y1161" s="29"/>
      <c r="Z1161" s="29"/>
      <c r="AA1161" s="29"/>
    </row>
    <row r="1162" ht="15.35" customHeight="1">
      <c r="A1162" s="29"/>
      <c r="B1162" s="29"/>
      <c r="C1162" s="30"/>
      <c r="D1162" s="30">
        <v>42029</v>
      </c>
      <c r="E1162" s="27">
        <f>COUNTIF($C$2:$C$1390,$D1162)</f>
        <v>0</v>
      </c>
      <c r="F1162" s="27">
        <f>SUM($E1162:OFFSET($E1162,$G$2-1,0))</f>
        <v>0</v>
      </c>
      <c r="G1162" s="29"/>
      <c r="H1162" s="29"/>
      <c r="I1162" s="29"/>
      <c r="J1162" s="29"/>
      <c r="K1162" s="29"/>
      <c r="L1162" s="29"/>
      <c r="M1162" s="29"/>
      <c r="N1162" s="29"/>
      <c r="O1162" s="29"/>
      <c r="P1162" s="29"/>
      <c r="Q1162" s="29"/>
      <c r="R1162" s="30"/>
      <c r="S1162" s="29"/>
      <c r="T1162" s="29"/>
      <c r="U1162" s="29"/>
      <c r="V1162" s="29"/>
      <c r="W1162" s="29"/>
      <c r="X1162" s="29"/>
      <c r="Y1162" s="29"/>
      <c r="Z1162" s="29"/>
      <c r="AA1162" s="29"/>
    </row>
    <row r="1163" ht="15.35" customHeight="1">
      <c r="A1163" s="29"/>
      <c r="B1163" s="29"/>
      <c r="C1163" s="30"/>
      <c r="D1163" s="30">
        <v>42030</v>
      </c>
      <c r="E1163" s="27">
        <f>COUNTIF($C$2:$C$1390,$D1163)</f>
        <v>0</v>
      </c>
      <c r="F1163" s="27">
        <f>SUM($E1163:OFFSET($E1163,$G$2-1,0))</f>
        <v>0</v>
      </c>
      <c r="G1163" s="29"/>
      <c r="H1163" s="29"/>
      <c r="I1163" s="29"/>
      <c r="J1163" s="29"/>
      <c r="K1163" s="29"/>
      <c r="L1163" s="29"/>
      <c r="M1163" s="29"/>
      <c r="N1163" s="29"/>
      <c r="O1163" s="29"/>
      <c r="P1163" s="29"/>
      <c r="Q1163" s="29"/>
      <c r="R1163" s="30"/>
      <c r="S1163" s="29"/>
      <c r="T1163" s="29"/>
      <c r="U1163" s="29"/>
      <c r="V1163" s="29"/>
      <c r="W1163" s="29"/>
      <c r="X1163" s="29"/>
      <c r="Y1163" s="29"/>
      <c r="Z1163" s="29"/>
      <c r="AA1163" s="29"/>
    </row>
    <row r="1164" ht="15.35" customHeight="1">
      <c r="A1164" s="29"/>
      <c r="B1164" s="29"/>
      <c r="C1164" s="30"/>
      <c r="D1164" s="30">
        <v>42031</v>
      </c>
      <c r="E1164" s="27">
        <f>COUNTIF($C$2:$C$1390,$D1164)</f>
        <v>0</v>
      </c>
      <c r="F1164" s="27">
        <f>SUM($E1164:OFFSET($E1164,$G$2-1,0))</f>
        <v>0</v>
      </c>
      <c r="G1164" s="29"/>
      <c r="H1164" s="29"/>
      <c r="I1164" s="29"/>
      <c r="J1164" s="29"/>
      <c r="K1164" s="29"/>
      <c r="L1164" s="29"/>
      <c r="M1164" s="29"/>
      <c r="N1164" s="29"/>
      <c r="O1164" s="29"/>
      <c r="P1164" s="29"/>
      <c r="Q1164" s="29"/>
      <c r="R1164" s="30"/>
      <c r="S1164" s="29"/>
      <c r="T1164" s="29"/>
      <c r="U1164" s="29"/>
      <c r="V1164" s="29"/>
      <c r="W1164" s="29"/>
      <c r="X1164" s="29"/>
      <c r="Y1164" s="29"/>
      <c r="Z1164" s="29"/>
      <c r="AA1164" s="29"/>
    </row>
    <row r="1165" ht="15.35" customHeight="1">
      <c r="A1165" s="29"/>
      <c r="B1165" s="29"/>
      <c r="C1165" s="30"/>
      <c r="D1165" s="30">
        <v>42032</v>
      </c>
      <c r="E1165" s="27">
        <f>COUNTIF($C$2:$C$1390,$D1165)</f>
        <v>0</v>
      </c>
      <c r="F1165" s="27">
        <f>SUM($E1165:OFFSET($E1165,$G$2-1,0))</f>
        <v>0</v>
      </c>
      <c r="G1165" s="29"/>
      <c r="H1165" s="29"/>
      <c r="I1165" s="29"/>
      <c r="J1165" s="29"/>
      <c r="K1165" s="29"/>
      <c r="L1165" s="29"/>
      <c r="M1165" s="29"/>
      <c r="N1165" s="29"/>
      <c r="O1165" s="29"/>
      <c r="P1165" s="29"/>
      <c r="Q1165" s="29"/>
      <c r="R1165" s="30"/>
      <c r="S1165" s="29"/>
      <c r="T1165" s="29"/>
      <c r="U1165" s="29"/>
      <c r="V1165" s="29"/>
      <c r="W1165" s="29"/>
      <c r="X1165" s="29"/>
      <c r="Y1165" s="29"/>
      <c r="Z1165" s="29"/>
      <c r="AA1165" s="29"/>
    </row>
    <row r="1166" ht="15.35" customHeight="1">
      <c r="A1166" s="29"/>
      <c r="B1166" s="29"/>
      <c r="C1166" s="30"/>
      <c r="D1166" s="30">
        <v>42033</v>
      </c>
      <c r="E1166" s="27">
        <f>COUNTIF($C$2:$C$1390,$D1166)</f>
        <v>0</v>
      </c>
      <c r="F1166" s="27">
        <f>SUM($E1166:OFFSET($E1166,$G$2-1,0))</f>
        <v>0</v>
      </c>
      <c r="G1166" s="29"/>
      <c r="H1166" s="29"/>
      <c r="I1166" s="29"/>
      <c r="J1166" s="29"/>
      <c r="K1166" s="29"/>
      <c r="L1166" s="29"/>
      <c r="M1166" s="29"/>
      <c r="N1166" s="29"/>
      <c r="O1166" s="29"/>
      <c r="P1166" s="29"/>
      <c r="Q1166" s="29"/>
      <c r="R1166" s="30"/>
      <c r="S1166" s="29"/>
      <c r="T1166" s="29"/>
      <c r="U1166" s="29"/>
      <c r="V1166" s="29"/>
      <c r="W1166" s="29"/>
      <c r="X1166" s="29"/>
      <c r="Y1166" s="29"/>
      <c r="Z1166" s="29"/>
      <c r="AA1166" s="29"/>
    </row>
    <row r="1167" ht="15.35" customHeight="1">
      <c r="A1167" s="29"/>
      <c r="B1167" s="29"/>
      <c r="C1167" s="30"/>
      <c r="D1167" s="30">
        <v>42034</v>
      </c>
      <c r="E1167" s="27">
        <f>COUNTIF($C$2:$C$1390,$D1167)</f>
        <v>0</v>
      </c>
      <c r="F1167" s="27">
        <f>SUM($E1167:OFFSET($E1167,$G$2-1,0))</f>
        <v>0</v>
      </c>
      <c r="G1167" s="29"/>
      <c r="H1167" s="29"/>
      <c r="I1167" s="29"/>
      <c r="J1167" s="29"/>
      <c r="K1167" s="29"/>
      <c r="L1167" s="29"/>
      <c r="M1167" s="29"/>
      <c r="N1167" s="29"/>
      <c r="O1167" s="29"/>
      <c r="P1167" s="29"/>
      <c r="Q1167" s="29"/>
      <c r="R1167" s="30"/>
      <c r="S1167" s="29"/>
      <c r="T1167" s="29"/>
      <c r="U1167" s="29"/>
      <c r="V1167" s="29"/>
      <c r="W1167" s="29"/>
      <c r="X1167" s="29"/>
      <c r="Y1167" s="29"/>
      <c r="Z1167" s="29"/>
      <c r="AA1167" s="29"/>
    </row>
    <row r="1168" ht="15.35" customHeight="1">
      <c r="A1168" s="29"/>
      <c r="B1168" s="29"/>
      <c r="C1168" s="30"/>
      <c r="D1168" s="30">
        <v>42035</v>
      </c>
      <c r="E1168" s="27">
        <f>COUNTIF($C$2:$C$1390,$D1168)</f>
        <v>0</v>
      </c>
      <c r="F1168" s="27">
        <f>SUM($E1168:OFFSET($E1168,$G$2-1,0))</f>
        <v>0</v>
      </c>
      <c r="G1168" s="29"/>
      <c r="H1168" s="29"/>
      <c r="I1168" s="29"/>
      <c r="J1168" s="29"/>
      <c r="K1168" s="29"/>
      <c r="L1168" s="29"/>
      <c r="M1168" s="29"/>
      <c r="N1168" s="29"/>
      <c r="O1168" s="29"/>
      <c r="P1168" s="29"/>
      <c r="Q1168" s="29"/>
      <c r="R1168" s="30"/>
      <c r="S1168" s="29"/>
      <c r="T1168" s="29"/>
      <c r="U1168" s="29"/>
      <c r="V1168" s="29"/>
      <c r="W1168" s="29"/>
      <c r="X1168" s="29"/>
      <c r="Y1168" s="29"/>
      <c r="Z1168" s="29"/>
      <c r="AA1168" s="29"/>
    </row>
    <row r="1169" ht="15.35" customHeight="1">
      <c r="A1169" s="29"/>
      <c r="B1169" s="29"/>
      <c r="C1169" s="30"/>
      <c r="D1169" s="30">
        <v>42036</v>
      </c>
      <c r="E1169" s="27">
        <f>COUNTIF($C$2:$C$1390,$D1169)</f>
        <v>0</v>
      </c>
      <c r="F1169" s="27">
        <f>SUM($E1169:OFFSET($E1169,$G$2-1,0))</f>
        <v>0</v>
      </c>
      <c r="G1169" s="29"/>
      <c r="H1169" s="29"/>
      <c r="I1169" s="29"/>
      <c r="J1169" s="29"/>
      <c r="K1169" s="29"/>
      <c r="L1169" s="29"/>
      <c r="M1169" s="29"/>
      <c r="N1169" s="29"/>
      <c r="O1169" s="29"/>
      <c r="P1169" s="29"/>
      <c r="Q1169" s="29"/>
      <c r="R1169" s="30"/>
      <c r="S1169" s="29"/>
      <c r="T1169" s="29"/>
      <c r="U1169" s="29"/>
      <c r="V1169" s="29"/>
      <c r="W1169" s="29"/>
      <c r="X1169" s="29"/>
      <c r="Y1169" s="29"/>
      <c r="Z1169" s="29"/>
      <c r="AA1169" s="29"/>
    </row>
    <row r="1170" ht="15.35" customHeight="1">
      <c r="A1170" s="29"/>
      <c r="B1170" s="29"/>
      <c r="C1170" s="30"/>
      <c r="D1170" s="30">
        <v>42037</v>
      </c>
      <c r="E1170" s="27">
        <f>COUNTIF($C$2:$C$1390,$D1170)</f>
        <v>0</v>
      </c>
      <c r="F1170" s="27">
        <f>SUM($E1170:OFFSET($E1170,$G$2-1,0))</f>
        <v>0</v>
      </c>
      <c r="G1170" s="29"/>
      <c r="H1170" s="29"/>
      <c r="I1170" s="29"/>
      <c r="J1170" s="29"/>
      <c r="K1170" s="29"/>
      <c r="L1170" s="29"/>
      <c r="M1170" s="29"/>
      <c r="N1170" s="29"/>
      <c r="O1170" s="29"/>
      <c r="P1170" s="29"/>
      <c r="Q1170" s="29"/>
      <c r="R1170" s="30"/>
      <c r="S1170" s="29"/>
      <c r="T1170" s="29"/>
      <c r="U1170" s="29"/>
      <c r="V1170" s="29"/>
      <c r="W1170" s="29"/>
      <c r="X1170" s="29"/>
      <c r="Y1170" s="29"/>
      <c r="Z1170" s="29"/>
      <c r="AA1170" s="29"/>
    </row>
    <row r="1171" ht="15.35" customHeight="1">
      <c r="A1171" s="29"/>
      <c r="B1171" s="29"/>
      <c r="C1171" s="30"/>
      <c r="D1171" s="30">
        <v>42038</v>
      </c>
      <c r="E1171" s="27">
        <f>COUNTIF($C$2:$C$1390,$D1171)</f>
        <v>0</v>
      </c>
      <c r="F1171" s="27">
        <f>SUM($E1171:OFFSET($E1171,$G$2-1,0))</f>
        <v>0</v>
      </c>
      <c r="G1171" s="29"/>
      <c r="H1171" s="29"/>
      <c r="I1171" s="29"/>
      <c r="J1171" s="29"/>
      <c r="K1171" s="29"/>
      <c r="L1171" s="29"/>
      <c r="M1171" s="29"/>
      <c r="N1171" s="29"/>
      <c r="O1171" s="29"/>
      <c r="P1171" s="29"/>
      <c r="Q1171" s="29"/>
      <c r="R1171" s="30"/>
      <c r="S1171" s="29"/>
      <c r="T1171" s="29"/>
      <c r="U1171" s="29"/>
      <c r="V1171" s="29"/>
      <c r="W1171" s="29"/>
      <c r="X1171" s="29"/>
      <c r="Y1171" s="29"/>
      <c r="Z1171" s="29"/>
      <c r="AA1171" s="29"/>
    </row>
    <row r="1172" ht="15.35" customHeight="1">
      <c r="A1172" s="29"/>
      <c r="B1172" s="29"/>
      <c r="C1172" s="30"/>
      <c r="D1172" s="30">
        <v>42039</v>
      </c>
      <c r="E1172" s="27">
        <f>COUNTIF($C$2:$C$1390,$D1172)</f>
        <v>0</v>
      </c>
      <c r="F1172" s="27">
        <f>SUM($E1172:OFFSET($E1172,$G$2-1,0))</f>
        <v>0</v>
      </c>
      <c r="G1172" s="29"/>
      <c r="H1172" s="29"/>
      <c r="I1172" s="29"/>
      <c r="J1172" s="29"/>
      <c r="K1172" s="29"/>
      <c r="L1172" s="29"/>
      <c r="M1172" s="29"/>
      <c r="N1172" s="29"/>
      <c r="O1172" s="29"/>
      <c r="P1172" s="29"/>
      <c r="Q1172" s="29"/>
      <c r="R1172" s="30"/>
      <c r="S1172" s="29"/>
      <c r="T1172" s="29"/>
      <c r="U1172" s="29"/>
      <c r="V1172" s="29"/>
      <c r="W1172" s="29"/>
      <c r="X1172" s="29"/>
      <c r="Y1172" s="29"/>
      <c r="Z1172" s="29"/>
      <c r="AA1172" s="29"/>
    </row>
    <row r="1173" ht="15.35" customHeight="1">
      <c r="A1173" s="29"/>
      <c r="B1173" s="29"/>
      <c r="C1173" s="30"/>
      <c r="D1173" s="30">
        <v>42040</v>
      </c>
      <c r="E1173" s="27">
        <f>COUNTIF($C$2:$C$1390,$D1173)</f>
        <v>0</v>
      </c>
      <c r="F1173" s="27">
        <f>SUM($E1173:OFFSET($E1173,$G$2-1,0))</f>
        <v>0</v>
      </c>
      <c r="G1173" s="29"/>
      <c r="H1173" s="29"/>
      <c r="I1173" s="29"/>
      <c r="J1173" s="29"/>
      <c r="K1173" s="29"/>
      <c r="L1173" s="29"/>
      <c r="M1173" s="29"/>
      <c r="N1173" s="29"/>
      <c r="O1173" s="29"/>
      <c r="P1173" s="29"/>
      <c r="Q1173" s="29"/>
      <c r="R1173" s="30"/>
      <c r="S1173" s="29"/>
      <c r="T1173" s="29"/>
      <c r="U1173" s="29"/>
      <c r="V1173" s="29"/>
      <c r="W1173" s="29"/>
      <c r="X1173" s="29"/>
      <c r="Y1173" s="29"/>
      <c r="Z1173" s="29"/>
      <c r="AA1173" s="29"/>
    </row>
    <row r="1174" ht="15.35" customHeight="1">
      <c r="A1174" s="29"/>
      <c r="B1174" s="29"/>
      <c r="C1174" s="30"/>
      <c r="D1174" s="30">
        <v>42041</v>
      </c>
      <c r="E1174" s="27">
        <f>COUNTIF($C$2:$C$1390,$D1174)</f>
        <v>0</v>
      </c>
      <c r="F1174" s="27">
        <f>SUM($E1174:OFFSET($E1174,$G$2-1,0))</f>
        <v>0</v>
      </c>
      <c r="G1174" s="29"/>
      <c r="H1174" s="29"/>
      <c r="I1174" s="29"/>
      <c r="J1174" s="29"/>
      <c r="K1174" s="29"/>
      <c r="L1174" s="29"/>
      <c r="M1174" s="29"/>
      <c r="N1174" s="29"/>
      <c r="O1174" s="29"/>
      <c r="P1174" s="29"/>
      <c r="Q1174" s="29"/>
      <c r="R1174" s="30"/>
      <c r="S1174" s="29"/>
      <c r="T1174" s="29"/>
      <c r="U1174" s="29"/>
      <c r="V1174" s="29"/>
      <c r="W1174" s="29"/>
      <c r="X1174" s="29"/>
      <c r="Y1174" s="29"/>
      <c r="Z1174" s="29"/>
      <c r="AA1174" s="29"/>
    </row>
    <row r="1175" ht="15.35" customHeight="1">
      <c r="A1175" s="29"/>
      <c r="B1175" s="29"/>
      <c r="C1175" s="30"/>
      <c r="D1175" s="30">
        <v>42042</v>
      </c>
      <c r="E1175" s="27">
        <f>COUNTIF($C$2:$C$1390,$D1175)</f>
        <v>0</v>
      </c>
      <c r="F1175" s="27">
        <f>SUM($E1175:OFFSET($E1175,$G$2-1,0))</f>
        <v>0</v>
      </c>
      <c r="G1175" s="29"/>
      <c r="H1175" s="29"/>
      <c r="I1175" s="29"/>
      <c r="J1175" s="29"/>
      <c r="K1175" s="29"/>
      <c r="L1175" s="29"/>
      <c r="M1175" s="29"/>
      <c r="N1175" s="29"/>
      <c r="O1175" s="29"/>
      <c r="P1175" s="29"/>
      <c r="Q1175" s="29"/>
      <c r="R1175" s="30"/>
      <c r="S1175" s="29"/>
      <c r="T1175" s="29"/>
      <c r="U1175" s="29"/>
      <c r="V1175" s="29"/>
      <c r="W1175" s="29"/>
      <c r="X1175" s="29"/>
      <c r="Y1175" s="29"/>
      <c r="Z1175" s="29"/>
      <c r="AA1175" s="29"/>
    </row>
    <row r="1176" ht="15.35" customHeight="1">
      <c r="A1176" s="29"/>
      <c r="B1176" s="29"/>
      <c r="C1176" s="30"/>
      <c r="D1176" s="30">
        <v>42043</v>
      </c>
      <c r="E1176" s="27">
        <f>COUNTIF($C$2:$C$1390,$D1176)</f>
        <v>0</v>
      </c>
      <c r="F1176" s="27">
        <f>SUM($E1176:OFFSET($E1176,$G$2-1,0))</f>
        <v>0</v>
      </c>
      <c r="G1176" s="29"/>
      <c r="H1176" s="29"/>
      <c r="I1176" s="29"/>
      <c r="J1176" s="29"/>
      <c r="K1176" s="29"/>
      <c r="L1176" s="29"/>
      <c r="M1176" s="29"/>
      <c r="N1176" s="29"/>
      <c r="O1176" s="29"/>
      <c r="P1176" s="29"/>
      <c r="Q1176" s="29"/>
      <c r="R1176" s="30"/>
      <c r="S1176" s="29"/>
      <c r="T1176" s="29"/>
      <c r="U1176" s="29"/>
      <c r="V1176" s="29"/>
      <c r="W1176" s="29"/>
      <c r="X1176" s="29"/>
      <c r="Y1176" s="29"/>
      <c r="Z1176" s="29"/>
      <c r="AA1176" s="29"/>
    </row>
    <row r="1177" ht="15.35" customHeight="1">
      <c r="A1177" s="29"/>
      <c r="B1177" s="29"/>
      <c r="C1177" s="30"/>
      <c r="D1177" s="30">
        <v>42044</v>
      </c>
      <c r="E1177" s="27">
        <f>COUNTIF($C$2:$C$1390,$D1177)</f>
        <v>0</v>
      </c>
      <c r="F1177" s="27">
        <f>SUM($E1177:OFFSET($E1177,$G$2-1,0))</f>
        <v>0</v>
      </c>
      <c r="G1177" s="29"/>
      <c r="H1177" s="29"/>
      <c r="I1177" s="29"/>
      <c r="J1177" s="29"/>
      <c r="K1177" s="29"/>
      <c r="L1177" s="29"/>
      <c r="M1177" s="29"/>
      <c r="N1177" s="29"/>
      <c r="O1177" s="29"/>
      <c r="P1177" s="29"/>
      <c r="Q1177" s="29"/>
      <c r="R1177" s="30"/>
      <c r="S1177" s="29"/>
      <c r="T1177" s="29"/>
      <c r="U1177" s="29"/>
      <c r="V1177" s="29"/>
      <c r="W1177" s="29"/>
      <c r="X1177" s="29"/>
      <c r="Y1177" s="29"/>
      <c r="Z1177" s="29"/>
      <c r="AA1177" s="29"/>
    </row>
    <row r="1178" ht="15.35" customHeight="1">
      <c r="A1178" s="29"/>
      <c r="B1178" s="29"/>
      <c r="C1178" s="30"/>
      <c r="D1178" s="30">
        <v>42045</v>
      </c>
      <c r="E1178" s="27">
        <f>COUNTIF($C$2:$C$1390,$D1178)</f>
        <v>0</v>
      </c>
      <c r="F1178" s="27">
        <f>SUM($E1178:OFFSET($E1178,$G$2-1,0))</f>
        <v>0</v>
      </c>
      <c r="G1178" s="29"/>
      <c r="H1178" s="29"/>
      <c r="I1178" s="29"/>
      <c r="J1178" s="29"/>
      <c r="K1178" s="29"/>
      <c r="L1178" s="29"/>
      <c r="M1178" s="29"/>
      <c r="N1178" s="29"/>
      <c r="O1178" s="29"/>
      <c r="P1178" s="29"/>
      <c r="Q1178" s="29"/>
      <c r="R1178" s="30"/>
      <c r="S1178" s="29"/>
      <c r="T1178" s="29"/>
      <c r="U1178" s="29"/>
      <c r="V1178" s="29"/>
      <c r="W1178" s="29"/>
      <c r="X1178" s="29"/>
      <c r="Y1178" s="29"/>
      <c r="Z1178" s="29"/>
      <c r="AA1178" s="29"/>
    </row>
    <row r="1179" ht="15.35" customHeight="1">
      <c r="A1179" s="29"/>
      <c r="B1179" s="29"/>
      <c r="C1179" s="30"/>
      <c r="D1179" s="30">
        <v>42046</v>
      </c>
      <c r="E1179" s="27">
        <f>COUNTIF($C$2:$C$1390,$D1179)</f>
        <v>0</v>
      </c>
      <c r="F1179" s="27">
        <f>SUM($E1179:OFFSET($E1179,$G$2-1,0))</f>
        <v>0</v>
      </c>
      <c r="G1179" s="29"/>
      <c r="H1179" s="29"/>
      <c r="I1179" s="29"/>
      <c r="J1179" s="29"/>
      <c r="K1179" s="29"/>
      <c r="L1179" s="29"/>
      <c r="M1179" s="29"/>
      <c r="N1179" s="29"/>
      <c r="O1179" s="29"/>
      <c r="P1179" s="29"/>
      <c r="Q1179" s="29"/>
      <c r="R1179" s="30"/>
      <c r="S1179" s="29"/>
      <c r="T1179" s="29"/>
      <c r="U1179" s="29"/>
      <c r="V1179" s="29"/>
      <c r="W1179" s="29"/>
      <c r="X1179" s="29"/>
      <c r="Y1179" s="29"/>
      <c r="Z1179" s="29"/>
      <c r="AA1179" s="29"/>
    </row>
    <row r="1180" ht="15.35" customHeight="1">
      <c r="A1180" s="29"/>
      <c r="B1180" s="29"/>
      <c r="C1180" s="30"/>
      <c r="D1180" s="30">
        <v>42047</v>
      </c>
      <c r="E1180" s="27">
        <f>COUNTIF($C$2:$C$1390,$D1180)</f>
        <v>0</v>
      </c>
      <c r="F1180" s="27">
        <f>SUM($E1180:OFFSET($E1180,$G$2-1,0))</f>
        <v>0</v>
      </c>
      <c r="G1180" s="29"/>
      <c r="H1180" s="29"/>
      <c r="I1180" s="29"/>
      <c r="J1180" s="29"/>
      <c r="K1180" s="29"/>
      <c r="L1180" s="29"/>
      <c r="M1180" s="29"/>
      <c r="N1180" s="29"/>
      <c r="O1180" s="29"/>
      <c r="P1180" s="29"/>
      <c r="Q1180" s="29"/>
      <c r="R1180" s="30"/>
      <c r="S1180" s="29"/>
      <c r="T1180" s="29"/>
      <c r="U1180" s="29"/>
      <c r="V1180" s="29"/>
      <c r="W1180" s="29"/>
      <c r="X1180" s="29"/>
      <c r="Y1180" s="29"/>
      <c r="Z1180" s="29"/>
      <c r="AA1180" s="29"/>
    </row>
    <row r="1181" ht="15.35" customHeight="1">
      <c r="A1181" s="29"/>
      <c r="B1181" s="29"/>
      <c r="C1181" s="30"/>
      <c r="D1181" s="30">
        <v>42048</v>
      </c>
      <c r="E1181" s="27">
        <f>COUNTIF($C$2:$C$1390,$D1181)</f>
        <v>0</v>
      </c>
      <c r="F1181" s="27">
        <f>SUM($E1181:OFFSET($E1181,$G$2-1,0))</f>
        <v>0</v>
      </c>
      <c r="G1181" s="29"/>
      <c r="H1181" s="29"/>
      <c r="I1181" s="29"/>
      <c r="J1181" s="29"/>
      <c r="K1181" s="29"/>
      <c r="L1181" s="29"/>
      <c r="M1181" s="29"/>
      <c r="N1181" s="29"/>
      <c r="O1181" s="29"/>
      <c r="P1181" s="29"/>
      <c r="Q1181" s="29"/>
      <c r="R1181" s="30"/>
      <c r="S1181" s="29"/>
      <c r="T1181" s="29"/>
      <c r="U1181" s="29"/>
      <c r="V1181" s="29"/>
      <c r="W1181" s="29"/>
      <c r="X1181" s="29"/>
      <c r="Y1181" s="29"/>
      <c r="Z1181" s="29"/>
      <c r="AA1181" s="29"/>
    </row>
    <row r="1182" ht="15.35" customHeight="1">
      <c r="A1182" s="29"/>
      <c r="B1182" s="29"/>
      <c r="C1182" s="30"/>
      <c r="D1182" s="30">
        <v>42049</v>
      </c>
      <c r="E1182" s="27">
        <f>COUNTIF($C$2:$C$1390,$D1182)</f>
        <v>0</v>
      </c>
      <c r="F1182" s="27">
        <f>SUM($E1182:OFFSET($E1182,$G$2-1,0))</f>
        <v>0</v>
      </c>
      <c r="G1182" s="29"/>
      <c r="H1182" s="29"/>
      <c r="I1182" s="29"/>
      <c r="J1182" s="29"/>
      <c r="K1182" s="29"/>
      <c r="L1182" s="29"/>
      <c r="M1182" s="29"/>
      <c r="N1182" s="29"/>
      <c r="O1182" s="29"/>
      <c r="P1182" s="29"/>
      <c r="Q1182" s="29"/>
      <c r="R1182" s="30"/>
      <c r="S1182" s="29"/>
      <c r="T1182" s="29"/>
      <c r="U1182" s="29"/>
      <c r="V1182" s="29"/>
      <c r="W1182" s="29"/>
      <c r="X1182" s="29"/>
      <c r="Y1182" s="29"/>
      <c r="Z1182" s="29"/>
      <c r="AA1182" s="29"/>
    </row>
    <row r="1183" ht="15.35" customHeight="1">
      <c r="A1183" s="29"/>
      <c r="B1183" s="29"/>
      <c r="C1183" s="30"/>
      <c r="D1183" s="30">
        <v>42050</v>
      </c>
      <c r="E1183" s="27">
        <f>COUNTIF($C$2:$C$1390,$D1183)</f>
        <v>0</v>
      </c>
      <c r="F1183" s="27">
        <f>SUM($E1183:OFFSET($E1183,$G$2-1,0))</f>
        <v>0</v>
      </c>
      <c r="G1183" s="29"/>
      <c r="H1183" s="29"/>
      <c r="I1183" s="29"/>
      <c r="J1183" s="29"/>
      <c r="K1183" s="29"/>
      <c r="L1183" s="29"/>
      <c r="M1183" s="29"/>
      <c r="N1183" s="29"/>
      <c r="O1183" s="29"/>
      <c r="P1183" s="29"/>
      <c r="Q1183" s="29"/>
      <c r="R1183" s="30"/>
      <c r="S1183" s="29"/>
      <c r="T1183" s="29"/>
      <c r="U1183" s="29"/>
      <c r="V1183" s="29"/>
      <c r="W1183" s="29"/>
      <c r="X1183" s="29"/>
      <c r="Y1183" s="29"/>
      <c r="Z1183" s="29"/>
      <c r="AA1183" s="29"/>
    </row>
    <row r="1184" ht="15.35" customHeight="1">
      <c r="A1184" s="29"/>
      <c r="B1184" s="29"/>
      <c r="C1184" s="30"/>
      <c r="D1184" s="30">
        <v>42051</v>
      </c>
      <c r="E1184" s="27">
        <f>COUNTIF($C$2:$C$1390,$D1184)</f>
        <v>0</v>
      </c>
      <c r="F1184" s="27">
        <f>SUM($E1184:OFFSET($E1184,$G$2-1,0))</f>
        <v>0</v>
      </c>
      <c r="G1184" s="29"/>
      <c r="H1184" s="29"/>
      <c r="I1184" s="29"/>
      <c r="J1184" s="29"/>
      <c r="K1184" s="29"/>
      <c r="L1184" s="29"/>
      <c r="M1184" s="29"/>
      <c r="N1184" s="29"/>
      <c r="O1184" s="29"/>
      <c r="P1184" s="29"/>
      <c r="Q1184" s="29"/>
      <c r="R1184" s="30"/>
      <c r="S1184" s="29"/>
      <c r="T1184" s="29"/>
      <c r="U1184" s="29"/>
      <c r="V1184" s="29"/>
      <c r="W1184" s="29"/>
      <c r="X1184" s="29"/>
      <c r="Y1184" s="29"/>
      <c r="Z1184" s="29"/>
      <c r="AA1184" s="29"/>
    </row>
    <row r="1185" ht="15.35" customHeight="1">
      <c r="A1185" s="29"/>
      <c r="B1185" s="29"/>
      <c r="C1185" s="30"/>
      <c r="D1185" s="30">
        <v>42052</v>
      </c>
      <c r="E1185" s="27">
        <f>COUNTIF($C$2:$C$1390,$D1185)</f>
        <v>0</v>
      </c>
      <c r="F1185" s="27">
        <f>SUM($E1185:OFFSET($E1185,$G$2-1,0))</f>
        <v>0</v>
      </c>
      <c r="G1185" s="29"/>
      <c r="H1185" s="29"/>
      <c r="I1185" s="29"/>
      <c r="J1185" s="29"/>
      <c r="K1185" s="29"/>
      <c r="L1185" s="29"/>
      <c r="M1185" s="29"/>
      <c r="N1185" s="29"/>
      <c r="O1185" s="29"/>
      <c r="P1185" s="29"/>
      <c r="Q1185" s="29"/>
      <c r="R1185" s="30"/>
      <c r="S1185" s="29"/>
      <c r="T1185" s="29"/>
      <c r="U1185" s="29"/>
      <c r="V1185" s="29"/>
      <c r="W1185" s="29"/>
      <c r="X1185" s="29"/>
      <c r="Y1185" s="29"/>
      <c r="Z1185" s="29"/>
      <c r="AA1185" s="29"/>
    </row>
    <row r="1186" ht="15.35" customHeight="1">
      <c r="A1186" s="29"/>
      <c r="B1186" s="29"/>
      <c r="C1186" s="30"/>
      <c r="D1186" s="30">
        <v>42053</v>
      </c>
      <c r="E1186" s="27">
        <f>COUNTIF($C$2:$C$1390,$D1186)</f>
        <v>0</v>
      </c>
      <c r="F1186" s="27">
        <f>SUM($E1186:OFFSET($E1186,$G$2-1,0))</f>
        <v>0</v>
      </c>
      <c r="G1186" s="29"/>
      <c r="H1186" s="29"/>
      <c r="I1186" s="29"/>
      <c r="J1186" s="29"/>
      <c r="K1186" s="29"/>
      <c r="L1186" s="29"/>
      <c r="M1186" s="29"/>
      <c r="N1186" s="29"/>
      <c r="O1186" s="29"/>
      <c r="P1186" s="29"/>
      <c r="Q1186" s="29"/>
      <c r="R1186" s="30"/>
      <c r="S1186" s="29"/>
      <c r="T1186" s="29"/>
      <c r="U1186" s="29"/>
      <c r="V1186" s="29"/>
      <c r="W1186" s="29"/>
      <c r="X1186" s="29"/>
      <c r="Y1186" s="29"/>
      <c r="Z1186" s="29"/>
      <c r="AA1186" s="29"/>
    </row>
    <row r="1187" ht="15.35" customHeight="1">
      <c r="A1187" s="29"/>
      <c r="B1187" s="29"/>
      <c r="C1187" s="30"/>
      <c r="D1187" s="30">
        <v>42054</v>
      </c>
      <c r="E1187" s="27">
        <f>COUNTIF($C$2:$C$1390,$D1187)</f>
        <v>0</v>
      </c>
      <c r="F1187" s="27">
        <f>SUM($E1187:OFFSET($E1187,$G$2-1,0))</f>
        <v>0</v>
      </c>
      <c r="G1187" s="29"/>
      <c r="H1187" s="29"/>
      <c r="I1187" s="29"/>
      <c r="J1187" s="29"/>
      <c r="K1187" s="29"/>
      <c r="L1187" s="29"/>
      <c r="M1187" s="29"/>
      <c r="N1187" s="29"/>
      <c r="O1187" s="29"/>
      <c r="P1187" s="29"/>
      <c r="Q1187" s="29"/>
      <c r="R1187" s="30"/>
      <c r="S1187" s="29"/>
      <c r="T1187" s="29"/>
      <c r="U1187" s="29"/>
      <c r="V1187" s="29"/>
      <c r="W1187" s="29"/>
      <c r="X1187" s="29"/>
      <c r="Y1187" s="29"/>
      <c r="Z1187" s="29"/>
      <c r="AA1187" s="29"/>
    </row>
    <row r="1188" ht="15.35" customHeight="1">
      <c r="A1188" s="29"/>
      <c r="B1188" s="29"/>
      <c r="C1188" s="30"/>
      <c r="D1188" s="30">
        <v>42055</v>
      </c>
      <c r="E1188" s="27">
        <f>COUNTIF($C$2:$C$1390,$D1188)</f>
        <v>0</v>
      </c>
      <c r="F1188" s="27">
        <f>SUM($E1188:OFFSET($E1188,$G$2-1,0))</f>
        <v>0</v>
      </c>
      <c r="G1188" s="29"/>
      <c r="H1188" s="29"/>
      <c r="I1188" s="29"/>
      <c r="J1188" s="29"/>
      <c r="K1188" s="29"/>
      <c r="L1188" s="29"/>
      <c r="M1188" s="29"/>
      <c r="N1188" s="29"/>
      <c r="O1188" s="29"/>
      <c r="P1188" s="29"/>
      <c r="Q1188" s="29"/>
      <c r="R1188" s="30"/>
      <c r="S1188" s="29"/>
      <c r="T1188" s="29"/>
      <c r="U1188" s="29"/>
      <c r="V1188" s="29"/>
      <c r="W1188" s="29"/>
      <c r="X1188" s="29"/>
      <c r="Y1188" s="29"/>
      <c r="Z1188" s="29"/>
      <c r="AA1188" s="29"/>
    </row>
    <row r="1189" ht="15.35" customHeight="1">
      <c r="A1189" s="29"/>
      <c r="B1189" s="29"/>
      <c r="C1189" s="30"/>
      <c r="D1189" s="30">
        <v>42056</v>
      </c>
      <c r="E1189" s="27">
        <f>COUNTIF($C$2:$C$1390,$D1189)</f>
        <v>0</v>
      </c>
      <c r="F1189" s="27">
        <f>SUM($E1189:OFFSET($E1189,$G$2-1,0))</f>
        <v>0</v>
      </c>
      <c r="G1189" s="29"/>
      <c r="H1189" s="29"/>
      <c r="I1189" s="29"/>
      <c r="J1189" s="29"/>
      <c r="K1189" s="29"/>
      <c r="L1189" s="29"/>
      <c r="M1189" s="29"/>
      <c r="N1189" s="29"/>
      <c r="O1189" s="29"/>
      <c r="P1189" s="29"/>
      <c r="Q1189" s="29"/>
      <c r="R1189" s="30"/>
      <c r="S1189" s="29"/>
      <c r="T1189" s="29"/>
      <c r="U1189" s="29"/>
      <c r="V1189" s="29"/>
      <c r="W1189" s="29"/>
      <c r="X1189" s="29"/>
      <c r="Y1189" s="29"/>
      <c r="Z1189" s="29"/>
      <c r="AA1189" s="29"/>
    </row>
    <row r="1190" ht="15.35" customHeight="1">
      <c r="A1190" s="29"/>
      <c r="B1190" s="29"/>
      <c r="C1190" s="30"/>
      <c r="D1190" s="30">
        <v>42057</v>
      </c>
      <c r="E1190" s="27">
        <f>COUNTIF($C$2:$C$1390,$D1190)</f>
        <v>0</v>
      </c>
      <c r="F1190" s="27">
        <f>SUM($E1190:OFFSET($E1190,$G$2-1,0))</f>
        <v>0</v>
      </c>
      <c r="G1190" s="29"/>
      <c r="H1190" s="29"/>
      <c r="I1190" s="29"/>
      <c r="J1190" s="29"/>
      <c r="K1190" s="29"/>
      <c r="L1190" s="29"/>
      <c r="M1190" s="29"/>
      <c r="N1190" s="29"/>
      <c r="O1190" s="29"/>
      <c r="P1190" s="29"/>
      <c r="Q1190" s="29"/>
      <c r="R1190" s="30"/>
      <c r="S1190" s="29"/>
      <c r="T1190" s="29"/>
      <c r="U1190" s="29"/>
      <c r="V1190" s="29"/>
      <c r="W1190" s="29"/>
      <c r="X1190" s="29"/>
      <c r="Y1190" s="29"/>
      <c r="Z1190" s="29"/>
      <c r="AA1190" s="29"/>
    </row>
    <row r="1191" ht="15.35" customHeight="1">
      <c r="A1191" s="29"/>
      <c r="B1191" s="29"/>
      <c r="C1191" s="30"/>
      <c r="D1191" s="30">
        <v>42058</v>
      </c>
      <c r="E1191" s="27">
        <f>COUNTIF($C$2:$C$1390,$D1191)</f>
        <v>0</v>
      </c>
      <c r="F1191" s="27">
        <f>SUM($E1191:OFFSET($E1191,$G$2-1,0))</f>
        <v>0</v>
      </c>
      <c r="G1191" s="29"/>
      <c r="H1191" s="29"/>
      <c r="I1191" s="29"/>
      <c r="J1191" s="29"/>
      <c r="K1191" s="29"/>
      <c r="L1191" s="29"/>
      <c r="M1191" s="29"/>
      <c r="N1191" s="29"/>
      <c r="O1191" s="29"/>
      <c r="P1191" s="29"/>
      <c r="Q1191" s="29"/>
      <c r="R1191" s="30"/>
      <c r="S1191" s="29"/>
      <c r="T1191" s="29"/>
      <c r="U1191" s="29"/>
      <c r="V1191" s="29"/>
      <c r="W1191" s="29"/>
      <c r="X1191" s="29"/>
      <c r="Y1191" s="29"/>
      <c r="Z1191" s="29"/>
      <c r="AA1191" s="29"/>
    </row>
    <row r="1192" ht="15.35" customHeight="1">
      <c r="A1192" s="29"/>
      <c r="B1192" s="29"/>
      <c r="C1192" s="30"/>
      <c r="D1192" s="30">
        <v>42059</v>
      </c>
      <c r="E1192" s="27">
        <f>COUNTIF($C$2:$C$1390,$D1192)</f>
        <v>0</v>
      </c>
      <c r="F1192" s="27">
        <f>SUM($E1192:OFFSET($E1192,$G$2-1,0))</f>
        <v>0</v>
      </c>
      <c r="G1192" s="29"/>
      <c r="H1192" s="29"/>
      <c r="I1192" s="29"/>
      <c r="J1192" s="29"/>
      <c r="K1192" s="29"/>
      <c r="L1192" s="29"/>
      <c r="M1192" s="29"/>
      <c r="N1192" s="29"/>
      <c r="O1192" s="29"/>
      <c r="P1192" s="29"/>
      <c r="Q1192" s="29"/>
      <c r="R1192" s="30"/>
      <c r="S1192" s="29"/>
      <c r="T1192" s="29"/>
      <c r="U1192" s="29"/>
      <c r="V1192" s="29"/>
      <c r="W1192" s="29"/>
      <c r="X1192" s="29"/>
      <c r="Y1192" s="29"/>
      <c r="Z1192" s="29"/>
      <c r="AA1192" s="29"/>
    </row>
    <row r="1193" ht="15.35" customHeight="1">
      <c r="A1193" s="29"/>
      <c r="B1193" s="29"/>
      <c r="C1193" s="30"/>
      <c r="D1193" s="30">
        <v>42060</v>
      </c>
      <c r="E1193" s="27">
        <f>COUNTIF($C$2:$C$1390,$D1193)</f>
        <v>0</v>
      </c>
      <c r="F1193" s="27">
        <f>SUM($E1193:OFFSET($E1193,$G$2-1,0))</f>
        <v>0</v>
      </c>
      <c r="G1193" s="29"/>
      <c r="H1193" s="29"/>
      <c r="I1193" s="29"/>
      <c r="J1193" s="29"/>
      <c r="K1193" s="29"/>
      <c r="L1193" s="29"/>
      <c r="M1193" s="29"/>
      <c r="N1193" s="29"/>
      <c r="O1193" s="29"/>
      <c r="P1193" s="29"/>
      <c r="Q1193" s="29"/>
      <c r="R1193" s="30"/>
      <c r="S1193" s="29"/>
      <c r="T1193" s="29"/>
      <c r="U1193" s="29"/>
      <c r="V1193" s="29"/>
      <c r="W1193" s="29"/>
      <c r="X1193" s="29"/>
      <c r="Y1193" s="29"/>
      <c r="Z1193" s="29"/>
      <c r="AA1193" s="29"/>
    </row>
    <row r="1194" ht="15.35" customHeight="1">
      <c r="A1194" s="29"/>
      <c r="B1194" s="29"/>
      <c r="C1194" s="30"/>
      <c r="D1194" s="30">
        <v>42061</v>
      </c>
      <c r="E1194" s="27">
        <f>COUNTIF($C$2:$C$1390,$D1194)</f>
        <v>0</v>
      </c>
      <c r="F1194" s="27">
        <f>SUM($E1194:OFFSET($E1194,$G$2-1,0))</f>
        <v>0</v>
      </c>
      <c r="G1194" s="29"/>
      <c r="H1194" s="29"/>
      <c r="I1194" s="29"/>
      <c r="J1194" s="29"/>
      <c r="K1194" s="29"/>
      <c r="L1194" s="29"/>
      <c r="M1194" s="29"/>
      <c r="N1194" s="29"/>
      <c r="O1194" s="29"/>
      <c r="P1194" s="29"/>
      <c r="Q1194" s="29"/>
      <c r="R1194" s="30"/>
      <c r="S1194" s="29"/>
      <c r="T1194" s="29"/>
      <c r="U1194" s="29"/>
      <c r="V1194" s="29"/>
      <c r="W1194" s="29"/>
      <c r="X1194" s="29"/>
      <c r="Y1194" s="29"/>
      <c r="Z1194" s="29"/>
      <c r="AA1194" s="29"/>
    </row>
    <row r="1195" ht="15.35" customHeight="1">
      <c r="A1195" s="29"/>
      <c r="B1195" s="29"/>
      <c r="C1195" s="30"/>
      <c r="D1195" s="30">
        <v>42062</v>
      </c>
      <c r="E1195" s="27">
        <f>COUNTIF($C$2:$C$1390,$D1195)</f>
        <v>0</v>
      </c>
      <c r="F1195" s="27">
        <f>SUM($E1195:OFFSET($E1195,$G$2-1,0))</f>
        <v>0</v>
      </c>
      <c r="G1195" s="29"/>
      <c r="H1195" s="29"/>
      <c r="I1195" s="29"/>
      <c r="J1195" s="29"/>
      <c r="K1195" s="29"/>
      <c r="L1195" s="29"/>
      <c r="M1195" s="29"/>
      <c r="N1195" s="29"/>
      <c r="O1195" s="29"/>
      <c r="P1195" s="29"/>
      <c r="Q1195" s="29"/>
      <c r="R1195" s="30"/>
      <c r="S1195" s="29"/>
      <c r="T1195" s="29"/>
      <c r="U1195" s="29"/>
      <c r="V1195" s="29"/>
      <c r="W1195" s="29"/>
      <c r="X1195" s="29"/>
      <c r="Y1195" s="29"/>
      <c r="Z1195" s="29"/>
      <c r="AA1195" s="29"/>
    </row>
    <row r="1196" ht="15.35" customHeight="1">
      <c r="A1196" s="29"/>
      <c r="B1196" s="29"/>
      <c r="C1196" s="30"/>
      <c r="D1196" s="30">
        <v>42063</v>
      </c>
      <c r="E1196" s="27">
        <f>COUNTIF($C$2:$C$1390,$D1196)</f>
        <v>0</v>
      </c>
      <c r="F1196" s="27">
        <f>SUM($E1196:OFFSET($E1196,$G$2-1,0))</f>
        <v>0</v>
      </c>
      <c r="G1196" s="29"/>
      <c r="H1196" s="29"/>
      <c r="I1196" s="29"/>
      <c r="J1196" s="29"/>
      <c r="K1196" s="29"/>
      <c r="L1196" s="29"/>
      <c r="M1196" s="29"/>
      <c r="N1196" s="29"/>
      <c r="O1196" s="29"/>
      <c r="P1196" s="29"/>
      <c r="Q1196" s="29"/>
      <c r="R1196" s="30"/>
      <c r="S1196" s="29"/>
      <c r="T1196" s="29"/>
      <c r="U1196" s="29"/>
      <c r="V1196" s="29"/>
      <c r="W1196" s="29"/>
      <c r="X1196" s="29"/>
      <c r="Y1196" s="29"/>
      <c r="Z1196" s="29"/>
      <c r="AA1196" s="29"/>
    </row>
    <row r="1197" ht="15.35" customHeight="1">
      <c r="A1197" s="29"/>
      <c r="B1197" s="29"/>
      <c r="C1197" s="30"/>
      <c r="D1197" s="30">
        <v>42064</v>
      </c>
      <c r="E1197" s="27">
        <f>COUNTIF($C$2:$C$1390,$D1197)</f>
        <v>0</v>
      </c>
      <c r="F1197" s="27">
        <f>SUM($E1197:OFFSET($E1197,$G$2-1,0))</f>
        <v>0</v>
      </c>
      <c r="G1197" s="29"/>
      <c r="H1197" s="29"/>
      <c r="I1197" s="29"/>
      <c r="J1197" s="29"/>
      <c r="K1197" s="29"/>
      <c r="L1197" s="29"/>
      <c r="M1197" s="29"/>
      <c r="N1197" s="29"/>
      <c r="O1197" s="29"/>
      <c r="P1197" s="29"/>
      <c r="Q1197" s="29"/>
      <c r="R1197" s="30"/>
      <c r="S1197" s="29"/>
      <c r="T1197" s="29"/>
      <c r="U1197" s="29"/>
      <c r="V1197" s="29"/>
      <c r="W1197" s="29"/>
      <c r="X1197" s="29"/>
      <c r="Y1197" s="29"/>
      <c r="Z1197" s="29"/>
      <c r="AA1197" s="29"/>
    </row>
    <row r="1198" ht="15.35" customHeight="1">
      <c r="A1198" s="29"/>
      <c r="B1198" s="29"/>
      <c r="C1198" s="30"/>
      <c r="D1198" s="30">
        <v>42065</v>
      </c>
      <c r="E1198" s="27">
        <f>COUNTIF($C$2:$C$1390,$D1198)</f>
        <v>0</v>
      </c>
      <c r="F1198" s="27">
        <f>SUM($E1198:OFFSET($E1198,$G$2-1,0))</f>
        <v>0</v>
      </c>
      <c r="G1198" s="29"/>
      <c r="H1198" s="29"/>
      <c r="I1198" s="29"/>
      <c r="J1198" s="29"/>
      <c r="K1198" s="29"/>
      <c r="L1198" s="29"/>
      <c r="M1198" s="29"/>
      <c r="N1198" s="29"/>
      <c r="O1198" s="29"/>
      <c r="P1198" s="29"/>
      <c r="Q1198" s="29"/>
      <c r="R1198" s="30"/>
      <c r="S1198" s="29"/>
      <c r="T1198" s="29"/>
      <c r="U1198" s="29"/>
      <c r="V1198" s="29"/>
      <c r="W1198" s="29"/>
      <c r="X1198" s="29"/>
      <c r="Y1198" s="29"/>
      <c r="Z1198" s="29"/>
      <c r="AA1198" s="29"/>
    </row>
    <row r="1199" ht="15.35" customHeight="1">
      <c r="A1199" s="29"/>
      <c r="B1199" s="29"/>
      <c r="C1199" s="30"/>
      <c r="D1199" s="30">
        <v>42066</v>
      </c>
      <c r="E1199" s="27">
        <f>COUNTIF($C$2:$C$1390,$D1199)</f>
        <v>0</v>
      </c>
      <c r="F1199" s="27">
        <f>SUM($E1199:OFFSET($E1199,$G$2-1,0))</f>
        <v>0</v>
      </c>
      <c r="G1199" s="29"/>
      <c r="H1199" s="29"/>
      <c r="I1199" s="29"/>
      <c r="J1199" s="29"/>
      <c r="K1199" s="29"/>
      <c r="L1199" s="29"/>
      <c r="M1199" s="29"/>
      <c r="N1199" s="29"/>
      <c r="O1199" s="29"/>
      <c r="P1199" s="29"/>
      <c r="Q1199" s="29"/>
      <c r="R1199" s="30"/>
      <c r="S1199" s="29"/>
      <c r="T1199" s="29"/>
      <c r="U1199" s="29"/>
      <c r="V1199" s="29"/>
      <c r="W1199" s="29"/>
      <c r="X1199" s="29"/>
      <c r="Y1199" s="29"/>
      <c r="Z1199" s="29"/>
      <c r="AA1199" s="29"/>
    </row>
    <row r="1200" ht="15.35" customHeight="1">
      <c r="A1200" s="29"/>
      <c r="B1200" s="29"/>
      <c r="C1200" s="30"/>
      <c r="D1200" s="30">
        <v>42067</v>
      </c>
      <c r="E1200" s="27">
        <f>COUNTIF($C$2:$C$1390,$D1200)</f>
        <v>0</v>
      </c>
      <c r="F1200" s="27">
        <f>SUM($E1200:OFFSET($E1200,$G$2-1,0))</f>
        <v>0</v>
      </c>
      <c r="G1200" s="29"/>
      <c r="H1200" s="29"/>
      <c r="I1200" s="29"/>
      <c r="J1200" s="29"/>
      <c r="K1200" s="29"/>
      <c r="L1200" s="29"/>
      <c r="M1200" s="29"/>
      <c r="N1200" s="29"/>
      <c r="O1200" s="29"/>
      <c r="P1200" s="29"/>
      <c r="Q1200" s="29"/>
      <c r="R1200" s="30"/>
      <c r="S1200" s="29"/>
      <c r="T1200" s="29"/>
      <c r="U1200" s="29"/>
      <c r="V1200" s="29"/>
      <c r="W1200" s="29"/>
      <c r="X1200" s="29"/>
      <c r="Y1200" s="29"/>
      <c r="Z1200" s="29"/>
      <c r="AA1200" s="29"/>
    </row>
    <row r="1201" ht="15.35" customHeight="1">
      <c r="A1201" s="29"/>
      <c r="B1201" s="29"/>
      <c r="C1201" s="30"/>
      <c r="D1201" s="30">
        <v>42068</v>
      </c>
      <c r="E1201" s="27">
        <f>COUNTIF($C$2:$C$1390,$D1201)</f>
        <v>0</v>
      </c>
      <c r="F1201" s="27">
        <f>SUM($E1201:OFFSET($E1201,$G$2-1,0))</f>
        <v>0</v>
      </c>
      <c r="G1201" s="29"/>
      <c r="H1201" s="29"/>
      <c r="I1201" s="29"/>
      <c r="J1201" s="29"/>
      <c r="K1201" s="29"/>
      <c r="L1201" s="29"/>
      <c r="M1201" s="29"/>
      <c r="N1201" s="29"/>
      <c r="O1201" s="29"/>
      <c r="P1201" s="29"/>
      <c r="Q1201" s="29"/>
      <c r="R1201" s="30"/>
      <c r="S1201" s="29"/>
      <c r="T1201" s="29"/>
      <c r="U1201" s="29"/>
      <c r="V1201" s="29"/>
      <c r="W1201" s="29"/>
      <c r="X1201" s="29"/>
      <c r="Y1201" s="29"/>
      <c r="Z1201" s="29"/>
      <c r="AA1201" s="29"/>
    </row>
    <row r="1202" ht="15.35" customHeight="1">
      <c r="A1202" s="29"/>
      <c r="B1202" s="29"/>
      <c r="C1202" s="30"/>
      <c r="D1202" s="30">
        <v>42069</v>
      </c>
      <c r="E1202" s="27">
        <f>COUNTIF($C$2:$C$1390,$D1202)</f>
        <v>0</v>
      </c>
      <c r="F1202" s="27">
        <f>SUM($E1202:OFFSET($E1202,$G$2-1,0))</f>
        <v>0</v>
      </c>
      <c r="G1202" s="29"/>
      <c r="H1202" s="29"/>
      <c r="I1202" s="29"/>
      <c r="J1202" s="29"/>
      <c r="K1202" s="29"/>
      <c r="L1202" s="29"/>
      <c r="M1202" s="29"/>
      <c r="N1202" s="29"/>
      <c r="O1202" s="29"/>
      <c r="P1202" s="29"/>
      <c r="Q1202" s="29"/>
      <c r="R1202" s="30"/>
      <c r="S1202" s="29"/>
      <c r="T1202" s="29"/>
      <c r="U1202" s="29"/>
      <c r="V1202" s="29"/>
      <c r="W1202" s="29"/>
      <c r="X1202" s="29"/>
      <c r="Y1202" s="29"/>
      <c r="Z1202" s="29"/>
      <c r="AA1202" s="29"/>
    </row>
    <row r="1203" ht="15.35" customHeight="1">
      <c r="A1203" s="29"/>
      <c r="B1203" s="29"/>
      <c r="C1203" s="30"/>
      <c r="D1203" s="30">
        <v>42070</v>
      </c>
      <c r="E1203" s="27">
        <f>COUNTIF($C$2:$C$1390,$D1203)</f>
        <v>0</v>
      </c>
      <c r="F1203" s="27">
        <f>SUM($E1203:OFFSET($E1203,$G$2-1,0))</f>
        <v>0</v>
      </c>
      <c r="G1203" s="29"/>
      <c r="H1203" s="29"/>
      <c r="I1203" s="29"/>
      <c r="J1203" s="29"/>
      <c r="K1203" s="29"/>
      <c r="L1203" s="29"/>
      <c r="M1203" s="29"/>
      <c r="N1203" s="29"/>
      <c r="O1203" s="29"/>
      <c r="P1203" s="29"/>
      <c r="Q1203" s="29"/>
      <c r="R1203" s="30"/>
      <c r="S1203" s="29"/>
      <c r="T1203" s="29"/>
      <c r="U1203" s="29"/>
      <c r="V1203" s="29"/>
      <c r="W1203" s="29"/>
      <c r="X1203" s="29"/>
      <c r="Y1203" s="29"/>
      <c r="Z1203" s="29"/>
      <c r="AA1203" s="29"/>
    </row>
    <row r="1204" ht="15.35" customHeight="1">
      <c r="A1204" s="29"/>
      <c r="B1204" s="29"/>
      <c r="C1204" s="30"/>
      <c r="D1204" s="30">
        <v>42071</v>
      </c>
      <c r="E1204" s="27">
        <f>COUNTIF($C$2:$C$1390,$D1204)</f>
        <v>0</v>
      </c>
      <c r="F1204" s="27">
        <f>SUM($E1204:OFFSET($E1204,$G$2-1,0))</f>
        <v>0</v>
      </c>
      <c r="G1204" s="29"/>
      <c r="H1204" s="29"/>
      <c r="I1204" s="29"/>
      <c r="J1204" s="29"/>
      <c r="K1204" s="29"/>
      <c r="L1204" s="29"/>
      <c r="M1204" s="29"/>
      <c r="N1204" s="29"/>
      <c r="O1204" s="29"/>
      <c r="P1204" s="29"/>
      <c r="Q1204" s="29"/>
      <c r="R1204" s="30"/>
      <c r="S1204" s="29"/>
      <c r="T1204" s="29"/>
      <c r="U1204" s="29"/>
      <c r="V1204" s="29"/>
      <c r="W1204" s="29"/>
      <c r="X1204" s="29"/>
      <c r="Y1204" s="29"/>
      <c r="Z1204" s="29"/>
      <c r="AA1204" s="29"/>
    </row>
    <row r="1205" ht="15.35" customHeight="1">
      <c r="A1205" s="29"/>
      <c r="B1205" s="29"/>
      <c r="C1205" s="30"/>
      <c r="D1205" s="30">
        <v>42072</v>
      </c>
      <c r="E1205" s="27">
        <f>COUNTIF($C$2:$C$1390,$D1205)</f>
        <v>0</v>
      </c>
      <c r="F1205" s="27">
        <f>SUM($E1205:OFFSET($E1205,$G$2-1,0))</f>
        <v>0</v>
      </c>
      <c r="G1205" s="29"/>
      <c r="H1205" s="29"/>
      <c r="I1205" s="29"/>
      <c r="J1205" s="29"/>
      <c r="K1205" s="29"/>
      <c r="L1205" s="29"/>
      <c r="M1205" s="29"/>
      <c r="N1205" s="29"/>
      <c r="O1205" s="29"/>
      <c r="P1205" s="29"/>
      <c r="Q1205" s="29"/>
      <c r="R1205" s="30"/>
      <c r="S1205" s="29"/>
      <c r="T1205" s="29"/>
      <c r="U1205" s="29"/>
      <c r="V1205" s="29"/>
      <c r="W1205" s="29"/>
      <c r="X1205" s="29"/>
      <c r="Y1205" s="29"/>
      <c r="Z1205" s="29"/>
      <c r="AA1205" s="29"/>
    </row>
    <row r="1206" ht="15.35" customHeight="1">
      <c r="A1206" s="29"/>
      <c r="B1206" s="29"/>
      <c r="C1206" s="30"/>
      <c r="D1206" s="30">
        <v>42073</v>
      </c>
      <c r="E1206" s="27">
        <f>COUNTIF($C$2:$C$1390,$D1206)</f>
        <v>0</v>
      </c>
      <c r="F1206" s="27">
        <f>SUM($E1206:OFFSET($E1206,$G$2-1,0))</f>
        <v>0</v>
      </c>
      <c r="G1206" s="29"/>
      <c r="H1206" s="29"/>
      <c r="I1206" s="29"/>
      <c r="J1206" s="29"/>
      <c r="K1206" s="29"/>
      <c r="L1206" s="29"/>
      <c r="M1206" s="29"/>
      <c r="N1206" s="29"/>
      <c r="O1206" s="29"/>
      <c r="P1206" s="29"/>
      <c r="Q1206" s="29"/>
      <c r="R1206" s="30"/>
      <c r="S1206" s="29"/>
      <c r="T1206" s="29"/>
      <c r="U1206" s="29"/>
      <c r="V1206" s="29"/>
      <c r="W1206" s="29"/>
      <c r="X1206" s="29"/>
      <c r="Y1206" s="29"/>
      <c r="Z1206" s="29"/>
      <c r="AA1206" s="29"/>
    </row>
    <row r="1207" ht="15.35" customHeight="1">
      <c r="A1207" s="29"/>
      <c r="B1207" s="29"/>
      <c r="C1207" s="30"/>
      <c r="D1207" s="30">
        <v>42074</v>
      </c>
      <c r="E1207" s="27">
        <f>COUNTIF($C$2:$C$1390,$D1207)</f>
        <v>0</v>
      </c>
      <c r="F1207" s="27">
        <f>SUM($E1207:OFFSET($E1207,$G$2-1,0))</f>
        <v>0</v>
      </c>
      <c r="G1207" s="29"/>
      <c r="H1207" s="29"/>
      <c r="I1207" s="29"/>
      <c r="J1207" s="29"/>
      <c r="K1207" s="29"/>
      <c r="L1207" s="29"/>
      <c r="M1207" s="29"/>
      <c r="N1207" s="29"/>
      <c r="O1207" s="29"/>
      <c r="P1207" s="29"/>
      <c r="Q1207" s="29"/>
      <c r="R1207" s="30"/>
      <c r="S1207" s="29"/>
      <c r="T1207" s="29"/>
      <c r="U1207" s="29"/>
      <c r="V1207" s="29"/>
      <c r="W1207" s="29"/>
      <c r="X1207" s="29"/>
      <c r="Y1207" s="29"/>
      <c r="Z1207" s="29"/>
      <c r="AA1207" s="29"/>
    </row>
    <row r="1208" ht="15.35" customHeight="1">
      <c r="A1208" s="29"/>
      <c r="B1208" s="29"/>
      <c r="C1208" s="30"/>
      <c r="D1208" s="30">
        <v>42075</v>
      </c>
      <c r="E1208" s="27">
        <f>COUNTIF($C$2:$C$1390,$D1208)</f>
        <v>0</v>
      </c>
      <c r="F1208" s="27">
        <f>SUM($E1208:OFFSET($E1208,$G$2-1,0))</f>
        <v>0</v>
      </c>
      <c r="G1208" s="29"/>
      <c r="H1208" s="29"/>
      <c r="I1208" s="29"/>
      <c r="J1208" s="29"/>
      <c r="K1208" s="29"/>
      <c r="L1208" s="29"/>
      <c r="M1208" s="29"/>
      <c r="N1208" s="29"/>
      <c r="O1208" s="29"/>
      <c r="P1208" s="29"/>
      <c r="Q1208" s="29"/>
      <c r="R1208" s="30"/>
      <c r="S1208" s="29"/>
      <c r="T1208" s="29"/>
      <c r="U1208" s="29"/>
      <c r="V1208" s="29"/>
      <c r="W1208" s="29"/>
      <c r="X1208" s="29"/>
      <c r="Y1208" s="29"/>
      <c r="Z1208" s="29"/>
      <c r="AA1208" s="29"/>
    </row>
    <row r="1209" ht="15.35" customHeight="1">
      <c r="A1209" s="29"/>
      <c r="B1209" s="29"/>
      <c r="C1209" s="30"/>
      <c r="D1209" s="30">
        <v>42076</v>
      </c>
      <c r="E1209" s="27">
        <f>COUNTIF($C$2:$C$1390,$D1209)</f>
        <v>0</v>
      </c>
      <c r="F1209" s="27">
        <f>SUM($E1209:OFFSET($E1209,$G$2-1,0))</f>
        <v>0</v>
      </c>
      <c r="G1209" s="29"/>
      <c r="H1209" s="29"/>
      <c r="I1209" s="29"/>
      <c r="J1209" s="29"/>
      <c r="K1209" s="29"/>
      <c r="L1209" s="29"/>
      <c r="M1209" s="29"/>
      <c r="N1209" s="29"/>
      <c r="O1209" s="29"/>
      <c r="P1209" s="29"/>
      <c r="Q1209" s="29"/>
      <c r="R1209" s="30"/>
      <c r="S1209" s="29"/>
      <c r="T1209" s="29"/>
      <c r="U1209" s="29"/>
      <c r="V1209" s="29"/>
      <c r="W1209" s="29"/>
      <c r="X1209" s="29"/>
      <c r="Y1209" s="29"/>
      <c r="Z1209" s="29"/>
      <c r="AA1209" s="29"/>
    </row>
    <row r="1210" ht="15.35" customHeight="1">
      <c r="A1210" s="29"/>
      <c r="B1210" s="29"/>
      <c r="C1210" s="30"/>
      <c r="D1210" s="30">
        <v>42077</v>
      </c>
      <c r="E1210" s="27">
        <f>COUNTIF($C$2:$C$1390,$D1210)</f>
        <v>0</v>
      </c>
      <c r="F1210" s="27">
        <f>SUM($E1210:OFFSET($E1210,$G$2-1,0))</f>
        <v>0</v>
      </c>
      <c r="G1210" s="29"/>
      <c r="H1210" s="29"/>
      <c r="I1210" s="29"/>
      <c r="J1210" s="29"/>
      <c r="K1210" s="29"/>
      <c r="L1210" s="29"/>
      <c r="M1210" s="29"/>
      <c r="N1210" s="29"/>
      <c r="O1210" s="29"/>
      <c r="P1210" s="29"/>
      <c r="Q1210" s="29"/>
      <c r="R1210" s="30"/>
      <c r="S1210" s="29"/>
      <c r="T1210" s="29"/>
      <c r="U1210" s="29"/>
      <c r="V1210" s="29"/>
      <c r="W1210" s="29"/>
      <c r="X1210" s="29"/>
      <c r="Y1210" s="29"/>
      <c r="Z1210" s="29"/>
      <c r="AA1210" s="29"/>
    </row>
    <row r="1211" ht="15.35" customHeight="1">
      <c r="A1211" s="29"/>
      <c r="B1211" s="29"/>
      <c r="C1211" s="30"/>
      <c r="D1211" s="30">
        <v>42078</v>
      </c>
      <c r="E1211" s="27">
        <f>COUNTIF($C$2:$C$1390,$D1211)</f>
        <v>0</v>
      </c>
      <c r="F1211" s="27">
        <f>SUM($E1211:OFFSET($E1211,$G$2-1,0))</f>
        <v>0</v>
      </c>
      <c r="G1211" s="29"/>
      <c r="H1211" s="29"/>
      <c r="I1211" s="29"/>
      <c r="J1211" s="29"/>
      <c r="K1211" s="29"/>
      <c r="L1211" s="29"/>
      <c r="M1211" s="29"/>
      <c r="N1211" s="29"/>
      <c r="O1211" s="29"/>
      <c r="P1211" s="29"/>
      <c r="Q1211" s="29"/>
      <c r="R1211" s="30"/>
      <c r="S1211" s="29"/>
      <c r="T1211" s="29"/>
      <c r="U1211" s="29"/>
      <c r="V1211" s="29"/>
      <c r="W1211" s="29"/>
      <c r="X1211" s="29"/>
      <c r="Y1211" s="29"/>
      <c r="Z1211" s="29"/>
      <c r="AA1211" s="29"/>
    </row>
    <row r="1212" ht="15.35" customHeight="1">
      <c r="A1212" s="29"/>
      <c r="B1212" s="29"/>
      <c r="C1212" s="30"/>
      <c r="D1212" s="30">
        <v>42079</v>
      </c>
      <c r="E1212" s="27">
        <f>COUNTIF($C$2:$C$1390,$D1212)</f>
        <v>0</v>
      </c>
      <c r="F1212" s="27">
        <f>SUM($E1212:OFFSET($E1212,$G$2-1,0))</f>
        <v>0</v>
      </c>
      <c r="G1212" s="29"/>
      <c r="H1212" s="29"/>
      <c r="I1212" s="29"/>
      <c r="J1212" s="29"/>
      <c r="K1212" s="29"/>
      <c r="L1212" s="29"/>
      <c r="M1212" s="29"/>
      <c r="N1212" s="29"/>
      <c r="O1212" s="29"/>
      <c r="P1212" s="29"/>
      <c r="Q1212" s="29"/>
      <c r="R1212" s="30"/>
      <c r="S1212" s="29"/>
      <c r="T1212" s="29"/>
      <c r="U1212" s="29"/>
      <c r="V1212" s="29"/>
      <c r="W1212" s="29"/>
      <c r="X1212" s="29"/>
      <c r="Y1212" s="29"/>
      <c r="Z1212" s="29"/>
      <c r="AA1212" s="29"/>
    </row>
    <row r="1213" ht="15.35" customHeight="1">
      <c r="A1213" s="29"/>
      <c r="B1213" s="29"/>
      <c r="C1213" s="30"/>
      <c r="D1213" s="30">
        <v>42080</v>
      </c>
      <c r="E1213" s="27">
        <f>COUNTIF($C$2:$C$1390,$D1213)</f>
        <v>0</v>
      </c>
      <c r="F1213" s="27">
        <f>SUM($E1213:OFFSET($E1213,$G$2-1,0))</f>
        <v>0</v>
      </c>
      <c r="G1213" s="29"/>
      <c r="H1213" s="29"/>
      <c r="I1213" s="29"/>
      <c r="J1213" s="29"/>
      <c r="K1213" s="29"/>
      <c r="L1213" s="29"/>
      <c r="M1213" s="29"/>
      <c r="N1213" s="29"/>
      <c r="O1213" s="29"/>
      <c r="P1213" s="29"/>
      <c r="Q1213" s="29"/>
      <c r="R1213" s="30"/>
      <c r="S1213" s="29"/>
      <c r="T1213" s="29"/>
      <c r="U1213" s="29"/>
      <c r="V1213" s="29"/>
      <c r="W1213" s="29"/>
      <c r="X1213" s="29"/>
      <c r="Y1213" s="29"/>
      <c r="Z1213" s="29"/>
      <c r="AA1213" s="29"/>
    </row>
    <row r="1214" ht="15.35" customHeight="1">
      <c r="A1214" s="29"/>
      <c r="B1214" s="29"/>
      <c r="C1214" s="30"/>
      <c r="D1214" s="30">
        <v>42081</v>
      </c>
      <c r="E1214" s="27">
        <f>COUNTIF($C$2:$C$1390,$D1214)</f>
        <v>0</v>
      </c>
      <c r="F1214" s="27">
        <f>SUM($E1214:OFFSET($E1214,$G$2-1,0))</f>
        <v>0</v>
      </c>
      <c r="G1214" s="29"/>
      <c r="H1214" s="29"/>
      <c r="I1214" s="29"/>
      <c r="J1214" s="29"/>
      <c r="K1214" s="29"/>
      <c r="L1214" s="29"/>
      <c r="M1214" s="29"/>
      <c r="N1214" s="29"/>
      <c r="O1214" s="29"/>
      <c r="P1214" s="29"/>
      <c r="Q1214" s="29"/>
      <c r="R1214" s="30"/>
      <c r="S1214" s="29"/>
      <c r="T1214" s="29"/>
      <c r="U1214" s="29"/>
      <c r="V1214" s="29"/>
      <c r="W1214" s="29"/>
      <c r="X1214" s="29"/>
      <c r="Y1214" s="29"/>
      <c r="Z1214" s="29"/>
      <c r="AA1214" s="29"/>
    </row>
    <row r="1215" ht="15.35" customHeight="1">
      <c r="A1215" s="29"/>
      <c r="B1215" s="29"/>
      <c r="C1215" s="30"/>
      <c r="D1215" s="30">
        <v>42082</v>
      </c>
      <c r="E1215" s="27">
        <f>COUNTIF($C$2:$C$1390,$D1215)</f>
        <v>0</v>
      </c>
      <c r="F1215" s="27">
        <f>SUM($E1215:OFFSET($E1215,$G$2-1,0))</f>
        <v>0</v>
      </c>
      <c r="G1215" s="29"/>
      <c r="H1215" s="29"/>
      <c r="I1215" s="29"/>
      <c r="J1215" s="29"/>
      <c r="K1215" s="29"/>
      <c r="L1215" s="29"/>
      <c r="M1215" s="29"/>
      <c r="N1215" s="29"/>
      <c r="O1215" s="29"/>
      <c r="P1215" s="29"/>
      <c r="Q1215" s="29"/>
      <c r="R1215" s="30"/>
      <c r="S1215" s="29"/>
      <c r="T1215" s="29"/>
      <c r="U1215" s="29"/>
      <c r="V1215" s="29"/>
      <c r="W1215" s="29"/>
      <c r="X1215" s="29"/>
      <c r="Y1215" s="29"/>
      <c r="Z1215" s="29"/>
      <c r="AA1215" s="29"/>
    </row>
    <row r="1216" ht="15.35" customHeight="1">
      <c r="A1216" s="29"/>
      <c r="B1216" s="29"/>
      <c r="C1216" s="30"/>
      <c r="D1216" s="30">
        <v>42083</v>
      </c>
      <c r="E1216" s="27">
        <f>COUNTIF($C$2:$C$1390,$D1216)</f>
        <v>0</v>
      </c>
      <c r="F1216" s="27">
        <f>SUM($E1216:OFFSET($E1216,$G$2-1,0))</f>
        <v>0</v>
      </c>
      <c r="G1216" s="29"/>
      <c r="H1216" s="29"/>
      <c r="I1216" s="29"/>
      <c r="J1216" s="29"/>
      <c r="K1216" s="29"/>
      <c r="L1216" s="29"/>
      <c r="M1216" s="29"/>
      <c r="N1216" s="29"/>
      <c r="O1216" s="29"/>
      <c r="P1216" s="29"/>
      <c r="Q1216" s="29"/>
      <c r="R1216" s="30"/>
      <c r="S1216" s="29"/>
      <c r="T1216" s="29"/>
      <c r="U1216" s="29"/>
      <c r="V1216" s="29"/>
      <c r="W1216" s="29"/>
      <c r="X1216" s="29"/>
      <c r="Y1216" s="29"/>
      <c r="Z1216" s="29"/>
      <c r="AA1216" s="29"/>
    </row>
    <row r="1217" ht="15.35" customHeight="1">
      <c r="A1217" s="29"/>
      <c r="B1217" s="29"/>
      <c r="C1217" s="30"/>
      <c r="D1217" s="30">
        <v>42084</v>
      </c>
      <c r="E1217" s="27">
        <f>COUNTIF($C$2:$C$1390,$D1217)</f>
        <v>0</v>
      </c>
      <c r="F1217" s="27">
        <f>SUM($E1217:OFFSET($E1217,$G$2-1,0))</f>
        <v>0</v>
      </c>
      <c r="G1217" s="29"/>
      <c r="H1217" s="29"/>
      <c r="I1217" s="29"/>
      <c r="J1217" s="29"/>
      <c r="K1217" s="29"/>
      <c r="L1217" s="29"/>
      <c r="M1217" s="29"/>
      <c r="N1217" s="29"/>
      <c r="O1217" s="29"/>
      <c r="P1217" s="29"/>
      <c r="Q1217" s="29"/>
      <c r="R1217" s="30"/>
      <c r="S1217" s="29"/>
      <c r="T1217" s="29"/>
      <c r="U1217" s="29"/>
      <c r="V1217" s="29"/>
      <c r="W1217" s="29"/>
      <c r="X1217" s="29"/>
      <c r="Y1217" s="29"/>
      <c r="Z1217" s="29"/>
      <c r="AA1217" s="29"/>
    </row>
    <row r="1218" ht="15.35" customHeight="1">
      <c r="A1218" s="29"/>
      <c r="B1218" s="29"/>
      <c r="C1218" s="30"/>
      <c r="D1218" s="30">
        <v>42085</v>
      </c>
      <c r="E1218" s="27">
        <f>COUNTIF($C$2:$C$1390,$D1218)</f>
        <v>0</v>
      </c>
      <c r="F1218" s="27">
        <f>SUM($E1218:OFFSET($E1218,$G$2-1,0))</f>
        <v>0</v>
      </c>
      <c r="G1218" s="29"/>
      <c r="H1218" s="29"/>
      <c r="I1218" s="29"/>
      <c r="J1218" s="29"/>
      <c r="K1218" s="29"/>
      <c r="L1218" s="29"/>
      <c r="M1218" s="29"/>
      <c r="N1218" s="29"/>
      <c r="O1218" s="29"/>
      <c r="P1218" s="29"/>
      <c r="Q1218" s="29"/>
      <c r="R1218" s="30"/>
      <c r="S1218" s="29"/>
      <c r="T1218" s="29"/>
      <c r="U1218" s="29"/>
      <c r="V1218" s="29"/>
      <c r="W1218" s="29"/>
      <c r="X1218" s="29"/>
      <c r="Y1218" s="29"/>
      <c r="Z1218" s="29"/>
      <c r="AA1218" s="29"/>
    </row>
    <row r="1219" ht="15.35" customHeight="1">
      <c r="A1219" s="29"/>
      <c r="B1219" s="29"/>
      <c r="C1219" s="30"/>
      <c r="D1219" s="30">
        <v>42086</v>
      </c>
      <c r="E1219" s="27">
        <f>COUNTIF($C$2:$C$1390,$D1219)</f>
        <v>0</v>
      </c>
      <c r="F1219" s="27">
        <f>SUM($E1219:OFFSET($E1219,$G$2-1,0))</f>
        <v>0</v>
      </c>
      <c r="G1219" s="29"/>
      <c r="H1219" s="29"/>
      <c r="I1219" s="29"/>
      <c r="J1219" s="29"/>
      <c r="K1219" s="29"/>
      <c r="L1219" s="29"/>
      <c r="M1219" s="29"/>
      <c r="N1219" s="29"/>
      <c r="O1219" s="29"/>
      <c r="P1219" s="29"/>
      <c r="Q1219" s="29"/>
      <c r="R1219" s="30"/>
      <c r="S1219" s="29"/>
      <c r="T1219" s="29"/>
      <c r="U1219" s="29"/>
      <c r="V1219" s="29"/>
      <c r="W1219" s="29"/>
      <c r="X1219" s="29"/>
      <c r="Y1219" s="29"/>
      <c r="Z1219" s="29"/>
      <c r="AA1219" s="29"/>
    </row>
    <row r="1220" ht="15.35" customHeight="1">
      <c r="A1220" s="29"/>
      <c r="B1220" s="29"/>
      <c r="C1220" s="30"/>
      <c r="D1220" s="30">
        <v>42087</v>
      </c>
      <c r="E1220" s="27">
        <f>COUNTIF($C$2:$C$1390,$D1220)</f>
        <v>0</v>
      </c>
      <c r="F1220" s="27">
        <f>SUM($E1220:OFFSET($E1220,$G$2-1,0))</f>
        <v>0</v>
      </c>
      <c r="G1220" s="29"/>
      <c r="H1220" s="29"/>
      <c r="I1220" s="29"/>
      <c r="J1220" s="29"/>
      <c r="K1220" s="29"/>
      <c r="L1220" s="29"/>
      <c r="M1220" s="29"/>
      <c r="N1220" s="29"/>
      <c r="O1220" s="29"/>
      <c r="P1220" s="29"/>
      <c r="Q1220" s="29"/>
      <c r="R1220" s="30"/>
      <c r="S1220" s="29"/>
      <c r="T1220" s="29"/>
      <c r="U1220" s="29"/>
      <c r="V1220" s="29"/>
      <c r="W1220" s="29"/>
      <c r="X1220" s="29"/>
      <c r="Y1220" s="29"/>
      <c r="Z1220" s="29"/>
      <c r="AA1220" s="29"/>
    </row>
    <row r="1221" ht="15.35" customHeight="1">
      <c r="A1221" s="29"/>
      <c r="B1221" s="29"/>
      <c r="C1221" s="30"/>
      <c r="D1221" s="30">
        <v>42088</v>
      </c>
      <c r="E1221" s="27">
        <f>COUNTIF($C$2:$C$1390,$D1221)</f>
        <v>0</v>
      </c>
      <c r="F1221" s="27">
        <f>SUM($E1221:OFFSET($E1221,$G$2-1,0))</f>
        <v>0</v>
      </c>
      <c r="G1221" s="29"/>
      <c r="H1221" s="29"/>
      <c r="I1221" s="29"/>
      <c r="J1221" s="29"/>
      <c r="K1221" s="29"/>
      <c r="L1221" s="29"/>
      <c r="M1221" s="29"/>
      <c r="N1221" s="29"/>
      <c r="O1221" s="29"/>
      <c r="P1221" s="29"/>
      <c r="Q1221" s="29"/>
      <c r="R1221" s="30"/>
      <c r="S1221" s="29"/>
      <c r="T1221" s="29"/>
      <c r="U1221" s="29"/>
      <c r="V1221" s="29"/>
      <c r="W1221" s="29"/>
      <c r="X1221" s="29"/>
      <c r="Y1221" s="29"/>
      <c r="Z1221" s="29"/>
      <c r="AA1221" s="29"/>
    </row>
    <row r="1222" ht="15.35" customHeight="1">
      <c r="A1222" s="29"/>
      <c r="B1222" s="29"/>
      <c r="C1222" s="30"/>
      <c r="D1222" s="30">
        <v>42089</v>
      </c>
      <c r="E1222" s="27">
        <f>COUNTIF($C$2:$C$1390,$D1222)</f>
        <v>0</v>
      </c>
      <c r="F1222" s="27">
        <f>SUM($E1222:OFFSET($E1222,$G$2-1,0))</f>
        <v>0</v>
      </c>
      <c r="G1222" s="29"/>
      <c r="H1222" s="29"/>
      <c r="I1222" s="29"/>
      <c r="J1222" s="29"/>
      <c r="K1222" s="29"/>
      <c r="L1222" s="29"/>
      <c r="M1222" s="29"/>
      <c r="N1222" s="29"/>
      <c r="O1222" s="29"/>
      <c r="P1222" s="29"/>
      <c r="Q1222" s="29"/>
      <c r="R1222" s="30"/>
      <c r="S1222" s="29"/>
      <c r="T1222" s="29"/>
      <c r="U1222" s="29"/>
      <c r="V1222" s="29"/>
      <c r="W1222" s="29"/>
      <c r="X1222" s="29"/>
      <c r="Y1222" s="29"/>
      <c r="Z1222" s="29"/>
      <c r="AA1222" s="29"/>
    </row>
    <row r="1223" ht="15.35" customHeight="1">
      <c r="A1223" s="29"/>
      <c r="B1223" s="29"/>
      <c r="C1223" s="30"/>
      <c r="D1223" s="30">
        <v>42090</v>
      </c>
      <c r="E1223" s="27">
        <f>COUNTIF($C$2:$C$1390,$D1223)</f>
        <v>0</v>
      </c>
      <c r="F1223" s="27">
        <f>SUM($E1223:OFFSET($E1223,$G$2-1,0))</f>
        <v>0</v>
      </c>
      <c r="G1223" s="29"/>
      <c r="H1223" s="29"/>
      <c r="I1223" s="29"/>
      <c r="J1223" s="29"/>
      <c r="K1223" s="29"/>
      <c r="L1223" s="29"/>
      <c r="M1223" s="29"/>
      <c r="N1223" s="29"/>
      <c r="O1223" s="29"/>
      <c r="P1223" s="29"/>
      <c r="Q1223" s="29"/>
      <c r="R1223" s="30"/>
      <c r="S1223" s="29"/>
      <c r="T1223" s="29"/>
      <c r="U1223" s="29"/>
      <c r="V1223" s="29"/>
      <c r="W1223" s="29"/>
      <c r="X1223" s="29"/>
      <c r="Y1223" s="29"/>
      <c r="Z1223" s="29"/>
      <c r="AA1223" s="29"/>
    </row>
    <row r="1224" ht="15.35" customHeight="1">
      <c r="A1224" s="29"/>
      <c r="B1224" s="29"/>
      <c r="C1224" s="30"/>
      <c r="D1224" s="30">
        <v>42091</v>
      </c>
      <c r="E1224" s="27">
        <f>COUNTIF($C$2:$C$1390,$D1224)</f>
        <v>0</v>
      </c>
      <c r="F1224" s="27">
        <f>SUM($E1224:OFFSET($E1224,$G$2-1,0))</f>
        <v>0</v>
      </c>
      <c r="G1224" s="29"/>
      <c r="H1224" s="29"/>
      <c r="I1224" s="29"/>
      <c r="J1224" s="29"/>
      <c r="K1224" s="29"/>
      <c r="L1224" s="29"/>
      <c r="M1224" s="29"/>
      <c r="N1224" s="29"/>
      <c r="O1224" s="29"/>
      <c r="P1224" s="29"/>
      <c r="Q1224" s="29"/>
      <c r="R1224" s="30"/>
      <c r="S1224" s="29"/>
      <c r="T1224" s="29"/>
      <c r="U1224" s="29"/>
      <c r="V1224" s="29"/>
      <c r="W1224" s="29"/>
      <c r="X1224" s="29"/>
      <c r="Y1224" s="29"/>
      <c r="Z1224" s="29"/>
      <c r="AA1224" s="29"/>
    </row>
    <row r="1225" ht="15.35" customHeight="1">
      <c r="A1225" s="29"/>
      <c r="B1225" s="29"/>
      <c r="C1225" s="30"/>
      <c r="D1225" s="30">
        <v>42092</v>
      </c>
      <c r="E1225" s="27">
        <f>COUNTIF($C$2:$C$1390,$D1225)</f>
        <v>0</v>
      </c>
      <c r="F1225" s="27">
        <f>SUM($E1225:OFFSET($E1225,$G$2-1,0))</f>
        <v>0</v>
      </c>
      <c r="G1225" s="29"/>
      <c r="H1225" s="29"/>
      <c r="I1225" s="29"/>
      <c r="J1225" s="29"/>
      <c r="K1225" s="29"/>
      <c r="L1225" s="29"/>
      <c r="M1225" s="29"/>
      <c r="N1225" s="29"/>
      <c r="O1225" s="29"/>
      <c r="P1225" s="29"/>
      <c r="Q1225" s="29"/>
      <c r="R1225" s="30"/>
      <c r="S1225" s="29"/>
      <c r="T1225" s="29"/>
      <c r="U1225" s="29"/>
      <c r="V1225" s="29"/>
      <c r="W1225" s="29"/>
      <c r="X1225" s="29"/>
      <c r="Y1225" s="29"/>
      <c r="Z1225" s="29"/>
      <c r="AA1225" s="29"/>
    </row>
    <row r="1226" ht="15.35" customHeight="1">
      <c r="A1226" s="29"/>
      <c r="B1226" s="29"/>
      <c r="C1226" s="30"/>
      <c r="D1226" s="30">
        <v>42093</v>
      </c>
      <c r="E1226" s="27">
        <f>COUNTIF($C$2:$C$1390,$D1226)</f>
        <v>0</v>
      </c>
      <c r="F1226" s="27">
        <f>SUM($E1226:OFFSET($E1226,$G$2-1,0))</f>
        <v>0</v>
      </c>
      <c r="G1226" s="29"/>
      <c r="H1226" s="29"/>
      <c r="I1226" s="29"/>
      <c r="J1226" s="29"/>
      <c r="K1226" s="29"/>
      <c r="L1226" s="29"/>
      <c r="M1226" s="29"/>
      <c r="N1226" s="29"/>
      <c r="O1226" s="29"/>
      <c r="P1226" s="29"/>
      <c r="Q1226" s="29"/>
      <c r="R1226" s="30"/>
      <c r="S1226" s="29"/>
      <c r="T1226" s="29"/>
      <c r="U1226" s="29"/>
      <c r="V1226" s="29"/>
      <c r="W1226" s="29"/>
      <c r="X1226" s="29"/>
      <c r="Y1226" s="29"/>
      <c r="Z1226" s="29"/>
      <c r="AA1226" s="29"/>
    </row>
    <row r="1227" ht="15.35" customHeight="1">
      <c r="A1227" s="29"/>
      <c r="B1227" s="29"/>
      <c r="C1227" s="30"/>
      <c r="D1227" s="30">
        <v>42094</v>
      </c>
      <c r="E1227" s="27">
        <f>COUNTIF($C$2:$C$1390,$D1227)</f>
        <v>0</v>
      </c>
      <c r="F1227" s="27">
        <f>SUM($E1227:OFFSET($E1227,$G$2-1,0))</f>
        <v>0</v>
      </c>
      <c r="G1227" s="29"/>
      <c r="H1227" s="29"/>
      <c r="I1227" s="29"/>
      <c r="J1227" s="29"/>
      <c r="K1227" s="29"/>
      <c r="L1227" s="29"/>
      <c r="M1227" s="29"/>
      <c r="N1227" s="29"/>
      <c r="O1227" s="29"/>
      <c r="P1227" s="29"/>
      <c r="Q1227" s="29"/>
      <c r="R1227" s="30"/>
      <c r="S1227" s="29"/>
      <c r="T1227" s="29"/>
      <c r="U1227" s="29"/>
      <c r="V1227" s="29"/>
      <c r="W1227" s="29"/>
      <c r="X1227" s="29"/>
      <c r="Y1227" s="29"/>
      <c r="Z1227" s="29"/>
      <c r="AA1227" s="29"/>
    </row>
    <row r="1228" ht="15.35" customHeight="1">
      <c r="A1228" s="29"/>
      <c r="B1228" s="29"/>
      <c r="C1228" s="30"/>
      <c r="D1228" s="30">
        <v>42095</v>
      </c>
      <c r="E1228" s="27">
        <f>COUNTIF($C$2:$C$1390,$D1228)</f>
        <v>0</v>
      </c>
      <c r="F1228" s="27">
        <f>SUM($E1228:OFFSET($E1228,$G$2-1,0))</f>
        <v>0</v>
      </c>
      <c r="G1228" s="29"/>
      <c r="H1228" s="29"/>
      <c r="I1228" s="29"/>
      <c r="J1228" s="29"/>
      <c r="K1228" s="29"/>
      <c r="L1228" s="29"/>
      <c r="M1228" s="29"/>
      <c r="N1228" s="29"/>
      <c r="O1228" s="29"/>
      <c r="P1228" s="29"/>
      <c r="Q1228" s="29"/>
      <c r="R1228" s="30"/>
      <c r="S1228" s="29"/>
      <c r="T1228" s="29"/>
      <c r="U1228" s="29"/>
      <c r="V1228" s="29"/>
      <c r="W1228" s="29"/>
      <c r="X1228" s="29"/>
      <c r="Y1228" s="29"/>
      <c r="Z1228" s="29"/>
      <c r="AA1228" s="29"/>
    </row>
    <row r="1229" ht="15.35" customHeight="1">
      <c r="A1229" s="29"/>
      <c r="B1229" s="29"/>
      <c r="C1229" s="30"/>
      <c r="D1229" s="30">
        <v>42096</v>
      </c>
      <c r="E1229" s="27">
        <f>COUNTIF($C$2:$C$1390,$D1229)</f>
        <v>0</v>
      </c>
      <c r="F1229" s="27">
        <f>SUM($E1229:OFFSET($E1229,$G$2-1,0))</f>
        <v>0</v>
      </c>
      <c r="G1229" s="29"/>
      <c r="H1229" s="29"/>
      <c r="I1229" s="29"/>
      <c r="J1229" s="29"/>
      <c r="K1229" s="29"/>
      <c r="L1229" s="29"/>
      <c r="M1229" s="29"/>
      <c r="N1229" s="29"/>
      <c r="O1229" s="29"/>
      <c r="P1229" s="29"/>
      <c r="Q1229" s="29"/>
      <c r="R1229" s="30"/>
      <c r="S1229" s="29"/>
      <c r="T1229" s="29"/>
      <c r="U1229" s="29"/>
      <c r="V1229" s="29"/>
      <c r="W1229" s="29"/>
      <c r="X1229" s="29"/>
      <c r="Y1229" s="29"/>
      <c r="Z1229" s="29"/>
      <c r="AA1229" s="29"/>
    </row>
    <row r="1230" ht="15.35" customHeight="1">
      <c r="A1230" s="29"/>
      <c r="B1230" s="29"/>
      <c r="C1230" s="30"/>
      <c r="D1230" s="30">
        <v>42097</v>
      </c>
      <c r="E1230" s="27">
        <f>COUNTIF($C$2:$C$1390,$D1230)</f>
        <v>0</v>
      </c>
      <c r="F1230" s="27">
        <f>SUM($E1230:OFFSET($E1230,$G$2-1,0))</f>
        <v>0</v>
      </c>
      <c r="G1230" s="29"/>
      <c r="H1230" s="29"/>
      <c r="I1230" s="29"/>
      <c r="J1230" s="29"/>
      <c r="K1230" s="29"/>
      <c r="L1230" s="29"/>
      <c r="M1230" s="29"/>
      <c r="N1230" s="29"/>
      <c r="O1230" s="29"/>
      <c r="P1230" s="29"/>
      <c r="Q1230" s="29"/>
      <c r="R1230" s="30"/>
      <c r="S1230" s="29"/>
      <c r="T1230" s="29"/>
      <c r="U1230" s="29"/>
      <c r="V1230" s="29"/>
      <c r="W1230" s="29"/>
      <c r="X1230" s="29"/>
      <c r="Y1230" s="29"/>
      <c r="Z1230" s="29"/>
      <c r="AA1230" s="29"/>
    </row>
    <row r="1231" ht="15.35" customHeight="1">
      <c r="A1231" s="29"/>
      <c r="B1231" s="29"/>
      <c r="C1231" s="30"/>
      <c r="D1231" s="30">
        <v>42098</v>
      </c>
      <c r="E1231" s="27">
        <f>COUNTIF($C$2:$C$1390,$D1231)</f>
        <v>0</v>
      </c>
      <c r="F1231" s="27">
        <f>SUM($E1231:OFFSET($E1231,$G$2-1,0))</f>
        <v>0</v>
      </c>
      <c r="G1231" s="29"/>
      <c r="H1231" s="29"/>
      <c r="I1231" s="29"/>
      <c r="J1231" s="29"/>
      <c r="K1231" s="29"/>
      <c r="L1231" s="29"/>
      <c r="M1231" s="29"/>
      <c r="N1231" s="29"/>
      <c r="O1231" s="29"/>
      <c r="P1231" s="29"/>
      <c r="Q1231" s="29"/>
      <c r="R1231" s="30"/>
      <c r="S1231" s="29"/>
      <c r="T1231" s="29"/>
      <c r="U1231" s="29"/>
      <c r="V1231" s="29"/>
      <c r="W1231" s="29"/>
      <c r="X1231" s="29"/>
      <c r="Y1231" s="29"/>
      <c r="Z1231" s="29"/>
      <c r="AA1231" s="29"/>
    </row>
    <row r="1232" ht="15.35" customHeight="1">
      <c r="A1232" s="29"/>
      <c r="B1232" s="29"/>
      <c r="C1232" s="30"/>
      <c r="D1232" s="30">
        <v>42099</v>
      </c>
      <c r="E1232" s="27">
        <f>COUNTIF($C$2:$C$1390,$D1232)</f>
        <v>0</v>
      </c>
      <c r="F1232" s="27">
        <f>SUM($E1232:OFFSET($E1232,$G$2-1,0))</f>
        <v>0</v>
      </c>
      <c r="G1232" s="29"/>
      <c r="H1232" s="29"/>
      <c r="I1232" s="29"/>
      <c r="J1232" s="29"/>
      <c r="K1232" s="29"/>
      <c r="L1232" s="29"/>
      <c r="M1232" s="29"/>
      <c r="N1232" s="29"/>
      <c r="O1232" s="29"/>
      <c r="P1232" s="29"/>
      <c r="Q1232" s="29"/>
      <c r="R1232" s="30"/>
      <c r="S1232" s="29"/>
      <c r="T1232" s="29"/>
      <c r="U1232" s="29"/>
      <c r="V1232" s="29"/>
      <c r="W1232" s="29"/>
      <c r="X1232" s="29"/>
      <c r="Y1232" s="29"/>
      <c r="Z1232" s="29"/>
      <c r="AA1232" s="29"/>
    </row>
    <row r="1233" ht="15.35" customHeight="1">
      <c r="A1233" s="29"/>
      <c r="B1233" s="29"/>
      <c r="C1233" s="30"/>
      <c r="D1233" s="30">
        <v>42100</v>
      </c>
      <c r="E1233" s="27">
        <f>COUNTIF($C$2:$C$1390,$D1233)</f>
        <v>0</v>
      </c>
      <c r="F1233" s="27">
        <f>SUM($E1233:OFFSET($E1233,$G$2-1,0))</f>
        <v>0</v>
      </c>
      <c r="G1233" s="29"/>
      <c r="H1233" s="29"/>
      <c r="I1233" s="29"/>
      <c r="J1233" s="29"/>
      <c r="K1233" s="29"/>
      <c r="L1233" s="29"/>
      <c r="M1233" s="29"/>
      <c r="N1233" s="29"/>
      <c r="O1233" s="29"/>
      <c r="P1233" s="29"/>
      <c r="Q1233" s="29"/>
      <c r="R1233" s="30"/>
      <c r="S1233" s="29"/>
      <c r="T1233" s="29"/>
      <c r="U1233" s="29"/>
      <c r="V1233" s="29"/>
      <c r="W1233" s="29"/>
      <c r="X1233" s="29"/>
      <c r="Y1233" s="29"/>
      <c r="Z1233" s="29"/>
      <c r="AA1233" s="29"/>
    </row>
    <row r="1234" ht="15.35" customHeight="1">
      <c r="A1234" s="29"/>
      <c r="B1234" s="29"/>
      <c r="C1234" s="30"/>
      <c r="D1234" s="30">
        <v>42101</v>
      </c>
      <c r="E1234" s="27">
        <f>COUNTIF($C$2:$C$1390,$D1234)</f>
        <v>0</v>
      </c>
      <c r="F1234" s="27">
        <f>SUM($E1234:OFFSET($E1234,$G$2-1,0))</f>
        <v>0</v>
      </c>
      <c r="G1234" s="29"/>
      <c r="H1234" s="29"/>
      <c r="I1234" s="29"/>
      <c r="J1234" s="29"/>
      <c r="K1234" s="29"/>
      <c r="L1234" s="29"/>
      <c r="M1234" s="29"/>
      <c r="N1234" s="29"/>
      <c r="O1234" s="29"/>
      <c r="P1234" s="29"/>
      <c r="Q1234" s="29"/>
      <c r="R1234" s="30"/>
      <c r="S1234" s="29"/>
      <c r="T1234" s="29"/>
      <c r="U1234" s="29"/>
      <c r="V1234" s="29"/>
      <c r="W1234" s="29"/>
      <c r="X1234" s="29"/>
      <c r="Y1234" s="29"/>
      <c r="Z1234" s="29"/>
      <c r="AA1234" s="29"/>
    </row>
    <row r="1235" ht="15.35" customHeight="1">
      <c r="A1235" s="29"/>
      <c r="B1235" s="29"/>
      <c r="C1235" s="30"/>
      <c r="D1235" s="30">
        <v>42102</v>
      </c>
      <c r="E1235" s="27">
        <f>COUNTIF($C$2:$C$1390,$D1235)</f>
        <v>0</v>
      </c>
      <c r="F1235" s="27">
        <f>SUM($E1235:OFFSET($E1235,$G$2-1,0))</f>
        <v>0</v>
      </c>
      <c r="G1235" s="29"/>
      <c r="H1235" s="29"/>
      <c r="I1235" s="29"/>
      <c r="J1235" s="29"/>
      <c r="K1235" s="29"/>
      <c r="L1235" s="29"/>
      <c r="M1235" s="29"/>
      <c r="N1235" s="29"/>
      <c r="O1235" s="29"/>
      <c r="P1235" s="29"/>
      <c r="Q1235" s="29"/>
      <c r="R1235" s="30"/>
      <c r="S1235" s="29"/>
      <c r="T1235" s="29"/>
      <c r="U1235" s="29"/>
      <c r="V1235" s="29"/>
      <c r="W1235" s="29"/>
      <c r="X1235" s="29"/>
      <c r="Y1235" s="29"/>
      <c r="Z1235" s="29"/>
      <c r="AA1235" s="29"/>
    </row>
    <row r="1236" ht="15.35" customHeight="1">
      <c r="A1236" s="29"/>
      <c r="B1236" s="29"/>
      <c r="C1236" s="30"/>
      <c r="D1236" s="30">
        <v>42103</v>
      </c>
      <c r="E1236" s="27">
        <f>COUNTIF($C$2:$C$1390,$D1236)</f>
        <v>0</v>
      </c>
      <c r="F1236" s="27">
        <f>SUM($E1236:OFFSET($E1236,$G$2-1,0))</f>
        <v>0</v>
      </c>
      <c r="G1236" s="29"/>
      <c r="H1236" s="29"/>
      <c r="I1236" s="29"/>
      <c r="J1236" s="29"/>
      <c r="K1236" s="29"/>
      <c r="L1236" s="29"/>
      <c r="M1236" s="29"/>
      <c r="N1236" s="29"/>
      <c r="O1236" s="29"/>
      <c r="P1236" s="29"/>
      <c r="Q1236" s="29"/>
      <c r="R1236" s="30"/>
      <c r="S1236" s="29"/>
      <c r="T1236" s="29"/>
      <c r="U1236" s="29"/>
      <c r="V1236" s="29"/>
      <c r="W1236" s="29"/>
      <c r="X1236" s="29"/>
      <c r="Y1236" s="29"/>
      <c r="Z1236" s="29"/>
      <c r="AA1236" s="29"/>
    </row>
    <row r="1237" ht="15.35" customHeight="1">
      <c r="A1237" s="29"/>
      <c r="B1237" s="29"/>
      <c r="C1237" s="30"/>
      <c r="D1237" s="30">
        <v>42104</v>
      </c>
      <c r="E1237" s="27">
        <f>COUNTIF($C$2:$C$1390,$D1237)</f>
        <v>0</v>
      </c>
      <c r="F1237" s="27">
        <f>SUM($E1237:OFFSET($E1237,$G$2-1,0))</f>
        <v>0</v>
      </c>
      <c r="G1237" s="29"/>
      <c r="H1237" s="29"/>
      <c r="I1237" s="29"/>
      <c r="J1237" s="29"/>
      <c r="K1237" s="29"/>
      <c r="L1237" s="29"/>
      <c r="M1237" s="29"/>
      <c r="N1237" s="29"/>
      <c r="O1237" s="29"/>
      <c r="P1237" s="29"/>
      <c r="Q1237" s="29"/>
      <c r="R1237" s="30"/>
      <c r="S1237" s="29"/>
      <c r="T1237" s="29"/>
      <c r="U1237" s="29"/>
      <c r="V1237" s="29"/>
      <c r="W1237" s="29"/>
      <c r="X1237" s="29"/>
      <c r="Y1237" s="29"/>
      <c r="Z1237" s="29"/>
      <c r="AA1237" s="29"/>
    </row>
    <row r="1238" ht="15.35" customHeight="1">
      <c r="A1238" s="29"/>
      <c r="B1238" s="29"/>
      <c r="C1238" s="30"/>
      <c r="D1238" s="30">
        <v>42105</v>
      </c>
      <c r="E1238" s="27">
        <f>COUNTIF($C$2:$C$1390,$D1238)</f>
        <v>0</v>
      </c>
      <c r="F1238" s="27">
        <f>SUM($E1238:OFFSET($E1238,$G$2-1,0))</f>
        <v>0</v>
      </c>
      <c r="G1238" s="29"/>
      <c r="H1238" s="29"/>
      <c r="I1238" s="29"/>
      <c r="J1238" s="29"/>
      <c r="K1238" s="29"/>
      <c r="L1238" s="29"/>
      <c r="M1238" s="29"/>
      <c r="N1238" s="29"/>
      <c r="O1238" s="29"/>
      <c r="P1238" s="29"/>
      <c r="Q1238" s="29"/>
      <c r="R1238" s="30"/>
      <c r="S1238" s="29"/>
      <c r="T1238" s="29"/>
      <c r="U1238" s="29"/>
      <c r="V1238" s="29"/>
      <c r="W1238" s="29"/>
      <c r="X1238" s="29"/>
      <c r="Y1238" s="29"/>
      <c r="Z1238" s="29"/>
      <c r="AA1238" s="29"/>
    </row>
    <row r="1239" ht="15.35" customHeight="1">
      <c r="A1239" s="29"/>
      <c r="B1239" s="29"/>
      <c r="C1239" s="30"/>
      <c r="D1239" s="30">
        <v>42106</v>
      </c>
      <c r="E1239" s="27">
        <f>COUNTIF($C$2:$C$1390,$D1239)</f>
        <v>0</v>
      </c>
      <c r="F1239" s="27">
        <f>SUM($E1239:OFFSET($E1239,$G$2-1,0))</f>
        <v>0</v>
      </c>
      <c r="G1239" s="29"/>
      <c r="H1239" s="29"/>
      <c r="I1239" s="29"/>
      <c r="J1239" s="29"/>
      <c r="K1239" s="29"/>
      <c r="L1239" s="29"/>
      <c r="M1239" s="29"/>
      <c r="N1239" s="29"/>
      <c r="O1239" s="29"/>
      <c r="P1239" s="29"/>
      <c r="Q1239" s="29"/>
      <c r="R1239" s="30"/>
      <c r="S1239" s="29"/>
      <c r="T1239" s="29"/>
      <c r="U1239" s="29"/>
      <c r="V1239" s="29"/>
      <c r="W1239" s="29"/>
      <c r="X1239" s="29"/>
      <c r="Y1239" s="29"/>
      <c r="Z1239" s="29"/>
      <c r="AA1239" s="29"/>
    </row>
    <row r="1240" ht="15.35" customHeight="1">
      <c r="A1240" s="29"/>
      <c r="B1240" s="29"/>
      <c r="C1240" s="30"/>
      <c r="D1240" s="30">
        <v>42107</v>
      </c>
      <c r="E1240" s="27">
        <f>COUNTIF($C$2:$C$1390,$D1240)</f>
        <v>0</v>
      </c>
      <c r="F1240" s="27">
        <f>SUM($E1240:OFFSET($E1240,$G$2-1,0))</f>
        <v>0</v>
      </c>
      <c r="G1240" s="29"/>
      <c r="H1240" s="29"/>
      <c r="I1240" s="29"/>
      <c r="J1240" s="29"/>
      <c r="K1240" s="29"/>
      <c r="L1240" s="29"/>
      <c r="M1240" s="29"/>
      <c r="N1240" s="29"/>
      <c r="O1240" s="29"/>
      <c r="P1240" s="29"/>
      <c r="Q1240" s="29"/>
      <c r="R1240" s="30"/>
      <c r="S1240" s="29"/>
      <c r="T1240" s="29"/>
      <c r="U1240" s="29"/>
      <c r="V1240" s="29"/>
      <c r="W1240" s="29"/>
      <c r="X1240" s="29"/>
      <c r="Y1240" s="29"/>
      <c r="Z1240" s="29"/>
      <c r="AA1240" s="29"/>
    </row>
    <row r="1241" ht="15.35" customHeight="1">
      <c r="A1241" s="29"/>
      <c r="B1241" s="29"/>
      <c r="C1241" s="30"/>
      <c r="D1241" s="30">
        <v>42108</v>
      </c>
      <c r="E1241" s="27">
        <f>COUNTIF($C$2:$C$1390,$D1241)</f>
        <v>0</v>
      </c>
      <c r="F1241" s="27">
        <f>SUM($E1241:OFFSET($E1241,$G$2-1,0))</f>
        <v>0</v>
      </c>
      <c r="G1241" s="29"/>
      <c r="H1241" s="29"/>
      <c r="I1241" s="29"/>
      <c r="J1241" s="29"/>
      <c r="K1241" s="29"/>
      <c r="L1241" s="29"/>
      <c r="M1241" s="29"/>
      <c r="N1241" s="29"/>
      <c r="O1241" s="29"/>
      <c r="P1241" s="29"/>
      <c r="Q1241" s="29"/>
      <c r="R1241" s="30"/>
      <c r="S1241" s="29"/>
      <c r="T1241" s="29"/>
      <c r="U1241" s="29"/>
      <c r="V1241" s="29"/>
      <c r="W1241" s="29"/>
      <c r="X1241" s="29"/>
      <c r="Y1241" s="29"/>
      <c r="Z1241" s="29"/>
      <c r="AA1241" s="29"/>
    </row>
    <row r="1242" ht="15.35" customHeight="1">
      <c r="A1242" s="29"/>
      <c r="B1242" s="29"/>
      <c r="C1242" s="30"/>
      <c r="D1242" s="30">
        <v>42109</v>
      </c>
      <c r="E1242" s="27">
        <f>COUNTIF($C$2:$C$1390,$D1242)</f>
        <v>0</v>
      </c>
      <c r="F1242" s="27">
        <f>SUM($E1242:OFFSET($E1242,$G$2-1,0))</f>
        <v>0</v>
      </c>
      <c r="G1242" s="29"/>
      <c r="H1242" s="29"/>
      <c r="I1242" s="29"/>
      <c r="J1242" s="29"/>
      <c r="K1242" s="29"/>
      <c r="L1242" s="29"/>
      <c r="M1242" s="29"/>
      <c r="N1242" s="29"/>
      <c r="O1242" s="29"/>
      <c r="P1242" s="29"/>
      <c r="Q1242" s="29"/>
      <c r="R1242" s="30"/>
      <c r="S1242" s="29"/>
      <c r="T1242" s="29"/>
      <c r="U1242" s="29"/>
      <c r="V1242" s="29"/>
      <c r="W1242" s="29"/>
      <c r="X1242" s="29"/>
      <c r="Y1242" s="29"/>
      <c r="Z1242" s="29"/>
      <c r="AA1242" s="29"/>
    </row>
    <row r="1243" ht="15.35" customHeight="1">
      <c r="A1243" s="29"/>
      <c r="B1243" s="29"/>
      <c r="C1243" s="30"/>
      <c r="D1243" s="30">
        <v>42110</v>
      </c>
      <c r="E1243" s="27">
        <f>COUNTIF($C$2:$C$1390,$D1243)</f>
        <v>0</v>
      </c>
      <c r="F1243" s="27">
        <f>SUM($E1243:OFFSET($E1243,$G$2-1,0))</f>
        <v>0</v>
      </c>
      <c r="G1243" s="29"/>
      <c r="H1243" s="29"/>
      <c r="I1243" s="29"/>
      <c r="J1243" s="29"/>
      <c r="K1243" s="29"/>
      <c r="L1243" s="29"/>
      <c r="M1243" s="29"/>
      <c r="N1243" s="29"/>
      <c r="O1243" s="29"/>
      <c r="P1243" s="29"/>
      <c r="Q1243" s="29"/>
      <c r="R1243" s="30"/>
      <c r="S1243" s="29"/>
      <c r="T1243" s="29"/>
      <c r="U1243" s="29"/>
      <c r="V1243" s="29"/>
      <c r="W1243" s="29"/>
      <c r="X1243" s="29"/>
      <c r="Y1243" s="29"/>
      <c r="Z1243" s="29"/>
      <c r="AA1243" s="29"/>
    </row>
    <row r="1244" ht="15.35" customHeight="1">
      <c r="A1244" s="29"/>
      <c r="B1244" s="29"/>
      <c r="C1244" s="30"/>
      <c r="D1244" s="30">
        <v>42111</v>
      </c>
      <c r="E1244" s="27">
        <f>COUNTIF($C$2:$C$1390,$D1244)</f>
        <v>0</v>
      </c>
      <c r="F1244" s="27">
        <f>SUM($E1244:OFFSET($E1244,$G$2-1,0))</f>
        <v>0</v>
      </c>
      <c r="G1244" s="29"/>
      <c r="H1244" s="29"/>
      <c r="I1244" s="29"/>
      <c r="J1244" s="29"/>
      <c r="K1244" s="29"/>
      <c r="L1244" s="29"/>
      <c r="M1244" s="29"/>
      <c r="N1244" s="29"/>
      <c r="O1244" s="29"/>
      <c r="P1244" s="29"/>
      <c r="Q1244" s="29"/>
      <c r="R1244" s="30"/>
      <c r="S1244" s="29"/>
      <c r="T1244" s="29"/>
      <c r="U1244" s="29"/>
      <c r="V1244" s="29"/>
      <c r="W1244" s="29"/>
      <c r="X1244" s="29"/>
      <c r="Y1244" s="29"/>
      <c r="Z1244" s="29"/>
      <c r="AA1244" s="29"/>
    </row>
    <row r="1245" ht="15.35" customHeight="1">
      <c r="A1245" s="29"/>
      <c r="B1245" s="29"/>
      <c r="C1245" s="30"/>
      <c r="D1245" s="30">
        <v>42112</v>
      </c>
      <c r="E1245" s="27">
        <f>COUNTIF($C$2:$C$1390,$D1245)</f>
        <v>0</v>
      </c>
      <c r="F1245" s="27">
        <f>SUM($E1245:OFFSET($E1245,$G$2-1,0))</f>
        <v>0</v>
      </c>
      <c r="G1245" s="29"/>
      <c r="H1245" s="29"/>
      <c r="I1245" s="29"/>
      <c r="J1245" s="29"/>
      <c r="K1245" s="29"/>
      <c r="L1245" s="29"/>
      <c r="M1245" s="29"/>
      <c r="N1245" s="29"/>
      <c r="O1245" s="29"/>
      <c r="P1245" s="29"/>
      <c r="Q1245" s="29"/>
      <c r="R1245" s="30"/>
      <c r="S1245" s="29"/>
      <c r="T1245" s="29"/>
      <c r="U1245" s="29"/>
      <c r="V1245" s="29"/>
      <c r="W1245" s="29"/>
      <c r="X1245" s="29"/>
      <c r="Y1245" s="29"/>
      <c r="Z1245" s="29"/>
      <c r="AA1245" s="29"/>
    </row>
    <row r="1246" ht="15.35" customHeight="1">
      <c r="A1246" s="29"/>
      <c r="B1246" s="29"/>
      <c r="C1246" s="30"/>
      <c r="D1246" s="30">
        <v>42113</v>
      </c>
      <c r="E1246" s="27">
        <f>COUNTIF($C$2:$C$1390,$D1246)</f>
        <v>0</v>
      </c>
      <c r="F1246" s="27">
        <f>SUM($E1246:OFFSET($E1246,$G$2-1,0))</f>
        <v>0</v>
      </c>
      <c r="G1246" s="29"/>
      <c r="H1246" s="29"/>
      <c r="I1246" s="29"/>
      <c r="J1246" s="29"/>
      <c r="K1246" s="29"/>
      <c r="L1246" s="29"/>
      <c r="M1246" s="29"/>
      <c r="N1246" s="29"/>
      <c r="O1246" s="29"/>
      <c r="P1246" s="29"/>
      <c r="Q1246" s="29"/>
      <c r="R1246" s="30"/>
      <c r="S1246" s="29"/>
      <c r="T1246" s="29"/>
      <c r="U1246" s="29"/>
      <c r="V1246" s="29"/>
      <c r="W1246" s="29"/>
      <c r="X1246" s="29"/>
      <c r="Y1246" s="29"/>
      <c r="Z1246" s="29"/>
      <c r="AA1246" s="29"/>
    </row>
    <row r="1247" ht="15.35" customHeight="1">
      <c r="A1247" s="29"/>
      <c r="B1247" s="29"/>
      <c r="C1247" s="30"/>
      <c r="D1247" s="30">
        <v>42114</v>
      </c>
      <c r="E1247" s="27">
        <f>COUNTIF($C$2:$C$1390,$D1247)</f>
        <v>0</v>
      </c>
      <c r="F1247" s="27">
        <f>SUM($E1247:OFFSET($E1247,$G$2-1,0))</f>
        <v>0</v>
      </c>
      <c r="G1247" s="29"/>
      <c r="H1247" s="29"/>
      <c r="I1247" s="29"/>
      <c r="J1247" s="29"/>
      <c r="K1247" s="29"/>
      <c r="L1247" s="29"/>
      <c r="M1247" s="29"/>
      <c r="N1247" s="29"/>
      <c r="O1247" s="29"/>
      <c r="P1247" s="29"/>
      <c r="Q1247" s="29"/>
      <c r="R1247" s="30"/>
      <c r="S1247" s="29"/>
      <c r="T1247" s="29"/>
      <c r="U1247" s="29"/>
      <c r="V1247" s="29"/>
      <c r="W1247" s="29"/>
      <c r="X1247" s="29"/>
      <c r="Y1247" s="29"/>
      <c r="Z1247" s="29"/>
      <c r="AA1247" s="29"/>
    </row>
    <row r="1248" ht="15.35" customHeight="1">
      <c r="A1248" s="29"/>
      <c r="B1248" s="29"/>
      <c r="C1248" s="30"/>
      <c r="D1248" s="30">
        <v>42115</v>
      </c>
      <c r="E1248" s="27">
        <f>COUNTIF($C$2:$C$1390,$D1248)</f>
        <v>0</v>
      </c>
      <c r="F1248" s="27">
        <f>SUM($E1248:OFFSET($E1248,$G$2-1,0))</f>
        <v>0</v>
      </c>
      <c r="G1248" s="29"/>
      <c r="H1248" s="29"/>
      <c r="I1248" s="29"/>
      <c r="J1248" s="29"/>
      <c r="K1248" s="29"/>
      <c r="L1248" s="29"/>
      <c r="M1248" s="29"/>
      <c r="N1248" s="29"/>
      <c r="O1248" s="29"/>
      <c r="P1248" s="29"/>
      <c r="Q1248" s="29"/>
      <c r="R1248" s="30"/>
      <c r="S1248" s="29"/>
      <c r="T1248" s="29"/>
      <c r="U1248" s="29"/>
      <c r="V1248" s="29"/>
      <c r="W1248" s="29"/>
      <c r="X1248" s="29"/>
      <c r="Y1248" s="29"/>
      <c r="Z1248" s="29"/>
      <c r="AA1248" s="29"/>
    </row>
    <row r="1249" ht="15.35" customHeight="1">
      <c r="A1249" s="29"/>
      <c r="B1249" s="29"/>
      <c r="C1249" s="30"/>
      <c r="D1249" s="30">
        <v>42116</v>
      </c>
      <c r="E1249" s="27">
        <f>COUNTIF($C$2:$C$1390,$D1249)</f>
        <v>0</v>
      </c>
      <c r="F1249" s="27">
        <f>SUM($E1249:OFFSET($E1249,$G$2-1,0))</f>
        <v>0</v>
      </c>
      <c r="G1249" s="29"/>
      <c r="H1249" s="29"/>
      <c r="I1249" s="29"/>
      <c r="J1249" s="29"/>
      <c r="K1249" s="29"/>
      <c r="L1249" s="29"/>
      <c r="M1249" s="29"/>
      <c r="N1249" s="29"/>
      <c r="O1249" s="29"/>
      <c r="P1249" s="29"/>
      <c r="Q1249" s="29"/>
      <c r="R1249" s="30"/>
      <c r="S1249" s="29"/>
      <c r="T1249" s="29"/>
      <c r="U1249" s="29"/>
      <c r="V1249" s="29"/>
      <c r="W1249" s="29"/>
      <c r="X1249" s="29"/>
      <c r="Y1249" s="29"/>
      <c r="Z1249" s="29"/>
      <c r="AA1249" s="29"/>
    </row>
    <row r="1250" ht="15.35" customHeight="1">
      <c r="A1250" s="29"/>
      <c r="B1250" s="29"/>
      <c r="C1250" s="30"/>
      <c r="D1250" s="30">
        <v>42117</v>
      </c>
      <c r="E1250" s="27">
        <f>COUNTIF($C$2:$C$1390,$D1250)</f>
        <v>0</v>
      </c>
      <c r="F1250" s="27">
        <f>SUM($E1250:OFFSET($E1250,$G$2-1,0))</f>
        <v>0</v>
      </c>
      <c r="G1250" s="29"/>
      <c r="H1250" s="29"/>
      <c r="I1250" s="29"/>
      <c r="J1250" s="29"/>
      <c r="K1250" s="29"/>
      <c r="L1250" s="29"/>
      <c r="M1250" s="29"/>
      <c r="N1250" s="29"/>
      <c r="O1250" s="29"/>
      <c r="P1250" s="29"/>
      <c r="Q1250" s="29"/>
      <c r="R1250" s="30"/>
      <c r="S1250" s="29"/>
      <c r="T1250" s="29"/>
      <c r="U1250" s="29"/>
      <c r="V1250" s="29"/>
      <c r="W1250" s="29"/>
      <c r="X1250" s="29"/>
      <c r="Y1250" s="29"/>
      <c r="Z1250" s="29"/>
      <c r="AA1250" s="29"/>
    </row>
    <row r="1251" ht="15.35" customHeight="1">
      <c r="A1251" s="29"/>
      <c r="B1251" s="29"/>
      <c r="C1251" s="30"/>
      <c r="D1251" s="30">
        <v>42118</v>
      </c>
      <c r="E1251" s="27">
        <f>COUNTIF($C$2:$C$1390,$D1251)</f>
        <v>0</v>
      </c>
      <c r="F1251" s="27">
        <f>SUM($E1251:OFFSET($E1251,$G$2-1,0))</f>
        <v>0</v>
      </c>
      <c r="G1251" s="29"/>
      <c r="H1251" s="29"/>
      <c r="I1251" s="29"/>
      <c r="J1251" s="29"/>
      <c r="K1251" s="29"/>
      <c r="L1251" s="29"/>
      <c r="M1251" s="29"/>
      <c r="N1251" s="29"/>
      <c r="O1251" s="29"/>
      <c r="P1251" s="29"/>
      <c r="Q1251" s="29"/>
      <c r="R1251" s="30"/>
      <c r="S1251" s="29"/>
      <c r="T1251" s="29"/>
      <c r="U1251" s="29"/>
      <c r="V1251" s="29"/>
      <c r="W1251" s="29"/>
      <c r="X1251" s="29"/>
      <c r="Y1251" s="29"/>
      <c r="Z1251" s="29"/>
      <c r="AA1251" s="29"/>
    </row>
    <row r="1252" ht="15.35" customHeight="1">
      <c r="A1252" s="29"/>
      <c r="B1252" s="29"/>
      <c r="C1252" s="30"/>
      <c r="D1252" s="30">
        <v>42119</v>
      </c>
      <c r="E1252" s="27">
        <f>COUNTIF($C$2:$C$1390,$D1252)</f>
        <v>0</v>
      </c>
      <c r="F1252" s="27">
        <f>SUM($E1252:OFFSET($E1252,$G$2-1,0))</f>
        <v>0</v>
      </c>
      <c r="G1252" s="29"/>
      <c r="H1252" s="29"/>
      <c r="I1252" s="29"/>
      <c r="J1252" s="29"/>
      <c r="K1252" s="29"/>
      <c r="L1252" s="29"/>
      <c r="M1252" s="29"/>
      <c r="N1252" s="29"/>
      <c r="O1252" s="29"/>
      <c r="P1252" s="29"/>
      <c r="Q1252" s="29"/>
      <c r="R1252" s="30"/>
      <c r="S1252" s="29"/>
      <c r="T1252" s="29"/>
      <c r="U1252" s="29"/>
      <c r="V1252" s="29"/>
      <c r="W1252" s="29"/>
      <c r="X1252" s="29"/>
      <c r="Y1252" s="29"/>
      <c r="Z1252" s="29"/>
      <c r="AA1252" s="29"/>
    </row>
    <row r="1253" ht="15.35" customHeight="1">
      <c r="A1253" s="29"/>
      <c r="B1253" s="29"/>
      <c r="C1253" s="30"/>
      <c r="D1253" s="30">
        <v>42120</v>
      </c>
      <c r="E1253" s="27">
        <f>COUNTIF($C$2:$C$1390,$D1253)</f>
        <v>0</v>
      </c>
      <c r="F1253" s="27">
        <f>SUM($E1253:OFFSET($E1253,$G$2-1,0))</f>
        <v>0</v>
      </c>
      <c r="G1253" s="29"/>
      <c r="H1253" s="29"/>
      <c r="I1253" s="29"/>
      <c r="J1253" s="29"/>
      <c r="K1253" s="29"/>
      <c r="L1253" s="29"/>
      <c r="M1253" s="29"/>
      <c r="N1253" s="29"/>
      <c r="O1253" s="29"/>
      <c r="P1253" s="29"/>
      <c r="Q1253" s="29"/>
      <c r="R1253" s="30"/>
      <c r="S1253" s="29"/>
      <c r="T1253" s="29"/>
      <c r="U1253" s="29"/>
      <c r="V1253" s="29"/>
      <c r="W1253" s="29"/>
      <c r="X1253" s="29"/>
      <c r="Y1253" s="29"/>
      <c r="Z1253" s="29"/>
      <c r="AA1253" s="29"/>
    </row>
    <row r="1254" ht="15.35" customHeight="1">
      <c r="A1254" s="29"/>
      <c r="B1254" s="29"/>
      <c r="C1254" s="30"/>
      <c r="D1254" s="30">
        <v>42121</v>
      </c>
      <c r="E1254" s="27">
        <f>COUNTIF($C$2:$C$1390,$D1254)</f>
        <v>0</v>
      </c>
      <c r="F1254" s="27">
        <f>SUM($E1254:OFFSET($E1254,$G$2-1,0))</f>
        <v>0</v>
      </c>
      <c r="G1254" s="29"/>
      <c r="H1254" s="29"/>
      <c r="I1254" s="29"/>
      <c r="J1254" s="29"/>
      <c r="K1254" s="29"/>
      <c r="L1254" s="29"/>
      <c r="M1254" s="29"/>
      <c r="N1254" s="29"/>
      <c r="O1254" s="29"/>
      <c r="P1254" s="29"/>
      <c r="Q1254" s="29"/>
      <c r="R1254" s="30"/>
      <c r="S1254" s="29"/>
      <c r="T1254" s="29"/>
      <c r="U1254" s="29"/>
      <c r="V1254" s="29"/>
      <c r="W1254" s="29"/>
      <c r="X1254" s="29"/>
      <c r="Y1254" s="29"/>
      <c r="Z1254" s="29"/>
      <c r="AA1254" s="29"/>
    </row>
    <row r="1255" ht="15.35" customHeight="1">
      <c r="A1255" s="29"/>
      <c r="B1255" s="29"/>
      <c r="C1255" s="30"/>
      <c r="D1255" s="30">
        <v>42122</v>
      </c>
      <c r="E1255" s="27">
        <f>COUNTIF($C$2:$C$1390,$D1255)</f>
        <v>0</v>
      </c>
      <c r="F1255" s="27">
        <f>SUM($E1255:OFFSET($E1255,$G$2-1,0))</f>
        <v>0</v>
      </c>
      <c r="G1255" s="29"/>
      <c r="H1255" s="29"/>
      <c r="I1255" s="29"/>
      <c r="J1255" s="29"/>
      <c r="K1255" s="29"/>
      <c r="L1255" s="29"/>
      <c r="M1255" s="29"/>
      <c r="N1255" s="29"/>
      <c r="O1255" s="29"/>
      <c r="P1255" s="29"/>
      <c r="Q1255" s="29"/>
      <c r="R1255" s="30"/>
      <c r="S1255" s="29"/>
      <c r="T1255" s="29"/>
      <c r="U1255" s="29"/>
      <c r="V1255" s="29"/>
      <c r="W1255" s="29"/>
      <c r="X1255" s="29"/>
      <c r="Y1255" s="29"/>
      <c r="Z1255" s="29"/>
      <c r="AA1255" s="29"/>
    </row>
    <row r="1256" ht="15.35" customHeight="1">
      <c r="A1256" s="29"/>
      <c r="B1256" s="29"/>
      <c r="C1256" s="30"/>
      <c r="D1256" s="30">
        <v>42123</v>
      </c>
      <c r="E1256" s="27">
        <f>COUNTIF($C$2:$C$1390,$D1256)</f>
        <v>0</v>
      </c>
      <c r="F1256" s="27">
        <f>SUM($E1256:OFFSET($E1256,$G$2-1,0))</f>
        <v>0</v>
      </c>
      <c r="G1256" s="29"/>
      <c r="H1256" s="29"/>
      <c r="I1256" s="29"/>
      <c r="J1256" s="29"/>
      <c r="K1256" s="29"/>
      <c r="L1256" s="29"/>
      <c r="M1256" s="29"/>
      <c r="N1256" s="29"/>
      <c r="O1256" s="29"/>
      <c r="P1256" s="29"/>
      <c r="Q1256" s="29"/>
      <c r="R1256" s="30"/>
      <c r="S1256" s="29"/>
      <c r="T1256" s="29"/>
      <c r="U1256" s="29"/>
      <c r="V1256" s="29"/>
      <c r="W1256" s="29"/>
      <c r="X1256" s="29"/>
      <c r="Y1256" s="29"/>
      <c r="Z1256" s="29"/>
      <c r="AA1256" s="29"/>
    </row>
    <row r="1257" ht="15.35" customHeight="1">
      <c r="A1257" s="29"/>
      <c r="B1257" s="29"/>
      <c r="C1257" s="30"/>
      <c r="D1257" s="30">
        <v>42124</v>
      </c>
      <c r="E1257" s="27">
        <f>COUNTIF($C$2:$C$1390,$D1257)</f>
        <v>0</v>
      </c>
      <c r="F1257" s="27">
        <f>SUM($E1257:OFFSET($E1257,$G$2-1,0))</f>
        <v>0</v>
      </c>
      <c r="G1257" s="29"/>
      <c r="H1257" s="29"/>
      <c r="I1257" s="29"/>
      <c r="J1257" s="29"/>
      <c r="K1257" s="29"/>
      <c r="L1257" s="29"/>
      <c r="M1257" s="29"/>
      <c r="N1257" s="29"/>
      <c r="O1257" s="29"/>
      <c r="P1257" s="29"/>
      <c r="Q1257" s="29"/>
      <c r="R1257" s="30"/>
      <c r="S1257" s="29"/>
      <c r="T1257" s="29"/>
      <c r="U1257" s="29"/>
      <c r="V1257" s="29"/>
      <c r="W1257" s="29"/>
      <c r="X1257" s="29"/>
      <c r="Y1257" s="29"/>
      <c r="Z1257" s="29"/>
      <c r="AA1257" s="29"/>
    </row>
    <row r="1258" ht="15.35" customHeight="1">
      <c r="A1258" s="29"/>
      <c r="B1258" s="29"/>
      <c r="C1258" s="30"/>
      <c r="D1258" s="30">
        <v>42125</v>
      </c>
      <c r="E1258" s="27">
        <f>COUNTIF($C$2:$C$1390,$D1258)</f>
        <v>0</v>
      </c>
      <c r="F1258" s="27">
        <f>SUM($E1258:OFFSET($E1258,$G$2-1,0))</f>
        <v>0</v>
      </c>
      <c r="G1258" s="29"/>
      <c r="H1258" s="29"/>
      <c r="I1258" s="29"/>
      <c r="J1258" s="29"/>
      <c r="K1258" s="29"/>
      <c r="L1258" s="29"/>
      <c r="M1258" s="29"/>
      <c r="N1258" s="29"/>
      <c r="O1258" s="29"/>
      <c r="P1258" s="29"/>
      <c r="Q1258" s="29"/>
      <c r="R1258" s="30"/>
      <c r="S1258" s="29"/>
      <c r="T1258" s="29"/>
      <c r="U1258" s="29"/>
      <c r="V1258" s="29"/>
      <c r="W1258" s="29"/>
      <c r="X1258" s="29"/>
      <c r="Y1258" s="29"/>
      <c r="Z1258" s="29"/>
      <c r="AA1258" s="29"/>
    </row>
    <row r="1259" ht="15.35" customHeight="1">
      <c r="A1259" s="29"/>
      <c r="B1259" s="29"/>
      <c r="C1259" s="30"/>
      <c r="D1259" s="30">
        <v>42126</v>
      </c>
      <c r="E1259" s="27">
        <f>COUNTIF($C$2:$C$1390,$D1259)</f>
        <v>0</v>
      </c>
      <c r="F1259" s="27">
        <f>SUM($E1259:OFFSET($E1259,$G$2-1,0))</f>
        <v>0</v>
      </c>
      <c r="G1259" s="29"/>
      <c r="H1259" s="29"/>
      <c r="I1259" s="29"/>
      <c r="J1259" s="29"/>
      <c r="K1259" s="29"/>
      <c r="L1259" s="29"/>
      <c r="M1259" s="29"/>
      <c r="N1259" s="29"/>
      <c r="O1259" s="29"/>
      <c r="P1259" s="29"/>
      <c r="Q1259" s="29"/>
      <c r="R1259" s="30"/>
      <c r="S1259" s="29"/>
      <c r="T1259" s="29"/>
      <c r="U1259" s="29"/>
      <c r="V1259" s="29"/>
      <c r="W1259" s="29"/>
      <c r="X1259" s="29"/>
      <c r="Y1259" s="29"/>
      <c r="Z1259" s="29"/>
      <c r="AA1259" s="29"/>
    </row>
    <row r="1260" ht="15.35" customHeight="1">
      <c r="A1260" s="29"/>
      <c r="B1260" s="29"/>
      <c r="C1260" s="30"/>
      <c r="D1260" s="30">
        <v>42127</v>
      </c>
      <c r="E1260" s="27">
        <f>COUNTIF($C$2:$C$1390,$D1260)</f>
        <v>0</v>
      </c>
      <c r="F1260" s="27">
        <f>SUM($E1260:OFFSET($E1260,$G$2-1,0))</f>
        <v>0</v>
      </c>
      <c r="G1260" s="29"/>
      <c r="H1260" s="29"/>
      <c r="I1260" s="29"/>
      <c r="J1260" s="29"/>
      <c r="K1260" s="29"/>
      <c r="L1260" s="29"/>
      <c r="M1260" s="29"/>
      <c r="N1260" s="29"/>
      <c r="O1260" s="29"/>
      <c r="P1260" s="29"/>
      <c r="Q1260" s="29"/>
      <c r="R1260" s="30"/>
      <c r="S1260" s="29"/>
      <c r="T1260" s="29"/>
      <c r="U1260" s="29"/>
      <c r="V1260" s="29"/>
      <c r="W1260" s="29"/>
      <c r="X1260" s="29"/>
      <c r="Y1260" s="29"/>
      <c r="Z1260" s="29"/>
      <c r="AA1260" s="29"/>
    </row>
    <row r="1261" ht="15.35" customHeight="1">
      <c r="A1261" s="29"/>
      <c r="B1261" s="29"/>
      <c r="C1261" s="30"/>
      <c r="D1261" s="30">
        <v>42128</v>
      </c>
      <c r="E1261" s="27">
        <f>COUNTIF($C$2:$C$1390,$D1261)</f>
        <v>0</v>
      </c>
      <c r="F1261" s="27">
        <f>SUM($E1261:OFFSET($E1261,$G$2-1,0))</f>
        <v>0</v>
      </c>
      <c r="G1261" s="29"/>
      <c r="H1261" s="29"/>
      <c r="I1261" s="29"/>
      <c r="J1261" s="29"/>
      <c r="K1261" s="29"/>
      <c r="L1261" s="29"/>
      <c r="M1261" s="29"/>
      <c r="N1261" s="29"/>
      <c r="O1261" s="29"/>
      <c r="P1261" s="29"/>
      <c r="Q1261" s="29"/>
      <c r="R1261" s="30"/>
      <c r="S1261" s="29"/>
      <c r="T1261" s="29"/>
      <c r="U1261" s="29"/>
      <c r="V1261" s="29"/>
      <c r="W1261" s="29"/>
      <c r="X1261" s="29"/>
      <c r="Y1261" s="29"/>
      <c r="Z1261" s="29"/>
      <c r="AA1261" s="29"/>
    </row>
    <row r="1262" ht="15.35" customHeight="1">
      <c r="A1262" s="29"/>
      <c r="B1262" s="29"/>
      <c r="C1262" s="30"/>
      <c r="D1262" s="30">
        <v>42129</v>
      </c>
      <c r="E1262" s="27">
        <f>COUNTIF($C$2:$C$1390,$D1262)</f>
        <v>0</v>
      </c>
      <c r="F1262" s="27">
        <f>SUM($E1262:OFFSET($E1262,$G$2-1,0))</f>
        <v>0</v>
      </c>
      <c r="G1262" s="29"/>
      <c r="H1262" s="29"/>
      <c r="I1262" s="29"/>
      <c r="J1262" s="29"/>
      <c r="K1262" s="29"/>
      <c r="L1262" s="29"/>
      <c r="M1262" s="29"/>
      <c r="N1262" s="29"/>
      <c r="O1262" s="29"/>
      <c r="P1262" s="29"/>
      <c r="Q1262" s="29"/>
      <c r="R1262" s="30"/>
      <c r="S1262" s="29"/>
      <c r="T1262" s="29"/>
      <c r="U1262" s="29"/>
      <c r="V1262" s="29"/>
      <c r="W1262" s="29"/>
      <c r="X1262" s="29"/>
      <c r="Y1262" s="29"/>
      <c r="Z1262" s="29"/>
      <c r="AA1262" s="29"/>
    </row>
    <row r="1263" ht="15.35" customHeight="1">
      <c r="A1263" s="29"/>
      <c r="B1263" s="29"/>
      <c r="C1263" s="30"/>
      <c r="D1263" s="30">
        <v>42130</v>
      </c>
      <c r="E1263" s="27">
        <f>COUNTIF($C$2:$C$1390,$D1263)</f>
        <v>0</v>
      </c>
      <c r="F1263" s="27">
        <f>SUM($E1263:OFFSET($E1263,$G$2-1,0))</f>
        <v>0</v>
      </c>
      <c r="G1263" s="29"/>
      <c r="H1263" s="29"/>
      <c r="I1263" s="29"/>
      <c r="J1263" s="29"/>
      <c r="K1263" s="29"/>
      <c r="L1263" s="29"/>
      <c r="M1263" s="29"/>
      <c r="N1263" s="29"/>
      <c r="O1263" s="29"/>
      <c r="P1263" s="29"/>
      <c r="Q1263" s="29"/>
      <c r="R1263" s="30"/>
      <c r="S1263" s="29"/>
      <c r="T1263" s="29"/>
      <c r="U1263" s="29"/>
      <c r="V1263" s="29"/>
      <c r="W1263" s="29"/>
      <c r="X1263" s="29"/>
      <c r="Y1263" s="29"/>
      <c r="Z1263" s="29"/>
      <c r="AA1263" s="29"/>
    </row>
    <row r="1264" ht="15.35" customHeight="1">
      <c r="A1264" s="29"/>
      <c r="B1264" s="29"/>
      <c r="C1264" s="30"/>
      <c r="D1264" s="30">
        <v>42131</v>
      </c>
      <c r="E1264" s="27">
        <f>COUNTIF($C$2:$C$1390,$D1264)</f>
        <v>0</v>
      </c>
      <c r="F1264" s="27">
        <f>SUM($E1264:OFFSET($E1264,$G$2-1,0))</f>
        <v>0</v>
      </c>
      <c r="G1264" s="29"/>
      <c r="H1264" s="29"/>
      <c r="I1264" s="29"/>
      <c r="J1264" s="29"/>
      <c r="K1264" s="29"/>
      <c r="L1264" s="29"/>
      <c r="M1264" s="29"/>
      <c r="N1264" s="29"/>
      <c r="O1264" s="29"/>
      <c r="P1264" s="29"/>
      <c r="Q1264" s="29"/>
      <c r="R1264" s="30"/>
      <c r="S1264" s="29"/>
      <c r="T1264" s="29"/>
      <c r="U1264" s="29"/>
      <c r="V1264" s="29"/>
      <c r="W1264" s="29"/>
      <c r="X1264" s="29"/>
      <c r="Y1264" s="29"/>
      <c r="Z1264" s="29"/>
      <c r="AA1264" s="29"/>
    </row>
    <row r="1265" ht="15.35" customHeight="1">
      <c r="A1265" s="29"/>
      <c r="B1265" s="29"/>
      <c r="C1265" s="30"/>
      <c r="D1265" s="30">
        <v>42132</v>
      </c>
      <c r="E1265" s="27">
        <f>COUNTIF($C$2:$C$1390,$D1265)</f>
        <v>0</v>
      </c>
      <c r="F1265" s="27">
        <f>SUM($E1265:OFFSET($E1265,$G$2-1,0))</f>
        <v>0</v>
      </c>
      <c r="G1265" s="29"/>
      <c r="H1265" s="29"/>
      <c r="I1265" s="29"/>
      <c r="J1265" s="29"/>
      <c r="K1265" s="29"/>
      <c r="L1265" s="29"/>
      <c r="M1265" s="29"/>
      <c r="N1265" s="29"/>
      <c r="O1265" s="29"/>
      <c r="P1265" s="29"/>
      <c r="Q1265" s="29"/>
      <c r="R1265" s="30"/>
      <c r="S1265" s="29"/>
      <c r="T1265" s="29"/>
      <c r="U1265" s="29"/>
      <c r="V1265" s="29"/>
      <c r="W1265" s="29"/>
      <c r="X1265" s="29"/>
      <c r="Y1265" s="29"/>
      <c r="Z1265" s="29"/>
      <c r="AA1265" s="29"/>
    </row>
    <row r="1266" ht="15.35" customHeight="1">
      <c r="A1266" s="29"/>
      <c r="B1266" s="29"/>
      <c r="C1266" s="30"/>
      <c r="D1266" s="30">
        <v>42133</v>
      </c>
      <c r="E1266" s="27">
        <f>COUNTIF($C$2:$C$1390,$D1266)</f>
        <v>0</v>
      </c>
      <c r="F1266" s="27">
        <f>SUM($E1266:OFFSET($E1266,$G$2-1,0))</f>
        <v>0</v>
      </c>
      <c r="G1266" s="29"/>
      <c r="H1266" s="29"/>
      <c r="I1266" s="29"/>
      <c r="J1266" s="29"/>
      <c r="K1266" s="29"/>
      <c r="L1266" s="29"/>
      <c r="M1266" s="29"/>
      <c r="N1266" s="29"/>
      <c r="O1266" s="29"/>
      <c r="P1266" s="29"/>
      <c r="Q1266" s="29"/>
      <c r="R1266" s="30"/>
      <c r="S1266" s="29"/>
      <c r="T1266" s="29"/>
      <c r="U1266" s="29"/>
      <c r="V1266" s="29"/>
      <c r="W1266" s="29"/>
      <c r="X1266" s="29"/>
      <c r="Y1266" s="29"/>
      <c r="Z1266" s="29"/>
      <c r="AA1266" s="29"/>
    </row>
    <row r="1267" ht="15.35" customHeight="1">
      <c r="A1267" s="29"/>
      <c r="B1267" s="29"/>
      <c r="C1267" s="30"/>
      <c r="D1267" s="30">
        <v>42134</v>
      </c>
      <c r="E1267" s="27">
        <f>COUNTIF($C$2:$C$1390,$D1267)</f>
        <v>0</v>
      </c>
      <c r="F1267" s="27">
        <f>SUM($E1267:OFFSET($E1267,$G$2-1,0))</f>
        <v>0</v>
      </c>
      <c r="G1267" s="29"/>
      <c r="H1267" s="29"/>
      <c r="I1267" s="29"/>
      <c r="J1267" s="29"/>
      <c r="K1267" s="29"/>
      <c r="L1267" s="29"/>
      <c r="M1267" s="29"/>
      <c r="N1267" s="29"/>
      <c r="O1267" s="29"/>
      <c r="P1267" s="29"/>
      <c r="Q1267" s="29"/>
      <c r="R1267" s="30"/>
      <c r="S1267" s="29"/>
      <c r="T1267" s="29"/>
      <c r="U1267" s="29"/>
      <c r="V1267" s="29"/>
      <c r="W1267" s="29"/>
      <c r="X1267" s="29"/>
      <c r="Y1267" s="29"/>
      <c r="Z1267" s="29"/>
      <c r="AA1267" s="29"/>
    </row>
    <row r="1268" ht="15.35" customHeight="1">
      <c r="A1268" s="29"/>
      <c r="B1268" s="29"/>
      <c r="C1268" s="30"/>
      <c r="D1268" s="30">
        <v>42135</v>
      </c>
      <c r="E1268" s="27">
        <f>COUNTIF($C$2:$C$1390,$D1268)</f>
        <v>0</v>
      </c>
      <c r="F1268" s="27">
        <f>SUM($E1268:OFFSET($E1268,$G$2-1,0))</f>
        <v>0</v>
      </c>
      <c r="G1268" s="29"/>
      <c r="H1268" s="29"/>
      <c r="I1268" s="29"/>
      <c r="J1268" s="29"/>
      <c r="K1268" s="29"/>
      <c r="L1268" s="29"/>
      <c r="M1268" s="29"/>
      <c r="N1268" s="29"/>
      <c r="O1268" s="29"/>
      <c r="P1268" s="29"/>
      <c r="Q1268" s="29"/>
      <c r="R1268" s="30"/>
      <c r="S1268" s="29"/>
      <c r="T1268" s="29"/>
      <c r="U1268" s="29"/>
      <c r="V1268" s="29"/>
      <c r="W1268" s="29"/>
      <c r="X1268" s="29"/>
      <c r="Y1268" s="29"/>
      <c r="Z1268" s="29"/>
      <c r="AA1268" s="29"/>
    </row>
    <row r="1269" ht="15.35" customHeight="1">
      <c r="A1269" s="29"/>
      <c r="B1269" s="29"/>
      <c r="C1269" s="30"/>
      <c r="D1269" s="30">
        <v>42136</v>
      </c>
      <c r="E1269" s="27">
        <f>COUNTIF($C$2:$C$1390,$D1269)</f>
        <v>0</v>
      </c>
      <c r="F1269" s="27">
        <f>SUM($E1269:OFFSET($E1269,$G$2-1,0))</f>
        <v>0</v>
      </c>
      <c r="G1269" s="29"/>
      <c r="H1269" s="29"/>
      <c r="I1269" s="29"/>
      <c r="J1269" s="29"/>
      <c r="K1269" s="29"/>
      <c r="L1269" s="29"/>
      <c r="M1269" s="29"/>
      <c r="N1269" s="29"/>
      <c r="O1269" s="29"/>
      <c r="P1269" s="29"/>
      <c r="Q1269" s="29"/>
      <c r="R1269" s="30"/>
      <c r="S1269" s="29"/>
      <c r="T1269" s="29"/>
      <c r="U1269" s="29"/>
      <c r="V1269" s="29"/>
      <c r="W1269" s="29"/>
      <c r="X1269" s="29"/>
      <c r="Y1269" s="29"/>
      <c r="Z1269" s="29"/>
      <c r="AA1269" s="29"/>
    </row>
    <row r="1270" ht="15.35" customHeight="1">
      <c r="A1270" s="29"/>
      <c r="B1270" s="29"/>
      <c r="C1270" s="30"/>
      <c r="D1270" s="30">
        <v>42137</v>
      </c>
      <c r="E1270" s="27">
        <f>COUNTIF($C$2:$C$1390,$D1270)</f>
        <v>0</v>
      </c>
      <c r="F1270" s="27">
        <f>SUM($E1270:OFFSET($E1270,$G$2-1,0))</f>
        <v>0</v>
      </c>
      <c r="G1270" s="29"/>
      <c r="H1270" s="29"/>
      <c r="I1270" s="29"/>
      <c r="J1270" s="29"/>
      <c r="K1270" s="29"/>
      <c r="L1270" s="29"/>
      <c r="M1270" s="29"/>
      <c r="N1270" s="29"/>
      <c r="O1270" s="29"/>
      <c r="P1270" s="29"/>
      <c r="Q1270" s="29"/>
      <c r="R1270" s="30"/>
      <c r="S1270" s="29"/>
      <c r="T1270" s="29"/>
      <c r="U1270" s="29"/>
      <c r="V1270" s="29"/>
      <c r="W1270" s="29"/>
      <c r="X1270" s="29"/>
      <c r="Y1270" s="29"/>
      <c r="Z1270" s="29"/>
      <c r="AA1270" s="29"/>
    </row>
    <row r="1271" ht="15.35" customHeight="1">
      <c r="A1271" s="29"/>
      <c r="B1271" s="29"/>
      <c r="C1271" s="30"/>
      <c r="D1271" s="30">
        <v>42138</v>
      </c>
      <c r="E1271" s="27">
        <f>COUNTIF($C$2:$C$1390,$D1271)</f>
        <v>0</v>
      </c>
      <c r="F1271" s="27">
        <f>SUM($E1271:OFFSET($E1271,$G$2-1,0))</f>
        <v>0</v>
      </c>
      <c r="G1271" s="29"/>
      <c r="H1271" s="29"/>
      <c r="I1271" s="29"/>
      <c r="J1271" s="29"/>
      <c r="K1271" s="29"/>
      <c r="L1271" s="29"/>
      <c r="M1271" s="29"/>
      <c r="N1271" s="29"/>
      <c r="O1271" s="29"/>
      <c r="P1271" s="29"/>
      <c r="Q1271" s="29"/>
      <c r="R1271" s="30"/>
      <c r="S1271" s="29"/>
      <c r="T1271" s="29"/>
      <c r="U1271" s="29"/>
      <c r="V1271" s="29"/>
      <c r="W1271" s="29"/>
      <c r="X1271" s="29"/>
      <c r="Y1271" s="29"/>
      <c r="Z1271" s="29"/>
      <c r="AA1271" s="29"/>
    </row>
    <row r="1272" ht="15.35" customHeight="1">
      <c r="A1272" s="29"/>
      <c r="B1272" s="29"/>
      <c r="C1272" s="30"/>
      <c r="D1272" s="30">
        <v>42139</v>
      </c>
      <c r="E1272" s="27">
        <f>COUNTIF($C$2:$C$1390,$D1272)</f>
        <v>0</v>
      </c>
      <c r="F1272" s="27">
        <f>SUM($E1272:OFFSET($E1272,$G$2-1,0))</f>
        <v>0</v>
      </c>
      <c r="G1272" s="29"/>
      <c r="H1272" s="29"/>
      <c r="I1272" s="29"/>
      <c r="J1272" s="29"/>
      <c r="K1272" s="29"/>
      <c r="L1272" s="29"/>
      <c r="M1272" s="29"/>
      <c r="N1272" s="29"/>
      <c r="O1272" s="29"/>
      <c r="P1272" s="29"/>
      <c r="Q1272" s="29"/>
      <c r="R1272" s="30"/>
      <c r="S1272" s="29"/>
      <c r="T1272" s="29"/>
      <c r="U1272" s="29"/>
      <c r="V1272" s="29"/>
      <c r="W1272" s="29"/>
      <c r="X1272" s="29"/>
      <c r="Y1272" s="29"/>
      <c r="Z1272" s="29"/>
      <c r="AA1272" s="29"/>
    </row>
    <row r="1273" ht="15.35" customHeight="1">
      <c r="A1273" s="29"/>
      <c r="B1273" s="29"/>
      <c r="C1273" s="30"/>
      <c r="D1273" s="30">
        <v>42140</v>
      </c>
      <c r="E1273" s="27">
        <f>COUNTIF($C$2:$C$1390,$D1273)</f>
        <v>0</v>
      </c>
      <c r="F1273" s="27">
        <f>SUM($E1273:OFFSET($E1273,$G$2-1,0))</f>
        <v>0</v>
      </c>
      <c r="G1273" s="29"/>
      <c r="H1273" s="29"/>
      <c r="I1273" s="29"/>
      <c r="J1273" s="29"/>
      <c r="K1273" s="29"/>
      <c r="L1273" s="29"/>
      <c r="M1273" s="29"/>
      <c r="N1273" s="29"/>
      <c r="O1273" s="29"/>
      <c r="P1273" s="29"/>
      <c r="Q1273" s="29"/>
      <c r="R1273" s="30"/>
      <c r="S1273" s="29"/>
      <c r="T1273" s="29"/>
      <c r="U1273" s="29"/>
      <c r="V1273" s="29"/>
      <c r="W1273" s="29"/>
      <c r="X1273" s="29"/>
      <c r="Y1273" s="29"/>
      <c r="Z1273" s="29"/>
      <c r="AA1273" s="29"/>
    </row>
    <row r="1274" ht="15.35" customHeight="1">
      <c r="A1274" s="29"/>
      <c r="B1274" s="29"/>
      <c r="C1274" s="30"/>
      <c r="D1274" s="30">
        <v>42141</v>
      </c>
      <c r="E1274" s="27">
        <f>COUNTIF($C$2:$C$1390,$D1274)</f>
        <v>0</v>
      </c>
      <c r="F1274" s="27">
        <f>SUM($E1274:OFFSET($E1274,$G$2-1,0))</f>
        <v>0</v>
      </c>
      <c r="G1274" s="29"/>
      <c r="H1274" s="29"/>
      <c r="I1274" s="29"/>
      <c r="J1274" s="29"/>
      <c r="K1274" s="29"/>
      <c r="L1274" s="29"/>
      <c r="M1274" s="29"/>
      <c r="N1274" s="29"/>
      <c r="O1274" s="29"/>
      <c r="P1274" s="29"/>
      <c r="Q1274" s="29"/>
      <c r="R1274" s="30"/>
      <c r="S1274" s="29"/>
      <c r="T1274" s="29"/>
      <c r="U1274" s="29"/>
      <c r="V1274" s="29"/>
      <c r="W1274" s="29"/>
      <c r="X1274" s="29"/>
      <c r="Y1274" s="29"/>
      <c r="Z1274" s="29"/>
      <c r="AA1274" s="29"/>
    </row>
    <row r="1275" ht="15.35" customHeight="1">
      <c r="A1275" s="29"/>
      <c r="B1275" s="29"/>
      <c r="C1275" s="30"/>
      <c r="D1275" s="30">
        <v>42142</v>
      </c>
      <c r="E1275" s="27">
        <f>COUNTIF($C$2:$C$1390,$D1275)</f>
        <v>0</v>
      </c>
      <c r="F1275" s="27">
        <f>SUM($E1275:OFFSET($E1275,$G$2-1,0))</f>
        <v>0</v>
      </c>
      <c r="G1275" s="29"/>
      <c r="H1275" s="29"/>
      <c r="I1275" s="29"/>
      <c r="J1275" s="29"/>
      <c r="K1275" s="29"/>
      <c r="L1275" s="29"/>
      <c r="M1275" s="29"/>
      <c r="N1275" s="29"/>
      <c r="O1275" s="29"/>
      <c r="P1275" s="29"/>
      <c r="Q1275" s="29"/>
      <c r="R1275" s="30"/>
      <c r="S1275" s="29"/>
      <c r="T1275" s="29"/>
      <c r="U1275" s="29"/>
      <c r="V1275" s="29"/>
      <c r="W1275" s="29"/>
      <c r="X1275" s="29"/>
      <c r="Y1275" s="29"/>
      <c r="Z1275" s="29"/>
      <c r="AA1275" s="29"/>
    </row>
    <row r="1276" ht="15.35" customHeight="1">
      <c r="A1276" s="29"/>
      <c r="B1276" s="29"/>
      <c r="C1276" s="30"/>
      <c r="D1276" s="30">
        <v>42143</v>
      </c>
      <c r="E1276" s="27">
        <f>COUNTIF($C$2:$C$1390,$D1276)</f>
        <v>0</v>
      </c>
      <c r="F1276" s="27">
        <f>SUM($E1276:OFFSET($E1276,$G$2-1,0))</f>
        <v>0</v>
      </c>
      <c r="G1276" s="29"/>
      <c r="H1276" s="29"/>
      <c r="I1276" s="29"/>
      <c r="J1276" s="29"/>
      <c r="K1276" s="29"/>
      <c r="L1276" s="29"/>
      <c r="M1276" s="29"/>
      <c r="N1276" s="29"/>
      <c r="O1276" s="29"/>
      <c r="P1276" s="29"/>
      <c r="Q1276" s="29"/>
      <c r="R1276" s="30"/>
      <c r="S1276" s="29"/>
      <c r="T1276" s="29"/>
      <c r="U1276" s="29"/>
      <c r="V1276" s="29"/>
      <c r="W1276" s="29"/>
      <c r="X1276" s="29"/>
      <c r="Y1276" s="29"/>
      <c r="Z1276" s="29"/>
      <c r="AA1276" s="29"/>
    </row>
    <row r="1277" ht="15.35" customHeight="1">
      <c r="A1277" s="29"/>
      <c r="B1277" s="29"/>
      <c r="C1277" s="30"/>
      <c r="D1277" s="30">
        <v>42144</v>
      </c>
      <c r="E1277" s="27">
        <f>COUNTIF($C$2:$C$1390,$D1277)</f>
        <v>0</v>
      </c>
      <c r="F1277" s="27">
        <f>SUM($E1277:OFFSET($E1277,$G$2-1,0))</f>
        <v>0</v>
      </c>
      <c r="G1277" s="29"/>
      <c r="H1277" s="29"/>
      <c r="I1277" s="29"/>
      <c r="J1277" s="29"/>
      <c r="K1277" s="29"/>
      <c r="L1277" s="29"/>
      <c r="M1277" s="29"/>
      <c r="N1277" s="29"/>
      <c r="O1277" s="29"/>
      <c r="P1277" s="29"/>
      <c r="Q1277" s="29"/>
      <c r="R1277" s="30"/>
      <c r="S1277" s="29"/>
      <c r="T1277" s="29"/>
      <c r="U1277" s="29"/>
      <c r="V1277" s="29"/>
      <c r="W1277" s="29"/>
      <c r="X1277" s="29"/>
      <c r="Y1277" s="29"/>
      <c r="Z1277" s="29"/>
      <c r="AA1277" s="29"/>
    </row>
    <row r="1278" ht="15.35" customHeight="1">
      <c r="A1278" s="29"/>
      <c r="B1278" s="29"/>
      <c r="C1278" s="30"/>
      <c r="D1278" s="30">
        <v>42145</v>
      </c>
      <c r="E1278" s="27">
        <f>COUNTIF($C$2:$C$1390,$D1278)</f>
        <v>0</v>
      </c>
      <c r="F1278" s="27">
        <f>SUM($E1278:OFFSET($E1278,$G$2-1,0))</f>
        <v>0</v>
      </c>
      <c r="G1278" s="29"/>
      <c r="H1278" s="29"/>
      <c r="I1278" s="29"/>
      <c r="J1278" s="29"/>
      <c r="K1278" s="29"/>
      <c r="L1278" s="29"/>
      <c r="M1278" s="29"/>
      <c r="N1278" s="29"/>
      <c r="O1278" s="29"/>
      <c r="P1278" s="29"/>
      <c r="Q1278" s="29"/>
      <c r="R1278" s="30"/>
      <c r="S1278" s="29"/>
      <c r="T1278" s="29"/>
      <c r="U1278" s="29"/>
      <c r="V1278" s="29"/>
      <c r="W1278" s="29"/>
      <c r="X1278" s="29"/>
      <c r="Y1278" s="29"/>
      <c r="Z1278" s="29"/>
      <c r="AA1278" s="29"/>
    </row>
    <row r="1279" ht="15.35" customHeight="1">
      <c r="A1279" s="29"/>
      <c r="B1279" s="29"/>
      <c r="C1279" s="30"/>
      <c r="D1279" s="30">
        <v>42146</v>
      </c>
      <c r="E1279" s="27">
        <f>COUNTIF($C$2:$C$1390,$D1279)</f>
        <v>0</v>
      </c>
      <c r="F1279" s="27">
        <f>SUM($E1279:OFFSET($E1279,$G$2-1,0))</f>
        <v>0</v>
      </c>
      <c r="G1279" s="29"/>
      <c r="H1279" s="29"/>
      <c r="I1279" s="29"/>
      <c r="J1279" s="29"/>
      <c r="K1279" s="29"/>
      <c r="L1279" s="29"/>
      <c r="M1279" s="29"/>
      <c r="N1279" s="29"/>
      <c r="O1279" s="29"/>
      <c r="P1279" s="29"/>
      <c r="Q1279" s="29"/>
      <c r="R1279" s="30"/>
      <c r="S1279" s="29"/>
      <c r="T1279" s="29"/>
      <c r="U1279" s="29"/>
      <c r="V1279" s="29"/>
      <c r="W1279" s="29"/>
      <c r="X1279" s="29"/>
      <c r="Y1279" s="29"/>
      <c r="Z1279" s="29"/>
      <c r="AA1279" s="29"/>
    </row>
    <row r="1280" ht="15.35" customHeight="1">
      <c r="A1280" s="29"/>
      <c r="B1280" s="29"/>
      <c r="C1280" s="30"/>
      <c r="D1280" s="30">
        <v>42147</v>
      </c>
      <c r="E1280" s="27">
        <f>COUNTIF($C$2:$C$1390,$D1280)</f>
        <v>0</v>
      </c>
      <c r="F1280" s="27">
        <f>SUM($E1280:OFFSET($E1280,$G$2-1,0))</f>
        <v>0</v>
      </c>
      <c r="G1280" s="29"/>
      <c r="H1280" s="29"/>
      <c r="I1280" s="29"/>
      <c r="J1280" s="29"/>
      <c r="K1280" s="29"/>
      <c r="L1280" s="29"/>
      <c r="M1280" s="29"/>
      <c r="N1280" s="29"/>
      <c r="O1280" s="29"/>
      <c r="P1280" s="29"/>
      <c r="Q1280" s="29"/>
      <c r="R1280" s="30"/>
      <c r="S1280" s="29"/>
      <c r="T1280" s="29"/>
      <c r="U1280" s="29"/>
      <c r="V1280" s="29"/>
      <c r="W1280" s="29"/>
      <c r="X1280" s="29"/>
      <c r="Y1280" s="29"/>
      <c r="Z1280" s="29"/>
      <c r="AA1280" s="29"/>
    </row>
    <row r="1281" ht="15.35" customHeight="1">
      <c r="A1281" s="29"/>
      <c r="B1281" s="29"/>
      <c r="C1281" s="30"/>
      <c r="D1281" s="30">
        <v>42148</v>
      </c>
      <c r="E1281" s="27">
        <f>COUNTIF($C$2:$C$1390,$D1281)</f>
        <v>0</v>
      </c>
      <c r="F1281" s="27">
        <f>SUM($E1281:OFFSET($E1281,$G$2-1,0))</f>
        <v>0</v>
      </c>
      <c r="G1281" s="29"/>
      <c r="H1281" s="29"/>
      <c r="I1281" s="29"/>
      <c r="J1281" s="29"/>
      <c r="K1281" s="29"/>
      <c r="L1281" s="29"/>
      <c r="M1281" s="29"/>
      <c r="N1281" s="29"/>
      <c r="O1281" s="29"/>
      <c r="P1281" s="29"/>
      <c r="Q1281" s="29"/>
      <c r="R1281" s="30"/>
      <c r="S1281" s="29"/>
      <c r="T1281" s="29"/>
      <c r="U1281" s="29"/>
      <c r="V1281" s="29"/>
      <c r="W1281" s="29"/>
      <c r="X1281" s="29"/>
      <c r="Y1281" s="29"/>
      <c r="Z1281" s="29"/>
      <c r="AA1281" s="29"/>
    </row>
    <row r="1282" ht="15.35" customHeight="1">
      <c r="A1282" s="29"/>
      <c r="B1282" s="29"/>
      <c r="C1282" s="30"/>
      <c r="D1282" s="30">
        <v>42149</v>
      </c>
      <c r="E1282" s="27">
        <f>COUNTIF($C$2:$C$1390,$D1282)</f>
        <v>0</v>
      </c>
      <c r="F1282" s="27">
        <f>SUM($E1282:OFFSET($E1282,$G$2-1,0))</f>
        <v>0</v>
      </c>
      <c r="G1282" s="29"/>
      <c r="H1282" s="29"/>
      <c r="I1282" s="29"/>
      <c r="J1282" s="29"/>
      <c r="K1282" s="29"/>
      <c r="L1282" s="29"/>
      <c r="M1282" s="29"/>
      <c r="N1282" s="29"/>
      <c r="O1282" s="29"/>
      <c r="P1282" s="29"/>
      <c r="Q1282" s="29"/>
      <c r="R1282" s="30"/>
      <c r="S1282" s="29"/>
      <c r="T1282" s="29"/>
      <c r="U1282" s="29"/>
      <c r="V1282" s="29"/>
      <c r="W1282" s="29"/>
      <c r="X1282" s="29"/>
      <c r="Y1282" s="29"/>
      <c r="Z1282" s="29"/>
      <c r="AA1282" s="29"/>
    </row>
    <row r="1283" ht="15.35" customHeight="1">
      <c r="A1283" s="29"/>
      <c r="B1283" s="29"/>
      <c r="C1283" s="30"/>
      <c r="D1283" s="30">
        <v>42150</v>
      </c>
      <c r="E1283" s="27">
        <f>COUNTIF($C$2:$C$1390,$D1283)</f>
        <v>0</v>
      </c>
      <c r="F1283" s="27">
        <f>SUM($E1283:OFFSET($E1283,$G$2-1,0))</f>
        <v>0</v>
      </c>
      <c r="G1283" s="29"/>
      <c r="H1283" s="29"/>
      <c r="I1283" s="29"/>
      <c r="J1283" s="29"/>
      <c r="K1283" s="29"/>
      <c r="L1283" s="29"/>
      <c r="M1283" s="29"/>
      <c r="N1283" s="29"/>
      <c r="O1283" s="29"/>
      <c r="P1283" s="29"/>
      <c r="Q1283" s="29"/>
      <c r="R1283" s="30"/>
      <c r="S1283" s="29"/>
      <c r="T1283" s="29"/>
      <c r="U1283" s="29"/>
      <c r="V1283" s="29"/>
      <c r="W1283" s="29"/>
      <c r="X1283" s="29"/>
      <c r="Y1283" s="29"/>
      <c r="Z1283" s="29"/>
      <c r="AA1283" s="29"/>
    </row>
    <row r="1284" ht="15.35" customHeight="1">
      <c r="A1284" s="29"/>
      <c r="B1284" s="29"/>
      <c r="C1284" s="30"/>
      <c r="D1284" s="30">
        <v>42151</v>
      </c>
      <c r="E1284" s="27">
        <f>COUNTIF($C$2:$C$1390,$D1284)</f>
        <v>0</v>
      </c>
      <c r="F1284" s="27">
        <f>SUM($E1284:OFFSET($E1284,$G$2-1,0))</f>
        <v>0</v>
      </c>
      <c r="G1284" s="29"/>
      <c r="H1284" s="29"/>
      <c r="I1284" s="29"/>
      <c r="J1284" s="29"/>
      <c r="K1284" s="29"/>
      <c r="L1284" s="29"/>
      <c r="M1284" s="29"/>
      <c r="N1284" s="29"/>
      <c r="O1284" s="29"/>
      <c r="P1284" s="29"/>
      <c r="Q1284" s="29"/>
      <c r="R1284" s="30"/>
      <c r="S1284" s="29"/>
      <c r="T1284" s="29"/>
      <c r="U1284" s="29"/>
      <c r="V1284" s="29"/>
      <c r="W1284" s="29"/>
      <c r="X1284" s="29"/>
      <c r="Y1284" s="29"/>
      <c r="Z1284" s="29"/>
      <c r="AA1284" s="29"/>
    </row>
    <row r="1285" ht="15.35" customHeight="1">
      <c r="A1285" s="29"/>
      <c r="B1285" s="29"/>
      <c r="C1285" s="30"/>
      <c r="D1285" s="30">
        <v>42152</v>
      </c>
      <c r="E1285" s="27">
        <f>COUNTIF($C$2:$C$1390,$D1285)</f>
        <v>0</v>
      </c>
      <c r="F1285" s="27">
        <f>SUM($E1285:OFFSET($E1285,$G$2-1,0))</f>
        <v>0</v>
      </c>
      <c r="G1285" s="29"/>
      <c r="H1285" s="29"/>
      <c r="I1285" s="29"/>
      <c r="J1285" s="29"/>
      <c r="K1285" s="29"/>
      <c r="L1285" s="29"/>
      <c r="M1285" s="29"/>
      <c r="N1285" s="29"/>
      <c r="O1285" s="29"/>
      <c r="P1285" s="29"/>
      <c r="Q1285" s="29"/>
      <c r="R1285" s="30"/>
      <c r="S1285" s="29"/>
      <c r="T1285" s="29"/>
      <c r="U1285" s="29"/>
      <c r="V1285" s="29"/>
      <c r="W1285" s="29"/>
      <c r="X1285" s="29"/>
      <c r="Y1285" s="29"/>
      <c r="Z1285" s="29"/>
      <c r="AA1285" s="29"/>
    </row>
    <row r="1286" ht="15.35" customHeight="1">
      <c r="A1286" s="29"/>
      <c r="B1286" s="29"/>
      <c r="C1286" s="30"/>
      <c r="D1286" s="30">
        <v>42153</v>
      </c>
      <c r="E1286" s="27">
        <f>COUNTIF($C$2:$C$1390,$D1286)</f>
        <v>0</v>
      </c>
      <c r="F1286" s="27">
        <f>SUM($E1286:OFFSET($E1286,$G$2-1,0))</f>
        <v>0</v>
      </c>
      <c r="G1286" s="29"/>
      <c r="H1286" s="29"/>
      <c r="I1286" s="29"/>
      <c r="J1286" s="29"/>
      <c r="K1286" s="29"/>
      <c r="L1286" s="29"/>
      <c r="M1286" s="29"/>
      <c r="N1286" s="29"/>
      <c r="O1286" s="29"/>
      <c r="P1286" s="29"/>
      <c r="Q1286" s="29"/>
      <c r="R1286" s="30"/>
      <c r="S1286" s="29"/>
      <c r="T1286" s="29"/>
      <c r="U1286" s="29"/>
      <c r="V1286" s="29"/>
      <c r="W1286" s="29"/>
      <c r="X1286" s="29"/>
      <c r="Y1286" s="29"/>
      <c r="Z1286" s="29"/>
      <c r="AA1286" s="29"/>
    </row>
    <row r="1287" ht="15.35" customHeight="1">
      <c r="A1287" s="29"/>
      <c r="B1287" s="29"/>
      <c r="C1287" s="30"/>
      <c r="D1287" s="30">
        <v>42154</v>
      </c>
      <c r="E1287" s="27">
        <f>COUNTIF($C$2:$C$1390,$D1287)</f>
        <v>0</v>
      </c>
      <c r="F1287" s="27">
        <f>SUM($E1287:OFFSET($E1287,$G$2-1,0))</f>
        <v>0</v>
      </c>
      <c r="G1287" s="29"/>
      <c r="H1287" s="29"/>
      <c r="I1287" s="29"/>
      <c r="J1287" s="29"/>
      <c r="K1287" s="29"/>
      <c r="L1287" s="29"/>
      <c r="M1287" s="29"/>
      <c r="N1287" s="29"/>
      <c r="O1287" s="29"/>
      <c r="P1287" s="29"/>
      <c r="Q1287" s="29"/>
      <c r="R1287" s="30"/>
      <c r="S1287" s="29"/>
      <c r="T1287" s="29"/>
      <c r="U1287" s="29"/>
      <c r="V1287" s="29"/>
      <c r="W1287" s="29"/>
      <c r="X1287" s="29"/>
      <c r="Y1287" s="29"/>
      <c r="Z1287" s="29"/>
      <c r="AA1287" s="29"/>
    </row>
    <row r="1288" ht="15.35" customHeight="1">
      <c r="A1288" s="29"/>
      <c r="B1288" s="29"/>
      <c r="C1288" s="30"/>
      <c r="D1288" s="30">
        <v>42155</v>
      </c>
      <c r="E1288" s="27">
        <f>COUNTIF($C$2:$C$1390,$D1288)</f>
        <v>0</v>
      </c>
      <c r="F1288" s="27">
        <f>SUM($E1288:OFFSET($E1288,$G$2-1,0))</f>
        <v>0</v>
      </c>
      <c r="G1288" s="29"/>
      <c r="H1288" s="29"/>
      <c r="I1288" s="29"/>
      <c r="J1288" s="29"/>
      <c r="K1288" s="29"/>
      <c r="L1288" s="29"/>
      <c r="M1288" s="29"/>
      <c r="N1288" s="29"/>
      <c r="O1288" s="29"/>
      <c r="P1288" s="29"/>
      <c r="Q1288" s="29"/>
      <c r="R1288" s="30"/>
      <c r="S1288" s="29"/>
      <c r="T1288" s="29"/>
      <c r="U1288" s="29"/>
      <c r="V1288" s="29"/>
      <c r="W1288" s="29"/>
      <c r="X1288" s="29"/>
      <c r="Y1288" s="29"/>
      <c r="Z1288" s="29"/>
      <c r="AA1288" s="29"/>
    </row>
    <row r="1289" ht="15.35" customHeight="1">
      <c r="A1289" s="29"/>
      <c r="B1289" s="29"/>
      <c r="C1289" s="30"/>
      <c r="D1289" s="30">
        <v>42156</v>
      </c>
      <c r="E1289" s="27">
        <f>COUNTIF($C$2:$C$1390,$D1289)</f>
        <v>0</v>
      </c>
      <c r="F1289" s="27">
        <f>SUM($E1289:OFFSET($E1289,$G$2-1,0))</f>
        <v>0</v>
      </c>
      <c r="G1289" s="29"/>
      <c r="H1289" s="29"/>
      <c r="I1289" s="29"/>
      <c r="J1289" s="29"/>
      <c r="K1289" s="29"/>
      <c r="L1289" s="29"/>
      <c r="M1289" s="29"/>
      <c r="N1289" s="29"/>
      <c r="O1289" s="29"/>
      <c r="P1289" s="29"/>
      <c r="Q1289" s="29"/>
      <c r="R1289" s="30"/>
      <c r="S1289" s="29"/>
      <c r="T1289" s="29"/>
      <c r="U1289" s="29"/>
      <c r="V1289" s="29"/>
      <c r="W1289" s="29"/>
      <c r="X1289" s="29"/>
      <c r="Y1289" s="29"/>
      <c r="Z1289" s="29"/>
      <c r="AA1289" s="29"/>
    </row>
    <row r="1290" ht="15.35" customHeight="1">
      <c r="A1290" s="29"/>
      <c r="B1290" s="29"/>
      <c r="C1290" s="30"/>
      <c r="D1290" s="30">
        <v>42157</v>
      </c>
      <c r="E1290" s="27">
        <f>COUNTIF($C$2:$C$1390,$D1290)</f>
        <v>0</v>
      </c>
      <c r="F1290" s="27">
        <f>SUM($E1290:OFFSET($E1290,$G$2-1,0))</f>
        <v>0</v>
      </c>
      <c r="G1290" s="29"/>
      <c r="H1290" s="29"/>
      <c r="I1290" s="29"/>
      <c r="J1290" s="29"/>
      <c r="K1290" s="29"/>
      <c r="L1290" s="29"/>
      <c r="M1290" s="29"/>
      <c r="N1290" s="29"/>
      <c r="O1290" s="29"/>
      <c r="P1290" s="29"/>
      <c r="Q1290" s="29"/>
      <c r="R1290" s="30"/>
      <c r="S1290" s="29"/>
      <c r="T1290" s="29"/>
      <c r="U1290" s="29"/>
      <c r="V1290" s="29"/>
      <c r="W1290" s="29"/>
      <c r="X1290" s="29"/>
      <c r="Y1290" s="29"/>
      <c r="Z1290" s="29"/>
      <c r="AA1290" s="29"/>
    </row>
    <row r="1291" ht="15.35" customHeight="1">
      <c r="A1291" s="29"/>
      <c r="B1291" s="29"/>
      <c r="C1291" s="30"/>
      <c r="D1291" s="30">
        <v>42158</v>
      </c>
      <c r="E1291" s="27">
        <f>COUNTIF($C$2:$C$1390,$D1291)</f>
        <v>0</v>
      </c>
      <c r="F1291" s="27">
        <f>SUM($E1291:OFFSET($E1291,$G$2-1,0))</f>
        <v>0</v>
      </c>
      <c r="G1291" s="29"/>
      <c r="H1291" s="29"/>
      <c r="I1291" s="29"/>
      <c r="J1291" s="29"/>
      <c r="K1291" s="29"/>
      <c r="L1291" s="29"/>
      <c r="M1291" s="29"/>
      <c r="N1291" s="29"/>
      <c r="O1291" s="29"/>
      <c r="P1291" s="29"/>
      <c r="Q1291" s="29"/>
      <c r="R1291" s="30"/>
      <c r="S1291" s="29"/>
      <c r="T1291" s="29"/>
      <c r="U1291" s="29"/>
      <c r="V1291" s="29"/>
      <c r="W1291" s="29"/>
      <c r="X1291" s="29"/>
      <c r="Y1291" s="29"/>
      <c r="Z1291" s="29"/>
      <c r="AA1291" s="29"/>
    </row>
    <row r="1292" ht="15.35" customHeight="1">
      <c r="A1292" s="29"/>
      <c r="B1292" s="29"/>
      <c r="C1292" s="30"/>
      <c r="D1292" s="30">
        <v>42159</v>
      </c>
      <c r="E1292" s="27">
        <f>COUNTIF($C$2:$C$1390,$D1292)</f>
        <v>0</v>
      </c>
      <c r="F1292" s="27">
        <f>SUM($E1292:OFFSET($E1292,$G$2-1,0))</f>
        <v>0</v>
      </c>
      <c r="G1292" s="29"/>
      <c r="H1292" s="29"/>
      <c r="I1292" s="29"/>
      <c r="J1292" s="29"/>
      <c r="K1292" s="29"/>
      <c r="L1292" s="29"/>
      <c r="M1292" s="29"/>
      <c r="N1292" s="29"/>
      <c r="O1292" s="29"/>
      <c r="P1292" s="29"/>
      <c r="Q1292" s="29"/>
      <c r="R1292" s="30"/>
      <c r="S1292" s="29"/>
      <c r="T1292" s="29"/>
      <c r="U1292" s="29"/>
      <c r="V1292" s="29"/>
      <c r="W1292" s="29"/>
      <c r="X1292" s="29"/>
      <c r="Y1292" s="29"/>
      <c r="Z1292" s="29"/>
      <c r="AA1292" s="29"/>
    </row>
    <row r="1293" ht="15.35" customHeight="1">
      <c r="A1293" s="29"/>
      <c r="B1293" s="29"/>
      <c r="C1293" s="30"/>
      <c r="D1293" s="30">
        <v>42160</v>
      </c>
      <c r="E1293" s="27">
        <f>COUNTIF($C$2:$C$1390,$D1293)</f>
        <v>0</v>
      </c>
      <c r="F1293" s="27">
        <f>SUM($E1293:OFFSET($E1293,$G$2-1,0))</f>
        <v>0</v>
      </c>
      <c r="G1293" s="29"/>
      <c r="H1293" s="29"/>
      <c r="I1293" s="29"/>
      <c r="J1293" s="29"/>
      <c r="K1293" s="29"/>
      <c r="L1293" s="29"/>
      <c r="M1293" s="29"/>
      <c r="N1293" s="29"/>
      <c r="O1293" s="29"/>
      <c r="P1293" s="29"/>
      <c r="Q1293" s="29"/>
      <c r="R1293" s="30"/>
      <c r="S1293" s="29"/>
      <c r="T1293" s="29"/>
      <c r="U1293" s="29"/>
      <c r="V1293" s="29"/>
      <c r="W1293" s="29"/>
      <c r="X1293" s="29"/>
      <c r="Y1293" s="29"/>
      <c r="Z1293" s="29"/>
      <c r="AA1293" s="29"/>
    </row>
    <row r="1294" ht="15.35" customHeight="1">
      <c r="A1294" s="29"/>
      <c r="B1294" s="29"/>
      <c r="C1294" s="30"/>
      <c r="D1294" s="30">
        <v>42161</v>
      </c>
      <c r="E1294" s="27">
        <f>COUNTIF($C$2:$C$1390,$D1294)</f>
        <v>0</v>
      </c>
      <c r="F1294" s="27">
        <f>SUM($E1294:OFFSET($E1294,$G$2-1,0))</f>
        <v>0</v>
      </c>
      <c r="G1294" s="29"/>
      <c r="H1294" s="29"/>
      <c r="I1294" s="29"/>
      <c r="J1294" s="29"/>
      <c r="K1294" s="29"/>
      <c r="L1294" s="29"/>
      <c r="M1294" s="29"/>
      <c r="N1294" s="29"/>
      <c r="O1294" s="29"/>
      <c r="P1294" s="29"/>
      <c r="Q1294" s="29"/>
      <c r="R1294" s="30"/>
      <c r="S1294" s="29"/>
      <c r="T1294" s="29"/>
      <c r="U1294" s="29"/>
      <c r="V1294" s="29"/>
      <c r="W1294" s="29"/>
      <c r="X1294" s="29"/>
      <c r="Y1294" s="29"/>
      <c r="Z1294" s="29"/>
      <c r="AA1294" s="29"/>
    </row>
    <row r="1295" ht="15.35" customHeight="1">
      <c r="A1295" s="29"/>
      <c r="B1295" s="29"/>
      <c r="C1295" s="30"/>
      <c r="D1295" s="30">
        <v>42162</v>
      </c>
      <c r="E1295" s="27">
        <f>COUNTIF($C$2:$C$1390,$D1295)</f>
        <v>0</v>
      </c>
      <c r="F1295" s="27">
        <f>SUM($E1295:OFFSET($E1295,$G$2-1,0))</f>
        <v>0</v>
      </c>
      <c r="G1295" s="29"/>
      <c r="H1295" s="29"/>
      <c r="I1295" s="29"/>
      <c r="J1295" s="29"/>
      <c r="K1295" s="29"/>
      <c r="L1295" s="29"/>
      <c r="M1295" s="29"/>
      <c r="N1295" s="29"/>
      <c r="O1295" s="29"/>
      <c r="P1295" s="29"/>
      <c r="Q1295" s="29"/>
      <c r="R1295" s="30"/>
      <c r="S1295" s="29"/>
      <c r="T1295" s="29"/>
      <c r="U1295" s="29"/>
      <c r="V1295" s="29"/>
      <c r="W1295" s="29"/>
      <c r="X1295" s="29"/>
      <c r="Y1295" s="29"/>
      <c r="Z1295" s="29"/>
      <c r="AA1295" s="29"/>
    </row>
    <row r="1296" ht="15.35" customHeight="1">
      <c r="A1296" s="29"/>
      <c r="B1296" s="29"/>
      <c r="C1296" s="30"/>
      <c r="D1296" s="30">
        <v>42163</v>
      </c>
      <c r="E1296" s="27">
        <f>COUNTIF($C$2:$C$1390,$D1296)</f>
        <v>0</v>
      </c>
      <c r="F1296" s="27">
        <f>SUM($E1296:OFFSET($E1296,$G$2-1,0))</f>
        <v>0</v>
      </c>
      <c r="G1296" s="29"/>
      <c r="H1296" s="29"/>
      <c r="I1296" s="29"/>
      <c r="J1296" s="29"/>
      <c r="K1296" s="29"/>
      <c r="L1296" s="29"/>
      <c r="M1296" s="29"/>
      <c r="N1296" s="29"/>
      <c r="O1296" s="29"/>
      <c r="P1296" s="29"/>
      <c r="Q1296" s="29"/>
      <c r="R1296" s="30"/>
      <c r="S1296" s="29"/>
      <c r="T1296" s="29"/>
      <c r="U1296" s="29"/>
      <c r="V1296" s="29"/>
      <c r="W1296" s="29"/>
      <c r="X1296" s="29"/>
      <c r="Y1296" s="29"/>
      <c r="Z1296" s="29"/>
      <c r="AA1296" s="29"/>
    </row>
    <row r="1297" ht="15.35" customHeight="1">
      <c r="A1297" s="29"/>
      <c r="B1297" s="29"/>
      <c r="C1297" s="30"/>
      <c r="D1297" s="30">
        <v>42164</v>
      </c>
      <c r="E1297" s="27">
        <f>COUNTIF($C$2:$C$1390,$D1297)</f>
        <v>0</v>
      </c>
      <c r="F1297" s="27">
        <f>SUM($E1297:OFFSET($E1297,$G$2-1,0))</f>
        <v>0</v>
      </c>
      <c r="G1297" s="29"/>
      <c r="H1297" s="29"/>
      <c r="I1297" s="29"/>
      <c r="J1297" s="29"/>
      <c r="K1297" s="29"/>
      <c r="L1297" s="29"/>
      <c r="M1297" s="29"/>
      <c r="N1297" s="29"/>
      <c r="O1297" s="29"/>
      <c r="P1297" s="29"/>
      <c r="Q1297" s="29"/>
      <c r="R1297" s="30"/>
      <c r="S1297" s="29"/>
      <c r="T1297" s="29"/>
      <c r="U1297" s="29"/>
      <c r="V1297" s="29"/>
      <c r="W1297" s="29"/>
      <c r="X1297" s="29"/>
      <c r="Y1297" s="29"/>
      <c r="Z1297" s="29"/>
      <c r="AA1297" s="29"/>
    </row>
    <row r="1298" ht="15.35" customHeight="1">
      <c r="A1298" s="29"/>
      <c r="B1298" s="29"/>
      <c r="C1298" s="30"/>
      <c r="D1298" s="30">
        <v>42165</v>
      </c>
      <c r="E1298" s="27">
        <f>COUNTIF($C$2:$C$1390,$D1298)</f>
        <v>0</v>
      </c>
      <c r="F1298" s="27">
        <f>SUM($E1298:OFFSET($E1298,$G$2-1,0))</f>
        <v>0</v>
      </c>
      <c r="G1298" s="29"/>
      <c r="H1298" s="29"/>
      <c r="I1298" s="29"/>
      <c r="J1298" s="29"/>
      <c r="K1298" s="29"/>
      <c r="L1298" s="29"/>
      <c r="M1298" s="29"/>
      <c r="N1298" s="29"/>
      <c r="O1298" s="29"/>
      <c r="P1298" s="29"/>
      <c r="Q1298" s="29"/>
      <c r="R1298" s="30"/>
      <c r="S1298" s="29"/>
      <c r="T1298" s="29"/>
      <c r="U1298" s="29"/>
      <c r="V1298" s="29"/>
      <c r="W1298" s="29"/>
      <c r="X1298" s="29"/>
      <c r="Y1298" s="29"/>
      <c r="Z1298" s="29"/>
      <c r="AA1298" s="29"/>
    </row>
    <row r="1299" ht="15.35" customHeight="1">
      <c r="A1299" s="29"/>
      <c r="B1299" s="29"/>
      <c r="C1299" s="30"/>
      <c r="D1299" s="30">
        <v>42166</v>
      </c>
      <c r="E1299" s="27">
        <f>COUNTIF($C$2:$C$1390,$D1299)</f>
        <v>0</v>
      </c>
      <c r="F1299" s="27">
        <f>SUM($E1299:OFFSET($E1299,$G$2-1,0))</f>
        <v>0</v>
      </c>
      <c r="G1299" s="29"/>
      <c r="H1299" s="29"/>
      <c r="I1299" s="29"/>
      <c r="J1299" s="29"/>
      <c r="K1299" s="29"/>
      <c r="L1299" s="29"/>
      <c r="M1299" s="29"/>
      <c r="N1299" s="29"/>
      <c r="O1299" s="29"/>
      <c r="P1299" s="29"/>
      <c r="Q1299" s="29"/>
      <c r="R1299" s="30"/>
      <c r="S1299" s="29"/>
      <c r="T1299" s="29"/>
      <c r="U1299" s="29"/>
      <c r="V1299" s="29"/>
      <c r="W1299" s="29"/>
      <c r="X1299" s="29"/>
      <c r="Y1299" s="29"/>
      <c r="Z1299" s="29"/>
      <c r="AA1299" s="29"/>
    </row>
    <row r="1300" ht="15.35" customHeight="1">
      <c r="A1300" s="29"/>
      <c r="B1300" s="29"/>
      <c r="C1300" s="30"/>
      <c r="D1300" s="30">
        <v>42167</v>
      </c>
      <c r="E1300" s="27">
        <f>COUNTIF($C$2:$C$1390,$D1300)</f>
        <v>0</v>
      </c>
      <c r="F1300" s="27">
        <f>SUM($E1300:OFFSET($E1300,$G$2-1,0))</f>
        <v>0</v>
      </c>
      <c r="G1300" s="29"/>
      <c r="H1300" s="29"/>
      <c r="I1300" s="29"/>
      <c r="J1300" s="29"/>
      <c r="K1300" s="29"/>
      <c r="L1300" s="29"/>
      <c r="M1300" s="29"/>
      <c r="N1300" s="29"/>
      <c r="O1300" s="29"/>
      <c r="P1300" s="29"/>
      <c r="Q1300" s="29"/>
      <c r="R1300" s="30"/>
      <c r="S1300" s="29"/>
      <c r="T1300" s="29"/>
      <c r="U1300" s="29"/>
      <c r="V1300" s="29"/>
      <c r="W1300" s="29"/>
      <c r="X1300" s="29"/>
      <c r="Y1300" s="29"/>
      <c r="Z1300" s="29"/>
      <c r="AA1300" s="29"/>
    </row>
    <row r="1301" ht="15.35" customHeight="1">
      <c r="A1301" s="29"/>
      <c r="B1301" s="29"/>
      <c r="C1301" s="30"/>
      <c r="D1301" s="30">
        <v>42168</v>
      </c>
      <c r="E1301" s="27">
        <f>COUNTIF($C$2:$C$1390,$D1301)</f>
        <v>0</v>
      </c>
      <c r="F1301" s="27">
        <f>SUM($E1301:OFFSET($E1301,$G$2-1,0))</f>
        <v>0</v>
      </c>
      <c r="G1301" s="29"/>
      <c r="H1301" s="29"/>
      <c r="I1301" s="29"/>
      <c r="J1301" s="29"/>
      <c r="K1301" s="29"/>
      <c r="L1301" s="29"/>
      <c r="M1301" s="29"/>
      <c r="N1301" s="29"/>
      <c r="O1301" s="29"/>
      <c r="P1301" s="29"/>
      <c r="Q1301" s="29"/>
      <c r="R1301" s="30"/>
      <c r="S1301" s="29"/>
      <c r="T1301" s="29"/>
      <c r="U1301" s="29"/>
      <c r="V1301" s="29"/>
      <c r="W1301" s="29"/>
      <c r="X1301" s="29"/>
      <c r="Y1301" s="29"/>
      <c r="Z1301" s="29"/>
      <c r="AA1301" s="29"/>
    </row>
    <row r="1302" ht="15.35" customHeight="1">
      <c r="A1302" s="29"/>
      <c r="B1302" s="29"/>
      <c r="C1302" s="30"/>
      <c r="D1302" s="30">
        <v>42169</v>
      </c>
      <c r="E1302" s="27">
        <f>COUNTIF($C$2:$C$1390,$D1302)</f>
        <v>0</v>
      </c>
      <c r="F1302" s="27">
        <f>SUM($E1302:OFFSET($E1302,$G$2-1,0))</f>
        <v>0</v>
      </c>
      <c r="G1302" s="29"/>
      <c r="H1302" s="29"/>
      <c r="I1302" s="29"/>
      <c r="J1302" s="29"/>
      <c r="K1302" s="29"/>
      <c r="L1302" s="29"/>
      <c r="M1302" s="29"/>
      <c r="N1302" s="29"/>
      <c r="O1302" s="29"/>
      <c r="P1302" s="29"/>
      <c r="Q1302" s="29"/>
      <c r="R1302" s="30"/>
      <c r="S1302" s="29"/>
      <c r="T1302" s="29"/>
      <c r="U1302" s="29"/>
      <c r="V1302" s="29"/>
      <c r="W1302" s="29"/>
      <c r="X1302" s="29"/>
      <c r="Y1302" s="29"/>
      <c r="Z1302" s="29"/>
      <c r="AA1302" s="29"/>
    </row>
    <row r="1303" ht="15.35" customHeight="1">
      <c r="A1303" s="29"/>
      <c r="B1303" s="29"/>
      <c r="C1303" s="30"/>
      <c r="D1303" s="30">
        <v>42170</v>
      </c>
      <c r="E1303" s="27">
        <f>COUNTIF($C$2:$C$1390,$D1303)</f>
        <v>0</v>
      </c>
      <c r="F1303" s="27">
        <f>SUM($E1303:OFFSET($E1303,$G$2-1,0))</f>
        <v>0</v>
      </c>
      <c r="G1303" s="29"/>
      <c r="H1303" s="29"/>
      <c r="I1303" s="29"/>
      <c r="J1303" s="29"/>
      <c r="K1303" s="29"/>
      <c r="L1303" s="29"/>
      <c r="M1303" s="29"/>
      <c r="N1303" s="29"/>
      <c r="O1303" s="29"/>
      <c r="P1303" s="29"/>
      <c r="Q1303" s="29"/>
      <c r="R1303" s="30"/>
      <c r="S1303" s="29"/>
      <c r="T1303" s="29"/>
      <c r="U1303" s="29"/>
      <c r="V1303" s="29"/>
      <c r="W1303" s="29"/>
      <c r="X1303" s="29"/>
      <c r="Y1303" s="29"/>
      <c r="Z1303" s="29"/>
      <c r="AA1303" s="29"/>
    </row>
    <row r="1304" ht="15.35" customHeight="1">
      <c r="A1304" s="29"/>
      <c r="B1304" s="29"/>
      <c r="C1304" s="30"/>
      <c r="D1304" s="30">
        <v>42171</v>
      </c>
      <c r="E1304" s="27">
        <f>COUNTIF($C$2:$C$1390,$D1304)</f>
        <v>0</v>
      </c>
      <c r="F1304" s="27">
        <f>SUM($E1304:OFFSET($E1304,$G$2-1,0))</f>
        <v>0</v>
      </c>
      <c r="G1304" s="29"/>
      <c r="H1304" s="29"/>
      <c r="I1304" s="29"/>
      <c r="J1304" s="29"/>
      <c r="K1304" s="29"/>
      <c r="L1304" s="29"/>
      <c r="M1304" s="29"/>
      <c r="N1304" s="29"/>
      <c r="O1304" s="29"/>
      <c r="P1304" s="29"/>
      <c r="Q1304" s="29"/>
      <c r="R1304" s="30"/>
      <c r="S1304" s="29"/>
      <c r="T1304" s="29"/>
      <c r="U1304" s="29"/>
      <c r="V1304" s="29"/>
      <c r="W1304" s="29"/>
      <c r="X1304" s="29"/>
      <c r="Y1304" s="29"/>
      <c r="Z1304" s="29"/>
      <c r="AA1304" s="29"/>
    </row>
    <row r="1305" ht="15.35" customHeight="1">
      <c r="A1305" s="29"/>
      <c r="B1305" s="29"/>
      <c r="C1305" s="30"/>
      <c r="D1305" s="30">
        <v>42172</v>
      </c>
      <c r="E1305" s="27">
        <f>COUNTIF($C$2:$C$1390,$D1305)</f>
        <v>0</v>
      </c>
      <c r="F1305" s="27">
        <f>SUM($E1305:OFFSET($E1305,$G$2-1,0))</f>
        <v>0</v>
      </c>
      <c r="G1305" s="29"/>
      <c r="H1305" s="29"/>
      <c r="I1305" s="29"/>
      <c r="J1305" s="29"/>
      <c r="K1305" s="29"/>
      <c r="L1305" s="29"/>
      <c r="M1305" s="29"/>
      <c r="N1305" s="29"/>
      <c r="O1305" s="29"/>
      <c r="P1305" s="29"/>
      <c r="Q1305" s="29"/>
      <c r="R1305" s="30"/>
      <c r="S1305" s="29"/>
      <c r="T1305" s="29"/>
      <c r="U1305" s="29"/>
      <c r="V1305" s="29"/>
      <c r="W1305" s="29"/>
      <c r="X1305" s="29"/>
      <c r="Y1305" s="29"/>
      <c r="Z1305" s="29"/>
      <c r="AA1305" s="29"/>
    </row>
    <row r="1306" ht="15.35" customHeight="1">
      <c r="A1306" s="29"/>
      <c r="B1306" s="29"/>
      <c r="C1306" s="30"/>
      <c r="D1306" s="30">
        <v>42173</v>
      </c>
      <c r="E1306" s="27">
        <f>COUNTIF($C$2:$C$1390,$D1306)</f>
        <v>0</v>
      </c>
      <c r="F1306" s="27">
        <f>SUM($E1306:OFFSET($E1306,$G$2-1,0))</f>
        <v>0</v>
      </c>
      <c r="G1306" s="29"/>
      <c r="H1306" s="29"/>
      <c r="I1306" s="29"/>
      <c r="J1306" s="29"/>
      <c r="K1306" s="29"/>
      <c r="L1306" s="29"/>
      <c r="M1306" s="29"/>
      <c r="N1306" s="29"/>
      <c r="O1306" s="29"/>
      <c r="P1306" s="29"/>
      <c r="Q1306" s="29"/>
      <c r="R1306" s="30"/>
      <c r="S1306" s="29"/>
      <c r="T1306" s="29"/>
      <c r="U1306" s="29"/>
      <c r="V1306" s="29"/>
      <c r="W1306" s="29"/>
      <c r="X1306" s="29"/>
      <c r="Y1306" s="29"/>
      <c r="Z1306" s="29"/>
      <c r="AA1306" s="29"/>
    </row>
    <row r="1307" ht="15.35" customHeight="1">
      <c r="A1307" s="29"/>
      <c r="B1307" s="29"/>
      <c r="C1307" s="30"/>
      <c r="D1307" s="30">
        <v>42174</v>
      </c>
      <c r="E1307" s="27">
        <f>COUNTIF($C$2:$C$1390,$D1307)</f>
        <v>0</v>
      </c>
      <c r="F1307" s="27">
        <f>SUM($E1307:OFFSET($E1307,$G$2-1,0))</f>
        <v>0</v>
      </c>
      <c r="G1307" s="29"/>
      <c r="H1307" s="29"/>
      <c r="I1307" s="29"/>
      <c r="J1307" s="29"/>
      <c r="K1307" s="29"/>
      <c r="L1307" s="29"/>
      <c r="M1307" s="29"/>
      <c r="N1307" s="29"/>
      <c r="O1307" s="29"/>
      <c r="P1307" s="29"/>
      <c r="Q1307" s="29"/>
      <c r="R1307" s="30"/>
      <c r="S1307" s="29"/>
      <c r="T1307" s="29"/>
      <c r="U1307" s="29"/>
      <c r="V1307" s="29"/>
      <c r="W1307" s="29"/>
      <c r="X1307" s="29"/>
      <c r="Y1307" s="29"/>
      <c r="Z1307" s="29"/>
      <c r="AA1307" s="29"/>
    </row>
    <row r="1308" ht="15.35" customHeight="1">
      <c r="A1308" s="29"/>
      <c r="B1308" s="29"/>
      <c r="C1308" s="30"/>
      <c r="D1308" s="30">
        <v>42175</v>
      </c>
      <c r="E1308" s="27">
        <f>COUNTIF($C$2:$C$1390,$D1308)</f>
        <v>0</v>
      </c>
      <c r="F1308" s="27">
        <f>SUM($E1308:OFFSET($E1308,$G$2-1,0))</f>
        <v>0</v>
      </c>
      <c r="G1308" s="29"/>
      <c r="H1308" s="29"/>
      <c r="I1308" s="29"/>
      <c r="J1308" s="29"/>
      <c r="K1308" s="29"/>
      <c r="L1308" s="29"/>
      <c r="M1308" s="29"/>
      <c r="N1308" s="29"/>
      <c r="O1308" s="29"/>
      <c r="P1308" s="29"/>
      <c r="Q1308" s="29"/>
      <c r="R1308" s="30"/>
      <c r="S1308" s="29"/>
      <c r="T1308" s="29"/>
      <c r="U1308" s="29"/>
      <c r="V1308" s="29"/>
      <c r="W1308" s="29"/>
      <c r="X1308" s="29"/>
      <c r="Y1308" s="29"/>
      <c r="Z1308" s="29"/>
      <c r="AA1308" s="29"/>
    </row>
    <row r="1309" ht="15.35" customHeight="1">
      <c r="A1309" s="29"/>
      <c r="B1309" s="29"/>
      <c r="C1309" s="30"/>
      <c r="D1309" s="30">
        <v>42176</v>
      </c>
      <c r="E1309" s="27">
        <f>COUNTIF($C$2:$C$1390,$D1309)</f>
        <v>0</v>
      </c>
      <c r="F1309" s="27">
        <f>SUM($E1309:OFFSET($E1309,$G$2-1,0))</f>
        <v>0</v>
      </c>
      <c r="G1309" s="29"/>
      <c r="H1309" s="29"/>
      <c r="I1309" s="29"/>
      <c r="J1309" s="29"/>
      <c r="K1309" s="29"/>
      <c r="L1309" s="29"/>
      <c r="M1309" s="29"/>
      <c r="N1309" s="29"/>
      <c r="O1309" s="29"/>
      <c r="P1309" s="29"/>
      <c r="Q1309" s="29"/>
      <c r="R1309" s="30"/>
      <c r="S1309" s="29"/>
      <c r="T1309" s="29"/>
      <c r="U1309" s="29"/>
      <c r="V1309" s="29"/>
      <c r="W1309" s="29"/>
      <c r="X1309" s="29"/>
      <c r="Y1309" s="29"/>
      <c r="Z1309" s="29"/>
      <c r="AA1309" s="29"/>
    </row>
    <row r="1310" ht="15.35" customHeight="1">
      <c r="A1310" s="29"/>
      <c r="B1310" s="29"/>
      <c r="C1310" s="30"/>
      <c r="D1310" s="30">
        <v>42177</v>
      </c>
      <c r="E1310" s="27">
        <f>COUNTIF($C$2:$C$1390,$D1310)</f>
        <v>0</v>
      </c>
      <c r="F1310" s="27">
        <f>SUM($E1310:OFFSET($E1310,$G$2-1,0))</f>
        <v>0</v>
      </c>
      <c r="G1310" s="29"/>
      <c r="H1310" s="29"/>
      <c r="I1310" s="29"/>
      <c r="J1310" s="29"/>
      <c r="K1310" s="29"/>
      <c r="L1310" s="29"/>
      <c r="M1310" s="29"/>
      <c r="N1310" s="29"/>
      <c r="O1310" s="29"/>
      <c r="P1310" s="29"/>
      <c r="Q1310" s="29"/>
      <c r="R1310" s="30"/>
      <c r="S1310" s="29"/>
      <c r="T1310" s="29"/>
      <c r="U1310" s="29"/>
      <c r="V1310" s="29"/>
      <c r="W1310" s="29"/>
      <c r="X1310" s="29"/>
      <c r="Y1310" s="29"/>
      <c r="Z1310" s="29"/>
      <c r="AA1310" s="29"/>
    </row>
    <row r="1311" ht="15.35" customHeight="1">
      <c r="A1311" s="29"/>
      <c r="B1311" s="29"/>
      <c r="C1311" s="30"/>
      <c r="D1311" s="30">
        <v>42178</v>
      </c>
      <c r="E1311" s="27">
        <f>COUNTIF($C$2:$C$1390,$D1311)</f>
        <v>0</v>
      </c>
      <c r="F1311" s="27">
        <f>SUM($E1311:OFFSET($E1311,$G$2-1,0))</f>
        <v>0</v>
      </c>
      <c r="G1311" s="29"/>
      <c r="H1311" s="29"/>
      <c r="I1311" s="29"/>
      <c r="J1311" s="29"/>
      <c r="K1311" s="29"/>
      <c r="L1311" s="29"/>
      <c r="M1311" s="29"/>
      <c r="N1311" s="29"/>
      <c r="O1311" s="29"/>
      <c r="P1311" s="29"/>
      <c r="Q1311" s="29"/>
      <c r="R1311" s="30"/>
      <c r="S1311" s="29"/>
      <c r="T1311" s="29"/>
      <c r="U1311" s="29"/>
      <c r="V1311" s="29"/>
      <c r="W1311" s="29"/>
      <c r="X1311" s="29"/>
      <c r="Y1311" s="29"/>
      <c r="Z1311" s="29"/>
      <c r="AA1311" s="29"/>
    </row>
    <row r="1312" ht="15.35" customHeight="1">
      <c r="A1312" s="29"/>
      <c r="B1312" s="29"/>
      <c r="C1312" s="30"/>
      <c r="D1312" s="30">
        <v>42179</v>
      </c>
      <c r="E1312" s="27">
        <f>COUNTIF($C$2:$C$1390,$D1312)</f>
        <v>0</v>
      </c>
      <c r="F1312" s="27">
        <f>SUM($E1312:OFFSET($E1312,$G$2-1,0))</f>
        <v>0</v>
      </c>
      <c r="G1312" s="29"/>
      <c r="H1312" s="29"/>
      <c r="I1312" s="29"/>
      <c r="J1312" s="29"/>
      <c r="K1312" s="29"/>
      <c r="L1312" s="29"/>
      <c r="M1312" s="29"/>
      <c r="N1312" s="29"/>
      <c r="O1312" s="29"/>
      <c r="P1312" s="29"/>
      <c r="Q1312" s="29"/>
      <c r="R1312" s="30"/>
      <c r="S1312" s="29"/>
      <c r="T1312" s="29"/>
      <c r="U1312" s="29"/>
      <c r="V1312" s="29"/>
      <c r="W1312" s="29"/>
      <c r="X1312" s="29"/>
      <c r="Y1312" s="29"/>
      <c r="Z1312" s="29"/>
      <c r="AA1312" s="29"/>
    </row>
    <row r="1313" ht="15.35" customHeight="1">
      <c r="A1313" s="29"/>
      <c r="B1313" s="29"/>
      <c r="C1313" s="30"/>
      <c r="D1313" s="30">
        <v>42180</v>
      </c>
      <c r="E1313" s="27">
        <f>COUNTIF($C$2:$C$1390,$D1313)</f>
        <v>0</v>
      </c>
      <c r="F1313" s="27">
        <f>SUM($E1313:OFFSET($E1313,$G$2-1,0))</f>
        <v>0</v>
      </c>
      <c r="G1313" s="29"/>
      <c r="H1313" s="29"/>
      <c r="I1313" s="29"/>
      <c r="J1313" s="29"/>
      <c r="K1313" s="29"/>
      <c r="L1313" s="29"/>
      <c r="M1313" s="29"/>
      <c r="N1313" s="29"/>
      <c r="O1313" s="29"/>
      <c r="P1313" s="29"/>
      <c r="Q1313" s="29"/>
      <c r="R1313" s="30"/>
      <c r="S1313" s="29"/>
      <c r="T1313" s="29"/>
      <c r="U1313" s="29"/>
      <c r="V1313" s="29"/>
      <c r="W1313" s="29"/>
      <c r="X1313" s="29"/>
      <c r="Y1313" s="29"/>
      <c r="Z1313" s="29"/>
      <c r="AA1313" s="29"/>
    </row>
    <row r="1314" ht="15.35" customHeight="1">
      <c r="A1314" s="29"/>
      <c r="B1314" s="29"/>
      <c r="C1314" s="30"/>
      <c r="D1314" s="30">
        <v>42181</v>
      </c>
      <c r="E1314" s="27">
        <f>COUNTIF($C$2:$C$1390,$D1314)</f>
        <v>0</v>
      </c>
      <c r="F1314" s="27">
        <f>SUM($E1314:OFFSET($E1314,$G$2-1,0))</f>
        <v>0</v>
      </c>
      <c r="G1314" s="29"/>
      <c r="H1314" s="29"/>
      <c r="I1314" s="29"/>
      <c r="J1314" s="29"/>
      <c r="K1314" s="29"/>
      <c r="L1314" s="29"/>
      <c r="M1314" s="29"/>
      <c r="N1314" s="29"/>
      <c r="O1314" s="29"/>
      <c r="P1314" s="29"/>
      <c r="Q1314" s="29"/>
      <c r="R1314" s="30"/>
      <c r="S1314" s="29"/>
      <c r="T1314" s="29"/>
      <c r="U1314" s="29"/>
      <c r="V1314" s="29"/>
      <c r="W1314" s="29"/>
      <c r="X1314" s="29"/>
      <c r="Y1314" s="29"/>
      <c r="Z1314" s="29"/>
      <c r="AA1314" s="29"/>
    </row>
    <row r="1315" ht="15.35" customHeight="1">
      <c r="A1315" s="29"/>
      <c r="B1315" s="29"/>
      <c r="C1315" s="30"/>
      <c r="D1315" s="30">
        <v>42182</v>
      </c>
      <c r="E1315" s="27">
        <f>COUNTIF($C$2:$C$1390,$D1315)</f>
        <v>0</v>
      </c>
      <c r="F1315" s="27">
        <f>SUM($E1315:OFFSET($E1315,$G$2-1,0))</f>
        <v>0</v>
      </c>
      <c r="G1315" s="29"/>
      <c r="H1315" s="29"/>
      <c r="I1315" s="29"/>
      <c r="J1315" s="29"/>
      <c r="K1315" s="29"/>
      <c r="L1315" s="29"/>
      <c r="M1315" s="29"/>
      <c r="N1315" s="29"/>
      <c r="O1315" s="29"/>
      <c r="P1315" s="29"/>
      <c r="Q1315" s="29"/>
      <c r="R1315" s="30"/>
      <c r="S1315" s="29"/>
      <c r="T1315" s="29"/>
      <c r="U1315" s="29"/>
      <c r="V1315" s="29"/>
      <c r="W1315" s="29"/>
      <c r="X1315" s="29"/>
      <c r="Y1315" s="29"/>
      <c r="Z1315" s="29"/>
      <c r="AA1315" s="29"/>
    </row>
    <row r="1316" ht="15.35" customHeight="1">
      <c r="A1316" s="29"/>
      <c r="B1316" s="29"/>
      <c r="C1316" s="30"/>
      <c r="D1316" s="30">
        <v>42183</v>
      </c>
      <c r="E1316" s="27">
        <f>COUNTIF($C$2:$C$1390,$D1316)</f>
        <v>0</v>
      </c>
      <c r="F1316" s="27">
        <f>SUM($E1316:OFFSET($E1316,$G$2-1,0))</f>
        <v>0</v>
      </c>
      <c r="G1316" s="29"/>
      <c r="H1316" s="29"/>
      <c r="I1316" s="29"/>
      <c r="J1316" s="29"/>
      <c r="K1316" s="29"/>
      <c r="L1316" s="29"/>
      <c r="M1316" s="29"/>
      <c r="N1316" s="29"/>
      <c r="O1316" s="29"/>
      <c r="P1316" s="29"/>
      <c r="Q1316" s="29"/>
      <c r="R1316" s="30"/>
      <c r="S1316" s="29"/>
      <c r="T1316" s="29"/>
      <c r="U1316" s="29"/>
      <c r="V1316" s="29"/>
      <c r="W1316" s="29"/>
      <c r="X1316" s="29"/>
      <c r="Y1316" s="29"/>
      <c r="Z1316" s="29"/>
      <c r="AA1316" s="29"/>
    </row>
    <row r="1317" ht="15.35" customHeight="1">
      <c r="A1317" s="29"/>
      <c r="B1317" s="29"/>
      <c r="C1317" s="30"/>
      <c r="D1317" s="30">
        <v>42184</v>
      </c>
      <c r="E1317" s="27">
        <f>COUNTIF($C$2:$C$1390,$D1317)</f>
        <v>0</v>
      </c>
      <c r="F1317" s="27">
        <f>SUM($E1317:OFFSET($E1317,$G$2-1,0))</f>
        <v>0</v>
      </c>
      <c r="G1317" s="29"/>
      <c r="H1317" s="29"/>
      <c r="I1317" s="29"/>
      <c r="J1317" s="29"/>
      <c r="K1317" s="29"/>
      <c r="L1317" s="29"/>
      <c r="M1317" s="29"/>
      <c r="N1317" s="29"/>
      <c r="O1317" s="29"/>
      <c r="P1317" s="29"/>
      <c r="Q1317" s="29"/>
      <c r="R1317" s="30"/>
      <c r="S1317" s="29"/>
      <c r="T1317" s="29"/>
      <c r="U1317" s="29"/>
      <c r="V1317" s="29"/>
      <c r="W1317" s="29"/>
      <c r="X1317" s="29"/>
      <c r="Y1317" s="29"/>
      <c r="Z1317" s="29"/>
      <c r="AA1317" s="29"/>
    </row>
    <row r="1318" ht="15.35" customHeight="1">
      <c r="A1318" s="29"/>
      <c r="B1318" s="29"/>
      <c r="C1318" s="30"/>
      <c r="D1318" s="30">
        <v>42185</v>
      </c>
      <c r="E1318" s="27">
        <f>COUNTIF($C$2:$C$1390,$D1318)</f>
        <v>0</v>
      </c>
      <c r="F1318" s="27">
        <f>SUM($E1318:OFFSET($E1318,$G$2-1,0))</f>
        <v>0</v>
      </c>
      <c r="G1318" s="29"/>
      <c r="H1318" s="29"/>
      <c r="I1318" s="29"/>
      <c r="J1318" s="29"/>
      <c r="K1318" s="29"/>
      <c r="L1318" s="29"/>
      <c r="M1318" s="29"/>
      <c r="N1318" s="29"/>
      <c r="O1318" s="29"/>
      <c r="P1318" s="29"/>
      <c r="Q1318" s="29"/>
      <c r="R1318" s="30"/>
      <c r="S1318" s="29"/>
      <c r="T1318" s="29"/>
      <c r="U1318" s="29"/>
      <c r="V1318" s="29"/>
      <c r="W1318" s="29"/>
      <c r="X1318" s="29"/>
      <c r="Y1318" s="29"/>
      <c r="Z1318" s="29"/>
      <c r="AA1318" s="29"/>
    </row>
    <row r="1319" ht="15.35" customHeight="1">
      <c r="A1319" s="29"/>
      <c r="B1319" s="29"/>
      <c r="C1319" s="30"/>
      <c r="D1319" s="30">
        <v>42186</v>
      </c>
      <c r="E1319" s="27">
        <f>COUNTIF($C$2:$C$1390,$D1319)</f>
        <v>0</v>
      </c>
      <c r="F1319" s="27">
        <f>SUM($E1319:OFFSET($E1319,$G$2-1,0))</f>
        <v>0</v>
      </c>
      <c r="G1319" s="29"/>
      <c r="H1319" s="29"/>
      <c r="I1319" s="29"/>
      <c r="J1319" s="29"/>
      <c r="K1319" s="29"/>
      <c r="L1319" s="29"/>
      <c r="M1319" s="29"/>
      <c r="N1319" s="29"/>
      <c r="O1319" s="29"/>
      <c r="P1319" s="29"/>
      <c r="Q1319" s="29"/>
      <c r="R1319" s="30"/>
      <c r="S1319" s="29"/>
      <c r="T1319" s="29"/>
      <c r="U1319" s="29"/>
      <c r="V1319" s="29"/>
      <c r="W1319" s="29"/>
      <c r="X1319" s="29"/>
      <c r="Y1319" s="29"/>
      <c r="Z1319" s="29"/>
      <c r="AA1319" s="29"/>
    </row>
    <row r="1320" ht="15.35" customHeight="1">
      <c r="A1320" s="29"/>
      <c r="B1320" s="29"/>
      <c r="C1320" s="30"/>
      <c r="D1320" s="30">
        <v>42187</v>
      </c>
      <c r="E1320" s="27">
        <f>COUNTIF($C$2:$C$1390,$D1320)</f>
        <v>0</v>
      </c>
      <c r="F1320" s="27">
        <f>SUM($E1320:OFFSET($E1320,$G$2-1,0))</f>
        <v>0</v>
      </c>
      <c r="G1320" s="29"/>
      <c r="H1320" s="29"/>
      <c r="I1320" s="29"/>
      <c r="J1320" s="29"/>
      <c r="K1320" s="29"/>
      <c r="L1320" s="29"/>
      <c r="M1320" s="29"/>
      <c r="N1320" s="29"/>
      <c r="O1320" s="29"/>
      <c r="P1320" s="29"/>
      <c r="Q1320" s="29"/>
      <c r="R1320" s="30"/>
      <c r="S1320" s="29"/>
      <c r="T1320" s="29"/>
      <c r="U1320" s="29"/>
      <c r="V1320" s="29"/>
      <c r="W1320" s="29"/>
      <c r="X1320" s="29"/>
      <c r="Y1320" s="29"/>
      <c r="Z1320" s="29"/>
      <c r="AA1320" s="29"/>
    </row>
    <row r="1321" ht="15.35" customHeight="1">
      <c r="A1321" s="29"/>
      <c r="B1321" s="29"/>
      <c r="C1321" s="30"/>
      <c r="D1321" s="30">
        <v>42188</v>
      </c>
      <c r="E1321" s="27">
        <f>COUNTIF($C$2:$C$1390,$D1321)</f>
        <v>0</v>
      </c>
      <c r="F1321" s="27">
        <f>SUM($E1321:OFFSET($E1321,$G$2-1,0))</f>
        <v>0</v>
      </c>
      <c r="G1321" s="29"/>
      <c r="H1321" s="29"/>
      <c r="I1321" s="29"/>
      <c r="J1321" s="29"/>
      <c r="K1321" s="29"/>
      <c r="L1321" s="29"/>
      <c r="M1321" s="29"/>
      <c r="N1321" s="29"/>
      <c r="O1321" s="29"/>
      <c r="P1321" s="29"/>
      <c r="Q1321" s="29"/>
      <c r="R1321" s="30"/>
      <c r="S1321" s="29"/>
      <c r="T1321" s="29"/>
      <c r="U1321" s="29"/>
      <c r="V1321" s="29"/>
      <c r="W1321" s="29"/>
      <c r="X1321" s="29"/>
      <c r="Y1321" s="29"/>
      <c r="Z1321" s="29"/>
      <c r="AA1321" s="29"/>
    </row>
    <row r="1322" ht="15.35" customHeight="1">
      <c r="A1322" s="29"/>
      <c r="B1322" s="29"/>
      <c r="C1322" s="30"/>
      <c r="D1322" s="30">
        <v>42189</v>
      </c>
      <c r="E1322" s="27">
        <f>COUNTIF($C$2:$C$1390,$D1322)</f>
        <v>0</v>
      </c>
      <c r="F1322" s="27">
        <f>SUM($E1322:OFFSET($E1322,$G$2-1,0))</f>
        <v>0</v>
      </c>
      <c r="G1322" s="29"/>
      <c r="H1322" s="29"/>
      <c r="I1322" s="29"/>
      <c r="J1322" s="29"/>
      <c r="K1322" s="29"/>
      <c r="L1322" s="29"/>
      <c r="M1322" s="29"/>
      <c r="N1322" s="29"/>
      <c r="O1322" s="29"/>
      <c r="P1322" s="29"/>
      <c r="Q1322" s="29"/>
      <c r="R1322" s="30"/>
      <c r="S1322" s="29"/>
      <c r="T1322" s="29"/>
      <c r="U1322" s="29"/>
      <c r="V1322" s="29"/>
      <c r="W1322" s="29"/>
      <c r="X1322" s="29"/>
      <c r="Y1322" s="29"/>
      <c r="Z1322" s="29"/>
      <c r="AA1322" s="29"/>
    </row>
    <row r="1323" ht="15.35" customHeight="1">
      <c r="A1323" s="29"/>
      <c r="B1323" s="29"/>
      <c r="C1323" s="30"/>
      <c r="D1323" s="30">
        <v>42190</v>
      </c>
      <c r="E1323" s="27">
        <f>COUNTIF($C$2:$C$1390,$D1323)</f>
        <v>0</v>
      </c>
      <c r="F1323" s="27">
        <f>SUM($E1323:OFFSET($E1323,$G$2-1,0))</f>
        <v>0</v>
      </c>
      <c r="G1323" s="29"/>
      <c r="H1323" s="29"/>
      <c r="I1323" s="29"/>
      <c r="J1323" s="29"/>
      <c r="K1323" s="29"/>
      <c r="L1323" s="29"/>
      <c r="M1323" s="29"/>
      <c r="N1323" s="29"/>
      <c r="O1323" s="29"/>
      <c r="P1323" s="29"/>
      <c r="Q1323" s="29"/>
      <c r="R1323" s="30"/>
      <c r="S1323" s="29"/>
      <c r="T1323" s="29"/>
      <c r="U1323" s="29"/>
      <c r="V1323" s="29"/>
      <c r="W1323" s="29"/>
      <c r="X1323" s="29"/>
      <c r="Y1323" s="29"/>
      <c r="Z1323" s="29"/>
      <c r="AA1323" s="29"/>
    </row>
    <row r="1324" ht="15.35" customHeight="1">
      <c r="A1324" s="29"/>
      <c r="B1324" s="29"/>
      <c r="C1324" s="30"/>
      <c r="D1324" s="30">
        <v>42191</v>
      </c>
      <c r="E1324" s="27">
        <f>COUNTIF($C$2:$C$1390,$D1324)</f>
        <v>0</v>
      </c>
      <c r="F1324" s="27">
        <f>SUM($E1324:OFFSET($E1324,$G$2-1,0))</f>
        <v>0</v>
      </c>
      <c r="G1324" s="29"/>
      <c r="H1324" s="29"/>
      <c r="I1324" s="29"/>
      <c r="J1324" s="29"/>
      <c r="K1324" s="29"/>
      <c r="L1324" s="29"/>
      <c r="M1324" s="29"/>
      <c r="N1324" s="29"/>
      <c r="O1324" s="29"/>
      <c r="P1324" s="29"/>
      <c r="Q1324" s="29"/>
      <c r="R1324" s="30"/>
      <c r="S1324" s="29"/>
      <c r="T1324" s="29"/>
      <c r="U1324" s="29"/>
      <c r="V1324" s="29"/>
      <c r="W1324" s="29"/>
      <c r="X1324" s="29"/>
      <c r="Y1324" s="29"/>
      <c r="Z1324" s="29"/>
      <c r="AA1324" s="29"/>
    </row>
    <row r="1325" ht="15.35" customHeight="1">
      <c r="A1325" s="29"/>
      <c r="B1325" s="29"/>
      <c r="C1325" s="30"/>
      <c r="D1325" s="30">
        <v>42192</v>
      </c>
      <c r="E1325" s="27">
        <f>COUNTIF($C$2:$C$1390,$D1325)</f>
        <v>0</v>
      </c>
      <c r="F1325" s="27">
        <f>SUM($E1325:OFFSET($E1325,$G$2-1,0))</f>
        <v>0</v>
      </c>
      <c r="G1325" s="29"/>
      <c r="H1325" s="29"/>
      <c r="I1325" s="29"/>
      <c r="J1325" s="29"/>
      <c r="K1325" s="29"/>
      <c r="L1325" s="29"/>
      <c r="M1325" s="29"/>
      <c r="N1325" s="29"/>
      <c r="O1325" s="29"/>
      <c r="P1325" s="29"/>
      <c r="Q1325" s="29"/>
      <c r="R1325" s="30"/>
      <c r="S1325" s="29"/>
      <c r="T1325" s="29"/>
      <c r="U1325" s="29"/>
      <c r="V1325" s="29"/>
      <c r="W1325" s="29"/>
      <c r="X1325" s="29"/>
      <c r="Y1325" s="29"/>
      <c r="Z1325" s="29"/>
      <c r="AA1325" s="29"/>
    </row>
    <row r="1326" ht="15.35" customHeight="1">
      <c r="A1326" s="29"/>
      <c r="B1326" s="29"/>
      <c r="C1326" s="30"/>
      <c r="D1326" s="30">
        <v>42193</v>
      </c>
      <c r="E1326" s="27">
        <f>COUNTIF($C$2:$C$1390,$D1326)</f>
        <v>0</v>
      </c>
      <c r="F1326" s="27">
        <f>SUM($E1326:OFFSET($E1326,$G$2-1,0))</f>
        <v>0</v>
      </c>
      <c r="G1326" s="29"/>
      <c r="H1326" s="29"/>
      <c r="I1326" s="29"/>
      <c r="J1326" s="29"/>
      <c r="K1326" s="29"/>
      <c r="L1326" s="29"/>
      <c r="M1326" s="29"/>
      <c r="N1326" s="29"/>
      <c r="O1326" s="29"/>
      <c r="P1326" s="29"/>
      <c r="Q1326" s="29"/>
      <c r="R1326" s="30"/>
      <c r="S1326" s="29"/>
      <c r="T1326" s="29"/>
      <c r="U1326" s="29"/>
      <c r="V1326" s="29"/>
      <c r="W1326" s="29"/>
      <c r="X1326" s="29"/>
      <c r="Y1326" s="29"/>
      <c r="Z1326" s="29"/>
      <c r="AA1326" s="29"/>
    </row>
    <row r="1327" ht="15.35" customHeight="1">
      <c r="A1327" s="29"/>
      <c r="B1327" s="29"/>
      <c r="C1327" s="30"/>
      <c r="D1327" s="30">
        <v>42194</v>
      </c>
      <c r="E1327" s="27">
        <f>COUNTIF($C$2:$C$1390,$D1327)</f>
        <v>0</v>
      </c>
      <c r="F1327" s="27">
        <f>SUM($E1327:OFFSET($E1327,$G$2-1,0))</f>
        <v>0</v>
      </c>
      <c r="G1327" s="29"/>
      <c r="H1327" s="29"/>
      <c r="I1327" s="29"/>
      <c r="J1327" s="29"/>
      <c r="K1327" s="29"/>
      <c r="L1327" s="29"/>
      <c r="M1327" s="29"/>
      <c r="N1327" s="29"/>
      <c r="O1327" s="29"/>
      <c r="P1327" s="29"/>
      <c r="Q1327" s="29"/>
      <c r="R1327" s="30"/>
      <c r="S1327" s="29"/>
      <c r="T1327" s="29"/>
      <c r="U1327" s="29"/>
      <c r="V1327" s="29"/>
      <c r="W1327" s="29"/>
      <c r="X1327" s="29"/>
      <c r="Y1327" s="29"/>
      <c r="Z1327" s="29"/>
      <c r="AA1327" s="29"/>
    </row>
    <row r="1328" ht="15.35" customHeight="1">
      <c r="A1328" s="29"/>
      <c r="B1328" s="29"/>
      <c r="C1328" s="30"/>
      <c r="D1328" s="30">
        <v>42195</v>
      </c>
      <c r="E1328" s="27">
        <f>COUNTIF($C$2:$C$1390,$D1328)</f>
        <v>0</v>
      </c>
      <c r="F1328" s="27">
        <f>SUM($E1328:OFFSET($E1328,$G$2-1,0))</f>
        <v>0</v>
      </c>
      <c r="G1328" s="29"/>
      <c r="H1328" s="29"/>
      <c r="I1328" s="29"/>
      <c r="J1328" s="29"/>
      <c r="K1328" s="29"/>
      <c r="L1328" s="29"/>
      <c r="M1328" s="29"/>
      <c r="N1328" s="29"/>
      <c r="O1328" s="29"/>
      <c r="P1328" s="29"/>
      <c r="Q1328" s="29"/>
      <c r="R1328" s="30"/>
      <c r="S1328" s="29"/>
      <c r="T1328" s="29"/>
      <c r="U1328" s="29"/>
      <c r="V1328" s="29"/>
      <c r="W1328" s="29"/>
      <c r="X1328" s="29"/>
      <c r="Y1328" s="29"/>
      <c r="Z1328" s="29"/>
      <c r="AA1328" s="29"/>
    </row>
    <row r="1329" ht="15.35" customHeight="1">
      <c r="A1329" s="29"/>
      <c r="B1329" s="29"/>
      <c r="C1329" s="30"/>
      <c r="D1329" s="30">
        <v>42196</v>
      </c>
      <c r="E1329" s="27">
        <f>COUNTIF($C$2:$C$1390,$D1329)</f>
        <v>0</v>
      </c>
      <c r="F1329" s="27">
        <f>SUM($E1329:OFFSET($E1329,$G$2-1,0))</f>
        <v>0</v>
      </c>
      <c r="G1329" s="29"/>
      <c r="H1329" s="29"/>
      <c r="I1329" s="29"/>
      <c r="J1329" s="29"/>
      <c r="K1329" s="29"/>
      <c r="L1329" s="29"/>
      <c r="M1329" s="29"/>
      <c r="N1329" s="29"/>
      <c r="O1329" s="29"/>
      <c r="P1329" s="29"/>
      <c r="Q1329" s="29"/>
      <c r="R1329" s="30"/>
      <c r="S1329" s="29"/>
      <c r="T1329" s="29"/>
      <c r="U1329" s="29"/>
      <c r="V1329" s="29"/>
      <c r="W1329" s="29"/>
      <c r="X1329" s="29"/>
      <c r="Y1329" s="29"/>
      <c r="Z1329" s="29"/>
      <c r="AA1329" s="29"/>
    </row>
    <row r="1330" ht="15.35" customHeight="1">
      <c r="A1330" s="29"/>
      <c r="B1330" s="29"/>
      <c r="C1330" s="30"/>
      <c r="D1330" s="30">
        <v>42197</v>
      </c>
      <c r="E1330" s="27">
        <f>COUNTIF($C$2:$C$1390,$D1330)</f>
        <v>0</v>
      </c>
      <c r="F1330" s="27">
        <f>SUM($E1330:OFFSET($E1330,$G$2-1,0))</f>
        <v>0</v>
      </c>
      <c r="G1330" s="29"/>
      <c r="H1330" s="29"/>
      <c r="I1330" s="29"/>
      <c r="J1330" s="29"/>
      <c r="K1330" s="29"/>
      <c r="L1330" s="29"/>
      <c r="M1330" s="29"/>
      <c r="N1330" s="29"/>
      <c r="O1330" s="29"/>
      <c r="P1330" s="29"/>
      <c r="Q1330" s="29"/>
      <c r="R1330" s="30"/>
      <c r="S1330" s="29"/>
      <c r="T1330" s="29"/>
      <c r="U1330" s="29"/>
      <c r="V1330" s="29"/>
      <c r="W1330" s="29"/>
      <c r="X1330" s="29"/>
      <c r="Y1330" s="29"/>
      <c r="Z1330" s="29"/>
      <c r="AA1330" s="29"/>
    </row>
    <row r="1331" ht="15.35" customHeight="1">
      <c r="A1331" s="29"/>
      <c r="B1331" s="29"/>
      <c r="C1331" s="30"/>
      <c r="D1331" s="30">
        <v>42198</v>
      </c>
      <c r="E1331" s="27">
        <f>COUNTIF($C$2:$C$1390,$D1331)</f>
        <v>0</v>
      </c>
      <c r="F1331" s="27">
        <f>SUM($E1331:OFFSET($E1331,$G$2-1,0))</f>
        <v>0</v>
      </c>
      <c r="G1331" s="29"/>
      <c r="H1331" s="29"/>
      <c r="I1331" s="29"/>
      <c r="J1331" s="29"/>
      <c r="K1331" s="29"/>
      <c r="L1331" s="29"/>
      <c r="M1331" s="29"/>
      <c r="N1331" s="29"/>
      <c r="O1331" s="29"/>
      <c r="P1331" s="29"/>
      <c r="Q1331" s="29"/>
      <c r="R1331" s="30"/>
      <c r="S1331" s="29"/>
      <c r="T1331" s="29"/>
      <c r="U1331" s="29"/>
      <c r="V1331" s="29"/>
      <c r="W1331" s="29"/>
      <c r="X1331" s="29"/>
      <c r="Y1331" s="29"/>
      <c r="Z1331" s="29"/>
      <c r="AA1331" s="29"/>
    </row>
    <row r="1332" ht="15.35" customHeight="1">
      <c r="A1332" s="29"/>
      <c r="B1332" s="29"/>
      <c r="C1332" s="30"/>
      <c r="D1332" s="30">
        <v>42199</v>
      </c>
      <c r="E1332" s="27">
        <f>COUNTIF($C$2:$C$1390,$D1332)</f>
        <v>0</v>
      </c>
      <c r="F1332" s="27">
        <f>SUM($E1332:OFFSET($E1332,$G$2-1,0))</f>
        <v>0</v>
      </c>
      <c r="G1332" s="29"/>
      <c r="H1332" s="29"/>
      <c r="I1332" s="29"/>
      <c r="J1332" s="29"/>
      <c r="K1332" s="29"/>
      <c r="L1332" s="29"/>
      <c r="M1332" s="29"/>
      <c r="N1332" s="29"/>
      <c r="O1332" s="29"/>
      <c r="P1332" s="29"/>
      <c r="Q1332" s="29"/>
      <c r="R1332" s="30"/>
      <c r="S1332" s="29"/>
      <c r="T1332" s="29"/>
      <c r="U1332" s="29"/>
      <c r="V1332" s="29"/>
      <c r="W1332" s="29"/>
      <c r="X1332" s="29"/>
      <c r="Y1332" s="29"/>
      <c r="Z1332" s="29"/>
      <c r="AA1332" s="29"/>
    </row>
    <row r="1333" ht="15.35" customHeight="1">
      <c r="A1333" s="29"/>
      <c r="B1333" s="29"/>
      <c r="C1333" s="30"/>
      <c r="D1333" s="30">
        <v>42200</v>
      </c>
      <c r="E1333" s="27">
        <f>COUNTIF($C$2:$C$1390,$D1333)</f>
        <v>0</v>
      </c>
      <c r="F1333" s="27">
        <f>SUM($E1333:OFFSET($E1333,$G$2-1,0))</f>
        <v>0</v>
      </c>
      <c r="G1333" s="29"/>
      <c r="H1333" s="29"/>
      <c r="I1333" s="29"/>
      <c r="J1333" s="29"/>
      <c r="K1333" s="29"/>
      <c r="L1333" s="29"/>
      <c r="M1333" s="29"/>
      <c r="N1333" s="29"/>
      <c r="O1333" s="29"/>
      <c r="P1333" s="29"/>
      <c r="Q1333" s="29"/>
      <c r="R1333" s="30"/>
      <c r="S1333" s="29"/>
      <c r="T1333" s="29"/>
      <c r="U1333" s="29"/>
      <c r="V1333" s="29"/>
      <c r="W1333" s="29"/>
      <c r="X1333" s="29"/>
      <c r="Y1333" s="29"/>
      <c r="Z1333" s="29"/>
      <c r="AA1333" s="29"/>
    </row>
    <row r="1334" ht="15.35" customHeight="1">
      <c r="A1334" s="29"/>
      <c r="B1334" s="29"/>
      <c r="C1334" s="30"/>
      <c r="D1334" s="30">
        <v>42201</v>
      </c>
      <c r="E1334" s="27">
        <f>COUNTIF($C$2:$C$1390,$D1334)</f>
        <v>0</v>
      </c>
      <c r="F1334" s="27">
        <f>SUM($E1334:OFFSET($E1334,$G$2-1,0))</f>
        <v>0</v>
      </c>
      <c r="G1334" s="29"/>
      <c r="H1334" s="29"/>
      <c r="I1334" s="29"/>
      <c r="J1334" s="29"/>
      <c r="K1334" s="29"/>
      <c r="L1334" s="29"/>
      <c r="M1334" s="29"/>
      <c r="N1334" s="29"/>
      <c r="O1334" s="29"/>
      <c r="P1334" s="29"/>
      <c r="Q1334" s="29"/>
      <c r="R1334" s="30"/>
      <c r="S1334" s="29"/>
      <c r="T1334" s="29"/>
      <c r="U1334" s="29"/>
      <c r="V1334" s="29"/>
      <c r="W1334" s="29"/>
      <c r="X1334" s="29"/>
      <c r="Y1334" s="29"/>
      <c r="Z1334" s="29"/>
      <c r="AA1334" s="29"/>
    </row>
    <row r="1335" ht="15.35" customHeight="1">
      <c r="A1335" s="29"/>
      <c r="B1335" s="29"/>
      <c r="C1335" s="30"/>
      <c r="D1335" s="30">
        <v>42202</v>
      </c>
      <c r="E1335" s="27">
        <f>COUNTIF($C$2:$C$1390,$D1335)</f>
        <v>0</v>
      </c>
      <c r="F1335" s="27">
        <f>SUM($E1335:OFFSET($E1335,$G$2-1,0))</f>
        <v>0</v>
      </c>
      <c r="G1335" s="29"/>
      <c r="H1335" s="29"/>
      <c r="I1335" s="29"/>
      <c r="J1335" s="29"/>
      <c r="K1335" s="29"/>
      <c r="L1335" s="29"/>
      <c r="M1335" s="29"/>
      <c r="N1335" s="29"/>
      <c r="O1335" s="29"/>
      <c r="P1335" s="29"/>
      <c r="Q1335" s="29"/>
      <c r="R1335" s="30"/>
      <c r="S1335" s="29"/>
      <c r="T1335" s="29"/>
      <c r="U1335" s="29"/>
      <c r="V1335" s="29"/>
      <c r="W1335" s="29"/>
      <c r="X1335" s="29"/>
      <c r="Y1335" s="29"/>
      <c r="Z1335" s="29"/>
      <c r="AA1335" s="29"/>
    </row>
    <row r="1336" ht="15.35" customHeight="1">
      <c r="A1336" s="29"/>
      <c r="B1336" s="29"/>
      <c r="C1336" s="30"/>
      <c r="D1336" s="30">
        <v>42203</v>
      </c>
      <c r="E1336" s="27">
        <f>COUNTIF($C$2:$C$1390,$D1336)</f>
        <v>0</v>
      </c>
      <c r="F1336" s="27">
        <f>SUM($E1336:OFFSET($E1336,$G$2-1,0))</f>
        <v>0</v>
      </c>
      <c r="G1336" s="29"/>
      <c r="H1336" s="29"/>
      <c r="I1336" s="29"/>
      <c r="J1336" s="29"/>
      <c r="K1336" s="29"/>
      <c r="L1336" s="29"/>
      <c r="M1336" s="29"/>
      <c r="N1336" s="29"/>
      <c r="O1336" s="29"/>
      <c r="P1336" s="29"/>
      <c r="Q1336" s="29"/>
      <c r="R1336" s="30"/>
      <c r="S1336" s="29"/>
      <c r="T1336" s="29"/>
      <c r="U1336" s="29"/>
      <c r="V1336" s="29"/>
      <c r="W1336" s="29"/>
      <c r="X1336" s="29"/>
      <c r="Y1336" s="29"/>
      <c r="Z1336" s="29"/>
      <c r="AA1336" s="29"/>
    </row>
    <row r="1337" ht="15.35" customHeight="1">
      <c r="A1337" s="29"/>
      <c r="B1337" s="29"/>
      <c r="C1337" s="30"/>
      <c r="D1337" s="30">
        <v>42204</v>
      </c>
      <c r="E1337" s="27">
        <f>COUNTIF($C$2:$C$1390,$D1337)</f>
        <v>0</v>
      </c>
      <c r="F1337" s="27">
        <f>SUM($E1337:OFFSET($E1337,$G$2-1,0))</f>
        <v>0</v>
      </c>
      <c r="G1337" s="29"/>
      <c r="H1337" s="29"/>
      <c r="I1337" s="29"/>
      <c r="J1337" s="29"/>
      <c r="K1337" s="29"/>
      <c r="L1337" s="29"/>
      <c r="M1337" s="29"/>
      <c r="N1337" s="29"/>
      <c r="O1337" s="29"/>
      <c r="P1337" s="29"/>
      <c r="Q1337" s="29"/>
      <c r="R1337" s="30"/>
      <c r="S1337" s="29"/>
      <c r="T1337" s="29"/>
      <c r="U1337" s="29"/>
      <c r="V1337" s="29"/>
      <c r="W1337" s="29"/>
      <c r="X1337" s="29"/>
      <c r="Y1337" s="29"/>
      <c r="Z1337" s="29"/>
      <c r="AA1337" s="29"/>
    </row>
    <row r="1338" ht="15.35" customHeight="1">
      <c r="A1338" s="29"/>
      <c r="B1338" s="29"/>
      <c r="C1338" s="30"/>
      <c r="D1338" s="30">
        <v>42205</v>
      </c>
      <c r="E1338" s="27">
        <f>COUNTIF($C$2:$C$1390,$D1338)</f>
        <v>0</v>
      </c>
      <c r="F1338" s="27">
        <f>SUM($E1338:OFFSET($E1338,$G$2-1,0))</f>
        <v>0</v>
      </c>
      <c r="G1338" s="29"/>
      <c r="H1338" s="29"/>
      <c r="I1338" s="29"/>
      <c r="J1338" s="29"/>
      <c r="K1338" s="29"/>
      <c r="L1338" s="29"/>
      <c r="M1338" s="29"/>
      <c r="N1338" s="29"/>
      <c r="O1338" s="29"/>
      <c r="P1338" s="29"/>
      <c r="Q1338" s="29"/>
      <c r="R1338" s="30"/>
      <c r="S1338" s="29"/>
      <c r="T1338" s="29"/>
      <c r="U1338" s="29"/>
      <c r="V1338" s="29"/>
      <c r="W1338" s="29"/>
      <c r="X1338" s="29"/>
      <c r="Y1338" s="29"/>
      <c r="Z1338" s="29"/>
      <c r="AA1338" s="29"/>
    </row>
    <row r="1339" ht="15.35" customHeight="1">
      <c r="A1339" s="29"/>
      <c r="B1339" s="29"/>
      <c r="C1339" s="30"/>
      <c r="D1339" s="30">
        <v>42206</v>
      </c>
      <c r="E1339" s="27">
        <f>COUNTIF($C$2:$C$1390,$D1339)</f>
        <v>0</v>
      </c>
      <c r="F1339" s="27">
        <f>SUM($E1339:OFFSET($E1339,$G$2-1,0))</f>
        <v>0</v>
      </c>
      <c r="G1339" s="29"/>
      <c r="H1339" s="29"/>
      <c r="I1339" s="29"/>
      <c r="J1339" s="29"/>
      <c r="K1339" s="29"/>
      <c r="L1339" s="29"/>
      <c r="M1339" s="29"/>
      <c r="N1339" s="29"/>
      <c r="O1339" s="29"/>
      <c r="P1339" s="29"/>
      <c r="Q1339" s="29"/>
      <c r="R1339" s="30"/>
      <c r="S1339" s="29"/>
      <c r="T1339" s="29"/>
      <c r="U1339" s="29"/>
      <c r="V1339" s="29"/>
      <c r="W1339" s="29"/>
      <c r="X1339" s="29"/>
      <c r="Y1339" s="29"/>
      <c r="Z1339" s="29"/>
      <c r="AA1339" s="29"/>
    </row>
    <row r="1340" ht="15.35" customHeight="1">
      <c r="A1340" s="29"/>
      <c r="B1340" s="29"/>
      <c r="C1340" s="30"/>
      <c r="D1340" s="30">
        <v>42207</v>
      </c>
      <c r="E1340" s="27">
        <f>COUNTIF($C$2:$C$1390,$D1340)</f>
        <v>0</v>
      </c>
      <c r="F1340" s="27">
        <f>SUM($E1340:OFFSET($E1340,$G$2-1,0))</f>
        <v>0</v>
      </c>
      <c r="G1340" s="29"/>
      <c r="H1340" s="29"/>
      <c r="I1340" s="29"/>
      <c r="J1340" s="29"/>
      <c r="K1340" s="29"/>
      <c r="L1340" s="29"/>
      <c r="M1340" s="29"/>
      <c r="N1340" s="29"/>
      <c r="O1340" s="29"/>
      <c r="P1340" s="29"/>
      <c r="Q1340" s="29"/>
      <c r="R1340" s="30"/>
      <c r="S1340" s="29"/>
      <c r="T1340" s="29"/>
      <c r="U1340" s="29"/>
      <c r="V1340" s="29"/>
      <c r="W1340" s="29"/>
      <c r="X1340" s="29"/>
      <c r="Y1340" s="29"/>
      <c r="Z1340" s="29"/>
      <c r="AA1340" s="29"/>
    </row>
    <row r="1341" ht="15.35" customHeight="1">
      <c r="A1341" s="29"/>
      <c r="B1341" s="29"/>
      <c r="C1341" s="30"/>
      <c r="D1341" s="30">
        <v>42208</v>
      </c>
      <c r="E1341" s="27">
        <f>COUNTIF($C$2:$C$1390,$D1341)</f>
        <v>0</v>
      </c>
      <c r="F1341" s="27">
        <f>SUM($E1341:OFFSET($E1341,$G$2-1,0))</f>
        <v>0</v>
      </c>
      <c r="G1341" s="29"/>
      <c r="H1341" s="29"/>
      <c r="I1341" s="29"/>
      <c r="J1341" s="29"/>
      <c r="K1341" s="29"/>
      <c r="L1341" s="29"/>
      <c r="M1341" s="29"/>
      <c r="N1341" s="29"/>
      <c r="O1341" s="29"/>
      <c r="P1341" s="29"/>
      <c r="Q1341" s="29"/>
      <c r="R1341" s="30"/>
      <c r="S1341" s="29"/>
      <c r="T1341" s="29"/>
      <c r="U1341" s="29"/>
      <c r="V1341" s="29"/>
      <c r="W1341" s="29"/>
      <c r="X1341" s="29"/>
      <c r="Y1341" s="29"/>
      <c r="Z1341" s="29"/>
      <c r="AA1341" s="29"/>
    </row>
    <row r="1342" ht="15.35" customHeight="1">
      <c r="A1342" s="29"/>
      <c r="B1342" s="29"/>
      <c r="C1342" s="30"/>
      <c r="D1342" s="30">
        <v>42209</v>
      </c>
      <c r="E1342" s="27">
        <f>COUNTIF($C$2:$C$1390,$D1342)</f>
        <v>0</v>
      </c>
      <c r="F1342" s="27">
        <f>SUM($E1342:OFFSET($E1342,$G$2-1,0))</f>
        <v>0</v>
      </c>
      <c r="G1342" s="29"/>
      <c r="H1342" s="29"/>
      <c r="I1342" s="29"/>
      <c r="J1342" s="29"/>
      <c r="K1342" s="29"/>
      <c r="L1342" s="29"/>
      <c r="M1342" s="29"/>
      <c r="N1342" s="29"/>
      <c r="O1342" s="29"/>
      <c r="P1342" s="29"/>
      <c r="Q1342" s="29"/>
      <c r="R1342" s="30"/>
      <c r="S1342" s="29"/>
      <c r="T1342" s="29"/>
      <c r="U1342" s="29"/>
      <c r="V1342" s="29"/>
      <c r="W1342" s="29"/>
      <c r="X1342" s="29"/>
      <c r="Y1342" s="29"/>
      <c r="Z1342" s="29"/>
      <c r="AA1342" s="29"/>
    </row>
    <row r="1343" ht="15.35" customHeight="1">
      <c r="A1343" s="29"/>
      <c r="B1343" s="29"/>
      <c r="C1343" s="30"/>
      <c r="D1343" s="30">
        <v>42210</v>
      </c>
      <c r="E1343" s="27">
        <f>COUNTIF($C$2:$C$1390,$D1343)</f>
        <v>0</v>
      </c>
      <c r="F1343" s="27">
        <f>SUM($E1343:OFFSET($E1343,$G$2-1,0))</f>
        <v>0</v>
      </c>
      <c r="G1343" s="29"/>
      <c r="H1343" s="29"/>
      <c r="I1343" s="29"/>
      <c r="J1343" s="29"/>
      <c r="K1343" s="29"/>
      <c r="L1343" s="29"/>
      <c r="M1343" s="29"/>
      <c r="N1343" s="29"/>
      <c r="O1343" s="29"/>
      <c r="P1343" s="29"/>
      <c r="Q1343" s="29"/>
      <c r="R1343" s="30"/>
      <c r="S1343" s="29"/>
      <c r="T1343" s="29"/>
      <c r="U1343" s="29"/>
      <c r="V1343" s="29"/>
      <c r="W1343" s="29"/>
      <c r="X1343" s="29"/>
      <c r="Y1343" s="29"/>
      <c r="Z1343" s="29"/>
      <c r="AA1343" s="29"/>
    </row>
    <row r="1344" ht="15.35" customHeight="1">
      <c r="A1344" s="29"/>
      <c r="B1344" s="29"/>
      <c r="C1344" s="30"/>
      <c r="D1344" s="30">
        <v>42211</v>
      </c>
      <c r="E1344" s="27">
        <f>COUNTIF($C$2:$C$1390,$D1344)</f>
        <v>0</v>
      </c>
      <c r="F1344" s="27">
        <f>SUM($E1344:OFFSET($E1344,$G$2-1,0))</f>
        <v>0</v>
      </c>
      <c r="G1344" s="29"/>
      <c r="H1344" s="29"/>
      <c r="I1344" s="29"/>
      <c r="J1344" s="29"/>
      <c r="K1344" s="29"/>
      <c r="L1344" s="29"/>
      <c r="M1344" s="29"/>
      <c r="N1344" s="29"/>
      <c r="O1344" s="29"/>
      <c r="P1344" s="29"/>
      <c r="Q1344" s="29"/>
      <c r="R1344" s="30"/>
      <c r="S1344" s="29"/>
      <c r="T1344" s="29"/>
      <c r="U1344" s="29"/>
      <c r="V1344" s="29"/>
      <c r="W1344" s="29"/>
      <c r="X1344" s="29"/>
      <c r="Y1344" s="29"/>
      <c r="Z1344" s="29"/>
      <c r="AA1344" s="29"/>
    </row>
    <row r="1345" ht="15.35" customHeight="1">
      <c r="A1345" s="29"/>
      <c r="B1345" s="29"/>
      <c r="C1345" s="30"/>
      <c r="D1345" s="30">
        <v>42212</v>
      </c>
      <c r="E1345" s="27">
        <f>COUNTIF($C$2:$C$1390,$D1345)</f>
        <v>0</v>
      </c>
      <c r="F1345" s="27">
        <f>SUM($E1345:OFFSET($E1345,$G$2-1,0))</f>
        <v>0</v>
      </c>
      <c r="G1345" s="29"/>
      <c r="H1345" s="29"/>
      <c r="I1345" s="29"/>
      <c r="J1345" s="29"/>
      <c r="K1345" s="29"/>
      <c r="L1345" s="29"/>
      <c r="M1345" s="29"/>
      <c r="N1345" s="29"/>
      <c r="O1345" s="29"/>
      <c r="P1345" s="29"/>
      <c r="Q1345" s="29"/>
      <c r="R1345" s="30"/>
      <c r="S1345" s="29"/>
      <c r="T1345" s="29"/>
      <c r="U1345" s="29"/>
      <c r="V1345" s="29"/>
      <c r="W1345" s="29"/>
      <c r="X1345" s="29"/>
      <c r="Y1345" s="29"/>
      <c r="Z1345" s="29"/>
      <c r="AA1345" s="29"/>
    </row>
    <row r="1346" ht="15.35" customHeight="1">
      <c r="A1346" s="29"/>
      <c r="B1346" s="29"/>
      <c r="C1346" s="30"/>
      <c r="D1346" s="30">
        <v>42213</v>
      </c>
      <c r="E1346" s="27">
        <f>COUNTIF($C$2:$C$1390,$D1346)</f>
        <v>0</v>
      </c>
      <c r="F1346" s="27">
        <f>SUM($E1346:OFFSET($E1346,$G$2-1,0))</f>
        <v>0</v>
      </c>
      <c r="G1346" s="29"/>
      <c r="H1346" s="29"/>
      <c r="I1346" s="29"/>
      <c r="J1346" s="29"/>
      <c r="K1346" s="29"/>
      <c r="L1346" s="29"/>
      <c r="M1346" s="29"/>
      <c r="N1346" s="29"/>
      <c r="O1346" s="29"/>
      <c r="P1346" s="29"/>
      <c r="Q1346" s="29"/>
      <c r="R1346" s="30"/>
      <c r="S1346" s="29"/>
      <c r="T1346" s="29"/>
      <c r="U1346" s="29"/>
      <c r="V1346" s="29"/>
      <c r="W1346" s="29"/>
      <c r="X1346" s="29"/>
      <c r="Y1346" s="29"/>
      <c r="Z1346" s="29"/>
      <c r="AA1346" s="29"/>
    </row>
    <row r="1347" ht="15.35" customHeight="1">
      <c r="A1347" s="29"/>
      <c r="B1347" s="29"/>
      <c r="C1347" s="30"/>
      <c r="D1347" s="30">
        <v>42214</v>
      </c>
      <c r="E1347" s="27">
        <f>COUNTIF($C$2:$C$1390,$D1347)</f>
        <v>0</v>
      </c>
      <c r="F1347" s="27">
        <f>SUM($E1347:OFFSET($E1347,$G$2-1,0))</f>
        <v>0</v>
      </c>
      <c r="G1347" s="29"/>
      <c r="H1347" s="29"/>
      <c r="I1347" s="29"/>
      <c r="J1347" s="29"/>
      <c r="K1347" s="29"/>
      <c r="L1347" s="29"/>
      <c r="M1347" s="29"/>
      <c r="N1347" s="29"/>
      <c r="O1347" s="29"/>
      <c r="P1347" s="29"/>
      <c r="Q1347" s="29"/>
      <c r="R1347" s="30"/>
      <c r="S1347" s="29"/>
      <c r="T1347" s="29"/>
      <c r="U1347" s="29"/>
      <c r="V1347" s="29"/>
      <c r="W1347" s="29"/>
      <c r="X1347" s="29"/>
      <c r="Y1347" s="29"/>
      <c r="Z1347" s="29"/>
      <c r="AA1347" s="29"/>
    </row>
    <row r="1348" ht="15.35" customHeight="1">
      <c r="A1348" s="29"/>
      <c r="B1348" s="29"/>
      <c r="C1348" s="30"/>
      <c r="D1348" s="30">
        <v>42215</v>
      </c>
      <c r="E1348" s="27">
        <f>COUNTIF($C$2:$C$1390,$D1348)</f>
        <v>0</v>
      </c>
      <c r="F1348" s="27">
        <f>SUM($E1348:OFFSET($E1348,$G$2-1,0))</f>
        <v>0</v>
      </c>
      <c r="G1348" s="29"/>
      <c r="H1348" s="29"/>
      <c r="I1348" s="29"/>
      <c r="J1348" s="29"/>
      <c r="K1348" s="29"/>
      <c r="L1348" s="29"/>
      <c r="M1348" s="29"/>
      <c r="N1348" s="29"/>
      <c r="O1348" s="29"/>
      <c r="P1348" s="29"/>
      <c r="Q1348" s="29"/>
      <c r="R1348" s="30"/>
      <c r="S1348" s="29"/>
      <c r="T1348" s="29"/>
      <c r="U1348" s="29"/>
      <c r="V1348" s="29"/>
      <c r="W1348" s="29"/>
      <c r="X1348" s="29"/>
      <c r="Y1348" s="29"/>
      <c r="Z1348" s="29"/>
      <c r="AA1348" s="29"/>
    </row>
    <row r="1349" ht="15.35" customHeight="1">
      <c r="A1349" s="29"/>
      <c r="B1349" s="29"/>
      <c r="C1349" s="30"/>
      <c r="D1349" s="30">
        <v>42216</v>
      </c>
      <c r="E1349" s="27">
        <f>COUNTIF($C$2:$C$1390,$D1349)</f>
        <v>0</v>
      </c>
      <c r="F1349" s="27">
        <f>SUM($E1349:OFFSET($E1349,$G$2-1,0))</f>
        <v>0</v>
      </c>
      <c r="G1349" s="29"/>
      <c r="H1349" s="29"/>
      <c r="I1349" s="29"/>
      <c r="J1349" s="29"/>
      <c r="K1349" s="29"/>
      <c r="L1349" s="29"/>
      <c r="M1349" s="29"/>
      <c r="N1349" s="29"/>
      <c r="O1349" s="29"/>
      <c r="P1349" s="29"/>
      <c r="Q1349" s="29"/>
      <c r="R1349" s="30"/>
      <c r="S1349" s="29"/>
      <c r="T1349" s="29"/>
      <c r="U1349" s="29"/>
      <c r="V1349" s="29"/>
      <c r="W1349" s="29"/>
      <c r="X1349" s="29"/>
      <c r="Y1349" s="29"/>
      <c r="Z1349" s="29"/>
      <c r="AA1349" s="29"/>
    </row>
    <row r="1350" ht="15.35" customHeight="1">
      <c r="A1350" s="29"/>
      <c r="B1350" s="29"/>
      <c r="C1350" s="30"/>
      <c r="D1350" s="30">
        <v>42217</v>
      </c>
      <c r="E1350" s="27">
        <f>COUNTIF($C$2:$C$1390,$D1350)</f>
        <v>0</v>
      </c>
      <c r="F1350" s="27">
        <f>SUM($E1350:OFFSET($E1350,$G$2-1,0))</f>
        <v>0</v>
      </c>
      <c r="G1350" s="29"/>
      <c r="H1350" s="29"/>
      <c r="I1350" s="29"/>
      <c r="J1350" s="29"/>
      <c r="K1350" s="29"/>
      <c r="L1350" s="29"/>
      <c r="M1350" s="29"/>
      <c r="N1350" s="29"/>
      <c r="O1350" s="29"/>
      <c r="P1350" s="29"/>
      <c r="Q1350" s="29"/>
      <c r="R1350" s="30"/>
      <c r="S1350" s="29"/>
      <c r="T1350" s="29"/>
      <c r="U1350" s="29"/>
      <c r="V1350" s="29"/>
      <c r="W1350" s="29"/>
      <c r="X1350" s="29"/>
      <c r="Y1350" s="29"/>
      <c r="Z1350" s="29"/>
      <c r="AA1350" s="29"/>
    </row>
    <row r="1351" ht="15.35" customHeight="1">
      <c r="A1351" s="29"/>
      <c r="B1351" s="29"/>
      <c r="C1351" s="30"/>
      <c r="D1351" s="30">
        <v>42218</v>
      </c>
      <c r="E1351" s="27">
        <f>COUNTIF($C$2:$C$1390,$D1351)</f>
        <v>0</v>
      </c>
      <c r="F1351" s="27">
        <f>SUM($E1351:OFFSET($E1351,$G$2-1,0))</f>
        <v>0</v>
      </c>
      <c r="G1351" s="29"/>
      <c r="H1351" s="29"/>
      <c r="I1351" s="29"/>
      <c r="J1351" s="29"/>
      <c r="K1351" s="29"/>
      <c r="L1351" s="29"/>
      <c r="M1351" s="29"/>
      <c r="N1351" s="29"/>
      <c r="O1351" s="29"/>
      <c r="P1351" s="29"/>
      <c r="Q1351" s="29"/>
      <c r="R1351" s="30"/>
      <c r="S1351" s="29"/>
      <c r="T1351" s="29"/>
      <c r="U1351" s="29"/>
      <c r="V1351" s="29"/>
      <c r="W1351" s="29"/>
      <c r="X1351" s="29"/>
      <c r="Y1351" s="29"/>
      <c r="Z1351" s="29"/>
      <c r="AA1351" s="29"/>
    </row>
    <row r="1352" ht="15.35" customHeight="1">
      <c r="A1352" s="29"/>
      <c r="B1352" s="29"/>
      <c r="C1352" s="30"/>
      <c r="D1352" s="30">
        <v>42219</v>
      </c>
      <c r="E1352" s="27">
        <f>COUNTIF($C$2:$C$1390,$D1352)</f>
        <v>0</v>
      </c>
      <c r="F1352" s="27">
        <f>SUM($E1352:OFFSET($E1352,$G$2-1,0))</f>
        <v>0</v>
      </c>
      <c r="G1352" s="29"/>
      <c r="H1352" s="29"/>
      <c r="I1352" s="29"/>
      <c r="J1352" s="29"/>
      <c r="K1352" s="29"/>
      <c r="L1352" s="29"/>
      <c r="M1352" s="29"/>
      <c r="N1352" s="29"/>
      <c r="O1352" s="29"/>
      <c r="P1352" s="29"/>
      <c r="Q1352" s="29"/>
      <c r="R1352" s="30"/>
      <c r="S1352" s="29"/>
      <c r="T1352" s="29"/>
      <c r="U1352" s="29"/>
      <c r="V1352" s="29"/>
      <c r="W1352" s="29"/>
      <c r="X1352" s="29"/>
      <c r="Y1352" s="29"/>
      <c r="Z1352" s="29"/>
      <c r="AA1352" s="29"/>
    </row>
    <row r="1353" ht="15.35" customHeight="1">
      <c r="A1353" s="29"/>
      <c r="B1353" s="29"/>
      <c r="C1353" s="30"/>
      <c r="D1353" s="30">
        <v>42220</v>
      </c>
      <c r="E1353" s="27">
        <f>COUNTIF($C$2:$C$1390,$D1353)</f>
        <v>0</v>
      </c>
      <c r="F1353" s="27">
        <f>SUM($E1353:OFFSET($E1353,$G$2-1,0))</f>
        <v>0</v>
      </c>
      <c r="G1353" s="29"/>
      <c r="H1353" s="29"/>
      <c r="I1353" s="29"/>
      <c r="J1353" s="29"/>
      <c r="K1353" s="29"/>
      <c r="L1353" s="29"/>
      <c r="M1353" s="29"/>
      <c r="N1353" s="29"/>
      <c r="O1353" s="29"/>
      <c r="P1353" s="29"/>
      <c r="Q1353" s="29"/>
      <c r="R1353" s="30"/>
      <c r="S1353" s="29"/>
      <c r="T1353" s="29"/>
      <c r="U1353" s="29"/>
      <c r="V1353" s="29"/>
      <c r="W1353" s="29"/>
      <c r="X1353" s="29"/>
      <c r="Y1353" s="29"/>
      <c r="Z1353" s="29"/>
      <c r="AA1353" s="29"/>
    </row>
    <row r="1354" ht="15.35" customHeight="1">
      <c r="A1354" s="29"/>
      <c r="B1354" s="29"/>
      <c r="C1354" s="30"/>
      <c r="D1354" s="30">
        <v>42221</v>
      </c>
      <c r="E1354" s="27">
        <f>COUNTIF($C$2:$C$1390,$D1354)</f>
        <v>0</v>
      </c>
      <c r="F1354" s="27">
        <f>SUM($E1354:OFFSET($E1354,$G$2-1,0))</f>
        <v>0</v>
      </c>
      <c r="G1354" s="29"/>
      <c r="H1354" s="29"/>
      <c r="I1354" s="29"/>
      <c r="J1354" s="29"/>
      <c r="K1354" s="29"/>
      <c r="L1354" s="29"/>
      <c r="M1354" s="29"/>
      <c r="N1354" s="29"/>
      <c r="O1354" s="29"/>
      <c r="P1354" s="29"/>
      <c r="Q1354" s="29"/>
      <c r="R1354" s="30"/>
      <c r="S1354" s="29"/>
      <c r="T1354" s="29"/>
      <c r="U1354" s="29"/>
      <c r="V1354" s="29"/>
      <c r="W1354" s="29"/>
      <c r="X1354" s="29"/>
      <c r="Y1354" s="29"/>
      <c r="Z1354" s="29"/>
      <c r="AA1354" s="29"/>
    </row>
    <row r="1355" ht="15.35" customHeight="1">
      <c r="A1355" s="29"/>
      <c r="B1355" s="29"/>
      <c r="C1355" s="30"/>
      <c r="D1355" s="30">
        <v>42222</v>
      </c>
      <c r="E1355" s="27">
        <f>COUNTIF($C$2:$C$1390,$D1355)</f>
        <v>0</v>
      </c>
      <c r="F1355" s="27">
        <f>SUM($E1355:OFFSET($E1355,$G$2-1,0))</f>
        <v>0</v>
      </c>
      <c r="G1355" s="29"/>
      <c r="H1355" s="29"/>
      <c r="I1355" s="29"/>
      <c r="J1355" s="29"/>
      <c r="K1355" s="29"/>
      <c r="L1355" s="29"/>
      <c r="M1355" s="29"/>
      <c r="N1355" s="29"/>
      <c r="O1355" s="29"/>
      <c r="P1355" s="29"/>
      <c r="Q1355" s="29"/>
      <c r="R1355" s="30"/>
      <c r="S1355" s="29"/>
      <c r="T1355" s="29"/>
      <c r="U1355" s="29"/>
      <c r="V1355" s="29"/>
      <c r="W1355" s="29"/>
      <c r="X1355" s="29"/>
      <c r="Y1355" s="29"/>
      <c r="Z1355" s="29"/>
      <c r="AA1355" s="29"/>
    </row>
    <row r="1356" ht="15.35" customHeight="1">
      <c r="A1356" s="29"/>
      <c r="B1356" s="29"/>
      <c r="C1356" s="30"/>
      <c r="D1356" s="30">
        <v>42223</v>
      </c>
      <c r="E1356" s="27">
        <f>COUNTIF($C$2:$C$1390,$D1356)</f>
        <v>0</v>
      </c>
      <c r="F1356" s="27">
        <f>SUM($E1356:OFFSET($E1356,$G$2-1,0))</f>
        <v>0</v>
      </c>
      <c r="G1356" s="29"/>
      <c r="H1356" s="29"/>
      <c r="I1356" s="29"/>
      <c r="J1356" s="29"/>
      <c r="K1356" s="29"/>
      <c r="L1356" s="29"/>
      <c r="M1356" s="29"/>
      <c r="N1356" s="29"/>
      <c r="O1356" s="29"/>
      <c r="P1356" s="29"/>
      <c r="Q1356" s="29"/>
      <c r="R1356" s="30"/>
      <c r="S1356" s="29"/>
      <c r="T1356" s="29"/>
      <c r="U1356" s="29"/>
      <c r="V1356" s="29"/>
      <c r="W1356" s="29"/>
      <c r="X1356" s="29"/>
      <c r="Y1356" s="29"/>
      <c r="Z1356" s="29"/>
      <c r="AA1356" s="29"/>
    </row>
    <row r="1357" ht="15.35" customHeight="1">
      <c r="A1357" s="29"/>
      <c r="B1357" s="29"/>
      <c r="C1357" s="30"/>
      <c r="D1357" s="30">
        <v>42224</v>
      </c>
      <c r="E1357" s="27">
        <f>COUNTIF($C$2:$C$1390,$D1357)</f>
        <v>0</v>
      </c>
      <c r="F1357" s="27">
        <f>SUM($E1357:OFFSET($E1357,$G$2-1,0))</f>
        <v>0</v>
      </c>
      <c r="G1357" s="29"/>
      <c r="H1357" s="29"/>
      <c r="I1357" s="29"/>
      <c r="J1357" s="29"/>
      <c r="K1357" s="29"/>
      <c r="L1357" s="29"/>
      <c r="M1357" s="29"/>
      <c r="N1357" s="29"/>
      <c r="O1357" s="29"/>
      <c r="P1357" s="29"/>
      <c r="Q1357" s="29"/>
      <c r="R1357" s="30"/>
      <c r="S1357" s="29"/>
      <c r="T1357" s="29"/>
      <c r="U1357" s="29"/>
      <c r="V1357" s="29"/>
      <c r="W1357" s="29"/>
      <c r="X1357" s="29"/>
      <c r="Y1357" s="29"/>
      <c r="Z1357" s="29"/>
      <c r="AA1357" s="29"/>
    </row>
    <row r="1358" ht="15.35" customHeight="1">
      <c r="A1358" s="29"/>
      <c r="B1358" s="29"/>
      <c r="C1358" s="30"/>
      <c r="D1358" s="30">
        <v>42225</v>
      </c>
      <c r="E1358" s="27">
        <f>COUNTIF($C$2:$C$1390,$D1358)</f>
        <v>0</v>
      </c>
      <c r="F1358" s="27">
        <f>SUM($E1358:OFFSET($E1358,$G$2-1,0))</f>
        <v>0</v>
      </c>
      <c r="G1358" s="29"/>
      <c r="H1358" s="29"/>
      <c r="I1358" s="29"/>
      <c r="J1358" s="29"/>
      <c r="K1358" s="29"/>
      <c r="L1358" s="29"/>
      <c r="M1358" s="29"/>
      <c r="N1358" s="29"/>
      <c r="O1358" s="29"/>
      <c r="P1358" s="29"/>
      <c r="Q1358" s="29"/>
      <c r="R1358" s="30"/>
      <c r="S1358" s="29"/>
      <c r="T1358" s="29"/>
      <c r="U1358" s="29"/>
      <c r="V1358" s="29"/>
      <c r="W1358" s="29"/>
      <c r="X1358" s="29"/>
      <c r="Y1358" s="29"/>
      <c r="Z1358" s="29"/>
      <c r="AA1358" s="29"/>
    </row>
    <row r="1359" ht="15.35" customHeight="1">
      <c r="A1359" s="29"/>
      <c r="B1359" s="29"/>
      <c r="C1359" s="30"/>
      <c r="D1359" s="30">
        <v>42226</v>
      </c>
      <c r="E1359" s="27">
        <f>COUNTIF($C$2:$C$1390,$D1359)</f>
        <v>0</v>
      </c>
      <c r="F1359" s="27">
        <f>SUM($E1359:OFFSET($E1359,$G$2-1,0))</f>
        <v>0</v>
      </c>
      <c r="G1359" s="29"/>
      <c r="H1359" s="29"/>
      <c r="I1359" s="29"/>
      <c r="J1359" s="29"/>
      <c r="K1359" s="29"/>
      <c r="L1359" s="29"/>
      <c r="M1359" s="29"/>
      <c r="N1359" s="29"/>
      <c r="O1359" s="29"/>
      <c r="P1359" s="29"/>
      <c r="Q1359" s="29"/>
      <c r="R1359" s="30"/>
      <c r="S1359" s="29"/>
      <c r="T1359" s="29"/>
      <c r="U1359" s="29"/>
      <c r="V1359" s="29"/>
      <c r="W1359" s="29"/>
      <c r="X1359" s="29"/>
      <c r="Y1359" s="29"/>
      <c r="Z1359" s="29"/>
      <c r="AA1359" s="29"/>
    </row>
    <row r="1360" ht="15.35" customHeight="1">
      <c r="A1360" s="29"/>
      <c r="B1360" s="29"/>
      <c r="C1360" s="30"/>
      <c r="D1360" s="30">
        <v>42227</v>
      </c>
      <c r="E1360" s="27">
        <f>COUNTIF($C$2:$C$1390,$D1360)</f>
        <v>0</v>
      </c>
      <c r="F1360" s="27">
        <f>SUM($E1360:OFFSET($E1360,$G$2-1,0))</f>
        <v>0</v>
      </c>
      <c r="G1360" s="29"/>
      <c r="H1360" s="29"/>
      <c r="I1360" s="29"/>
      <c r="J1360" s="29"/>
      <c r="K1360" s="29"/>
      <c r="L1360" s="29"/>
      <c r="M1360" s="29"/>
      <c r="N1360" s="29"/>
      <c r="O1360" s="29"/>
      <c r="P1360" s="29"/>
      <c r="Q1360" s="29"/>
      <c r="R1360" s="30"/>
      <c r="S1360" s="29"/>
      <c r="T1360" s="29"/>
      <c r="U1360" s="29"/>
      <c r="V1360" s="29"/>
      <c r="W1360" s="29"/>
      <c r="X1360" s="29"/>
      <c r="Y1360" s="29"/>
      <c r="Z1360" s="29"/>
      <c r="AA1360" s="29"/>
    </row>
    <row r="1361" ht="15.35" customHeight="1">
      <c r="A1361" s="29"/>
      <c r="B1361" s="29"/>
      <c r="C1361" s="30"/>
      <c r="D1361" s="30">
        <v>42228</v>
      </c>
      <c r="E1361" s="27">
        <f>COUNTIF($C$2:$C$1390,$D1361)</f>
        <v>0</v>
      </c>
      <c r="F1361" s="27">
        <f>SUM($E1361:OFFSET($E1361,$G$2-1,0))</f>
        <v>0</v>
      </c>
      <c r="G1361" s="29"/>
      <c r="H1361" s="29"/>
      <c r="I1361" s="29"/>
      <c r="J1361" s="29"/>
      <c r="K1361" s="29"/>
      <c r="L1361" s="29"/>
      <c r="M1361" s="29"/>
      <c r="N1361" s="29"/>
      <c r="O1361" s="29"/>
      <c r="P1361" s="29"/>
      <c r="Q1361" s="29"/>
      <c r="R1361" s="30"/>
      <c r="S1361" s="29"/>
      <c r="T1361" s="29"/>
      <c r="U1361" s="29"/>
      <c r="V1361" s="29"/>
      <c r="W1361" s="29"/>
      <c r="X1361" s="29"/>
      <c r="Y1361" s="29"/>
      <c r="Z1361" s="29"/>
      <c r="AA1361" s="29"/>
    </row>
    <row r="1362" ht="15.35" customHeight="1">
      <c r="A1362" s="29"/>
      <c r="B1362" s="29"/>
      <c r="C1362" s="30"/>
      <c r="D1362" s="30">
        <v>42229</v>
      </c>
      <c r="E1362" s="27">
        <f>COUNTIF($C$2:$C$1390,$D1362)</f>
        <v>0</v>
      </c>
      <c r="F1362" s="27">
        <f>SUM($E1362:OFFSET($E1362,$G$2-1,0))</f>
        <v>0</v>
      </c>
      <c r="G1362" s="29"/>
      <c r="H1362" s="29"/>
      <c r="I1362" s="29"/>
      <c r="J1362" s="29"/>
      <c r="K1362" s="29"/>
      <c r="L1362" s="29"/>
      <c r="M1362" s="29"/>
      <c r="N1362" s="29"/>
      <c r="O1362" s="29"/>
      <c r="P1362" s="29"/>
      <c r="Q1362" s="29"/>
      <c r="R1362" s="30"/>
      <c r="S1362" s="29"/>
      <c r="T1362" s="29"/>
      <c r="U1362" s="29"/>
      <c r="V1362" s="29"/>
      <c r="W1362" s="29"/>
      <c r="X1362" s="29"/>
      <c r="Y1362" s="29"/>
      <c r="Z1362" s="29"/>
      <c r="AA1362" s="29"/>
    </row>
    <row r="1363" ht="15.35" customHeight="1">
      <c r="A1363" s="29"/>
      <c r="B1363" s="29"/>
      <c r="C1363" s="30"/>
      <c r="D1363" s="30">
        <v>42230</v>
      </c>
      <c r="E1363" s="27">
        <f>COUNTIF($C$2:$C$1390,$D1363)</f>
        <v>0</v>
      </c>
      <c r="F1363" s="27">
        <f>SUM($E1363:OFFSET($E1363,$G$2-1,0))</f>
        <v>0</v>
      </c>
      <c r="G1363" s="29"/>
      <c r="H1363" s="29"/>
      <c r="I1363" s="29"/>
      <c r="J1363" s="29"/>
      <c r="K1363" s="29"/>
      <c r="L1363" s="29"/>
      <c r="M1363" s="29"/>
      <c r="N1363" s="29"/>
      <c r="O1363" s="29"/>
      <c r="P1363" s="29"/>
      <c r="Q1363" s="29"/>
      <c r="R1363" s="30"/>
      <c r="S1363" s="29"/>
      <c r="T1363" s="29"/>
      <c r="U1363" s="29"/>
      <c r="V1363" s="29"/>
      <c r="W1363" s="29"/>
      <c r="X1363" s="29"/>
      <c r="Y1363" s="29"/>
      <c r="Z1363" s="29"/>
      <c r="AA1363" s="29"/>
    </row>
    <row r="1364" ht="15.35" customHeight="1">
      <c r="A1364" s="29"/>
      <c r="B1364" s="29"/>
      <c r="C1364" s="30"/>
      <c r="D1364" s="30">
        <v>42231</v>
      </c>
      <c r="E1364" s="27">
        <f>COUNTIF($C$2:$C$1390,$D1364)</f>
        <v>0</v>
      </c>
      <c r="F1364" s="27">
        <f>SUM($E1364:OFFSET($E1364,$G$2-1,0))</f>
        <v>0</v>
      </c>
      <c r="G1364" s="29"/>
      <c r="H1364" s="29"/>
      <c r="I1364" s="29"/>
      <c r="J1364" s="29"/>
      <c r="K1364" s="29"/>
      <c r="L1364" s="29"/>
      <c r="M1364" s="29"/>
      <c r="N1364" s="29"/>
      <c r="O1364" s="29"/>
      <c r="P1364" s="29"/>
      <c r="Q1364" s="29"/>
      <c r="R1364" s="30"/>
      <c r="S1364" s="29"/>
      <c r="T1364" s="29"/>
      <c r="U1364" s="29"/>
      <c r="V1364" s="29"/>
      <c r="W1364" s="29"/>
      <c r="X1364" s="29"/>
      <c r="Y1364" s="29"/>
      <c r="Z1364" s="29"/>
      <c r="AA1364" s="29"/>
    </row>
    <row r="1365" ht="15.35" customHeight="1">
      <c r="A1365" s="29"/>
      <c r="B1365" s="29"/>
      <c r="C1365" s="30"/>
      <c r="D1365" s="30">
        <v>42232</v>
      </c>
      <c r="E1365" s="27">
        <f>COUNTIF($C$2:$C$1390,$D1365)</f>
        <v>0</v>
      </c>
      <c r="F1365" s="27">
        <f>SUM($E1365:OFFSET($E1365,$G$2-1,0))</f>
        <v>0</v>
      </c>
      <c r="G1365" s="29"/>
      <c r="H1365" s="29"/>
      <c r="I1365" s="29"/>
      <c r="J1365" s="29"/>
      <c r="K1365" s="29"/>
      <c r="L1365" s="29"/>
      <c r="M1365" s="29"/>
      <c r="N1365" s="29"/>
      <c r="O1365" s="29"/>
      <c r="P1365" s="29"/>
      <c r="Q1365" s="29"/>
      <c r="R1365" s="30"/>
      <c r="S1365" s="29"/>
      <c r="T1365" s="29"/>
      <c r="U1365" s="29"/>
      <c r="V1365" s="29"/>
      <c r="W1365" s="29"/>
      <c r="X1365" s="29"/>
      <c r="Y1365" s="29"/>
      <c r="Z1365" s="29"/>
      <c r="AA1365" s="29"/>
    </row>
    <row r="1366" ht="15.35" customHeight="1">
      <c r="A1366" s="29"/>
      <c r="B1366" s="29"/>
      <c r="C1366" s="30"/>
      <c r="D1366" s="30">
        <v>42233</v>
      </c>
      <c r="E1366" s="27">
        <f>COUNTIF($C$2:$C$1390,$D1366)</f>
        <v>0</v>
      </c>
      <c r="F1366" s="27">
        <f>SUM($E1366:OFFSET($E1366,$G$2-1,0))</f>
        <v>0</v>
      </c>
      <c r="G1366" s="29"/>
      <c r="H1366" s="29"/>
      <c r="I1366" s="29"/>
      <c r="J1366" s="29"/>
      <c r="K1366" s="29"/>
      <c r="L1366" s="29"/>
      <c r="M1366" s="29"/>
      <c r="N1366" s="29"/>
      <c r="O1366" s="29"/>
      <c r="P1366" s="29"/>
      <c r="Q1366" s="29"/>
      <c r="R1366" s="30"/>
      <c r="S1366" s="29"/>
      <c r="T1366" s="29"/>
      <c r="U1366" s="29"/>
      <c r="V1366" s="29"/>
      <c r="W1366" s="29"/>
      <c r="X1366" s="29"/>
      <c r="Y1366" s="29"/>
      <c r="Z1366" s="29"/>
      <c r="AA1366" s="29"/>
    </row>
    <row r="1367" ht="15.35" customHeight="1">
      <c r="A1367" s="29"/>
      <c r="B1367" s="29"/>
      <c r="C1367" s="30"/>
      <c r="D1367" s="30">
        <v>42234</v>
      </c>
      <c r="E1367" s="27">
        <f>COUNTIF($C$2:$C$1390,$D1367)</f>
        <v>0</v>
      </c>
      <c r="F1367" s="27">
        <f>SUM($E1367:OFFSET($E1367,$G$2-1,0))</f>
        <v>0</v>
      </c>
      <c r="G1367" s="29"/>
      <c r="H1367" s="29"/>
      <c r="I1367" s="29"/>
      <c r="J1367" s="29"/>
      <c r="K1367" s="29"/>
      <c r="L1367" s="29"/>
      <c r="M1367" s="29"/>
      <c r="N1367" s="29"/>
      <c r="O1367" s="29"/>
      <c r="P1367" s="29"/>
      <c r="Q1367" s="29"/>
      <c r="R1367" s="30"/>
      <c r="S1367" s="29"/>
      <c r="T1367" s="29"/>
      <c r="U1367" s="29"/>
      <c r="V1367" s="29"/>
      <c r="W1367" s="29"/>
      <c r="X1367" s="29"/>
      <c r="Y1367" s="29"/>
      <c r="Z1367" s="29"/>
      <c r="AA1367" s="29"/>
    </row>
    <row r="1368" ht="15.35" customHeight="1">
      <c r="A1368" s="29"/>
      <c r="B1368" s="29"/>
      <c r="C1368" s="30"/>
      <c r="D1368" s="30">
        <v>42235</v>
      </c>
      <c r="E1368" s="27">
        <f>COUNTIF($C$2:$C$1390,$D1368)</f>
        <v>0</v>
      </c>
      <c r="F1368" s="27">
        <f>SUM($E1368:OFFSET($E1368,$G$2-1,0))</f>
        <v>0</v>
      </c>
      <c r="G1368" s="29"/>
      <c r="H1368" s="29"/>
      <c r="I1368" s="29"/>
      <c r="J1368" s="29"/>
      <c r="K1368" s="29"/>
      <c r="L1368" s="29"/>
      <c r="M1368" s="29"/>
      <c r="N1368" s="29"/>
      <c r="O1368" s="29"/>
      <c r="P1368" s="29"/>
      <c r="Q1368" s="29"/>
      <c r="R1368" s="30"/>
      <c r="S1368" s="29"/>
      <c r="T1368" s="29"/>
      <c r="U1368" s="29"/>
      <c r="V1368" s="29"/>
      <c r="W1368" s="29"/>
      <c r="X1368" s="29"/>
      <c r="Y1368" s="29"/>
      <c r="Z1368" s="29"/>
      <c r="AA1368" s="29"/>
    </row>
    <row r="1369" ht="15.35" customHeight="1">
      <c r="A1369" s="29"/>
      <c r="B1369" s="29"/>
      <c r="C1369" s="30"/>
      <c r="D1369" s="30">
        <v>42236</v>
      </c>
      <c r="E1369" s="27">
        <f>COUNTIF($C$2:$C$1390,$D1369)</f>
        <v>0</v>
      </c>
      <c r="F1369" s="27">
        <f>SUM($E1369:OFFSET($E1369,$G$2-1,0))</f>
        <v>0</v>
      </c>
      <c r="G1369" s="29"/>
      <c r="H1369" s="29"/>
      <c r="I1369" s="29"/>
      <c r="J1369" s="29"/>
      <c r="K1369" s="29"/>
      <c r="L1369" s="29"/>
      <c r="M1369" s="29"/>
      <c r="N1369" s="29"/>
      <c r="O1369" s="29"/>
      <c r="P1369" s="29"/>
      <c r="Q1369" s="29"/>
      <c r="R1369" s="30"/>
      <c r="S1369" s="29"/>
      <c r="T1369" s="29"/>
      <c r="U1369" s="29"/>
      <c r="V1369" s="29"/>
      <c r="W1369" s="29"/>
      <c r="X1369" s="29"/>
      <c r="Y1369" s="29"/>
      <c r="Z1369" s="29"/>
      <c r="AA1369" s="29"/>
    </row>
    <row r="1370" ht="15.35" customHeight="1">
      <c r="A1370" s="29"/>
      <c r="B1370" s="29"/>
      <c r="C1370" s="30"/>
      <c r="D1370" s="30">
        <v>42237</v>
      </c>
      <c r="E1370" s="27">
        <f>COUNTIF($C$2:$C$1390,$D1370)</f>
        <v>0</v>
      </c>
      <c r="F1370" s="27">
        <f>SUM($E1370:OFFSET($E1370,$G$2-1,0))</f>
        <v>0</v>
      </c>
      <c r="G1370" s="29"/>
      <c r="H1370" s="29"/>
      <c r="I1370" s="29"/>
      <c r="J1370" s="29"/>
      <c r="K1370" s="29"/>
      <c r="L1370" s="29"/>
      <c r="M1370" s="29"/>
      <c r="N1370" s="29"/>
      <c r="O1370" s="29"/>
      <c r="P1370" s="29"/>
      <c r="Q1370" s="29"/>
      <c r="R1370" s="30"/>
      <c r="S1370" s="29"/>
      <c r="T1370" s="29"/>
      <c r="U1370" s="29"/>
      <c r="V1370" s="29"/>
      <c r="W1370" s="29"/>
      <c r="X1370" s="29"/>
      <c r="Y1370" s="29"/>
      <c r="Z1370" s="29"/>
      <c r="AA1370" s="29"/>
    </row>
    <row r="1371" ht="15.35" customHeight="1">
      <c r="A1371" s="29"/>
      <c r="B1371" s="29"/>
      <c r="C1371" s="30"/>
      <c r="D1371" s="30">
        <v>42238</v>
      </c>
      <c r="E1371" s="27">
        <f>COUNTIF($C$2:$C$1390,$D1371)</f>
        <v>0</v>
      </c>
      <c r="F1371" s="27">
        <f>SUM($E1371:OFFSET($E1371,$G$2-1,0))</f>
        <v>0</v>
      </c>
      <c r="G1371" s="29"/>
      <c r="H1371" s="29"/>
      <c r="I1371" s="29"/>
      <c r="J1371" s="29"/>
      <c r="K1371" s="29"/>
      <c r="L1371" s="29"/>
      <c r="M1371" s="29"/>
      <c r="N1371" s="29"/>
      <c r="O1371" s="29"/>
      <c r="P1371" s="29"/>
      <c r="Q1371" s="29"/>
      <c r="R1371" s="30"/>
      <c r="S1371" s="29"/>
      <c r="T1371" s="29"/>
      <c r="U1371" s="29"/>
      <c r="V1371" s="29"/>
      <c r="W1371" s="29"/>
      <c r="X1371" s="29"/>
      <c r="Y1371" s="29"/>
      <c r="Z1371" s="29"/>
      <c r="AA1371" s="29"/>
    </row>
    <row r="1372" ht="15.35" customHeight="1">
      <c r="A1372" s="29"/>
      <c r="B1372" s="29"/>
      <c r="C1372" s="30"/>
      <c r="D1372" s="30">
        <v>42239</v>
      </c>
      <c r="E1372" s="27">
        <f>COUNTIF($C$2:$C$1390,$D1372)</f>
        <v>0</v>
      </c>
      <c r="F1372" s="27">
        <f>SUM($E1372:OFFSET($E1372,$G$2-1,0))</f>
        <v>0</v>
      </c>
      <c r="G1372" s="29"/>
      <c r="H1372" s="29"/>
      <c r="I1372" s="29"/>
      <c r="J1372" s="29"/>
      <c r="K1372" s="29"/>
      <c r="L1372" s="29"/>
      <c r="M1372" s="29"/>
      <c r="N1372" s="29"/>
      <c r="O1372" s="29"/>
      <c r="P1372" s="29"/>
      <c r="Q1372" s="29"/>
      <c r="R1372" s="30"/>
      <c r="S1372" s="29"/>
      <c r="T1372" s="29"/>
      <c r="U1372" s="29"/>
      <c r="V1372" s="29"/>
      <c r="W1372" s="29"/>
      <c r="X1372" s="29"/>
      <c r="Y1372" s="29"/>
      <c r="Z1372" s="29"/>
      <c r="AA1372" s="29"/>
    </row>
    <row r="1373" ht="15.35" customHeight="1">
      <c r="A1373" s="29"/>
      <c r="B1373" s="29"/>
      <c r="C1373" s="30"/>
      <c r="D1373" s="30">
        <v>42240</v>
      </c>
      <c r="E1373" s="27">
        <f>COUNTIF($C$2:$C$1390,$D1373)</f>
        <v>0</v>
      </c>
      <c r="F1373" s="27">
        <f>SUM($E1373:OFFSET($E1373,$G$2-1,0))</f>
        <v>0</v>
      </c>
      <c r="G1373" s="29"/>
      <c r="H1373" s="29"/>
      <c r="I1373" s="29"/>
      <c r="J1373" s="29"/>
      <c r="K1373" s="29"/>
      <c r="L1373" s="29"/>
      <c r="M1373" s="29"/>
      <c r="N1373" s="29"/>
      <c r="O1373" s="29"/>
      <c r="P1373" s="29"/>
      <c r="Q1373" s="29"/>
      <c r="R1373" s="30"/>
      <c r="S1373" s="29"/>
      <c r="T1373" s="29"/>
      <c r="U1373" s="29"/>
      <c r="V1373" s="29"/>
      <c r="W1373" s="29"/>
      <c r="X1373" s="29"/>
      <c r="Y1373" s="29"/>
      <c r="Z1373" s="29"/>
      <c r="AA1373" s="29"/>
    </row>
    <row r="1374" ht="15.35" customHeight="1">
      <c r="A1374" s="29"/>
      <c r="B1374" s="29"/>
      <c r="C1374" s="30"/>
      <c r="D1374" s="30">
        <v>42241</v>
      </c>
      <c r="E1374" s="27">
        <f>COUNTIF($C$2:$C$1390,$D1374)</f>
        <v>0</v>
      </c>
      <c r="F1374" s="27">
        <f>SUM($E1374:OFFSET($E1374,$G$2-1,0))</f>
        <v>0</v>
      </c>
      <c r="G1374" s="29"/>
      <c r="H1374" s="29"/>
      <c r="I1374" s="29"/>
      <c r="J1374" s="29"/>
      <c r="K1374" s="29"/>
      <c r="L1374" s="29"/>
      <c r="M1374" s="29"/>
      <c r="N1374" s="29"/>
      <c r="O1374" s="29"/>
      <c r="P1374" s="29"/>
      <c r="Q1374" s="29"/>
      <c r="R1374" s="30"/>
      <c r="S1374" s="29"/>
      <c r="T1374" s="29"/>
      <c r="U1374" s="29"/>
      <c r="V1374" s="29"/>
      <c r="W1374" s="29"/>
      <c r="X1374" s="29"/>
      <c r="Y1374" s="29"/>
      <c r="Z1374" s="29"/>
      <c r="AA1374" s="29"/>
    </row>
    <row r="1375" ht="15.35" customHeight="1">
      <c r="A1375" s="29"/>
      <c r="B1375" s="29"/>
      <c r="C1375" s="30"/>
      <c r="D1375" s="30">
        <v>42242</v>
      </c>
      <c r="E1375" s="27">
        <f>COUNTIF($C$2:$C$1390,$D1375)</f>
        <v>0</v>
      </c>
      <c r="F1375" s="27">
        <f>SUM($E1375:OFFSET($E1375,$G$2-1,0))</f>
        <v>0</v>
      </c>
      <c r="G1375" s="29"/>
      <c r="H1375" s="29"/>
      <c r="I1375" s="29"/>
      <c r="J1375" s="29"/>
      <c r="K1375" s="29"/>
      <c r="L1375" s="29"/>
      <c r="M1375" s="29"/>
      <c r="N1375" s="29"/>
      <c r="O1375" s="29"/>
      <c r="P1375" s="29"/>
      <c r="Q1375" s="29"/>
      <c r="R1375" s="30"/>
      <c r="S1375" s="29"/>
      <c r="T1375" s="29"/>
      <c r="U1375" s="29"/>
      <c r="V1375" s="29"/>
      <c r="W1375" s="29"/>
      <c r="X1375" s="29"/>
      <c r="Y1375" s="29"/>
      <c r="Z1375" s="29"/>
      <c r="AA1375" s="29"/>
    </row>
    <row r="1376" ht="15.35" customHeight="1">
      <c r="A1376" s="29"/>
      <c r="B1376" s="29"/>
      <c r="C1376" s="30"/>
      <c r="D1376" s="30">
        <v>42243</v>
      </c>
      <c r="E1376" s="27">
        <f>COUNTIF($C$2:$C$1390,$D1376)</f>
        <v>0</v>
      </c>
      <c r="F1376" s="27">
        <f>SUM($E1376:OFFSET($E1376,$G$2-1,0))</f>
        <v>0</v>
      </c>
      <c r="G1376" s="29"/>
      <c r="H1376" s="29"/>
      <c r="I1376" s="29"/>
      <c r="J1376" s="29"/>
      <c r="K1376" s="29"/>
      <c r="L1376" s="29"/>
      <c r="M1376" s="29"/>
      <c r="N1376" s="29"/>
      <c r="O1376" s="29"/>
      <c r="P1376" s="29"/>
      <c r="Q1376" s="29"/>
      <c r="R1376" s="30"/>
      <c r="S1376" s="29"/>
      <c r="T1376" s="29"/>
      <c r="U1376" s="29"/>
      <c r="V1376" s="29"/>
      <c r="W1376" s="29"/>
      <c r="X1376" s="29"/>
      <c r="Y1376" s="29"/>
      <c r="Z1376" s="29"/>
      <c r="AA1376" s="29"/>
    </row>
    <row r="1377" ht="15.35" customHeight="1">
      <c r="A1377" s="29"/>
      <c r="B1377" s="29"/>
      <c r="C1377" s="30"/>
      <c r="D1377" s="30">
        <v>42244</v>
      </c>
      <c r="E1377" s="27">
        <f>COUNTIF($C$2:$C$1390,$D1377)</f>
        <v>0</v>
      </c>
      <c r="F1377" s="27">
        <f>SUM($E1377:OFFSET($E1377,$G$2-1,0))</f>
        <v>0</v>
      </c>
      <c r="G1377" s="29"/>
      <c r="H1377" s="29"/>
      <c r="I1377" s="29"/>
      <c r="J1377" s="29"/>
      <c r="K1377" s="29"/>
      <c r="L1377" s="29"/>
      <c r="M1377" s="29"/>
      <c r="N1377" s="29"/>
      <c r="O1377" s="29"/>
      <c r="P1377" s="29"/>
      <c r="Q1377" s="29"/>
      <c r="R1377" s="30"/>
      <c r="S1377" s="29"/>
      <c r="T1377" s="29"/>
      <c r="U1377" s="29"/>
      <c r="V1377" s="29"/>
      <c r="W1377" s="29"/>
      <c r="X1377" s="29"/>
      <c r="Y1377" s="29"/>
      <c r="Z1377" s="29"/>
      <c r="AA1377" s="29"/>
    </row>
    <row r="1378" ht="15.35" customHeight="1">
      <c r="A1378" s="29"/>
      <c r="B1378" s="29"/>
      <c r="C1378" s="30"/>
      <c r="D1378" s="30">
        <v>42245</v>
      </c>
      <c r="E1378" s="27">
        <f>COUNTIF($C$2:$C$1390,$D1378)</f>
        <v>0</v>
      </c>
      <c r="F1378" s="27">
        <f>SUM($E1378:OFFSET($E1378,$G$2-1,0))</f>
        <v>0</v>
      </c>
      <c r="G1378" s="29"/>
      <c r="H1378" s="29"/>
      <c r="I1378" s="29"/>
      <c r="J1378" s="29"/>
      <c r="K1378" s="29"/>
      <c r="L1378" s="29"/>
      <c r="M1378" s="29"/>
      <c r="N1378" s="29"/>
      <c r="O1378" s="29"/>
      <c r="P1378" s="29"/>
      <c r="Q1378" s="29"/>
      <c r="R1378" s="30"/>
      <c r="S1378" s="29"/>
      <c r="T1378" s="29"/>
      <c r="U1378" s="29"/>
      <c r="V1378" s="29"/>
      <c r="W1378" s="29"/>
      <c r="X1378" s="29"/>
      <c r="Y1378" s="29"/>
      <c r="Z1378" s="29"/>
      <c r="AA1378" s="29"/>
    </row>
    <row r="1379" ht="15.35" customHeight="1">
      <c r="A1379" s="29"/>
      <c r="B1379" s="29"/>
      <c r="C1379" s="30"/>
      <c r="D1379" s="30">
        <v>42246</v>
      </c>
      <c r="E1379" s="27">
        <f>COUNTIF($C$2:$C$1390,$D1379)</f>
        <v>0</v>
      </c>
      <c r="F1379" s="27">
        <f>SUM($E1379:OFFSET($E1379,$G$2-1,0))</f>
        <v>0</v>
      </c>
      <c r="G1379" s="29"/>
      <c r="H1379" s="29"/>
      <c r="I1379" s="29"/>
      <c r="J1379" s="29"/>
      <c r="K1379" s="29"/>
      <c r="L1379" s="29"/>
      <c r="M1379" s="29"/>
      <c r="N1379" s="29"/>
      <c r="O1379" s="29"/>
      <c r="P1379" s="29"/>
      <c r="Q1379" s="29"/>
      <c r="R1379" s="30"/>
      <c r="S1379" s="29"/>
      <c r="T1379" s="29"/>
      <c r="U1379" s="29"/>
      <c r="V1379" s="29"/>
      <c r="W1379" s="29"/>
      <c r="X1379" s="29"/>
      <c r="Y1379" s="29"/>
      <c r="Z1379" s="29"/>
      <c r="AA1379" s="29"/>
    </row>
    <row r="1380" ht="15.35" customHeight="1">
      <c r="A1380" s="29"/>
      <c r="B1380" s="29"/>
      <c r="C1380" s="30"/>
      <c r="D1380" s="30">
        <v>42247</v>
      </c>
      <c r="E1380" s="27">
        <f>COUNTIF($C$2:$C$1390,$D1380)</f>
        <v>0</v>
      </c>
      <c r="F1380" s="27">
        <f>SUM($E1380:OFFSET($E1380,$G$2-1,0))</f>
        <v>0</v>
      </c>
      <c r="G1380" s="29"/>
      <c r="H1380" s="29"/>
      <c r="I1380" s="29"/>
      <c r="J1380" s="29"/>
      <c r="K1380" s="29"/>
      <c r="L1380" s="29"/>
      <c r="M1380" s="29"/>
      <c r="N1380" s="29"/>
      <c r="O1380" s="29"/>
      <c r="P1380" s="29"/>
      <c r="Q1380" s="29"/>
      <c r="R1380" s="30"/>
      <c r="S1380" s="29"/>
      <c r="T1380" s="29"/>
      <c r="U1380" s="29"/>
      <c r="V1380" s="29"/>
      <c r="W1380" s="29"/>
      <c r="X1380" s="29"/>
      <c r="Y1380" s="29"/>
      <c r="Z1380" s="29"/>
      <c r="AA1380" s="29"/>
    </row>
    <row r="1381" ht="15.35" customHeight="1">
      <c r="A1381" s="29"/>
      <c r="B1381" s="29"/>
      <c r="C1381" s="30"/>
      <c r="D1381" s="30">
        <v>42248</v>
      </c>
      <c r="E1381" s="27">
        <f>COUNTIF($C$2:$C$1390,$D1381)</f>
        <v>0</v>
      </c>
      <c r="F1381" s="27">
        <f>SUM($E1381:OFFSET($E1381,$G$2-1,0))</f>
        <v>0</v>
      </c>
      <c r="G1381" s="29"/>
      <c r="H1381" s="29"/>
      <c r="I1381" s="29"/>
      <c r="J1381" s="29"/>
      <c r="K1381" s="29"/>
      <c r="L1381" s="29"/>
      <c r="M1381" s="29"/>
      <c r="N1381" s="29"/>
      <c r="O1381" s="29"/>
      <c r="P1381" s="29"/>
      <c r="Q1381" s="29"/>
      <c r="R1381" s="30"/>
      <c r="S1381" s="29"/>
      <c r="T1381" s="29"/>
      <c r="U1381" s="29"/>
      <c r="V1381" s="29"/>
      <c r="W1381" s="29"/>
      <c r="X1381" s="29"/>
      <c r="Y1381" s="29"/>
      <c r="Z1381" s="29"/>
      <c r="AA1381" s="29"/>
    </row>
    <row r="1382" ht="15.35" customHeight="1">
      <c r="A1382" s="29"/>
      <c r="B1382" s="29"/>
      <c r="C1382" s="30"/>
      <c r="D1382" s="30">
        <v>42249</v>
      </c>
      <c r="E1382" s="27">
        <f>COUNTIF($C$2:$C$1390,$D1382)</f>
        <v>0</v>
      </c>
      <c r="F1382" s="27">
        <f>SUM($E1382:OFFSET($E1382,$G$2-1,0))</f>
        <v>0</v>
      </c>
      <c r="G1382" s="29"/>
      <c r="H1382" s="29"/>
      <c r="I1382" s="29"/>
      <c r="J1382" s="29"/>
      <c r="K1382" s="29"/>
      <c r="L1382" s="29"/>
      <c r="M1382" s="29"/>
      <c r="N1382" s="29"/>
      <c r="O1382" s="29"/>
      <c r="P1382" s="29"/>
      <c r="Q1382" s="29"/>
      <c r="R1382" s="30"/>
      <c r="S1382" s="29"/>
      <c r="T1382" s="29"/>
      <c r="U1382" s="29"/>
      <c r="V1382" s="29"/>
      <c r="W1382" s="29"/>
      <c r="X1382" s="29"/>
      <c r="Y1382" s="29"/>
      <c r="Z1382" s="29"/>
      <c r="AA1382" s="29"/>
    </row>
    <row r="1383" ht="15.35" customHeight="1">
      <c r="A1383" s="29"/>
      <c r="B1383" s="29"/>
      <c r="C1383" s="30"/>
      <c r="D1383" s="30">
        <v>42250</v>
      </c>
      <c r="E1383" s="27">
        <f>COUNTIF($C$2:$C$1390,$D1383)</f>
        <v>0</v>
      </c>
      <c r="F1383" s="27">
        <f>SUM($E1383:OFFSET($E1383,$G$2-1,0))</f>
        <v>0</v>
      </c>
      <c r="G1383" s="29"/>
      <c r="H1383" s="29"/>
      <c r="I1383" s="29"/>
      <c r="J1383" s="29"/>
      <c r="K1383" s="29"/>
      <c r="L1383" s="29"/>
      <c r="M1383" s="29"/>
      <c r="N1383" s="29"/>
      <c r="O1383" s="29"/>
      <c r="P1383" s="29"/>
      <c r="Q1383" s="29"/>
      <c r="R1383" s="30"/>
      <c r="S1383" s="29"/>
      <c r="T1383" s="29"/>
      <c r="U1383" s="29"/>
      <c r="V1383" s="29"/>
      <c r="W1383" s="29"/>
      <c r="X1383" s="29"/>
      <c r="Y1383" s="29"/>
      <c r="Z1383" s="29"/>
      <c r="AA1383" s="29"/>
    </row>
    <row r="1384" ht="15.35" customHeight="1">
      <c r="A1384" s="29"/>
      <c r="B1384" s="29"/>
      <c r="C1384" s="30"/>
      <c r="D1384" s="30">
        <v>42251</v>
      </c>
      <c r="E1384" s="27">
        <f>COUNTIF($C$2:$C$1390,$D1384)</f>
        <v>0</v>
      </c>
      <c r="F1384" s="27">
        <f>SUM($E1384:OFFSET($E1384,$G$2-1,0))</f>
        <v>0</v>
      </c>
      <c r="G1384" s="29"/>
      <c r="H1384" s="29"/>
      <c r="I1384" s="29"/>
      <c r="J1384" s="29"/>
      <c r="K1384" s="29"/>
      <c r="L1384" s="29"/>
      <c r="M1384" s="29"/>
      <c r="N1384" s="29"/>
      <c r="O1384" s="29"/>
      <c r="P1384" s="29"/>
      <c r="Q1384" s="29"/>
      <c r="R1384" s="30"/>
      <c r="S1384" s="29"/>
      <c r="T1384" s="29"/>
      <c r="U1384" s="29"/>
      <c r="V1384" s="29"/>
      <c r="W1384" s="29"/>
      <c r="X1384" s="29"/>
      <c r="Y1384" s="29"/>
      <c r="Z1384" s="29"/>
      <c r="AA1384" s="29"/>
    </row>
    <row r="1385" ht="15.35" customHeight="1">
      <c r="A1385" s="29"/>
      <c r="B1385" s="29"/>
      <c r="C1385" s="30"/>
      <c r="D1385" s="30">
        <v>42252</v>
      </c>
      <c r="E1385" s="27">
        <f>COUNTIF($C$2:$C$1390,$D1385)</f>
        <v>0</v>
      </c>
      <c r="F1385" s="27">
        <f>SUM($E1385:OFFSET($E1385,$G$2-1,0))</f>
        <v>0</v>
      </c>
      <c r="G1385" s="29"/>
      <c r="H1385" s="29"/>
      <c r="I1385" s="29"/>
      <c r="J1385" s="29"/>
      <c r="K1385" s="29"/>
      <c r="L1385" s="29"/>
      <c r="M1385" s="29"/>
      <c r="N1385" s="29"/>
      <c r="O1385" s="29"/>
      <c r="P1385" s="29"/>
      <c r="Q1385" s="29"/>
      <c r="R1385" s="30"/>
      <c r="S1385" s="29"/>
      <c r="T1385" s="29"/>
      <c r="U1385" s="29"/>
      <c r="V1385" s="29"/>
      <c r="W1385" s="29"/>
      <c r="X1385" s="29"/>
      <c r="Y1385" s="29"/>
      <c r="Z1385" s="29"/>
      <c r="AA1385" s="29"/>
    </row>
    <row r="1386" ht="15.35" customHeight="1">
      <c r="A1386" s="29"/>
      <c r="B1386" s="29"/>
      <c r="C1386" s="30"/>
      <c r="D1386" s="30">
        <v>42253</v>
      </c>
      <c r="E1386" s="27">
        <f>COUNTIF($C$2:$C$1390,$D1386)</f>
        <v>0</v>
      </c>
      <c r="F1386" s="27">
        <f>SUM($E1386:OFFSET($E1386,$G$2-1,0))</f>
        <v>0</v>
      </c>
      <c r="G1386" s="29"/>
      <c r="H1386" s="29"/>
      <c r="I1386" s="29"/>
      <c r="J1386" s="29"/>
      <c r="K1386" s="29"/>
      <c r="L1386" s="29"/>
      <c r="M1386" s="29"/>
      <c r="N1386" s="29"/>
      <c r="O1386" s="29"/>
      <c r="P1386" s="29"/>
      <c r="Q1386" s="29"/>
      <c r="R1386" s="30"/>
      <c r="S1386" s="29"/>
      <c r="T1386" s="29"/>
      <c r="U1386" s="29"/>
      <c r="V1386" s="29"/>
      <c r="W1386" s="29"/>
      <c r="X1386" s="29"/>
      <c r="Y1386" s="29"/>
      <c r="Z1386" s="29"/>
      <c r="AA1386" s="29"/>
    </row>
    <row r="1387" ht="15.35" customHeight="1">
      <c r="A1387" s="29"/>
      <c r="B1387" s="29"/>
      <c r="C1387" s="30"/>
      <c r="D1387" s="30">
        <v>42254</v>
      </c>
      <c r="E1387" s="27">
        <f>COUNTIF($C$2:$C$1390,$D1387)</f>
        <v>0</v>
      </c>
      <c r="F1387" s="27">
        <f>SUM($E1387:OFFSET($E1387,$G$2-1,0))</f>
        <v>0</v>
      </c>
      <c r="G1387" s="29"/>
      <c r="H1387" s="29"/>
      <c r="I1387" s="29"/>
      <c r="J1387" s="29"/>
      <c r="K1387" s="29"/>
      <c r="L1387" s="29"/>
      <c r="M1387" s="29"/>
      <c r="N1387" s="29"/>
      <c r="O1387" s="29"/>
      <c r="P1387" s="29"/>
      <c r="Q1387" s="29"/>
      <c r="R1387" s="30"/>
      <c r="S1387" s="29"/>
      <c r="T1387" s="29"/>
      <c r="U1387" s="29"/>
      <c r="V1387" s="29"/>
      <c r="W1387" s="29"/>
      <c r="X1387" s="29"/>
      <c r="Y1387" s="29"/>
      <c r="Z1387" s="29"/>
      <c r="AA1387" s="29"/>
    </row>
    <row r="1388" ht="15.35" customHeight="1">
      <c r="A1388" s="29"/>
      <c r="B1388" s="29"/>
      <c r="C1388" s="30"/>
      <c r="D1388" s="30">
        <v>42255</v>
      </c>
      <c r="E1388" s="27">
        <f>COUNTIF($C$2:$C$1390,$D1388)</f>
        <v>0</v>
      </c>
      <c r="F1388" s="27">
        <f>SUM($E1388:OFFSET($E1388,$G$2-1,0))</f>
        <v>0</v>
      </c>
      <c r="G1388" s="29"/>
      <c r="H1388" s="29"/>
      <c r="I1388" s="29"/>
      <c r="J1388" s="29"/>
      <c r="K1388" s="29"/>
      <c r="L1388" s="29"/>
      <c r="M1388" s="29"/>
      <c r="N1388" s="29"/>
      <c r="O1388" s="29"/>
      <c r="P1388" s="29"/>
      <c r="Q1388" s="29"/>
      <c r="R1388" s="30"/>
      <c r="S1388" s="29"/>
      <c r="T1388" s="29"/>
      <c r="U1388" s="29"/>
      <c r="V1388" s="29"/>
      <c r="W1388" s="29"/>
      <c r="X1388" s="29"/>
      <c r="Y1388" s="29"/>
      <c r="Z1388" s="29"/>
      <c r="AA1388" s="29"/>
    </row>
    <row r="1389" ht="15.35" customHeight="1">
      <c r="A1389" s="29"/>
      <c r="B1389" s="29"/>
      <c r="C1389" s="30"/>
      <c r="D1389" s="30">
        <v>42256</v>
      </c>
      <c r="E1389" s="27">
        <f>COUNTIF($C$2:$C$1390,$D1389)</f>
        <v>0</v>
      </c>
      <c r="F1389" s="27">
        <f>SUM($E1389:OFFSET($E1389,$G$2-1,0))</f>
        <v>0</v>
      </c>
      <c r="G1389" s="29"/>
      <c r="H1389" s="29"/>
      <c r="I1389" s="29"/>
      <c r="J1389" s="29"/>
      <c r="K1389" s="29"/>
      <c r="L1389" s="29"/>
      <c r="M1389" s="29"/>
      <c r="N1389" s="29"/>
      <c r="O1389" s="29"/>
      <c r="P1389" s="29"/>
      <c r="Q1389" s="29"/>
      <c r="R1389" s="30"/>
      <c r="S1389" s="29"/>
      <c r="T1389" s="29"/>
      <c r="U1389" s="29"/>
      <c r="V1389" s="29"/>
      <c r="W1389" s="29"/>
      <c r="X1389" s="29"/>
      <c r="Y1389" s="29"/>
      <c r="Z1389" s="29"/>
      <c r="AA1389" s="29"/>
    </row>
    <row r="1390" ht="15.35" customHeight="1">
      <c r="A1390" s="29"/>
      <c r="B1390" s="29"/>
      <c r="C1390" s="30"/>
      <c r="D1390" s="30">
        <v>42257</v>
      </c>
      <c r="E1390" s="27">
        <f>COUNTIF($C$2:$C$1390,$D1390)</f>
        <v>0</v>
      </c>
      <c r="F1390" s="27">
        <f>SUM($E1390:OFFSET($E1390,$G$2-1,0))</f>
        <v>0</v>
      </c>
      <c r="G1390" s="29"/>
      <c r="H1390" s="29"/>
      <c r="I1390" s="29"/>
      <c r="J1390" s="29"/>
      <c r="K1390" s="29"/>
      <c r="L1390" s="29"/>
      <c r="M1390" s="29"/>
      <c r="N1390" s="29"/>
      <c r="O1390" s="29"/>
      <c r="P1390" s="29"/>
      <c r="Q1390" s="29"/>
      <c r="R1390" s="30"/>
      <c r="S1390" s="29"/>
      <c r="T1390" s="29"/>
      <c r="U1390" s="29"/>
      <c r="V1390" s="29"/>
      <c r="W1390" s="29"/>
      <c r="X1390" s="29"/>
      <c r="Y1390" s="29"/>
      <c r="Z1390" s="29"/>
      <c r="AA1390" s="29"/>
    </row>
    <row r="1391" ht="15.35" customHeight="1">
      <c r="A1391" s="29"/>
      <c r="B1391" s="29"/>
      <c r="C1391" s="29"/>
      <c r="D1391" s="30">
        <v>42258</v>
      </c>
      <c r="E1391" s="27">
        <f>COUNTIF($C$2:$C$1390,$D1391)</f>
        <v>0</v>
      </c>
      <c r="F1391" s="27">
        <f>SUM($E1391:OFFSET($E1391,$G$2-1,0))</f>
        <v>0</v>
      </c>
      <c r="G1391" s="29"/>
      <c r="H1391" s="29"/>
      <c r="I1391" s="29"/>
      <c r="J1391" s="29"/>
      <c r="K1391" s="29"/>
      <c r="L1391" s="29"/>
      <c r="M1391" s="29"/>
      <c r="N1391" s="29"/>
      <c r="O1391" s="29"/>
      <c r="P1391" s="29"/>
      <c r="Q1391" s="29"/>
      <c r="R1391" s="29"/>
      <c r="S1391" s="29"/>
      <c r="T1391" s="29"/>
      <c r="U1391" s="29"/>
      <c r="V1391" s="29"/>
      <c r="W1391" s="29"/>
      <c r="X1391" s="29"/>
      <c r="Y1391" s="29"/>
      <c r="Z1391" s="29"/>
      <c r="AA1391" s="29"/>
    </row>
    <row r="1392" ht="15.35" customHeight="1">
      <c r="A1392" s="29"/>
      <c r="B1392" s="29"/>
      <c r="C1392" s="29"/>
      <c r="D1392" s="30">
        <v>42259</v>
      </c>
      <c r="E1392" s="27">
        <f>COUNTIF($C$2:$C$1390,$D1392)</f>
        <v>0</v>
      </c>
      <c r="F1392" s="27">
        <f>SUM($E1392:OFFSET($E1392,$G$2-1,0))</f>
        <v>0</v>
      </c>
      <c r="G1392" s="29"/>
      <c r="H1392" s="29"/>
      <c r="I1392" s="29"/>
      <c r="J1392" s="29"/>
      <c r="K1392" s="29"/>
      <c r="L1392" s="29"/>
      <c r="M1392" s="29"/>
      <c r="N1392" s="29"/>
      <c r="O1392" s="29"/>
      <c r="P1392" s="29"/>
      <c r="Q1392" s="29"/>
      <c r="R1392" s="29"/>
      <c r="S1392" s="29"/>
      <c r="T1392" s="29"/>
      <c r="U1392" s="29"/>
      <c r="V1392" s="29"/>
      <c r="W1392" s="29"/>
      <c r="X1392" s="29"/>
      <c r="Y1392" s="29"/>
      <c r="Z1392" s="29"/>
      <c r="AA1392" s="29"/>
    </row>
    <row r="1393" ht="15.35" customHeight="1">
      <c r="A1393" s="29"/>
      <c r="B1393" s="29"/>
      <c r="C1393" s="29"/>
      <c r="D1393" s="30">
        <v>42260</v>
      </c>
      <c r="E1393" s="27">
        <f>COUNTIF($C$2:$C$1390,$D1393)</f>
        <v>0</v>
      </c>
      <c r="F1393" s="27">
        <f>SUM($E1393:OFFSET($E1393,$G$2-1,0))</f>
        <v>0</v>
      </c>
      <c r="G1393" s="29"/>
      <c r="H1393" s="29"/>
      <c r="I1393" s="29"/>
      <c r="J1393" s="29"/>
      <c r="K1393" s="29"/>
      <c r="L1393" s="29"/>
      <c r="M1393" s="29"/>
      <c r="N1393" s="29"/>
      <c r="O1393" s="29"/>
      <c r="P1393" s="29"/>
      <c r="Q1393" s="29"/>
      <c r="R1393" s="29"/>
      <c r="S1393" s="29"/>
      <c r="T1393" s="29"/>
      <c r="U1393" s="29"/>
      <c r="V1393" s="29"/>
      <c r="W1393" s="29"/>
      <c r="X1393" s="29"/>
      <c r="Y1393" s="29"/>
      <c r="Z1393" s="29"/>
      <c r="AA1393" s="29"/>
    </row>
    <row r="1394" ht="15.35" customHeight="1">
      <c r="A1394" s="29"/>
      <c r="B1394" s="29"/>
      <c r="C1394" s="29"/>
      <c r="D1394" s="30">
        <v>42261</v>
      </c>
      <c r="E1394" s="27">
        <f>COUNTIF($C$2:$C$1390,$D1394)</f>
        <v>0</v>
      </c>
      <c r="F1394" s="27">
        <f>SUM($E1394:OFFSET($E1394,$G$2-1,0))</f>
        <v>0</v>
      </c>
      <c r="G1394" s="29"/>
      <c r="H1394" s="29"/>
      <c r="I1394" s="29"/>
      <c r="J1394" s="29"/>
      <c r="K1394" s="29"/>
      <c r="L1394" s="29"/>
      <c r="M1394" s="29"/>
      <c r="N1394" s="29"/>
      <c r="O1394" s="29"/>
      <c r="P1394" s="29"/>
      <c r="Q1394" s="29"/>
      <c r="R1394" s="29"/>
      <c r="S1394" s="29"/>
      <c r="T1394" s="29"/>
      <c r="U1394" s="29"/>
      <c r="V1394" s="29"/>
      <c r="W1394" s="29"/>
      <c r="X1394" s="29"/>
      <c r="Y1394" s="29"/>
      <c r="Z1394" s="29"/>
      <c r="AA1394" s="29"/>
    </row>
    <row r="1395" ht="15.35" customHeight="1">
      <c r="A1395" s="29"/>
      <c r="B1395" s="29"/>
      <c r="C1395" s="29"/>
      <c r="D1395" s="30">
        <v>42262</v>
      </c>
      <c r="E1395" s="27">
        <f>COUNTIF($C$2:$C$1390,$D1395)</f>
        <v>0</v>
      </c>
      <c r="F1395" s="27">
        <f>SUM($E1395:OFFSET($E1395,$G$2-1,0))</f>
        <v>0</v>
      </c>
      <c r="G1395" s="29"/>
      <c r="H1395" s="29"/>
      <c r="I1395" s="29"/>
      <c r="J1395" s="29"/>
      <c r="K1395" s="29"/>
      <c r="L1395" s="29"/>
      <c r="M1395" s="29"/>
      <c r="N1395" s="29"/>
      <c r="O1395" s="29"/>
      <c r="P1395" s="29"/>
      <c r="Q1395" s="29"/>
      <c r="R1395" s="29"/>
      <c r="S1395" s="29"/>
      <c r="T1395" s="29"/>
      <c r="U1395" s="29"/>
      <c r="V1395" s="29"/>
      <c r="W1395" s="29"/>
      <c r="X1395" s="29"/>
      <c r="Y1395" s="29"/>
      <c r="Z1395" s="29"/>
      <c r="AA1395" s="29"/>
    </row>
    <row r="1396" ht="15.35" customHeight="1">
      <c r="A1396" s="29"/>
      <c r="B1396" s="29"/>
      <c r="C1396" s="29"/>
      <c r="D1396" s="30">
        <v>42263</v>
      </c>
      <c r="E1396" s="27">
        <f>COUNTIF($C$2:$C$1390,$D1396)</f>
        <v>0</v>
      </c>
      <c r="F1396" s="27">
        <f>SUM($E1396:OFFSET($E1396,$G$2-1,0))</f>
        <v>0</v>
      </c>
      <c r="G1396" s="29"/>
      <c r="H1396" s="29"/>
      <c r="I1396" s="29"/>
      <c r="J1396" s="29"/>
      <c r="K1396" s="29"/>
      <c r="L1396" s="29"/>
      <c r="M1396" s="29"/>
      <c r="N1396" s="29"/>
      <c r="O1396" s="29"/>
      <c r="P1396" s="29"/>
      <c r="Q1396" s="29"/>
      <c r="R1396" s="29"/>
      <c r="S1396" s="29"/>
      <c r="T1396" s="29"/>
      <c r="U1396" s="29"/>
      <c r="V1396" s="29"/>
      <c r="W1396" s="29"/>
      <c r="X1396" s="29"/>
      <c r="Y1396" s="29"/>
      <c r="Z1396" s="29"/>
      <c r="AA1396" s="29"/>
    </row>
    <row r="1397" ht="15.35" customHeight="1">
      <c r="A1397" s="29"/>
      <c r="B1397" s="29"/>
      <c r="C1397" s="29"/>
      <c r="D1397" s="30">
        <v>42264</v>
      </c>
      <c r="E1397" s="27">
        <f>COUNTIF($C$2:$C$1390,$D1397)</f>
        <v>0</v>
      </c>
      <c r="F1397" s="27">
        <f>SUM($E1397:OFFSET($E1397,$G$2-1,0))</f>
        <v>0</v>
      </c>
      <c r="G1397" s="29"/>
      <c r="H1397" s="29"/>
      <c r="I1397" s="29"/>
      <c r="J1397" s="29"/>
      <c r="K1397" s="29"/>
      <c r="L1397" s="29"/>
      <c r="M1397" s="29"/>
      <c r="N1397" s="29"/>
      <c r="O1397" s="29"/>
      <c r="P1397" s="29"/>
      <c r="Q1397" s="29"/>
      <c r="R1397" s="29"/>
      <c r="S1397" s="29"/>
      <c r="T1397" s="29"/>
      <c r="U1397" s="29"/>
      <c r="V1397" s="29"/>
      <c r="W1397" s="29"/>
      <c r="X1397" s="29"/>
      <c r="Y1397" s="29"/>
      <c r="Z1397" s="29"/>
      <c r="AA1397" s="29"/>
    </row>
    <row r="1398" ht="15.35" customHeight="1">
      <c r="A1398" s="29"/>
      <c r="B1398" s="29"/>
      <c r="C1398" s="29"/>
      <c r="D1398" s="30">
        <v>42265</v>
      </c>
      <c r="E1398" s="27">
        <f>COUNTIF($C$2:$C$1390,$D1398)</f>
        <v>0</v>
      </c>
      <c r="F1398" s="27">
        <f>SUM($E1398:OFFSET($E1398,$G$2-1,0))</f>
        <v>0</v>
      </c>
      <c r="G1398" s="29"/>
      <c r="H1398" s="29"/>
      <c r="I1398" s="29"/>
      <c r="J1398" s="29"/>
      <c r="K1398" s="29"/>
      <c r="L1398" s="29"/>
      <c r="M1398" s="29"/>
      <c r="N1398" s="29"/>
      <c r="O1398" s="29"/>
      <c r="P1398" s="29"/>
      <c r="Q1398" s="29"/>
      <c r="R1398" s="29"/>
      <c r="S1398" s="29"/>
      <c r="T1398" s="29"/>
      <c r="U1398" s="29"/>
      <c r="V1398" s="29"/>
      <c r="W1398" s="29"/>
      <c r="X1398" s="29"/>
      <c r="Y1398" s="29"/>
      <c r="Z1398" s="29"/>
      <c r="AA1398" s="29"/>
    </row>
    <row r="1399" ht="15.35" customHeight="1">
      <c r="A1399" s="29"/>
      <c r="B1399" s="29"/>
      <c r="C1399" s="29"/>
      <c r="D1399" s="30">
        <v>42266</v>
      </c>
      <c r="E1399" s="27">
        <f>COUNTIF($C$2:$C$1390,$D1399)</f>
        <v>0</v>
      </c>
      <c r="F1399" s="27">
        <f>SUM($E1399:OFFSET($E1399,$G$2-1,0))</f>
        <v>0</v>
      </c>
      <c r="G1399" s="29"/>
      <c r="H1399" s="29"/>
      <c r="I1399" s="29"/>
      <c r="J1399" s="29"/>
      <c r="K1399" s="29"/>
      <c r="L1399" s="29"/>
      <c r="M1399" s="29"/>
      <c r="N1399" s="29"/>
      <c r="O1399" s="29"/>
      <c r="P1399" s="29"/>
      <c r="Q1399" s="29"/>
      <c r="R1399" s="29"/>
      <c r="S1399" s="29"/>
      <c r="T1399" s="29"/>
      <c r="U1399" s="29"/>
      <c r="V1399" s="29"/>
      <c r="W1399" s="29"/>
      <c r="X1399" s="29"/>
      <c r="Y1399" s="29"/>
      <c r="Z1399" s="29"/>
      <c r="AA1399" s="29"/>
    </row>
    <row r="1400" ht="15.35" customHeight="1">
      <c r="A1400" s="29"/>
      <c r="B1400" s="29"/>
      <c r="C1400" s="29"/>
      <c r="D1400" s="30">
        <v>42267</v>
      </c>
      <c r="E1400" s="27">
        <f>COUNTIF($C$2:$C$1390,$D1400)</f>
        <v>0</v>
      </c>
      <c r="F1400" s="27">
        <f>SUM($E1400:OFFSET($E1400,$G$2-1,0))</f>
        <v>0</v>
      </c>
      <c r="G1400" s="29"/>
      <c r="H1400" s="29"/>
      <c r="I1400" s="29"/>
      <c r="J1400" s="29"/>
      <c r="K1400" s="29"/>
      <c r="L1400" s="29"/>
      <c r="M1400" s="29"/>
      <c r="N1400" s="29"/>
      <c r="O1400" s="29"/>
      <c r="P1400" s="29"/>
      <c r="Q1400" s="29"/>
      <c r="R1400" s="29"/>
      <c r="S1400" s="29"/>
      <c r="T1400" s="29"/>
      <c r="U1400" s="29"/>
      <c r="V1400" s="29"/>
      <c r="W1400" s="29"/>
      <c r="X1400" s="29"/>
      <c r="Y1400" s="29"/>
      <c r="Z1400" s="29"/>
      <c r="AA1400" s="29"/>
    </row>
    <row r="1401" ht="15.35" customHeight="1">
      <c r="A1401" s="29"/>
      <c r="B1401" s="29"/>
      <c r="C1401" s="29"/>
      <c r="D1401" s="30">
        <v>42268</v>
      </c>
      <c r="E1401" s="27">
        <f>COUNTIF($C$2:$C$1390,$D1401)</f>
        <v>0</v>
      </c>
      <c r="F1401" s="27">
        <f>SUM($E1401:OFFSET($E1401,$G$2-1,0))</f>
        <v>0</v>
      </c>
      <c r="G1401" s="29"/>
      <c r="H1401" s="29"/>
      <c r="I1401" s="29"/>
      <c r="J1401" s="29"/>
      <c r="K1401" s="29"/>
      <c r="L1401" s="29"/>
      <c r="M1401" s="29"/>
      <c r="N1401" s="29"/>
      <c r="O1401" s="29"/>
      <c r="P1401" s="29"/>
      <c r="Q1401" s="29"/>
      <c r="R1401" s="29"/>
      <c r="S1401" s="29"/>
      <c r="T1401" s="29"/>
      <c r="U1401" s="29"/>
      <c r="V1401" s="29"/>
      <c r="W1401" s="29"/>
      <c r="X1401" s="29"/>
      <c r="Y1401" s="29"/>
      <c r="Z1401" s="29"/>
      <c r="AA1401" s="29"/>
    </row>
    <row r="1402" ht="15.35" customHeight="1">
      <c r="A1402" s="29"/>
      <c r="B1402" s="29"/>
      <c r="C1402" s="29"/>
      <c r="D1402" s="30">
        <v>42269</v>
      </c>
      <c r="E1402" s="27">
        <f>COUNTIF($C$2:$C$1390,$D1402)</f>
        <v>0</v>
      </c>
      <c r="F1402" s="27">
        <f>SUM($E1402:OFFSET($E1402,$G$2-1,0))</f>
        <v>0</v>
      </c>
      <c r="G1402" s="29"/>
      <c r="H1402" s="29"/>
      <c r="I1402" s="29"/>
      <c r="J1402" s="29"/>
      <c r="K1402" s="29"/>
      <c r="L1402" s="29"/>
      <c r="M1402" s="29"/>
      <c r="N1402" s="29"/>
      <c r="O1402" s="29"/>
      <c r="P1402" s="29"/>
      <c r="Q1402" s="29"/>
      <c r="R1402" s="29"/>
      <c r="S1402" s="29"/>
      <c r="T1402" s="29"/>
      <c r="U1402" s="29"/>
      <c r="V1402" s="29"/>
      <c r="W1402" s="29"/>
      <c r="X1402" s="29"/>
      <c r="Y1402" s="29"/>
      <c r="Z1402" s="29"/>
      <c r="AA1402" s="29"/>
    </row>
    <row r="1403" ht="15.35" customHeight="1">
      <c r="A1403" s="29"/>
      <c r="B1403" s="29"/>
      <c r="C1403" s="29"/>
      <c r="D1403" s="30">
        <v>42270</v>
      </c>
      <c r="E1403" s="27">
        <f>COUNTIF($C$2:$C$1390,$D1403)</f>
        <v>0</v>
      </c>
      <c r="F1403" s="27">
        <f>SUM($E1403:OFFSET($E1403,$G$2-1,0))</f>
        <v>0</v>
      </c>
      <c r="G1403" s="29"/>
      <c r="H1403" s="29"/>
      <c r="I1403" s="29"/>
      <c r="J1403" s="29"/>
      <c r="K1403" s="29"/>
      <c r="L1403" s="29"/>
      <c r="M1403" s="29"/>
      <c r="N1403" s="29"/>
      <c r="O1403" s="29"/>
      <c r="P1403" s="29"/>
      <c r="Q1403" s="29"/>
      <c r="R1403" s="29"/>
      <c r="S1403" s="29"/>
      <c r="T1403" s="29"/>
      <c r="U1403" s="29"/>
      <c r="V1403" s="29"/>
      <c r="W1403" s="29"/>
      <c r="X1403" s="29"/>
      <c r="Y1403" s="29"/>
      <c r="Z1403" s="29"/>
      <c r="AA1403" s="29"/>
    </row>
    <row r="1404" ht="15.35" customHeight="1">
      <c r="A1404" s="29"/>
      <c r="B1404" s="29"/>
      <c r="C1404" s="29"/>
      <c r="D1404" s="30">
        <v>42271</v>
      </c>
      <c r="E1404" s="27">
        <f>COUNTIF($C$2:$C$1390,$D1404)</f>
        <v>0</v>
      </c>
      <c r="F1404" s="27">
        <f>SUM($E1404:OFFSET($E1404,$G$2-1,0))</f>
        <v>0</v>
      </c>
      <c r="G1404" s="29"/>
      <c r="H1404" s="29"/>
      <c r="I1404" s="29"/>
      <c r="J1404" s="29"/>
      <c r="K1404" s="29"/>
      <c r="L1404" s="29"/>
      <c r="M1404" s="29"/>
      <c r="N1404" s="29"/>
      <c r="O1404" s="29"/>
      <c r="P1404" s="29"/>
      <c r="Q1404" s="29"/>
      <c r="R1404" s="29"/>
      <c r="S1404" s="29"/>
      <c r="T1404" s="29"/>
      <c r="U1404" s="29"/>
      <c r="V1404" s="29"/>
      <c r="W1404" s="29"/>
      <c r="X1404" s="29"/>
      <c r="Y1404" s="29"/>
      <c r="Z1404" s="29"/>
      <c r="AA1404" s="29"/>
    </row>
    <row r="1405" ht="15.35" customHeight="1">
      <c r="A1405" s="29"/>
      <c r="B1405" s="29"/>
      <c r="C1405" s="29"/>
      <c r="D1405" s="30">
        <v>42272</v>
      </c>
      <c r="E1405" s="27">
        <f>COUNTIF($C$2:$C$1390,$D1405)</f>
        <v>0</v>
      </c>
      <c r="F1405" s="27">
        <f>SUM($E1405:OFFSET($E1405,$G$2-1,0))</f>
        <v>0</v>
      </c>
      <c r="G1405" s="29"/>
      <c r="H1405" s="29"/>
      <c r="I1405" s="29"/>
      <c r="J1405" s="29"/>
      <c r="K1405" s="29"/>
      <c r="L1405" s="29"/>
      <c r="M1405" s="29"/>
      <c r="N1405" s="29"/>
      <c r="O1405" s="29"/>
      <c r="P1405" s="29"/>
      <c r="Q1405" s="29"/>
      <c r="R1405" s="29"/>
      <c r="S1405" s="29"/>
      <c r="T1405" s="29"/>
      <c r="U1405" s="29"/>
      <c r="V1405" s="29"/>
      <c r="W1405" s="29"/>
      <c r="X1405" s="29"/>
      <c r="Y1405" s="29"/>
      <c r="Z1405" s="29"/>
      <c r="AA1405" s="29"/>
    </row>
    <row r="1406" ht="15.35" customHeight="1">
      <c r="A1406" s="29"/>
      <c r="B1406" s="29"/>
      <c r="C1406" s="29"/>
      <c r="D1406" s="30">
        <v>42273</v>
      </c>
      <c r="E1406" s="27">
        <f>COUNTIF($C$2:$C$1390,$D1406)</f>
        <v>0</v>
      </c>
      <c r="F1406" s="27">
        <f>SUM($E1406:OFFSET($E1406,$G$2-1,0))</f>
        <v>0</v>
      </c>
      <c r="G1406" s="29"/>
      <c r="H1406" s="29"/>
      <c r="I1406" s="29"/>
      <c r="J1406" s="29"/>
      <c r="K1406" s="29"/>
      <c r="L1406" s="29"/>
      <c r="M1406" s="29"/>
      <c r="N1406" s="29"/>
      <c r="O1406" s="29"/>
      <c r="P1406" s="29"/>
      <c r="Q1406" s="29"/>
      <c r="R1406" s="29"/>
      <c r="S1406" s="29"/>
      <c r="T1406" s="29"/>
      <c r="U1406" s="29"/>
      <c r="V1406" s="29"/>
      <c r="W1406" s="29"/>
      <c r="X1406" s="29"/>
      <c r="Y1406" s="29"/>
      <c r="Z1406" s="29"/>
      <c r="AA1406" s="29"/>
    </row>
    <row r="1407" ht="15.35" customHeight="1">
      <c r="A1407" s="29"/>
      <c r="B1407" s="29"/>
      <c r="C1407" s="29"/>
      <c r="D1407" s="30">
        <v>42274</v>
      </c>
      <c r="E1407" s="27">
        <f>COUNTIF($C$2:$C$1390,$D1407)</f>
        <v>0</v>
      </c>
      <c r="F1407" s="27">
        <f>SUM($E1407:OFFSET($E1407,$G$2-1,0))</f>
        <v>0</v>
      </c>
      <c r="G1407" s="29"/>
      <c r="H1407" s="29"/>
      <c r="I1407" s="29"/>
      <c r="J1407" s="29"/>
      <c r="K1407" s="29"/>
      <c r="L1407" s="29"/>
      <c r="M1407" s="29"/>
      <c r="N1407" s="29"/>
      <c r="O1407" s="29"/>
      <c r="P1407" s="29"/>
      <c r="Q1407" s="29"/>
      <c r="R1407" s="29"/>
      <c r="S1407" s="29"/>
      <c r="T1407" s="29"/>
      <c r="U1407" s="29"/>
      <c r="V1407" s="29"/>
      <c r="W1407" s="29"/>
      <c r="X1407" s="29"/>
      <c r="Y1407" s="29"/>
      <c r="Z1407" s="29"/>
      <c r="AA1407" s="29"/>
    </row>
    <row r="1408" ht="15.35" customHeight="1">
      <c r="A1408" s="29"/>
      <c r="B1408" s="29"/>
      <c r="C1408" s="29"/>
      <c r="D1408" s="30">
        <v>42275</v>
      </c>
      <c r="E1408" s="27">
        <f>COUNTIF($C$2:$C$1390,$D1408)</f>
        <v>0</v>
      </c>
      <c r="F1408" s="27">
        <f>SUM($E1408:OFFSET($E1408,$G$2-1,0))</f>
        <v>0</v>
      </c>
      <c r="G1408" s="29"/>
      <c r="H1408" s="29"/>
      <c r="I1408" s="29"/>
      <c r="J1408" s="29"/>
      <c r="K1408" s="29"/>
      <c r="L1408" s="29"/>
      <c r="M1408" s="29"/>
      <c r="N1408" s="29"/>
      <c r="O1408" s="29"/>
      <c r="P1408" s="29"/>
      <c r="Q1408" s="29"/>
      <c r="R1408" s="29"/>
      <c r="S1408" s="29"/>
      <c r="T1408" s="29"/>
      <c r="U1408" s="29"/>
      <c r="V1408" s="29"/>
      <c r="W1408" s="29"/>
      <c r="X1408" s="29"/>
      <c r="Y1408" s="29"/>
      <c r="Z1408" s="29"/>
      <c r="AA1408" s="29"/>
    </row>
    <row r="1409" ht="15.35" customHeight="1">
      <c r="A1409" s="29"/>
      <c r="B1409" s="29"/>
      <c r="C1409" s="29"/>
      <c r="D1409" s="30">
        <v>42276</v>
      </c>
      <c r="E1409" s="27">
        <f>COUNTIF($C$2:$C$1390,$D1409)</f>
        <v>0</v>
      </c>
      <c r="F1409" s="27">
        <f>SUM($E1409:OFFSET($E1409,$G$2-1,0))</f>
        <v>0</v>
      </c>
      <c r="G1409" s="29"/>
      <c r="H1409" s="29"/>
      <c r="I1409" s="29"/>
      <c r="J1409" s="29"/>
      <c r="K1409" s="29"/>
      <c r="L1409" s="29"/>
      <c r="M1409" s="29"/>
      <c r="N1409" s="29"/>
      <c r="O1409" s="29"/>
      <c r="P1409" s="29"/>
      <c r="Q1409" s="29"/>
      <c r="R1409" s="29"/>
      <c r="S1409" s="29"/>
      <c r="T1409" s="29"/>
      <c r="U1409" s="29"/>
      <c r="V1409" s="29"/>
      <c r="W1409" s="29"/>
      <c r="X1409" s="29"/>
      <c r="Y1409" s="29"/>
      <c r="Z1409" s="29"/>
      <c r="AA1409" s="29"/>
    </row>
    <row r="1410" ht="15.35" customHeight="1">
      <c r="A1410" s="29"/>
      <c r="B1410" s="29"/>
      <c r="C1410" s="29"/>
      <c r="D1410" s="30">
        <v>42277</v>
      </c>
      <c r="E1410" s="27">
        <f>COUNTIF($C$2:$C$1390,$D1410)</f>
        <v>0</v>
      </c>
      <c r="F1410" s="27">
        <f>SUM($E1410:OFFSET($E1410,$G$2-1,0))</f>
        <v>0</v>
      </c>
      <c r="G1410" s="29"/>
      <c r="H1410" s="29"/>
      <c r="I1410" s="29"/>
      <c r="J1410" s="29"/>
      <c r="K1410" s="29"/>
      <c r="L1410" s="29"/>
      <c r="M1410" s="29"/>
      <c r="N1410" s="29"/>
      <c r="O1410" s="29"/>
      <c r="P1410" s="29"/>
      <c r="Q1410" s="29"/>
      <c r="R1410" s="29"/>
      <c r="S1410" s="29"/>
      <c r="T1410" s="29"/>
      <c r="U1410" s="29"/>
      <c r="V1410" s="29"/>
      <c r="W1410" s="29"/>
      <c r="X1410" s="29"/>
      <c r="Y1410" s="29"/>
      <c r="Z1410" s="29"/>
      <c r="AA1410" s="29"/>
    </row>
    <row r="1411" ht="15.35" customHeight="1">
      <c r="A1411" s="29"/>
      <c r="B1411" s="29"/>
      <c r="C1411" s="29"/>
      <c r="D1411" s="30">
        <v>42278</v>
      </c>
      <c r="E1411" s="27">
        <f>COUNTIF($C$2:$C$1390,$D1411)</f>
        <v>0</v>
      </c>
      <c r="F1411" s="27">
        <f>SUM($E1411:OFFSET($E1411,$G$2-1,0))</f>
        <v>0</v>
      </c>
      <c r="G1411" s="29"/>
      <c r="H1411" s="29"/>
      <c r="I1411" s="29"/>
      <c r="J1411" s="29"/>
      <c r="K1411" s="29"/>
      <c r="L1411" s="29"/>
      <c r="M1411" s="29"/>
      <c r="N1411" s="29"/>
      <c r="O1411" s="29"/>
      <c r="P1411" s="29"/>
      <c r="Q1411" s="29"/>
      <c r="R1411" s="29"/>
      <c r="S1411" s="29"/>
      <c r="T1411" s="29"/>
      <c r="U1411" s="29"/>
      <c r="V1411" s="29"/>
      <c r="W1411" s="29"/>
      <c r="X1411" s="29"/>
      <c r="Y1411" s="29"/>
      <c r="Z1411" s="29"/>
      <c r="AA1411" s="29"/>
    </row>
    <row r="1412" ht="15.35" customHeight="1">
      <c r="A1412" s="29"/>
      <c r="B1412" s="29"/>
      <c r="C1412" s="29"/>
      <c r="D1412" s="30">
        <v>42279</v>
      </c>
      <c r="E1412" s="27">
        <f>COUNTIF($C$2:$C$1390,$D1412)</f>
        <v>0</v>
      </c>
      <c r="F1412" s="27">
        <f>SUM($E1412:OFFSET($E1412,$G$2-1,0))</f>
        <v>0</v>
      </c>
      <c r="G1412" s="29"/>
      <c r="H1412" s="29"/>
      <c r="I1412" s="29"/>
      <c r="J1412" s="29"/>
      <c r="K1412" s="29"/>
      <c r="L1412" s="29"/>
      <c r="M1412" s="29"/>
      <c r="N1412" s="29"/>
      <c r="O1412" s="29"/>
      <c r="P1412" s="29"/>
      <c r="Q1412" s="29"/>
      <c r="R1412" s="29"/>
      <c r="S1412" s="29"/>
      <c r="T1412" s="29"/>
      <c r="U1412" s="29"/>
      <c r="V1412" s="29"/>
      <c r="W1412" s="29"/>
      <c r="X1412" s="29"/>
      <c r="Y1412" s="29"/>
      <c r="Z1412" s="29"/>
      <c r="AA1412" s="29"/>
    </row>
    <row r="1413" ht="15.35" customHeight="1">
      <c r="A1413" s="29"/>
      <c r="B1413" s="29"/>
      <c r="C1413" s="29"/>
      <c r="D1413" s="30">
        <v>42280</v>
      </c>
      <c r="E1413" s="27">
        <f>COUNTIF($C$2:$C$1390,$D1413)</f>
        <v>0</v>
      </c>
      <c r="F1413" s="27">
        <f>SUM($E1413:OFFSET($E1413,$G$2-1,0))</f>
        <v>0</v>
      </c>
      <c r="G1413" s="29"/>
      <c r="H1413" s="29"/>
      <c r="I1413" s="29"/>
      <c r="J1413" s="29"/>
      <c r="K1413" s="29"/>
      <c r="L1413" s="29"/>
      <c r="M1413" s="29"/>
      <c r="N1413" s="29"/>
      <c r="O1413" s="29"/>
      <c r="P1413" s="29"/>
      <c r="Q1413" s="29"/>
      <c r="R1413" s="29"/>
      <c r="S1413" s="29"/>
      <c r="T1413" s="29"/>
      <c r="U1413" s="29"/>
      <c r="V1413" s="29"/>
      <c r="W1413" s="29"/>
      <c r="X1413" s="29"/>
      <c r="Y1413" s="29"/>
      <c r="Z1413" s="29"/>
      <c r="AA1413" s="29"/>
    </row>
    <row r="1414" ht="15.35" customHeight="1">
      <c r="A1414" s="29"/>
      <c r="B1414" s="29"/>
      <c r="C1414" s="29"/>
      <c r="D1414" s="30">
        <v>42281</v>
      </c>
      <c r="E1414" s="27">
        <f>COUNTIF($C$2:$C$1390,$D1414)</f>
        <v>0</v>
      </c>
      <c r="F1414" s="27">
        <f>SUM($E1414:OFFSET($E1414,$G$2-1,0))</f>
        <v>0</v>
      </c>
      <c r="G1414" s="29"/>
      <c r="H1414" s="29"/>
      <c r="I1414" s="29"/>
      <c r="J1414" s="29"/>
      <c r="K1414" s="29"/>
      <c r="L1414" s="29"/>
      <c r="M1414" s="29"/>
      <c r="N1414" s="29"/>
      <c r="O1414" s="29"/>
      <c r="P1414" s="29"/>
      <c r="Q1414" s="29"/>
      <c r="R1414" s="29"/>
      <c r="S1414" s="29"/>
      <c r="T1414" s="29"/>
      <c r="U1414" s="29"/>
      <c r="V1414" s="29"/>
      <c r="W1414" s="29"/>
      <c r="X1414" s="29"/>
      <c r="Y1414" s="29"/>
      <c r="Z1414" s="29"/>
      <c r="AA1414" s="29"/>
    </row>
    <row r="1415" ht="15.35" customHeight="1">
      <c r="A1415" s="29"/>
      <c r="B1415" s="29"/>
      <c r="C1415" s="29"/>
      <c r="D1415" s="30">
        <v>42282</v>
      </c>
      <c r="E1415" s="27">
        <f>COUNTIF($C$2:$C$1390,$D1415)</f>
        <v>0</v>
      </c>
      <c r="F1415" s="27">
        <f>SUM($E1415:OFFSET($E1415,$G$2-1,0))</f>
        <v>0</v>
      </c>
      <c r="G1415" s="29"/>
      <c r="H1415" s="29"/>
      <c r="I1415" s="29"/>
      <c r="J1415" s="29"/>
      <c r="K1415" s="29"/>
      <c r="L1415" s="29"/>
      <c r="M1415" s="29"/>
      <c r="N1415" s="29"/>
      <c r="O1415" s="29"/>
      <c r="P1415" s="29"/>
      <c r="Q1415" s="29"/>
      <c r="R1415" s="29"/>
      <c r="S1415" s="29"/>
      <c r="T1415" s="29"/>
      <c r="U1415" s="29"/>
      <c r="V1415" s="29"/>
      <c r="W1415" s="29"/>
      <c r="X1415" s="29"/>
      <c r="Y1415" s="29"/>
      <c r="Z1415" s="29"/>
      <c r="AA1415" s="29"/>
    </row>
    <row r="1416" ht="15.35" customHeight="1">
      <c r="A1416" s="29"/>
      <c r="B1416" s="29"/>
      <c r="C1416" s="29"/>
      <c r="D1416" s="30">
        <v>42283</v>
      </c>
      <c r="E1416" s="27">
        <f>COUNTIF($C$2:$C$1390,$D1416)</f>
        <v>0</v>
      </c>
      <c r="F1416" s="27">
        <f>SUM($E1416:OFFSET($E1416,$G$2-1,0))</f>
        <v>0</v>
      </c>
      <c r="G1416" s="29"/>
      <c r="H1416" s="29"/>
      <c r="I1416" s="29"/>
      <c r="J1416" s="29"/>
      <c r="K1416" s="29"/>
      <c r="L1416" s="29"/>
      <c r="M1416" s="29"/>
      <c r="N1416" s="29"/>
      <c r="O1416" s="29"/>
      <c r="P1416" s="29"/>
      <c r="Q1416" s="29"/>
      <c r="R1416" s="29"/>
      <c r="S1416" s="29"/>
      <c r="T1416" s="29"/>
      <c r="U1416" s="29"/>
      <c r="V1416" s="29"/>
      <c r="W1416" s="29"/>
      <c r="X1416" s="29"/>
      <c r="Y1416" s="29"/>
      <c r="Z1416" s="29"/>
      <c r="AA1416" s="29"/>
    </row>
    <row r="1417" ht="15.35" customHeight="1">
      <c r="A1417" s="29"/>
      <c r="B1417" s="29"/>
      <c r="C1417" s="29"/>
      <c r="D1417" s="30">
        <v>42284</v>
      </c>
      <c r="E1417" s="27">
        <f>COUNTIF($C$2:$C$1390,$D1417)</f>
        <v>0</v>
      </c>
      <c r="F1417" s="27">
        <f>SUM($E1417:OFFSET($E1417,$G$2-1,0))</f>
        <v>0</v>
      </c>
      <c r="G1417" s="29"/>
      <c r="H1417" s="29"/>
      <c r="I1417" s="29"/>
      <c r="J1417" s="29"/>
      <c r="K1417" s="29"/>
      <c r="L1417" s="29"/>
      <c r="M1417" s="29"/>
      <c r="N1417" s="29"/>
      <c r="O1417" s="29"/>
      <c r="P1417" s="29"/>
      <c r="Q1417" s="29"/>
      <c r="R1417" s="29"/>
      <c r="S1417" s="29"/>
      <c r="T1417" s="29"/>
      <c r="U1417" s="29"/>
      <c r="V1417" s="29"/>
      <c r="W1417" s="29"/>
      <c r="X1417" s="29"/>
      <c r="Y1417" s="29"/>
      <c r="Z1417" s="29"/>
      <c r="AA1417" s="29"/>
    </row>
    <row r="1418" ht="15.35" customHeight="1">
      <c r="A1418" s="29"/>
      <c r="B1418" s="29"/>
      <c r="C1418" s="29"/>
      <c r="D1418" s="30">
        <v>42285</v>
      </c>
      <c r="E1418" s="27">
        <f>COUNTIF($C$2:$C$1390,$D1418)</f>
        <v>0</v>
      </c>
      <c r="F1418" s="27">
        <f>SUM($E1418:OFFSET($E1418,$G$2-1,0))</f>
        <v>0</v>
      </c>
      <c r="G1418" s="29"/>
      <c r="H1418" s="29"/>
      <c r="I1418" s="29"/>
      <c r="J1418" s="29"/>
      <c r="K1418" s="29"/>
      <c r="L1418" s="29"/>
      <c r="M1418" s="29"/>
      <c r="N1418" s="29"/>
      <c r="O1418" s="29"/>
      <c r="P1418" s="29"/>
      <c r="Q1418" s="29"/>
      <c r="R1418" s="29"/>
      <c r="S1418" s="29"/>
      <c r="T1418" s="29"/>
      <c r="U1418" s="29"/>
      <c r="V1418" s="29"/>
      <c r="W1418" s="29"/>
      <c r="X1418" s="29"/>
      <c r="Y1418" s="29"/>
      <c r="Z1418" s="29"/>
      <c r="AA1418" s="29"/>
    </row>
    <row r="1419" ht="15.35" customHeight="1">
      <c r="A1419" s="29"/>
      <c r="B1419" s="29"/>
      <c r="C1419" s="29"/>
      <c r="D1419" s="30">
        <v>42286</v>
      </c>
      <c r="E1419" s="27">
        <f>COUNTIF($C$2:$C$1390,$D1419)</f>
        <v>0</v>
      </c>
      <c r="F1419" s="27">
        <f>SUM($E1419:OFFSET($E1419,$G$2-1,0))</f>
        <v>0</v>
      </c>
      <c r="G1419" s="29"/>
      <c r="H1419" s="29"/>
      <c r="I1419" s="29"/>
      <c r="J1419" s="29"/>
      <c r="K1419" s="29"/>
      <c r="L1419" s="29"/>
      <c r="M1419" s="29"/>
      <c r="N1419" s="29"/>
      <c r="O1419" s="29"/>
      <c r="P1419" s="29"/>
      <c r="Q1419" s="29"/>
      <c r="R1419" s="29"/>
      <c r="S1419" s="29"/>
      <c r="T1419" s="29"/>
      <c r="U1419" s="29"/>
      <c r="V1419" s="29"/>
      <c r="W1419" s="29"/>
      <c r="X1419" s="29"/>
      <c r="Y1419" s="29"/>
      <c r="Z1419" s="29"/>
      <c r="AA1419" s="29"/>
    </row>
    <row r="1420" ht="15.35" customHeight="1">
      <c r="A1420" s="29"/>
      <c r="B1420" s="29"/>
      <c r="C1420" s="29"/>
      <c r="D1420" s="30">
        <v>42287</v>
      </c>
      <c r="E1420" s="27">
        <f>COUNTIF($C$2:$C$1390,$D1420)</f>
        <v>0</v>
      </c>
      <c r="F1420" s="27">
        <f>SUM($E1420:OFFSET($E1420,$G$2-1,0))</f>
        <v>0</v>
      </c>
      <c r="G1420" s="29"/>
      <c r="H1420" s="29"/>
      <c r="I1420" s="29"/>
      <c r="J1420" s="29"/>
      <c r="K1420" s="29"/>
      <c r="L1420" s="29"/>
      <c r="M1420" s="29"/>
      <c r="N1420" s="29"/>
      <c r="O1420" s="29"/>
      <c r="P1420" s="29"/>
      <c r="Q1420" s="29"/>
      <c r="R1420" s="29"/>
      <c r="S1420" s="29"/>
      <c r="T1420" s="29"/>
      <c r="U1420" s="29"/>
      <c r="V1420" s="29"/>
      <c r="W1420" s="29"/>
      <c r="X1420" s="29"/>
      <c r="Y1420" s="29"/>
      <c r="Z1420" s="29"/>
      <c r="AA1420" s="29"/>
    </row>
    <row r="1421" ht="15.35" customHeight="1">
      <c r="A1421" s="29"/>
      <c r="B1421" s="29"/>
      <c r="C1421" s="29"/>
      <c r="D1421" s="30">
        <v>42288</v>
      </c>
      <c r="E1421" s="27">
        <f>COUNTIF($C$2:$C$1390,$D1421)</f>
        <v>0</v>
      </c>
      <c r="F1421" s="27">
        <f>SUM($E1421:OFFSET($E1421,$G$2-1,0))</f>
        <v>0</v>
      </c>
      <c r="G1421" s="29"/>
      <c r="H1421" s="29"/>
      <c r="I1421" s="29"/>
      <c r="J1421" s="29"/>
      <c r="K1421" s="29"/>
      <c r="L1421" s="29"/>
      <c r="M1421" s="29"/>
      <c r="N1421" s="29"/>
      <c r="O1421" s="29"/>
      <c r="P1421" s="29"/>
      <c r="Q1421" s="29"/>
      <c r="R1421" s="29"/>
      <c r="S1421" s="29"/>
      <c r="T1421" s="29"/>
      <c r="U1421" s="29"/>
      <c r="V1421" s="29"/>
      <c r="W1421" s="29"/>
      <c r="X1421" s="29"/>
      <c r="Y1421" s="29"/>
      <c r="Z1421" s="29"/>
      <c r="AA1421" s="29"/>
    </row>
    <row r="1422" ht="15.35" customHeight="1">
      <c r="A1422" s="29"/>
      <c r="B1422" s="29"/>
      <c r="C1422" s="29"/>
      <c r="D1422" s="30">
        <v>42289</v>
      </c>
      <c r="E1422" s="27">
        <f>COUNTIF($C$2:$C$1390,$D1422)</f>
        <v>0</v>
      </c>
      <c r="F1422" s="27">
        <f>SUM($E1422:OFFSET($E1422,$G$2-1,0))</f>
        <v>0</v>
      </c>
      <c r="G1422" s="29"/>
      <c r="H1422" s="29"/>
      <c r="I1422" s="29"/>
      <c r="J1422" s="29"/>
      <c r="K1422" s="29"/>
      <c r="L1422" s="29"/>
      <c r="M1422" s="29"/>
      <c r="N1422" s="29"/>
      <c r="O1422" s="29"/>
      <c r="P1422" s="29"/>
      <c r="Q1422" s="29"/>
      <c r="R1422" s="29"/>
      <c r="S1422" s="29"/>
      <c r="T1422" s="29"/>
      <c r="U1422" s="29"/>
      <c r="V1422" s="29"/>
      <c r="W1422" s="29"/>
      <c r="X1422" s="29"/>
      <c r="Y1422" s="29"/>
      <c r="Z1422" s="29"/>
      <c r="AA1422" s="29"/>
    </row>
    <row r="1423" ht="15.35" customHeight="1">
      <c r="A1423" s="29"/>
      <c r="B1423" s="29"/>
      <c r="C1423" s="29"/>
      <c r="D1423" s="30">
        <v>42290</v>
      </c>
      <c r="E1423" s="27">
        <f>COUNTIF($C$2:$C$1390,$D1423)</f>
        <v>0</v>
      </c>
      <c r="F1423" s="27">
        <f>SUM($E1423:OFFSET($E1423,$G$2-1,0))</f>
        <v>0</v>
      </c>
      <c r="G1423" s="29"/>
      <c r="H1423" s="29"/>
      <c r="I1423" s="29"/>
      <c r="J1423" s="29"/>
      <c r="K1423" s="29"/>
      <c r="L1423" s="29"/>
      <c r="M1423" s="29"/>
      <c r="N1423" s="29"/>
      <c r="O1423" s="29"/>
      <c r="P1423" s="29"/>
      <c r="Q1423" s="29"/>
      <c r="R1423" s="29"/>
      <c r="S1423" s="29"/>
      <c r="T1423" s="29"/>
      <c r="U1423" s="29"/>
      <c r="V1423" s="29"/>
      <c r="W1423" s="29"/>
      <c r="X1423" s="29"/>
      <c r="Y1423" s="29"/>
      <c r="Z1423" s="29"/>
      <c r="AA1423" s="29"/>
    </row>
    <row r="1424" ht="15.35" customHeight="1">
      <c r="A1424" s="29"/>
      <c r="B1424" s="29"/>
      <c r="C1424" s="29"/>
      <c r="D1424" s="30">
        <v>42291</v>
      </c>
      <c r="E1424" s="27">
        <f>COUNTIF($C$2:$C$1390,$D1424)</f>
        <v>0</v>
      </c>
      <c r="F1424" s="27">
        <f>SUM($E1424:OFFSET($E1424,$G$2-1,0))</f>
        <v>0</v>
      </c>
      <c r="G1424" s="29"/>
      <c r="H1424" s="29"/>
      <c r="I1424" s="29"/>
      <c r="J1424" s="29"/>
      <c r="K1424" s="29"/>
      <c r="L1424" s="29"/>
      <c r="M1424" s="29"/>
      <c r="N1424" s="29"/>
      <c r="O1424" s="29"/>
      <c r="P1424" s="29"/>
      <c r="Q1424" s="29"/>
      <c r="R1424" s="29"/>
      <c r="S1424" s="29"/>
      <c r="T1424" s="29"/>
      <c r="U1424" s="29"/>
      <c r="V1424" s="29"/>
      <c r="W1424" s="29"/>
      <c r="X1424" s="29"/>
      <c r="Y1424" s="29"/>
      <c r="Z1424" s="29"/>
      <c r="AA1424" s="29"/>
    </row>
    <row r="1425" ht="15.35" customHeight="1">
      <c r="A1425" s="29"/>
      <c r="B1425" s="29"/>
      <c r="C1425" s="29"/>
      <c r="D1425" s="30">
        <v>42292</v>
      </c>
      <c r="E1425" s="27">
        <f>COUNTIF($C$2:$C$1390,$D1425)</f>
        <v>0</v>
      </c>
      <c r="F1425" s="27">
        <f>SUM($E1425:OFFSET($E1425,$G$2-1,0))</f>
        <v>0</v>
      </c>
      <c r="G1425" s="29"/>
      <c r="H1425" s="29"/>
      <c r="I1425" s="29"/>
      <c r="J1425" s="29"/>
      <c r="K1425" s="29"/>
      <c r="L1425" s="29"/>
      <c r="M1425" s="29"/>
      <c r="N1425" s="29"/>
      <c r="O1425" s="29"/>
      <c r="P1425" s="29"/>
      <c r="Q1425" s="29"/>
      <c r="R1425" s="29"/>
      <c r="S1425" s="29"/>
      <c r="T1425" s="29"/>
      <c r="U1425" s="29"/>
      <c r="V1425" s="29"/>
      <c r="W1425" s="29"/>
      <c r="X1425" s="29"/>
      <c r="Y1425" s="29"/>
      <c r="Z1425" s="29"/>
      <c r="AA1425" s="29"/>
    </row>
    <row r="1426" ht="15.35" customHeight="1">
      <c r="A1426" s="29"/>
      <c r="B1426" s="29"/>
      <c r="C1426" s="29"/>
      <c r="D1426" s="30">
        <v>42293</v>
      </c>
      <c r="E1426" s="27">
        <f>COUNTIF($C$2:$C$1390,$D1426)</f>
        <v>0</v>
      </c>
      <c r="F1426" s="27">
        <f>SUM($E1426:OFFSET($E1426,$G$2-1,0))</f>
        <v>0</v>
      </c>
      <c r="G1426" s="29"/>
      <c r="H1426" s="29"/>
      <c r="I1426" s="29"/>
      <c r="J1426" s="29"/>
      <c r="K1426" s="29"/>
      <c r="L1426" s="29"/>
      <c r="M1426" s="29"/>
      <c r="N1426" s="29"/>
      <c r="O1426" s="29"/>
      <c r="P1426" s="29"/>
      <c r="Q1426" s="29"/>
      <c r="R1426" s="29"/>
      <c r="S1426" s="29"/>
      <c r="T1426" s="29"/>
      <c r="U1426" s="29"/>
      <c r="V1426" s="29"/>
      <c r="W1426" s="29"/>
      <c r="X1426" s="29"/>
      <c r="Y1426" s="29"/>
      <c r="Z1426" s="29"/>
      <c r="AA1426" s="29"/>
    </row>
    <row r="1427" ht="15.35" customHeight="1">
      <c r="A1427" s="29"/>
      <c r="B1427" s="29"/>
      <c r="C1427" s="29"/>
      <c r="D1427" s="30">
        <v>42294</v>
      </c>
      <c r="E1427" s="27">
        <f>COUNTIF($C$2:$C$1390,$D1427)</f>
        <v>0</v>
      </c>
      <c r="F1427" s="27">
        <f>SUM($E1427:OFFSET($E1427,$G$2-1,0))</f>
        <v>0</v>
      </c>
      <c r="G1427" s="29"/>
      <c r="H1427" s="29"/>
      <c r="I1427" s="29"/>
      <c r="J1427" s="29"/>
      <c r="K1427" s="29"/>
      <c r="L1427" s="29"/>
      <c r="M1427" s="29"/>
      <c r="N1427" s="29"/>
      <c r="O1427" s="29"/>
      <c r="P1427" s="29"/>
      <c r="Q1427" s="29"/>
      <c r="R1427" s="29"/>
      <c r="S1427" s="29"/>
      <c r="T1427" s="29"/>
      <c r="U1427" s="29"/>
      <c r="V1427" s="29"/>
      <c r="W1427" s="29"/>
      <c r="X1427" s="29"/>
      <c r="Y1427" s="29"/>
      <c r="Z1427" s="29"/>
      <c r="AA1427" s="29"/>
    </row>
    <row r="1428" ht="15.35" customHeight="1">
      <c r="A1428" s="29"/>
      <c r="B1428" s="29"/>
      <c r="C1428" s="29"/>
      <c r="D1428" s="30">
        <v>42295</v>
      </c>
      <c r="E1428" s="27">
        <f>COUNTIF($C$2:$C$1390,$D1428)</f>
        <v>0</v>
      </c>
      <c r="F1428" s="27">
        <f>SUM($E1428:OFFSET($E1428,$G$2-1,0))</f>
        <v>0</v>
      </c>
      <c r="G1428" s="29"/>
      <c r="H1428" s="29"/>
      <c r="I1428" s="29"/>
      <c r="J1428" s="29"/>
      <c r="K1428" s="29"/>
      <c r="L1428" s="29"/>
      <c r="M1428" s="29"/>
      <c r="N1428" s="29"/>
      <c r="O1428" s="29"/>
      <c r="P1428" s="29"/>
      <c r="Q1428" s="29"/>
      <c r="R1428" s="29"/>
      <c r="S1428" s="29"/>
      <c r="T1428" s="29"/>
      <c r="U1428" s="29"/>
      <c r="V1428" s="29"/>
      <c r="W1428" s="29"/>
      <c r="X1428" s="29"/>
      <c r="Y1428" s="29"/>
      <c r="Z1428" s="29"/>
      <c r="AA1428" s="29"/>
    </row>
    <row r="1429" ht="15.35" customHeight="1">
      <c r="A1429" s="29"/>
      <c r="B1429" s="29"/>
      <c r="C1429" s="29"/>
      <c r="D1429" s="30">
        <v>42296</v>
      </c>
      <c r="E1429" s="27">
        <f>COUNTIF($C$2:$C$1390,$D1429)</f>
        <v>0</v>
      </c>
      <c r="F1429" s="27">
        <f>SUM($E1429:OFFSET($E1429,$G$2-1,0))</f>
        <v>0</v>
      </c>
      <c r="G1429" s="29"/>
      <c r="H1429" s="29"/>
      <c r="I1429" s="29"/>
      <c r="J1429" s="29"/>
      <c r="K1429" s="29"/>
      <c r="L1429" s="29"/>
      <c r="M1429" s="29"/>
      <c r="N1429" s="29"/>
      <c r="O1429" s="29"/>
      <c r="P1429" s="29"/>
      <c r="Q1429" s="29"/>
      <c r="R1429" s="29"/>
      <c r="S1429" s="29"/>
      <c r="T1429" s="29"/>
      <c r="U1429" s="29"/>
      <c r="V1429" s="29"/>
      <c r="W1429" s="29"/>
      <c r="X1429" s="29"/>
      <c r="Y1429" s="29"/>
      <c r="Z1429" s="29"/>
      <c r="AA1429" s="29"/>
    </row>
    <row r="1430" ht="15.35" customHeight="1">
      <c r="A1430" s="29"/>
      <c r="B1430" s="29"/>
      <c r="C1430" s="29"/>
      <c r="D1430" s="30">
        <v>42297</v>
      </c>
      <c r="E1430" s="27">
        <f>COUNTIF($C$2:$C$1390,$D1430)</f>
        <v>0</v>
      </c>
      <c r="F1430" s="27">
        <f>SUM($E1430:OFFSET($E1430,$G$2-1,0))</f>
        <v>0</v>
      </c>
      <c r="G1430" s="29"/>
      <c r="H1430" s="29"/>
      <c r="I1430" s="29"/>
      <c r="J1430" s="29"/>
      <c r="K1430" s="29"/>
      <c r="L1430" s="29"/>
      <c r="M1430" s="29"/>
      <c r="N1430" s="29"/>
      <c r="O1430" s="29"/>
      <c r="P1430" s="29"/>
      <c r="Q1430" s="29"/>
      <c r="R1430" s="29"/>
      <c r="S1430" s="29"/>
      <c r="T1430" s="29"/>
      <c r="U1430" s="29"/>
      <c r="V1430" s="29"/>
      <c r="W1430" s="29"/>
      <c r="X1430" s="29"/>
      <c r="Y1430" s="29"/>
      <c r="Z1430" s="29"/>
      <c r="AA1430" s="29"/>
    </row>
    <row r="1431" ht="15.35" customHeight="1">
      <c r="A1431" s="29"/>
      <c r="B1431" s="29"/>
      <c r="C1431" s="29"/>
      <c r="D1431" s="30">
        <v>42298</v>
      </c>
      <c r="E1431" s="27">
        <f>COUNTIF($C$2:$C$1390,$D1431)</f>
        <v>0</v>
      </c>
      <c r="F1431" s="27">
        <f>SUM($E1431:OFFSET($E1431,$G$2-1,0))</f>
        <v>0</v>
      </c>
      <c r="G1431" s="29"/>
      <c r="H1431" s="29"/>
      <c r="I1431" s="29"/>
      <c r="J1431" s="29"/>
      <c r="K1431" s="29"/>
      <c r="L1431" s="29"/>
      <c r="M1431" s="29"/>
      <c r="N1431" s="29"/>
      <c r="O1431" s="29"/>
      <c r="P1431" s="29"/>
      <c r="Q1431" s="29"/>
      <c r="R1431" s="29"/>
      <c r="S1431" s="29"/>
      <c r="T1431" s="29"/>
      <c r="U1431" s="29"/>
      <c r="V1431" s="29"/>
      <c r="W1431" s="29"/>
      <c r="X1431" s="29"/>
      <c r="Y1431" s="29"/>
      <c r="Z1431" s="29"/>
      <c r="AA1431" s="29"/>
    </row>
    <row r="1432" ht="15.35" customHeight="1">
      <c r="A1432" s="29"/>
      <c r="B1432" s="29"/>
      <c r="C1432" s="29"/>
      <c r="D1432" s="30">
        <v>42299</v>
      </c>
      <c r="E1432" s="27">
        <f>COUNTIF($C$2:$C$1390,$D1432)</f>
        <v>0</v>
      </c>
      <c r="F1432" s="27">
        <f>SUM($E1432:OFFSET($E1432,$G$2-1,0))</f>
        <v>0</v>
      </c>
      <c r="G1432" s="29"/>
      <c r="H1432" s="29"/>
      <c r="I1432" s="29"/>
      <c r="J1432" s="29"/>
      <c r="K1432" s="29"/>
      <c r="L1432" s="29"/>
      <c r="M1432" s="29"/>
      <c r="N1432" s="29"/>
      <c r="O1432" s="29"/>
      <c r="P1432" s="29"/>
      <c r="Q1432" s="29"/>
      <c r="R1432" s="29"/>
      <c r="S1432" s="29"/>
      <c r="T1432" s="29"/>
      <c r="U1432" s="29"/>
      <c r="V1432" s="29"/>
      <c r="W1432" s="29"/>
      <c r="X1432" s="29"/>
      <c r="Y1432" s="29"/>
      <c r="Z1432" s="29"/>
      <c r="AA1432" s="29"/>
    </row>
    <row r="1433" ht="15.35" customHeight="1">
      <c r="A1433" s="29"/>
      <c r="B1433" s="29"/>
      <c r="C1433" s="29"/>
      <c r="D1433" s="30">
        <v>42300</v>
      </c>
      <c r="E1433" s="27">
        <f>COUNTIF($C$2:$C$1390,$D1433)</f>
        <v>0</v>
      </c>
      <c r="F1433" s="27">
        <f>SUM($E1433:OFFSET($E1433,$G$2-1,0))</f>
        <v>0</v>
      </c>
      <c r="G1433" s="29"/>
      <c r="H1433" s="29"/>
      <c r="I1433" s="29"/>
      <c r="J1433" s="29"/>
      <c r="K1433" s="29"/>
      <c r="L1433" s="29"/>
      <c r="M1433" s="29"/>
      <c r="N1433" s="29"/>
      <c r="O1433" s="29"/>
      <c r="P1433" s="29"/>
      <c r="Q1433" s="29"/>
      <c r="R1433" s="29"/>
      <c r="S1433" s="29"/>
      <c r="T1433" s="29"/>
      <c r="U1433" s="29"/>
      <c r="V1433" s="29"/>
      <c r="W1433" s="29"/>
      <c r="X1433" s="29"/>
      <c r="Y1433" s="29"/>
      <c r="Z1433" s="29"/>
      <c r="AA1433" s="29"/>
    </row>
    <row r="1434" ht="15.35" customHeight="1">
      <c r="A1434" s="29"/>
      <c r="B1434" s="29"/>
      <c r="C1434" s="29"/>
      <c r="D1434" s="30">
        <v>42301</v>
      </c>
      <c r="E1434" s="27">
        <f>COUNTIF($C$2:$C$1390,$D1434)</f>
        <v>0</v>
      </c>
      <c r="F1434" s="27">
        <f>SUM($E1434:OFFSET($E1434,$G$2-1,0))</f>
        <v>0</v>
      </c>
      <c r="G1434" s="29"/>
      <c r="H1434" s="29"/>
      <c r="I1434" s="29"/>
      <c r="J1434" s="29"/>
      <c r="K1434" s="29"/>
      <c r="L1434" s="29"/>
      <c r="M1434" s="29"/>
      <c r="N1434" s="29"/>
      <c r="O1434" s="29"/>
      <c r="P1434" s="29"/>
      <c r="Q1434" s="29"/>
      <c r="R1434" s="29"/>
      <c r="S1434" s="29"/>
      <c r="T1434" s="29"/>
      <c r="U1434" s="29"/>
      <c r="V1434" s="29"/>
      <c r="W1434" s="29"/>
      <c r="X1434" s="29"/>
      <c r="Y1434" s="29"/>
      <c r="Z1434" s="29"/>
      <c r="AA1434" s="29"/>
    </row>
    <row r="1435" ht="15.35" customHeight="1">
      <c r="A1435" s="29"/>
      <c r="B1435" s="29"/>
      <c r="C1435" s="29"/>
      <c r="D1435" s="30">
        <v>42302</v>
      </c>
      <c r="E1435" s="27">
        <f>COUNTIF($C$2:$C$1390,$D1435)</f>
        <v>0</v>
      </c>
      <c r="F1435" s="27">
        <f>SUM($E1435:OFFSET($E1435,$G$2-1,0))</f>
        <v>0</v>
      </c>
      <c r="G1435" s="29"/>
      <c r="H1435" s="29"/>
      <c r="I1435" s="29"/>
      <c r="J1435" s="29"/>
      <c r="K1435" s="29"/>
      <c r="L1435" s="29"/>
      <c r="M1435" s="29"/>
      <c r="N1435" s="29"/>
      <c r="O1435" s="29"/>
      <c r="P1435" s="29"/>
      <c r="Q1435" s="29"/>
      <c r="R1435" s="29"/>
      <c r="S1435" s="29"/>
      <c r="T1435" s="29"/>
      <c r="U1435" s="29"/>
      <c r="V1435" s="29"/>
      <c r="W1435" s="29"/>
      <c r="X1435" s="29"/>
      <c r="Y1435" s="29"/>
      <c r="Z1435" s="29"/>
      <c r="AA1435" s="29"/>
    </row>
    <row r="1436" ht="15.35" customHeight="1">
      <c r="A1436" s="7"/>
      <c r="B1436" s="8"/>
      <c r="C1436" s="8"/>
      <c r="D1436" s="8"/>
      <c r="E1436" s="8"/>
      <c r="F1436" s="8"/>
      <c r="G1436" s="8"/>
      <c r="H1436" s="8"/>
      <c r="I1436" s="8"/>
      <c r="J1436" s="8"/>
      <c r="K1436" s="8"/>
      <c r="L1436" s="8"/>
      <c r="M1436" s="8"/>
      <c r="N1436" s="8"/>
      <c r="O1436" s="8"/>
      <c r="P1436" s="8"/>
      <c r="Q1436" s="8"/>
      <c r="R1436" s="8"/>
      <c r="S1436" s="8"/>
      <c r="T1436" s="8"/>
      <c r="U1436" s="8"/>
      <c r="V1436" s="8"/>
      <c r="W1436" s="8"/>
      <c r="X1436" s="8"/>
      <c r="Y1436" s="8"/>
      <c r="Z1436" s="8"/>
      <c r="AA1436" s="9"/>
    </row>
    <row r="1437" ht="15.35" customHeight="1">
      <c r="A1437" s="10"/>
      <c r="B1437" s="11"/>
      <c r="C1437" s="11"/>
      <c r="D1437" s="11"/>
      <c r="E1437" s="11"/>
      <c r="F1437" s="11"/>
      <c r="G1437" s="11"/>
      <c r="H1437" s="11"/>
      <c r="I1437" s="11"/>
      <c r="J1437" s="11"/>
      <c r="K1437" s="11"/>
      <c r="L1437" s="11"/>
      <c r="M1437" s="11"/>
      <c r="N1437" s="11"/>
      <c r="O1437" s="11"/>
      <c r="P1437" s="11"/>
      <c r="Q1437" s="11"/>
      <c r="R1437" s="11"/>
      <c r="S1437" s="11"/>
      <c r="T1437" s="11"/>
      <c r="U1437" s="11"/>
      <c r="V1437" s="11"/>
      <c r="W1437" s="11"/>
      <c r="X1437" s="11"/>
      <c r="Y1437" s="11"/>
      <c r="Z1437" s="11"/>
      <c r="AA1437" s="12"/>
    </row>
    <row r="1438" ht="15.35" customHeight="1">
      <c r="A1438" s="10"/>
      <c r="B1438" s="11"/>
      <c r="C1438" s="11"/>
      <c r="D1438" s="11"/>
      <c r="E1438" s="11"/>
      <c r="F1438" s="11"/>
      <c r="G1438" s="11"/>
      <c r="H1438" s="11"/>
      <c r="I1438" s="11"/>
      <c r="J1438" s="11"/>
      <c r="K1438" s="11"/>
      <c r="L1438" s="11"/>
      <c r="M1438" s="11"/>
      <c r="N1438" s="11"/>
      <c r="O1438" s="11"/>
      <c r="P1438" s="11"/>
      <c r="Q1438" s="11"/>
      <c r="R1438" s="11"/>
      <c r="S1438" s="11"/>
      <c r="T1438" s="11"/>
      <c r="U1438" s="11"/>
      <c r="V1438" s="11"/>
      <c r="W1438" s="11"/>
      <c r="X1438" s="11"/>
      <c r="Y1438" s="11"/>
      <c r="Z1438" s="11"/>
      <c r="AA1438" s="12"/>
    </row>
    <row r="1439" ht="15.35" customHeight="1">
      <c r="A1439" s="10"/>
      <c r="B1439" s="11"/>
      <c r="C1439" s="11"/>
      <c r="D1439" s="11"/>
      <c r="E1439" s="11"/>
      <c r="F1439" s="11"/>
      <c r="G1439" s="11"/>
      <c r="H1439" s="11"/>
      <c r="I1439" s="11"/>
      <c r="J1439" s="11"/>
      <c r="K1439" s="11"/>
      <c r="L1439" s="11"/>
      <c r="M1439" s="11"/>
      <c r="N1439" s="11"/>
      <c r="O1439" s="11"/>
      <c r="P1439" s="11"/>
      <c r="Q1439" s="11"/>
      <c r="R1439" s="11"/>
      <c r="S1439" s="11"/>
      <c r="T1439" s="11"/>
      <c r="U1439" s="11"/>
      <c r="V1439" s="11"/>
      <c r="W1439" s="11"/>
      <c r="X1439" s="11"/>
      <c r="Y1439" s="11"/>
      <c r="Z1439" s="11"/>
      <c r="AA1439" s="12"/>
    </row>
    <row r="1440" ht="15.35" customHeight="1">
      <c r="A1440" s="10"/>
      <c r="B1440" s="11"/>
      <c r="C1440" s="11"/>
      <c r="D1440" s="11"/>
      <c r="E1440" s="11"/>
      <c r="F1440" s="11"/>
      <c r="G1440" s="11"/>
      <c r="H1440" s="11"/>
      <c r="I1440" s="11"/>
      <c r="J1440" s="11"/>
      <c r="K1440" s="11"/>
      <c r="L1440" s="11"/>
      <c r="M1440" s="11"/>
      <c r="N1440" s="11"/>
      <c r="O1440" s="11"/>
      <c r="P1440" s="11"/>
      <c r="Q1440" s="11"/>
      <c r="R1440" s="11"/>
      <c r="S1440" s="11"/>
      <c r="T1440" s="11"/>
      <c r="U1440" s="11"/>
      <c r="V1440" s="11"/>
      <c r="W1440" s="11"/>
      <c r="X1440" s="11"/>
      <c r="Y1440" s="11"/>
      <c r="Z1440" s="11"/>
      <c r="AA1440" s="12"/>
    </row>
    <row r="1441" ht="15.35" customHeight="1">
      <c r="A1441" s="10"/>
      <c r="B1441" s="11"/>
      <c r="C1441" s="11"/>
      <c r="D1441" s="11"/>
      <c r="E1441" s="11"/>
      <c r="F1441" s="11"/>
      <c r="G1441" s="11"/>
      <c r="H1441" s="11"/>
      <c r="I1441" s="11"/>
      <c r="J1441" s="11"/>
      <c r="K1441" s="11"/>
      <c r="L1441" s="11"/>
      <c r="M1441" s="11"/>
      <c r="N1441" s="11"/>
      <c r="O1441" s="11"/>
      <c r="P1441" s="11"/>
      <c r="Q1441" s="11"/>
      <c r="R1441" s="11"/>
      <c r="S1441" s="11"/>
      <c r="T1441" s="11"/>
      <c r="U1441" s="11"/>
      <c r="V1441" s="11"/>
      <c r="W1441" s="11"/>
      <c r="X1441" s="11"/>
      <c r="Y1441" s="11"/>
      <c r="Z1441" s="11"/>
      <c r="AA1441" s="12"/>
    </row>
    <row r="1442" ht="15.35" customHeight="1">
      <c r="A1442" s="10"/>
      <c r="B1442" s="11"/>
      <c r="C1442" s="11"/>
      <c r="D1442" s="11"/>
      <c r="E1442" s="11"/>
      <c r="F1442" s="11"/>
      <c r="G1442" s="11"/>
      <c r="H1442" s="11"/>
      <c r="I1442" s="11"/>
      <c r="J1442" s="11"/>
      <c r="K1442" s="11"/>
      <c r="L1442" s="11"/>
      <c r="M1442" s="11"/>
      <c r="N1442" s="11"/>
      <c r="O1442" s="11"/>
      <c r="P1442" s="11"/>
      <c r="Q1442" s="11"/>
      <c r="R1442" s="11"/>
      <c r="S1442" s="11"/>
      <c r="T1442" s="11"/>
      <c r="U1442" s="11"/>
      <c r="V1442" s="11"/>
      <c r="W1442" s="11"/>
      <c r="X1442" s="11"/>
      <c r="Y1442" s="11"/>
      <c r="Z1442" s="11"/>
      <c r="AA1442" s="12"/>
    </row>
    <row r="1443" ht="15.35" customHeight="1">
      <c r="A1443" s="10"/>
      <c r="B1443" s="11"/>
      <c r="C1443" s="11"/>
      <c r="D1443" s="11"/>
      <c r="E1443" s="11"/>
      <c r="F1443" s="11"/>
      <c r="G1443" s="11"/>
      <c r="H1443" s="11"/>
      <c r="I1443" s="11"/>
      <c r="J1443" s="11"/>
      <c r="K1443" s="11"/>
      <c r="L1443" s="11"/>
      <c r="M1443" s="11"/>
      <c r="N1443" s="11"/>
      <c r="O1443" s="11"/>
      <c r="P1443" s="11"/>
      <c r="Q1443" s="11"/>
      <c r="R1443" s="11"/>
      <c r="S1443" s="11"/>
      <c r="T1443" s="11"/>
      <c r="U1443" s="11"/>
      <c r="V1443" s="11"/>
      <c r="W1443" s="11"/>
      <c r="X1443" s="11"/>
      <c r="Y1443" s="11"/>
      <c r="Z1443" s="11"/>
      <c r="AA1443" s="12"/>
    </row>
    <row r="1444" ht="15.35" customHeight="1">
      <c r="A1444" s="10"/>
      <c r="B1444" s="11"/>
      <c r="C1444" s="11"/>
      <c r="D1444" s="11"/>
      <c r="E1444" s="11"/>
      <c r="F1444" s="11"/>
      <c r="G1444" s="11"/>
      <c r="H1444" s="11"/>
      <c r="I1444" s="11"/>
      <c r="J1444" s="11"/>
      <c r="K1444" s="11"/>
      <c r="L1444" s="11"/>
      <c r="M1444" s="11"/>
      <c r="N1444" s="11"/>
      <c r="O1444" s="11"/>
      <c r="P1444" s="11"/>
      <c r="Q1444" s="11"/>
      <c r="R1444" s="11"/>
      <c r="S1444" s="11"/>
      <c r="T1444" s="11"/>
      <c r="U1444" s="11"/>
      <c r="V1444" s="11"/>
      <c r="W1444" s="11"/>
      <c r="X1444" s="11"/>
      <c r="Y1444" s="11"/>
      <c r="Z1444" s="11"/>
      <c r="AA1444" s="12"/>
    </row>
    <row r="1445" ht="15.35" customHeight="1">
      <c r="A1445" s="10"/>
      <c r="B1445" s="11"/>
      <c r="C1445" s="11"/>
      <c r="D1445" s="11"/>
      <c r="E1445" s="11"/>
      <c r="F1445" s="11"/>
      <c r="G1445" s="11"/>
      <c r="H1445" s="11"/>
      <c r="I1445" s="11"/>
      <c r="J1445" s="11"/>
      <c r="K1445" s="11"/>
      <c r="L1445" s="11"/>
      <c r="M1445" s="11"/>
      <c r="N1445" s="11"/>
      <c r="O1445" s="11"/>
      <c r="P1445" s="11"/>
      <c r="Q1445" s="11"/>
      <c r="R1445" s="11"/>
      <c r="S1445" s="11"/>
      <c r="T1445" s="11"/>
      <c r="U1445" s="11"/>
      <c r="V1445" s="11"/>
      <c r="W1445" s="11"/>
      <c r="X1445" s="11"/>
      <c r="Y1445" s="11"/>
      <c r="Z1445" s="11"/>
      <c r="AA1445" s="12"/>
    </row>
    <row r="1446" ht="15.35" customHeight="1">
      <c r="A1446" s="10"/>
      <c r="B1446" s="11"/>
      <c r="C1446" s="11"/>
      <c r="D1446" s="11"/>
      <c r="E1446" s="11"/>
      <c r="F1446" s="11"/>
      <c r="G1446" s="11"/>
      <c r="H1446" s="11"/>
      <c r="I1446" s="11"/>
      <c r="J1446" s="11"/>
      <c r="K1446" s="11"/>
      <c r="L1446" s="11"/>
      <c r="M1446" s="11"/>
      <c r="N1446" s="11"/>
      <c r="O1446" s="11"/>
      <c r="P1446" s="11"/>
      <c r="Q1446" s="11"/>
      <c r="R1446" s="11"/>
      <c r="S1446" s="11"/>
      <c r="T1446" s="11"/>
      <c r="U1446" s="11"/>
      <c r="V1446" s="11"/>
      <c r="W1446" s="11"/>
      <c r="X1446" s="11"/>
      <c r="Y1446" s="11"/>
      <c r="Z1446" s="11"/>
      <c r="AA1446" s="12"/>
    </row>
    <row r="1447" ht="15.35" customHeight="1">
      <c r="A1447" s="10"/>
      <c r="B1447" s="11"/>
      <c r="C1447" s="11"/>
      <c r="D1447" s="11"/>
      <c r="E1447" s="11"/>
      <c r="F1447" s="11"/>
      <c r="G1447" s="11"/>
      <c r="H1447" s="11"/>
      <c r="I1447" s="11"/>
      <c r="J1447" s="11"/>
      <c r="K1447" s="11"/>
      <c r="L1447" s="11"/>
      <c r="M1447" s="11"/>
      <c r="N1447" s="11"/>
      <c r="O1447" s="11"/>
      <c r="P1447" s="11"/>
      <c r="Q1447" s="11"/>
      <c r="R1447" s="11"/>
      <c r="S1447" s="11"/>
      <c r="T1447" s="11"/>
      <c r="U1447" s="11"/>
      <c r="V1447" s="11"/>
      <c r="W1447" s="11"/>
      <c r="X1447" s="11"/>
      <c r="Y1447" s="11"/>
      <c r="Z1447" s="11"/>
      <c r="AA1447" s="12"/>
    </row>
    <row r="1448" ht="15.35" customHeight="1">
      <c r="A1448" s="10"/>
      <c r="B1448" s="11"/>
      <c r="C1448" s="11"/>
      <c r="D1448" s="11"/>
      <c r="E1448" s="11"/>
      <c r="F1448" s="11"/>
      <c r="G1448" s="11"/>
      <c r="H1448" s="11"/>
      <c r="I1448" s="11"/>
      <c r="J1448" s="11"/>
      <c r="K1448" s="11"/>
      <c r="L1448" s="11"/>
      <c r="M1448" s="11"/>
      <c r="N1448" s="11"/>
      <c r="O1448" s="11"/>
      <c r="P1448" s="11"/>
      <c r="Q1448" s="11"/>
      <c r="R1448" s="11"/>
      <c r="S1448" s="11"/>
      <c r="T1448" s="11"/>
      <c r="U1448" s="11"/>
      <c r="V1448" s="11"/>
      <c r="W1448" s="11"/>
      <c r="X1448" s="11"/>
      <c r="Y1448" s="11"/>
      <c r="Z1448" s="11"/>
      <c r="AA1448" s="12"/>
    </row>
    <row r="1449" ht="15.35" customHeight="1">
      <c r="A1449" s="10"/>
      <c r="B1449" s="11"/>
      <c r="C1449" s="11"/>
      <c r="D1449" s="11"/>
      <c r="E1449" s="11"/>
      <c r="F1449" s="11"/>
      <c r="G1449" s="11"/>
      <c r="H1449" s="11"/>
      <c r="I1449" s="11"/>
      <c r="J1449" s="11"/>
      <c r="K1449" s="11"/>
      <c r="L1449" s="11"/>
      <c r="M1449" s="11"/>
      <c r="N1449" s="11"/>
      <c r="O1449" s="11"/>
      <c r="P1449" s="11"/>
      <c r="Q1449" s="11"/>
      <c r="R1449" s="11"/>
      <c r="S1449" s="11"/>
      <c r="T1449" s="11"/>
      <c r="U1449" s="11"/>
      <c r="V1449" s="11"/>
      <c r="W1449" s="11"/>
      <c r="X1449" s="11"/>
      <c r="Y1449" s="11"/>
      <c r="Z1449" s="11"/>
      <c r="AA1449" s="12"/>
    </row>
    <row r="1450" ht="15.35" customHeight="1">
      <c r="A1450" s="20"/>
      <c r="B1450" s="34"/>
      <c r="C1450" s="34"/>
      <c r="D1450" s="34"/>
      <c r="E1450" s="34"/>
      <c r="F1450" s="34"/>
      <c r="G1450" s="34"/>
      <c r="H1450" s="34"/>
      <c r="I1450" s="34"/>
      <c r="J1450" s="34"/>
      <c r="K1450" s="34"/>
      <c r="L1450" s="34"/>
      <c r="M1450" s="34"/>
      <c r="N1450" s="34"/>
      <c r="O1450" s="34"/>
      <c r="P1450" s="34"/>
      <c r="Q1450" s="34"/>
      <c r="R1450" s="34"/>
      <c r="S1450" s="34"/>
      <c r="T1450" s="34"/>
      <c r="U1450" s="34"/>
      <c r="V1450" s="34"/>
      <c r="W1450" s="34"/>
      <c r="X1450" s="34"/>
      <c r="Y1450" s="34"/>
      <c r="Z1450" s="34"/>
      <c r="AA1450" s="21"/>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xl/worksheets/sheet6.xml><?xml version="1.0" encoding="utf-8"?>
<worksheet xmlns:r="http://schemas.openxmlformats.org/officeDocument/2006/relationships" xmlns="http://schemas.openxmlformats.org/spreadsheetml/2006/main">
  <dimension ref="A1:AG1435"/>
  <sheetViews>
    <sheetView workbookViewId="0" showGridLines="0" defaultGridColor="1"/>
  </sheetViews>
  <sheetFormatPr defaultColWidth="11" defaultRowHeight="15.75" customHeight="1" outlineLevelRow="0" outlineLevelCol="0"/>
  <cols>
    <col min="1" max="1" width="6.35156" style="35" customWidth="1"/>
    <col min="2" max="2" width="24.8516" style="35" customWidth="1"/>
    <col min="3" max="3" width="27.5" style="35" customWidth="1"/>
    <col min="4" max="4" width="31" style="35" customWidth="1"/>
    <col min="5" max="5" width="9.5" style="35" customWidth="1"/>
    <col min="6" max="6" width="14.5" style="35" customWidth="1"/>
    <col min="7" max="7" width="80.6719" style="35" customWidth="1"/>
    <col min="8" max="8" width="13.8516" style="35" customWidth="1"/>
    <col min="9" max="9" width="10.3516" style="35" customWidth="1"/>
    <col min="10" max="10" width="11.5" style="35" customWidth="1"/>
    <col min="11" max="11" width="4.85156" style="35" customWidth="1"/>
    <col min="12" max="12" width="20" style="35" customWidth="1"/>
    <col min="13" max="13" width="8.17188" style="35" customWidth="1"/>
    <col min="14" max="14" width="8.67188" style="35" customWidth="1"/>
    <col min="15" max="15" width="12.1719" style="35" customWidth="1"/>
    <col min="16" max="16" width="15.3516" style="35" customWidth="1"/>
    <col min="17" max="17" width="9.17188" style="35" customWidth="1"/>
    <col min="18" max="18" width="9.5" style="35" customWidth="1"/>
    <col min="19" max="19" width="12" style="35" customWidth="1"/>
    <col min="20" max="20" width="8.35156" style="35" customWidth="1"/>
    <col min="21" max="21" width="19.1719" style="35" customWidth="1"/>
    <col min="22" max="22" width="13.8516" style="35" customWidth="1"/>
    <col min="23" max="23" width="8.35156" style="35" customWidth="1"/>
    <col min="24" max="24" width="8.67188" style="35" customWidth="1"/>
    <col min="25" max="25" width="12.1719" style="35" customWidth="1"/>
    <col min="26" max="26" width="9.85156" style="35" customWidth="1"/>
    <col min="27" max="27" width="30.3516" style="35" customWidth="1"/>
    <col min="28" max="28" width="20" style="35" customWidth="1"/>
    <col min="29" max="29" width="12.3516" style="35" customWidth="1"/>
    <col min="30" max="30" width="80.6719" style="35" customWidth="1"/>
    <col min="31" max="31" width="48.6719" style="35" customWidth="1"/>
    <col min="32" max="32" width="15.3516" style="35" customWidth="1"/>
    <col min="33" max="33" width="5.67188" style="35" customWidth="1"/>
    <col min="34" max="16384" width="11" style="35" customWidth="1"/>
  </cols>
  <sheetData>
    <row r="1" ht="15.35" customHeight="1">
      <c r="A1" t="s" s="26">
        <v>28</v>
      </c>
      <c r="B1" t="s" s="26">
        <v>29</v>
      </c>
      <c r="C1" t="s" s="26">
        <v>30</v>
      </c>
      <c r="D1" t="s" s="26">
        <v>31</v>
      </c>
      <c r="E1" t="s" s="26">
        <v>32</v>
      </c>
      <c r="F1" t="s" s="26">
        <v>33</v>
      </c>
      <c r="G1" t="s" s="26">
        <v>34</v>
      </c>
      <c r="H1" t="s" s="26">
        <v>35</v>
      </c>
      <c r="I1" t="s" s="26">
        <v>36</v>
      </c>
      <c r="J1" t="s" s="26">
        <v>37</v>
      </c>
      <c r="K1" t="s" s="26">
        <v>38</v>
      </c>
      <c r="L1" t="s" s="26">
        <v>39</v>
      </c>
      <c r="M1" t="s" s="26">
        <v>40</v>
      </c>
      <c r="N1" t="s" s="26">
        <v>41</v>
      </c>
      <c r="O1" t="s" s="26">
        <v>42</v>
      </c>
      <c r="P1" t="s" s="26">
        <v>43</v>
      </c>
      <c r="Q1" t="s" s="26">
        <v>44</v>
      </c>
      <c r="R1" t="s" s="26">
        <v>45</v>
      </c>
      <c r="S1" t="s" s="26">
        <v>46</v>
      </c>
      <c r="T1" t="s" s="26">
        <v>47</v>
      </c>
      <c r="U1" t="s" s="26">
        <v>48</v>
      </c>
      <c r="V1" t="s" s="26">
        <v>49</v>
      </c>
      <c r="W1" t="s" s="26">
        <v>50</v>
      </c>
      <c r="X1" t="s" s="26">
        <v>51</v>
      </c>
      <c r="Y1" t="s" s="26">
        <v>52</v>
      </c>
      <c r="Z1" t="s" s="26">
        <v>53</v>
      </c>
      <c r="AA1" t="s" s="26">
        <v>54</v>
      </c>
      <c r="AB1" t="s" s="26">
        <v>55</v>
      </c>
      <c r="AC1" t="s" s="26">
        <v>56</v>
      </c>
      <c r="AD1" t="s" s="26">
        <v>34</v>
      </c>
      <c r="AE1" t="s" s="26">
        <v>57</v>
      </c>
      <c r="AF1" t="s" s="26">
        <v>58</v>
      </c>
      <c r="AG1" t="s" s="26">
        <v>59</v>
      </c>
    </row>
    <row r="2" ht="15.35" customHeight="1">
      <c r="A2" s="27">
        <v>234</v>
      </c>
      <c r="B2" t="s" s="26">
        <v>60</v>
      </c>
      <c r="C2" t="s" s="26">
        <v>94</v>
      </c>
      <c r="D2" t="s" s="26">
        <v>95</v>
      </c>
      <c r="E2" t="s" s="26">
        <v>63</v>
      </c>
      <c r="F2" t="s" s="26">
        <v>64</v>
      </c>
      <c r="G2" t="s" s="26">
        <v>96</v>
      </c>
      <c r="H2" s="28">
        <v>41001.690659722219</v>
      </c>
      <c r="I2" s="27">
        <v>0</v>
      </c>
      <c r="J2" t="s" s="26">
        <v>66</v>
      </c>
      <c r="K2" s="29"/>
      <c r="L2" t="s" s="26">
        <v>97</v>
      </c>
      <c r="M2" s="29"/>
      <c r="N2" s="29"/>
      <c r="O2" s="29"/>
      <c r="P2" s="29"/>
      <c r="Q2" t="s" s="26">
        <v>68</v>
      </c>
      <c r="R2" t="s" s="26">
        <v>66</v>
      </c>
      <c r="S2" s="29"/>
      <c r="T2" s="29"/>
      <c r="U2" s="27">
        <v>4</v>
      </c>
      <c r="V2" s="28">
        <v>40989.547280092593</v>
      </c>
      <c r="W2" t="s" s="26">
        <v>66</v>
      </c>
      <c r="X2" t="s" s="26">
        <v>70</v>
      </c>
      <c r="Y2" s="29"/>
      <c r="Z2" t="s" s="26">
        <v>71</v>
      </c>
      <c r="AA2" t="s" s="26">
        <v>98</v>
      </c>
      <c r="AB2" t="s" s="26">
        <v>99</v>
      </c>
      <c r="AC2" t="s" s="26">
        <v>74</v>
      </c>
      <c r="AD2" t="s" s="26">
        <v>96</v>
      </c>
      <c r="AE2" s="29"/>
      <c r="AF2" t="s" s="26">
        <v>75</v>
      </c>
      <c r="AG2" s="27">
        <v>0</v>
      </c>
    </row>
    <row r="3" ht="15.35" customHeight="1">
      <c r="A3" s="27">
        <v>373</v>
      </c>
      <c r="B3" t="s" s="26">
        <v>87</v>
      </c>
      <c r="C3" t="s" s="26">
        <v>100</v>
      </c>
      <c r="D3" t="s" s="26">
        <v>92</v>
      </c>
      <c r="E3" t="s" s="26">
        <v>63</v>
      </c>
      <c r="F3" t="s" s="26">
        <v>64</v>
      </c>
      <c r="G3" t="s" s="26">
        <v>101</v>
      </c>
      <c r="H3" s="28">
        <v>41071.743888888886</v>
      </c>
      <c r="I3" s="27">
        <v>0</v>
      </c>
      <c r="J3" t="s" s="26">
        <v>66</v>
      </c>
      <c r="K3" s="29"/>
      <c r="L3" t="s" s="26">
        <v>93</v>
      </c>
      <c r="M3" s="29"/>
      <c r="N3" s="29"/>
      <c r="O3" s="29"/>
      <c r="P3" t="s" s="26">
        <v>102</v>
      </c>
      <c r="Q3" t="s" s="26">
        <v>103</v>
      </c>
      <c r="R3" t="s" s="26">
        <v>66</v>
      </c>
      <c r="S3" s="29"/>
      <c r="T3" s="29"/>
      <c r="U3" s="27">
        <v>3</v>
      </c>
      <c r="V3" s="28">
        <v>41069.474699074075</v>
      </c>
      <c r="W3" t="s" s="26">
        <v>66</v>
      </c>
      <c r="X3" t="s" s="26">
        <v>70</v>
      </c>
      <c r="Y3" s="29"/>
      <c r="Z3" t="s" s="26">
        <v>71</v>
      </c>
      <c r="AA3" t="s" s="26">
        <v>104</v>
      </c>
      <c r="AB3" t="s" s="26">
        <v>105</v>
      </c>
      <c r="AC3" t="s" s="26">
        <v>74</v>
      </c>
      <c r="AD3" t="s" s="26">
        <v>101</v>
      </c>
      <c r="AE3" s="29"/>
      <c r="AF3" t="s" s="26">
        <v>75</v>
      </c>
      <c r="AG3" s="27">
        <v>0</v>
      </c>
    </row>
    <row r="4" ht="15.35" customHeight="1">
      <c r="A4" s="27">
        <v>379</v>
      </c>
      <c r="B4" t="s" s="26">
        <v>87</v>
      </c>
      <c r="C4" t="s" s="26">
        <v>106</v>
      </c>
      <c r="D4" t="s" s="26">
        <v>107</v>
      </c>
      <c r="E4" t="s" s="26">
        <v>63</v>
      </c>
      <c r="F4" t="s" s="26">
        <v>64</v>
      </c>
      <c r="G4" t="s" s="26">
        <v>108</v>
      </c>
      <c r="H4" s="28">
        <v>41219.495335648149</v>
      </c>
      <c r="I4" s="27">
        <v>0</v>
      </c>
      <c r="J4" t="s" s="26">
        <v>66</v>
      </c>
      <c r="K4" s="29"/>
      <c r="L4" t="s" s="26">
        <v>109</v>
      </c>
      <c r="M4" s="29"/>
      <c r="N4" s="29"/>
      <c r="O4" s="29"/>
      <c r="P4" s="29"/>
      <c r="Q4" t="s" s="26">
        <v>110</v>
      </c>
      <c r="R4" t="s" s="26">
        <v>66</v>
      </c>
      <c r="S4" s="29"/>
      <c r="T4" s="29"/>
      <c r="U4" s="27">
        <v>10</v>
      </c>
      <c r="V4" s="28">
        <v>41077.526180555556</v>
      </c>
      <c r="W4" t="s" s="26">
        <v>66</v>
      </c>
      <c r="X4" t="s" s="26">
        <v>70</v>
      </c>
      <c r="Y4" s="29"/>
      <c r="Z4" t="s" s="26">
        <v>71</v>
      </c>
      <c r="AA4" t="s" s="26">
        <v>111</v>
      </c>
      <c r="AB4" t="s" s="26">
        <v>112</v>
      </c>
      <c r="AC4" t="s" s="26">
        <v>74</v>
      </c>
      <c r="AD4" t="s" s="26">
        <v>108</v>
      </c>
      <c r="AE4" s="29"/>
      <c r="AF4" t="s" s="26">
        <v>75</v>
      </c>
      <c r="AG4" s="27">
        <v>0</v>
      </c>
    </row>
    <row r="5" ht="15.35" customHeight="1">
      <c r="A5" s="27">
        <v>412</v>
      </c>
      <c r="B5" t="s" s="26">
        <v>87</v>
      </c>
      <c r="C5" t="s" s="26">
        <v>113</v>
      </c>
      <c r="D5" t="s" s="26">
        <v>89</v>
      </c>
      <c r="E5" t="s" s="26">
        <v>63</v>
      </c>
      <c r="F5" t="s" s="26">
        <v>64</v>
      </c>
      <c r="G5" t="s" s="26">
        <v>114</v>
      </c>
      <c r="H5" s="28">
        <v>41100.500763888886</v>
      </c>
      <c r="I5" s="27">
        <v>0</v>
      </c>
      <c r="J5" t="s" s="26">
        <v>66</v>
      </c>
      <c r="K5" s="29"/>
      <c r="L5" t="s" s="26">
        <v>91</v>
      </c>
      <c r="M5" s="29"/>
      <c r="N5" s="29"/>
      <c r="O5" s="29"/>
      <c r="P5" t="s" s="26">
        <v>102</v>
      </c>
      <c r="Q5" t="s" s="26">
        <v>103</v>
      </c>
      <c r="R5" t="s" s="26">
        <v>66</v>
      </c>
      <c r="S5" s="29"/>
      <c r="T5" s="29"/>
      <c r="U5" s="27">
        <v>6</v>
      </c>
      <c r="V5" s="28">
        <v>41095.523726851854</v>
      </c>
      <c r="W5" t="s" s="26">
        <v>66</v>
      </c>
      <c r="X5" t="s" s="26">
        <v>70</v>
      </c>
      <c r="Y5" s="29"/>
      <c r="Z5" t="s" s="26">
        <v>71</v>
      </c>
      <c r="AA5" t="s" s="26">
        <v>104</v>
      </c>
      <c r="AB5" t="s" s="26">
        <v>105</v>
      </c>
      <c r="AC5" t="s" s="26">
        <v>74</v>
      </c>
      <c r="AD5" t="s" s="26">
        <v>114</v>
      </c>
      <c r="AE5" s="29"/>
      <c r="AF5" t="s" s="26">
        <v>115</v>
      </c>
      <c r="AG5" s="27">
        <v>0</v>
      </c>
    </row>
    <row r="6" ht="15.35" customHeight="1">
      <c r="A6" s="27">
        <v>783</v>
      </c>
      <c r="B6" t="s" s="26">
        <v>60</v>
      </c>
      <c r="C6" t="s" s="26">
        <v>61</v>
      </c>
      <c r="D6" t="s" s="26">
        <v>62</v>
      </c>
      <c r="E6" t="s" s="26">
        <v>63</v>
      </c>
      <c r="F6" t="s" s="26">
        <v>64</v>
      </c>
      <c r="G6" t="s" s="26">
        <v>120</v>
      </c>
      <c r="H6" s="28">
        <v>41483.834236111114</v>
      </c>
      <c r="I6" s="27">
        <v>0</v>
      </c>
      <c r="J6" t="s" s="26">
        <v>66</v>
      </c>
      <c r="K6" s="29"/>
      <c r="L6" t="s" s="26">
        <v>67</v>
      </c>
      <c r="M6" s="29"/>
      <c r="N6" s="29"/>
      <c r="O6" s="29"/>
      <c r="P6" s="29"/>
      <c r="Q6" t="s" s="26">
        <v>68</v>
      </c>
      <c r="R6" t="s" s="26">
        <v>66</v>
      </c>
      <c r="S6" t="s" s="26">
        <v>69</v>
      </c>
      <c r="T6" s="29"/>
      <c r="U6" s="27">
        <v>5</v>
      </c>
      <c r="V6" s="28">
        <v>41478.7532175926</v>
      </c>
      <c r="W6" t="s" s="26">
        <v>66</v>
      </c>
      <c r="X6" t="s" s="26">
        <v>70</v>
      </c>
      <c r="Y6" s="29"/>
      <c r="Z6" t="s" s="26">
        <v>71</v>
      </c>
      <c r="AA6" t="s" s="26">
        <v>72</v>
      </c>
      <c r="AB6" t="s" s="26">
        <v>73</v>
      </c>
      <c r="AC6" t="s" s="26">
        <v>74</v>
      </c>
      <c r="AD6" t="s" s="26">
        <v>120</v>
      </c>
      <c r="AE6" s="29"/>
      <c r="AF6" t="s" s="26">
        <v>75</v>
      </c>
      <c r="AG6" s="27">
        <v>0</v>
      </c>
    </row>
    <row r="7" ht="15.35" customHeight="1">
      <c r="A7" s="27">
        <v>785</v>
      </c>
      <c r="B7" t="s" s="26">
        <v>60</v>
      </c>
      <c r="C7" t="s" s="26">
        <v>61</v>
      </c>
      <c r="D7" t="s" s="26">
        <v>62</v>
      </c>
      <c r="E7" t="s" s="26">
        <v>63</v>
      </c>
      <c r="F7" t="s" s="26">
        <v>64</v>
      </c>
      <c r="G7" t="s" s="26">
        <v>65</v>
      </c>
      <c r="H7" s="28">
        <v>41519.515787037039</v>
      </c>
      <c r="I7" s="27">
        <v>0</v>
      </c>
      <c r="J7" t="s" s="26">
        <v>66</v>
      </c>
      <c r="K7" s="29"/>
      <c r="L7" t="s" s="26">
        <v>67</v>
      </c>
      <c r="M7" s="29"/>
      <c r="N7" s="29"/>
      <c r="O7" s="29"/>
      <c r="P7" s="29"/>
      <c r="Q7" t="s" s="26">
        <v>68</v>
      </c>
      <c r="R7" t="s" s="26">
        <v>66</v>
      </c>
      <c r="S7" t="s" s="26">
        <v>69</v>
      </c>
      <c r="T7" s="29"/>
      <c r="U7" s="27">
        <v>3</v>
      </c>
      <c r="V7" s="28">
        <v>41483.797476851854</v>
      </c>
      <c r="W7" t="s" s="26">
        <v>66</v>
      </c>
      <c r="X7" t="s" s="26">
        <v>70</v>
      </c>
      <c r="Y7" s="29"/>
      <c r="Z7" t="s" s="26">
        <v>71</v>
      </c>
      <c r="AA7" t="s" s="26">
        <v>72</v>
      </c>
      <c r="AB7" t="s" s="26">
        <v>73</v>
      </c>
      <c r="AC7" t="s" s="26">
        <v>74</v>
      </c>
      <c r="AD7" t="s" s="26">
        <v>65</v>
      </c>
      <c r="AE7" s="29"/>
      <c r="AF7" t="s" s="26">
        <v>75</v>
      </c>
      <c r="AG7" s="27">
        <v>0</v>
      </c>
    </row>
    <row r="8" ht="15.35" customHeight="1">
      <c r="A8" s="27">
        <v>787</v>
      </c>
      <c r="B8" t="s" s="26">
        <v>60</v>
      </c>
      <c r="C8" t="s" s="26">
        <v>61</v>
      </c>
      <c r="D8" t="s" s="26">
        <v>76</v>
      </c>
      <c r="E8" t="s" s="26">
        <v>63</v>
      </c>
      <c r="F8" t="s" s="26">
        <v>64</v>
      </c>
      <c r="G8" t="s" s="26">
        <v>77</v>
      </c>
      <c r="H8" s="28">
        <v>41977.433865740742</v>
      </c>
      <c r="I8" s="27">
        <v>0</v>
      </c>
      <c r="J8" t="s" s="26">
        <v>66</v>
      </c>
      <c r="K8" s="29"/>
      <c r="L8" t="s" s="26">
        <v>78</v>
      </c>
      <c r="M8" s="29"/>
      <c r="N8" s="29"/>
      <c r="O8" s="29"/>
      <c r="P8" s="29"/>
      <c r="Q8" t="s" s="26">
        <v>68</v>
      </c>
      <c r="R8" t="s" s="26">
        <v>66</v>
      </c>
      <c r="S8" s="29"/>
      <c r="T8" s="29"/>
      <c r="U8" s="27">
        <v>4</v>
      </c>
      <c r="V8" s="28">
        <v>41484.376192129632</v>
      </c>
      <c r="W8" t="s" s="26">
        <v>66</v>
      </c>
      <c r="X8" t="s" s="26">
        <v>68</v>
      </c>
      <c r="Y8" s="29"/>
      <c r="Z8" t="s" s="26">
        <v>71</v>
      </c>
      <c r="AA8" t="s" s="26">
        <v>79</v>
      </c>
      <c r="AB8" t="s" s="26">
        <v>80</v>
      </c>
      <c r="AC8" t="s" s="26">
        <v>74</v>
      </c>
      <c r="AD8" t="s" s="26">
        <v>77</v>
      </c>
      <c r="AE8" s="29"/>
      <c r="AF8" t="s" s="26">
        <v>75</v>
      </c>
      <c r="AG8" s="27">
        <v>0</v>
      </c>
    </row>
    <row r="9" ht="15.35" customHeight="1">
      <c r="A9" s="27">
        <v>791</v>
      </c>
      <c r="B9" t="s" s="26">
        <v>60</v>
      </c>
      <c r="C9" t="s" s="26">
        <v>81</v>
      </c>
      <c r="D9" t="s" s="26">
        <v>82</v>
      </c>
      <c r="E9" t="s" s="26">
        <v>63</v>
      </c>
      <c r="F9" t="s" s="26">
        <v>64</v>
      </c>
      <c r="G9" t="s" s="26">
        <v>83</v>
      </c>
      <c r="H9" s="28">
        <v>41493.663680555554</v>
      </c>
      <c r="I9" s="27">
        <v>0</v>
      </c>
      <c r="J9" t="s" s="26">
        <v>66</v>
      </c>
      <c r="K9" s="29"/>
      <c r="L9" t="s" s="26">
        <v>84</v>
      </c>
      <c r="M9" s="29"/>
      <c r="N9" s="29"/>
      <c r="O9" s="29"/>
      <c r="P9" s="29"/>
      <c r="Q9" t="s" s="26">
        <v>68</v>
      </c>
      <c r="R9" t="s" s="26">
        <v>66</v>
      </c>
      <c r="S9" s="29"/>
      <c r="T9" s="29"/>
      <c r="U9" s="27">
        <v>4</v>
      </c>
      <c r="V9" s="28">
        <v>41491.525451388887</v>
      </c>
      <c r="W9" t="s" s="26">
        <v>66</v>
      </c>
      <c r="X9" t="s" s="26">
        <v>70</v>
      </c>
      <c r="Y9" s="29"/>
      <c r="Z9" t="s" s="26">
        <v>71</v>
      </c>
      <c r="AA9" t="s" s="26">
        <v>85</v>
      </c>
      <c r="AB9" t="s" s="26">
        <v>86</v>
      </c>
      <c r="AC9" t="s" s="26">
        <v>74</v>
      </c>
      <c r="AD9" t="s" s="26">
        <v>83</v>
      </c>
      <c r="AE9" s="29"/>
      <c r="AF9" t="s" s="26">
        <v>75</v>
      </c>
      <c r="AG9" s="27">
        <v>0</v>
      </c>
    </row>
    <row r="10" ht="15.35" customHeight="1">
      <c r="A10" s="27">
        <v>164</v>
      </c>
      <c r="B10" t="s" s="26">
        <v>87</v>
      </c>
      <c r="C10" t="s" s="26">
        <v>88</v>
      </c>
      <c r="D10" t="s" s="26">
        <v>89</v>
      </c>
      <c r="E10" t="s" s="26">
        <v>63</v>
      </c>
      <c r="F10" t="s" s="26">
        <v>64</v>
      </c>
      <c r="G10" t="s" s="26">
        <v>90</v>
      </c>
      <c r="H10" s="28">
        <v>40947.826585648145</v>
      </c>
      <c r="I10" s="27">
        <v>0</v>
      </c>
      <c r="J10" t="s" s="26">
        <v>66</v>
      </c>
      <c r="K10" s="29"/>
      <c r="L10" t="s" s="26">
        <v>91</v>
      </c>
      <c r="M10" s="29"/>
      <c r="N10" s="29"/>
      <c r="O10" s="29"/>
      <c r="P10" s="29"/>
      <c r="Q10" t="s" s="26">
        <v>68</v>
      </c>
      <c r="R10" t="s" s="26">
        <v>66</v>
      </c>
      <c r="S10" s="29"/>
      <c r="T10" s="29"/>
      <c r="U10" s="27">
        <v>2</v>
      </c>
      <c r="V10" s="28">
        <v>40947.567523148151</v>
      </c>
      <c r="W10" t="s" s="26">
        <v>66</v>
      </c>
      <c r="X10" t="s" s="26">
        <v>70</v>
      </c>
      <c r="Y10" s="29"/>
      <c r="Z10" t="s" s="26">
        <v>71</v>
      </c>
      <c r="AA10" t="s" s="26">
        <v>92</v>
      </c>
      <c r="AB10" t="s" s="26">
        <v>93</v>
      </c>
      <c r="AC10" t="s" s="26">
        <v>74</v>
      </c>
      <c r="AD10" t="s" s="26">
        <v>90</v>
      </c>
      <c r="AE10" s="29"/>
      <c r="AF10" t="s" s="26">
        <v>75</v>
      </c>
      <c r="AG10" s="27">
        <v>0</v>
      </c>
    </row>
    <row r="11" ht="15.35" customHeight="1">
      <c r="A11" s="27">
        <v>197</v>
      </c>
      <c r="B11" t="s" s="26">
        <v>87</v>
      </c>
      <c r="C11" t="s" s="26">
        <v>146</v>
      </c>
      <c r="D11" t="s" s="26">
        <v>89</v>
      </c>
      <c r="E11" t="s" s="26">
        <v>63</v>
      </c>
      <c r="F11" t="s" s="26">
        <v>64</v>
      </c>
      <c r="G11" t="s" s="26">
        <v>147</v>
      </c>
      <c r="H11" s="28">
        <v>40973.739398148151</v>
      </c>
      <c r="I11" s="27">
        <v>0</v>
      </c>
      <c r="J11" t="s" s="26">
        <v>66</v>
      </c>
      <c r="K11" s="29"/>
      <c r="L11" t="s" s="26">
        <v>91</v>
      </c>
      <c r="M11" s="29"/>
      <c r="N11" s="29"/>
      <c r="O11" s="29"/>
      <c r="P11" s="29"/>
      <c r="Q11" t="s" s="26">
        <v>68</v>
      </c>
      <c r="R11" t="s" s="26">
        <v>66</v>
      </c>
      <c r="S11" s="29"/>
      <c r="T11" s="29"/>
      <c r="U11" s="27">
        <v>6</v>
      </c>
      <c r="V11" s="28">
        <v>40965.424560185187</v>
      </c>
      <c r="W11" t="s" s="26">
        <v>66</v>
      </c>
      <c r="X11" t="s" s="26">
        <v>70</v>
      </c>
      <c r="Y11" s="29"/>
      <c r="Z11" t="s" s="26">
        <v>71</v>
      </c>
      <c r="AA11" t="s" s="26">
        <v>92</v>
      </c>
      <c r="AB11" t="s" s="26">
        <v>93</v>
      </c>
      <c r="AC11" t="s" s="26">
        <v>126</v>
      </c>
      <c r="AD11" t="s" s="26">
        <v>147</v>
      </c>
      <c r="AE11" s="29"/>
      <c r="AF11" t="s" s="26">
        <v>75</v>
      </c>
      <c r="AG11" s="27">
        <v>0</v>
      </c>
    </row>
    <row r="12" ht="15.35" customHeight="1">
      <c r="A12" s="27">
        <v>385</v>
      </c>
      <c r="B12" t="s" s="26">
        <v>60</v>
      </c>
      <c r="C12" t="s" s="26">
        <v>121</v>
      </c>
      <c r="D12" t="s" s="26">
        <v>95</v>
      </c>
      <c r="E12" t="s" s="26">
        <v>63</v>
      </c>
      <c r="F12" t="s" s="26">
        <v>64</v>
      </c>
      <c r="G12" t="s" s="26">
        <v>122</v>
      </c>
      <c r="H12" s="28">
        <v>41197.911736111113</v>
      </c>
      <c r="I12" s="27">
        <v>0</v>
      </c>
      <c r="J12" t="s" s="26">
        <v>66</v>
      </c>
      <c r="K12" s="29"/>
      <c r="L12" t="s" s="26">
        <v>97</v>
      </c>
      <c r="M12" s="29"/>
      <c r="N12" s="29"/>
      <c r="O12" s="27">
        <v>489</v>
      </c>
      <c r="P12" s="29"/>
      <c r="Q12" t="s" s="26">
        <v>68</v>
      </c>
      <c r="R12" t="s" s="26">
        <v>66</v>
      </c>
      <c r="S12" s="29"/>
      <c r="T12" s="29"/>
      <c r="U12" s="27">
        <v>11</v>
      </c>
      <c r="V12" s="28">
        <v>41081.786377314813</v>
      </c>
      <c r="W12" t="s" s="26">
        <v>66</v>
      </c>
      <c r="X12" t="s" s="26">
        <v>123</v>
      </c>
      <c r="Y12" s="29"/>
      <c r="Z12" t="s" s="26">
        <v>71</v>
      </c>
      <c r="AA12" t="s" s="26">
        <v>124</v>
      </c>
      <c r="AB12" t="s" s="26">
        <v>125</v>
      </c>
      <c r="AC12" t="s" s="26">
        <v>126</v>
      </c>
      <c r="AD12" t="s" s="26">
        <v>122</v>
      </c>
      <c r="AE12" s="29"/>
      <c r="AF12" t="s" s="26">
        <v>75</v>
      </c>
      <c r="AG12" s="27">
        <v>0</v>
      </c>
    </row>
    <row r="13" ht="15.35" customHeight="1">
      <c r="A13" s="27">
        <v>547</v>
      </c>
      <c r="B13" t="s" s="26">
        <v>60</v>
      </c>
      <c r="C13" t="s" s="26">
        <v>121</v>
      </c>
      <c r="D13" t="s" s="26">
        <v>62</v>
      </c>
      <c r="E13" t="s" s="26">
        <v>63</v>
      </c>
      <c r="F13" t="s" s="26">
        <v>64</v>
      </c>
      <c r="G13" t="s" s="26">
        <v>127</v>
      </c>
      <c r="H13" s="28">
        <v>41963.349988425929</v>
      </c>
      <c r="I13" s="27">
        <v>0</v>
      </c>
      <c r="J13" t="s" s="26">
        <v>66</v>
      </c>
      <c r="K13" s="29"/>
      <c r="L13" t="s" s="26">
        <v>67</v>
      </c>
      <c r="M13" s="29"/>
      <c r="N13" s="29"/>
      <c r="O13" s="29"/>
      <c r="P13" s="29"/>
      <c r="Q13" t="s" s="26">
        <v>68</v>
      </c>
      <c r="R13" t="s" s="26">
        <v>66</v>
      </c>
      <c r="S13" s="29"/>
      <c r="T13" s="29"/>
      <c r="U13" s="27">
        <v>6</v>
      </c>
      <c r="V13" s="28">
        <v>41141.443425925929</v>
      </c>
      <c r="W13" t="s" s="26">
        <v>66</v>
      </c>
      <c r="X13" t="s" s="26">
        <v>70</v>
      </c>
      <c r="Y13" s="29"/>
      <c r="Z13" t="s" s="26">
        <v>71</v>
      </c>
      <c r="AA13" t="s" s="26">
        <v>128</v>
      </c>
      <c r="AB13" t="s" s="26">
        <v>129</v>
      </c>
      <c r="AC13" t="s" s="26">
        <v>126</v>
      </c>
      <c r="AD13" t="s" s="26">
        <v>127</v>
      </c>
      <c r="AE13" s="29"/>
      <c r="AF13" t="s" s="26">
        <v>75</v>
      </c>
      <c r="AG13" s="27">
        <v>0</v>
      </c>
    </row>
    <row r="14" ht="15.35" customHeight="1">
      <c r="A14" s="27">
        <v>550</v>
      </c>
      <c r="B14" t="s" s="26">
        <v>60</v>
      </c>
      <c r="C14" t="s" s="26">
        <v>121</v>
      </c>
      <c r="D14" t="s" s="26">
        <v>62</v>
      </c>
      <c r="E14" t="s" s="26">
        <v>63</v>
      </c>
      <c r="F14" t="s" s="26">
        <v>130</v>
      </c>
      <c r="G14" t="s" s="26">
        <v>131</v>
      </c>
      <c r="H14" s="28">
        <v>41254.503275462965</v>
      </c>
      <c r="I14" s="27">
        <v>0</v>
      </c>
      <c r="J14" t="s" s="26">
        <v>66</v>
      </c>
      <c r="K14" s="29"/>
      <c r="L14" t="s" s="26">
        <v>67</v>
      </c>
      <c r="M14" s="29"/>
      <c r="N14" s="29"/>
      <c r="O14" s="29"/>
      <c r="P14" s="29"/>
      <c r="Q14" t="s" s="26">
        <v>68</v>
      </c>
      <c r="R14" t="s" s="26">
        <v>66</v>
      </c>
      <c r="S14" s="29"/>
      <c r="T14" s="29"/>
      <c r="U14" s="27">
        <v>3</v>
      </c>
      <c r="V14" s="28">
        <v>41142.893518518518</v>
      </c>
      <c r="W14" t="s" s="26">
        <v>66</v>
      </c>
      <c r="X14" t="s" s="26">
        <v>70</v>
      </c>
      <c r="Y14" s="29"/>
      <c r="Z14" t="s" s="26">
        <v>71</v>
      </c>
      <c r="AA14" t="s" s="26">
        <v>132</v>
      </c>
      <c r="AB14" t="s" s="26">
        <v>133</v>
      </c>
      <c r="AC14" t="s" s="26">
        <v>126</v>
      </c>
      <c r="AD14" t="s" s="26">
        <v>131</v>
      </c>
      <c r="AE14" s="29"/>
      <c r="AF14" t="s" s="26">
        <v>75</v>
      </c>
      <c r="AG14" s="27">
        <v>0</v>
      </c>
    </row>
    <row r="15" ht="15.35" customHeight="1">
      <c r="A15" s="27">
        <v>559</v>
      </c>
      <c r="B15" t="s" s="26">
        <v>60</v>
      </c>
      <c r="C15" t="s" s="26">
        <v>121</v>
      </c>
      <c r="D15" t="s" s="26">
        <v>62</v>
      </c>
      <c r="E15" t="s" s="26">
        <v>63</v>
      </c>
      <c r="F15" t="s" s="26">
        <v>64</v>
      </c>
      <c r="G15" t="s" s="26">
        <v>137</v>
      </c>
      <c r="H15" s="28">
        <v>41262.408564814818</v>
      </c>
      <c r="I15" s="27">
        <v>0</v>
      </c>
      <c r="J15" t="s" s="26">
        <v>66</v>
      </c>
      <c r="K15" s="29"/>
      <c r="L15" t="s" s="26">
        <v>67</v>
      </c>
      <c r="M15" s="29"/>
      <c r="N15" s="29"/>
      <c r="O15" s="29"/>
      <c r="P15" s="29"/>
      <c r="Q15" t="s" s="26">
        <v>68</v>
      </c>
      <c r="R15" t="s" s="26">
        <v>66</v>
      </c>
      <c r="S15" s="29"/>
      <c r="T15" s="29"/>
      <c r="U15" s="27">
        <v>4</v>
      </c>
      <c r="V15" s="28">
        <v>41155.500150462962</v>
      </c>
      <c r="W15" t="s" s="26">
        <v>66</v>
      </c>
      <c r="X15" t="s" s="26">
        <v>70</v>
      </c>
      <c r="Y15" s="29"/>
      <c r="Z15" t="s" s="26">
        <v>71</v>
      </c>
      <c r="AA15" t="s" s="26">
        <v>138</v>
      </c>
      <c r="AB15" t="s" s="26">
        <v>139</v>
      </c>
      <c r="AC15" t="s" s="26">
        <v>126</v>
      </c>
      <c r="AD15" t="s" s="26">
        <v>137</v>
      </c>
      <c r="AE15" s="29"/>
      <c r="AF15" t="s" s="26">
        <v>75</v>
      </c>
      <c r="AG15" s="27">
        <v>0</v>
      </c>
    </row>
    <row r="16" ht="15.35" customHeight="1">
      <c r="A16" s="27">
        <v>566</v>
      </c>
      <c r="B16" t="s" s="26">
        <v>87</v>
      </c>
      <c r="C16" t="s" s="26">
        <v>143</v>
      </c>
      <c r="D16" t="s" s="26">
        <v>62</v>
      </c>
      <c r="E16" t="s" s="26">
        <v>63</v>
      </c>
      <c r="F16" t="s" s="26">
        <v>64</v>
      </c>
      <c r="G16" t="s" s="26">
        <v>144</v>
      </c>
      <c r="H16" s="28">
        <v>41203.849606481483</v>
      </c>
      <c r="I16" s="27">
        <v>0</v>
      </c>
      <c r="J16" t="s" s="26">
        <v>66</v>
      </c>
      <c r="K16" s="29"/>
      <c r="L16" t="s" s="26">
        <v>67</v>
      </c>
      <c r="M16" s="29"/>
      <c r="N16" s="29"/>
      <c r="O16" s="29"/>
      <c r="P16" s="29"/>
      <c r="Q16" t="s" s="26">
        <v>68</v>
      </c>
      <c r="R16" t="s" s="26">
        <v>66</v>
      </c>
      <c r="S16" s="29"/>
      <c r="T16" s="29"/>
      <c r="U16" s="27">
        <v>3</v>
      </c>
      <c r="V16" s="28">
        <v>41164.806053240740</v>
      </c>
      <c r="W16" t="s" s="26">
        <v>66</v>
      </c>
      <c r="X16" t="s" s="26">
        <v>70</v>
      </c>
      <c r="Y16" s="29"/>
      <c r="Z16" t="s" s="26">
        <v>71</v>
      </c>
      <c r="AA16" t="s" s="26">
        <v>124</v>
      </c>
      <c r="AB16" t="s" s="26">
        <v>125</v>
      </c>
      <c r="AC16" t="s" s="26">
        <v>126</v>
      </c>
      <c r="AD16" t="s" s="26">
        <v>144</v>
      </c>
      <c r="AE16" s="29"/>
      <c r="AF16" t="s" s="26">
        <v>145</v>
      </c>
      <c r="AG16" s="27">
        <v>0</v>
      </c>
    </row>
    <row r="17" ht="15.35" customHeight="1">
      <c r="A17" s="27">
        <v>654</v>
      </c>
      <c r="B17" t="s" s="26">
        <v>87</v>
      </c>
      <c r="C17" t="s" s="26">
        <v>148</v>
      </c>
      <c r="D17" t="s" s="26">
        <v>95</v>
      </c>
      <c r="E17" t="s" s="26">
        <v>63</v>
      </c>
      <c r="F17" t="s" s="26">
        <v>64</v>
      </c>
      <c r="G17" t="s" s="26">
        <v>149</v>
      </c>
      <c r="H17" s="28">
        <v>41261.791817129626</v>
      </c>
      <c r="I17" s="27">
        <v>0</v>
      </c>
      <c r="J17" t="s" s="26">
        <v>66</v>
      </c>
      <c r="K17" s="29"/>
      <c r="L17" t="s" s="26">
        <v>97</v>
      </c>
      <c r="M17" s="29"/>
      <c r="N17" s="29"/>
      <c r="O17" s="29"/>
      <c r="P17" s="29"/>
      <c r="Q17" t="s" s="26">
        <v>68</v>
      </c>
      <c r="R17" t="s" s="26">
        <v>66</v>
      </c>
      <c r="S17" s="29"/>
      <c r="T17" s="29"/>
      <c r="U17" s="27">
        <v>5</v>
      </c>
      <c r="V17" s="28">
        <v>41258.882060185184</v>
      </c>
      <c r="W17" t="s" s="26">
        <v>66</v>
      </c>
      <c r="X17" t="s" s="26">
        <v>70</v>
      </c>
      <c r="Y17" s="29"/>
      <c r="Z17" t="s" s="26">
        <v>71</v>
      </c>
      <c r="AA17" t="s" s="26">
        <v>150</v>
      </c>
      <c r="AB17" t="s" s="26">
        <v>151</v>
      </c>
      <c r="AC17" t="s" s="26">
        <v>126</v>
      </c>
      <c r="AD17" t="s" s="26">
        <v>149</v>
      </c>
      <c r="AE17" s="29"/>
      <c r="AF17" t="s" s="26">
        <v>75</v>
      </c>
      <c r="AG17" s="27">
        <v>0</v>
      </c>
    </row>
    <row r="18" ht="15.35" customHeight="1">
      <c r="A18" s="27">
        <v>734</v>
      </c>
      <c r="B18" t="s" s="26">
        <v>60</v>
      </c>
      <c r="C18" t="s" s="26">
        <v>61</v>
      </c>
      <c r="D18" t="s" s="26">
        <v>62</v>
      </c>
      <c r="E18" t="s" s="26">
        <v>63</v>
      </c>
      <c r="F18" t="s" s="26">
        <v>152</v>
      </c>
      <c r="G18" t="s" s="26">
        <v>153</v>
      </c>
      <c r="H18" s="28">
        <v>41481.477245370370</v>
      </c>
      <c r="I18" s="27">
        <v>0</v>
      </c>
      <c r="J18" t="s" s="26">
        <v>66</v>
      </c>
      <c r="K18" s="29"/>
      <c r="L18" t="s" s="26">
        <v>67</v>
      </c>
      <c r="M18" s="29"/>
      <c r="N18" s="29"/>
      <c r="O18" s="29"/>
      <c r="P18" s="29"/>
      <c r="Q18" t="s" s="26">
        <v>68</v>
      </c>
      <c r="R18" t="s" s="26">
        <v>66</v>
      </c>
      <c r="S18" t="s" s="26">
        <v>69</v>
      </c>
      <c r="T18" s="29"/>
      <c r="U18" s="27">
        <v>3</v>
      </c>
      <c r="V18" s="28">
        <v>41410.296284722222</v>
      </c>
      <c r="W18" t="s" s="26">
        <v>66</v>
      </c>
      <c r="X18" t="s" s="26">
        <v>70</v>
      </c>
      <c r="Y18" s="29"/>
      <c r="Z18" t="s" s="26">
        <v>71</v>
      </c>
      <c r="AA18" t="s" s="26">
        <v>79</v>
      </c>
      <c r="AB18" t="s" s="26">
        <v>80</v>
      </c>
      <c r="AC18" t="s" s="26">
        <v>126</v>
      </c>
      <c r="AD18" t="s" s="26">
        <v>153</v>
      </c>
      <c r="AE18" s="29"/>
      <c r="AF18" t="s" s="26">
        <v>75</v>
      </c>
      <c r="AG18" s="27">
        <v>0</v>
      </c>
    </row>
    <row r="19" ht="15.35" customHeight="1">
      <c r="A19" s="27">
        <v>141</v>
      </c>
      <c r="B19" t="s" s="26">
        <v>87</v>
      </c>
      <c r="C19" t="s" s="26">
        <v>134</v>
      </c>
      <c r="D19" t="s" s="26">
        <v>89</v>
      </c>
      <c r="E19" t="s" s="26">
        <v>63</v>
      </c>
      <c r="F19" t="s" s="26">
        <v>64</v>
      </c>
      <c r="G19" t="s" s="26">
        <v>135</v>
      </c>
      <c r="H19" s="28">
        <v>41135.611006944448</v>
      </c>
      <c r="I19" s="27">
        <v>0</v>
      </c>
      <c r="J19" t="s" s="26">
        <v>66</v>
      </c>
      <c r="K19" s="29"/>
      <c r="L19" t="s" s="26">
        <v>91</v>
      </c>
      <c r="M19" s="29"/>
      <c r="N19" s="29"/>
      <c r="O19" s="29"/>
      <c r="P19" t="s" s="26">
        <v>136</v>
      </c>
      <c r="Q19" t="s" s="26">
        <v>68</v>
      </c>
      <c r="R19" t="s" s="26">
        <v>66</v>
      </c>
      <c r="S19" s="29"/>
      <c r="T19" s="29"/>
      <c r="U19" s="27">
        <v>3</v>
      </c>
      <c r="V19" s="28">
        <v>40933.516319444447</v>
      </c>
      <c r="W19" t="s" s="26">
        <v>66</v>
      </c>
      <c r="X19" t="s" s="26">
        <v>70</v>
      </c>
      <c r="Y19" s="29"/>
      <c r="Z19" t="s" s="26">
        <v>71</v>
      </c>
      <c r="AA19" t="s" s="26">
        <v>89</v>
      </c>
      <c r="AB19" t="s" s="26">
        <v>91</v>
      </c>
      <c r="AC19" t="s" s="26">
        <v>126</v>
      </c>
      <c r="AD19" t="s" s="26">
        <v>135</v>
      </c>
      <c r="AE19" s="29"/>
      <c r="AF19" t="s" s="26">
        <v>75</v>
      </c>
      <c r="AG19" s="27">
        <v>0</v>
      </c>
    </row>
    <row r="20" ht="15.35" customHeight="1">
      <c r="A20" s="27">
        <v>789</v>
      </c>
      <c r="B20" t="s" s="26">
        <v>60</v>
      </c>
      <c r="C20" t="s" s="26">
        <v>61</v>
      </c>
      <c r="D20" t="s" s="26">
        <v>62</v>
      </c>
      <c r="E20" t="s" s="26">
        <v>63</v>
      </c>
      <c r="F20" t="s" s="26">
        <v>64</v>
      </c>
      <c r="G20" t="s" s="26">
        <v>157</v>
      </c>
      <c r="H20" s="28">
        <v>41599.510254629633</v>
      </c>
      <c r="I20" s="27">
        <v>0</v>
      </c>
      <c r="J20" t="s" s="26">
        <v>66</v>
      </c>
      <c r="K20" s="29"/>
      <c r="L20" t="s" s="26">
        <v>67</v>
      </c>
      <c r="M20" s="29"/>
      <c r="N20" s="29"/>
      <c r="O20" s="29"/>
      <c r="P20" s="29"/>
      <c r="Q20" t="s" s="26">
        <v>68</v>
      </c>
      <c r="R20" t="s" s="26">
        <v>66</v>
      </c>
      <c r="S20" t="s" s="26">
        <v>69</v>
      </c>
      <c r="T20" s="29"/>
      <c r="U20" s="27">
        <v>3</v>
      </c>
      <c r="V20" s="28">
        <v>41487.358252314814</v>
      </c>
      <c r="W20" t="s" s="26">
        <v>66</v>
      </c>
      <c r="X20" t="s" s="26">
        <v>70</v>
      </c>
      <c r="Y20" s="29"/>
      <c r="Z20" t="s" s="26">
        <v>71</v>
      </c>
      <c r="AA20" t="s" s="26">
        <v>158</v>
      </c>
      <c r="AB20" t="s" s="26">
        <v>159</v>
      </c>
      <c r="AC20" t="s" s="26">
        <v>126</v>
      </c>
      <c r="AD20" t="s" s="26">
        <v>157</v>
      </c>
      <c r="AE20" s="29"/>
      <c r="AF20" t="s" s="26">
        <v>75</v>
      </c>
      <c r="AG20" s="27">
        <v>0</v>
      </c>
    </row>
    <row r="21" ht="15.35" customHeight="1">
      <c r="A21" s="27">
        <v>145</v>
      </c>
      <c r="B21" t="s" s="26">
        <v>60</v>
      </c>
      <c r="C21" t="s" s="26">
        <v>94</v>
      </c>
      <c r="D21" t="s" s="26">
        <v>140</v>
      </c>
      <c r="E21" t="s" s="26">
        <v>63</v>
      </c>
      <c r="F21" t="s" s="26">
        <v>64</v>
      </c>
      <c r="G21" t="s" s="26">
        <v>141</v>
      </c>
      <c r="H21" s="28">
        <v>41029.487638888888</v>
      </c>
      <c r="I21" s="27">
        <v>0</v>
      </c>
      <c r="J21" t="s" s="26">
        <v>66</v>
      </c>
      <c r="K21" s="29"/>
      <c r="L21" t="s" s="26">
        <v>142</v>
      </c>
      <c r="M21" s="29"/>
      <c r="N21" s="29"/>
      <c r="O21" s="29"/>
      <c r="P21" s="29"/>
      <c r="Q21" t="s" s="26">
        <v>68</v>
      </c>
      <c r="R21" t="s" s="26">
        <v>66</v>
      </c>
      <c r="S21" s="29"/>
      <c r="T21" s="29"/>
      <c r="U21" s="27">
        <v>6</v>
      </c>
      <c r="V21" s="28">
        <v>40938.677986111114</v>
      </c>
      <c r="W21" t="s" s="26">
        <v>66</v>
      </c>
      <c r="X21" t="s" s="26">
        <v>70</v>
      </c>
      <c r="Y21" s="29"/>
      <c r="Z21" t="s" s="26">
        <v>71</v>
      </c>
      <c r="AA21" t="s" s="26">
        <v>95</v>
      </c>
      <c r="AB21" t="s" s="26">
        <v>97</v>
      </c>
      <c r="AC21" t="s" s="26">
        <v>126</v>
      </c>
      <c r="AD21" t="s" s="26">
        <v>141</v>
      </c>
      <c r="AE21" s="29"/>
      <c r="AF21" t="s" s="26">
        <v>75</v>
      </c>
      <c r="AG21" s="27">
        <v>0</v>
      </c>
    </row>
    <row r="22" ht="15.35" customHeight="1">
      <c r="A22" s="27">
        <v>240</v>
      </c>
      <c r="B22" t="s" s="26">
        <v>60</v>
      </c>
      <c r="C22" t="s" s="26">
        <v>199</v>
      </c>
      <c r="D22" t="s" s="26">
        <v>161</v>
      </c>
      <c r="E22" t="s" s="26">
        <v>63</v>
      </c>
      <c r="F22" t="s" s="26">
        <v>130</v>
      </c>
      <c r="G22" t="s" s="26">
        <v>200</v>
      </c>
      <c r="H22" s="28">
        <v>41118.690416666665</v>
      </c>
      <c r="I22" s="27">
        <v>0</v>
      </c>
      <c r="J22" t="s" s="26">
        <v>66</v>
      </c>
      <c r="K22" s="29"/>
      <c r="L22" t="s" s="26">
        <v>162</v>
      </c>
      <c r="M22" s="29"/>
      <c r="N22" s="29"/>
      <c r="O22" s="29"/>
      <c r="P22" s="29"/>
      <c r="Q22" t="s" s="26">
        <v>68</v>
      </c>
      <c r="R22" t="s" s="26">
        <v>66</v>
      </c>
      <c r="S22" s="29"/>
      <c r="T22" s="29"/>
      <c r="U22" s="27">
        <v>10</v>
      </c>
      <c r="V22" s="28">
        <v>40990.955555555556</v>
      </c>
      <c r="W22" t="s" s="26">
        <v>66</v>
      </c>
      <c r="X22" t="s" s="26">
        <v>70</v>
      </c>
      <c r="Y22" s="29"/>
      <c r="Z22" t="s" s="26">
        <v>71</v>
      </c>
      <c r="AA22" t="s" s="26">
        <v>201</v>
      </c>
      <c r="AB22" t="s" s="26">
        <v>202</v>
      </c>
      <c r="AC22" t="s" s="26">
        <v>163</v>
      </c>
      <c r="AD22" t="s" s="26">
        <v>200</v>
      </c>
      <c r="AE22" s="29"/>
      <c r="AF22" t="s" s="26">
        <v>75</v>
      </c>
      <c r="AG22" s="27">
        <v>0</v>
      </c>
    </row>
    <row r="23" ht="15.35" customHeight="1">
      <c r="A23" s="27">
        <v>325</v>
      </c>
      <c r="B23" t="s" s="26">
        <v>181</v>
      </c>
      <c r="C23" t="s" s="26">
        <v>225</v>
      </c>
      <c r="D23" t="s" s="26">
        <v>62</v>
      </c>
      <c r="E23" t="s" s="26">
        <v>63</v>
      </c>
      <c r="F23" t="s" s="26">
        <v>64</v>
      </c>
      <c r="G23" t="s" s="26">
        <v>249</v>
      </c>
      <c r="H23" s="28">
        <v>41197.474826388891</v>
      </c>
      <c r="I23" s="27">
        <v>0</v>
      </c>
      <c r="J23" t="s" s="26">
        <v>66</v>
      </c>
      <c r="K23" s="29"/>
      <c r="L23" t="s" s="26">
        <v>67</v>
      </c>
      <c r="M23" s="29"/>
      <c r="N23" s="29"/>
      <c r="O23" s="29"/>
      <c r="P23" s="29"/>
      <c r="Q23" t="s" s="26">
        <v>68</v>
      </c>
      <c r="R23" t="s" s="26">
        <v>66</v>
      </c>
      <c r="S23" s="29"/>
      <c r="T23" s="29"/>
      <c r="U23" s="27">
        <v>3</v>
      </c>
      <c r="V23" s="28">
        <v>41032.457164351850</v>
      </c>
      <c r="W23" t="s" s="26">
        <v>66</v>
      </c>
      <c r="X23" t="s" s="26">
        <v>70</v>
      </c>
      <c r="Y23" s="29"/>
      <c r="Z23" t="s" s="26">
        <v>71</v>
      </c>
      <c r="AA23" t="s" s="26">
        <v>95</v>
      </c>
      <c r="AB23" t="s" s="26">
        <v>97</v>
      </c>
      <c r="AC23" t="s" s="26">
        <v>163</v>
      </c>
      <c r="AD23" t="s" s="26">
        <v>249</v>
      </c>
      <c r="AE23" s="29"/>
      <c r="AF23" t="s" s="26">
        <v>75</v>
      </c>
      <c r="AG23" s="27">
        <v>0</v>
      </c>
    </row>
    <row r="24" ht="15.35" customHeight="1">
      <c r="A24" s="27">
        <v>554</v>
      </c>
      <c r="B24" t="s" s="26">
        <v>60</v>
      </c>
      <c r="C24" t="s" s="26">
        <v>68</v>
      </c>
      <c r="D24" t="s" s="26">
        <v>62</v>
      </c>
      <c r="E24" t="s" s="26">
        <v>63</v>
      </c>
      <c r="F24" t="s" s="26">
        <v>64</v>
      </c>
      <c r="G24" t="s" s="26">
        <v>219</v>
      </c>
      <c r="H24" s="28">
        <v>41197.958946759260</v>
      </c>
      <c r="I24" s="27">
        <v>0</v>
      </c>
      <c r="J24" t="s" s="26">
        <v>66</v>
      </c>
      <c r="K24" s="29"/>
      <c r="L24" t="s" s="26">
        <v>67</v>
      </c>
      <c r="M24" s="29"/>
      <c r="N24" s="29"/>
      <c r="O24" s="29"/>
      <c r="P24" s="29"/>
      <c r="Q24" t="s" s="26">
        <v>68</v>
      </c>
      <c r="R24" t="s" s="26">
        <v>66</v>
      </c>
      <c r="S24" s="29"/>
      <c r="T24" s="29"/>
      <c r="U24" s="27">
        <v>8</v>
      </c>
      <c r="V24" s="28">
        <v>41148.533090277779</v>
      </c>
      <c r="W24" t="s" s="26">
        <v>66</v>
      </c>
      <c r="X24" t="s" s="26">
        <v>70</v>
      </c>
      <c r="Y24" s="29"/>
      <c r="Z24" t="s" s="26">
        <v>71</v>
      </c>
      <c r="AA24" t="s" s="26">
        <v>220</v>
      </c>
      <c r="AB24" t="s" s="26">
        <v>221</v>
      </c>
      <c r="AC24" t="s" s="26">
        <v>163</v>
      </c>
      <c r="AD24" t="s" s="26">
        <v>219</v>
      </c>
      <c r="AE24" s="29"/>
      <c r="AF24" t="s" s="26">
        <v>75</v>
      </c>
      <c r="AG24" s="27">
        <v>0</v>
      </c>
    </row>
    <row r="25" ht="15.35" customHeight="1">
      <c r="A25" s="27">
        <v>424</v>
      </c>
      <c r="B25" t="s" s="26">
        <v>60</v>
      </c>
      <c r="C25" t="s" s="26">
        <v>121</v>
      </c>
      <c r="D25" t="s" s="26">
        <v>62</v>
      </c>
      <c r="E25" t="s" s="26">
        <v>63</v>
      </c>
      <c r="F25" t="s" s="26">
        <v>64</v>
      </c>
      <c r="G25" t="s" s="26">
        <v>255</v>
      </c>
      <c r="H25" s="28">
        <v>41126.872488425928</v>
      </c>
      <c r="I25" s="27">
        <v>0</v>
      </c>
      <c r="J25" t="s" s="26">
        <v>66</v>
      </c>
      <c r="K25" s="29"/>
      <c r="L25" t="s" s="26">
        <v>67</v>
      </c>
      <c r="M25" s="29"/>
      <c r="N25" s="29"/>
      <c r="O25" s="27">
        <v>488</v>
      </c>
      <c r="P25" t="s" s="26">
        <v>102</v>
      </c>
      <c r="Q25" t="s" s="26">
        <v>68</v>
      </c>
      <c r="R25" t="s" s="26">
        <v>66</v>
      </c>
      <c r="S25" s="29"/>
      <c r="T25" s="29"/>
      <c r="U25" s="27">
        <v>7</v>
      </c>
      <c r="V25" s="28">
        <v>41098.849363425928</v>
      </c>
      <c r="W25" t="s" s="26">
        <v>66</v>
      </c>
      <c r="X25" t="s" s="26">
        <v>70</v>
      </c>
      <c r="Y25" s="29"/>
      <c r="Z25" t="s" s="26">
        <v>71</v>
      </c>
      <c r="AA25" t="s" s="26">
        <v>256</v>
      </c>
      <c r="AB25" t="s" s="26">
        <v>257</v>
      </c>
      <c r="AC25" t="s" s="26">
        <v>163</v>
      </c>
      <c r="AD25" t="s" s="26">
        <v>255</v>
      </c>
      <c r="AE25" s="29"/>
      <c r="AF25" t="s" s="26">
        <v>75</v>
      </c>
      <c r="AG25" s="27">
        <v>0</v>
      </c>
    </row>
    <row r="26" ht="15.35" customHeight="1">
      <c r="A26" s="27">
        <v>241</v>
      </c>
      <c r="B26" t="s" s="26">
        <v>87</v>
      </c>
      <c r="C26" t="s" s="26">
        <v>211</v>
      </c>
      <c r="D26" t="s" s="26">
        <v>89</v>
      </c>
      <c r="E26" t="s" s="26">
        <v>63</v>
      </c>
      <c r="F26" t="s" s="26">
        <v>64</v>
      </c>
      <c r="G26" t="s" s="26">
        <v>212</v>
      </c>
      <c r="H26" s="28">
        <v>41004.296990740739</v>
      </c>
      <c r="I26" s="27">
        <v>0</v>
      </c>
      <c r="J26" t="s" s="26">
        <v>66</v>
      </c>
      <c r="K26" s="29"/>
      <c r="L26" t="s" s="26">
        <v>91</v>
      </c>
      <c r="M26" s="29"/>
      <c r="N26" s="29"/>
      <c r="O26" s="29"/>
      <c r="P26" s="29"/>
      <c r="Q26" t="s" s="26">
        <v>68</v>
      </c>
      <c r="R26" t="s" s="26">
        <v>66</v>
      </c>
      <c r="S26" s="29"/>
      <c r="T26" s="29"/>
      <c r="U26" s="27">
        <v>4</v>
      </c>
      <c r="V26" s="28">
        <v>40991.164849537039</v>
      </c>
      <c r="W26" t="s" s="26">
        <v>66</v>
      </c>
      <c r="X26" t="s" s="26">
        <v>70</v>
      </c>
      <c r="Y26" s="29"/>
      <c r="Z26" t="s" s="26">
        <v>71</v>
      </c>
      <c r="AA26" t="s" s="26">
        <v>150</v>
      </c>
      <c r="AB26" t="s" s="26">
        <v>151</v>
      </c>
      <c r="AC26" t="s" s="26">
        <v>163</v>
      </c>
      <c r="AD26" t="s" s="26">
        <v>212</v>
      </c>
      <c r="AE26" s="29"/>
      <c r="AF26" t="s" s="26">
        <v>75</v>
      </c>
      <c r="AG26" s="27">
        <v>0</v>
      </c>
    </row>
    <row r="27" ht="15.35" customHeight="1">
      <c r="A27" s="27">
        <v>242</v>
      </c>
      <c r="B27" t="s" s="26">
        <v>87</v>
      </c>
      <c r="C27" t="s" s="26">
        <v>196</v>
      </c>
      <c r="D27" t="s" s="26">
        <v>89</v>
      </c>
      <c r="E27" t="s" s="26">
        <v>63</v>
      </c>
      <c r="F27" t="s" s="26">
        <v>64</v>
      </c>
      <c r="G27" t="s" s="26">
        <v>197</v>
      </c>
      <c r="H27" s="28">
        <v>41004.3116087963</v>
      </c>
      <c r="I27" s="27">
        <v>0</v>
      </c>
      <c r="J27" t="s" s="26">
        <v>66</v>
      </c>
      <c r="K27" s="29"/>
      <c r="L27" t="s" s="26">
        <v>91</v>
      </c>
      <c r="M27" s="29"/>
      <c r="N27" s="29"/>
      <c r="O27" s="29"/>
      <c r="P27" s="29"/>
      <c r="Q27" t="s" s="26">
        <v>68</v>
      </c>
      <c r="R27" t="s" s="26">
        <v>66</v>
      </c>
      <c r="S27" s="29"/>
      <c r="T27" s="29"/>
      <c r="U27" s="27">
        <v>4</v>
      </c>
      <c r="V27" s="28">
        <v>40991.168587962966</v>
      </c>
      <c r="W27" t="s" s="26">
        <v>66</v>
      </c>
      <c r="X27" t="s" s="26">
        <v>70</v>
      </c>
      <c r="Y27" s="29"/>
      <c r="Z27" t="s" s="26">
        <v>71</v>
      </c>
      <c r="AA27" t="s" s="26">
        <v>150</v>
      </c>
      <c r="AB27" t="s" s="26">
        <v>151</v>
      </c>
      <c r="AC27" t="s" s="26">
        <v>163</v>
      </c>
      <c r="AD27" t="s" s="26">
        <v>197</v>
      </c>
      <c r="AE27" s="29"/>
      <c r="AF27" t="s" s="26">
        <v>75</v>
      </c>
      <c r="AG27" s="27">
        <v>0</v>
      </c>
    </row>
    <row r="28" ht="15.35" customHeight="1">
      <c r="A28" s="27">
        <v>782</v>
      </c>
      <c r="B28" t="s" s="26">
        <v>60</v>
      </c>
      <c r="C28" t="s" s="26">
        <v>61</v>
      </c>
      <c r="D28" t="s" s="26">
        <v>62</v>
      </c>
      <c r="E28" t="s" s="26">
        <v>63</v>
      </c>
      <c r="F28" t="s" s="26">
        <v>64</v>
      </c>
      <c r="G28" t="s" s="26">
        <v>242</v>
      </c>
      <c r="H28" s="28">
        <v>41485.710949074077</v>
      </c>
      <c r="I28" s="27">
        <v>0</v>
      </c>
      <c r="J28" t="s" s="26">
        <v>66</v>
      </c>
      <c r="K28" s="29"/>
      <c r="L28" t="s" s="26">
        <v>67</v>
      </c>
      <c r="M28" s="29"/>
      <c r="N28" s="29"/>
      <c r="O28" s="29"/>
      <c r="P28" s="29"/>
      <c r="Q28" t="s" s="26">
        <v>68</v>
      </c>
      <c r="R28" t="s" s="26">
        <v>66</v>
      </c>
      <c r="S28" t="s" s="26">
        <v>69</v>
      </c>
      <c r="T28" s="29"/>
      <c r="U28" s="27">
        <v>5</v>
      </c>
      <c r="V28" s="28">
        <v>41478.731840277775</v>
      </c>
      <c r="W28" t="s" s="26">
        <v>66</v>
      </c>
      <c r="X28" t="s" s="26">
        <v>70</v>
      </c>
      <c r="Y28" s="29"/>
      <c r="Z28" t="s" s="26">
        <v>71</v>
      </c>
      <c r="AA28" t="s" s="26">
        <v>72</v>
      </c>
      <c r="AB28" t="s" s="26">
        <v>73</v>
      </c>
      <c r="AC28" t="s" s="26">
        <v>163</v>
      </c>
      <c r="AD28" t="s" s="26">
        <v>242</v>
      </c>
      <c r="AE28" s="29"/>
      <c r="AF28" t="s" s="26">
        <v>75</v>
      </c>
      <c r="AG28" s="27">
        <v>0</v>
      </c>
    </row>
    <row r="29" ht="15.35" customHeight="1">
      <c r="A29" s="27">
        <v>700</v>
      </c>
      <c r="B29" t="s" s="26">
        <v>87</v>
      </c>
      <c r="C29" t="s" s="26">
        <v>170</v>
      </c>
      <c r="D29" t="s" s="26">
        <v>62</v>
      </c>
      <c r="E29" t="s" s="26">
        <v>63</v>
      </c>
      <c r="F29" t="s" s="26">
        <v>64</v>
      </c>
      <c r="G29" t="s" s="26">
        <v>281</v>
      </c>
      <c r="H29" s="28">
        <v>41514.583657407406</v>
      </c>
      <c r="I29" s="27">
        <v>0</v>
      </c>
      <c r="J29" t="s" s="26">
        <v>66</v>
      </c>
      <c r="K29" s="29"/>
      <c r="L29" t="s" s="26">
        <v>67</v>
      </c>
      <c r="M29" s="29"/>
      <c r="N29" s="29"/>
      <c r="O29" s="29"/>
      <c r="P29" s="29"/>
      <c r="Q29" t="s" s="26">
        <v>68</v>
      </c>
      <c r="R29" t="s" s="26">
        <v>66</v>
      </c>
      <c r="S29" s="29"/>
      <c r="T29" s="29"/>
      <c r="U29" s="27">
        <v>3</v>
      </c>
      <c r="V29" s="28">
        <v>41362.862962962965</v>
      </c>
      <c r="W29" t="s" s="26">
        <v>66</v>
      </c>
      <c r="X29" t="s" s="26">
        <v>70</v>
      </c>
      <c r="Y29" s="29"/>
      <c r="Z29" t="s" s="26">
        <v>71</v>
      </c>
      <c r="AA29" t="s" s="26">
        <v>150</v>
      </c>
      <c r="AB29" t="s" s="26">
        <v>151</v>
      </c>
      <c r="AC29" t="s" s="26">
        <v>163</v>
      </c>
      <c r="AD29" t="s" s="26">
        <v>281</v>
      </c>
      <c r="AE29" s="29"/>
      <c r="AF29" t="s" s="26">
        <v>75</v>
      </c>
      <c r="AG29" s="27">
        <v>0</v>
      </c>
    </row>
    <row r="30" ht="15.35" customHeight="1">
      <c r="A30" s="27">
        <v>243</v>
      </c>
      <c r="B30" t="s" s="26">
        <v>87</v>
      </c>
      <c r="C30" t="s" s="26">
        <v>208</v>
      </c>
      <c r="D30" t="s" s="26">
        <v>89</v>
      </c>
      <c r="E30" t="s" s="26">
        <v>63</v>
      </c>
      <c r="F30" t="s" s="26">
        <v>64</v>
      </c>
      <c r="G30" t="s" s="26">
        <v>209</v>
      </c>
      <c r="H30" s="28">
        <v>41004.424155092594</v>
      </c>
      <c r="I30" s="27">
        <v>0</v>
      </c>
      <c r="J30" t="s" s="26">
        <v>66</v>
      </c>
      <c r="K30" s="29"/>
      <c r="L30" t="s" s="26">
        <v>91</v>
      </c>
      <c r="M30" s="29"/>
      <c r="N30" s="29"/>
      <c r="O30" s="29"/>
      <c r="P30" s="29"/>
      <c r="Q30" t="s" s="26">
        <v>68</v>
      </c>
      <c r="R30" t="s" s="26">
        <v>66</v>
      </c>
      <c r="S30" s="29"/>
      <c r="T30" s="29"/>
      <c r="U30" s="27">
        <v>4</v>
      </c>
      <c r="V30" s="28">
        <v>40991.186435185184</v>
      </c>
      <c r="W30" t="s" s="26">
        <v>66</v>
      </c>
      <c r="X30" t="s" s="26">
        <v>70</v>
      </c>
      <c r="Y30" s="29"/>
      <c r="Z30" t="s" s="26">
        <v>71</v>
      </c>
      <c r="AA30" t="s" s="26">
        <v>150</v>
      </c>
      <c r="AB30" t="s" s="26">
        <v>151</v>
      </c>
      <c r="AC30" t="s" s="26">
        <v>163</v>
      </c>
      <c r="AD30" t="s" s="26">
        <v>209</v>
      </c>
      <c r="AE30" s="29"/>
      <c r="AF30" t="s" s="26">
        <v>75</v>
      </c>
      <c r="AG30" s="27">
        <v>0</v>
      </c>
    </row>
    <row r="31" ht="15.35" customHeight="1">
      <c r="A31" s="27">
        <v>188</v>
      </c>
      <c r="B31" t="s" s="26">
        <v>60</v>
      </c>
      <c r="C31" t="s" s="26">
        <v>68</v>
      </c>
      <c r="D31" t="s" s="26">
        <v>95</v>
      </c>
      <c r="E31" t="s" s="26">
        <v>63</v>
      </c>
      <c r="F31" t="s" s="26">
        <v>64</v>
      </c>
      <c r="G31" t="s" s="26">
        <v>193</v>
      </c>
      <c r="H31" s="28">
        <v>40962.993148148147</v>
      </c>
      <c r="I31" s="27">
        <v>0</v>
      </c>
      <c r="J31" t="s" s="26">
        <v>66</v>
      </c>
      <c r="K31" s="29"/>
      <c r="L31" t="s" s="26">
        <v>97</v>
      </c>
      <c r="M31" s="29"/>
      <c r="N31" s="29"/>
      <c r="O31" s="29"/>
      <c r="P31" s="29"/>
      <c r="Q31" t="s" s="26">
        <v>68</v>
      </c>
      <c r="R31" t="s" s="26">
        <v>66</v>
      </c>
      <c r="S31" s="29"/>
      <c r="T31" s="29"/>
      <c r="U31" s="27">
        <v>3</v>
      </c>
      <c r="V31" s="28">
        <v>40960.537650462960</v>
      </c>
      <c r="W31" t="s" s="26">
        <v>66</v>
      </c>
      <c r="X31" t="s" s="26">
        <v>70</v>
      </c>
      <c r="Y31" s="29"/>
      <c r="Z31" t="s" s="26">
        <v>71</v>
      </c>
      <c r="AA31" t="s" s="26">
        <v>95</v>
      </c>
      <c r="AB31" t="s" s="26">
        <v>97</v>
      </c>
      <c r="AC31" t="s" s="26">
        <v>163</v>
      </c>
      <c r="AD31" t="s" s="26">
        <v>193</v>
      </c>
      <c r="AE31" s="29"/>
      <c r="AF31" t="s" s="26">
        <v>75</v>
      </c>
      <c r="AG31" s="27">
        <v>0</v>
      </c>
    </row>
    <row r="32" ht="15.35" customHeight="1">
      <c r="A32" s="27">
        <v>248</v>
      </c>
      <c r="B32" t="s" s="26">
        <v>87</v>
      </c>
      <c r="C32" t="s" s="26">
        <v>232</v>
      </c>
      <c r="D32" t="s" s="26">
        <v>89</v>
      </c>
      <c r="E32" t="s" s="26">
        <v>63</v>
      </c>
      <c r="F32" t="s" s="26">
        <v>64</v>
      </c>
      <c r="G32" t="s" s="26">
        <v>233</v>
      </c>
      <c r="H32" s="28">
        <v>41109.532488425924</v>
      </c>
      <c r="I32" s="27">
        <v>0</v>
      </c>
      <c r="J32" t="s" s="26">
        <v>66</v>
      </c>
      <c r="K32" s="29"/>
      <c r="L32" t="s" s="26">
        <v>91</v>
      </c>
      <c r="M32" s="29"/>
      <c r="N32" s="29"/>
      <c r="O32" s="29"/>
      <c r="P32" s="29"/>
      <c r="Q32" t="s" s="26">
        <v>68</v>
      </c>
      <c r="R32" t="s" s="26">
        <v>66</v>
      </c>
      <c r="S32" s="29"/>
      <c r="T32" s="29"/>
      <c r="U32" s="27">
        <v>3</v>
      </c>
      <c r="V32" s="28">
        <v>40998.685555555552</v>
      </c>
      <c r="W32" t="s" s="26">
        <v>66</v>
      </c>
      <c r="X32" t="s" s="26">
        <v>70</v>
      </c>
      <c r="Y32" s="29"/>
      <c r="Z32" t="s" s="26">
        <v>71</v>
      </c>
      <c r="AA32" t="s" s="26">
        <v>150</v>
      </c>
      <c r="AB32" t="s" s="26">
        <v>151</v>
      </c>
      <c r="AC32" t="s" s="26">
        <v>163</v>
      </c>
      <c r="AD32" t="s" s="26">
        <v>233</v>
      </c>
      <c r="AE32" s="29"/>
      <c r="AF32" t="s" s="26">
        <v>75</v>
      </c>
      <c r="AG32" s="27">
        <v>0</v>
      </c>
    </row>
    <row r="33" ht="15.35" customHeight="1">
      <c r="A33" s="27">
        <v>660</v>
      </c>
      <c r="B33" t="s" s="26">
        <v>60</v>
      </c>
      <c r="C33" t="s" s="26">
        <v>121</v>
      </c>
      <c r="D33" t="s" s="26">
        <v>95</v>
      </c>
      <c r="E33" t="s" s="26">
        <v>63</v>
      </c>
      <c r="F33" t="s" s="26">
        <v>64</v>
      </c>
      <c r="G33" t="s" s="26">
        <v>203</v>
      </c>
      <c r="H33" s="28">
        <v>41318.987314814818</v>
      </c>
      <c r="I33" s="27">
        <v>0</v>
      </c>
      <c r="J33" t="s" s="26">
        <v>66</v>
      </c>
      <c r="K33" s="29"/>
      <c r="L33" t="s" s="26">
        <v>97</v>
      </c>
      <c r="M33" s="29"/>
      <c r="N33" s="29"/>
      <c r="O33" s="29"/>
      <c r="P33" s="29"/>
      <c r="Q33" t="s" s="26">
        <v>68</v>
      </c>
      <c r="R33" t="s" s="26">
        <v>66</v>
      </c>
      <c r="S33" s="29"/>
      <c r="T33" s="29"/>
      <c r="U33" s="27">
        <v>3</v>
      </c>
      <c r="V33" s="28">
        <v>41282.584444444445</v>
      </c>
      <c r="W33" t="s" s="26">
        <v>66</v>
      </c>
      <c r="X33" t="s" s="26">
        <v>70</v>
      </c>
      <c r="Y33" s="29"/>
      <c r="Z33" t="s" s="26">
        <v>71</v>
      </c>
      <c r="AA33" t="s" s="26">
        <v>204</v>
      </c>
      <c r="AB33" t="s" s="26">
        <v>205</v>
      </c>
      <c r="AC33" t="s" s="26">
        <v>163</v>
      </c>
      <c r="AD33" t="s" s="26">
        <v>203</v>
      </c>
      <c r="AE33" s="29"/>
      <c r="AF33" t="s" s="26">
        <v>75</v>
      </c>
      <c r="AG33" s="27">
        <v>0</v>
      </c>
    </row>
    <row r="34" ht="15.35" customHeight="1">
      <c r="A34" s="27">
        <v>258</v>
      </c>
      <c r="B34" t="s" s="26">
        <v>87</v>
      </c>
      <c r="C34" t="s" s="26">
        <v>88</v>
      </c>
      <c r="D34" t="s" s="26">
        <v>89</v>
      </c>
      <c r="E34" t="s" s="26">
        <v>63</v>
      </c>
      <c r="F34" t="s" s="26">
        <v>64</v>
      </c>
      <c r="G34" t="s" s="26">
        <v>247</v>
      </c>
      <c r="H34" s="28">
        <v>41109.532638888886</v>
      </c>
      <c r="I34" s="27">
        <v>0</v>
      </c>
      <c r="J34" t="s" s="26">
        <v>66</v>
      </c>
      <c r="K34" s="29"/>
      <c r="L34" t="s" s="26">
        <v>91</v>
      </c>
      <c r="M34" s="29"/>
      <c r="N34" s="29"/>
      <c r="O34" s="29"/>
      <c r="P34" s="29"/>
      <c r="Q34" t="s" s="26">
        <v>68</v>
      </c>
      <c r="R34" t="s" s="26">
        <v>66</v>
      </c>
      <c r="S34" s="29"/>
      <c r="T34" s="29"/>
      <c r="U34" s="27">
        <v>3</v>
      </c>
      <c r="V34" s="28">
        <v>41000.002534722225</v>
      </c>
      <c r="W34" t="s" s="26">
        <v>66</v>
      </c>
      <c r="X34" t="s" s="26">
        <v>70</v>
      </c>
      <c r="Y34" s="29"/>
      <c r="Z34" t="s" s="26">
        <v>71</v>
      </c>
      <c r="AA34" t="s" s="26">
        <v>150</v>
      </c>
      <c r="AB34" t="s" s="26">
        <v>151</v>
      </c>
      <c r="AC34" t="s" s="26">
        <v>163</v>
      </c>
      <c r="AD34" t="s" s="26">
        <v>247</v>
      </c>
      <c r="AE34" s="29"/>
      <c r="AF34" t="s" s="26">
        <v>75</v>
      </c>
      <c r="AG34" s="27">
        <v>0</v>
      </c>
    </row>
    <row r="35" ht="15.35" customHeight="1">
      <c r="A35" s="27">
        <v>765</v>
      </c>
      <c r="B35" t="s" s="26">
        <v>60</v>
      </c>
      <c r="C35" t="s" s="26">
        <v>61</v>
      </c>
      <c r="D35" t="s" s="26">
        <v>79</v>
      </c>
      <c r="E35" t="s" s="26">
        <v>63</v>
      </c>
      <c r="F35" t="s" s="26">
        <v>64</v>
      </c>
      <c r="G35" t="s" s="26">
        <v>241</v>
      </c>
      <c r="H35" s="28">
        <v>41484.288425925923</v>
      </c>
      <c r="I35" s="27">
        <v>0</v>
      </c>
      <c r="J35" t="s" s="26">
        <v>66</v>
      </c>
      <c r="K35" s="29"/>
      <c r="L35" t="s" s="26">
        <v>80</v>
      </c>
      <c r="M35" s="27">
        <v>774</v>
      </c>
      <c r="N35" s="29"/>
      <c r="O35" s="29"/>
      <c r="P35" s="29"/>
      <c r="Q35" t="s" s="26">
        <v>68</v>
      </c>
      <c r="R35" t="s" s="26">
        <v>66</v>
      </c>
      <c r="S35" t="s" s="26">
        <v>69</v>
      </c>
      <c r="T35" s="29"/>
      <c r="U35" s="27">
        <v>4</v>
      </c>
      <c r="V35" s="28">
        <v>41460.409861111111</v>
      </c>
      <c r="W35" t="s" s="26">
        <v>66</v>
      </c>
      <c r="X35" t="s" s="26">
        <v>70</v>
      </c>
      <c r="Y35" s="29"/>
      <c r="Z35" t="s" s="26">
        <v>71</v>
      </c>
      <c r="AA35" t="s" s="26">
        <v>158</v>
      </c>
      <c r="AB35" t="s" s="26">
        <v>159</v>
      </c>
      <c r="AC35" t="s" s="26">
        <v>163</v>
      </c>
      <c r="AD35" t="s" s="26">
        <v>241</v>
      </c>
      <c r="AE35" s="29"/>
      <c r="AF35" t="s" s="26">
        <v>75</v>
      </c>
      <c r="AG35" s="27">
        <v>0</v>
      </c>
    </row>
    <row r="36" ht="15.35" customHeight="1">
      <c r="A36" s="27">
        <v>349</v>
      </c>
      <c r="B36" t="s" s="26">
        <v>87</v>
      </c>
      <c r="C36" t="s" s="26">
        <v>177</v>
      </c>
      <c r="D36" t="s" s="26">
        <v>92</v>
      </c>
      <c r="E36" t="s" s="26">
        <v>63</v>
      </c>
      <c r="F36" t="s" s="26">
        <v>64</v>
      </c>
      <c r="G36" t="s" s="26">
        <v>178</v>
      </c>
      <c r="H36" s="28">
        <v>41109.531655092593</v>
      </c>
      <c r="I36" s="27">
        <v>0</v>
      </c>
      <c r="J36" t="s" s="26">
        <v>66</v>
      </c>
      <c r="K36" s="29"/>
      <c r="L36" t="s" s="26">
        <v>93</v>
      </c>
      <c r="M36" s="29"/>
      <c r="N36" s="29"/>
      <c r="O36" s="29"/>
      <c r="P36" t="s" s="26">
        <v>102</v>
      </c>
      <c r="Q36" t="s" s="26">
        <v>68</v>
      </c>
      <c r="R36" t="s" s="26">
        <v>66</v>
      </c>
      <c r="S36" s="29"/>
      <c r="T36" s="29"/>
      <c r="U36" s="27">
        <v>2</v>
      </c>
      <c r="V36" s="28">
        <v>41051.350219907406</v>
      </c>
      <c r="W36" t="s" s="26">
        <v>66</v>
      </c>
      <c r="X36" t="s" s="26">
        <v>70</v>
      </c>
      <c r="Y36" s="29"/>
      <c r="Z36" t="s" s="26">
        <v>71</v>
      </c>
      <c r="AA36" t="s" s="26">
        <v>89</v>
      </c>
      <c r="AB36" t="s" s="26">
        <v>91</v>
      </c>
      <c r="AC36" t="s" s="26">
        <v>163</v>
      </c>
      <c r="AD36" t="s" s="26">
        <v>178</v>
      </c>
      <c r="AE36" s="29"/>
      <c r="AF36" t="s" s="26">
        <v>75</v>
      </c>
      <c r="AG36" s="27">
        <v>0</v>
      </c>
    </row>
    <row r="37" ht="15.35" customHeight="1">
      <c r="A37" s="27">
        <v>570</v>
      </c>
      <c r="B37" t="s" s="26">
        <v>87</v>
      </c>
      <c r="C37" t="s" s="26">
        <v>134</v>
      </c>
      <c r="D37" t="s" s="26">
        <v>62</v>
      </c>
      <c r="E37" t="s" s="26">
        <v>63</v>
      </c>
      <c r="F37" t="s" s="26">
        <v>64</v>
      </c>
      <c r="G37" t="s" s="26">
        <v>189</v>
      </c>
      <c r="H37" s="28">
        <v>42102.454930555556</v>
      </c>
      <c r="I37" s="27">
        <v>0</v>
      </c>
      <c r="J37" t="s" s="26">
        <v>66</v>
      </c>
      <c r="K37" s="29"/>
      <c r="L37" t="s" s="26">
        <v>67</v>
      </c>
      <c r="M37" s="29"/>
      <c r="N37" s="29"/>
      <c r="O37" s="29"/>
      <c r="P37" s="29"/>
      <c r="Q37" t="s" s="26">
        <v>190</v>
      </c>
      <c r="R37" t="s" s="26">
        <v>66</v>
      </c>
      <c r="S37" s="29"/>
      <c r="T37" s="29"/>
      <c r="U37" s="27">
        <v>5</v>
      </c>
      <c r="V37" s="28">
        <v>41166.201053240744</v>
      </c>
      <c r="W37" t="s" s="26">
        <v>66</v>
      </c>
      <c r="X37" t="s" s="26">
        <v>70</v>
      </c>
      <c r="Y37" s="29"/>
      <c r="Z37" t="s" s="26">
        <v>71</v>
      </c>
      <c r="AA37" t="s" s="26">
        <v>191</v>
      </c>
      <c r="AB37" t="s" s="26">
        <v>192</v>
      </c>
      <c r="AC37" t="s" s="26">
        <v>163</v>
      </c>
      <c r="AD37" t="s" s="26">
        <v>189</v>
      </c>
      <c r="AE37" s="29"/>
      <c r="AF37" t="s" s="26">
        <v>115</v>
      </c>
      <c r="AG37" s="27">
        <v>0</v>
      </c>
    </row>
    <row r="38" ht="15.35" customHeight="1">
      <c r="A38" s="27">
        <v>271</v>
      </c>
      <c r="B38" t="s" s="26">
        <v>87</v>
      </c>
      <c r="C38" t="s" s="26">
        <v>264</v>
      </c>
      <c r="D38" t="s" s="26">
        <v>89</v>
      </c>
      <c r="E38" t="s" s="26">
        <v>63</v>
      </c>
      <c r="F38" t="s" s="26">
        <v>64</v>
      </c>
      <c r="G38" t="s" s="26">
        <v>265</v>
      </c>
      <c r="H38" s="28">
        <v>41109.532986111109</v>
      </c>
      <c r="I38" s="27">
        <v>0</v>
      </c>
      <c r="J38" t="s" s="26">
        <v>66</v>
      </c>
      <c r="K38" s="29"/>
      <c r="L38" t="s" s="26">
        <v>91</v>
      </c>
      <c r="M38" s="29"/>
      <c r="N38" s="29"/>
      <c r="O38" s="29"/>
      <c r="P38" s="29"/>
      <c r="Q38" t="s" s="26">
        <v>68</v>
      </c>
      <c r="R38" t="s" s="26">
        <v>66</v>
      </c>
      <c r="S38" s="29"/>
      <c r="T38" s="29"/>
      <c r="U38" s="27">
        <v>3</v>
      </c>
      <c r="V38" s="28">
        <v>41000.839699074073</v>
      </c>
      <c r="W38" t="s" s="26">
        <v>66</v>
      </c>
      <c r="X38" t="s" s="26">
        <v>70</v>
      </c>
      <c r="Y38" s="29"/>
      <c r="Z38" t="s" s="26">
        <v>71</v>
      </c>
      <c r="AA38" t="s" s="26">
        <v>150</v>
      </c>
      <c r="AB38" t="s" s="26">
        <v>151</v>
      </c>
      <c r="AC38" t="s" s="26">
        <v>163</v>
      </c>
      <c r="AD38" t="s" s="26">
        <v>265</v>
      </c>
      <c r="AE38" s="29"/>
      <c r="AF38" t="s" s="26">
        <v>75</v>
      </c>
      <c r="AG38" s="27">
        <v>0</v>
      </c>
    </row>
    <row r="39" ht="15.35" customHeight="1">
      <c r="A39" s="27">
        <v>577</v>
      </c>
      <c r="B39" t="s" s="26">
        <v>60</v>
      </c>
      <c r="C39" t="s" s="26">
        <v>166</v>
      </c>
      <c r="D39" t="s" s="26">
        <v>62</v>
      </c>
      <c r="E39" t="s" s="26">
        <v>63</v>
      </c>
      <c r="F39" t="s" s="26">
        <v>130</v>
      </c>
      <c r="G39" t="s" s="26">
        <v>248</v>
      </c>
      <c r="H39" s="28">
        <v>41183.480381944442</v>
      </c>
      <c r="I39" s="27">
        <v>0</v>
      </c>
      <c r="J39" t="s" s="26">
        <v>66</v>
      </c>
      <c r="K39" s="29"/>
      <c r="L39" t="s" s="26">
        <v>67</v>
      </c>
      <c r="M39" s="29"/>
      <c r="N39" s="29"/>
      <c r="O39" s="29"/>
      <c r="P39" s="29"/>
      <c r="Q39" t="s" s="26">
        <v>68</v>
      </c>
      <c r="R39" t="s" s="26">
        <v>66</v>
      </c>
      <c r="S39" s="29"/>
      <c r="T39" s="29"/>
      <c r="U39" s="27">
        <v>3</v>
      </c>
      <c r="V39" s="28">
        <v>41171.8521875</v>
      </c>
      <c r="W39" t="s" s="26">
        <v>66</v>
      </c>
      <c r="X39" t="s" s="26">
        <v>70</v>
      </c>
      <c r="Y39" s="29"/>
      <c r="Z39" t="s" s="26">
        <v>71</v>
      </c>
      <c r="AA39" t="s" s="26">
        <v>124</v>
      </c>
      <c r="AB39" t="s" s="26">
        <v>125</v>
      </c>
      <c r="AC39" t="s" s="26">
        <v>163</v>
      </c>
      <c r="AD39" t="s" s="26">
        <v>248</v>
      </c>
      <c r="AE39" s="29"/>
      <c r="AF39" t="s" s="26">
        <v>75</v>
      </c>
      <c r="AG39" s="27">
        <v>0</v>
      </c>
    </row>
    <row r="40" ht="15.35" customHeight="1">
      <c r="A40" s="27">
        <v>482</v>
      </c>
      <c r="B40" t="s" s="26">
        <v>87</v>
      </c>
      <c r="C40" t="s" s="26">
        <v>243</v>
      </c>
      <c r="D40" t="s" s="26">
        <v>62</v>
      </c>
      <c r="E40" t="s" s="26">
        <v>63</v>
      </c>
      <c r="F40" t="s" s="26">
        <v>64</v>
      </c>
      <c r="G40" t="s" s="26">
        <v>244</v>
      </c>
      <c r="H40" s="28">
        <v>41197.476307870369</v>
      </c>
      <c r="I40" s="27">
        <v>0</v>
      </c>
      <c r="J40" t="s" s="26">
        <v>66</v>
      </c>
      <c r="K40" s="29"/>
      <c r="L40" t="s" s="26">
        <v>67</v>
      </c>
      <c r="M40" s="29"/>
      <c r="N40" s="29"/>
      <c r="O40" s="29"/>
      <c r="P40" t="s" s="26">
        <v>102</v>
      </c>
      <c r="Q40" t="s" s="26">
        <v>110</v>
      </c>
      <c r="R40" t="s" s="26">
        <v>66</v>
      </c>
      <c r="S40" s="29"/>
      <c r="T40" s="29"/>
      <c r="U40" s="27">
        <v>3</v>
      </c>
      <c r="V40" s="28">
        <v>41115.912442129629</v>
      </c>
      <c r="W40" t="s" s="26">
        <v>66</v>
      </c>
      <c r="X40" t="s" s="26">
        <v>70</v>
      </c>
      <c r="Y40" s="29"/>
      <c r="Z40" t="s" s="26">
        <v>71</v>
      </c>
      <c r="AA40" t="s" s="26">
        <v>111</v>
      </c>
      <c r="AB40" t="s" s="26">
        <v>112</v>
      </c>
      <c r="AC40" t="s" s="26">
        <v>163</v>
      </c>
      <c r="AD40" t="s" s="26">
        <v>244</v>
      </c>
      <c r="AE40" s="29"/>
      <c r="AF40" t="s" s="26">
        <v>75</v>
      </c>
      <c r="AG40" s="27">
        <v>0</v>
      </c>
    </row>
    <row r="41" ht="15.35" customHeight="1">
      <c r="A41" s="27">
        <v>352</v>
      </c>
      <c r="B41" t="s" s="26">
        <v>87</v>
      </c>
      <c r="C41" t="s" s="26">
        <v>213</v>
      </c>
      <c r="D41" t="s" s="26">
        <v>62</v>
      </c>
      <c r="E41" t="s" s="26">
        <v>63</v>
      </c>
      <c r="F41" t="s" s="26">
        <v>214</v>
      </c>
      <c r="G41" t="s" s="26">
        <v>215</v>
      </c>
      <c r="H41" s="28">
        <v>41124.923969907410</v>
      </c>
      <c r="I41" s="27">
        <v>0</v>
      </c>
      <c r="J41" t="s" s="26">
        <v>66</v>
      </c>
      <c r="K41" s="29"/>
      <c r="L41" t="s" s="26">
        <v>67</v>
      </c>
      <c r="M41" s="29"/>
      <c r="N41" s="29"/>
      <c r="O41" s="29"/>
      <c r="P41" s="29"/>
      <c r="Q41" t="s" s="26">
        <v>68</v>
      </c>
      <c r="R41" t="s" s="26">
        <v>66</v>
      </c>
      <c r="S41" s="29"/>
      <c r="T41" s="29"/>
      <c r="U41" s="27">
        <v>3</v>
      </c>
      <c r="V41" s="28">
        <v>41053.252719907410</v>
      </c>
      <c r="W41" t="s" s="26">
        <v>66</v>
      </c>
      <c r="X41" t="s" s="26">
        <v>70</v>
      </c>
      <c r="Y41" s="29"/>
      <c r="Z41" t="s" s="26">
        <v>71</v>
      </c>
      <c r="AA41" t="s" s="26">
        <v>89</v>
      </c>
      <c r="AB41" t="s" s="26">
        <v>91</v>
      </c>
      <c r="AC41" t="s" s="26">
        <v>163</v>
      </c>
      <c r="AD41" t="s" s="26">
        <v>215</v>
      </c>
      <c r="AE41" s="29"/>
      <c r="AF41" t="s" s="26">
        <v>75</v>
      </c>
      <c r="AG41" s="27">
        <v>0</v>
      </c>
    </row>
    <row r="42" ht="15.35" customHeight="1">
      <c r="A42" s="27">
        <v>580</v>
      </c>
      <c r="B42" t="s" s="26">
        <v>87</v>
      </c>
      <c r="C42" t="s" s="26">
        <v>100</v>
      </c>
      <c r="D42" t="s" s="26">
        <v>62</v>
      </c>
      <c r="E42" t="s" s="26">
        <v>63</v>
      </c>
      <c r="F42" t="s" s="26">
        <v>64</v>
      </c>
      <c r="G42" t="s" s="26">
        <v>282</v>
      </c>
      <c r="H42" s="28">
        <v>42109.005590277775</v>
      </c>
      <c r="I42" s="27">
        <v>0</v>
      </c>
      <c r="J42" t="s" s="26">
        <v>66</v>
      </c>
      <c r="K42" s="29"/>
      <c r="L42" t="s" s="26">
        <v>67</v>
      </c>
      <c r="M42" s="29"/>
      <c r="N42" s="29"/>
      <c r="O42" s="29"/>
      <c r="P42" s="29"/>
      <c r="Q42" t="s" s="26">
        <v>68</v>
      </c>
      <c r="R42" t="s" s="26">
        <v>66</v>
      </c>
      <c r="S42" s="29"/>
      <c r="T42" s="29"/>
      <c r="U42" s="27">
        <v>5</v>
      </c>
      <c r="V42" s="28">
        <v>41176.513020833336</v>
      </c>
      <c r="W42" t="s" s="26">
        <v>66</v>
      </c>
      <c r="X42" t="s" s="26">
        <v>70</v>
      </c>
      <c r="Y42" s="29"/>
      <c r="Z42" t="s" s="26">
        <v>71</v>
      </c>
      <c r="AA42" t="s" s="26">
        <v>124</v>
      </c>
      <c r="AB42" t="s" s="26">
        <v>125</v>
      </c>
      <c r="AC42" t="s" s="26">
        <v>163</v>
      </c>
      <c r="AD42" t="s" s="26">
        <v>282</v>
      </c>
      <c r="AE42" s="29"/>
      <c r="AF42" t="s" s="26">
        <v>145</v>
      </c>
      <c r="AG42" s="27">
        <v>0</v>
      </c>
    </row>
    <row r="43" ht="15.35" customHeight="1">
      <c r="A43" s="27">
        <v>378</v>
      </c>
      <c r="B43" t="s" s="26">
        <v>87</v>
      </c>
      <c r="C43" t="s" s="26">
        <v>116</v>
      </c>
      <c r="D43" t="s" s="26">
        <v>92</v>
      </c>
      <c r="E43" t="s" s="26">
        <v>63</v>
      </c>
      <c r="F43" t="s" s="26">
        <v>64</v>
      </c>
      <c r="G43" t="s" s="26">
        <v>230</v>
      </c>
      <c r="H43" s="28">
        <v>41085.333043981482</v>
      </c>
      <c r="I43" s="27">
        <v>0</v>
      </c>
      <c r="J43" t="s" s="26">
        <v>66</v>
      </c>
      <c r="K43" s="29"/>
      <c r="L43" t="s" s="26">
        <v>93</v>
      </c>
      <c r="M43" s="29"/>
      <c r="N43" s="29"/>
      <c r="O43" s="29"/>
      <c r="P43" t="s" s="26">
        <v>102</v>
      </c>
      <c r="Q43" t="s" s="26">
        <v>68</v>
      </c>
      <c r="R43" t="s" s="26">
        <v>66</v>
      </c>
      <c r="S43" s="29"/>
      <c r="T43" s="29"/>
      <c r="U43" s="27">
        <v>2</v>
      </c>
      <c r="V43" s="28">
        <v>41072.511701388888</v>
      </c>
      <c r="W43" t="s" s="26">
        <v>66</v>
      </c>
      <c r="X43" t="s" s="26">
        <v>70</v>
      </c>
      <c r="Y43" s="29"/>
      <c r="Z43" t="s" s="26">
        <v>71</v>
      </c>
      <c r="AA43" t="s" s="26">
        <v>95</v>
      </c>
      <c r="AB43" t="s" s="26">
        <v>97</v>
      </c>
      <c r="AC43" t="s" s="26">
        <v>163</v>
      </c>
      <c r="AD43" t="s" s="26">
        <v>230</v>
      </c>
      <c r="AE43" s="29"/>
      <c r="AF43" t="s" s="26">
        <v>75</v>
      </c>
      <c r="AG43" s="27">
        <v>0</v>
      </c>
    </row>
    <row r="44" ht="15.35" customHeight="1">
      <c r="A44" s="27">
        <v>61</v>
      </c>
      <c r="B44" t="s" s="26">
        <v>181</v>
      </c>
      <c r="C44" t="s" s="26">
        <v>225</v>
      </c>
      <c r="D44" t="s" s="26">
        <v>95</v>
      </c>
      <c r="E44" t="s" s="26">
        <v>63</v>
      </c>
      <c r="F44" t="s" s="26">
        <v>64</v>
      </c>
      <c r="G44" t="s" s="26">
        <v>246</v>
      </c>
      <c r="H44" s="28">
        <v>40911.543611111112</v>
      </c>
      <c r="I44" s="27">
        <v>0</v>
      </c>
      <c r="J44" t="s" s="26">
        <v>66</v>
      </c>
      <c r="K44" s="29"/>
      <c r="L44" t="s" s="26">
        <v>97</v>
      </c>
      <c r="M44" s="29"/>
      <c r="N44" s="29"/>
      <c r="O44" s="29"/>
      <c r="P44" s="29"/>
      <c r="Q44" t="s" s="26">
        <v>68</v>
      </c>
      <c r="R44" t="s" s="26">
        <v>66</v>
      </c>
      <c r="S44" s="29"/>
      <c r="T44" s="29"/>
      <c r="U44" s="27">
        <v>4</v>
      </c>
      <c r="V44" s="28">
        <v>40892.782465277778</v>
      </c>
      <c r="W44" t="s" s="26">
        <v>66</v>
      </c>
      <c r="X44" t="s" s="26">
        <v>70</v>
      </c>
      <c r="Y44" s="29"/>
      <c r="Z44" t="s" s="26">
        <v>71</v>
      </c>
      <c r="AA44" t="s" s="26">
        <v>92</v>
      </c>
      <c r="AB44" t="s" s="26">
        <v>93</v>
      </c>
      <c r="AC44" t="s" s="26">
        <v>163</v>
      </c>
      <c r="AD44" t="s" s="26">
        <v>246</v>
      </c>
      <c r="AE44" s="29"/>
      <c r="AF44" t="s" s="26">
        <v>75</v>
      </c>
      <c r="AG44" s="27">
        <v>0</v>
      </c>
    </row>
    <row r="45" ht="15.35" customHeight="1">
      <c r="A45" s="27">
        <v>488</v>
      </c>
      <c r="B45" t="s" s="26">
        <v>87</v>
      </c>
      <c r="C45" t="s" s="26">
        <v>113</v>
      </c>
      <c r="D45" t="s" s="26">
        <v>140</v>
      </c>
      <c r="E45" t="s" s="26">
        <v>63</v>
      </c>
      <c r="F45" t="s" s="26">
        <v>64</v>
      </c>
      <c r="G45" t="s" s="26">
        <v>283</v>
      </c>
      <c r="H45" s="28">
        <v>41184.441504629627</v>
      </c>
      <c r="I45" s="27">
        <v>0</v>
      </c>
      <c r="J45" t="s" s="26">
        <v>66</v>
      </c>
      <c r="K45" s="29"/>
      <c r="L45" t="s" s="26">
        <v>142</v>
      </c>
      <c r="M45" t="s" s="26">
        <v>284</v>
      </c>
      <c r="N45" s="29"/>
      <c r="O45" s="29"/>
      <c r="P45" s="29"/>
      <c r="Q45" t="s" s="26">
        <v>68</v>
      </c>
      <c r="R45" t="s" s="26">
        <v>66</v>
      </c>
      <c r="S45" s="29"/>
      <c r="T45" s="29"/>
      <c r="U45" s="27">
        <v>4</v>
      </c>
      <c r="V45" s="28">
        <v>41118.663599537038</v>
      </c>
      <c r="W45" t="s" s="26">
        <v>66</v>
      </c>
      <c r="X45" t="s" s="26">
        <v>70</v>
      </c>
      <c r="Y45" s="29"/>
      <c r="Z45" t="s" s="26">
        <v>71</v>
      </c>
      <c r="AA45" t="s" s="26">
        <v>104</v>
      </c>
      <c r="AB45" t="s" s="26">
        <v>105</v>
      </c>
      <c r="AC45" t="s" s="26">
        <v>163</v>
      </c>
      <c r="AD45" t="s" s="26">
        <v>283</v>
      </c>
      <c r="AE45" s="29"/>
      <c r="AF45" t="s" s="26">
        <v>75</v>
      </c>
      <c r="AG45" s="27">
        <v>0</v>
      </c>
    </row>
    <row r="46" ht="15.35" customHeight="1">
      <c r="A46" s="27">
        <v>773</v>
      </c>
      <c r="B46" t="s" s="26">
        <v>60</v>
      </c>
      <c r="C46" t="s" s="26">
        <v>61</v>
      </c>
      <c r="D46" t="s" s="26">
        <v>62</v>
      </c>
      <c r="E46" t="s" s="26">
        <v>63</v>
      </c>
      <c r="F46" t="s" s="26">
        <v>64</v>
      </c>
      <c r="G46" t="s" s="26">
        <v>165</v>
      </c>
      <c r="H46" s="28">
        <v>41485.712291666663</v>
      </c>
      <c r="I46" s="27">
        <v>0</v>
      </c>
      <c r="J46" t="s" s="26">
        <v>66</v>
      </c>
      <c r="K46" s="29"/>
      <c r="L46" t="s" s="26">
        <v>67</v>
      </c>
      <c r="M46" s="29"/>
      <c r="N46" s="29"/>
      <c r="O46" s="29"/>
      <c r="P46" s="29"/>
      <c r="Q46" t="s" s="26">
        <v>68</v>
      </c>
      <c r="R46" t="s" s="26">
        <v>66</v>
      </c>
      <c r="S46" t="s" s="26">
        <v>69</v>
      </c>
      <c r="T46" s="29"/>
      <c r="U46" s="27">
        <v>6</v>
      </c>
      <c r="V46" s="28">
        <v>41471.515844907408</v>
      </c>
      <c r="W46" t="s" s="26">
        <v>66</v>
      </c>
      <c r="X46" t="s" s="26">
        <v>70</v>
      </c>
      <c r="Y46" s="29"/>
      <c r="Z46" t="s" s="26">
        <v>71</v>
      </c>
      <c r="AA46" t="s" s="26">
        <v>72</v>
      </c>
      <c r="AB46" t="s" s="26">
        <v>73</v>
      </c>
      <c r="AC46" t="s" s="26">
        <v>163</v>
      </c>
      <c r="AD46" t="s" s="26">
        <v>165</v>
      </c>
      <c r="AE46" s="29"/>
      <c r="AF46" t="s" s="26">
        <v>75</v>
      </c>
      <c r="AG46" s="27">
        <v>0</v>
      </c>
    </row>
    <row r="47" ht="15.35" customHeight="1">
      <c r="A47" s="27">
        <v>489</v>
      </c>
      <c r="B47" t="s" s="26">
        <v>60</v>
      </c>
      <c r="C47" t="s" s="26">
        <v>81</v>
      </c>
      <c r="D47" t="s" s="26">
        <v>62</v>
      </c>
      <c r="E47" t="s" s="26">
        <v>63</v>
      </c>
      <c r="F47" t="s" s="26">
        <v>64</v>
      </c>
      <c r="G47" t="s" s="26">
        <v>160</v>
      </c>
      <c r="H47" s="28">
        <v>41120.778194444443</v>
      </c>
      <c r="I47" s="27">
        <v>0</v>
      </c>
      <c r="J47" t="s" s="26">
        <v>66</v>
      </c>
      <c r="K47" s="29"/>
      <c r="L47" t="s" s="26">
        <v>67</v>
      </c>
      <c r="M47" s="27">
        <v>385</v>
      </c>
      <c r="N47" s="29"/>
      <c r="O47" s="29"/>
      <c r="P47" s="29"/>
      <c r="Q47" t="s" s="26">
        <v>103</v>
      </c>
      <c r="R47" t="s" s="26">
        <v>66</v>
      </c>
      <c r="S47" s="29"/>
      <c r="T47" s="29"/>
      <c r="U47" s="27">
        <v>5</v>
      </c>
      <c r="V47" s="28">
        <v>41118.717754629630</v>
      </c>
      <c r="W47" t="s" s="26">
        <v>66</v>
      </c>
      <c r="X47" t="s" s="26">
        <v>123</v>
      </c>
      <c r="Y47" s="29"/>
      <c r="Z47" t="s" s="26">
        <v>71</v>
      </c>
      <c r="AA47" t="s" s="26">
        <v>161</v>
      </c>
      <c r="AB47" t="s" s="26">
        <v>162</v>
      </c>
      <c r="AC47" t="s" s="26">
        <v>163</v>
      </c>
      <c r="AD47" t="s" s="26">
        <v>160</v>
      </c>
      <c r="AE47" s="29"/>
      <c r="AF47" t="s" s="26">
        <v>75</v>
      </c>
      <c r="AG47" s="27">
        <v>0</v>
      </c>
    </row>
    <row r="48" ht="15.35" customHeight="1">
      <c r="A48" s="27">
        <v>156</v>
      </c>
      <c r="B48" t="s" s="26">
        <v>181</v>
      </c>
      <c r="C48" t="s" s="26">
        <v>225</v>
      </c>
      <c r="D48" t="s" s="26">
        <v>95</v>
      </c>
      <c r="E48" t="s" s="26">
        <v>63</v>
      </c>
      <c r="F48" t="s" s="26">
        <v>64</v>
      </c>
      <c r="G48" t="s" s="26">
        <v>231</v>
      </c>
      <c r="H48" s="28">
        <v>40957.688541666670</v>
      </c>
      <c r="I48" s="27">
        <v>0</v>
      </c>
      <c r="J48" t="s" s="26">
        <v>66</v>
      </c>
      <c r="K48" s="29"/>
      <c r="L48" t="s" s="26">
        <v>97</v>
      </c>
      <c r="M48" s="29"/>
      <c r="N48" s="29"/>
      <c r="O48" s="29"/>
      <c r="P48" s="29"/>
      <c r="Q48" t="s" s="26">
        <v>68</v>
      </c>
      <c r="R48" t="s" s="26">
        <v>66</v>
      </c>
      <c r="S48" s="29"/>
      <c r="T48" s="29"/>
      <c r="U48" s="27">
        <v>2</v>
      </c>
      <c r="V48" s="28">
        <v>40946.683611111112</v>
      </c>
      <c r="W48" t="s" s="26">
        <v>66</v>
      </c>
      <c r="X48" t="s" s="26">
        <v>70</v>
      </c>
      <c r="Y48" s="29"/>
      <c r="Z48" t="s" s="26">
        <v>71</v>
      </c>
      <c r="AA48" t="s" s="26">
        <v>95</v>
      </c>
      <c r="AB48" t="s" s="26">
        <v>97</v>
      </c>
      <c r="AC48" t="s" s="26">
        <v>163</v>
      </c>
      <c r="AD48" t="s" s="26">
        <v>231</v>
      </c>
      <c r="AE48" s="29"/>
      <c r="AF48" t="s" s="26">
        <v>75</v>
      </c>
      <c r="AG48" s="27">
        <v>0</v>
      </c>
    </row>
    <row r="49" ht="15.35" customHeight="1">
      <c r="A49" s="27">
        <v>774</v>
      </c>
      <c r="B49" t="s" s="26">
        <v>60</v>
      </c>
      <c r="C49" t="s" s="26">
        <v>61</v>
      </c>
      <c r="D49" t="s" s="26">
        <v>62</v>
      </c>
      <c r="E49" t="s" s="26">
        <v>63</v>
      </c>
      <c r="F49" t="s" s="26">
        <v>64</v>
      </c>
      <c r="G49" t="s" s="26">
        <v>168</v>
      </c>
      <c r="H49" s="28">
        <v>41485.709097222221</v>
      </c>
      <c r="I49" s="27">
        <v>0</v>
      </c>
      <c r="J49" t="s" s="26">
        <v>66</v>
      </c>
      <c r="K49" s="29"/>
      <c r="L49" t="s" s="26">
        <v>67</v>
      </c>
      <c r="M49" s="29"/>
      <c r="N49" s="29"/>
      <c r="O49" s="27">
        <v>765</v>
      </c>
      <c r="P49" s="29"/>
      <c r="Q49" t="s" s="26">
        <v>68</v>
      </c>
      <c r="R49" t="s" s="26">
        <v>66</v>
      </c>
      <c r="S49" t="s" s="26">
        <v>69</v>
      </c>
      <c r="T49" s="29"/>
      <c r="U49" s="27">
        <v>4</v>
      </c>
      <c r="V49" s="28">
        <v>41471.517789351848</v>
      </c>
      <c r="W49" t="s" s="26">
        <v>66</v>
      </c>
      <c r="X49" t="s" s="26">
        <v>70</v>
      </c>
      <c r="Y49" s="29"/>
      <c r="Z49" t="s" s="26">
        <v>71</v>
      </c>
      <c r="AA49" t="s" s="26">
        <v>72</v>
      </c>
      <c r="AB49" t="s" s="26">
        <v>73</v>
      </c>
      <c r="AC49" t="s" s="26">
        <v>163</v>
      </c>
      <c r="AD49" t="s" s="26">
        <v>168</v>
      </c>
      <c r="AE49" s="29"/>
      <c r="AF49" t="s" s="26">
        <v>75</v>
      </c>
      <c r="AG49" s="27">
        <v>0</v>
      </c>
    </row>
    <row r="50" ht="15.35" customHeight="1">
      <c r="A50" s="27">
        <v>387</v>
      </c>
      <c r="B50" t="s" s="26">
        <v>87</v>
      </c>
      <c r="C50" t="s" s="26">
        <v>250</v>
      </c>
      <c r="D50" t="s" s="26">
        <v>62</v>
      </c>
      <c r="E50" t="s" s="26">
        <v>63</v>
      </c>
      <c r="F50" t="s" s="26">
        <v>64</v>
      </c>
      <c r="G50" t="s" s="26">
        <v>251</v>
      </c>
      <c r="H50" s="28">
        <v>41120.498773148145</v>
      </c>
      <c r="I50" s="27">
        <v>0</v>
      </c>
      <c r="J50" t="s" s="26">
        <v>66</v>
      </c>
      <c r="K50" s="29"/>
      <c r="L50" t="s" s="26">
        <v>67</v>
      </c>
      <c r="M50" s="29"/>
      <c r="N50" s="29"/>
      <c r="O50" s="29"/>
      <c r="P50" s="29"/>
      <c r="Q50" t="s" s="26">
        <v>68</v>
      </c>
      <c r="R50" t="s" s="26">
        <v>66</v>
      </c>
      <c r="S50" s="29"/>
      <c r="T50" s="29"/>
      <c r="U50" s="27">
        <v>4</v>
      </c>
      <c r="V50" s="28">
        <v>41085.312974537039</v>
      </c>
      <c r="W50" t="s" s="26">
        <v>66</v>
      </c>
      <c r="X50" t="s" s="26">
        <v>70</v>
      </c>
      <c r="Y50" s="29"/>
      <c r="Z50" t="s" s="26">
        <v>71</v>
      </c>
      <c r="AA50" t="s" s="26">
        <v>252</v>
      </c>
      <c r="AB50" t="s" s="26">
        <v>253</v>
      </c>
      <c r="AC50" t="s" s="26">
        <v>163</v>
      </c>
      <c r="AD50" t="s" s="26">
        <v>251</v>
      </c>
      <c r="AE50" s="29"/>
      <c r="AF50" t="s" s="26">
        <v>254</v>
      </c>
      <c r="AG50" s="27">
        <v>0</v>
      </c>
    </row>
    <row r="51" ht="15.35" customHeight="1">
      <c r="A51" s="27">
        <v>66</v>
      </c>
      <c r="B51" t="s" s="26">
        <v>87</v>
      </c>
      <c r="C51" t="s" s="26">
        <v>276</v>
      </c>
      <c r="D51" t="s" s="26">
        <v>95</v>
      </c>
      <c r="E51" t="s" s="26">
        <v>63</v>
      </c>
      <c r="F51" t="s" s="26">
        <v>64</v>
      </c>
      <c r="G51" t="s" s="26">
        <v>277</v>
      </c>
      <c r="H51" s="28">
        <v>40912.730972222220</v>
      </c>
      <c r="I51" s="27">
        <v>0</v>
      </c>
      <c r="J51" t="s" s="26">
        <v>66</v>
      </c>
      <c r="K51" s="29"/>
      <c r="L51" t="s" s="26">
        <v>97</v>
      </c>
      <c r="M51" s="29"/>
      <c r="N51" s="29"/>
      <c r="O51" s="29"/>
      <c r="P51" s="29"/>
      <c r="Q51" t="s" s="26">
        <v>68</v>
      </c>
      <c r="R51" t="s" s="26">
        <v>66</v>
      </c>
      <c r="S51" s="29"/>
      <c r="T51" s="29"/>
      <c r="U51" s="27">
        <v>2</v>
      </c>
      <c r="V51" s="28">
        <v>40897.2544212963</v>
      </c>
      <c r="W51" t="s" s="26">
        <v>66</v>
      </c>
      <c r="X51" t="s" s="26">
        <v>70</v>
      </c>
      <c r="Y51" s="29"/>
      <c r="Z51" t="s" s="26">
        <v>71</v>
      </c>
      <c r="AA51" t="s" s="26">
        <v>92</v>
      </c>
      <c r="AB51" t="s" s="26">
        <v>93</v>
      </c>
      <c r="AC51" t="s" s="26">
        <v>163</v>
      </c>
      <c r="AD51" t="s" s="26">
        <v>277</v>
      </c>
      <c r="AE51" s="29"/>
      <c r="AF51" t="s" s="26">
        <v>263</v>
      </c>
      <c r="AG51" s="27">
        <v>0</v>
      </c>
    </row>
    <row r="52" ht="15.35" customHeight="1">
      <c r="A52" s="27">
        <v>646</v>
      </c>
      <c r="B52" t="s" s="26">
        <v>60</v>
      </c>
      <c r="C52" t="s" s="26">
        <v>121</v>
      </c>
      <c r="D52" t="s" s="26">
        <v>95</v>
      </c>
      <c r="E52" t="s" s="26">
        <v>63</v>
      </c>
      <c r="F52" t="s" s="26">
        <v>64</v>
      </c>
      <c r="G52" t="s" s="26">
        <v>234</v>
      </c>
      <c r="H52" s="28">
        <v>41318.986157407409</v>
      </c>
      <c r="I52" s="27">
        <v>0</v>
      </c>
      <c r="J52" t="s" s="26">
        <v>66</v>
      </c>
      <c r="K52" s="29"/>
      <c r="L52" t="s" s="26">
        <v>97</v>
      </c>
      <c r="M52" s="29"/>
      <c r="N52" s="29"/>
      <c r="O52" s="29"/>
      <c r="P52" s="29"/>
      <c r="Q52" t="s" s="26">
        <v>68</v>
      </c>
      <c r="R52" t="s" s="26">
        <v>66</v>
      </c>
      <c r="S52" s="29"/>
      <c r="T52" s="29"/>
      <c r="U52" s="27">
        <v>5</v>
      </c>
      <c r="V52" s="28">
        <v>41256.5657175926</v>
      </c>
      <c r="W52" t="s" s="26">
        <v>66</v>
      </c>
      <c r="X52" t="s" s="26">
        <v>70</v>
      </c>
      <c r="Y52" s="29"/>
      <c r="Z52" t="s" s="26">
        <v>71</v>
      </c>
      <c r="AA52" t="s" s="26">
        <v>235</v>
      </c>
      <c r="AB52" t="s" s="26">
        <v>236</v>
      </c>
      <c r="AC52" t="s" s="26">
        <v>163</v>
      </c>
      <c r="AD52" t="s" s="26">
        <v>234</v>
      </c>
      <c r="AE52" s="29"/>
      <c r="AF52" t="s" s="26">
        <v>75</v>
      </c>
      <c r="AG52" s="27">
        <v>0</v>
      </c>
    </row>
    <row r="53" ht="15.35" customHeight="1">
      <c r="A53" s="27">
        <v>295</v>
      </c>
      <c r="B53" t="s" s="26">
        <v>87</v>
      </c>
      <c r="C53" t="s" s="26">
        <v>185</v>
      </c>
      <c r="D53" t="s" s="26">
        <v>92</v>
      </c>
      <c r="E53" t="s" s="26">
        <v>63</v>
      </c>
      <c r="F53" t="s" s="26">
        <v>64</v>
      </c>
      <c r="G53" t="s" s="26">
        <v>186</v>
      </c>
      <c r="H53" s="28">
        <v>41109.533692129633</v>
      </c>
      <c r="I53" s="27">
        <v>0</v>
      </c>
      <c r="J53" t="s" s="26">
        <v>66</v>
      </c>
      <c r="K53" s="29"/>
      <c r="L53" t="s" s="26">
        <v>93</v>
      </c>
      <c r="M53" s="29"/>
      <c r="N53" s="29"/>
      <c r="O53" s="29"/>
      <c r="P53" s="29"/>
      <c r="Q53" t="s" s="26">
        <v>103</v>
      </c>
      <c r="R53" t="s" s="26">
        <v>66</v>
      </c>
      <c r="S53" s="29"/>
      <c r="T53" s="29"/>
      <c r="U53" s="27">
        <v>3</v>
      </c>
      <c r="V53" s="28">
        <v>41009.727210648147</v>
      </c>
      <c r="W53" t="s" s="26">
        <v>66</v>
      </c>
      <c r="X53" t="s" s="26">
        <v>70</v>
      </c>
      <c r="Y53" s="29"/>
      <c r="Z53" t="s" s="26">
        <v>71</v>
      </c>
      <c r="AA53" t="s" s="26">
        <v>187</v>
      </c>
      <c r="AB53" t="s" s="26">
        <v>151</v>
      </c>
      <c r="AC53" t="s" s="26">
        <v>163</v>
      </c>
      <c r="AD53" t="s" s="26">
        <v>186</v>
      </c>
      <c r="AE53" s="29"/>
      <c r="AF53" t="s" s="26">
        <v>188</v>
      </c>
      <c r="AG53" s="27">
        <v>0</v>
      </c>
    </row>
    <row r="54" ht="15.35" customHeight="1">
      <c r="A54" s="27">
        <v>679</v>
      </c>
      <c r="B54" t="s" s="26">
        <v>87</v>
      </c>
      <c r="C54" t="s" s="26">
        <v>170</v>
      </c>
      <c r="D54" t="s" s="26">
        <v>171</v>
      </c>
      <c r="E54" t="s" s="26">
        <v>63</v>
      </c>
      <c r="F54" t="s" s="26">
        <v>172</v>
      </c>
      <c r="G54" t="s" s="26">
        <v>173</v>
      </c>
      <c r="H54" s="28">
        <v>42255.3528125</v>
      </c>
      <c r="I54" s="27">
        <v>0</v>
      </c>
      <c r="J54" t="s" s="26">
        <v>66</v>
      </c>
      <c r="K54" s="29"/>
      <c r="L54" t="s" s="26">
        <v>174</v>
      </c>
      <c r="M54" s="27">
        <v>680</v>
      </c>
      <c r="N54" s="29"/>
      <c r="O54" s="29"/>
      <c r="P54" s="29"/>
      <c r="Q54" t="s" s="26">
        <v>103</v>
      </c>
      <c r="R54" t="s" s="26">
        <v>66</v>
      </c>
      <c r="S54" s="29"/>
      <c r="T54" s="29"/>
      <c r="U54" s="27">
        <v>3</v>
      </c>
      <c r="V54" s="28">
        <v>41332.477824074071</v>
      </c>
      <c r="W54" t="s" s="26">
        <v>66</v>
      </c>
      <c r="X54" t="s" s="26">
        <v>70</v>
      </c>
      <c r="Y54" s="29"/>
      <c r="Z54" t="s" s="26">
        <v>71</v>
      </c>
      <c r="AA54" t="s" s="26">
        <v>171</v>
      </c>
      <c r="AB54" t="s" s="26">
        <v>174</v>
      </c>
      <c r="AC54" t="s" s="26">
        <v>163</v>
      </c>
      <c r="AD54" t="s" s="26">
        <v>173</v>
      </c>
      <c r="AE54" s="29"/>
      <c r="AF54" t="s" s="26">
        <v>75</v>
      </c>
      <c r="AG54" s="27">
        <v>0</v>
      </c>
    </row>
    <row r="55" ht="15.35" customHeight="1">
      <c r="A55" s="27">
        <v>225</v>
      </c>
      <c r="B55" t="s" s="26">
        <v>87</v>
      </c>
      <c r="C55" t="s" s="26">
        <v>258</v>
      </c>
      <c r="D55" t="s" s="26">
        <v>92</v>
      </c>
      <c r="E55" t="s" s="26">
        <v>63</v>
      </c>
      <c r="F55" t="s" s="26">
        <v>64</v>
      </c>
      <c r="G55" t="s" s="26">
        <v>259</v>
      </c>
      <c r="H55" s="28">
        <v>41109.536412037036</v>
      </c>
      <c r="I55" s="27">
        <v>0</v>
      </c>
      <c r="J55" t="s" s="26">
        <v>66</v>
      </c>
      <c r="K55" s="29"/>
      <c r="L55" t="s" s="26">
        <v>93</v>
      </c>
      <c r="M55" s="29"/>
      <c r="N55" s="29"/>
      <c r="O55" s="29"/>
      <c r="P55" s="29"/>
      <c r="Q55" t="s" s="26">
        <v>68</v>
      </c>
      <c r="R55" t="s" s="26">
        <v>66</v>
      </c>
      <c r="S55" s="29"/>
      <c r="T55" s="29"/>
      <c r="U55" s="27">
        <v>3</v>
      </c>
      <c r="V55" s="28">
        <v>40985.617118055554</v>
      </c>
      <c r="W55" t="s" s="26">
        <v>66</v>
      </c>
      <c r="X55" t="s" s="26">
        <v>70</v>
      </c>
      <c r="Y55" s="29"/>
      <c r="Z55" t="s" s="26">
        <v>71</v>
      </c>
      <c r="AA55" t="s" s="26">
        <v>92</v>
      </c>
      <c r="AB55" t="s" s="26">
        <v>93</v>
      </c>
      <c r="AC55" t="s" s="26">
        <v>163</v>
      </c>
      <c r="AD55" t="s" s="26">
        <v>259</v>
      </c>
      <c r="AE55" s="29"/>
      <c r="AF55" t="s" s="26">
        <v>75</v>
      </c>
      <c r="AG55" s="27">
        <v>0</v>
      </c>
    </row>
    <row r="56" ht="15.35" customHeight="1">
      <c r="A56" s="27">
        <v>776</v>
      </c>
      <c r="B56" t="s" s="26">
        <v>60</v>
      </c>
      <c r="C56" t="s" s="26">
        <v>61</v>
      </c>
      <c r="D56" t="s" s="26">
        <v>62</v>
      </c>
      <c r="E56" t="s" s="26">
        <v>63</v>
      </c>
      <c r="F56" t="s" s="26">
        <v>64</v>
      </c>
      <c r="G56" t="s" s="26">
        <v>184</v>
      </c>
      <c r="H56" s="28">
        <v>41536.834432870368</v>
      </c>
      <c r="I56" s="27">
        <v>0</v>
      </c>
      <c r="J56" t="s" s="26">
        <v>66</v>
      </c>
      <c r="K56" s="29"/>
      <c r="L56" t="s" s="26">
        <v>67</v>
      </c>
      <c r="M56" s="29"/>
      <c r="N56" s="29"/>
      <c r="O56" s="29"/>
      <c r="P56" s="29"/>
      <c r="Q56" t="s" s="26">
        <v>68</v>
      </c>
      <c r="R56" t="s" s="26">
        <v>66</v>
      </c>
      <c r="S56" t="s" s="26">
        <v>69</v>
      </c>
      <c r="T56" s="29"/>
      <c r="U56" s="27">
        <v>11</v>
      </c>
      <c r="V56" s="28">
        <v>41471.530821759261</v>
      </c>
      <c r="W56" t="s" s="26">
        <v>66</v>
      </c>
      <c r="X56" t="s" s="26">
        <v>70</v>
      </c>
      <c r="Y56" s="29"/>
      <c r="Z56" t="s" s="26">
        <v>71</v>
      </c>
      <c r="AA56" t="s" s="26">
        <v>72</v>
      </c>
      <c r="AB56" t="s" s="26">
        <v>73</v>
      </c>
      <c r="AC56" t="s" s="26">
        <v>163</v>
      </c>
      <c r="AD56" t="s" s="26">
        <v>184</v>
      </c>
      <c r="AE56" s="29"/>
      <c r="AF56" t="s" s="26">
        <v>75</v>
      </c>
      <c r="AG56" s="27">
        <v>0</v>
      </c>
    </row>
    <row r="57" ht="15.35" customHeight="1">
      <c r="A57" s="27">
        <v>165</v>
      </c>
      <c r="B57" t="s" s="26">
        <v>60</v>
      </c>
      <c r="C57" t="s" s="26">
        <v>199</v>
      </c>
      <c r="D57" t="s" s="26">
        <v>140</v>
      </c>
      <c r="E57" t="s" s="26">
        <v>63</v>
      </c>
      <c r="F57" t="s" s="26">
        <v>64</v>
      </c>
      <c r="G57" t="s" s="26">
        <v>271</v>
      </c>
      <c r="H57" s="28">
        <v>41106.433287037034</v>
      </c>
      <c r="I57" s="27">
        <v>0</v>
      </c>
      <c r="J57" t="s" s="26">
        <v>66</v>
      </c>
      <c r="K57" s="29"/>
      <c r="L57" t="s" s="26">
        <v>142</v>
      </c>
      <c r="M57" s="29"/>
      <c r="N57" s="29"/>
      <c r="O57" s="29"/>
      <c r="P57" s="29"/>
      <c r="Q57" t="s" s="26">
        <v>68</v>
      </c>
      <c r="R57" t="s" s="26">
        <v>66</v>
      </c>
      <c r="S57" s="29"/>
      <c r="T57" s="29"/>
      <c r="U57" s="27">
        <v>7</v>
      </c>
      <c r="V57" s="28">
        <v>40947.594039351854</v>
      </c>
      <c r="W57" t="s" s="26">
        <v>66</v>
      </c>
      <c r="X57" t="s" s="26">
        <v>70</v>
      </c>
      <c r="Y57" s="29"/>
      <c r="Z57" t="s" s="26">
        <v>71</v>
      </c>
      <c r="AA57" t="s" s="26">
        <v>95</v>
      </c>
      <c r="AB57" t="s" s="26">
        <v>97</v>
      </c>
      <c r="AC57" t="s" s="26">
        <v>163</v>
      </c>
      <c r="AD57" t="s" s="26">
        <v>271</v>
      </c>
      <c r="AE57" s="29"/>
      <c r="AF57" t="s" s="26">
        <v>75</v>
      </c>
      <c r="AG57" s="27">
        <v>0</v>
      </c>
    </row>
    <row r="58" ht="15.35" customHeight="1">
      <c r="A58" s="27">
        <v>777</v>
      </c>
      <c r="B58" t="s" s="26">
        <v>60</v>
      </c>
      <c r="C58" t="s" s="26">
        <v>61</v>
      </c>
      <c r="D58" t="s" s="26">
        <v>62</v>
      </c>
      <c r="E58" t="s" s="26">
        <v>63</v>
      </c>
      <c r="F58" t="s" s="26">
        <v>64</v>
      </c>
      <c r="G58" t="s" s="26">
        <v>198</v>
      </c>
      <c r="H58" s="28">
        <v>41484.455821759257</v>
      </c>
      <c r="I58" s="27">
        <v>0</v>
      </c>
      <c r="J58" t="s" s="26">
        <v>66</v>
      </c>
      <c r="K58" s="29"/>
      <c r="L58" t="s" s="26">
        <v>67</v>
      </c>
      <c r="M58" s="29"/>
      <c r="N58" s="29"/>
      <c r="O58" s="29"/>
      <c r="P58" s="29"/>
      <c r="Q58" t="s" s="26">
        <v>68</v>
      </c>
      <c r="R58" t="s" s="26">
        <v>66</v>
      </c>
      <c r="S58" t="s" s="26">
        <v>69</v>
      </c>
      <c r="T58" s="29"/>
      <c r="U58" s="27">
        <v>3</v>
      </c>
      <c r="V58" s="28">
        <v>41471.536759259259</v>
      </c>
      <c r="W58" t="s" s="26">
        <v>66</v>
      </c>
      <c r="X58" t="s" s="26">
        <v>70</v>
      </c>
      <c r="Y58" s="29"/>
      <c r="Z58" t="s" s="26">
        <v>71</v>
      </c>
      <c r="AA58" t="s" s="26">
        <v>72</v>
      </c>
      <c r="AB58" t="s" s="26">
        <v>73</v>
      </c>
      <c r="AC58" t="s" s="26">
        <v>163</v>
      </c>
      <c r="AD58" t="s" s="26">
        <v>198</v>
      </c>
      <c r="AE58" s="29"/>
      <c r="AF58" t="s" s="26">
        <v>75</v>
      </c>
      <c r="AG58" s="27">
        <v>0</v>
      </c>
    </row>
    <row r="59" ht="15.35" customHeight="1">
      <c r="A59" s="27">
        <v>495</v>
      </c>
      <c r="B59" t="s" s="26">
        <v>181</v>
      </c>
      <c r="C59" t="s" s="26">
        <v>182</v>
      </c>
      <c r="D59" t="s" s="26">
        <v>62</v>
      </c>
      <c r="E59" t="s" s="26">
        <v>63</v>
      </c>
      <c r="F59" t="s" s="26">
        <v>64</v>
      </c>
      <c r="G59" t="s" s="26">
        <v>183</v>
      </c>
      <c r="H59" s="28">
        <v>41120.910231481481</v>
      </c>
      <c r="I59" s="27">
        <v>0</v>
      </c>
      <c r="J59" t="s" s="26">
        <v>66</v>
      </c>
      <c r="K59" s="29"/>
      <c r="L59" t="s" s="26">
        <v>67</v>
      </c>
      <c r="M59" s="29"/>
      <c r="N59" s="29"/>
      <c r="O59" s="29"/>
      <c r="P59" s="29"/>
      <c r="Q59" t="s" s="26">
        <v>68</v>
      </c>
      <c r="R59" t="s" s="26">
        <v>66</v>
      </c>
      <c r="S59" s="29"/>
      <c r="T59" s="29"/>
      <c r="U59" s="27">
        <v>2</v>
      </c>
      <c r="V59" s="28">
        <v>41120.451979166668</v>
      </c>
      <c r="W59" t="s" s="26">
        <v>66</v>
      </c>
      <c r="X59" t="s" s="26">
        <v>70</v>
      </c>
      <c r="Y59" s="29"/>
      <c r="Z59" t="s" s="26">
        <v>71</v>
      </c>
      <c r="AA59" t="s" s="26">
        <v>95</v>
      </c>
      <c r="AB59" t="s" s="26">
        <v>97</v>
      </c>
      <c r="AC59" t="s" s="26">
        <v>163</v>
      </c>
      <c r="AD59" t="s" s="26">
        <v>183</v>
      </c>
      <c r="AE59" s="29"/>
      <c r="AF59" t="s" s="26">
        <v>75</v>
      </c>
      <c r="AG59" s="27">
        <v>0</v>
      </c>
    </row>
    <row r="60" ht="15.35" customHeight="1">
      <c r="A60" s="27">
        <v>235</v>
      </c>
      <c r="B60" t="s" s="26">
        <v>60</v>
      </c>
      <c r="C60" t="s" s="26">
        <v>166</v>
      </c>
      <c r="D60" t="s" s="26">
        <v>92</v>
      </c>
      <c r="E60" t="s" s="26">
        <v>63</v>
      </c>
      <c r="F60" t="s" s="26">
        <v>64</v>
      </c>
      <c r="G60" t="s" s="26">
        <v>167</v>
      </c>
      <c r="H60" s="28">
        <v>41109.536782407406</v>
      </c>
      <c r="I60" s="27">
        <v>0</v>
      </c>
      <c r="J60" t="s" s="26">
        <v>66</v>
      </c>
      <c r="K60" s="29"/>
      <c r="L60" t="s" s="26">
        <v>93</v>
      </c>
      <c r="M60" s="29"/>
      <c r="N60" s="29"/>
      <c r="O60" s="29"/>
      <c r="P60" s="29"/>
      <c r="Q60" t="s" s="26">
        <v>68</v>
      </c>
      <c r="R60" t="s" s="26">
        <v>66</v>
      </c>
      <c r="S60" s="29"/>
      <c r="T60" s="29"/>
      <c r="U60" s="27">
        <v>6</v>
      </c>
      <c r="V60" s="28">
        <v>40989.618171296293</v>
      </c>
      <c r="W60" t="s" s="26">
        <v>66</v>
      </c>
      <c r="X60" t="s" s="26">
        <v>70</v>
      </c>
      <c r="Y60" s="29"/>
      <c r="Z60" t="s" s="26">
        <v>71</v>
      </c>
      <c r="AA60" t="s" s="26">
        <v>89</v>
      </c>
      <c r="AB60" t="s" s="26">
        <v>91</v>
      </c>
      <c r="AC60" t="s" s="26">
        <v>163</v>
      </c>
      <c r="AD60" t="s" s="26">
        <v>167</v>
      </c>
      <c r="AE60" s="29"/>
      <c r="AF60" t="s" s="26">
        <v>75</v>
      </c>
      <c r="AG60" s="27">
        <v>0</v>
      </c>
    </row>
    <row r="61" ht="15.35" customHeight="1">
      <c r="A61" s="27">
        <v>321</v>
      </c>
      <c r="B61" t="s" s="26">
        <v>87</v>
      </c>
      <c r="C61" t="s" s="26">
        <v>185</v>
      </c>
      <c r="D61" t="s" s="26">
        <v>92</v>
      </c>
      <c r="E61" t="s" s="26">
        <v>63</v>
      </c>
      <c r="F61" t="s" s="26">
        <v>64</v>
      </c>
      <c r="G61" t="s" s="26">
        <v>237</v>
      </c>
      <c r="H61" s="28">
        <v>41092.474849537037</v>
      </c>
      <c r="I61" s="27">
        <v>0</v>
      </c>
      <c r="J61" t="s" s="26">
        <v>66</v>
      </c>
      <c r="K61" s="29"/>
      <c r="L61" t="s" s="26">
        <v>93</v>
      </c>
      <c r="M61" s="29"/>
      <c r="N61" s="29"/>
      <c r="O61" s="29"/>
      <c r="P61" s="29"/>
      <c r="Q61" t="s" s="26">
        <v>110</v>
      </c>
      <c r="R61" t="s" s="26">
        <v>66</v>
      </c>
      <c r="S61" s="29"/>
      <c r="T61" s="29"/>
      <c r="U61" s="27">
        <v>3</v>
      </c>
      <c r="V61" s="28">
        <v>41025.528136574074</v>
      </c>
      <c r="W61" t="s" s="26">
        <v>66</v>
      </c>
      <c r="X61" t="s" s="26">
        <v>70</v>
      </c>
      <c r="Y61" s="29"/>
      <c r="Z61" t="s" s="26">
        <v>71</v>
      </c>
      <c r="AA61" t="s" s="26">
        <v>238</v>
      </c>
      <c r="AB61" t="s" s="26">
        <v>239</v>
      </c>
      <c r="AC61" t="s" s="26">
        <v>163</v>
      </c>
      <c r="AD61" t="s" s="26">
        <v>237</v>
      </c>
      <c r="AE61" s="29"/>
      <c r="AF61" t="s" s="26">
        <v>75</v>
      </c>
      <c r="AG61" s="27">
        <v>0</v>
      </c>
    </row>
    <row r="62" ht="15.35" customHeight="1">
      <c r="A62" s="27">
        <v>778</v>
      </c>
      <c r="B62" t="s" s="26">
        <v>60</v>
      </c>
      <c r="C62" t="s" s="26">
        <v>61</v>
      </c>
      <c r="D62" t="s" s="26">
        <v>79</v>
      </c>
      <c r="E62" t="s" s="26">
        <v>63</v>
      </c>
      <c r="F62" t="s" s="26">
        <v>64</v>
      </c>
      <c r="G62" t="s" s="26">
        <v>210</v>
      </c>
      <c r="H62" s="28">
        <v>42115.6171875</v>
      </c>
      <c r="I62" s="27">
        <v>0</v>
      </c>
      <c r="J62" t="s" s="26">
        <v>66</v>
      </c>
      <c r="K62" s="29"/>
      <c r="L62" t="s" s="26">
        <v>80</v>
      </c>
      <c r="M62" s="29"/>
      <c r="N62" s="29"/>
      <c r="O62" s="29"/>
      <c r="P62" s="29"/>
      <c r="Q62" t="s" s="26">
        <v>68</v>
      </c>
      <c r="R62" t="s" s="26">
        <v>66</v>
      </c>
      <c r="S62" t="s" s="26">
        <v>69</v>
      </c>
      <c r="T62" s="29"/>
      <c r="U62" s="27">
        <v>8</v>
      </c>
      <c r="V62" s="28">
        <v>41471.541469907410</v>
      </c>
      <c r="W62" t="s" s="26">
        <v>66</v>
      </c>
      <c r="X62" t="s" s="26">
        <v>70</v>
      </c>
      <c r="Y62" s="29"/>
      <c r="Z62" t="s" s="26">
        <v>71</v>
      </c>
      <c r="AA62" t="s" s="26">
        <v>72</v>
      </c>
      <c r="AB62" t="s" s="26">
        <v>73</v>
      </c>
      <c r="AC62" t="s" s="26">
        <v>163</v>
      </c>
      <c r="AD62" t="s" s="26">
        <v>210</v>
      </c>
      <c r="AE62" s="29"/>
      <c r="AF62" t="s" s="26">
        <v>75</v>
      </c>
      <c r="AG62" s="27">
        <v>0</v>
      </c>
    </row>
    <row r="63" ht="15.35" customHeight="1">
      <c r="A63" s="27">
        <v>651</v>
      </c>
      <c r="B63" t="s" s="26">
        <v>60</v>
      </c>
      <c r="C63" t="s" s="26">
        <v>121</v>
      </c>
      <c r="D63" t="s" s="26">
        <v>62</v>
      </c>
      <c r="E63" t="s" s="26">
        <v>63</v>
      </c>
      <c r="F63" t="s" s="26">
        <v>64</v>
      </c>
      <c r="G63" t="s" s="26">
        <v>278</v>
      </c>
      <c r="H63" s="28">
        <v>41318.9879050926</v>
      </c>
      <c r="I63" s="27">
        <v>0</v>
      </c>
      <c r="J63" t="s" s="26">
        <v>66</v>
      </c>
      <c r="K63" s="29"/>
      <c r="L63" t="s" s="26">
        <v>67</v>
      </c>
      <c r="M63" s="29"/>
      <c r="N63" s="29"/>
      <c r="O63" s="29"/>
      <c r="P63" s="29"/>
      <c r="Q63" t="s" s="26">
        <v>68</v>
      </c>
      <c r="R63" t="s" s="26">
        <v>66</v>
      </c>
      <c r="S63" s="29"/>
      <c r="T63" s="29"/>
      <c r="U63" s="27">
        <v>4</v>
      </c>
      <c r="V63" s="28">
        <v>41257.355451388888</v>
      </c>
      <c r="W63" t="s" s="26">
        <v>66</v>
      </c>
      <c r="X63" t="s" s="26">
        <v>70</v>
      </c>
      <c r="Y63" s="29"/>
      <c r="Z63" t="s" s="26">
        <v>71</v>
      </c>
      <c r="AA63" t="s" s="26">
        <v>235</v>
      </c>
      <c r="AB63" t="s" s="26">
        <v>236</v>
      </c>
      <c r="AC63" t="s" s="26">
        <v>163</v>
      </c>
      <c r="AD63" t="s" s="26">
        <v>278</v>
      </c>
      <c r="AE63" s="29"/>
      <c r="AF63" t="s" s="26">
        <v>75</v>
      </c>
      <c r="AG63" s="27">
        <v>0</v>
      </c>
    </row>
    <row r="64" ht="15.35" customHeight="1">
      <c r="A64" s="27">
        <v>1</v>
      </c>
      <c r="B64" t="s" s="26">
        <v>87</v>
      </c>
      <c r="C64" t="s" s="26">
        <v>288</v>
      </c>
      <c r="D64" t="s" s="26">
        <v>124</v>
      </c>
      <c r="E64" t="s" s="26">
        <v>63</v>
      </c>
      <c r="F64" t="s" s="26">
        <v>64</v>
      </c>
      <c r="G64" t="s" s="26">
        <v>289</v>
      </c>
      <c r="H64" s="28">
        <v>40939.900162037040</v>
      </c>
      <c r="I64" s="27">
        <v>0</v>
      </c>
      <c r="J64" t="s" s="26">
        <v>66</v>
      </c>
      <c r="K64" s="29"/>
      <c r="L64" t="s" s="26">
        <v>125</v>
      </c>
      <c r="M64" s="29"/>
      <c r="N64" s="30">
        <v>40899</v>
      </c>
      <c r="O64" s="29"/>
      <c r="P64" s="29"/>
      <c r="Q64" t="s" s="26">
        <v>103</v>
      </c>
      <c r="R64" t="s" s="26">
        <v>66</v>
      </c>
      <c r="S64" s="29"/>
      <c r="T64" s="29"/>
      <c r="U64" s="27">
        <v>3</v>
      </c>
      <c r="V64" s="28">
        <v>40858.383113425924</v>
      </c>
      <c r="W64" t="s" s="26">
        <v>66</v>
      </c>
      <c r="X64" t="s" s="26">
        <v>70</v>
      </c>
      <c r="Y64" s="29"/>
      <c r="Z64" t="s" s="26">
        <v>71</v>
      </c>
      <c r="AA64" t="s" s="26">
        <v>235</v>
      </c>
      <c r="AB64" t="s" s="26">
        <v>236</v>
      </c>
      <c r="AC64" t="s" s="26">
        <v>290</v>
      </c>
      <c r="AD64" t="s" s="26">
        <v>289</v>
      </c>
      <c r="AE64" s="29"/>
      <c r="AF64" t="s" s="26">
        <v>75</v>
      </c>
      <c r="AG64" s="27">
        <v>0</v>
      </c>
    </row>
    <row r="65" ht="15.35" customHeight="1">
      <c r="A65" s="27">
        <v>104</v>
      </c>
      <c r="B65" t="s" s="26">
        <v>60</v>
      </c>
      <c r="C65" t="s" s="26">
        <v>68</v>
      </c>
      <c r="D65" t="s" s="26">
        <v>95</v>
      </c>
      <c r="E65" t="s" s="26">
        <v>63</v>
      </c>
      <c r="F65" t="s" s="26">
        <v>64</v>
      </c>
      <c r="G65" t="s" s="26">
        <v>291</v>
      </c>
      <c r="H65" s="28">
        <v>40965.4255324074</v>
      </c>
      <c r="I65" s="27">
        <v>0</v>
      </c>
      <c r="J65" t="s" s="26">
        <v>66</v>
      </c>
      <c r="K65" s="29"/>
      <c r="L65" t="s" s="26">
        <v>97</v>
      </c>
      <c r="M65" s="29"/>
      <c r="N65" s="29"/>
      <c r="O65" t="s" s="26">
        <v>292</v>
      </c>
      <c r="P65" s="29"/>
      <c r="Q65" t="s" s="26">
        <v>68</v>
      </c>
      <c r="R65" t="s" s="26">
        <v>66</v>
      </c>
      <c r="S65" s="29"/>
      <c r="T65" s="29"/>
      <c r="U65" s="27">
        <v>4</v>
      </c>
      <c r="V65" s="28">
        <v>40918.782337962963</v>
      </c>
      <c r="W65" t="s" s="26">
        <v>66</v>
      </c>
      <c r="X65" t="s" s="26">
        <v>70</v>
      </c>
      <c r="Y65" s="29"/>
      <c r="Z65" t="s" s="26">
        <v>71</v>
      </c>
      <c r="AA65" t="s" s="26">
        <v>95</v>
      </c>
      <c r="AB65" t="s" s="26">
        <v>97</v>
      </c>
      <c r="AC65" t="s" s="26">
        <v>293</v>
      </c>
      <c r="AD65" t="s" s="26">
        <v>291</v>
      </c>
      <c r="AE65" s="29"/>
      <c r="AF65" t="s" s="26">
        <v>75</v>
      </c>
      <c r="AG65" s="27">
        <v>0</v>
      </c>
    </row>
    <row r="66" ht="15.35" customHeight="1">
      <c r="A66" s="27">
        <v>3</v>
      </c>
      <c r="B66" t="s" s="26">
        <v>87</v>
      </c>
      <c r="C66" t="s" s="26">
        <v>250</v>
      </c>
      <c r="D66" t="s" s="26">
        <v>89</v>
      </c>
      <c r="E66" t="s" s="26">
        <v>63</v>
      </c>
      <c r="F66" t="s" s="26">
        <v>64</v>
      </c>
      <c r="G66" t="s" s="26">
        <v>343</v>
      </c>
      <c r="H66" s="28">
        <v>40911.594618055555</v>
      </c>
      <c r="I66" s="27">
        <v>0</v>
      </c>
      <c r="J66" t="s" s="26">
        <v>66</v>
      </c>
      <c r="K66" s="29"/>
      <c r="L66" t="s" s="26">
        <v>91</v>
      </c>
      <c r="M66" s="29"/>
      <c r="N66" s="29"/>
      <c r="O66" s="27">
        <v>10</v>
      </c>
      <c r="P66" s="29"/>
      <c r="Q66" t="s" s="26">
        <v>103</v>
      </c>
      <c r="R66" t="s" s="26">
        <v>66</v>
      </c>
      <c r="S66" s="29"/>
      <c r="T66" s="29"/>
      <c r="U66" s="27">
        <v>3</v>
      </c>
      <c r="V66" s="28">
        <v>40867.885868055557</v>
      </c>
      <c r="W66" t="s" s="26">
        <v>66</v>
      </c>
      <c r="X66" t="s" s="26">
        <v>70</v>
      </c>
      <c r="Y66" s="29"/>
      <c r="Z66" t="s" s="26">
        <v>71</v>
      </c>
      <c r="AA66" t="s" s="26">
        <v>201</v>
      </c>
      <c r="AB66" t="s" s="26">
        <v>202</v>
      </c>
      <c r="AC66" t="s" s="26">
        <v>293</v>
      </c>
      <c r="AD66" t="s" s="26">
        <v>343</v>
      </c>
      <c r="AE66" s="29"/>
      <c r="AF66" t="s" s="26">
        <v>75</v>
      </c>
      <c r="AG66" s="27">
        <v>0</v>
      </c>
    </row>
    <row r="67" ht="15.35" customHeight="1">
      <c r="A67" s="27">
        <v>369</v>
      </c>
      <c r="B67" t="s" s="26">
        <v>87</v>
      </c>
      <c r="C67" t="s" s="26">
        <v>309</v>
      </c>
      <c r="D67" t="s" s="26">
        <v>89</v>
      </c>
      <c r="E67" t="s" s="26">
        <v>63</v>
      </c>
      <c r="F67" t="s" s="26">
        <v>64</v>
      </c>
      <c r="G67" t="s" s="26">
        <v>310</v>
      </c>
      <c r="H67" s="28">
        <v>41092.720428240740</v>
      </c>
      <c r="I67" s="27">
        <v>0</v>
      </c>
      <c r="J67" t="s" s="26">
        <v>66</v>
      </c>
      <c r="K67" s="29"/>
      <c r="L67" t="s" s="26">
        <v>91</v>
      </c>
      <c r="M67" s="29"/>
      <c r="N67" s="29"/>
      <c r="O67" s="29"/>
      <c r="P67" s="29"/>
      <c r="Q67" t="s" s="26">
        <v>68</v>
      </c>
      <c r="R67" t="s" s="26">
        <v>66</v>
      </c>
      <c r="S67" s="29"/>
      <c r="T67" s="29"/>
      <c r="U67" s="27">
        <v>4</v>
      </c>
      <c r="V67" s="28">
        <v>41057.810729166667</v>
      </c>
      <c r="W67" t="s" s="26">
        <v>66</v>
      </c>
      <c r="X67" t="s" s="26">
        <v>70</v>
      </c>
      <c r="Y67" s="29"/>
      <c r="Z67" t="s" s="26">
        <v>71</v>
      </c>
      <c r="AA67" t="s" s="26">
        <v>150</v>
      </c>
      <c r="AB67" t="s" s="26">
        <v>151</v>
      </c>
      <c r="AC67" t="s" s="26">
        <v>293</v>
      </c>
      <c r="AD67" t="s" s="26">
        <v>310</v>
      </c>
      <c r="AE67" s="29"/>
      <c r="AF67" t="s" s="26">
        <v>75</v>
      </c>
      <c r="AG67" s="27">
        <v>0</v>
      </c>
    </row>
    <row r="68" ht="15.35" customHeight="1">
      <c r="A68" s="27">
        <v>284</v>
      </c>
      <c r="B68" t="s" s="26">
        <v>87</v>
      </c>
      <c r="C68" t="s" s="26">
        <v>113</v>
      </c>
      <c r="D68" t="s" s="26">
        <v>89</v>
      </c>
      <c r="E68" t="s" s="26">
        <v>63</v>
      </c>
      <c r="F68" t="s" s="26">
        <v>64</v>
      </c>
      <c r="G68" t="s" s="26">
        <v>323</v>
      </c>
      <c r="H68" s="28">
        <v>41030.565486111111</v>
      </c>
      <c r="I68" s="27">
        <v>0</v>
      </c>
      <c r="J68" t="s" s="26">
        <v>66</v>
      </c>
      <c r="K68" s="29"/>
      <c r="L68" t="s" s="26">
        <v>91</v>
      </c>
      <c r="M68" s="29"/>
      <c r="N68" s="29"/>
      <c r="O68" s="29"/>
      <c r="P68" s="29"/>
      <c r="Q68" t="s" s="26">
        <v>68</v>
      </c>
      <c r="R68" t="s" s="26">
        <v>66</v>
      </c>
      <c r="S68" s="29"/>
      <c r="T68" s="29"/>
      <c r="U68" s="27">
        <v>3</v>
      </c>
      <c r="V68" s="28">
        <v>41007.835787037038</v>
      </c>
      <c r="W68" t="s" s="26">
        <v>66</v>
      </c>
      <c r="X68" t="s" s="26">
        <v>70</v>
      </c>
      <c r="Y68" s="29"/>
      <c r="Z68" t="s" s="26">
        <v>71</v>
      </c>
      <c r="AA68" t="s" s="26">
        <v>150</v>
      </c>
      <c r="AB68" t="s" s="26">
        <v>151</v>
      </c>
      <c r="AC68" t="s" s="26">
        <v>293</v>
      </c>
      <c r="AD68" t="s" s="26">
        <v>323</v>
      </c>
      <c r="AE68" s="29"/>
      <c r="AF68" t="s" s="26">
        <v>75</v>
      </c>
      <c r="AG68" s="27">
        <v>0</v>
      </c>
    </row>
    <row r="69" ht="15.35" customHeight="1">
      <c r="A69" s="27">
        <v>308</v>
      </c>
      <c r="B69" t="s" s="26">
        <v>60</v>
      </c>
      <c r="C69" t="s" s="26">
        <v>68</v>
      </c>
      <c r="D69" t="s" s="26">
        <v>138</v>
      </c>
      <c r="E69" t="s" s="26">
        <v>63</v>
      </c>
      <c r="F69" t="s" s="26">
        <v>64</v>
      </c>
      <c r="G69" t="s" s="26">
        <v>382</v>
      </c>
      <c r="H69" s="28">
        <v>41092.482662037037</v>
      </c>
      <c r="I69" s="27">
        <v>0</v>
      </c>
      <c r="J69" t="s" s="26">
        <v>66</v>
      </c>
      <c r="K69" s="29"/>
      <c r="L69" t="s" s="26">
        <v>139</v>
      </c>
      <c r="M69" s="29"/>
      <c r="N69" s="29"/>
      <c r="O69" s="29"/>
      <c r="P69" s="29"/>
      <c r="Q69" t="s" s="26">
        <v>103</v>
      </c>
      <c r="R69" t="s" s="26">
        <v>66</v>
      </c>
      <c r="S69" s="29"/>
      <c r="T69" s="29"/>
      <c r="U69" s="27">
        <v>7</v>
      </c>
      <c r="V69" s="28">
        <v>41012.544004629628</v>
      </c>
      <c r="W69" t="s" s="26">
        <v>66</v>
      </c>
      <c r="X69" t="s" s="26">
        <v>70</v>
      </c>
      <c r="Y69" s="29"/>
      <c r="Z69" t="s" s="26">
        <v>71</v>
      </c>
      <c r="AA69" t="s" s="26">
        <v>383</v>
      </c>
      <c r="AB69" t="s" s="26">
        <v>384</v>
      </c>
      <c r="AC69" t="s" s="26">
        <v>293</v>
      </c>
      <c r="AD69" t="s" s="26">
        <v>382</v>
      </c>
      <c r="AE69" s="29"/>
      <c r="AF69" t="s" s="26">
        <v>75</v>
      </c>
      <c r="AG69" s="27">
        <v>0</v>
      </c>
    </row>
    <row r="70" ht="15.35" customHeight="1">
      <c r="A70" s="27">
        <v>121</v>
      </c>
      <c r="B70" t="s" s="26">
        <v>87</v>
      </c>
      <c r="C70" t="s" s="26">
        <v>438</v>
      </c>
      <c r="D70" t="s" s="26">
        <v>150</v>
      </c>
      <c r="E70" t="s" s="26">
        <v>63</v>
      </c>
      <c r="F70" t="s" s="26">
        <v>64</v>
      </c>
      <c r="G70" t="s" s="26">
        <v>439</v>
      </c>
      <c r="H70" s="28">
        <v>40939.900486111110</v>
      </c>
      <c r="I70" s="27">
        <v>0</v>
      </c>
      <c r="J70" t="s" s="26">
        <v>66</v>
      </c>
      <c r="K70" s="29"/>
      <c r="L70" t="s" s="26">
        <v>151</v>
      </c>
      <c r="M70" s="27">
        <v>98</v>
      </c>
      <c r="N70" s="29"/>
      <c r="O70" s="29"/>
      <c r="P70" s="29"/>
      <c r="Q70" t="s" s="26">
        <v>68</v>
      </c>
      <c r="R70" t="s" s="26">
        <v>66</v>
      </c>
      <c r="S70" s="29"/>
      <c r="T70" s="29"/>
      <c r="U70" s="27">
        <v>4</v>
      </c>
      <c r="V70" s="28">
        <v>40923.055787037039</v>
      </c>
      <c r="W70" t="s" s="26">
        <v>66</v>
      </c>
      <c r="X70" t="s" s="26">
        <v>70</v>
      </c>
      <c r="Y70" s="29"/>
      <c r="Z70" t="s" s="26">
        <v>71</v>
      </c>
      <c r="AA70" t="s" s="26">
        <v>150</v>
      </c>
      <c r="AB70" t="s" s="26">
        <v>151</v>
      </c>
      <c r="AC70" t="s" s="26">
        <v>293</v>
      </c>
      <c r="AD70" t="s" s="26">
        <v>439</v>
      </c>
      <c r="AE70" s="29"/>
      <c r="AF70" t="s" s="26">
        <v>75</v>
      </c>
      <c r="AG70" s="27">
        <v>0</v>
      </c>
    </row>
    <row r="71" ht="15.35" customHeight="1">
      <c r="A71" s="27">
        <v>285</v>
      </c>
      <c r="B71" t="s" s="26">
        <v>87</v>
      </c>
      <c r="C71" t="s" s="26">
        <v>339</v>
      </c>
      <c r="D71" t="s" s="26">
        <v>89</v>
      </c>
      <c r="E71" t="s" s="26">
        <v>63</v>
      </c>
      <c r="F71" t="s" s="26">
        <v>64</v>
      </c>
      <c r="G71" t="s" s="26">
        <v>340</v>
      </c>
      <c r="H71" s="28">
        <v>41102.495381944442</v>
      </c>
      <c r="I71" s="27">
        <v>0</v>
      </c>
      <c r="J71" t="s" s="26">
        <v>66</v>
      </c>
      <c r="K71" s="29"/>
      <c r="L71" t="s" s="26">
        <v>91</v>
      </c>
      <c r="M71" s="29"/>
      <c r="N71" s="29"/>
      <c r="O71" s="29"/>
      <c r="P71" s="29"/>
      <c r="Q71" t="s" s="26">
        <v>68</v>
      </c>
      <c r="R71" t="s" s="26">
        <v>66</v>
      </c>
      <c r="S71" s="29"/>
      <c r="T71" s="29"/>
      <c r="U71" s="27">
        <v>4</v>
      </c>
      <c r="V71" s="28">
        <v>41007.869432870371</v>
      </c>
      <c r="W71" t="s" s="26">
        <v>66</v>
      </c>
      <c r="X71" t="s" s="26">
        <v>70</v>
      </c>
      <c r="Y71" s="29"/>
      <c r="Z71" t="s" s="26">
        <v>71</v>
      </c>
      <c r="AA71" t="s" s="26">
        <v>150</v>
      </c>
      <c r="AB71" t="s" s="26">
        <v>151</v>
      </c>
      <c r="AC71" t="s" s="26">
        <v>293</v>
      </c>
      <c r="AD71" t="s" s="26">
        <v>340</v>
      </c>
      <c r="AE71" s="29"/>
      <c r="AF71" t="s" s="26">
        <v>75</v>
      </c>
      <c r="AG71" s="27">
        <v>0</v>
      </c>
    </row>
    <row r="72" ht="15.35" customHeight="1">
      <c r="A72" s="27">
        <v>310</v>
      </c>
      <c r="B72" t="s" s="26">
        <v>87</v>
      </c>
      <c r="C72" t="s" s="26">
        <v>116</v>
      </c>
      <c r="D72" t="s" s="26">
        <v>92</v>
      </c>
      <c r="E72" t="s" s="26">
        <v>63</v>
      </c>
      <c r="F72" t="s" s="26">
        <v>64</v>
      </c>
      <c r="G72" t="s" s="26">
        <v>399</v>
      </c>
      <c r="H72" s="28">
        <v>41169.491574074076</v>
      </c>
      <c r="I72" s="27">
        <v>0</v>
      </c>
      <c r="J72" t="s" s="26">
        <v>66</v>
      </c>
      <c r="K72" s="29"/>
      <c r="L72" t="s" s="26">
        <v>93</v>
      </c>
      <c r="M72" s="29"/>
      <c r="N72" s="29"/>
      <c r="O72" s="29"/>
      <c r="P72" s="29"/>
      <c r="Q72" t="s" s="26">
        <v>190</v>
      </c>
      <c r="R72" t="s" s="26">
        <v>66</v>
      </c>
      <c r="S72" s="29"/>
      <c r="T72" s="29"/>
      <c r="U72" s="27">
        <v>5</v>
      </c>
      <c r="V72" s="28">
        <v>41015.371689814812</v>
      </c>
      <c r="W72" t="s" s="26">
        <v>66</v>
      </c>
      <c r="X72" t="s" s="26">
        <v>70</v>
      </c>
      <c r="Y72" s="29"/>
      <c r="Z72" t="s" s="26">
        <v>71</v>
      </c>
      <c r="AA72" t="s" s="26">
        <v>92</v>
      </c>
      <c r="AB72" t="s" s="26">
        <v>93</v>
      </c>
      <c r="AC72" t="s" s="26">
        <v>293</v>
      </c>
      <c r="AD72" t="s" s="26">
        <v>399</v>
      </c>
      <c r="AE72" s="29"/>
      <c r="AF72" t="s" s="26">
        <v>75</v>
      </c>
      <c r="AG72" s="27">
        <v>0</v>
      </c>
    </row>
    <row r="73" ht="15.35" customHeight="1">
      <c r="A73" s="27">
        <v>374</v>
      </c>
      <c r="B73" t="s" s="26">
        <v>87</v>
      </c>
      <c r="C73" t="s" s="26">
        <v>349</v>
      </c>
      <c r="D73" t="s" s="26">
        <v>89</v>
      </c>
      <c r="E73" t="s" s="26">
        <v>63</v>
      </c>
      <c r="F73" t="s" s="26">
        <v>64</v>
      </c>
      <c r="G73" t="s" s="26">
        <v>350</v>
      </c>
      <c r="H73" s="28">
        <v>41109.530266203707</v>
      </c>
      <c r="I73" s="27">
        <v>0</v>
      </c>
      <c r="J73" t="s" s="26">
        <v>66</v>
      </c>
      <c r="K73" s="29"/>
      <c r="L73" t="s" s="26">
        <v>91</v>
      </c>
      <c r="M73" s="29"/>
      <c r="N73" s="29"/>
      <c r="O73" s="29"/>
      <c r="P73" s="29"/>
      <c r="Q73" t="s" s="26">
        <v>68</v>
      </c>
      <c r="R73" t="s" s="26">
        <v>66</v>
      </c>
      <c r="S73" s="29"/>
      <c r="T73" s="29"/>
      <c r="U73" s="27">
        <v>3</v>
      </c>
      <c r="V73" s="28">
        <v>41070.680370370370</v>
      </c>
      <c r="W73" t="s" s="26">
        <v>66</v>
      </c>
      <c r="X73" t="s" s="26">
        <v>70</v>
      </c>
      <c r="Y73" s="29"/>
      <c r="Z73" t="s" s="26">
        <v>71</v>
      </c>
      <c r="AA73" t="s" s="26">
        <v>150</v>
      </c>
      <c r="AB73" t="s" s="26">
        <v>151</v>
      </c>
      <c r="AC73" t="s" s="26">
        <v>293</v>
      </c>
      <c r="AD73" t="s" s="26">
        <v>350</v>
      </c>
      <c r="AE73" s="29"/>
      <c r="AF73" t="s" s="26">
        <v>75</v>
      </c>
      <c r="AG73" s="27">
        <v>0</v>
      </c>
    </row>
    <row r="74" ht="15.35" customHeight="1">
      <c r="A74" s="27">
        <v>1223</v>
      </c>
      <c r="B74" t="s" s="26">
        <v>87</v>
      </c>
      <c r="C74" t="s" s="26">
        <v>351</v>
      </c>
      <c r="D74" t="s" s="26">
        <v>352</v>
      </c>
      <c r="E74" t="s" s="26">
        <v>63</v>
      </c>
      <c r="F74" t="s" s="26">
        <v>64</v>
      </c>
      <c r="G74" t="s" s="26">
        <v>353</v>
      </c>
      <c r="H74" s="28">
        <v>42233.377175925925</v>
      </c>
      <c r="I74" s="27">
        <v>0</v>
      </c>
      <c r="J74" t="s" s="26">
        <v>66</v>
      </c>
      <c r="K74" s="29"/>
      <c r="L74" t="s" s="26">
        <v>354</v>
      </c>
      <c r="M74" s="29"/>
      <c r="N74" s="29"/>
      <c r="O74" s="29"/>
      <c r="P74" s="29"/>
      <c r="Q74" t="s" s="26">
        <v>68</v>
      </c>
      <c r="R74" t="s" s="26">
        <v>66</v>
      </c>
      <c r="S74" s="29"/>
      <c r="T74" s="29"/>
      <c r="U74" s="27">
        <v>4</v>
      </c>
      <c r="V74" s="28">
        <v>42226.457534722220</v>
      </c>
      <c r="W74" t="s" s="26">
        <v>66</v>
      </c>
      <c r="X74" t="s" s="26">
        <v>70</v>
      </c>
      <c r="Y74" s="29"/>
      <c r="Z74" t="s" s="26">
        <v>71</v>
      </c>
      <c r="AA74" t="s" s="26">
        <v>355</v>
      </c>
      <c r="AB74" t="s" s="26">
        <v>356</v>
      </c>
      <c r="AC74" t="s" s="26">
        <v>293</v>
      </c>
      <c r="AD74" t="s" s="26">
        <v>353</v>
      </c>
      <c r="AE74" s="29"/>
      <c r="AF74" t="s" s="26">
        <v>75</v>
      </c>
      <c r="AG74" s="27">
        <v>0</v>
      </c>
    </row>
    <row r="75" ht="15.35" customHeight="1">
      <c r="A75" s="27">
        <v>724</v>
      </c>
      <c r="B75" t="s" s="26">
        <v>87</v>
      </c>
      <c r="C75" t="s" s="26">
        <v>300</v>
      </c>
      <c r="D75" t="s" s="26">
        <v>62</v>
      </c>
      <c r="E75" t="s" s="26">
        <v>63</v>
      </c>
      <c r="F75" t="s" s="26">
        <v>64</v>
      </c>
      <c r="G75" t="s" s="26">
        <v>317</v>
      </c>
      <c r="H75" s="28">
        <v>41477.497326388890</v>
      </c>
      <c r="I75" s="27">
        <v>0</v>
      </c>
      <c r="J75" t="s" s="26">
        <v>66</v>
      </c>
      <c r="K75" s="29"/>
      <c r="L75" t="s" s="26">
        <v>67</v>
      </c>
      <c r="M75" s="29"/>
      <c r="N75" s="29"/>
      <c r="O75" s="29"/>
      <c r="P75" s="29"/>
      <c r="Q75" t="s" s="26">
        <v>68</v>
      </c>
      <c r="R75" t="s" s="26">
        <v>66</v>
      </c>
      <c r="S75" s="29"/>
      <c r="T75" s="29"/>
      <c r="U75" s="27">
        <v>4</v>
      </c>
      <c r="V75" s="28">
        <v>41410.115173611113</v>
      </c>
      <c r="W75" t="s" s="26">
        <v>66</v>
      </c>
      <c r="X75" t="s" s="26">
        <v>70</v>
      </c>
      <c r="Y75" s="29"/>
      <c r="Z75" t="s" s="26">
        <v>71</v>
      </c>
      <c r="AA75" t="s" s="26">
        <v>150</v>
      </c>
      <c r="AB75" t="s" s="26">
        <v>151</v>
      </c>
      <c r="AC75" t="s" s="26">
        <v>293</v>
      </c>
      <c r="AD75" t="s" s="26">
        <v>317</v>
      </c>
      <c r="AE75" s="29"/>
      <c r="AF75" t="s" s="26">
        <v>75</v>
      </c>
      <c r="AG75" s="27">
        <v>0</v>
      </c>
    </row>
    <row r="76" ht="15.35" customHeight="1">
      <c r="A76" s="27">
        <v>13</v>
      </c>
      <c r="B76" t="s" s="26">
        <v>87</v>
      </c>
      <c r="C76" t="s" s="26">
        <v>116</v>
      </c>
      <c r="D76" t="s" s="26">
        <v>89</v>
      </c>
      <c r="E76" t="s" s="26">
        <v>63</v>
      </c>
      <c r="F76" t="s" s="26">
        <v>64</v>
      </c>
      <c r="G76" t="s" s="26">
        <v>403</v>
      </c>
      <c r="H76" s="28">
        <v>40911.270891203705</v>
      </c>
      <c r="I76" s="27">
        <v>0</v>
      </c>
      <c r="J76" t="s" s="26">
        <v>66</v>
      </c>
      <c r="K76" s="29"/>
      <c r="L76" t="s" s="26">
        <v>91</v>
      </c>
      <c r="M76" s="29"/>
      <c r="N76" s="29"/>
      <c r="O76" s="29"/>
      <c r="P76" s="29"/>
      <c r="Q76" t="s" s="26">
        <v>103</v>
      </c>
      <c r="R76" t="s" s="26">
        <v>66</v>
      </c>
      <c r="S76" s="29"/>
      <c r="T76" s="29"/>
      <c r="U76" s="27">
        <v>2</v>
      </c>
      <c r="V76" s="28">
        <v>40875.405462962961</v>
      </c>
      <c r="W76" t="s" s="26">
        <v>66</v>
      </c>
      <c r="X76" t="s" s="26">
        <v>70</v>
      </c>
      <c r="Y76" s="29"/>
      <c r="Z76" t="s" s="26">
        <v>71</v>
      </c>
      <c r="AA76" t="s" s="26">
        <v>89</v>
      </c>
      <c r="AB76" t="s" s="26">
        <v>91</v>
      </c>
      <c r="AC76" t="s" s="26">
        <v>293</v>
      </c>
      <c r="AD76" t="s" s="26">
        <v>403</v>
      </c>
      <c r="AE76" s="29"/>
      <c r="AF76" t="s" s="26">
        <v>75</v>
      </c>
      <c r="AG76" s="27">
        <v>0</v>
      </c>
    </row>
    <row r="77" ht="15.35" customHeight="1">
      <c r="A77" s="27">
        <v>725</v>
      </c>
      <c r="B77" t="s" s="26">
        <v>87</v>
      </c>
      <c r="C77" t="s" s="26">
        <v>328</v>
      </c>
      <c r="D77" t="s" s="26">
        <v>62</v>
      </c>
      <c r="E77" t="s" s="26">
        <v>63</v>
      </c>
      <c r="F77" t="s" s="26">
        <v>64</v>
      </c>
      <c r="G77" t="s" s="26">
        <v>329</v>
      </c>
      <c r="H77" s="28">
        <v>41514.601655092592</v>
      </c>
      <c r="I77" s="27">
        <v>0</v>
      </c>
      <c r="J77" t="s" s="26">
        <v>66</v>
      </c>
      <c r="K77" s="29"/>
      <c r="L77" t="s" s="26">
        <v>67</v>
      </c>
      <c r="M77" s="29"/>
      <c r="N77" s="29"/>
      <c r="O77" s="29"/>
      <c r="P77" s="29"/>
      <c r="Q77" t="s" s="26">
        <v>68</v>
      </c>
      <c r="R77" t="s" s="26">
        <v>66</v>
      </c>
      <c r="S77" s="29"/>
      <c r="T77" s="29"/>
      <c r="U77" s="27">
        <v>3</v>
      </c>
      <c r="V77" s="28">
        <v>41410.130266203705</v>
      </c>
      <c r="W77" t="s" s="26">
        <v>66</v>
      </c>
      <c r="X77" t="s" s="26">
        <v>70</v>
      </c>
      <c r="Y77" s="29"/>
      <c r="Z77" t="s" s="26">
        <v>71</v>
      </c>
      <c r="AA77" t="s" s="26">
        <v>150</v>
      </c>
      <c r="AB77" t="s" s="26">
        <v>151</v>
      </c>
      <c r="AC77" t="s" s="26">
        <v>293</v>
      </c>
      <c r="AD77" t="s" s="26">
        <v>329</v>
      </c>
      <c r="AE77" s="29"/>
      <c r="AF77" t="s" s="26">
        <v>75</v>
      </c>
      <c r="AG77" s="27">
        <v>0</v>
      </c>
    </row>
    <row r="78" ht="15.35" customHeight="1">
      <c r="A78" s="27">
        <v>604</v>
      </c>
      <c r="B78" t="s" s="26">
        <v>87</v>
      </c>
      <c r="C78" t="s" s="26">
        <v>427</v>
      </c>
      <c r="D78" t="s" s="26">
        <v>428</v>
      </c>
      <c r="E78" t="s" s="26">
        <v>63</v>
      </c>
      <c r="F78" t="s" s="26">
        <v>172</v>
      </c>
      <c r="G78" t="s" s="26">
        <v>429</v>
      </c>
      <c r="H78" s="28">
        <v>41311.747766203705</v>
      </c>
      <c r="I78" s="27">
        <v>0</v>
      </c>
      <c r="J78" t="s" s="26">
        <v>66</v>
      </c>
      <c r="K78" s="29"/>
      <c r="L78" t="s" s="26">
        <v>430</v>
      </c>
      <c r="M78" s="29"/>
      <c r="N78" s="29"/>
      <c r="O78" s="29"/>
      <c r="P78" s="29"/>
      <c r="Q78" t="s" s="26">
        <v>68</v>
      </c>
      <c r="R78" t="s" s="26">
        <v>66</v>
      </c>
      <c r="S78" s="29"/>
      <c r="T78" s="29"/>
      <c r="U78" s="27">
        <v>3</v>
      </c>
      <c r="V78" s="28">
        <v>41198.653043981481</v>
      </c>
      <c r="W78" t="s" s="26">
        <v>66</v>
      </c>
      <c r="X78" t="s" s="26">
        <v>70</v>
      </c>
      <c r="Y78" s="29"/>
      <c r="Z78" t="s" s="26">
        <v>71</v>
      </c>
      <c r="AA78" t="s" s="26">
        <v>150</v>
      </c>
      <c r="AB78" t="s" s="26">
        <v>151</v>
      </c>
      <c r="AC78" t="s" s="26">
        <v>293</v>
      </c>
      <c r="AD78" t="s" s="26">
        <v>429</v>
      </c>
      <c r="AE78" s="29"/>
      <c r="AF78" t="s" s="26">
        <v>75</v>
      </c>
      <c r="AG78" s="27">
        <v>0</v>
      </c>
    </row>
    <row r="79" ht="15.35" customHeight="1">
      <c r="A79" s="27">
        <v>15</v>
      </c>
      <c r="B79" t="s" s="26">
        <v>87</v>
      </c>
      <c r="C79" t="s" s="26">
        <v>116</v>
      </c>
      <c r="D79" t="s" s="26">
        <v>92</v>
      </c>
      <c r="E79" t="s" s="26">
        <v>63</v>
      </c>
      <c r="F79" t="s" s="26">
        <v>64</v>
      </c>
      <c r="G79" t="s" s="26">
        <v>409</v>
      </c>
      <c r="H79" s="28">
        <v>40955.425370370373</v>
      </c>
      <c r="I79" s="27">
        <v>0</v>
      </c>
      <c r="J79" t="s" s="26">
        <v>66</v>
      </c>
      <c r="K79" s="29"/>
      <c r="L79" t="s" s="26">
        <v>93</v>
      </c>
      <c r="M79" s="29"/>
      <c r="N79" s="29"/>
      <c r="O79" s="29"/>
      <c r="P79" s="29"/>
      <c r="Q79" t="s" s="26">
        <v>68</v>
      </c>
      <c r="R79" t="s" s="26">
        <v>66</v>
      </c>
      <c r="S79" s="29"/>
      <c r="T79" s="29"/>
      <c r="U79" s="27">
        <v>5</v>
      </c>
      <c r="V79" s="28">
        <v>40876.442210648151</v>
      </c>
      <c r="W79" t="s" s="26">
        <v>66</v>
      </c>
      <c r="X79" t="s" s="26">
        <v>70</v>
      </c>
      <c r="Y79" s="29"/>
      <c r="Z79" t="s" s="26">
        <v>71</v>
      </c>
      <c r="AA79" t="s" s="26">
        <v>92</v>
      </c>
      <c r="AB79" t="s" s="26">
        <v>93</v>
      </c>
      <c r="AC79" t="s" s="26">
        <v>293</v>
      </c>
      <c r="AD79" t="s" s="26">
        <v>409</v>
      </c>
      <c r="AE79" s="29"/>
      <c r="AF79" t="s" s="26">
        <v>410</v>
      </c>
      <c r="AG79" s="27">
        <v>0</v>
      </c>
    </row>
    <row r="80" ht="15.35" customHeight="1">
      <c r="A80" s="27">
        <v>729</v>
      </c>
      <c r="B80" t="s" s="26">
        <v>87</v>
      </c>
      <c r="C80" t="s" s="26">
        <v>196</v>
      </c>
      <c r="D80" t="s" s="26">
        <v>62</v>
      </c>
      <c r="E80" t="s" s="26">
        <v>63</v>
      </c>
      <c r="F80" t="s" s="26">
        <v>64</v>
      </c>
      <c r="G80" t="s" s="26">
        <v>373</v>
      </c>
      <c r="H80" s="28">
        <v>42157.921979166669</v>
      </c>
      <c r="I80" s="27">
        <v>0</v>
      </c>
      <c r="J80" t="s" s="26">
        <v>66</v>
      </c>
      <c r="K80" s="29"/>
      <c r="L80" t="s" s="26">
        <v>67</v>
      </c>
      <c r="M80" s="29"/>
      <c r="N80" s="29"/>
      <c r="O80" s="29"/>
      <c r="P80" s="29"/>
      <c r="Q80" t="s" s="26">
        <v>68</v>
      </c>
      <c r="R80" t="s" s="26">
        <v>66</v>
      </c>
      <c r="S80" s="29"/>
      <c r="T80" s="29"/>
      <c r="U80" s="27">
        <v>4</v>
      </c>
      <c r="V80" s="28">
        <v>41410.161956018521</v>
      </c>
      <c r="W80" t="s" s="26">
        <v>66</v>
      </c>
      <c r="X80" t="s" s="26">
        <v>70</v>
      </c>
      <c r="Y80" s="29"/>
      <c r="Z80" t="s" s="26">
        <v>71</v>
      </c>
      <c r="AA80" t="s" s="26">
        <v>150</v>
      </c>
      <c r="AB80" t="s" s="26">
        <v>151</v>
      </c>
      <c r="AC80" t="s" s="26">
        <v>293</v>
      </c>
      <c r="AD80" t="s" s="26">
        <v>373</v>
      </c>
      <c r="AE80" s="29"/>
      <c r="AF80" t="s" s="26">
        <v>75</v>
      </c>
      <c r="AG80" s="27">
        <v>0</v>
      </c>
    </row>
    <row r="81" ht="15.35" customHeight="1">
      <c r="A81" s="27">
        <v>380</v>
      </c>
      <c r="B81" t="s" s="26">
        <v>87</v>
      </c>
      <c r="C81" t="s" s="26">
        <v>116</v>
      </c>
      <c r="D81" t="s" s="26">
        <v>92</v>
      </c>
      <c r="E81" t="s" s="26">
        <v>63</v>
      </c>
      <c r="F81" t="s" s="26">
        <v>64</v>
      </c>
      <c r="G81" t="s" s="26">
        <v>394</v>
      </c>
      <c r="H81" s="28">
        <v>41169.496180555558</v>
      </c>
      <c r="I81" s="27">
        <v>0</v>
      </c>
      <c r="J81" t="s" s="26">
        <v>66</v>
      </c>
      <c r="K81" s="29"/>
      <c r="L81" t="s" s="26">
        <v>93</v>
      </c>
      <c r="M81" s="29"/>
      <c r="N81" s="29"/>
      <c r="O81" s="29"/>
      <c r="P81" s="29"/>
      <c r="Q81" t="s" s="26">
        <v>68</v>
      </c>
      <c r="R81" t="s" s="26">
        <v>66</v>
      </c>
      <c r="S81" s="29"/>
      <c r="T81" s="29"/>
      <c r="U81" s="27">
        <v>3</v>
      </c>
      <c r="V81" s="28">
        <v>41077.667650462965</v>
      </c>
      <c r="W81" t="s" s="26">
        <v>66</v>
      </c>
      <c r="X81" t="s" s="26">
        <v>70</v>
      </c>
      <c r="Y81" s="29"/>
      <c r="Z81" t="s" s="26">
        <v>71</v>
      </c>
      <c r="AA81" t="s" s="26">
        <v>92</v>
      </c>
      <c r="AB81" t="s" s="26">
        <v>93</v>
      </c>
      <c r="AC81" t="s" s="26">
        <v>293</v>
      </c>
      <c r="AD81" t="s" s="26">
        <v>394</v>
      </c>
      <c r="AE81" s="29"/>
      <c r="AF81" t="s" s="26">
        <v>75</v>
      </c>
      <c r="AG81" s="27">
        <v>0</v>
      </c>
    </row>
    <row r="82" ht="15.35" customHeight="1">
      <c r="A82" s="27">
        <v>157</v>
      </c>
      <c r="B82" t="s" s="26">
        <v>87</v>
      </c>
      <c r="C82" t="s" s="26">
        <v>113</v>
      </c>
      <c r="D82" t="s" s="26">
        <v>89</v>
      </c>
      <c r="E82" t="s" s="26">
        <v>63</v>
      </c>
      <c r="F82" t="s" s="26">
        <v>64</v>
      </c>
      <c r="G82" t="s" s="26">
        <v>408</v>
      </c>
      <c r="H82" s="28">
        <v>40966.622673611113</v>
      </c>
      <c r="I82" s="27">
        <v>0</v>
      </c>
      <c r="J82" t="s" s="26">
        <v>66</v>
      </c>
      <c r="K82" s="29"/>
      <c r="L82" t="s" s="26">
        <v>91</v>
      </c>
      <c r="M82" s="29"/>
      <c r="N82" s="29"/>
      <c r="O82" s="29"/>
      <c r="P82" s="29"/>
      <c r="Q82" t="s" s="26">
        <v>103</v>
      </c>
      <c r="R82" t="s" s="26">
        <v>66</v>
      </c>
      <c r="S82" s="29"/>
      <c r="T82" s="29"/>
      <c r="U82" s="27">
        <v>4</v>
      </c>
      <c r="V82" s="28">
        <v>40946.952106481483</v>
      </c>
      <c r="W82" t="s" s="26">
        <v>66</v>
      </c>
      <c r="X82" t="s" s="26">
        <v>70</v>
      </c>
      <c r="Y82" s="29"/>
      <c r="Z82" t="s" s="26">
        <v>71</v>
      </c>
      <c r="AA82" t="s" s="26">
        <v>150</v>
      </c>
      <c r="AB82" t="s" s="26">
        <v>151</v>
      </c>
      <c r="AC82" t="s" s="26">
        <v>293</v>
      </c>
      <c r="AD82" t="s" s="26">
        <v>408</v>
      </c>
      <c r="AE82" s="29"/>
      <c r="AF82" t="s" s="26">
        <v>75</v>
      </c>
      <c r="AG82" s="27">
        <v>0</v>
      </c>
    </row>
    <row r="83" ht="15.35" customHeight="1">
      <c r="A83" s="27">
        <v>447</v>
      </c>
      <c r="B83" t="s" s="26">
        <v>358</v>
      </c>
      <c r="C83" t="s" s="26">
        <v>406</v>
      </c>
      <c r="D83" t="s" s="26">
        <v>383</v>
      </c>
      <c r="E83" t="s" s="26">
        <v>63</v>
      </c>
      <c r="F83" t="s" s="26">
        <v>64</v>
      </c>
      <c r="G83" t="s" s="26">
        <v>414</v>
      </c>
      <c r="H83" s="28">
        <v>41136.683981481481</v>
      </c>
      <c r="I83" s="27">
        <v>0</v>
      </c>
      <c r="J83" t="s" s="26">
        <v>66</v>
      </c>
      <c r="K83" s="29"/>
      <c r="L83" t="s" s="26">
        <v>384</v>
      </c>
      <c r="M83" s="29"/>
      <c r="N83" s="29"/>
      <c r="O83" s="29"/>
      <c r="P83" s="29"/>
      <c r="Q83" t="s" s="26">
        <v>68</v>
      </c>
      <c r="R83" t="s" s="26">
        <v>66</v>
      </c>
      <c r="S83" s="29"/>
      <c r="T83" s="29"/>
      <c r="U83" s="27">
        <v>2</v>
      </c>
      <c r="V83" s="28">
        <v>41110.250081018516</v>
      </c>
      <c r="W83" t="s" s="26">
        <v>66</v>
      </c>
      <c r="X83" t="s" s="26">
        <v>70</v>
      </c>
      <c r="Y83" s="29"/>
      <c r="Z83" t="s" s="26">
        <v>71</v>
      </c>
      <c r="AA83" t="s" s="26">
        <v>383</v>
      </c>
      <c r="AB83" t="s" s="26">
        <v>384</v>
      </c>
      <c r="AC83" t="s" s="26">
        <v>293</v>
      </c>
      <c r="AD83" t="s" s="26">
        <v>414</v>
      </c>
      <c r="AE83" s="29"/>
      <c r="AF83" t="s" s="26">
        <v>75</v>
      </c>
      <c r="AG83" s="27">
        <v>0</v>
      </c>
    </row>
    <row r="84" ht="15.35" customHeight="1">
      <c r="A84" s="27">
        <v>58</v>
      </c>
      <c r="B84" t="s" s="26">
        <v>87</v>
      </c>
      <c r="C84" t="s" s="26">
        <v>412</v>
      </c>
      <c r="D84" t="s" s="26">
        <v>89</v>
      </c>
      <c r="E84" t="s" s="26">
        <v>63</v>
      </c>
      <c r="F84" t="s" s="26">
        <v>64</v>
      </c>
      <c r="G84" t="s" s="26">
        <v>413</v>
      </c>
      <c r="H84" s="28">
        <v>40974.4603587963</v>
      </c>
      <c r="I84" s="27">
        <v>0</v>
      </c>
      <c r="J84" t="s" s="26">
        <v>66</v>
      </c>
      <c r="K84" s="29"/>
      <c r="L84" t="s" s="26">
        <v>91</v>
      </c>
      <c r="M84" s="29"/>
      <c r="N84" s="29"/>
      <c r="O84" s="27">
        <v>59</v>
      </c>
      <c r="P84" s="29"/>
      <c r="Q84" t="s" s="26">
        <v>68</v>
      </c>
      <c r="R84" t="s" s="26">
        <v>66</v>
      </c>
      <c r="S84" s="29"/>
      <c r="T84" s="29"/>
      <c r="U84" s="27">
        <v>4</v>
      </c>
      <c r="V84" s="28">
        <v>40891.86875</v>
      </c>
      <c r="W84" t="s" s="26">
        <v>66</v>
      </c>
      <c r="X84" t="s" s="26">
        <v>70</v>
      </c>
      <c r="Y84" s="29"/>
      <c r="Z84" t="s" s="26">
        <v>71</v>
      </c>
      <c r="AA84" t="s" s="26">
        <v>92</v>
      </c>
      <c r="AB84" t="s" s="26">
        <v>93</v>
      </c>
      <c r="AC84" t="s" s="26">
        <v>293</v>
      </c>
      <c r="AD84" t="s" s="26">
        <v>413</v>
      </c>
      <c r="AE84" s="29"/>
      <c r="AF84" t="s" s="26">
        <v>410</v>
      </c>
      <c r="AG84" s="27">
        <v>0</v>
      </c>
    </row>
    <row r="85" ht="15.35" customHeight="1">
      <c r="A85" s="27">
        <v>630</v>
      </c>
      <c r="B85" t="s" s="26">
        <v>60</v>
      </c>
      <c r="C85" t="s" s="26">
        <v>94</v>
      </c>
      <c r="D85" t="s" s="26">
        <v>62</v>
      </c>
      <c r="E85" t="s" s="26">
        <v>63</v>
      </c>
      <c r="F85" t="s" s="26">
        <v>64</v>
      </c>
      <c r="G85" t="s" s="26">
        <v>338</v>
      </c>
      <c r="H85" s="28">
        <v>41304.5425462963</v>
      </c>
      <c r="I85" s="27">
        <v>0</v>
      </c>
      <c r="J85" t="s" s="26">
        <v>66</v>
      </c>
      <c r="K85" s="29"/>
      <c r="L85" t="s" s="26">
        <v>67</v>
      </c>
      <c r="M85" s="27">
        <v>629</v>
      </c>
      <c r="N85" s="29"/>
      <c r="O85" s="29"/>
      <c r="P85" s="29"/>
      <c r="Q85" t="s" s="26">
        <v>68</v>
      </c>
      <c r="R85" t="s" s="26">
        <v>66</v>
      </c>
      <c r="S85" s="29"/>
      <c r="T85" s="29"/>
      <c r="U85" s="27">
        <v>3</v>
      </c>
      <c r="V85" s="28">
        <v>41212.426226851851</v>
      </c>
      <c r="W85" t="s" s="26">
        <v>66</v>
      </c>
      <c r="X85" t="s" s="26">
        <v>70</v>
      </c>
      <c r="Y85" s="29"/>
      <c r="Z85" t="s" s="26">
        <v>71</v>
      </c>
      <c r="AA85" t="s" s="26">
        <v>95</v>
      </c>
      <c r="AB85" t="s" s="26">
        <v>97</v>
      </c>
      <c r="AC85" t="s" s="26">
        <v>293</v>
      </c>
      <c r="AD85" t="s" s="26">
        <v>338</v>
      </c>
      <c r="AE85" s="29"/>
      <c r="AF85" t="s" s="26">
        <v>75</v>
      </c>
      <c r="AG85" s="27">
        <v>0</v>
      </c>
    </row>
    <row r="86" ht="15.35" customHeight="1">
      <c r="A86" s="27">
        <v>59</v>
      </c>
      <c r="B86" t="s" s="26">
        <v>87</v>
      </c>
      <c r="C86" t="s" s="26">
        <v>417</v>
      </c>
      <c r="D86" t="s" s="26">
        <v>89</v>
      </c>
      <c r="E86" t="s" s="26">
        <v>63</v>
      </c>
      <c r="F86" t="s" s="26">
        <v>64</v>
      </c>
      <c r="G86" t="s" s="26">
        <v>418</v>
      </c>
      <c r="H86" s="28">
        <v>40966.6218287037</v>
      </c>
      <c r="I86" s="27">
        <v>0</v>
      </c>
      <c r="J86" t="s" s="26">
        <v>66</v>
      </c>
      <c r="K86" s="29"/>
      <c r="L86" t="s" s="26">
        <v>91</v>
      </c>
      <c r="M86" s="27">
        <v>58</v>
      </c>
      <c r="N86" s="29"/>
      <c r="O86" s="29"/>
      <c r="P86" s="29"/>
      <c r="Q86" t="s" s="26">
        <v>68</v>
      </c>
      <c r="R86" t="s" s="26">
        <v>66</v>
      </c>
      <c r="S86" s="29"/>
      <c r="T86" s="29"/>
      <c r="U86" s="27">
        <v>4</v>
      </c>
      <c r="V86" s="28">
        <v>40891.871087962965</v>
      </c>
      <c r="W86" t="s" s="26">
        <v>66</v>
      </c>
      <c r="X86" t="s" s="26">
        <v>70</v>
      </c>
      <c r="Y86" s="29"/>
      <c r="Z86" t="s" s="26">
        <v>71</v>
      </c>
      <c r="AA86" t="s" s="26">
        <v>92</v>
      </c>
      <c r="AB86" t="s" s="26">
        <v>93</v>
      </c>
      <c r="AC86" t="s" s="26">
        <v>293</v>
      </c>
      <c r="AD86" t="s" s="26">
        <v>418</v>
      </c>
      <c r="AE86" s="29"/>
      <c r="AF86" t="s" s="26">
        <v>410</v>
      </c>
      <c r="AG86" s="27">
        <v>0</v>
      </c>
    </row>
    <row r="87" ht="15.35" customHeight="1">
      <c r="A87" s="27">
        <v>179</v>
      </c>
      <c r="B87" t="s" s="26">
        <v>279</v>
      </c>
      <c r="C87" t="s" s="26">
        <v>324</v>
      </c>
      <c r="D87" t="s" s="26">
        <v>95</v>
      </c>
      <c r="E87" t="s" s="26">
        <v>63</v>
      </c>
      <c r="F87" t="s" s="26">
        <v>64</v>
      </c>
      <c r="G87" t="s" s="26">
        <v>346</v>
      </c>
      <c r="H87" s="28">
        <v>41109.535277777781</v>
      </c>
      <c r="I87" s="27">
        <v>0</v>
      </c>
      <c r="J87" t="s" s="26">
        <v>66</v>
      </c>
      <c r="K87" s="29"/>
      <c r="L87" t="s" s="26">
        <v>97</v>
      </c>
      <c r="M87" s="29"/>
      <c r="N87" s="29"/>
      <c r="O87" s="29"/>
      <c r="P87" s="29"/>
      <c r="Q87" t="s" s="26">
        <v>68</v>
      </c>
      <c r="R87" t="s" s="26">
        <v>66</v>
      </c>
      <c r="S87" s="29"/>
      <c r="T87" s="29"/>
      <c r="U87" s="27">
        <v>4</v>
      </c>
      <c r="V87" s="28">
        <v>40955.470208333332</v>
      </c>
      <c r="W87" t="s" s="26">
        <v>66</v>
      </c>
      <c r="X87" t="s" s="26">
        <v>70</v>
      </c>
      <c r="Y87" s="29"/>
      <c r="Z87" t="s" s="26">
        <v>71</v>
      </c>
      <c r="AA87" t="s" s="26">
        <v>92</v>
      </c>
      <c r="AB87" t="s" s="26">
        <v>93</v>
      </c>
      <c r="AC87" t="s" s="26">
        <v>293</v>
      </c>
      <c r="AD87" t="s" s="26">
        <v>346</v>
      </c>
      <c r="AE87" s="29"/>
      <c r="AF87" t="s" s="26">
        <v>75</v>
      </c>
      <c r="AG87" s="27">
        <v>0</v>
      </c>
    </row>
    <row r="88" ht="15.35" customHeight="1">
      <c r="A88" s="27">
        <v>658</v>
      </c>
      <c r="B88" t="s" s="26">
        <v>87</v>
      </c>
      <c r="C88" t="s" s="26">
        <v>134</v>
      </c>
      <c r="D88" t="s" s="26">
        <v>62</v>
      </c>
      <c r="E88" t="s" s="26">
        <v>63</v>
      </c>
      <c r="F88" t="s" s="26">
        <v>64</v>
      </c>
      <c r="G88" t="s" s="26">
        <v>379</v>
      </c>
      <c r="H88" s="28">
        <v>41738.3625462963</v>
      </c>
      <c r="I88" s="27">
        <v>0</v>
      </c>
      <c r="J88" t="s" s="26">
        <v>66</v>
      </c>
      <c r="K88" s="29"/>
      <c r="L88" t="s" s="26">
        <v>67</v>
      </c>
      <c r="M88" s="29"/>
      <c r="N88" s="29"/>
      <c r="O88" s="29"/>
      <c r="P88" s="29"/>
      <c r="Q88" t="s" s="26">
        <v>68</v>
      </c>
      <c r="R88" t="s" s="26">
        <v>66</v>
      </c>
      <c r="S88" s="29"/>
      <c r="T88" s="29"/>
      <c r="U88" s="27">
        <v>4</v>
      </c>
      <c r="V88" s="28">
        <v>41277.533344907410</v>
      </c>
      <c r="W88" t="s" s="26">
        <v>66</v>
      </c>
      <c r="X88" t="s" s="26">
        <v>70</v>
      </c>
      <c r="Y88" s="29"/>
      <c r="Z88" t="s" s="26">
        <v>71</v>
      </c>
      <c r="AA88" t="s" s="26">
        <v>220</v>
      </c>
      <c r="AB88" t="s" s="26">
        <v>221</v>
      </c>
      <c r="AC88" t="s" s="26">
        <v>293</v>
      </c>
      <c r="AD88" t="s" s="26">
        <v>379</v>
      </c>
      <c r="AE88" s="29"/>
      <c r="AF88" t="s" s="26">
        <v>380</v>
      </c>
      <c r="AG88" s="27">
        <v>0</v>
      </c>
    </row>
    <row r="89" ht="15.35" customHeight="1">
      <c r="A89" s="27">
        <v>336</v>
      </c>
      <c r="B89" t="s" s="26">
        <v>87</v>
      </c>
      <c r="C89" t="s" s="26">
        <v>113</v>
      </c>
      <c r="D89" t="s" s="26">
        <v>89</v>
      </c>
      <c r="E89" t="s" s="26">
        <v>63</v>
      </c>
      <c r="F89" t="s" s="26">
        <v>64</v>
      </c>
      <c r="G89" t="s" s="26">
        <v>374</v>
      </c>
      <c r="H89" s="28">
        <v>41092.814629629633</v>
      </c>
      <c r="I89" s="27">
        <v>0</v>
      </c>
      <c r="J89" t="s" s="26">
        <v>66</v>
      </c>
      <c r="K89" s="29"/>
      <c r="L89" t="s" s="26">
        <v>91</v>
      </c>
      <c r="M89" s="29"/>
      <c r="N89" s="29"/>
      <c r="O89" s="29"/>
      <c r="P89" s="29"/>
      <c r="Q89" t="s" s="26">
        <v>68</v>
      </c>
      <c r="R89" t="s" s="26">
        <v>66</v>
      </c>
      <c r="S89" s="29"/>
      <c r="T89" s="29"/>
      <c r="U89" s="27">
        <v>4</v>
      </c>
      <c r="V89" s="28">
        <v>41047.850023148145</v>
      </c>
      <c r="W89" t="s" s="26">
        <v>66</v>
      </c>
      <c r="X89" t="s" s="26">
        <v>70</v>
      </c>
      <c r="Y89" s="29"/>
      <c r="Z89" t="s" s="26">
        <v>71</v>
      </c>
      <c r="AA89" t="s" s="26">
        <v>150</v>
      </c>
      <c r="AB89" t="s" s="26">
        <v>151</v>
      </c>
      <c r="AC89" t="s" s="26">
        <v>293</v>
      </c>
      <c r="AD89" t="s" s="26">
        <v>374</v>
      </c>
      <c r="AE89" s="29"/>
      <c r="AF89" t="s" s="26">
        <v>75</v>
      </c>
      <c r="AG89" s="27">
        <v>0</v>
      </c>
    </row>
    <row r="90" ht="15.35" customHeight="1">
      <c r="A90" s="27">
        <v>76</v>
      </c>
      <c r="B90" t="s" s="26">
        <v>87</v>
      </c>
      <c r="C90" t="s" s="26">
        <v>148</v>
      </c>
      <c r="D90" t="s" s="26">
        <v>89</v>
      </c>
      <c r="E90" t="s" s="26">
        <v>63</v>
      </c>
      <c r="F90" t="s" s="26">
        <v>64</v>
      </c>
      <c r="G90" t="s" s="26">
        <v>314</v>
      </c>
      <c r="H90" s="28">
        <v>41019.440833333334</v>
      </c>
      <c r="I90" s="27">
        <v>0</v>
      </c>
      <c r="J90" t="s" s="26">
        <v>66</v>
      </c>
      <c r="K90" s="29"/>
      <c r="L90" t="s" s="26">
        <v>91</v>
      </c>
      <c r="M90" s="27">
        <v>213</v>
      </c>
      <c r="N90" s="29"/>
      <c r="O90" s="29"/>
      <c r="P90" s="29"/>
      <c r="Q90" t="s" s="26">
        <v>68</v>
      </c>
      <c r="R90" t="s" s="26">
        <v>66</v>
      </c>
      <c r="S90" s="29"/>
      <c r="T90" s="29"/>
      <c r="U90" s="27">
        <v>4</v>
      </c>
      <c r="V90" s="28">
        <v>40911.282349537039</v>
      </c>
      <c r="W90" t="s" s="26">
        <v>66</v>
      </c>
      <c r="X90" t="s" s="26">
        <v>70</v>
      </c>
      <c r="Y90" s="29"/>
      <c r="Z90" t="s" s="26">
        <v>71</v>
      </c>
      <c r="AA90" t="s" s="26">
        <v>89</v>
      </c>
      <c r="AB90" t="s" s="26">
        <v>91</v>
      </c>
      <c r="AC90" t="s" s="26">
        <v>293</v>
      </c>
      <c r="AD90" t="s" s="26">
        <v>314</v>
      </c>
      <c r="AE90" s="29"/>
      <c r="AF90" t="s" s="26">
        <v>75</v>
      </c>
      <c r="AG90" s="27">
        <v>0</v>
      </c>
    </row>
    <row r="91" ht="15.35" customHeight="1">
      <c r="A91" s="27">
        <v>185</v>
      </c>
      <c r="B91" t="s" s="26">
        <v>87</v>
      </c>
      <c r="C91" t="s" s="26">
        <v>88</v>
      </c>
      <c r="D91" t="s" s="26">
        <v>89</v>
      </c>
      <c r="E91" t="s" s="26">
        <v>63</v>
      </c>
      <c r="F91" t="s" s="26">
        <v>64</v>
      </c>
      <c r="G91" t="s" s="26">
        <v>387</v>
      </c>
      <c r="H91" s="28">
        <v>41109.538182870368</v>
      </c>
      <c r="I91" s="27">
        <v>0</v>
      </c>
      <c r="J91" t="s" s="26">
        <v>66</v>
      </c>
      <c r="K91" s="29"/>
      <c r="L91" t="s" s="26">
        <v>91</v>
      </c>
      <c r="M91" s="29"/>
      <c r="N91" s="29"/>
      <c r="O91" s="29"/>
      <c r="P91" s="29"/>
      <c r="Q91" t="s" s="26">
        <v>68</v>
      </c>
      <c r="R91" t="s" s="26">
        <v>66</v>
      </c>
      <c r="S91" s="29"/>
      <c r="T91" s="29"/>
      <c r="U91" s="27">
        <v>2</v>
      </c>
      <c r="V91" s="28">
        <v>40959.247291666667</v>
      </c>
      <c r="W91" t="s" s="26">
        <v>66</v>
      </c>
      <c r="X91" t="s" s="26">
        <v>70</v>
      </c>
      <c r="Y91" s="29"/>
      <c r="Z91" t="s" s="26">
        <v>71</v>
      </c>
      <c r="AA91" t="s" s="26">
        <v>92</v>
      </c>
      <c r="AB91" t="s" s="26">
        <v>93</v>
      </c>
      <c r="AC91" t="s" s="26">
        <v>293</v>
      </c>
      <c r="AD91" t="s" s="26">
        <v>387</v>
      </c>
      <c r="AE91" s="29"/>
      <c r="AF91" t="s" s="26">
        <v>388</v>
      </c>
      <c r="AG91" s="27">
        <v>0</v>
      </c>
    </row>
    <row r="92" ht="15.35" customHeight="1">
      <c r="A92" s="27">
        <v>468</v>
      </c>
      <c r="B92" t="s" s="26">
        <v>87</v>
      </c>
      <c r="C92" t="s" s="26">
        <v>300</v>
      </c>
      <c r="D92" t="s" s="26">
        <v>301</v>
      </c>
      <c r="E92" t="s" s="26">
        <v>63</v>
      </c>
      <c r="F92" t="s" s="26">
        <v>64</v>
      </c>
      <c r="G92" t="s" s="26">
        <v>302</v>
      </c>
      <c r="H92" s="28">
        <v>41410.107754629629</v>
      </c>
      <c r="I92" s="27">
        <v>0</v>
      </c>
      <c r="J92" t="s" s="26">
        <v>66</v>
      </c>
      <c r="K92" s="29"/>
      <c r="L92" t="s" s="26">
        <v>303</v>
      </c>
      <c r="M92" s="29"/>
      <c r="N92" s="29"/>
      <c r="O92" s="29"/>
      <c r="P92" s="29"/>
      <c r="Q92" t="s" s="26">
        <v>68</v>
      </c>
      <c r="R92" t="s" s="26">
        <v>66</v>
      </c>
      <c r="S92" s="29"/>
      <c r="T92" s="29"/>
      <c r="U92" s="27">
        <v>3</v>
      </c>
      <c r="V92" s="28">
        <v>41110.740300925929</v>
      </c>
      <c r="W92" t="s" s="26">
        <v>66</v>
      </c>
      <c r="X92" t="s" s="26">
        <v>70</v>
      </c>
      <c r="Y92" s="29"/>
      <c r="Z92" t="s" s="26">
        <v>71</v>
      </c>
      <c r="AA92" t="s" s="26">
        <v>150</v>
      </c>
      <c r="AB92" t="s" s="26">
        <v>151</v>
      </c>
      <c r="AC92" t="s" s="26">
        <v>293</v>
      </c>
      <c r="AD92" t="s" s="26">
        <v>302</v>
      </c>
      <c r="AE92" s="29"/>
      <c r="AF92" t="s" s="26">
        <v>75</v>
      </c>
      <c r="AG92" s="27">
        <v>0</v>
      </c>
    </row>
    <row r="93" ht="15.35" customHeight="1">
      <c r="A93" s="27">
        <v>84</v>
      </c>
      <c r="B93" t="s" s="26">
        <v>87</v>
      </c>
      <c r="C93" t="s" s="26">
        <v>116</v>
      </c>
      <c r="D93" t="s" s="26">
        <v>95</v>
      </c>
      <c r="E93" t="s" s="26">
        <v>63</v>
      </c>
      <c r="F93" t="s" s="26">
        <v>64</v>
      </c>
      <c r="G93" t="s" s="26">
        <v>337</v>
      </c>
      <c r="H93" s="28">
        <v>40938.396284722221</v>
      </c>
      <c r="I93" s="27">
        <v>0</v>
      </c>
      <c r="J93" t="s" s="26">
        <v>66</v>
      </c>
      <c r="K93" s="29"/>
      <c r="L93" t="s" s="26">
        <v>97</v>
      </c>
      <c r="M93" s="29"/>
      <c r="N93" s="29"/>
      <c r="O93" s="29"/>
      <c r="P93" s="29"/>
      <c r="Q93" t="s" s="26">
        <v>68</v>
      </c>
      <c r="R93" t="s" s="26">
        <v>66</v>
      </c>
      <c r="S93" s="29"/>
      <c r="T93" s="29"/>
      <c r="U93" s="27">
        <v>5</v>
      </c>
      <c r="V93" s="28">
        <v>40912.590231481481</v>
      </c>
      <c r="W93" t="s" s="26">
        <v>66</v>
      </c>
      <c r="X93" t="s" s="26">
        <v>70</v>
      </c>
      <c r="Y93" s="29"/>
      <c r="Z93" t="s" s="26">
        <v>71</v>
      </c>
      <c r="AA93" t="s" s="26">
        <v>92</v>
      </c>
      <c r="AB93" t="s" s="26">
        <v>93</v>
      </c>
      <c r="AC93" t="s" s="26">
        <v>293</v>
      </c>
      <c r="AD93" t="s" s="26">
        <v>337</v>
      </c>
      <c r="AE93" s="29"/>
      <c r="AF93" t="s" s="26">
        <v>75</v>
      </c>
      <c r="AG93" s="27">
        <v>0</v>
      </c>
    </row>
    <row r="94" ht="15.35" customHeight="1">
      <c r="A94" s="27">
        <v>90</v>
      </c>
      <c r="B94" t="s" s="26">
        <v>87</v>
      </c>
      <c r="C94" t="s" s="26">
        <v>116</v>
      </c>
      <c r="D94" t="s" s="26">
        <v>95</v>
      </c>
      <c r="E94" t="s" s="26">
        <v>63</v>
      </c>
      <c r="F94" t="s" s="26">
        <v>64</v>
      </c>
      <c r="G94" t="s" s="26">
        <v>377</v>
      </c>
      <c r="H94" s="28">
        <v>40957.690046296295</v>
      </c>
      <c r="I94" s="27">
        <v>0</v>
      </c>
      <c r="J94" t="s" s="26">
        <v>66</v>
      </c>
      <c r="K94" s="29"/>
      <c r="L94" t="s" s="26">
        <v>97</v>
      </c>
      <c r="M94" s="29"/>
      <c r="N94" s="29"/>
      <c r="O94" s="29"/>
      <c r="P94" s="29"/>
      <c r="Q94" t="s" s="26">
        <v>68</v>
      </c>
      <c r="R94" t="s" s="26">
        <v>66</v>
      </c>
      <c r="S94" s="29"/>
      <c r="T94" s="29"/>
      <c r="U94" s="27">
        <v>6</v>
      </c>
      <c r="V94" s="28">
        <v>40915.777037037034</v>
      </c>
      <c r="W94" t="s" s="26">
        <v>66</v>
      </c>
      <c r="X94" t="s" s="26">
        <v>70</v>
      </c>
      <c r="Y94" s="29"/>
      <c r="Z94" t="s" s="26">
        <v>71</v>
      </c>
      <c r="AA94" t="s" s="26">
        <v>92</v>
      </c>
      <c r="AB94" t="s" s="26">
        <v>93</v>
      </c>
      <c r="AC94" t="s" s="26">
        <v>293</v>
      </c>
      <c r="AD94" t="s" s="26">
        <v>377</v>
      </c>
      <c r="AE94" s="29"/>
      <c r="AF94" t="s" s="26">
        <v>378</v>
      </c>
      <c r="AG94" s="27">
        <v>0</v>
      </c>
    </row>
    <row r="95" ht="15.35" customHeight="1">
      <c r="A95" s="27">
        <v>904</v>
      </c>
      <c r="B95" t="s" s="26">
        <v>87</v>
      </c>
      <c r="C95" t="s" s="26">
        <v>351</v>
      </c>
      <c r="D95" t="s" s="26">
        <v>352</v>
      </c>
      <c r="E95" t="s" s="26">
        <v>63</v>
      </c>
      <c r="F95" t="s" s="26">
        <v>64</v>
      </c>
      <c r="G95" t="s" s="26">
        <v>431</v>
      </c>
      <c r="H95" s="28">
        <v>42114.973425925928</v>
      </c>
      <c r="I95" s="27">
        <v>0</v>
      </c>
      <c r="J95" t="s" s="26">
        <v>66</v>
      </c>
      <c r="K95" s="29"/>
      <c r="L95" t="s" s="26">
        <v>354</v>
      </c>
      <c r="M95" s="29"/>
      <c r="N95" s="29"/>
      <c r="O95" s="29"/>
      <c r="P95" s="29"/>
      <c r="Q95" t="s" s="26">
        <v>68</v>
      </c>
      <c r="R95" t="s" s="26">
        <v>66</v>
      </c>
      <c r="S95" s="29"/>
      <c r="T95" s="29"/>
      <c r="U95" s="27">
        <v>3</v>
      </c>
      <c r="V95" s="28">
        <v>42114.132442129630</v>
      </c>
      <c r="W95" t="s" s="26">
        <v>432</v>
      </c>
      <c r="X95" t="s" s="26">
        <v>70</v>
      </c>
      <c r="Y95" s="29"/>
      <c r="Z95" t="s" s="26">
        <v>71</v>
      </c>
      <c r="AA95" t="s" s="26">
        <v>352</v>
      </c>
      <c r="AB95" t="s" s="26">
        <v>354</v>
      </c>
      <c r="AC95" t="s" s="26">
        <v>293</v>
      </c>
      <c r="AD95" t="s" s="26">
        <v>431</v>
      </c>
      <c r="AE95" s="29"/>
      <c r="AF95" t="s" s="26">
        <v>75</v>
      </c>
      <c r="AG95" s="27">
        <v>0</v>
      </c>
    </row>
    <row r="96" ht="15.35" customHeight="1">
      <c r="A96" s="27">
        <v>364</v>
      </c>
      <c r="B96" t="s" s="26">
        <v>87</v>
      </c>
      <c r="C96" t="s" s="26">
        <v>425</v>
      </c>
      <c r="D96" t="s" s="26">
        <v>89</v>
      </c>
      <c r="E96" t="s" s="26">
        <v>63</v>
      </c>
      <c r="F96" t="s" s="26">
        <v>64</v>
      </c>
      <c r="G96" t="s" s="26">
        <v>426</v>
      </c>
      <c r="H96" s="28">
        <v>41146.412337962960</v>
      </c>
      <c r="I96" s="27">
        <v>0</v>
      </c>
      <c r="J96" t="s" s="26">
        <v>66</v>
      </c>
      <c r="K96" s="29"/>
      <c r="L96" t="s" s="26">
        <v>91</v>
      </c>
      <c r="M96" s="29"/>
      <c r="N96" s="29"/>
      <c r="O96" s="29"/>
      <c r="P96" s="29"/>
      <c r="Q96" t="s" s="26">
        <v>68</v>
      </c>
      <c r="R96" t="s" s="26">
        <v>66</v>
      </c>
      <c r="S96" s="29"/>
      <c r="T96" s="29"/>
      <c r="U96" s="27">
        <v>7</v>
      </c>
      <c r="V96" s="28">
        <v>41057.790636574071</v>
      </c>
      <c r="W96" t="s" s="26">
        <v>66</v>
      </c>
      <c r="X96" t="s" s="26">
        <v>70</v>
      </c>
      <c r="Y96" s="29"/>
      <c r="Z96" t="s" s="26">
        <v>71</v>
      </c>
      <c r="AA96" t="s" s="26">
        <v>150</v>
      </c>
      <c r="AB96" t="s" s="26">
        <v>151</v>
      </c>
      <c r="AC96" t="s" s="26">
        <v>293</v>
      </c>
      <c r="AD96" t="s" s="26">
        <v>426</v>
      </c>
      <c r="AE96" s="29"/>
      <c r="AF96" t="s" s="26">
        <v>75</v>
      </c>
      <c r="AG96" s="27">
        <v>0</v>
      </c>
    </row>
    <row r="97" ht="15.35" customHeight="1">
      <c r="A97" s="27">
        <v>92</v>
      </c>
      <c r="B97" t="s" s="26">
        <v>87</v>
      </c>
      <c r="C97" t="s" s="26">
        <v>116</v>
      </c>
      <c r="D97" t="s" s="26">
        <v>92</v>
      </c>
      <c r="E97" t="s" s="26">
        <v>63</v>
      </c>
      <c r="F97" t="s" s="26">
        <v>64</v>
      </c>
      <c r="G97" t="s" s="26">
        <v>402</v>
      </c>
      <c r="H97" s="28">
        <v>40928.737916666665</v>
      </c>
      <c r="I97" s="27">
        <v>0</v>
      </c>
      <c r="J97" t="s" s="26">
        <v>66</v>
      </c>
      <c r="K97" s="29"/>
      <c r="L97" t="s" s="26">
        <v>93</v>
      </c>
      <c r="M97" s="29"/>
      <c r="N97" s="29"/>
      <c r="O97" s="29"/>
      <c r="P97" s="29"/>
      <c r="Q97" t="s" s="26">
        <v>68</v>
      </c>
      <c r="R97" t="s" s="26">
        <v>66</v>
      </c>
      <c r="S97" s="29"/>
      <c r="T97" s="29"/>
      <c r="U97" s="27">
        <v>4</v>
      </c>
      <c r="V97" s="28">
        <v>40916.808923611112</v>
      </c>
      <c r="W97" t="s" s="26">
        <v>66</v>
      </c>
      <c r="X97" t="s" s="26">
        <v>70</v>
      </c>
      <c r="Y97" s="29"/>
      <c r="Z97" t="s" s="26">
        <v>71</v>
      </c>
      <c r="AA97" t="s" s="26">
        <v>92</v>
      </c>
      <c r="AB97" t="s" s="26">
        <v>93</v>
      </c>
      <c r="AC97" t="s" s="26">
        <v>293</v>
      </c>
      <c r="AD97" t="s" s="26">
        <v>402</v>
      </c>
      <c r="AE97" s="29"/>
      <c r="AF97" t="s" s="26">
        <v>75</v>
      </c>
      <c r="AG97" s="27">
        <v>0</v>
      </c>
    </row>
    <row r="98" ht="15.35" customHeight="1">
      <c r="A98" s="27">
        <v>475</v>
      </c>
      <c r="B98" t="s" s="26">
        <v>87</v>
      </c>
      <c r="C98" t="s" s="26">
        <v>250</v>
      </c>
      <c r="D98" t="s" s="26">
        <v>332</v>
      </c>
      <c r="E98" t="s" s="26">
        <v>63</v>
      </c>
      <c r="F98" t="s" s="26">
        <v>152</v>
      </c>
      <c r="G98" t="s" s="26">
        <v>333</v>
      </c>
      <c r="H98" s="28">
        <v>41225.055370370370</v>
      </c>
      <c r="I98" s="27">
        <v>0</v>
      </c>
      <c r="J98" t="s" s="26">
        <v>66</v>
      </c>
      <c r="K98" s="29"/>
      <c r="L98" t="s" s="26">
        <v>334</v>
      </c>
      <c r="M98" s="29"/>
      <c r="N98" s="29"/>
      <c r="O98" s="29"/>
      <c r="P98" s="29"/>
      <c r="Q98" t="s" s="26">
        <v>103</v>
      </c>
      <c r="R98" t="s" s="26">
        <v>66</v>
      </c>
      <c r="S98" s="29"/>
      <c r="T98" s="29"/>
      <c r="U98" s="27">
        <v>21</v>
      </c>
      <c r="V98" s="28">
        <v>41112.898587962962</v>
      </c>
      <c r="W98" t="s" s="26">
        <v>66</v>
      </c>
      <c r="X98" t="s" s="26">
        <v>70</v>
      </c>
      <c r="Y98" s="29"/>
      <c r="Z98" t="s" s="26">
        <v>71</v>
      </c>
      <c r="AA98" t="s" s="26">
        <v>335</v>
      </c>
      <c r="AB98" t="s" s="26">
        <v>336</v>
      </c>
      <c r="AC98" t="s" s="26">
        <v>293</v>
      </c>
      <c r="AD98" t="s" s="26">
        <v>333</v>
      </c>
      <c r="AE98" s="29"/>
      <c r="AF98" t="s" s="26">
        <v>75</v>
      </c>
      <c r="AG98" s="27">
        <v>0</v>
      </c>
    </row>
    <row r="99" ht="15.35" customHeight="1">
      <c r="A99" s="27">
        <v>685</v>
      </c>
      <c r="B99" t="s" s="26">
        <v>87</v>
      </c>
      <c r="C99" t="s" s="26">
        <v>113</v>
      </c>
      <c r="D99" t="s" s="26">
        <v>428</v>
      </c>
      <c r="E99" t="s" s="26">
        <v>63</v>
      </c>
      <c r="F99" t="s" s="26">
        <v>64</v>
      </c>
      <c r="G99" t="s" s="26">
        <v>436</v>
      </c>
      <c r="H99" s="28">
        <v>42102.453993055555</v>
      </c>
      <c r="I99" s="27">
        <v>0</v>
      </c>
      <c r="J99" t="s" s="26">
        <v>66</v>
      </c>
      <c r="K99" s="29"/>
      <c r="L99" t="s" s="26">
        <v>430</v>
      </c>
      <c r="M99" s="29"/>
      <c r="N99" s="29"/>
      <c r="O99" s="29"/>
      <c r="P99" s="29"/>
      <c r="Q99" t="s" s="26">
        <v>68</v>
      </c>
      <c r="R99" t="s" s="26">
        <v>66</v>
      </c>
      <c r="S99" s="29"/>
      <c r="T99" s="29"/>
      <c r="U99" s="27">
        <v>3</v>
      </c>
      <c r="V99" s="28">
        <v>41341.859432870369</v>
      </c>
      <c r="W99" t="s" s="26">
        <v>66</v>
      </c>
      <c r="X99" t="s" s="26">
        <v>70</v>
      </c>
      <c r="Y99" s="29"/>
      <c r="Z99" t="s" s="26">
        <v>71</v>
      </c>
      <c r="AA99" t="s" s="26">
        <v>150</v>
      </c>
      <c r="AB99" t="s" s="26">
        <v>151</v>
      </c>
      <c r="AC99" t="s" s="26">
        <v>293</v>
      </c>
      <c r="AD99" t="s" s="26">
        <v>436</v>
      </c>
      <c r="AE99" s="29"/>
      <c r="AF99" t="s" s="26">
        <v>75</v>
      </c>
      <c r="AG99" s="27">
        <v>0</v>
      </c>
    </row>
    <row r="100" ht="15.35" customHeight="1">
      <c r="A100" s="27">
        <v>230</v>
      </c>
      <c r="B100" t="s" s="26">
        <v>87</v>
      </c>
      <c r="C100" t="s" s="26">
        <v>370</v>
      </c>
      <c r="D100" t="s" s="26">
        <v>62</v>
      </c>
      <c r="E100" t="s" s="26">
        <v>63</v>
      </c>
      <c r="F100" t="s" s="26">
        <v>130</v>
      </c>
      <c r="G100" t="s" s="26">
        <v>371</v>
      </c>
      <c r="H100" s="28">
        <v>41064.490439814814</v>
      </c>
      <c r="I100" s="27">
        <v>0</v>
      </c>
      <c r="J100" t="s" s="26">
        <v>66</v>
      </c>
      <c r="K100" s="29"/>
      <c r="L100" t="s" s="26">
        <v>67</v>
      </c>
      <c r="M100" s="29"/>
      <c r="N100" s="29"/>
      <c r="O100" s="29"/>
      <c r="P100" s="29"/>
      <c r="Q100" t="s" s="26">
        <v>68</v>
      </c>
      <c r="R100" t="s" s="26">
        <v>66</v>
      </c>
      <c r="S100" s="29"/>
      <c r="T100" s="29"/>
      <c r="U100" s="27">
        <v>3</v>
      </c>
      <c r="V100" s="28">
        <v>40987.533842592595</v>
      </c>
      <c r="W100" t="s" s="26">
        <v>66</v>
      </c>
      <c r="X100" t="s" s="26">
        <v>70</v>
      </c>
      <c r="Y100" s="29"/>
      <c r="Z100" t="s" s="26">
        <v>71</v>
      </c>
      <c r="AA100" t="s" s="26">
        <v>95</v>
      </c>
      <c r="AB100" t="s" s="26">
        <v>97</v>
      </c>
      <c r="AC100" t="s" s="26">
        <v>293</v>
      </c>
      <c r="AD100" t="s" s="26">
        <v>371</v>
      </c>
      <c r="AE100" s="29"/>
      <c r="AF100" t="s" s="26">
        <v>75</v>
      </c>
      <c r="AG100" s="27">
        <v>0</v>
      </c>
    </row>
    <row r="101" ht="15.35" customHeight="1">
      <c r="A101" s="27">
        <v>687</v>
      </c>
      <c r="B101" t="s" s="26">
        <v>87</v>
      </c>
      <c r="C101" t="s" s="26">
        <v>294</v>
      </c>
      <c r="D101" t="s" s="26">
        <v>62</v>
      </c>
      <c r="E101" t="s" s="26">
        <v>63</v>
      </c>
      <c r="F101" t="s" s="26">
        <v>64</v>
      </c>
      <c r="G101" t="s" s="26">
        <v>295</v>
      </c>
      <c r="H101" s="28">
        <v>41518.699606481481</v>
      </c>
      <c r="I101" s="27">
        <v>0</v>
      </c>
      <c r="J101" t="s" s="26">
        <v>66</v>
      </c>
      <c r="K101" s="29"/>
      <c r="L101" t="s" s="26">
        <v>67</v>
      </c>
      <c r="M101" s="29"/>
      <c r="N101" s="29"/>
      <c r="O101" s="29"/>
      <c r="P101" s="29"/>
      <c r="Q101" t="s" s="26">
        <v>68</v>
      </c>
      <c r="R101" t="s" s="26">
        <v>66</v>
      </c>
      <c r="S101" s="29"/>
      <c r="T101" s="29"/>
      <c r="U101" s="27">
        <v>3</v>
      </c>
      <c r="V101" s="28">
        <v>41347.134826388887</v>
      </c>
      <c r="W101" t="s" s="26">
        <v>66</v>
      </c>
      <c r="X101" t="s" s="26">
        <v>70</v>
      </c>
      <c r="Y101" s="29"/>
      <c r="Z101" t="s" s="26">
        <v>71</v>
      </c>
      <c r="AA101" t="s" s="26">
        <v>150</v>
      </c>
      <c r="AB101" t="s" s="26">
        <v>151</v>
      </c>
      <c r="AC101" t="s" s="26">
        <v>293</v>
      </c>
      <c r="AD101" t="s" s="26">
        <v>295</v>
      </c>
      <c r="AE101" s="29"/>
      <c r="AF101" t="s" s="26">
        <v>75</v>
      </c>
      <c r="AG101" s="27">
        <v>0</v>
      </c>
    </row>
    <row r="102" ht="15.35" customHeight="1">
      <c r="A102" s="27">
        <v>101</v>
      </c>
      <c r="B102" t="s" s="26">
        <v>419</v>
      </c>
      <c r="C102" t="s" s="26">
        <v>68</v>
      </c>
      <c r="D102" t="s" s="26">
        <v>92</v>
      </c>
      <c r="E102" t="s" s="26">
        <v>63</v>
      </c>
      <c r="F102" t="s" s="26">
        <v>64</v>
      </c>
      <c r="G102" t="s" s="26">
        <v>420</v>
      </c>
      <c r="H102" s="28">
        <v>40928.736574074072</v>
      </c>
      <c r="I102" s="27">
        <v>0</v>
      </c>
      <c r="J102" t="s" s="26">
        <v>66</v>
      </c>
      <c r="K102" s="29"/>
      <c r="L102" t="s" s="26">
        <v>93</v>
      </c>
      <c r="M102" s="27">
        <v>102</v>
      </c>
      <c r="N102" s="29"/>
      <c r="O102" s="29"/>
      <c r="P102" s="29"/>
      <c r="Q102" t="s" s="26">
        <v>68</v>
      </c>
      <c r="R102" t="s" s="26">
        <v>66</v>
      </c>
      <c r="S102" s="29"/>
      <c r="T102" s="29"/>
      <c r="U102" s="27">
        <v>4</v>
      </c>
      <c r="V102" s="28">
        <v>40918.775092592594</v>
      </c>
      <c r="W102" t="s" s="26">
        <v>66</v>
      </c>
      <c r="X102" t="s" s="26">
        <v>70</v>
      </c>
      <c r="Y102" s="29"/>
      <c r="Z102" t="s" s="26">
        <v>71</v>
      </c>
      <c r="AA102" t="s" s="26">
        <v>95</v>
      </c>
      <c r="AB102" t="s" s="26">
        <v>97</v>
      </c>
      <c r="AC102" t="s" s="26">
        <v>293</v>
      </c>
      <c r="AD102" t="s" s="26">
        <v>420</v>
      </c>
      <c r="AE102" s="29"/>
      <c r="AF102" t="s" s="26">
        <v>75</v>
      </c>
      <c r="AG102" s="27">
        <v>0</v>
      </c>
    </row>
    <row r="103" ht="15.35" customHeight="1">
      <c r="A103" s="27">
        <v>214</v>
      </c>
      <c r="B103" t="s" s="26">
        <v>87</v>
      </c>
      <c r="C103" t="s" s="26">
        <v>134</v>
      </c>
      <c r="D103" t="s" s="26">
        <v>62</v>
      </c>
      <c r="E103" t="s" s="26">
        <v>63</v>
      </c>
      <c r="F103" t="s" s="26">
        <v>64</v>
      </c>
      <c r="G103" t="s" s="26">
        <v>460</v>
      </c>
      <c r="H103" s="28">
        <v>41093.625185185185</v>
      </c>
      <c r="I103" s="27">
        <v>0</v>
      </c>
      <c r="J103" t="s" s="26">
        <v>66</v>
      </c>
      <c r="K103" s="29"/>
      <c r="L103" t="s" s="26">
        <v>67</v>
      </c>
      <c r="M103" s="29"/>
      <c r="N103" s="29"/>
      <c r="O103" s="27">
        <v>228</v>
      </c>
      <c r="P103" s="29"/>
      <c r="Q103" t="s" s="26">
        <v>190</v>
      </c>
      <c r="R103" t="s" s="26">
        <v>66</v>
      </c>
      <c r="S103" s="29"/>
      <c r="T103" s="29"/>
      <c r="U103" s="27">
        <v>8</v>
      </c>
      <c r="V103" s="28">
        <v>40974.363900462966</v>
      </c>
      <c r="W103" t="s" s="26">
        <v>66</v>
      </c>
      <c r="X103" t="s" s="26">
        <v>70</v>
      </c>
      <c r="Y103" s="29"/>
      <c r="Z103" t="s" s="26">
        <v>443</v>
      </c>
      <c r="AA103" t="s" s="26">
        <v>461</v>
      </c>
      <c r="AB103" t="s" s="26">
        <v>462</v>
      </c>
      <c r="AC103" t="s" s="26">
        <v>126</v>
      </c>
      <c r="AD103" t="s" s="26">
        <v>460</v>
      </c>
      <c r="AE103" s="29"/>
      <c r="AF103" t="s" s="26">
        <v>463</v>
      </c>
      <c r="AG103" s="27">
        <v>0</v>
      </c>
    </row>
    <row r="104" ht="15.35" customHeight="1">
      <c r="A104" s="27">
        <v>490</v>
      </c>
      <c r="B104" t="s" s="26">
        <v>87</v>
      </c>
      <c r="C104" t="s" s="26">
        <v>232</v>
      </c>
      <c r="D104" t="s" s="26">
        <v>62</v>
      </c>
      <c r="E104" t="s" s="26">
        <v>63</v>
      </c>
      <c r="F104" t="s" s="26">
        <v>64</v>
      </c>
      <c r="G104" t="s" s="26">
        <v>442</v>
      </c>
      <c r="H104" s="28">
        <v>41129.148564814815</v>
      </c>
      <c r="I104" s="27">
        <v>0</v>
      </c>
      <c r="J104" t="s" s="26">
        <v>66</v>
      </c>
      <c r="K104" s="29"/>
      <c r="L104" t="s" s="26">
        <v>67</v>
      </c>
      <c r="M104" s="29"/>
      <c r="N104" s="29"/>
      <c r="O104" s="27">
        <v>488</v>
      </c>
      <c r="P104" t="s" s="26">
        <v>136</v>
      </c>
      <c r="Q104" t="s" s="26">
        <v>103</v>
      </c>
      <c r="R104" t="s" s="26">
        <v>66</v>
      </c>
      <c r="S104" s="29"/>
      <c r="T104" s="29"/>
      <c r="U104" s="27">
        <v>2</v>
      </c>
      <c r="V104" s="28">
        <v>41119.451701388891</v>
      </c>
      <c r="W104" t="s" s="26">
        <v>66</v>
      </c>
      <c r="X104" t="s" s="26">
        <v>70</v>
      </c>
      <c r="Y104" s="29"/>
      <c r="Z104" t="s" s="26">
        <v>443</v>
      </c>
      <c r="AA104" t="s" s="26">
        <v>104</v>
      </c>
      <c r="AB104" t="s" s="26">
        <v>105</v>
      </c>
      <c r="AC104" t="s" s="26">
        <v>126</v>
      </c>
      <c r="AD104" t="s" s="26">
        <v>442</v>
      </c>
      <c r="AE104" s="29"/>
      <c r="AF104" t="s" s="26">
        <v>75</v>
      </c>
      <c r="AG104" s="27">
        <v>0</v>
      </c>
    </row>
    <row r="105" ht="15.35" customHeight="1">
      <c r="A105" s="27">
        <v>594</v>
      </c>
      <c r="B105" t="s" s="26">
        <v>87</v>
      </c>
      <c r="C105" t="s" s="26">
        <v>170</v>
      </c>
      <c r="D105" t="s" s="26">
        <v>454</v>
      </c>
      <c r="E105" t="s" s="26">
        <v>455</v>
      </c>
      <c r="F105" t="s" s="26">
        <v>64</v>
      </c>
      <c r="G105" t="s" s="26">
        <v>456</v>
      </c>
      <c r="H105" s="28">
        <v>41242.567777777775</v>
      </c>
      <c r="I105" s="27">
        <v>0</v>
      </c>
      <c r="J105" t="s" s="26">
        <v>66</v>
      </c>
      <c r="K105" s="29"/>
      <c r="L105" t="s" s="26">
        <v>457</v>
      </c>
      <c r="M105" s="29"/>
      <c r="N105" s="29"/>
      <c r="O105" s="29"/>
      <c r="P105" s="29"/>
      <c r="Q105" t="s" s="26">
        <v>110</v>
      </c>
      <c r="R105" t="s" s="26">
        <v>66</v>
      </c>
      <c r="S105" s="29"/>
      <c r="T105" s="29"/>
      <c r="U105" s="27">
        <v>7</v>
      </c>
      <c r="V105" s="28">
        <v>41194.531168981484</v>
      </c>
      <c r="W105" t="s" s="26">
        <v>66</v>
      </c>
      <c r="X105" t="s" s="26">
        <v>70</v>
      </c>
      <c r="Y105" s="29"/>
      <c r="Z105" t="s" s="26">
        <v>443</v>
      </c>
      <c r="AA105" t="s" s="26">
        <v>274</v>
      </c>
      <c r="AB105" t="s" s="26">
        <v>275</v>
      </c>
      <c r="AC105" t="s" s="26">
        <v>126</v>
      </c>
      <c r="AD105" t="s" s="26">
        <v>456</v>
      </c>
      <c r="AE105" s="29"/>
      <c r="AF105" t="s" s="26">
        <v>75</v>
      </c>
      <c r="AG105" s="27">
        <v>0</v>
      </c>
    </row>
    <row r="106" ht="15.35" customHeight="1">
      <c r="A106" s="27">
        <v>65</v>
      </c>
      <c r="B106" t="s" s="26">
        <v>87</v>
      </c>
      <c r="C106" t="s" s="26">
        <v>448</v>
      </c>
      <c r="D106" t="s" s="26">
        <v>89</v>
      </c>
      <c r="E106" t="s" s="26">
        <v>63</v>
      </c>
      <c r="F106" t="s" s="26">
        <v>64</v>
      </c>
      <c r="G106" t="s" s="26">
        <v>449</v>
      </c>
      <c r="H106" s="28">
        <v>40911.273726851854</v>
      </c>
      <c r="I106" s="27">
        <v>0</v>
      </c>
      <c r="J106" t="s" s="26">
        <v>66</v>
      </c>
      <c r="K106" s="29"/>
      <c r="L106" t="s" s="26">
        <v>91</v>
      </c>
      <c r="M106" s="29"/>
      <c r="N106" s="29"/>
      <c r="O106" s="29"/>
      <c r="P106" s="29"/>
      <c r="Q106" t="s" s="26">
        <v>68</v>
      </c>
      <c r="R106" t="s" s="26">
        <v>66</v>
      </c>
      <c r="S106" s="29"/>
      <c r="T106" s="29"/>
      <c r="U106" s="27">
        <v>2</v>
      </c>
      <c r="V106" s="28">
        <v>40896.472789351850</v>
      </c>
      <c r="W106" t="s" s="26">
        <v>66</v>
      </c>
      <c r="X106" t="s" s="26">
        <v>70</v>
      </c>
      <c r="Y106" s="29"/>
      <c r="Z106" t="s" s="26">
        <v>443</v>
      </c>
      <c r="AA106" t="s" s="26">
        <v>89</v>
      </c>
      <c r="AB106" t="s" s="26">
        <v>91</v>
      </c>
      <c r="AC106" t="s" s="26">
        <v>126</v>
      </c>
      <c r="AD106" t="s" s="26">
        <v>449</v>
      </c>
      <c r="AE106" s="29"/>
      <c r="AF106" t="s" s="26">
        <v>75</v>
      </c>
      <c r="AG106" s="27">
        <v>0</v>
      </c>
    </row>
    <row r="107" ht="15.35" customHeight="1">
      <c r="A107" s="27">
        <v>73</v>
      </c>
      <c r="B107" t="s" s="26">
        <v>87</v>
      </c>
      <c r="C107" t="s" s="26">
        <v>339</v>
      </c>
      <c r="D107" t="s" s="26">
        <v>62</v>
      </c>
      <c r="E107" t="s" s="26">
        <v>63</v>
      </c>
      <c r="F107" t="s" s="26">
        <v>152</v>
      </c>
      <c r="G107" t="s" s="26">
        <v>450</v>
      </c>
      <c r="H107" s="28">
        <v>41239.518819444442</v>
      </c>
      <c r="I107" s="27">
        <v>0</v>
      </c>
      <c r="J107" t="s" s="26">
        <v>66</v>
      </c>
      <c r="K107" s="29"/>
      <c r="L107" t="s" s="26">
        <v>67</v>
      </c>
      <c r="M107" s="29"/>
      <c r="N107" s="29"/>
      <c r="O107" s="29"/>
      <c r="P107" s="29"/>
      <c r="Q107" t="s" s="26">
        <v>190</v>
      </c>
      <c r="R107" t="s" s="26">
        <v>66</v>
      </c>
      <c r="S107" s="29"/>
      <c r="T107" s="29"/>
      <c r="U107" s="27">
        <v>8</v>
      </c>
      <c r="V107" s="28">
        <v>40906.381736111114</v>
      </c>
      <c r="W107" t="s" s="26">
        <v>66</v>
      </c>
      <c r="X107" t="s" s="26">
        <v>70</v>
      </c>
      <c r="Y107" s="29"/>
      <c r="Z107" t="s" s="26">
        <v>443</v>
      </c>
      <c r="AA107" t="s" s="26">
        <v>451</v>
      </c>
      <c r="AB107" t="s" s="26">
        <v>452</v>
      </c>
      <c r="AC107" t="s" s="26">
        <v>126</v>
      </c>
      <c r="AD107" t="s" s="26">
        <v>450</v>
      </c>
      <c r="AE107" s="29"/>
      <c r="AF107" t="s" s="26">
        <v>453</v>
      </c>
      <c r="AG107" s="27">
        <v>0</v>
      </c>
    </row>
    <row r="108" ht="15.35" customHeight="1">
      <c r="A108" s="27">
        <v>780</v>
      </c>
      <c r="B108" t="s" s="26">
        <v>60</v>
      </c>
      <c r="C108" t="s" s="26">
        <v>61</v>
      </c>
      <c r="D108" t="s" s="26">
        <v>62</v>
      </c>
      <c r="E108" t="s" s="26">
        <v>63</v>
      </c>
      <c r="F108" t="s" s="26">
        <v>64</v>
      </c>
      <c r="G108" t="s" s="26">
        <v>566</v>
      </c>
      <c r="H108" s="28">
        <v>41484.4522337963</v>
      </c>
      <c r="I108" s="27">
        <v>0</v>
      </c>
      <c r="J108" t="s" s="26">
        <v>66</v>
      </c>
      <c r="K108" s="29"/>
      <c r="L108" t="s" s="26">
        <v>67</v>
      </c>
      <c r="M108" s="29"/>
      <c r="N108" s="29"/>
      <c r="O108" s="29"/>
      <c r="P108" s="29"/>
      <c r="Q108" t="s" s="26">
        <v>68</v>
      </c>
      <c r="R108" t="s" s="26">
        <v>66</v>
      </c>
      <c r="S108" t="s" s="26">
        <v>69</v>
      </c>
      <c r="T108" s="29"/>
      <c r="U108" s="27">
        <v>3</v>
      </c>
      <c r="V108" s="28">
        <v>41478.708692129629</v>
      </c>
      <c r="W108" t="s" s="26">
        <v>66</v>
      </c>
      <c r="X108" t="s" s="26">
        <v>70</v>
      </c>
      <c r="Y108" s="29"/>
      <c r="Z108" t="s" s="26">
        <v>443</v>
      </c>
      <c r="AA108" t="s" s="26">
        <v>72</v>
      </c>
      <c r="AB108" t="s" s="26">
        <v>73</v>
      </c>
      <c r="AC108" t="s" s="26">
        <v>163</v>
      </c>
      <c r="AD108" t="s" s="26">
        <v>566</v>
      </c>
      <c r="AE108" s="29"/>
      <c r="AF108" t="s" s="26">
        <v>75</v>
      </c>
      <c r="AG108" s="27">
        <v>0</v>
      </c>
    </row>
    <row r="109" ht="15.35" customHeight="1">
      <c r="A109" s="27">
        <v>620</v>
      </c>
      <c r="B109" t="s" s="26">
        <v>87</v>
      </c>
      <c r="C109" t="s" s="26">
        <v>425</v>
      </c>
      <c r="D109" t="s" s="26">
        <v>62</v>
      </c>
      <c r="E109" t="s" s="26">
        <v>63</v>
      </c>
      <c r="F109" t="s" s="26">
        <v>172</v>
      </c>
      <c r="G109" t="s" s="26">
        <v>527</v>
      </c>
      <c r="H109" s="28">
        <v>41351.663865740738</v>
      </c>
      <c r="I109" s="27">
        <v>0</v>
      </c>
      <c r="J109" t="s" s="26">
        <v>66</v>
      </c>
      <c r="K109" s="29"/>
      <c r="L109" t="s" s="26">
        <v>67</v>
      </c>
      <c r="M109" s="29"/>
      <c r="N109" s="29"/>
      <c r="O109" s="29"/>
      <c r="P109" s="29"/>
      <c r="Q109" t="s" s="26">
        <v>68</v>
      </c>
      <c r="R109" t="s" s="26">
        <v>66</v>
      </c>
      <c r="S109" s="29"/>
      <c r="T109" s="29"/>
      <c r="U109" s="27">
        <v>3</v>
      </c>
      <c r="V109" s="28">
        <v>41205.327847222223</v>
      </c>
      <c r="W109" t="s" s="26">
        <v>66</v>
      </c>
      <c r="X109" t="s" s="26">
        <v>70</v>
      </c>
      <c r="Y109" s="29"/>
      <c r="Z109" t="s" s="26">
        <v>443</v>
      </c>
      <c r="AA109" t="s" s="26">
        <v>528</v>
      </c>
      <c r="AB109" s="29"/>
      <c r="AC109" t="s" s="26">
        <v>163</v>
      </c>
      <c r="AD109" t="s" s="26">
        <v>527</v>
      </c>
      <c r="AE109" s="29"/>
      <c r="AF109" t="s" s="26">
        <v>75</v>
      </c>
      <c r="AG109" s="27">
        <v>0</v>
      </c>
    </row>
    <row r="110" ht="15.35" customHeight="1">
      <c r="A110" s="27">
        <v>653</v>
      </c>
      <c r="B110" t="s" s="26">
        <v>60</v>
      </c>
      <c r="C110" t="s" s="26">
        <v>61</v>
      </c>
      <c r="D110" t="s" s="26">
        <v>62</v>
      </c>
      <c r="E110" t="s" s="26">
        <v>475</v>
      </c>
      <c r="F110" t="s" s="26">
        <v>64</v>
      </c>
      <c r="G110" t="s" s="26">
        <v>476</v>
      </c>
      <c r="H110" s="28">
        <v>41290.497442129628</v>
      </c>
      <c r="I110" s="27">
        <v>0</v>
      </c>
      <c r="J110" t="s" s="26">
        <v>66</v>
      </c>
      <c r="K110" s="29"/>
      <c r="L110" t="s" s="26">
        <v>67</v>
      </c>
      <c r="M110" s="29"/>
      <c r="N110" s="29"/>
      <c r="O110" s="29"/>
      <c r="P110" s="29"/>
      <c r="Q110" t="s" s="26">
        <v>68</v>
      </c>
      <c r="R110" t="s" s="26">
        <v>66</v>
      </c>
      <c r="S110" s="29"/>
      <c r="T110" s="29"/>
      <c r="U110" s="27">
        <v>3</v>
      </c>
      <c r="V110" s="28">
        <v>41257.560497685183</v>
      </c>
      <c r="W110" t="s" s="26">
        <v>66</v>
      </c>
      <c r="X110" t="s" s="26">
        <v>70</v>
      </c>
      <c r="Y110" s="29"/>
      <c r="Z110" t="s" s="26">
        <v>443</v>
      </c>
      <c r="AA110" t="s" s="26">
        <v>235</v>
      </c>
      <c r="AB110" t="s" s="26">
        <v>236</v>
      </c>
      <c r="AC110" t="s" s="26">
        <v>163</v>
      </c>
      <c r="AD110" t="s" s="26">
        <v>476</v>
      </c>
      <c r="AE110" s="29"/>
      <c r="AF110" t="s" s="26">
        <v>75</v>
      </c>
      <c r="AG110" s="27">
        <v>0</v>
      </c>
    </row>
    <row r="111" ht="15.35" customHeight="1">
      <c r="A111" s="27">
        <v>178</v>
      </c>
      <c r="B111" t="s" s="26">
        <v>181</v>
      </c>
      <c r="C111" t="s" s="26">
        <v>225</v>
      </c>
      <c r="D111" t="s" s="26">
        <v>62</v>
      </c>
      <c r="E111" t="s" s="26">
        <v>63</v>
      </c>
      <c r="F111" t="s" s="26">
        <v>64</v>
      </c>
      <c r="G111" t="s" s="26">
        <v>516</v>
      </c>
      <c r="H111" s="28">
        <v>41212.428854166668</v>
      </c>
      <c r="I111" s="27">
        <v>0</v>
      </c>
      <c r="J111" t="s" s="26">
        <v>66</v>
      </c>
      <c r="K111" s="29"/>
      <c r="L111" t="s" s="26">
        <v>67</v>
      </c>
      <c r="M111" s="29"/>
      <c r="N111" s="29"/>
      <c r="O111" s="29"/>
      <c r="P111" s="29"/>
      <c r="Q111" t="s" s="26">
        <v>68</v>
      </c>
      <c r="R111" t="s" s="26">
        <v>66</v>
      </c>
      <c r="S111" s="29"/>
      <c r="T111" s="29"/>
      <c r="U111" s="27">
        <v>3</v>
      </c>
      <c r="V111" s="28">
        <v>40954.917314814818</v>
      </c>
      <c r="W111" t="s" s="26">
        <v>66</v>
      </c>
      <c r="X111" t="s" s="26">
        <v>70</v>
      </c>
      <c r="Y111" s="29"/>
      <c r="Z111" t="s" s="26">
        <v>443</v>
      </c>
      <c r="AA111" t="s" s="26">
        <v>95</v>
      </c>
      <c r="AB111" t="s" s="26">
        <v>97</v>
      </c>
      <c r="AC111" t="s" s="26">
        <v>163</v>
      </c>
      <c r="AD111" t="s" s="26">
        <v>516</v>
      </c>
      <c r="AE111" s="29"/>
      <c r="AF111" t="s" s="26">
        <v>75</v>
      </c>
      <c r="AG111" s="27">
        <v>0</v>
      </c>
    </row>
    <row r="112" ht="15.35" customHeight="1">
      <c r="A112" s="27">
        <v>557</v>
      </c>
      <c r="B112" t="s" s="26">
        <v>87</v>
      </c>
      <c r="C112" t="s" s="26">
        <v>351</v>
      </c>
      <c r="D112" t="s" s="26">
        <v>352</v>
      </c>
      <c r="E112" t="s" s="26">
        <v>63</v>
      </c>
      <c r="F112" t="s" s="26">
        <v>64</v>
      </c>
      <c r="G112" t="s" s="26">
        <v>608</v>
      </c>
      <c r="H112" s="28">
        <v>42199.390462962961</v>
      </c>
      <c r="I112" s="27">
        <v>0</v>
      </c>
      <c r="J112" t="s" s="26">
        <v>66</v>
      </c>
      <c r="K112" s="29"/>
      <c r="L112" t="s" s="26">
        <v>354</v>
      </c>
      <c r="M112" s="29"/>
      <c r="N112" s="29"/>
      <c r="O112" s="29"/>
      <c r="P112" s="29"/>
      <c r="Q112" t="s" s="26">
        <v>68</v>
      </c>
      <c r="R112" t="s" s="26">
        <v>66</v>
      </c>
      <c r="S112" s="29"/>
      <c r="T112" s="29"/>
      <c r="U112" s="27">
        <v>5</v>
      </c>
      <c r="V112" s="28">
        <v>41155.464652777780</v>
      </c>
      <c r="W112" t="s" s="26">
        <v>66</v>
      </c>
      <c r="X112" t="s" s="26">
        <v>70</v>
      </c>
      <c r="Y112" s="29"/>
      <c r="Z112" t="s" s="26">
        <v>443</v>
      </c>
      <c r="AA112" t="s" s="26">
        <v>124</v>
      </c>
      <c r="AB112" t="s" s="26">
        <v>125</v>
      </c>
      <c r="AC112" t="s" s="26">
        <v>163</v>
      </c>
      <c r="AD112" t="s" s="26">
        <v>608</v>
      </c>
      <c r="AE112" s="29"/>
      <c r="AF112" t="s" s="26">
        <v>145</v>
      </c>
      <c r="AG112" s="27">
        <v>0</v>
      </c>
    </row>
    <row r="113" ht="15.35" customHeight="1">
      <c r="A113" s="27">
        <v>132</v>
      </c>
      <c r="B113" t="s" s="26">
        <v>87</v>
      </c>
      <c r="C113" t="s" s="26">
        <v>564</v>
      </c>
      <c r="D113" t="s" s="26">
        <v>62</v>
      </c>
      <c r="E113" t="s" s="26">
        <v>63</v>
      </c>
      <c r="F113" t="s" s="26">
        <v>64</v>
      </c>
      <c r="G113" t="s" s="26">
        <v>607</v>
      </c>
      <c r="H113" s="28">
        <v>41401.690486111111</v>
      </c>
      <c r="I113" s="27">
        <v>0</v>
      </c>
      <c r="J113" t="s" s="26">
        <v>66</v>
      </c>
      <c r="K113" s="29"/>
      <c r="L113" t="s" s="26">
        <v>67</v>
      </c>
      <c r="M113" s="29"/>
      <c r="N113" s="29"/>
      <c r="O113" s="29"/>
      <c r="P113" s="29"/>
      <c r="Q113" t="s" s="26">
        <v>68</v>
      </c>
      <c r="R113" t="s" s="26">
        <v>66</v>
      </c>
      <c r="S113" s="29"/>
      <c r="T113" s="29"/>
      <c r="U113" s="27">
        <v>4</v>
      </c>
      <c r="V113" s="28">
        <v>40930.305960648147</v>
      </c>
      <c r="W113" t="s" s="26">
        <v>66</v>
      </c>
      <c r="X113" t="s" s="26">
        <v>70</v>
      </c>
      <c r="Y113" s="29"/>
      <c r="Z113" t="s" s="26">
        <v>443</v>
      </c>
      <c r="AA113" t="s" s="26">
        <v>92</v>
      </c>
      <c r="AB113" t="s" s="26">
        <v>93</v>
      </c>
      <c r="AC113" t="s" s="26">
        <v>163</v>
      </c>
      <c r="AD113" t="s" s="26">
        <v>607</v>
      </c>
      <c r="AE113" s="29"/>
      <c r="AF113" t="s" s="26">
        <v>75</v>
      </c>
      <c r="AG113" s="27">
        <v>0</v>
      </c>
    </row>
    <row r="114" ht="15.35" customHeight="1">
      <c r="A114" s="27">
        <v>327</v>
      </c>
      <c r="B114" t="s" s="26">
        <v>60</v>
      </c>
      <c r="C114" t="s" s="26">
        <v>121</v>
      </c>
      <c r="D114" t="s" s="26">
        <v>95</v>
      </c>
      <c r="E114" t="s" s="26">
        <v>63</v>
      </c>
      <c r="F114" t="s" s="26">
        <v>64</v>
      </c>
      <c r="G114" t="s" s="26">
        <v>644</v>
      </c>
      <c r="H114" s="28">
        <v>41091.269895833335</v>
      </c>
      <c r="I114" s="27">
        <v>0</v>
      </c>
      <c r="J114" t="s" s="26">
        <v>66</v>
      </c>
      <c r="K114" s="29"/>
      <c r="L114" t="s" s="26">
        <v>97</v>
      </c>
      <c r="M114" s="29"/>
      <c r="N114" s="29"/>
      <c r="O114" s="29"/>
      <c r="P114" s="29"/>
      <c r="Q114" t="s" s="26">
        <v>103</v>
      </c>
      <c r="R114" t="s" s="26">
        <v>66</v>
      </c>
      <c r="S114" s="29"/>
      <c r="T114" s="29"/>
      <c r="U114" s="27">
        <v>5</v>
      </c>
      <c r="V114" s="28">
        <v>41033.781817129631</v>
      </c>
      <c r="W114" t="s" s="26">
        <v>66</v>
      </c>
      <c r="X114" t="s" s="26">
        <v>70</v>
      </c>
      <c r="Y114" s="29"/>
      <c r="Z114" t="s" s="26">
        <v>443</v>
      </c>
      <c r="AA114" t="s" s="26">
        <v>335</v>
      </c>
      <c r="AB114" t="s" s="26">
        <v>336</v>
      </c>
      <c r="AC114" t="s" s="26">
        <v>163</v>
      </c>
      <c r="AD114" t="s" s="26">
        <v>644</v>
      </c>
      <c r="AE114" s="29"/>
      <c r="AF114" t="s" s="26">
        <v>75</v>
      </c>
      <c r="AG114" s="27">
        <v>0</v>
      </c>
    </row>
    <row r="115" ht="15.35" customHeight="1">
      <c r="A115" s="27">
        <v>811</v>
      </c>
      <c r="B115" t="s" s="26">
        <v>60</v>
      </c>
      <c r="C115" t="s" s="26">
        <v>61</v>
      </c>
      <c r="D115" t="s" s="26">
        <v>76</v>
      </c>
      <c r="E115" t="s" s="26">
        <v>63</v>
      </c>
      <c r="F115" t="s" s="26">
        <v>64</v>
      </c>
      <c r="G115" t="s" s="26">
        <v>502</v>
      </c>
      <c r="H115" s="28">
        <v>41878.489629629628</v>
      </c>
      <c r="I115" s="27">
        <v>0</v>
      </c>
      <c r="J115" t="s" s="26">
        <v>66</v>
      </c>
      <c r="K115" s="29"/>
      <c r="L115" t="s" s="26">
        <v>78</v>
      </c>
      <c r="M115" s="29"/>
      <c r="N115" s="29"/>
      <c r="O115" s="29"/>
      <c r="P115" s="29"/>
      <c r="Q115" t="s" s="26">
        <v>68</v>
      </c>
      <c r="R115" t="s" s="26">
        <v>66</v>
      </c>
      <c r="S115" t="s" s="26">
        <v>503</v>
      </c>
      <c r="T115" s="29"/>
      <c r="U115" s="27">
        <v>4</v>
      </c>
      <c r="V115" s="28">
        <v>41564.426354166666</v>
      </c>
      <c r="W115" t="s" s="26">
        <v>66</v>
      </c>
      <c r="X115" t="s" s="26">
        <v>70</v>
      </c>
      <c r="Y115" s="29"/>
      <c r="Z115" t="s" s="26">
        <v>443</v>
      </c>
      <c r="AA115" t="s" s="26">
        <v>390</v>
      </c>
      <c r="AB115" t="s" s="26">
        <v>391</v>
      </c>
      <c r="AC115" t="s" s="26">
        <v>163</v>
      </c>
      <c r="AD115" t="s" s="26">
        <v>502</v>
      </c>
      <c r="AE115" s="29"/>
      <c r="AF115" t="s" s="26">
        <v>75</v>
      </c>
      <c r="AG115" s="27">
        <v>0</v>
      </c>
    </row>
    <row r="116" ht="15.35" customHeight="1">
      <c r="A116" s="27">
        <v>656</v>
      </c>
      <c r="B116" t="s" s="26">
        <v>60</v>
      </c>
      <c r="C116" t="s" s="26">
        <v>61</v>
      </c>
      <c r="D116" t="s" s="26">
        <v>62</v>
      </c>
      <c r="E116" t="s" s="26">
        <v>63</v>
      </c>
      <c r="F116" t="s" s="26">
        <v>64</v>
      </c>
      <c r="G116" t="s" s="26">
        <v>508</v>
      </c>
      <c r="H116" s="28">
        <v>41536.818530092591</v>
      </c>
      <c r="I116" s="27">
        <v>0</v>
      </c>
      <c r="J116" t="s" s="26">
        <v>66</v>
      </c>
      <c r="K116" s="29"/>
      <c r="L116" t="s" s="26">
        <v>67</v>
      </c>
      <c r="M116" s="29"/>
      <c r="N116" s="29"/>
      <c r="O116" s="29"/>
      <c r="P116" s="29"/>
      <c r="Q116" t="s" s="26">
        <v>68</v>
      </c>
      <c r="R116" t="s" s="26">
        <v>66</v>
      </c>
      <c r="S116" t="s" s="26">
        <v>69</v>
      </c>
      <c r="T116" s="29"/>
      <c r="U116" s="27">
        <v>3</v>
      </c>
      <c r="V116" s="28">
        <v>41264.533587962964</v>
      </c>
      <c r="W116" t="s" s="26">
        <v>66</v>
      </c>
      <c r="X116" t="s" s="26">
        <v>70</v>
      </c>
      <c r="Y116" s="29"/>
      <c r="Z116" t="s" s="26">
        <v>443</v>
      </c>
      <c r="AA116" t="s" s="26">
        <v>235</v>
      </c>
      <c r="AB116" t="s" s="26">
        <v>236</v>
      </c>
      <c r="AC116" t="s" s="26">
        <v>163</v>
      </c>
      <c r="AD116" t="s" s="26">
        <v>508</v>
      </c>
      <c r="AE116" s="29"/>
      <c r="AF116" t="s" s="26">
        <v>75</v>
      </c>
      <c r="AG116" s="27">
        <v>0</v>
      </c>
    </row>
    <row r="117" ht="15.35" customHeight="1">
      <c r="A117" s="27">
        <v>328</v>
      </c>
      <c r="B117" t="s" s="26">
        <v>60</v>
      </c>
      <c r="C117" t="s" s="26">
        <v>121</v>
      </c>
      <c r="D117" t="s" s="26">
        <v>95</v>
      </c>
      <c r="E117" t="s" s="26">
        <v>63</v>
      </c>
      <c r="F117" t="s" s="26">
        <v>64</v>
      </c>
      <c r="G117" t="s" s="26">
        <v>651</v>
      </c>
      <c r="H117" s="28">
        <v>41045.315648148149</v>
      </c>
      <c r="I117" s="27">
        <v>0</v>
      </c>
      <c r="J117" t="s" s="26">
        <v>66</v>
      </c>
      <c r="K117" s="29"/>
      <c r="L117" t="s" s="26">
        <v>97</v>
      </c>
      <c r="M117" s="29"/>
      <c r="N117" s="29"/>
      <c r="O117" s="29"/>
      <c r="P117" s="29"/>
      <c r="Q117" t="s" s="26">
        <v>110</v>
      </c>
      <c r="R117" t="s" s="26">
        <v>66</v>
      </c>
      <c r="S117" s="29"/>
      <c r="T117" s="29"/>
      <c r="U117" s="27">
        <v>8</v>
      </c>
      <c r="V117" s="28">
        <v>41039.563692129632</v>
      </c>
      <c r="W117" t="s" s="26">
        <v>66</v>
      </c>
      <c r="X117" t="s" s="26">
        <v>123</v>
      </c>
      <c r="Y117" s="29"/>
      <c r="Z117" t="s" s="26">
        <v>443</v>
      </c>
      <c r="AA117" t="s" s="26">
        <v>652</v>
      </c>
      <c r="AB117" t="s" s="26">
        <v>653</v>
      </c>
      <c r="AC117" t="s" s="26">
        <v>163</v>
      </c>
      <c r="AD117" t="s" s="26">
        <v>651</v>
      </c>
      <c r="AE117" s="29"/>
      <c r="AF117" t="s" s="26">
        <v>75</v>
      </c>
      <c r="AG117" s="27">
        <v>0</v>
      </c>
    </row>
    <row r="118" ht="15.35" customHeight="1">
      <c r="A118" s="27">
        <v>784</v>
      </c>
      <c r="B118" t="s" s="26">
        <v>60</v>
      </c>
      <c r="C118" t="s" s="26">
        <v>61</v>
      </c>
      <c r="D118" t="s" s="26">
        <v>62</v>
      </c>
      <c r="E118" t="s" s="26">
        <v>63</v>
      </c>
      <c r="F118" t="s" s="26">
        <v>64</v>
      </c>
      <c r="G118" t="s" s="26">
        <v>614</v>
      </c>
      <c r="H118" s="28">
        <v>41484.425960648150</v>
      </c>
      <c r="I118" s="27">
        <v>0</v>
      </c>
      <c r="J118" t="s" s="26">
        <v>66</v>
      </c>
      <c r="K118" s="29"/>
      <c r="L118" t="s" s="26">
        <v>67</v>
      </c>
      <c r="M118" s="29"/>
      <c r="N118" s="29"/>
      <c r="O118" s="29"/>
      <c r="P118" s="29"/>
      <c r="Q118" t="s" s="26">
        <v>68</v>
      </c>
      <c r="R118" t="s" s="26">
        <v>66</v>
      </c>
      <c r="S118" t="s" s="26">
        <v>69</v>
      </c>
      <c r="T118" s="29"/>
      <c r="U118" s="27">
        <v>2</v>
      </c>
      <c r="V118" s="28">
        <v>41479.827893518515</v>
      </c>
      <c r="W118" t="s" s="26">
        <v>66</v>
      </c>
      <c r="X118" t="s" s="26">
        <v>70</v>
      </c>
      <c r="Y118" s="29"/>
      <c r="Z118" t="s" s="26">
        <v>443</v>
      </c>
      <c r="AA118" t="s" s="26">
        <v>72</v>
      </c>
      <c r="AB118" t="s" s="26">
        <v>73</v>
      </c>
      <c r="AC118" t="s" s="26">
        <v>163</v>
      </c>
      <c r="AD118" t="s" s="26">
        <v>614</v>
      </c>
      <c r="AE118" s="29"/>
      <c r="AF118" t="s" s="26">
        <v>75</v>
      </c>
      <c r="AG118" s="27">
        <v>0</v>
      </c>
    </row>
    <row r="119" ht="15.35" customHeight="1">
      <c r="A119" s="27">
        <v>477</v>
      </c>
      <c r="B119" t="s" s="26">
        <v>87</v>
      </c>
      <c r="C119" t="s" s="26">
        <v>175</v>
      </c>
      <c r="D119" t="s" s="26">
        <v>89</v>
      </c>
      <c r="E119" t="s" s="26">
        <v>63</v>
      </c>
      <c r="F119" t="s" s="26">
        <v>64</v>
      </c>
      <c r="G119" t="s" s="26">
        <v>544</v>
      </c>
      <c r="H119" s="28">
        <v>41385.308958333335</v>
      </c>
      <c r="I119" s="27">
        <v>100</v>
      </c>
      <c r="J119" t="s" s="26">
        <v>545</v>
      </c>
      <c r="K119" s="29"/>
      <c r="L119" t="s" s="26">
        <v>91</v>
      </c>
      <c r="M119" s="29"/>
      <c r="N119" s="29"/>
      <c r="O119" s="29"/>
      <c r="P119" s="29"/>
      <c r="Q119" t="s" s="26">
        <v>68</v>
      </c>
      <c r="R119" t="s" s="26">
        <v>66</v>
      </c>
      <c r="S119" s="29"/>
      <c r="T119" s="29"/>
      <c r="U119" s="27">
        <v>2</v>
      </c>
      <c r="V119" s="28">
        <v>41113.635034722225</v>
      </c>
      <c r="W119" t="s" s="26">
        <v>66</v>
      </c>
      <c r="X119" t="s" s="26">
        <v>70</v>
      </c>
      <c r="Y119" s="29"/>
      <c r="Z119" t="s" s="26">
        <v>443</v>
      </c>
      <c r="AA119" t="s" s="26">
        <v>89</v>
      </c>
      <c r="AB119" t="s" s="26">
        <v>91</v>
      </c>
      <c r="AC119" t="s" s="26">
        <v>163</v>
      </c>
      <c r="AD119" t="s" s="26">
        <v>544</v>
      </c>
      <c r="AE119" s="29"/>
      <c r="AF119" t="s" s="26">
        <v>75</v>
      </c>
      <c r="AG119" s="27">
        <v>0</v>
      </c>
    </row>
    <row r="120" ht="15.35" customHeight="1">
      <c r="A120" s="27">
        <v>812</v>
      </c>
      <c r="B120" t="s" s="26">
        <v>60</v>
      </c>
      <c r="C120" t="s" s="26">
        <v>61</v>
      </c>
      <c r="D120" t="s" s="26">
        <v>62</v>
      </c>
      <c r="E120" t="s" s="26">
        <v>63</v>
      </c>
      <c r="F120" t="s" s="26">
        <v>64</v>
      </c>
      <c r="G120" t="s" s="26">
        <v>509</v>
      </c>
      <c r="H120" s="28">
        <v>41715.5671412037</v>
      </c>
      <c r="I120" s="27">
        <v>100</v>
      </c>
      <c r="J120" t="s" s="26">
        <v>510</v>
      </c>
      <c r="K120" s="29"/>
      <c r="L120" t="s" s="26">
        <v>67</v>
      </c>
      <c r="M120" s="29"/>
      <c r="N120" s="29"/>
      <c r="O120" s="29"/>
      <c r="P120" s="29"/>
      <c r="Q120" t="s" s="26">
        <v>68</v>
      </c>
      <c r="R120" t="s" s="26">
        <v>66</v>
      </c>
      <c r="S120" t="s" s="26">
        <v>503</v>
      </c>
      <c r="T120" s="29"/>
      <c r="U120" s="27">
        <v>3</v>
      </c>
      <c r="V120" s="28">
        <v>41565.306863425925</v>
      </c>
      <c r="W120" t="s" s="26">
        <v>66</v>
      </c>
      <c r="X120" t="s" s="26">
        <v>70</v>
      </c>
      <c r="Y120" s="29"/>
      <c r="Z120" t="s" s="26">
        <v>443</v>
      </c>
      <c r="AA120" t="s" s="26">
        <v>390</v>
      </c>
      <c r="AB120" t="s" s="26">
        <v>391</v>
      </c>
      <c r="AC120" t="s" s="26">
        <v>163</v>
      </c>
      <c r="AD120" t="s" s="26">
        <v>509</v>
      </c>
      <c r="AE120" s="29"/>
      <c r="AF120" t="s" s="26">
        <v>75</v>
      </c>
      <c r="AG120" s="27">
        <v>0</v>
      </c>
    </row>
    <row r="121" ht="15.35" customHeight="1">
      <c r="A121" s="27">
        <v>87</v>
      </c>
      <c r="B121" t="s" s="26">
        <v>87</v>
      </c>
      <c r="C121" t="s" s="26">
        <v>170</v>
      </c>
      <c r="D121" t="s" s="26">
        <v>82</v>
      </c>
      <c r="E121" t="s" s="26">
        <v>63</v>
      </c>
      <c r="F121" t="s" s="26">
        <v>152</v>
      </c>
      <c r="G121" t="s" s="26">
        <v>581</v>
      </c>
      <c r="H121" s="28">
        <v>40916.546041666668</v>
      </c>
      <c r="I121" s="27">
        <v>0</v>
      </c>
      <c r="J121" t="s" s="26">
        <v>66</v>
      </c>
      <c r="K121" s="29"/>
      <c r="L121" t="s" s="26">
        <v>84</v>
      </c>
      <c r="M121" s="29"/>
      <c r="N121" s="29"/>
      <c r="O121" s="29"/>
      <c r="P121" s="29"/>
      <c r="Q121" t="s" s="26">
        <v>190</v>
      </c>
      <c r="R121" t="s" s="26">
        <v>66</v>
      </c>
      <c r="S121" s="29"/>
      <c r="T121" s="29"/>
      <c r="U121" s="27">
        <v>4</v>
      </c>
      <c r="V121" s="28">
        <v>40913.861851851849</v>
      </c>
      <c r="W121" t="s" s="26">
        <v>66</v>
      </c>
      <c r="X121" t="s" s="26">
        <v>70</v>
      </c>
      <c r="Y121" s="29"/>
      <c r="Z121" t="s" s="26">
        <v>443</v>
      </c>
      <c r="AA121" t="s" s="26">
        <v>582</v>
      </c>
      <c r="AB121" t="s" s="26">
        <v>583</v>
      </c>
      <c r="AC121" t="s" s="26">
        <v>163</v>
      </c>
      <c r="AD121" t="s" s="26">
        <v>581</v>
      </c>
      <c r="AE121" s="29"/>
      <c r="AF121" t="s" s="26">
        <v>584</v>
      </c>
      <c r="AG121" s="27">
        <v>0</v>
      </c>
    </row>
    <row r="122" ht="15.35" customHeight="1">
      <c r="A122" s="27">
        <v>855</v>
      </c>
      <c r="B122" t="s" s="26">
        <v>87</v>
      </c>
      <c r="C122" t="s" s="26">
        <v>351</v>
      </c>
      <c r="D122" t="s" s="26">
        <v>352</v>
      </c>
      <c r="E122" t="s" s="26">
        <v>63</v>
      </c>
      <c r="F122" t="s" s="26">
        <v>64</v>
      </c>
      <c r="G122" t="s" s="26">
        <v>518</v>
      </c>
      <c r="H122" s="28">
        <v>42052.186516203707</v>
      </c>
      <c r="I122" s="27">
        <v>0</v>
      </c>
      <c r="J122" t="s" s="26">
        <v>66</v>
      </c>
      <c r="K122" s="29"/>
      <c r="L122" t="s" s="26">
        <v>354</v>
      </c>
      <c r="M122" s="29"/>
      <c r="N122" s="29"/>
      <c r="O122" s="29"/>
      <c r="P122" s="29"/>
      <c r="Q122" t="s" s="26">
        <v>68</v>
      </c>
      <c r="R122" t="s" s="26">
        <v>66</v>
      </c>
      <c r="S122" s="29"/>
      <c r="T122" s="29"/>
      <c r="U122" s="27">
        <v>3</v>
      </c>
      <c r="V122" s="28">
        <v>42031.969131944446</v>
      </c>
      <c r="W122" t="s" s="26">
        <v>432</v>
      </c>
      <c r="X122" t="s" s="26">
        <v>70</v>
      </c>
      <c r="Y122" s="29"/>
      <c r="Z122" t="s" s="26">
        <v>443</v>
      </c>
      <c r="AA122" t="s" s="26">
        <v>352</v>
      </c>
      <c r="AB122" t="s" s="26">
        <v>354</v>
      </c>
      <c r="AC122" t="s" s="26">
        <v>163</v>
      </c>
      <c r="AD122" t="s" s="26">
        <v>518</v>
      </c>
      <c r="AE122" s="29"/>
      <c r="AF122" t="s" s="26">
        <v>75</v>
      </c>
      <c r="AG122" s="27">
        <v>0</v>
      </c>
    </row>
    <row r="123" ht="15.35" customHeight="1">
      <c r="A123" s="27">
        <v>135</v>
      </c>
      <c r="B123" t="s" s="26">
        <v>87</v>
      </c>
      <c r="C123" t="s" s="26">
        <v>636</v>
      </c>
      <c r="D123" t="s" s="26">
        <v>89</v>
      </c>
      <c r="E123" t="s" s="26">
        <v>63</v>
      </c>
      <c r="F123" t="s" s="26">
        <v>64</v>
      </c>
      <c r="G123" t="s" s="26">
        <v>637</v>
      </c>
      <c r="H123" s="28">
        <v>40952.56125</v>
      </c>
      <c r="I123" s="27">
        <v>0</v>
      </c>
      <c r="J123" t="s" s="26">
        <v>66</v>
      </c>
      <c r="K123" s="29"/>
      <c r="L123" t="s" s="26">
        <v>91</v>
      </c>
      <c r="M123" s="29"/>
      <c r="N123" s="29"/>
      <c r="O123" s="29"/>
      <c r="P123" s="29"/>
      <c r="Q123" t="s" s="26">
        <v>68</v>
      </c>
      <c r="R123" t="s" s="26">
        <v>66</v>
      </c>
      <c r="S123" s="29"/>
      <c r="T123" s="29"/>
      <c r="U123" s="27">
        <v>4</v>
      </c>
      <c r="V123" s="28">
        <v>40933.268067129633</v>
      </c>
      <c r="W123" t="s" s="26">
        <v>66</v>
      </c>
      <c r="X123" t="s" s="26">
        <v>70</v>
      </c>
      <c r="Y123" s="29"/>
      <c r="Z123" t="s" s="26">
        <v>443</v>
      </c>
      <c r="AA123" t="s" s="26">
        <v>92</v>
      </c>
      <c r="AB123" t="s" s="26">
        <v>93</v>
      </c>
      <c r="AC123" t="s" s="26">
        <v>163</v>
      </c>
      <c r="AD123" t="s" s="26">
        <v>637</v>
      </c>
      <c r="AE123" s="29"/>
      <c r="AF123" t="s" s="26">
        <v>75</v>
      </c>
      <c r="AG123" s="27">
        <v>0</v>
      </c>
    </row>
    <row r="124" ht="15.35" customHeight="1">
      <c r="A124" s="27">
        <v>659</v>
      </c>
      <c r="B124" t="s" s="26">
        <v>60</v>
      </c>
      <c r="C124" t="s" s="26">
        <v>121</v>
      </c>
      <c r="D124" t="s" s="26">
        <v>76</v>
      </c>
      <c r="E124" t="s" s="26">
        <v>63</v>
      </c>
      <c r="F124" t="s" s="26">
        <v>214</v>
      </c>
      <c r="G124" t="s" s="26">
        <v>530</v>
      </c>
      <c r="H124" s="28">
        <v>41955.5984837963</v>
      </c>
      <c r="I124" s="27">
        <v>0</v>
      </c>
      <c r="J124" t="s" s="26">
        <v>66</v>
      </c>
      <c r="K124" s="29"/>
      <c r="L124" t="s" s="26">
        <v>78</v>
      </c>
      <c r="M124" s="29"/>
      <c r="N124" s="29"/>
      <c r="O124" s="29"/>
      <c r="P124" s="29"/>
      <c r="Q124" t="s" s="26">
        <v>68</v>
      </c>
      <c r="R124" t="s" s="26">
        <v>66</v>
      </c>
      <c r="S124" s="29"/>
      <c r="T124" s="29"/>
      <c r="U124" s="27">
        <v>3</v>
      </c>
      <c r="V124" s="28">
        <v>41279.682060185187</v>
      </c>
      <c r="W124" t="s" s="26">
        <v>66</v>
      </c>
      <c r="X124" t="s" s="26">
        <v>70</v>
      </c>
      <c r="Y124" s="29"/>
      <c r="Z124" t="s" s="26">
        <v>443</v>
      </c>
      <c r="AA124" t="s" s="26">
        <v>531</v>
      </c>
      <c r="AB124" t="s" s="26">
        <v>532</v>
      </c>
      <c r="AC124" t="s" s="26">
        <v>163</v>
      </c>
      <c r="AD124" t="s" s="26">
        <v>530</v>
      </c>
      <c r="AE124" s="29"/>
      <c r="AF124" t="s" s="26">
        <v>75</v>
      </c>
      <c r="AG124" s="27">
        <v>0</v>
      </c>
    </row>
    <row r="125" ht="15.35" customHeight="1">
      <c r="A125" s="27">
        <v>88</v>
      </c>
      <c r="B125" t="s" s="26">
        <v>181</v>
      </c>
      <c r="C125" t="s" s="26">
        <v>225</v>
      </c>
      <c r="D125" t="s" s="26">
        <v>95</v>
      </c>
      <c r="E125" t="s" s="26">
        <v>63</v>
      </c>
      <c r="F125" t="s" s="26">
        <v>64</v>
      </c>
      <c r="G125" t="s" s="26">
        <v>602</v>
      </c>
      <c r="H125" s="28">
        <v>40973.534594907411</v>
      </c>
      <c r="I125" s="27">
        <v>0</v>
      </c>
      <c r="J125" t="s" s="26">
        <v>66</v>
      </c>
      <c r="K125" s="29"/>
      <c r="L125" t="s" s="26">
        <v>97</v>
      </c>
      <c r="M125" t="s" s="26">
        <v>603</v>
      </c>
      <c r="N125" s="29"/>
      <c r="O125" s="29"/>
      <c r="P125" s="29"/>
      <c r="Q125" t="s" s="26">
        <v>68</v>
      </c>
      <c r="R125" t="s" s="26">
        <v>66</v>
      </c>
      <c r="S125" s="29"/>
      <c r="T125" s="29"/>
      <c r="U125" s="27">
        <v>4</v>
      </c>
      <c r="V125" s="28">
        <v>40914.627349537041</v>
      </c>
      <c r="W125" t="s" s="26">
        <v>66</v>
      </c>
      <c r="X125" t="s" s="26">
        <v>70</v>
      </c>
      <c r="Y125" s="29"/>
      <c r="Z125" t="s" s="26">
        <v>443</v>
      </c>
      <c r="AA125" t="s" s="26">
        <v>95</v>
      </c>
      <c r="AB125" t="s" s="26">
        <v>97</v>
      </c>
      <c r="AC125" t="s" s="26">
        <v>163</v>
      </c>
      <c r="AD125" t="s" s="26">
        <v>602</v>
      </c>
      <c r="AE125" s="29"/>
      <c r="AF125" t="s" s="26">
        <v>75</v>
      </c>
      <c r="AG125" s="27">
        <v>0</v>
      </c>
    </row>
    <row r="126" ht="15.35" customHeight="1">
      <c r="A126" s="27">
        <v>790</v>
      </c>
      <c r="B126" t="s" s="26">
        <v>60</v>
      </c>
      <c r="C126" t="s" s="26">
        <v>61</v>
      </c>
      <c r="D126" t="s" s="26">
        <v>62</v>
      </c>
      <c r="E126" t="s" s="26">
        <v>63</v>
      </c>
      <c r="F126" t="s" s="26">
        <v>64</v>
      </c>
      <c r="G126" t="s" s="26">
        <v>643</v>
      </c>
      <c r="H126" s="28">
        <v>41519.514050925929</v>
      </c>
      <c r="I126" s="27">
        <v>0</v>
      </c>
      <c r="J126" t="s" s="26">
        <v>66</v>
      </c>
      <c r="K126" s="29"/>
      <c r="L126" t="s" s="26">
        <v>67</v>
      </c>
      <c r="M126" s="29"/>
      <c r="N126" s="29"/>
      <c r="O126" s="29"/>
      <c r="P126" s="29"/>
      <c r="Q126" t="s" s="26">
        <v>68</v>
      </c>
      <c r="R126" t="s" s="26">
        <v>66</v>
      </c>
      <c r="S126" t="s" s="26">
        <v>69</v>
      </c>
      <c r="T126" s="29"/>
      <c r="U126" s="27">
        <v>3</v>
      </c>
      <c r="V126" s="28">
        <v>41487.541481481479</v>
      </c>
      <c r="W126" t="s" s="26">
        <v>66</v>
      </c>
      <c r="X126" t="s" s="26">
        <v>70</v>
      </c>
      <c r="Y126" s="29"/>
      <c r="Z126" t="s" s="26">
        <v>443</v>
      </c>
      <c r="AA126" t="s" s="26">
        <v>72</v>
      </c>
      <c r="AB126" t="s" s="26">
        <v>73</v>
      </c>
      <c r="AC126" t="s" s="26">
        <v>163</v>
      </c>
      <c r="AD126" t="s" s="26">
        <v>643</v>
      </c>
      <c r="AE126" s="29"/>
      <c r="AF126" t="s" s="26">
        <v>75</v>
      </c>
      <c r="AG126" s="27">
        <v>0</v>
      </c>
    </row>
    <row r="127" ht="15.35" customHeight="1">
      <c r="A127" s="27">
        <v>34</v>
      </c>
      <c r="B127" t="s" s="26">
        <v>87</v>
      </c>
      <c r="C127" t="s" s="26">
        <v>564</v>
      </c>
      <c r="D127" t="s" s="26">
        <v>201</v>
      </c>
      <c r="E127" t="s" s="26">
        <v>63</v>
      </c>
      <c r="F127" t="s" s="26">
        <v>64</v>
      </c>
      <c r="G127" t="s" s="26">
        <v>565</v>
      </c>
      <c r="H127" s="28">
        <v>40939.902743055558</v>
      </c>
      <c r="I127" s="27">
        <v>0</v>
      </c>
      <c r="J127" t="s" s="26">
        <v>66</v>
      </c>
      <c r="K127" s="29"/>
      <c r="L127" t="s" s="26">
        <v>202</v>
      </c>
      <c r="M127" s="29"/>
      <c r="N127" s="29"/>
      <c r="O127" s="29"/>
      <c r="P127" s="29"/>
      <c r="Q127" t="s" s="26">
        <v>190</v>
      </c>
      <c r="R127" t="s" s="26">
        <v>66</v>
      </c>
      <c r="S127" s="29"/>
      <c r="T127" s="29"/>
      <c r="U127" s="27">
        <v>6</v>
      </c>
      <c r="V127" s="28">
        <v>40884.707013888888</v>
      </c>
      <c r="W127" t="s" s="26">
        <v>66</v>
      </c>
      <c r="X127" t="s" s="26">
        <v>70</v>
      </c>
      <c r="Y127" s="29"/>
      <c r="Z127" t="s" s="26">
        <v>443</v>
      </c>
      <c r="AA127" t="s" s="26">
        <v>92</v>
      </c>
      <c r="AB127" t="s" s="26">
        <v>93</v>
      </c>
      <c r="AC127" t="s" s="26">
        <v>163</v>
      </c>
      <c r="AD127" t="s" s="26">
        <v>565</v>
      </c>
      <c r="AE127" s="29"/>
      <c r="AF127" t="s" s="26">
        <v>410</v>
      </c>
      <c r="AG127" s="27">
        <v>0</v>
      </c>
    </row>
    <row r="128" ht="15.35" customHeight="1">
      <c r="A128" s="27">
        <v>89</v>
      </c>
      <c r="B128" t="s" s="26">
        <v>181</v>
      </c>
      <c r="C128" t="s" s="26">
        <v>225</v>
      </c>
      <c r="D128" t="s" s="26">
        <v>95</v>
      </c>
      <c r="E128" t="s" s="26">
        <v>63</v>
      </c>
      <c r="F128" t="s" s="26">
        <v>64</v>
      </c>
      <c r="G128" t="s" s="26">
        <v>616</v>
      </c>
      <c r="H128" s="28">
        <v>41212.4268287037</v>
      </c>
      <c r="I128" s="27">
        <v>0</v>
      </c>
      <c r="J128" t="s" s="26">
        <v>66</v>
      </c>
      <c r="K128" s="29"/>
      <c r="L128" t="s" s="26">
        <v>97</v>
      </c>
      <c r="M128" s="27">
        <v>104</v>
      </c>
      <c r="N128" s="29"/>
      <c r="O128" s="29"/>
      <c r="P128" s="29"/>
      <c r="Q128" t="s" s="26">
        <v>68</v>
      </c>
      <c r="R128" t="s" s="26">
        <v>66</v>
      </c>
      <c r="S128" s="29"/>
      <c r="T128" s="29"/>
      <c r="U128" s="27">
        <v>2</v>
      </c>
      <c r="V128" s="28">
        <v>40914.6319212963</v>
      </c>
      <c r="W128" t="s" s="26">
        <v>66</v>
      </c>
      <c r="X128" t="s" s="26">
        <v>70</v>
      </c>
      <c r="Y128" s="29"/>
      <c r="Z128" t="s" s="26">
        <v>443</v>
      </c>
      <c r="AA128" t="s" s="26">
        <v>95</v>
      </c>
      <c r="AB128" t="s" s="26">
        <v>97</v>
      </c>
      <c r="AC128" t="s" s="26">
        <v>163</v>
      </c>
      <c r="AD128" t="s" s="26">
        <v>616</v>
      </c>
      <c r="AE128" s="29"/>
      <c r="AF128" t="s" s="26">
        <v>75</v>
      </c>
      <c r="AG128" s="27">
        <v>0</v>
      </c>
    </row>
    <row r="129" ht="15.35" customHeight="1">
      <c r="A129" s="27">
        <v>634</v>
      </c>
      <c r="B129" t="s" s="26">
        <v>87</v>
      </c>
      <c r="C129" t="s" s="26">
        <v>250</v>
      </c>
      <c r="D129" t="s" s="26">
        <v>62</v>
      </c>
      <c r="E129" t="s" s="26">
        <v>63</v>
      </c>
      <c r="F129" t="s" s="26">
        <v>152</v>
      </c>
      <c r="G129" t="s" s="26">
        <v>470</v>
      </c>
      <c r="H129" s="28">
        <v>42108.991134259260</v>
      </c>
      <c r="I129" s="27">
        <v>0</v>
      </c>
      <c r="J129" t="s" s="26">
        <v>66</v>
      </c>
      <c r="K129" s="29"/>
      <c r="L129" t="s" s="26">
        <v>67</v>
      </c>
      <c r="M129" s="29"/>
      <c r="N129" s="29"/>
      <c r="O129" s="29"/>
      <c r="P129" s="29"/>
      <c r="Q129" t="s" s="26">
        <v>68</v>
      </c>
      <c r="R129" t="s" s="26">
        <v>66</v>
      </c>
      <c r="S129" s="29"/>
      <c r="T129" s="29"/>
      <c r="U129" s="27">
        <v>3</v>
      </c>
      <c r="V129" s="28">
        <v>41214.398622685185</v>
      </c>
      <c r="W129" t="s" s="26">
        <v>66</v>
      </c>
      <c r="X129" t="s" s="26">
        <v>70</v>
      </c>
      <c r="Y129" s="29"/>
      <c r="Z129" t="s" s="26">
        <v>443</v>
      </c>
      <c r="AA129" t="s" s="26">
        <v>124</v>
      </c>
      <c r="AB129" t="s" s="26">
        <v>125</v>
      </c>
      <c r="AC129" t="s" s="26">
        <v>163</v>
      </c>
      <c r="AD129" t="s" s="26">
        <v>470</v>
      </c>
      <c r="AE129" s="29"/>
      <c r="AF129" t="s" s="26">
        <v>145</v>
      </c>
      <c r="AG129" s="27">
        <v>0</v>
      </c>
    </row>
    <row r="130" ht="15.35" customHeight="1">
      <c r="A130" s="27">
        <v>768</v>
      </c>
      <c r="B130" t="s" s="26">
        <v>60</v>
      </c>
      <c r="C130" t="s" s="26">
        <v>61</v>
      </c>
      <c r="D130" t="s" s="26">
        <v>79</v>
      </c>
      <c r="E130" t="s" s="26">
        <v>63</v>
      </c>
      <c r="F130" t="s" s="26">
        <v>152</v>
      </c>
      <c r="G130" t="s" s="26">
        <v>623</v>
      </c>
      <c r="H130" s="28">
        <v>41599.522337962961</v>
      </c>
      <c r="I130" s="27">
        <v>0</v>
      </c>
      <c r="J130" t="s" s="26">
        <v>66</v>
      </c>
      <c r="K130" s="29"/>
      <c r="L130" t="s" s="26">
        <v>80</v>
      </c>
      <c r="M130" s="29"/>
      <c r="N130" s="29"/>
      <c r="O130" s="29"/>
      <c r="P130" s="29"/>
      <c r="Q130" t="s" s="26">
        <v>68</v>
      </c>
      <c r="R130" t="s" s="26">
        <v>66</v>
      </c>
      <c r="S130" t="s" s="26">
        <v>69</v>
      </c>
      <c r="T130" s="29"/>
      <c r="U130" s="27">
        <v>4</v>
      </c>
      <c r="V130" s="28">
        <v>41471.320219907408</v>
      </c>
      <c r="W130" t="s" s="26">
        <v>66</v>
      </c>
      <c r="X130" t="s" s="26">
        <v>70</v>
      </c>
      <c r="Y130" s="29"/>
      <c r="Z130" t="s" s="26">
        <v>443</v>
      </c>
      <c r="AA130" t="s" s="26">
        <v>158</v>
      </c>
      <c r="AB130" t="s" s="26">
        <v>159</v>
      </c>
      <c r="AC130" t="s" s="26">
        <v>163</v>
      </c>
      <c r="AD130" t="s" s="26">
        <v>623</v>
      </c>
      <c r="AE130" s="29"/>
      <c r="AF130" t="s" s="26">
        <v>75</v>
      </c>
      <c r="AG130" s="27">
        <v>0</v>
      </c>
    </row>
    <row r="131" ht="15.35" customHeight="1">
      <c r="A131" s="27">
        <v>635</v>
      </c>
      <c r="B131" t="s" s="26">
        <v>87</v>
      </c>
      <c r="C131" t="s" s="26">
        <v>288</v>
      </c>
      <c r="D131" t="s" s="26">
        <v>352</v>
      </c>
      <c r="E131" t="s" s="26">
        <v>63</v>
      </c>
      <c r="F131" t="s" s="26">
        <v>496</v>
      </c>
      <c r="G131" t="s" s="26">
        <v>497</v>
      </c>
      <c r="H131" s="28">
        <v>42157.6591087963</v>
      </c>
      <c r="I131" s="27">
        <v>0</v>
      </c>
      <c r="J131" t="s" s="26">
        <v>66</v>
      </c>
      <c r="K131" s="29"/>
      <c r="L131" t="s" s="26">
        <v>354</v>
      </c>
      <c r="M131" s="29"/>
      <c r="N131" s="29"/>
      <c r="O131" s="29"/>
      <c r="P131" s="29"/>
      <c r="Q131" t="s" s="26">
        <v>68</v>
      </c>
      <c r="R131" t="s" s="26">
        <v>66</v>
      </c>
      <c r="S131" s="29"/>
      <c r="T131" s="29"/>
      <c r="U131" s="27">
        <v>4</v>
      </c>
      <c r="V131" s="28">
        <v>41214.399606481478</v>
      </c>
      <c r="W131" t="s" s="26">
        <v>66</v>
      </c>
      <c r="X131" t="s" s="26">
        <v>70</v>
      </c>
      <c r="Y131" s="29"/>
      <c r="Z131" t="s" s="26">
        <v>443</v>
      </c>
      <c r="AA131" t="s" s="26">
        <v>124</v>
      </c>
      <c r="AB131" t="s" s="26">
        <v>125</v>
      </c>
      <c r="AC131" t="s" s="26">
        <v>163</v>
      </c>
      <c r="AD131" t="s" s="26">
        <v>497</v>
      </c>
      <c r="AE131" s="29"/>
      <c r="AF131" t="s" s="26">
        <v>145</v>
      </c>
      <c r="AG131" s="27">
        <v>0</v>
      </c>
    </row>
    <row r="132" ht="15.35" customHeight="1">
      <c r="A132" s="27">
        <v>198</v>
      </c>
      <c r="B132" t="s" s="26">
        <v>60</v>
      </c>
      <c r="C132" t="s" s="26">
        <v>94</v>
      </c>
      <c r="D132" t="s" s="26">
        <v>95</v>
      </c>
      <c r="E132" t="s" s="26">
        <v>63</v>
      </c>
      <c r="F132" t="s" s="26">
        <v>64</v>
      </c>
      <c r="G132" t="s" s="26">
        <v>620</v>
      </c>
      <c r="H132" s="28">
        <v>41109.535451388889</v>
      </c>
      <c r="I132" s="27">
        <v>0</v>
      </c>
      <c r="J132" t="s" s="26">
        <v>66</v>
      </c>
      <c r="K132" s="29"/>
      <c r="L132" t="s" s="26">
        <v>97</v>
      </c>
      <c r="M132" s="29"/>
      <c r="N132" s="29"/>
      <c r="O132" s="29"/>
      <c r="P132" s="29"/>
      <c r="Q132" t="s" s="26">
        <v>68</v>
      </c>
      <c r="R132" t="s" s="26">
        <v>66</v>
      </c>
      <c r="S132" s="29"/>
      <c r="T132" s="29"/>
      <c r="U132" s="27">
        <v>3</v>
      </c>
      <c r="V132" s="28">
        <v>40965.851909722223</v>
      </c>
      <c r="W132" t="s" s="26">
        <v>66</v>
      </c>
      <c r="X132" t="s" s="26">
        <v>70</v>
      </c>
      <c r="Y132" s="29"/>
      <c r="Z132" t="s" s="26">
        <v>443</v>
      </c>
      <c r="AA132" t="s" s="26">
        <v>95</v>
      </c>
      <c r="AB132" t="s" s="26">
        <v>97</v>
      </c>
      <c r="AC132" t="s" s="26">
        <v>163</v>
      </c>
      <c r="AD132" t="s" s="26">
        <v>620</v>
      </c>
      <c r="AE132" s="29"/>
      <c r="AF132" t="s" s="26">
        <v>75</v>
      </c>
      <c r="AG132" s="27">
        <v>0</v>
      </c>
    </row>
    <row r="133" ht="15.35" customHeight="1">
      <c r="A133" s="27">
        <v>276</v>
      </c>
      <c r="B133" t="s" s="26">
        <v>60</v>
      </c>
      <c r="C133" t="s" s="26">
        <v>94</v>
      </c>
      <c r="D133" t="s" s="26">
        <v>95</v>
      </c>
      <c r="E133" t="s" s="26">
        <v>63</v>
      </c>
      <c r="F133" t="s" s="26">
        <v>64</v>
      </c>
      <c r="G133" t="s" s="26">
        <v>642</v>
      </c>
      <c r="H133" s="28">
        <v>41067.607245370367</v>
      </c>
      <c r="I133" s="27">
        <v>0</v>
      </c>
      <c r="J133" t="s" s="26">
        <v>66</v>
      </c>
      <c r="K133" s="29"/>
      <c r="L133" t="s" s="26">
        <v>97</v>
      </c>
      <c r="M133" s="29"/>
      <c r="N133" s="29"/>
      <c r="O133" s="29"/>
      <c r="P133" s="29"/>
      <c r="Q133" t="s" s="26">
        <v>68</v>
      </c>
      <c r="R133" t="s" s="26">
        <v>66</v>
      </c>
      <c r="S133" s="29"/>
      <c r="T133" s="29"/>
      <c r="U133" s="27">
        <v>5</v>
      </c>
      <c r="V133" s="28">
        <v>41001.699363425927</v>
      </c>
      <c r="W133" t="s" s="26">
        <v>66</v>
      </c>
      <c r="X133" t="s" s="26">
        <v>70</v>
      </c>
      <c r="Y133" s="29"/>
      <c r="Z133" t="s" s="26">
        <v>443</v>
      </c>
      <c r="AA133" t="s" s="26">
        <v>98</v>
      </c>
      <c r="AB133" t="s" s="26">
        <v>99</v>
      </c>
      <c r="AC133" t="s" s="26">
        <v>163</v>
      </c>
      <c r="AD133" t="s" s="26">
        <v>642</v>
      </c>
      <c r="AE133" s="29"/>
      <c r="AF133" t="s" s="26">
        <v>75</v>
      </c>
      <c r="AG133" s="27">
        <v>0</v>
      </c>
    </row>
    <row r="134" ht="15.35" customHeight="1">
      <c r="A134" s="27">
        <v>794</v>
      </c>
      <c r="B134" t="s" s="26">
        <v>60</v>
      </c>
      <c r="C134" t="s" s="26">
        <v>61</v>
      </c>
      <c r="D134" t="s" s="26">
        <v>390</v>
      </c>
      <c r="E134" t="s" s="26">
        <v>63</v>
      </c>
      <c r="F134" t="s" s="26">
        <v>64</v>
      </c>
      <c r="G134" t="s" s="26">
        <v>473</v>
      </c>
      <c r="H134" s="28">
        <v>41649.4834837963</v>
      </c>
      <c r="I134" s="27">
        <v>100</v>
      </c>
      <c r="J134" t="s" s="26">
        <v>474</v>
      </c>
      <c r="K134" s="29"/>
      <c r="L134" t="s" s="26">
        <v>391</v>
      </c>
      <c r="M134" s="29"/>
      <c r="N134" s="29"/>
      <c r="O134" s="29"/>
      <c r="P134" s="29"/>
      <c r="Q134" t="s" s="26">
        <v>68</v>
      </c>
      <c r="R134" t="s" s="26">
        <v>66</v>
      </c>
      <c r="S134" t="s" s="26">
        <v>69</v>
      </c>
      <c r="T134" s="29"/>
      <c r="U134" s="27">
        <v>9</v>
      </c>
      <c r="V134" s="28">
        <v>41498.525567129633</v>
      </c>
      <c r="W134" t="s" s="26">
        <v>66</v>
      </c>
      <c r="X134" t="s" s="26">
        <v>70</v>
      </c>
      <c r="Y134" s="29"/>
      <c r="Z134" t="s" s="26">
        <v>443</v>
      </c>
      <c r="AA134" t="s" s="26">
        <v>158</v>
      </c>
      <c r="AB134" t="s" s="26">
        <v>159</v>
      </c>
      <c r="AC134" t="s" s="26">
        <v>163</v>
      </c>
      <c r="AD134" t="s" s="26">
        <v>473</v>
      </c>
      <c r="AE134" s="29"/>
      <c r="AF134" t="s" s="26">
        <v>75</v>
      </c>
      <c r="AG134" s="27">
        <v>0</v>
      </c>
    </row>
    <row r="135" ht="15.35" customHeight="1">
      <c r="A135" s="27">
        <v>673</v>
      </c>
      <c r="B135" t="s" s="26">
        <v>87</v>
      </c>
      <c r="C135" t="s" s="26">
        <v>170</v>
      </c>
      <c r="D135" t="s" s="26">
        <v>454</v>
      </c>
      <c r="E135" t="s" s="26">
        <v>455</v>
      </c>
      <c r="F135" t="s" s="26">
        <v>496</v>
      </c>
      <c r="G135" t="s" s="26">
        <v>634</v>
      </c>
      <c r="H135" s="28">
        <v>41341.352002314816</v>
      </c>
      <c r="I135" s="27">
        <v>0</v>
      </c>
      <c r="J135" t="s" s="26">
        <v>66</v>
      </c>
      <c r="K135" s="29"/>
      <c r="L135" t="s" s="26">
        <v>457</v>
      </c>
      <c r="M135" s="29"/>
      <c r="N135" s="29"/>
      <c r="O135" s="29"/>
      <c r="P135" s="29"/>
      <c r="Q135" t="s" s="26">
        <v>68</v>
      </c>
      <c r="R135" t="s" s="26">
        <v>66</v>
      </c>
      <c r="S135" s="29"/>
      <c r="T135" s="29"/>
      <c r="U135" s="27">
        <v>5</v>
      </c>
      <c r="V135" s="28">
        <v>41309.459212962960</v>
      </c>
      <c r="W135" t="s" s="26">
        <v>66</v>
      </c>
      <c r="X135" t="s" s="26">
        <v>70</v>
      </c>
      <c r="Y135" s="29"/>
      <c r="Z135" t="s" s="26">
        <v>443</v>
      </c>
      <c r="AA135" t="s" s="26">
        <v>274</v>
      </c>
      <c r="AB135" t="s" s="26">
        <v>275</v>
      </c>
      <c r="AC135" t="s" s="26">
        <v>163</v>
      </c>
      <c r="AD135" t="s" s="26">
        <v>634</v>
      </c>
      <c r="AE135" t="s" s="26">
        <v>635</v>
      </c>
      <c r="AF135" t="s" s="26">
        <v>75</v>
      </c>
      <c r="AG135" s="27">
        <v>0</v>
      </c>
    </row>
    <row r="136" ht="15.35" customHeight="1">
      <c r="A136" s="27">
        <v>581</v>
      </c>
      <c r="B136" t="s" s="26">
        <v>181</v>
      </c>
      <c r="C136" t="s" s="26">
        <v>285</v>
      </c>
      <c r="D136" t="s" s="26">
        <v>95</v>
      </c>
      <c r="E136" t="s" s="26">
        <v>63</v>
      </c>
      <c r="F136" t="s" s="26">
        <v>64</v>
      </c>
      <c r="G136" t="s" s="26">
        <v>655</v>
      </c>
      <c r="H136" s="28">
        <v>41336.916018518517</v>
      </c>
      <c r="I136" s="27">
        <v>0</v>
      </c>
      <c r="J136" t="s" s="26">
        <v>66</v>
      </c>
      <c r="K136" s="29"/>
      <c r="L136" t="s" s="26">
        <v>97</v>
      </c>
      <c r="M136" s="29"/>
      <c r="N136" s="29"/>
      <c r="O136" s="29"/>
      <c r="P136" s="29"/>
      <c r="Q136" t="s" s="26">
        <v>68</v>
      </c>
      <c r="R136" t="s" s="26">
        <v>66</v>
      </c>
      <c r="S136" s="29"/>
      <c r="T136" s="29"/>
      <c r="U136" s="27">
        <v>3</v>
      </c>
      <c r="V136" s="28">
        <v>41176.797546296293</v>
      </c>
      <c r="W136" t="s" s="26">
        <v>66</v>
      </c>
      <c r="X136" t="s" s="26">
        <v>103</v>
      </c>
      <c r="Y136" s="29"/>
      <c r="Z136" t="s" s="26">
        <v>443</v>
      </c>
      <c r="AA136" t="s" s="26">
        <v>656</v>
      </c>
      <c r="AB136" t="s" s="26">
        <v>657</v>
      </c>
      <c r="AC136" t="s" s="26">
        <v>163</v>
      </c>
      <c r="AD136" t="s" s="26">
        <v>655</v>
      </c>
      <c r="AE136" s="29"/>
      <c r="AF136" t="s" s="26">
        <v>75</v>
      </c>
      <c r="AG136" s="27">
        <v>0</v>
      </c>
    </row>
    <row r="137" ht="15.35" customHeight="1">
      <c r="A137" s="27">
        <v>213</v>
      </c>
      <c r="B137" t="s" s="26">
        <v>87</v>
      </c>
      <c r="C137" t="s" s="26">
        <v>148</v>
      </c>
      <c r="D137" t="s" s="26">
        <v>89</v>
      </c>
      <c r="E137" t="s" s="26">
        <v>63</v>
      </c>
      <c r="F137" t="s" s="26">
        <v>64</v>
      </c>
      <c r="G137" t="s" s="26">
        <v>546</v>
      </c>
      <c r="H137" s="28">
        <v>41239.522557870368</v>
      </c>
      <c r="I137" s="27">
        <v>0</v>
      </c>
      <c r="J137" t="s" s="26">
        <v>66</v>
      </c>
      <c r="K137" s="29"/>
      <c r="L137" t="s" s="26">
        <v>91</v>
      </c>
      <c r="M137" s="29"/>
      <c r="N137" s="29"/>
      <c r="O137" s="27">
        <v>76</v>
      </c>
      <c r="P137" s="29"/>
      <c r="Q137" t="s" s="26">
        <v>68</v>
      </c>
      <c r="R137" t="s" s="26">
        <v>66</v>
      </c>
      <c r="S137" s="29"/>
      <c r="T137" s="29"/>
      <c r="U137" s="27">
        <v>5</v>
      </c>
      <c r="V137" s="28">
        <v>40974.305520833332</v>
      </c>
      <c r="W137" t="s" s="26">
        <v>66</v>
      </c>
      <c r="X137" t="s" s="26">
        <v>70</v>
      </c>
      <c r="Y137" s="29"/>
      <c r="Z137" t="s" s="26">
        <v>443</v>
      </c>
      <c r="AA137" t="s" s="26">
        <v>138</v>
      </c>
      <c r="AB137" t="s" s="26">
        <v>139</v>
      </c>
      <c r="AC137" t="s" s="26">
        <v>163</v>
      </c>
      <c r="AD137" t="s" s="26">
        <v>546</v>
      </c>
      <c r="AE137" s="29"/>
      <c r="AF137" t="s" s="26">
        <v>463</v>
      </c>
      <c r="AG137" s="27">
        <v>0</v>
      </c>
    </row>
    <row r="138" ht="15.35" customHeight="1">
      <c r="A138" s="27">
        <v>383</v>
      </c>
      <c r="B138" t="s" s="26">
        <v>60</v>
      </c>
      <c r="C138" t="s" s="26">
        <v>179</v>
      </c>
      <c r="D138" t="s" s="26">
        <v>89</v>
      </c>
      <c r="E138" t="s" s="26">
        <v>63</v>
      </c>
      <c r="F138" t="s" s="26">
        <v>64</v>
      </c>
      <c r="G138" t="s" s="26">
        <v>609</v>
      </c>
      <c r="H138" s="28">
        <v>41085.483194444445</v>
      </c>
      <c r="I138" s="27">
        <v>0</v>
      </c>
      <c r="J138" t="s" s="26">
        <v>66</v>
      </c>
      <c r="K138" s="29"/>
      <c r="L138" t="s" s="26">
        <v>91</v>
      </c>
      <c r="M138" s="29"/>
      <c r="N138" s="29"/>
      <c r="O138" s="29"/>
      <c r="P138" s="29"/>
      <c r="Q138" t="s" s="26">
        <v>68</v>
      </c>
      <c r="R138" t="s" s="26">
        <v>66</v>
      </c>
      <c r="S138" s="29"/>
      <c r="T138" s="29"/>
      <c r="U138" s="27">
        <v>3</v>
      </c>
      <c r="V138" s="28">
        <v>41081.468078703707</v>
      </c>
      <c r="W138" t="s" s="26">
        <v>66</v>
      </c>
      <c r="X138" t="s" s="26">
        <v>70</v>
      </c>
      <c r="Y138" s="29"/>
      <c r="Z138" t="s" s="26">
        <v>443</v>
      </c>
      <c r="AA138" t="s" s="26">
        <v>111</v>
      </c>
      <c r="AB138" t="s" s="26">
        <v>112</v>
      </c>
      <c r="AC138" t="s" s="26">
        <v>163</v>
      </c>
      <c r="AD138" t="s" s="26">
        <v>609</v>
      </c>
      <c r="AE138" s="29"/>
      <c r="AF138" t="s" s="26">
        <v>75</v>
      </c>
      <c r="AG138" s="27">
        <v>0</v>
      </c>
    </row>
    <row r="139" ht="15.35" customHeight="1">
      <c r="A139" s="27">
        <v>676</v>
      </c>
      <c r="B139" t="s" s="26">
        <v>60</v>
      </c>
      <c r="C139" t="s" s="26">
        <v>121</v>
      </c>
      <c r="D139" t="s" s="26">
        <v>62</v>
      </c>
      <c r="E139" t="s" s="26">
        <v>63</v>
      </c>
      <c r="F139" t="s" s="26">
        <v>496</v>
      </c>
      <c r="G139" t="s" s="26">
        <v>654</v>
      </c>
      <c r="H139" s="28">
        <v>41344.511851851850</v>
      </c>
      <c r="I139" s="27">
        <v>0</v>
      </c>
      <c r="J139" t="s" s="26">
        <v>66</v>
      </c>
      <c r="K139" s="29"/>
      <c r="L139" t="s" s="26">
        <v>67</v>
      </c>
      <c r="M139" s="29"/>
      <c r="N139" s="29"/>
      <c r="O139" s="29"/>
      <c r="P139" s="29"/>
      <c r="Q139" t="s" s="26">
        <v>68</v>
      </c>
      <c r="R139" t="s" s="26">
        <v>66</v>
      </c>
      <c r="S139" s="29"/>
      <c r="T139" s="29"/>
      <c r="U139" s="27">
        <v>3</v>
      </c>
      <c r="V139" s="28">
        <v>41324.502291666664</v>
      </c>
      <c r="W139" t="s" s="26">
        <v>66</v>
      </c>
      <c r="X139" t="s" s="26">
        <v>70</v>
      </c>
      <c r="Y139" s="29"/>
      <c r="Z139" t="s" s="26">
        <v>443</v>
      </c>
      <c r="AA139" t="s" s="26">
        <v>124</v>
      </c>
      <c r="AB139" t="s" s="26">
        <v>125</v>
      </c>
      <c r="AC139" t="s" s="26">
        <v>163</v>
      </c>
      <c r="AD139" t="s" s="26">
        <v>654</v>
      </c>
      <c r="AE139" s="29"/>
      <c r="AF139" t="s" s="26">
        <v>75</v>
      </c>
      <c r="AG139" s="27">
        <v>0</v>
      </c>
    </row>
    <row r="140" ht="15.35" customHeight="1">
      <c r="A140" s="27">
        <v>216</v>
      </c>
      <c r="B140" t="s" s="26">
        <v>87</v>
      </c>
      <c r="C140" t="s" s="26">
        <v>558</v>
      </c>
      <c r="D140" t="s" s="26">
        <v>62</v>
      </c>
      <c r="E140" t="s" s="26">
        <v>63</v>
      </c>
      <c r="F140" t="s" s="26">
        <v>64</v>
      </c>
      <c r="G140" t="s" s="26">
        <v>559</v>
      </c>
      <c r="H140" s="28">
        <v>41018.5128587963</v>
      </c>
      <c r="I140" s="27">
        <v>0</v>
      </c>
      <c r="J140" t="s" s="26">
        <v>66</v>
      </c>
      <c r="K140" s="29"/>
      <c r="L140" t="s" s="26">
        <v>67</v>
      </c>
      <c r="M140" s="29"/>
      <c r="N140" s="29"/>
      <c r="O140" s="29"/>
      <c r="P140" s="29"/>
      <c r="Q140" t="s" s="26">
        <v>190</v>
      </c>
      <c r="R140" t="s" s="26">
        <v>66</v>
      </c>
      <c r="S140" s="29"/>
      <c r="T140" s="29"/>
      <c r="U140" s="27">
        <v>4</v>
      </c>
      <c r="V140" s="28">
        <v>40978.575648148151</v>
      </c>
      <c r="W140" t="s" s="26">
        <v>66</v>
      </c>
      <c r="X140" t="s" s="26">
        <v>70</v>
      </c>
      <c r="Y140" s="29"/>
      <c r="Z140" t="s" s="26">
        <v>443</v>
      </c>
      <c r="AA140" t="s" s="26">
        <v>187</v>
      </c>
      <c r="AB140" t="s" s="26">
        <v>151</v>
      </c>
      <c r="AC140" t="s" s="26">
        <v>163</v>
      </c>
      <c r="AD140" t="s" s="26">
        <v>559</v>
      </c>
      <c r="AE140" s="29"/>
      <c r="AF140" t="s" s="26">
        <v>463</v>
      </c>
      <c r="AG140" s="27">
        <v>0</v>
      </c>
    </row>
    <row r="141" ht="15.35" customHeight="1">
      <c r="A141" s="27">
        <v>492</v>
      </c>
      <c r="B141" t="s" s="26">
        <v>60</v>
      </c>
      <c r="C141" t="s" s="26">
        <v>121</v>
      </c>
      <c r="D141" t="s" s="26">
        <v>82</v>
      </c>
      <c r="E141" t="s" s="26">
        <v>63</v>
      </c>
      <c r="F141" t="s" s="26">
        <v>64</v>
      </c>
      <c r="G141" t="s" s="26">
        <v>493</v>
      </c>
      <c r="H141" s="28">
        <v>41120.343425925923</v>
      </c>
      <c r="I141" s="27">
        <v>0</v>
      </c>
      <c r="J141" t="s" s="26">
        <v>66</v>
      </c>
      <c r="K141" s="29"/>
      <c r="L141" t="s" s="26">
        <v>84</v>
      </c>
      <c r="M141" s="29"/>
      <c r="N141" s="29"/>
      <c r="O141" s="29"/>
      <c r="P141" s="29"/>
      <c r="Q141" t="s" s="26">
        <v>68</v>
      </c>
      <c r="R141" t="s" s="26">
        <v>66</v>
      </c>
      <c r="S141" s="29"/>
      <c r="T141" s="29"/>
      <c r="U141" s="27">
        <v>4</v>
      </c>
      <c r="V141" s="28">
        <v>41119.573553240742</v>
      </c>
      <c r="W141" t="s" s="26">
        <v>66</v>
      </c>
      <c r="X141" t="s" s="26">
        <v>123</v>
      </c>
      <c r="Y141" s="29"/>
      <c r="Z141" t="s" s="26">
        <v>443</v>
      </c>
      <c r="AA141" t="s" s="26">
        <v>494</v>
      </c>
      <c r="AB141" t="s" s="26">
        <v>495</v>
      </c>
      <c r="AC141" t="s" s="26">
        <v>163</v>
      </c>
      <c r="AD141" t="s" s="26">
        <v>493</v>
      </c>
      <c r="AE141" s="29"/>
      <c r="AF141" t="s" s="26">
        <v>75</v>
      </c>
      <c r="AG141" s="27">
        <v>0</v>
      </c>
    </row>
    <row r="142" ht="15.35" customHeight="1">
      <c r="A142" s="27">
        <v>678</v>
      </c>
      <c r="B142" t="s" s="26">
        <v>60</v>
      </c>
      <c r="C142" t="s" s="26">
        <v>61</v>
      </c>
      <c r="D142" t="s" s="26">
        <v>504</v>
      </c>
      <c r="E142" t="s" s="26">
        <v>63</v>
      </c>
      <c r="F142" t="s" s="26">
        <v>64</v>
      </c>
      <c r="G142" t="s" s="26">
        <v>505</v>
      </c>
      <c r="H142" s="28">
        <v>41338.5775</v>
      </c>
      <c r="I142" s="27">
        <v>0</v>
      </c>
      <c r="J142" t="s" s="26">
        <v>66</v>
      </c>
      <c r="K142" s="29"/>
      <c r="L142" t="s" s="26">
        <v>151</v>
      </c>
      <c r="M142" s="29"/>
      <c r="N142" s="29"/>
      <c r="O142" s="29"/>
      <c r="P142" s="29"/>
      <c r="Q142" t="s" s="26">
        <v>68</v>
      </c>
      <c r="R142" t="s" s="26">
        <v>66</v>
      </c>
      <c r="S142" s="29"/>
      <c r="T142" s="29"/>
      <c r="U142" s="27">
        <v>3</v>
      </c>
      <c r="V142" s="28">
        <v>41330.772511574076</v>
      </c>
      <c r="W142" t="s" s="26">
        <v>66</v>
      </c>
      <c r="X142" t="s" s="26">
        <v>70</v>
      </c>
      <c r="Y142" s="29"/>
      <c r="Z142" t="s" s="26">
        <v>443</v>
      </c>
      <c r="AA142" t="s" s="26">
        <v>506</v>
      </c>
      <c r="AB142" t="s" s="26">
        <v>507</v>
      </c>
      <c r="AC142" t="s" s="26">
        <v>163</v>
      </c>
      <c r="AD142" t="s" s="26">
        <v>505</v>
      </c>
      <c r="AE142" s="29"/>
      <c r="AF142" t="s" s="26">
        <v>75</v>
      </c>
      <c r="AG142" s="27">
        <v>0</v>
      </c>
    </row>
    <row r="143" ht="15.35" customHeight="1">
      <c r="A143" s="27">
        <v>775</v>
      </c>
      <c r="B143" t="s" s="26">
        <v>60</v>
      </c>
      <c r="C143" t="s" s="26">
        <v>61</v>
      </c>
      <c r="D143" t="s" s="26">
        <v>62</v>
      </c>
      <c r="E143" t="s" s="26">
        <v>63</v>
      </c>
      <c r="F143" t="s" s="26">
        <v>64</v>
      </c>
      <c r="G143" t="s" s="26">
        <v>523</v>
      </c>
      <c r="H143" s="28">
        <v>41485.570567129631</v>
      </c>
      <c r="I143" s="27">
        <v>0</v>
      </c>
      <c r="J143" t="s" s="26">
        <v>66</v>
      </c>
      <c r="K143" s="29"/>
      <c r="L143" t="s" s="26">
        <v>67</v>
      </c>
      <c r="M143" s="29"/>
      <c r="N143" s="29"/>
      <c r="O143" s="29"/>
      <c r="P143" s="29"/>
      <c r="Q143" t="s" s="26">
        <v>68</v>
      </c>
      <c r="R143" t="s" s="26">
        <v>66</v>
      </c>
      <c r="S143" t="s" s="26">
        <v>69</v>
      </c>
      <c r="T143" s="29"/>
      <c r="U143" s="27">
        <v>3</v>
      </c>
      <c r="V143" s="28">
        <v>41471.521863425929</v>
      </c>
      <c r="W143" t="s" s="26">
        <v>66</v>
      </c>
      <c r="X143" t="s" s="26">
        <v>70</v>
      </c>
      <c r="Y143" s="29"/>
      <c r="Z143" t="s" s="26">
        <v>443</v>
      </c>
      <c r="AA143" t="s" s="26">
        <v>72</v>
      </c>
      <c r="AB143" t="s" s="26">
        <v>73</v>
      </c>
      <c r="AC143" t="s" s="26">
        <v>163</v>
      </c>
      <c r="AD143" t="s" s="26">
        <v>523</v>
      </c>
      <c r="AE143" s="29"/>
      <c r="AF143" t="s" s="26">
        <v>75</v>
      </c>
      <c r="AG143" s="27">
        <v>0</v>
      </c>
    </row>
    <row r="144" ht="15.35" customHeight="1">
      <c r="A144" s="27">
        <v>118</v>
      </c>
      <c r="B144" t="s" s="26">
        <v>181</v>
      </c>
      <c r="C144" t="s" s="26">
        <v>285</v>
      </c>
      <c r="D144" t="s" s="26">
        <v>132</v>
      </c>
      <c r="E144" t="s" s="26">
        <v>63</v>
      </c>
      <c r="F144" t="s" s="26">
        <v>152</v>
      </c>
      <c r="G144" t="s" s="26">
        <v>533</v>
      </c>
      <c r="H144" s="28">
        <v>40950.443252314813</v>
      </c>
      <c r="I144" s="27">
        <v>0</v>
      </c>
      <c r="J144" t="s" s="26">
        <v>66</v>
      </c>
      <c r="K144" s="29"/>
      <c r="L144" t="s" s="26">
        <v>133</v>
      </c>
      <c r="M144" s="29"/>
      <c r="N144" s="29"/>
      <c r="O144" s="29"/>
      <c r="P144" s="29"/>
      <c r="Q144" t="s" s="26">
        <v>68</v>
      </c>
      <c r="R144" t="s" s="26">
        <v>66</v>
      </c>
      <c r="S144" s="29"/>
      <c r="T144" s="29"/>
      <c r="U144" s="27">
        <v>2</v>
      </c>
      <c r="V144" s="28">
        <v>40920.972708333335</v>
      </c>
      <c r="W144" t="s" s="26">
        <v>66</v>
      </c>
      <c r="X144" t="s" s="26">
        <v>70</v>
      </c>
      <c r="Y144" s="29"/>
      <c r="Z144" t="s" s="26">
        <v>443</v>
      </c>
      <c r="AA144" t="s" s="26">
        <v>95</v>
      </c>
      <c r="AB144" t="s" s="26">
        <v>97</v>
      </c>
      <c r="AC144" t="s" s="26">
        <v>163</v>
      </c>
      <c r="AD144" t="s" s="26">
        <v>533</v>
      </c>
      <c r="AE144" s="29"/>
      <c r="AF144" t="s" s="26">
        <v>75</v>
      </c>
      <c r="AG144" s="27">
        <v>0</v>
      </c>
    </row>
    <row r="145" ht="15.35" customHeight="1">
      <c r="A145" s="27">
        <v>411</v>
      </c>
      <c r="B145" t="s" s="26">
        <v>87</v>
      </c>
      <c r="C145" t="s" s="26">
        <v>288</v>
      </c>
      <c r="D145" t="s" s="26">
        <v>62</v>
      </c>
      <c r="E145" t="s" s="26">
        <v>63</v>
      </c>
      <c r="F145" t="s" s="26">
        <v>64</v>
      </c>
      <c r="G145" t="s" s="26">
        <v>534</v>
      </c>
      <c r="H145" s="28">
        <v>42109.014247685183</v>
      </c>
      <c r="I145" s="27">
        <v>0</v>
      </c>
      <c r="J145" t="s" s="26">
        <v>66</v>
      </c>
      <c r="K145" s="29"/>
      <c r="L145" t="s" s="26">
        <v>67</v>
      </c>
      <c r="M145" s="29"/>
      <c r="N145" s="29"/>
      <c r="O145" s="29"/>
      <c r="P145" s="29"/>
      <c r="Q145" t="s" s="26">
        <v>68</v>
      </c>
      <c r="R145" t="s" s="26">
        <v>66</v>
      </c>
      <c r="S145" s="29"/>
      <c r="T145" s="29"/>
      <c r="U145" s="27">
        <v>3</v>
      </c>
      <c r="V145" s="28">
        <v>41095.418680555558</v>
      </c>
      <c r="W145" t="s" s="26">
        <v>66</v>
      </c>
      <c r="X145" t="s" s="26">
        <v>70</v>
      </c>
      <c r="Y145" s="29"/>
      <c r="Z145" t="s" s="26">
        <v>443</v>
      </c>
      <c r="AA145" t="s" s="26">
        <v>104</v>
      </c>
      <c r="AB145" t="s" s="26">
        <v>105</v>
      </c>
      <c r="AC145" t="s" s="26">
        <v>163</v>
      </c>
      <c r="AD145" t="s" s="26">
        <v>534</v>
      </c>
      <c r="AE145" s="29"/>
      <c r="AF145" t="s" s="26">
        <v>75</v>
      </c>
      <c r="AG145" s="27">
        <v>0</v>
      </c>
    </row>
    <row r="146" ht="15.35" customHeight="1">
      <c r="A146" s="27">
        <v>124</v>
      </c>
      <c r="B146" t="s" s="26">
        <v>60</v>
      </c>
      <c r="C146" t="s" s="26">
        <v>81</v>
      </c>
      <c r="D146" t="s" s="26">
        <v>62</v>
      </c>
      <c r="E146" t="s" s="26">
        <v>63</v>
      </c>
      <c r="F146" t="s" s="26">
        <v>64</v>
      </c>
      <c r="G146" t="s" s="26">
        <v>537</v>
      </c>
      <c r="H146" s="28">
        <v>41140.335393518515</v>
      </c>
      <c r="I146" s="27">
        <v>0</v>
      </c>
      <c r="J146" t="s" s="26">
        <v>66</v>
      </c>
      <c r="K146" s="29"/>
      <c r="L146" t="s" s="26">
        <v>67</v>
      </c>
      <c r="M146" s="29"/>
      <c r="N146" s="29"/>
      <c r="O146" s="29"/>
      <c r="P146" s="29"/>
      <c r="Q146" t="s" s="26">
        <v>68</v>
      </c>
      <c r="R146" t="s" s="26">
        <v>66</v>
      </c>
      <c r="S146" s="29"/>
      <c r="T146" s="29"/>
      <c r="U146" s="27">
        <v>5</v>
      </c>
      <c r="V146" s="28">
        <v>40923.743807870371</v>
      </c>
      <c r="W146" t="s" s="26">
        <v>66</v>
      </c>
      <c r="X146" t="s" s="26">
        <v>70</v>
      </c>
      <c r="Y146" s="29"/>
      <c r="Z146" t="s" s="26">
        <v>443</v>
      </c>
      <c r="AA146" t="s" s="26">
        <v>95</v>
      </c>
      <c r="AB146" t="s" s="26">
        <v>97</v>
      </c>
      <c r="AC146" t="s" s="26">
        <v>163</v>
      </c>
      <c r="AD146" t="s" s="26">
        <v>537</v>
      </c>
      <c r="AE146" s="29"/>
      <c r="AF146" t="s" s="26">
        <v>75</v>
      </c>
      <c r="AG146" s="27">
        <v>0</v>
      </c>
    </row>
    <row r="147" ht="15.35" customHeight="1">
      <c r="A147" s="27">
        <v>648</v>
      </c>
      <c r="B147" t="s" s="26">
        <v>60</v>
      </c>
      <c r="C147" t="s" s="26">
        <v>61</v>
      </c>
      <c r="D147" t="s" s="26">
        <v>62</v>
      </c>
      <c r="E147" t="s" s="26">
        <v>63</v>
      </c>
      <c r="F147" t="s" s="26">
        <v>496</v>
      </c>
      <c r="G147" t="s" s="26">
        <v>615</v>
      </c>
      <c r="H147" s="28">
        <v>41516.404976851853</v>
      </c>
      <c r="I147" s="27">
        <v>0</v>
      </c>
      <c r="J147" t="s" s="26">
        <v>66</v>
      </c>
      <c r="K147" s="29"/>
      <c r="L147" t="s" s="26">
        <v>67</v>
      </c>
      <c r="M147" s="29"/>
      <c r="N147" s="29"/>
      <c r="O147" s="29"/>
      <c r="P147" s="29"/>
      <c r="Q147" t="s" s="26">
        <v>68</v>
      </c>
      <c r="R147" t="s" s="26">
        <v>66</v>
      </c>
      <c r="S147" t="s" s="26">
        <v>69</v>
      </c>
      <c r="T147" s="29"/>
      <c r="U147" s="27">
        <v>3</v>
      </c>
      <c r="V147" s="28">
        <v>41256.649074074077</v>
      </c>
      <c r="W147" t="s" s="26">
        <v>66</v>
      </c>
      <c r="X147" t="s" s="26">
        <v>70</v>
      </c>
      <c r="Y147" s="29"/>
      <c r="Z147" t="s" s="26">
        <v>443</v>
      </c>
      <c r="AA147" t="s" s="26">
        <v>235</v>
      </c>
      <c r="AB147" t="s" s="26">
        <v>236</v>
      </c>
      <c r="AC147" t="s" s="26">
        <v>163</v>
      </c>
      <c r="AD147" t="s" s="26">
        <v>615</v>
      </c>
      <c r="AE147" s="29"/>
      <c r="AF147" t="s" s="26">
        <v>75</v>
      </c>
      <c r="AG147" s="27">
        <v>0</v>
      </c>
    </row>
    <row r="148" ht="15.35" customHeight="1">
      <c r="A148" s="27">
        <v>318</v>
      </c>
      <c r="B148" t="s" s="26">
        <v>181</v>
      </c>
      <c r="C148" t="s" s="26">
        <v>567</v>
      </c>
      <c r="D148" t="s" s="26">
        <v>62</v>
      </c>
      <c r="E148" t="s" s="26">
        <v>63</v>
      </c>
      <c r="F148" t="s" s="26">
        <v>64</v>
      </c>
      <c r="G148" t="s" s="26">
        <v>568</v>
      </c>
      <c r="H148" s="28">
        <v>41239.523032407407</v>
      </c>
      <c r="I148" s="27">
        <v>0</v>
      </c>
      <c r="J148" t="s" s="26">
        <v>66</v>
      </c>
      <c r="K148" s="29"/>
      <c r="L148" t="s" s="26">
        <v>67</v>
      </c>
      <c r="M148" s="29"/>
      <c r="N148" s="29"/>
      <c r="O148" s="29"/>
      <c r="P148" s="29"/>
      <c r="Q148" t="s" s="26">
        <v>68</v>
      </c>
      <c r="R148" t="s" s="26">
        <v>66</v>
      </c>
      <c r="S148" s="29"/>
      <c r="T148" s="29"/>
      <c r="U148" s="27">
        <v>9</v>
      </c>
      <c r="V148" s="28">
        <v>41022.811342592591</v>
      </c>
      <c r="W148" t="s" s="26">
        <v>66</v>
      </c>
      <c r="X148" t="s" s="26">
        <v>70</v>
      </c>
      <c r="Y148" s="29"/>
      <c r="Z148" t="s" s="26">
        <v>443</v>
      </c>
      <c r="AA148" t="s" s="26">
        <v>95</v>
      </c>
      <c r="AB148" t="s" s="26">
        <v>97</v>
      </c>
      <c r="AC148" t="s" s="26">
        <v>163</v>
      </c>
      <c r="AD148" t="s" s="26">
        <v>568</v>
      </c>
      <c r="AE148" s="29"/>
      <c r="AF148" t="s" s="26">
        <v>75</v>
      </c>
      <c r="AG148" s="27">
        <v>0</v>
      </c>
    </row>
    <row r="149" ht="15.35" customHeight="1">
      <c r="A149" s="27">
        <v>125</v>
      </c>
      <c r="B149" t="s" s="26">
        <v>181</v>
      </c>
      <c r="C149" t="s" s="26">
        <v>225</v>
      </c>
      <c r="D149" t="s" s="26">
        <v>95</v>
      </c>
      <c r="E149" t="s" s="26">
        <v>63</v>
      </c>
      <c r="F149" t="s" s="26">
        <v>64</v>
      </c>
      <c r="G149" t="s" s="26">
        <v>553</v>
      </c>
      <c r="H149" s="28">
        <v>41498.478564814817</v>
      </c>
      <c r="I149" s="27">
        <v>0</v>
      </c>
      <c r="J149" t="s" s="26">
        <v>66</v>
      </c>
      <c r="K149" s="29"/>
      <c r="L149" t="s" s="26">
        <v>97</v>
      </c>
      <c r="M149" s="29"/>
      <c r="N149" s="29"/>
      <c r="O149" s="29"/>
      <c r="P149" s="29"/>
      <c r="Q149" t="s" s="26">
        <v>68</v>
      </c>
      <c r="R149" t="s" s="26">
        <v>66</v>
      </c>
      <c r="S149" s="29"/>
      <c r="T149" s="29"/>
      <c r="U149" s="27">
        <v>2</v>
      </c>
      <c r="V149" s="28">
        <v>40925.475625</v>
      </c>
      <c r="W149" t="s" s="26">
        <v>66</v>
      </c>
      <c r="X149" t="s" s="26">
        <v>70</v>
      </c>
      <c r="Y149" s="29"/>
      <c r="Z149" t="s" s="26">
        <v>443</v>
      </c>
      <c r="AA149" t="s" s="26">
        <v>95</v>
      </c>
      <c r="AB149" t="s" s="26">
        <v>97</v>
      </c>
      <c r="AC149" t="s" s="26">
        <v>163</v>
      </c>
      <c r="AD149" t="s" s="26">
        <v>553</v>
      </c>
      <c r="AE149" s="29"/>
      <c r="AF149" t="s" s="26">
        <v>75</v>
      </c>
      <c r="AG149" s="27">
        <v>0</v>
      </c>
    </row>
    <row r="150" ht="15.35" customHeight="1">
      <c r="A150" s="27">
        <v>649</v>
      </c>
      <c r="B150" t="s" s="26">
        <v>60</v>
      </c>
      <c r="C150" t="s" s="26">
        <v>61</v>
      </c>
      <c r="D150" t="s" s="26">
        <v>62</v>
      </c>
      <c r="E150" t="s" s="26">
        <v>63</v>
      </c>
      <c r="F150" t="s" s="26">
        <v>64</v>
      </c>
      <c r="G150" t="s" s="26">
        <v>624</v>
      </c>
      <c r="H150" s="28">
        <v>41535.572361111110</v>
      </c>
      <c r="I150" s="27">
        <v>0</v>
      </c>
      <c r="J150" t="s" s="26">
        <v>66</v>
      </c>
      <c r="K150" s="29"/>
      <c r="L150" t="s" s="26">
        <v>67</v>
      </c>
      <c r="M150" s="29"/>
      <c r="N150" s="29"/>
      <c r="O150" s="29"/>
      <c r="P150" s="29"/>
      <c r="Q150" t="s" s="26">
        <v>68</v>
      </c>
      <c r="R150" t="s" s="26">
        <v>66</v>
      </c>
      <c r="S150" t="s" s="26">
        <v>69</v>
      </c>
      <c r="T150" s="29"/>
      <c r="U150" s="27">
        <v>6</v>
      </c>
      <c r="V150" s="28">
        <v>41256.6537962963</v>
      </c>
      <c r="W150" t="s" s="26">
        <v>66</v>
      </c>
      <c r="X150" t="s" s="26">
        <v>70</v>
      </c>
      <c r="Y150" s="29"/>
      <c r="Z150" t="s" s="26">
        <v>443</v>
      </c>
      <c r="AA150" t="s" s="26">
        <v>235</v>
      </c>
      <c r="AB150" t="s" s="26">
        <v>236</v>
      </c>
      <c r="AC150" t="s" s="26">
        <v>163</v>
      </c>
      <c r="AD150" t="s" s="26">
        <v>624</v>
      </c>
      <c r="AE150" s="29"/>
      <c r="AF150" t="s" s="26">
        <v>75</v>
      </c>
      <c r="AG150" s="27">
        <v>0</v>
      </c>
    </row>
    <row r="151" ht="15.35" customHeight="1">
      <c r="A151" s="27">
        <v>169</v>
      </c>
      <c r="B151" t="s" s="26">
        <v>87</v>
      </c>
      <c r="C151" t="s" s="26">
        <v>177</v>
      </c>
      <c r="D151" t="s" s="26">
        <v>92</v>
      </c>
      <c r="E151" t="s" s="26">
        <v>63</v>
      </c>
      <c r="F151" t="s" s="26">
        <v>64</v>
      </c>
      <c r="G151" t="s" s="26">
        <v>646</v>
      </c>
      <c r="H151" s="28">
        <v>41109.5350925926</v>
      </c>
      <c r="I151" s="27">
        <v>0</v>
      </c>
      <c r="J151" t="s" s="26">
        <v>66</v>
      </c>
      <c r="K151" s="29"/>
      <c r="L151" t="s" s="26">
        <v>93</v>
      </c>
      <c r="M151" t="s" s="26">
        <v>647</v>
      </c>
      <c r="N151" s="29"/>
      <c r="O151" s="29"/>
      <c r="P151" s="29"/>
      <c r="Q151" t="s" s="26">
        <v>103</v>
      </c>
      <c r="R151" t="s" s="26">
        <v>66</v>
      </c>
      <c r="S151" s="29"/>
      <c r="T151" s="29"/>
      <c r="U151" s="27">
        <v>4</v>
      </c>
      <c r="V151" s="28">
        <v>40948.150127314817</v>
      </c>
      <c r="W151" t="s" s="26">
        <v>66</v>
      </c>
      <c r="X151" t="s" s="26">
        <v>70</v>
      </c>
      <c r="Y151" s="29"/>
      <c r="Z151" t="s" s="26">
        <v>443</v>
      </c>
      <c r="AA151" t="s" s="26">
        <v>150</v>
      </c>
      <c r="AB151" t="s" s="26">
        <v>151</v>
      </c>
      <c r="AC151" t="s" s="26">
        <v>163</v>
      </c>
      <c r="AD151" t="s" s="26">
        <v>646</v>
      </c>
      <c r="AE151" s="29"/>
      <c r="AF151" t="s" s="26">
        <v>75</v>
      </c>
      <c r="AG151" s="27">
        <v>0</v>
      </c>
    </row>
    <row r="152" ht="15.35" customHeight="1">
      <c r="A152" s="27">
        <v>14</v>
      </c>
      <c r="B152" t="s" s="26">
        <v>87</v>
      </c>
      <c r="C152" t="s" s="26">
        <v>250</v>
      </c>
      <c r="D152" t="s" s="26">
        <v>89</v>
      </c>
      <c r="E152" t="s" s="26">
        <v>63</v>
      </c>
      <c r="F152" t="s" s="26">
        <v>64</v>
      </c>
      <c r="G152" t="s" s="26">
        <v>490</v>
      </c>
      <c r="H152" s="28">
        <v>41012.262581018520</v>
      </c>
      <c r="I152" s="27">
        <v>0</v>
      </c>
      <c r="J152" t="s" s="26">
        <v>66</v>
      </c>
      <c r="K152" s="29"/>
      <c r="L152" t="s" s="26">
        <v>91</v>
      </c>
      <c r="M152" s="29"/>
      <c r="N152" s="29"/>
      <c r="O152" s="29"/>
      <c r="P152" s="29"/>
      <c r="Q152" t="s" s="26">
        <v>68</v>
      </c>
      <c r="R152" t="s" s="26">
        <v>66</v>
      </c>
      <c r="S152" s="29"/>
      <c r="T152" s="29"/>
      <c r="U152" s="27">
        <v>6</v>
      </c>
      <c r="V152" s="28">
        <v>40875.551701388889</v>
      </c>
      <c r="W152" t="s" s="26">
        <v>66</v>
      </c>
      <c r="X152" t="s" s="26">
        <v>70</v>
      </c>
      <c r="Y152" s="29"/>
      <c r="Z152" t="s" s="26">
        <v>443</v>
      </c>
      <c r="AA152" t="s" s="26">
        <v>491</v>
      </c>
      <c r="AB152" t="s" s="26">
        <v>492</v>
      </c>
      <c r="AC152" t="s" s="26">
        <v>163</v>
      </c>
      <c r="AD152" t="s" s="26">
        <v>490</v>
      </c>
      <c r="AE152" s="29"/>
      <c r="AF152" t="s" s="26">
        <v>75</v>
      </c>
      <c r="AG152" s="27">
        <v>0</v>
      </c>
    </row>
    <row r="153" ht="15.35" customHeight="1">
      <c r="A153" s="27">
        <v>615</v>
      </c>
      <c r="B153" t="s" s="26">
        <v>87</v>
      </c>
      <c r="C153" t="s" s="26">
        <v>309</v>
      </c>
      <c r="D153" t="s" s="26">
        <v>92</v>
      </c>
      <c r="E153" t="s" s="26">
        <v>63</v>
      </c>
      <c r="F153" t="s" s="26">
        <v>64</v>
      </c>
      <c r="G153" t="s" s="26">
        <v>467</v>
      </c>
      <c r="H153" s="28">
        <v>41221.755034722220</v>
      </c>
      <c r="I153" s="27">
        <v>0</v>
      </c>
      <c r="J153" t="s" s="26">
        <v>66</v>
      </c>
      <c r="K153" s="29"/>
      <c r="L153" t="s" s="26">
        <v>93</v>
      </c>
      <c r="M153" s="29"/>
      <c r="N153" s="29"/>
      <c r="O153" s="29"/>
      <c r="P153" s="29"/>
      <c r="Q153" t="s" s="26">
        <v>68</v>
      </c>
      <c r="R153" t="s" s="26">
        <v>66</v>
      </c>
      <c r="S153" s="29"/>
      <c r="T153" s="29"/>
      <c r="U153" s="27">
        <v>3</v>
      </c>
      <c r="V153" s="28">
        <v>41202.465405092589</v>
      </c>
      <c r="W153" t="s" s="26">
        <v>66</v>
      </c>
      <c r="X153" t="s" s="26">
        <v>70</v>
      </c>
      <c r="Y153" s="29"/>
      <c r="Z153" t="s" s="26">
        <v>443</v>
      </c>
      <c r="AA153" t="s" s="26">
        <v>140</v>
      </c>
      <c r="AB153" t="s" s="26">
        <v>142</v>
      </c>
      <c r="AC153" t="s" s="26">
        <v>163</v>
      </c>
      <c r="AD153" t="s" s="26">
        <v>467</v>
      </c>
      <c r="AE153" s="29"/>
      <c r="AF153" t="s" s="26">
        <v>468</v>
      </c>
      <c r="AG153" s="27">
        <v>0</v>
      </c>
    </row>
    <row r="154" ht="15.35" customHeight="1">
      <c r="A154" s="27">
        <v>650</v>
      </c>
      <c r="B154" t="s" s="26">
        <v>60</v>
      </c>
      <c r="C154" t="s" s="26">
        <v>61</v>
      </c>
      <c r="D154" t="s" s="26">
        <v>62</v>
      </c>
      <c r="E154" t="s" s="26">
        <v>63</v>
      </c>
      <c r="F154" t="s" s="26">
        <v>496</v>
      </c>
      <c r="G154" t="s" s="26">
        <v>633</v>
      </c>
      <c r="H154" s="28">
        <v>41281.689861111110</v>
      </c>
      <c r="I154" s="27">
        <v>0</v>
      </c>
      <c r="J154" t="s" s="26">
        <v>66</v>
      </c>
      <c r="K154" s="29"/>
      <c r="L154" t="s" s="26">
        <v>67</v>
      </c>
      <c r="M154" s="29"/>
      <c r="N154" s="29"/>
      <c r="O154" s="29"/>
      <c r="P154" s="29"/>
      <c r="Q154" t="s" s="26">
        <v>68</v>
      </c>
      <c r="R154" t="s" s="26">
        <v>66</v>
      </c>
      <c r="S154" s="29"/>
      <c r="T154" s="29"/>
      <c r="U154" s="27">
        <v>3</v>
      </c>
      <c r="V154" s="28">
        <v>41256.657083333332</v>
      </c>
      <c r="W154" t="s" s="26">
        <v>66</v>
      </c>
      <c r="X154" t="s" s="26">
        <v>70</v>
      </c>
      <c r="Y154" s="29"/>
      <c r="Z154" t="s" s="26">
        <v>443</v>
      </c>
      <c r="AA154" t="s" s="26">
        <v>235</v>
      </c>
      <c r="AB154" t="s" s="26">
        <v>236</v>
      </c>
      <c r="AC154" t="s" s="26">
        <v>163</v>
      </c>
      <c r="AD154" t="s" s="26">
        <v>633</v>
      </c>
      <c r="AE154" s="29"/>
      <c r="AF154" t="s" s="26">
        <v>75</v>
      </c>
      <c r="AG154" s="27">
        <v>0</v>
      </c>
    </row>
    <row r="155" ht="15.35" customHeight="1">
      <c r="A155" s="27">
        <v>682</v>
      </c>
      <c r="B155" t="s" s="26">
        <v>87</v>
      </c>
      <c r="C155" t="s" s="26">
        <v>170</v>
      </c>
      <c r="D155" t="s" s="26">
        <v>76</v>
      </c>
      <c r="E155" t="s" s="26">
        <v>63</v>
      </c>
      <c r="F155" t="s" s="26">
        <v>64</v>
      </c>
      <c r="G155" t="s" s="26">
        <v>541</v>
      </c>
      <c r="H155" s="28">
        <v>41367.539212962962</v>
      </c>
      <c r="I155" s="27">
        <v>0</v>
      </c>
      <c r="J155" t="s" s="26">
        <v>66</v>
      </c>
      <c r="K155" s="29"/>
      <c r="L155" t="s" s="26">
        <v>78</v>
      </c>
      <c r="M155" s="29"/>
      <c r="N155" s="29"/>
      <c r="O155" s="29"/>
      <c r="P155" s="29"/>
      <c r="Q155" t="s" s="26">
        <v>68</v>
      </c>
      <c r="R155" t="s" s="26">
        <v>66</v>
      </c>
      <c r="S155" s="29"/>
      <c r="T155" s="29"/>
      <c r="U155" s="27">
        <v>6</v>
      </c>
      <c r="V155" s="28">
        <v>41341.359733796293</v>
      </c>
      <c r="W155" t="s" s="26">
        <v>66</v>
      </c>
      <c r="X155" t="s" s="26">
        <v>70</v>
      </c>
      <c r="Y155" s="29"/>
      <c r="Z155" t="s" s="26">
        <v>443</v>
      </c>
      <c r="AA155" t="s" s="26">
        <v>274</v>
      </c>
      <c r="AB155" t="s" s="26">
        <v>275</v>
      </c>
      <c r="AC155" t="s" s="26">
        <v>163</v>
      </c>
      <c r="AD155" t="s" s="26">
        <v>541</v>
      </c>
      <c r="AE155" s="29"/>
      <c r="AF155" t="s" s="26">
        <v>75</v>
      </c>
      <c r="AG155" s="27">
        <v>0</v>
      </c>
    </row>
    <row r="156" ht="15.35" customHeight="1">
      <c r="A156" s="27">
        <v>779</v>
      </c>
      <c r="B156" t="s" s="26">
        <v>60</v>
      </c>
      <c r="C156" t="s" s="26">
        <v>121</v>
      </c>
      <c r="D156" t="s" s="26">
        <v>62</v>
      </c>
      <c r="E156" t="s" s="26">
        <v>63</v>
      </c>
      <c r="F156" t="s" s="26">
        <v>64</v>
      </c>
      <c r="G156" t="s" s="26">
        <v>560</v>
      </c>
      <c r="H156" s="28">
        <v>41600.473888888890</v>
      </c>
      <c r="I156" s="27">
        <v>0</v>
      </c>
      <c r="J156" t="s" s="26">
        <v>66</v>
      </c>
      <c r="K156" s="29"/>
      <c r="L156" t="s" s="26">
        <v>67</v>
      </c>
      <c r="M156" s="29"/>
      <c r="N156" s="29"/>
      <c r="O156" s="29"/>
      <c r="P156" s="29"/>
      <c r="Q156" t="s" s="26">
        <v>68</v>
      </c>
      <c r="R156" t="s" s="26">
        <v>66</v>
      </c>
      <c r="S156" s="29"/>
      <c r="T156" s="29"/>
      <c r="U156" s="27">
        <v>3</v>
      </c>
      <c r="V156" s="28">
        <v>41473.681539351855</v>
      </c>
      <c r="W156" t="s" s="26">
        <v>66</v>
      </c>
      <c r="X156" t="s" s="26">
        <v>70</v>
      </c>
      <c r="Y156" s="29"/>
      <c r="Z156" t="s" s="26">
        <v>443</v>
      </c>
      <c r="AA156" t="s" s="26">
        <v>390</v>
      </c>
      <c r="AB156" t="s" s="26">
        <v>391</v>
      </c>
      <c r="AC156" t="s" s="26">
        <v>163</v>
      </c>
      <c r="AD156" t="s" s="26">
        <v>560</v>
      </c>
      <c r="AE156" s="29"/>
      <c r="AF156" t="s" s="26">
        <v>75</v>
      </c>
      <c r="AG156" s="27">
        <v>0</v>
      </c>
    </row>
    <row r="157" ht="15.35" customHeight="1">
      <c r="A157" s="27">
        <v>553</v>
      </c>
      <c r="B157" t="s" s="26">
        <v>60</v>
      </c>
      <c r="C157" t="s" s="26">
        <v>166</v>
      </c>
      <c r="D157" t="s" s="26">
        <v>62</v>
      </c>
      <c r="E157" t="s" s="26">
        <v>63</v>
      </c>
      <c r="F157" t="s" s="26">
        <v>64</v>
      </c>
      <c r="G157" t="s" s="26">
        <v>554</v>
      </c>
      <c r="H157" s="28">
        <v>41335.674710648149</v>
      </c>
      <c r="I157" s="27">
        <v>0</v>
      </c>
      <c r="J157" t="s" s="26">
        <v>66</v>
      </c>
      <c r="K157" s="29"/>
      <c r="L157" t="s" s="26">
        <v>67</v>
      </c>
      <c r="M157" s="29"/>
      <c r="N157" s="29"/>
      <c r="O157" s="29"/>
      <c r="P157" s="29"/>
      <c r="Q157" t="s" s="26">
        <v>103</v>
      </c>
      <c r="R157" t="s" s="26">
        <v>66</v>
      </c>
      <c r="S157" s="29"/>
      <c r="T157" s="29"/>
      <c r="U157" s="27">
        <v>3</v>
      </c>
      <c r="V157" s="28">
        <v>41147.806331018517</v>
      </c>
      <c r="W157" t="s" s="26">
        <v>66</v>
      </c>
      <c r="X157" t="s" s="26">
        <v>70</v>
      </c>
      <c r="Y157" s="29"/>
      <c r="Z157" t="s" s="26">
        <v>443</v>
      </c>
      <c r="AA157" t="s" s="26">
        <v>335</v>
      </c>
      <c r="AB157" t="s" s="26">
        <v>336</v>
      </c>
      <c r="AC157" t="s" s="26">
        <v>163</v>
      </c>
      <c r="AD157" t="s" s="26">
        <v>554</v>
      </c>
      <c r="AE157" s="29"/>
      <c r="AF157" t="s" s="26">
        <v>75</v>
      </c>
      <c r="AG157" s="27">
        <v>0</v>
      </c>
    </row>
    <row r="158" ht="15.35" customHeight="1">
      <c r="A158" s="27">
        <v>422</v>
      </c>
      <c r="B158" t="s" s="26">
        <v>87</v>
      </c>
      <c r="C158" t="s" s="26">
        <v>339</v>
      </c>
      <c r="D158" t="s" s="26">
        <v>89</v>
      </c>
      <c r="E158" t="s" s="26">
        <v>63</v>
      </c>
      <c r="F158" t="s" s="26">
        <v>64</v>
      </c>
      <c r="G158" t="s" s="26">
        <v>619</v>
      </c>
      <c r="H158" s="28">
        <v>41102.495648148149</v>
      </c>
      <c r="I158" s="27">
        <v>0</v>
      </c>
      <c r="J158" t="s" s="26">
        <v>66</v>
      </c>
      <c r="K158" s="29"/>
      <c r="L158" t="s" s="26">
        <v>91</v>
      </c>
      <c r="M158" s="29"/>
      <c r="N158" s="29"/>
      <c r="O158" s="29"/>
      <c r="P158" s="29"/>
      <c r="Q158" t="s" s="26">
        <v>103</v>
      </c>
      <c r="R158" t="s" s="26">
        <v>66</v>
      </c>
      <c r="S158" s="29"/>
      <c r="T158" s="29"/>
      <c r="U158" s="27">
        <v>5</v>
      </c>
      <c r="V158" s="28">
        <v>41098.790289351855</v>
      </c>
      <c r="W158" t="s" s="26">
        <v>66</v>
      </c>
      <c r="X158" t="s" s="26">
        <v>70</v>
      </c>
      <c r="Y158" s="29"/>
      <c r="Z158" t="s" s="26">
        <v>443</v>
      </c>
      <c r="AA158" t="s" s="26">
        <v>132</v>
      </c>
      <c r="AB158" t="s" s="26">
        <v>133</v>
      </c>
      <c r="AC158" t="s" s="26">
        <v>163</v>
      </c>
      <c r="AD158" t="s" s="26">
        <v>619</v>
      </c>
      <c r="AE158" s="29"/>
      <c r="AF158" t="s" s="26">
        <v>75</v>
      </c>
      <c r="AG158" s="27">
        <v>0</v>
      </c>
    </row>
    <row r="159" ht="15.35" customHeight="1">
      <c r="A159" s="27">
        <v>127</v>
      </c>
      <c r="B159" t="s" s="26">
        <v>87</v>
      </c>
      <c r="C159" t="s" s="26">
        <v>572</v>
      </c>
      <c r="D159" t="s" s="26">
        <v>573</v>
      </c>
      <c r="E159" t="s" s="26">
        <v>63</v>
      </c>
      <c r="F159" t="s" s="26">
        <v>64</v>
      </c>
      <c r="G159" t="s" s="26">
        <v>574</v>
      </c>
      <c r="H159" s="28">
        <v>41131.226574074077</v>
      </c>
      <c r="I159" s="27">
        <v>0</v>
      </c>
      <c r="J159" t="s" s="26">
        <v>66</v>
      </c>
      <c r="K159" s="29"/>
      <c r="L159" t="s" s="26">
        <v>575</v>
      </c>
      <c r="M159" s="29"/>
      <c r="N159" s="29"/>
      <c r="O159" s="29"/>
      <c r="P159" s="29"/>
      <c r="Q159" t="s" s="26">
        <v>103</v>
      </c>
      <c r="R159" t="s" s="26">
        <v>66</v>
      </c>
      <c r="S159" s="29"/>
      <c r="T159" s="29"/>
      <c r="U159" s="27">
        <v>4</v>
      </c>
      <c r="V159" s="28">
        <v>40927.584988425922</v>
      </c>
      <c r="W159" t="s" s="26">
        <v>66</v>
      </c>
      <c r="X159" t="s" s="26">
        <v>70</v>
      </c>
      <c r="Y159" s="29"/>
      <c r="Z159" t="s" s="26">
        <v>443</v>
      </c>
      <c r="AA159" t="s" s="26">
        <v>89</v>
      </c>
      <c r="AB159" t="s" s="26">
        <v>91</v>
      </c>
      <c r="AC159" t="s" s="26">
        <v>163</v>
      </c>
      <c r="AD159" t="s" s="26">
        <v>574</v>
      </c>
      <c r="AE159" s="29"/>
      <c r="AF159" t="s" s="26">
        <v>75</v>
      </c>
      <c r="AG159" s="27">
        <v>0</v>
      </c>
    </row>
    <row r="160" ht="15.35" customHeight="1">
      <c r="A160" s="27">
        <v>421</v>
      </c>
      <c r="B160" t="s" s="26">
        <v>87</v>
      </c>
      <c r="C160" t="s" s="26">
        <v>658</v>
      </c>
      <c r="D160" t="s" s="26">
        <v>659</v>
      </c>
      <c r="E160" t="s" s="26">
        <v>63</v>
      </c>
      <c r="F160" t="s" s="26">
        <v>64</v>
      </c>
      <c r="G160" t="s" s="26">
        <v>660</v>
      </c>
      <c r="H160" s="28">
        <v>41125.874548611115</v>
      </c>
      <c r="I160" s="27">
        <v>0</v>
      </c>
      <c r="J160" t="s" s="26">
        <v>66</v>
      </c>
      <c r="K160" s="29"/>
      <c r="L160" s="29"/>
      <c r="M160" s="29"/>
      <c r="N160" s="29"/>
      <c r="O160" s="29"/>
      <c r="P160" s="29"/>
      <c r="Q160" t="s" s="26">
        <v>190</v>
      </c>
      <c r="R160" t="s" s="26">
        <v>66</v>
      </c>
      <c r="S160" s="29"/>
      <c r="T160" s="29"/>
      <c r="U160" s="27">
        <v>3</v>
      </c>
      <c r="V160" s="28">
        <v>41098.776666666665</v>
      </c>
      <c r="W160" t="s" s="26">
        <v>66</v>
      </c>
      <c r="X160" t="s" s="26">
        <v>70</v>
      </c>
      <c r="Y160" s="29"/>
      <c r="Z160" t="s" s="26">
        <v>443</v>
      </c>
      <c r="AA160" t="s" s="26">
        <v>132</v>
      </c>
      <c r="AB160" t="s" s="26">
        <v>133</v>
      </c>
      <c r="AC160" t="s" s="26">
        <v>287</v>
      </c>
      <c r="AD160" t="s" s="26">
        <v>660</v>
      </c>
      <c r="AE160" s="29"/>
      <c r="AF160" t="s" s="26">
        <v>75</v>
      </c>
      <c r="AG160" s="27">
        <v>0</v>
      </c>
    </row>
    <row r="161" ht="15.35" customHeight="1">
      <c r="A161" s="27">
        <v>593</v>
      </c>
      <c r="B161" t="s" s="26">
        <v>87</v>
      </c>
      <c r="C161" t="s" s="26">
        <v>564</v>
      </c>
      <c r="D161" t="s" s="26">
        <v>62</v>
      </c>
      <c r="E161" t="s" s="26">
        <v>63</v>
      </c>
      <c r="F161" t="s" s="26">
        <v>152</v>
      </c>
      <c r="G161" t="s" s="26">
        <v>661</v>
      </c>
      <c r="H161" s="28">
        <v>41316.518136574072</v>
      </c>
      <c r="I161" s="27">
        <v>0</v>
      </c>
      <c r="J161" t="s" s="26">
        <v>66</v>
      </c>
      <c r="K161" s="29"/>
      <c r="L161" t="s" s="26">
        <v>67</v>
      </c>
      <c r="M161" s="29"/>
      <c r="N161" s="29"/>
      <c r="O161" s="29"/>
      <c r="P161" s="29"/>
      <c r="Q161" t="s" s="26">
        <v>68</v>
      </c>
      <c r="R161" t="s" s="26">
        <v>66</v>
      </c>
      <c r="S161" s="29"/>
      <c r="T161" s="29"/>
      <c r="U161" s="27">
        <v>4</v>
      </c>
      <c r="V161" s="28">
        <v>41193.547094907408</v>
      </c>
      <c r="W161" t="s" s="26">
        <v>66</v>
      </c>
      <c r="X161" t="s" s="26">
        <v>70</v>
      </c>
      <c r="Y161" s="29"/>
      <c r="Z161" t="s" s="26">
        <v>443</v>
      </c>
      <c r="AA161" t="s" s="26">
        <v>662</v>
      </c>
      <c r="AB161" t="s" s="26">
        <v>663</v>
      </c>
      <c r="AC161" t="s" s="26">
        <v>287</v>
      </c>
      <c r="AD161" t="s" s="26">
        <v>661</v>
      </c>
      <c r="AE161" s="29"/>
      <c r="AF161" t="s" s="26">
        <v>75</v>
      </c>
      <c r="AG161" s="27">
        <v>0</v>
      </c>
    </row>
    <row r="162" ht="15.35" customHeight="1">
      <c r="A162" s="27">
        <v>36</v>
      </c>
      <c r="B162" t="s" s="26">
        <v>181</v>
      </c>
      <c r="C162" t="s" s="26">
        <v>225</v>
      </c>
      <c r="D162" t="s" s="26">
        <v>95</v>
      </c>
      <c r="E162" t="s" s="26">
        <v>63</v>
      </c>
      <c r="F162" t="s" s="26">
        <v>64</v>
      </c>
      <c r="G162" t="s" s="26">
        <v>665</v>
      </c>
      <c r="H162" s="28">
        <v>40936.404745370368</v>
      </c>
      <c r="I162" s="27">
        <v>0</v>
      </c>
      <c r="J162" t="s" s="26">
        <v>66</v>
      </c>
      <c r="K162" s="29"/>
      <c r="L162" t="s" s="26">
        <v>97</v>
      </c>
      <c r="M162" s="29"/>
      <c r="N162" s="29"/>
      <c r="O162" s="29"/>
      <c r="P162" s="29"/>
      <c r="Q162" t="s" s="26">
        <v>68</v>
      </c>
      <c r="R162" t="s" s="26">
        <v>66</v>
      </c>
      <c r="S162" s="29"/>
      <c r="T162" s="29"/>
      <c r="U162" s="27">
        <v>5</v>
      </c>
      <c r="V162" s="28">
        <v>40886.36625</v>
      </c>
      <c r="W162" t="s" s="26">
        <v>66</v>
      </c>
      <c r="X162" t="s" s="26">
        <v>70</v>
      </c>
      <c r="Y162" s="29"/>
      <c r="Z162" t="s" s="26">
        <v>443</v>
      </c>
      <c r="AA162" t="s" s="26">
        <v>89</v>
      </c>
      <c r="AB162" t="s" s="26">
        <v>91</v>
      </c>
      <c r="AC162" t="s" s="26">
        <v>290</v>
      </c>
      <c r="AD162" t="s" s="26">
        <v>665</v>
      </c>
      <c r="AE162" s="29"/>
      <c r="AF162" t="s" s="26">
        <v>75</v>
      </c>
      <c r="AG162" s="27">
        <v>0</v>
      </c>
    </row>
    <row r="163" ht="15.35" customHeight="1">
      <c r="A163" s="27">
        <v>640</v>
      </c>
      <c r="B163" t="s" s="26">
        <v>87</v>
      </c>
      <c r="C163" t="s" s="26">
        <v>425</v>
      </c>
      <c r="D163" t="s" s="26">
        <v>528</v>
      </c>
      <c r="E163" t="s" s="26">
        <v>63</v>
      </c>
      <c r="F163" t="s" s="26">
        <v>64</v>
      </c>
      <c r="G163" t="s" s="26">
        <v>666</v>
      </c>
      <c r="H163" s="28">
        <v>41276.526030092595</v>
      </c>
      <c r="I163" s="27">
        <v>0</v>
      </c>
      <c r="J163" t="s" s="26">
        <v>66</v>
      </c>
      <c r="K163" s="29"/>
      <c r="L163" s="29"/>
      <c r="M163" s="29"/>
      <c r="N163" s="29"/>
      <c r="O163" s="29"/>
      <c r="P163" s="29"/>
      <c r="Q163" t="s" s="26">
        <v>68</v>
      </c>
      <c r="R163" t="s" s="26">
        <v>66</v>
      </c>
      <c r="S163" s="29"/>
      <c r="T163" s="29"/>
      <c r="U163" s="27">
        <v>4</v>
      </c>
      <c r="V163" s="28">
        <v>41235.558182870373</v>
      </c>
      <c r="W163" t="s" s="26">
        <v>66</v>
      </c>
      <c r="X163" t="s" s="26">
        <v>70</v>
      </c>
      <c r="Y163" s="29"/>
      <c r="Z163" t="s" s="26">
        <v>443</v>
      </c>
      <c r="AA163" t="s" s="26">
        <v>528</v>
      </c>
      <c r="AB163" s="29"/>
      <c r="AC163" t="s" s="26">
        <v>290</v>
      </c>
      <c r="AD163" t="s" s="26">
        <v>666</v>
      </c>
      <c r="AE163" s="29"/>
      <c r="AF163" t="s" s="26">
        <v>75</v>
      </c>
      <c r="AG163" s="27">
        <v>0</v>
      </c>
    </row>
    <row r="164" ht="15.35" customHeight="1">
      <c r="A164" s="27">
        <v>689</v>
      </c>
      <c r="B164" t="s" s="26">
        <v>87</v>
      </c>
      <c r="C164" t="s" s="26">
        <v>412</v>
      </c>
      <c r="D164" t="s" s="26">
        <v>62</v>
      </c>
      <c r="E164" t="s" s="26">
        <v>63</v>
      </c>
      <c r="F164" t="s" s="26">
        <v>64</v>
      </c>
      <c r="G164" t="s" s="26">
        <v>707</v>
      </c>
      <c r="H164" s="28">
        <v>42240.412141203706</v>
      </c>
      <c r="I164" s="27">
        <v>0</v>
      </c>
      <c r="J164" t="s" s="26">
        <v>66</v>
      </c>
      <c r="K164" s="29"/>
      <c r="L164" t="s" s="26">
        <v>67</v>
      </c>
      <c r="M164" s="29"/>
      <c r="N164" s="29"/>
      <c r="O164" s="29"/>
      <c r="P164" s="29"/>
      <c r="Q164" t="s" s="26">
        <v>68</v>
      </c>
      <c r="R164" t="s" s="26">
        <v>66</v>
      </c>
      <c r="S164" s="29"/>
      <c r="T164" s="29"/>
      <c r="U164" s="27">
        <v>3</v>
      </c>
      <c r="V164" s="28">
        <v>41347.144259259258</v>
      </c>
      <c r="W164" t="s" s="26">
        <v>66</v>
      </c>
      <c r="X164" t="s" s="26">
        <v>70</v>
      </c>
      <c r="Y164" s="29"/>
      <c r="Z164" t="s" s="26">
        <v>443</v>
      </c>
      <c r="AA164" t="s" s="26">
        <v>150</v>
      </c>
      <c r="AB164" t="s" s="26">
        <v>151</v>
      </c>
      <c r="AC164" t="s" s="26">
        <v>293</v>
      </c>
      <c r="AD164" t="s" s="26">
        <v>707</v>
      </c>
      <c r="AE164" s="29"/>
      <c r="AF164" t="s" s="26">
        <v>75</v>
      </c>
      <c r="AG164" s="27">
        <v>0</v>
      </c>
    </row>
    <row r="165" ht="15.35" customHeight="1">
      <c r="A165" s="27">
        <v>344</v>
      </c>
      <c r="B165" t="s" s="26">
        <v>87</v>
      </c>
      <c r="C165" t="s" s="26">
        <v>860</v>
      </c>
      <c r="D165" t="s" s="26">
        <v>812</v>
      </c>
      <c r="E165" t="s" s="26">
        <v>63</v>
      </c>
      <c r="F165" t="s" s="26">
        <v>64</v>
      </c>
      <c r="G165" t="s" s="26">
        <v>861</v>
      </c>
      <c r="H165" s="28">
        <v>41107.774560185186</v>
      </c>
      <c r="I165" s="27">
        <v>0</v>
      </c>
      <c r="J165" t="s" s="26">
        <v>66</v>
      </c>
      <c r="K165" s="29"/>
      <c r="L165" t="s" s="26">
        <v>814</v>
      </c>
      <c r="M165" s="29"/>
      <c r="N165" s="29"/>
      <c r="O165" s="29"/>
      <c r="P165" s="29"/>
      <c r="Q165" t="s" s="26">
        <v>68</v>
      </c>
      <c r="R165" t="s" s="26">
        <v>66</v>
      </c>
      <c r="S165" s="29"/>
      <c r="T165" s="29"/>
      <c r="U165" s="27">
        <v>3</v>
      </c>
      <c r="V165" s="28">
        <v>41048.876076388886</v>
      </c>
      <c r="W165" t="s" s="26">
        <v>66</v>
      </c>
      <c r="X165" t="s" s="26">
        <v>70</v>
      </c>
      <c r="Y165" s="29"/>
      <c r="Z165" t="s" s="26">
        <v>443</v>
      </c>
      <c r="AA165" t="s" s="26">
        <v>150</v>
      </c>
      <c r="AB165" t="s" s="26">
        <v>151</v>
      </c>
      <c r="AC165" t="s" s="26">
        <v>293</v>
      </c>
      <c r="AD165" t="s" s="26">
        <v>861</v>
      </c>
      <c r="AE165" s="29"/>
      <c r="AF165" t="s" s="26">
        <v>75</v>
      </c>
      <c r="AG165" s="27">
        <v>0</v>
      </c>
    </row>
    <row r="166" ht="15.35" customHeight="1">
      <c r="A166" s="27">
        <v>368</v>
      </c>
      <c r="B166" t="s" s="26">
        <v>87</v>
      </c>
      <c r="C166" t="s" s="26">
        <v>703</v>
      </c>
      <c r="D166" t="s" s="26">
        <v>428</v>
      </c>
      <c r="E166" t="s" s="26">
        <v>63</v>
      </c>
      <c r="F166" t="s" s="26">
        <v>64</v>
      </c>
      <c r="G166" t="s" s="26">
        <v>704</v>
      </c>
      <c r="H166" s="28">
        <v>41137.799965277780</v>
      </c>
      <c r="I166" s="27">
        <v>0</v>
      </c>
      <c r="J166" t="s" s="26">
        <v>66</v>
      </c>
      <c r="K166" s="29"/>
      <c r="L166" t="s" s="26">
        <v>430</v>
      </c>
      <c r="M166" s="29"/>
      <c r="N166" s="29"/>
      <c r="O166" s="29"/>
      <c r="P166" s="29"/>
      <c r="Q166" t="s" s="26">
        <v>68</v>
      </c>
      <c r="R166" t="s" s="26">
        <v>66</v>
      </c>
      <c r="S166" s="29"/>
      <c r="T166" s="29"/>
      <c r="U166" s="27">
        <v>2</v>
      </c>
      <c r="V166" s="28">
        <v>41057.802245370367</v>
      </c>
      <c r="W166" t="s" s="26">
        <v>66</v>
      </c>
      <c r="X166" t="s" s="26">
        <v>70</v>
      </c>
      <c r="Y166" s="29"/>
      <c r="Z166" t="s" s="26">
        <v>443</v>
      </c>
      <c r="AA166" t="s" s="26">
        <v>150</v>
      </c>
      <c r="AB166" t="s" s="26">
        <v>151</v>
      </c>
      <c r="AC166" t="s" s="26">
        <v>293</v>
      </c>
      <c r="AD166" t="s" s="26">
        <v>704</v>
      </c>
      <c r="AE166" s="29"/>
      <c r="AF166" t="s" s="26">
        <v>75</v>
      </c>
      <c r="AG166" s="27">
        <v>0</v>
      </c>
    </row>
    <row r="167" ht="15.35" customHeight="1">
      <c r="A167" s="27">
        <v>399</v>
      </c>
      <c r="B167" t="s" s="26">
        <v>60</v>
      </c>
      <c r="C167" t="s" s="26">
        <v>121</v>
      </c>
      <c r="D167" t="s" s="26">
        <v>92</v>
      </c>
      <c r="E167" t="s" s="26">
        <v>63</v>
      </c>
      <c r="F167" t="s" s="26">
        <v>64</v>
      </c>
      <c r="G167" t="s" s="26">
        <v>731</v>
      </c>
      <c r="H167" s="28">
        <v>41092.777013888888</v>
      </c>
      <c r="I167" s="27">
        <v>0</v>
      </c>
      <c r="J167" t="s" s="26">
        <v>66</v>
      </c>
      <c r="K167" s="29"/>
      <c r="L167" t="s" s="26">
        <v>93</v>
      </c>
      <c r="M167" s="27">
        <v>407</v>
      </c>
      <c r="N167" s="29"/>
      <c r="O167" s="29"/>
      <c r="P167" s="29"/>
      <c r="Q167" t="s" s="26">
        <v>68</v>
      </c>
      <c r="R167" t="s" s="26">
        <v>66</v>
      </c>
      <c r="S167" s="29"/>
      <c r="T167" s="29"/>
      <c r="U167" s="27">
        <v>3</v>
      </c>
      <c r="V167" s="28">
        <v>41086.766030092593</v>
      </c>
      <c r="W167" t="s" s="26">
        <v>66</v>
      </c>
      <c r="X167" t="s" s="26">
        <v>70</v>
      </c>
      <c r="Y167" s="29"/>
      <c r="Z167" t="s" s="26">
        <v>443</v>
      </c>
      <c r="AA167" t="s" s="26">
        <v>92</v>
      </c>
      <c r="AB167" t="s" s="26">
        <v>93</v>
      </c>
      <c r="AC167" t="s" s="26">
        <v>293</v>
      </c>
      <c r="AD167" t="s" s="26">
        <v>731</v>
      </c>
      <c r="AE167" s="29"/>
      <c r="AF167" t="s" s="26">
        <v>75</v>
      </c>
      <c r="AG167" s="27">
        <v>0</v>
      </c>
    </row>
    <row r="168" ht="15.35" customHeight="1">
      <c r="A168" s="27">
        <v>283</v>
      </c>
      <c r="B168" t="s" s="26">
        <v>87</v>
      </c>
      <c r="C168" t="s" s="26">
        <v>718</v>
      </c>
      <c r="D168" t="s" s="26">
        <v>89</v>
      </c>
      <c r="E168" t="s" s="26">
        <v>63</v>
      </c>
      <c r="F168" t="s" s="26">
        <v>64</v>
      </c>
      <c r="G168" t="s" s="26">
        <v>719</v>
      </c>
      <c r="H168" s="28">
        <v>41029.3471412037</v>
      </c>
      <c r="I168" s="27">
        <v>0</v>
      </c>
      <c r="J168" t="s" s="26">
        <v>66</v>
      </c>
      <c r="K168" s="29"/>
      <c r="L168" t="s" s="26">
        <v>91</v>
      </c>
      <c r="M168" s="29"/>
      <c r="N168" s="29"/>
      <c r="O168" s="29"/>
      <c r="P168" s="29"/>
      <c r="Q168" t="s" s="26">
        <v>68</v>
      </c>
      <c r="R168" t="s" s="26">
        <v>66</v>
      </c>
      <c r="S168" s="29"/>
      <c r="T168" s="29"/>
      <c r="U168" s="27">
        <v>3</v>
      </c>
      <c r="V168" s="28">
        <v>41007.703425925924</v>
      </c>
      <c r="W168" t="s" s="26">
        <v>66</v>
      </c>
      <c r="X168" t="s" s="26">
        <v>70</v>
      </c>
      <c r="Y168" s="29"/>
      <c r="Z168" t="s" s="26">
        <v>443</v>
      </c>
      <c r="AA168" t="s" s="26">
        <v>150</v>
      </c>
      <c r="AB168" t="s" s="26">
        <v>151</v>
      </c>
      <c r="AC168" t="s" s="26">
        <v>293</v>
      </c>
      <c r="AD168" t="s" s="26">
        <v>719</v>
      </c>
      <c r="AE168" s="29"/>
      <c r="AF168" t="s" s="26">
        <v>75</v>
      </c>
      <c r="AG168" s="27">
        <v>0</v>
      </c>
    </row>
    <row r="169" ht="15.35" customHeight="1">
      <c r="A169" s="27">
        <v>516</v>
      </c>
      <c r="B169" t="s" s="26">
        <v>279</v>
      </c>
      <c r="C169" t="s" s="26">
        <v>68</v>
      </c>
      <c r="D169" t="s" s="26">
        <v>62</v>
      </c>
      <c r="E169" t="s" s="26">
        <v>63</v>
      </c>
      <c r="F169" t="s" s="26">
        <v>130</v>
      </c>
      <c r="G169" t="s" s="26">
        <v>851</v>
      </c>
      <c r="H169" s="28">
        <v>41127.479942129627</v>
      </c>
      <c r="I169" s="27">
        <v>0</v>
      </c>
      <c r="J169" t="s" s="26">
        <v>66</v>
      </c>
      <c r="K169" s="29"/>
      <c r="L169" t="s" s="26">
        <v>67</v>
      </c>
      <c r="M169" s="29"/>
      <c r="N169" s="29"/>
      <c r="O169" s="29"/>
      <c r="P169" s="29"/>
      <c r="Q169" t="s" s="26">
        <v>68</v>
      </c>
      <c r="R169" t="s" s="26">
        <v>66</v>
      </c>
      <c r="S169" s="29"/>
      <c r="T169" s="29"/>
      <c r="U169" s="27">
        <v>2</v>
      </c>
      <c r="V169" s="28">
        <v>41127.469444444447</v>
      </c>
      <c r="W169" t="s" s="26">
        <v>66</v>
      </c>
      <c r="X169" t="s" s="26">
        <v>70</v>
      </c>
      <c r="Y169" s="29"/>
      <c r="Z169" t="s" s="26">
        <v>443</v>
      </c>
      <c r="AA169" t="s" s="26">
        <v>92</v>
      </c>
      <c r="AB169" t="s" s="26">
        <v>93</v>
      </c>
      <c r="AC169" t="s" s="26">
        <v>293</v>
      </c>
      <c r="AD169" t="s" s="26">
        <v>851</v>
      </c>
      <c r="AE169" s="29"/>
      <c r="AF169" t="s" s="26">
        <v>75</v>
      </c>
      <c r="AG169" s="27">
        <v>0</v>
      </c>
    </row>
    <row r="170" ht="15.35" customHeight="1">
      <c r="A170" s="27">
        <v>306</v>
      </c>
      <c r="B170" t="s" s="26">
        <v>87</v>
      </c>
      <c r="C170" t="s" s="26">
        <v>758</v>
      </c>
      <c r="D170" t="s" s="26">
        <v>89</v>
      </c>
      <c r="E170" t="s" s="26">
        <v>63</v>
      </c>
      <c r="F170" t="s" s="26">
        <v>64</v>
      </c>
      <c r="G170" t="s" s="26">
        <v>759</v>
      </c>
      <c r="H170" s="28">
        <v>41109.534432870372</v>
      </c>
      <c r="I170" s="27">
        <v>0</v>
      </c>
      <c r="J170" t="s" s="26">
        <v>66</v>
      </c>
      <c r="K170" s="29"/>
      <c r="L170" t="s" s="26">
        <v>91</v>
      </c>
      <c r="M170" s="29"/>
      <c r="N170" s="29"/>
      <c r="O170" s="29"/>
      <c r="P170" s="29"/>
      <c r="Q170" t="s" s="26">
        <v>68</v>
      </c>
      <c r="R170" t="s" s="26">
        <v>66</v>
      </c>
      <c r="S170" s="29"/>
      <c r="T170" s="29"/>
      <c r="U170" s="27">
        <v>3</v>
      </c>
      <c r="V170" s="28">
        <v>41011.129965277774</v>
      </c>
      <c r="W170" t="s" s="26">
        <v>66</v>
      </c>
      <c r="X170" t="s" s="26">
        <v>70</v>
      </c>
      <c r="Y170" s="29"/>
      <c r="Z170" t="s" s="26">
        <v>443</v>
      </c>
      <c r="AA170" t="s" s="26">
        <v>150</v>
      </c>
      <c r="AB170" t="s" s="26">
        <v>151</v>
      </c>
      <c r="AC170" t="s" s="26">
        <v>293</v>
      </c>
      <c r="AD170" t="s" s="26">
        <v>759</v>
      </c>
      <c r="AE170" s="29"/>
      <c r="AF170" t="s" s="26">
        <v>75</v>
      </c>
      <c r="AG170" s="27">
        <v>0</v>
      </c>
    </row>
    <row r="171" ht="15.35" customHeight="1">
      <c r="A171" s="27">
        <v>695</v>
      </c>
      <c r="B171" t="s" s="26">
        <v>87</v>
      </c>
      <c r="C171" t="s" s="26">
        <v>732</v>
      </c>
      <c r="D171" t="s" s="26">
        <v>150</v>
      </c>
      <c r="E171" t="s" s="26">
        <v>63</v>
      </c>
      <c r="F171" t="s" s="26">
        <v>64</v>
      </c>
      <c r="G171" t="s" s="26">
        <v>733</v>
      </c>
      <c r="H171" s="28">
        <v>41469.6840625</v>
      </c>
      <c r="I171" s="27">
        <v>0</v>
      </c>
      <c r="J171" t="s" s="26">
        <v>66</v>
      </c>
      <c r="K171" s="29"/>
      <c r="L171" t="s" s="26">
        <v>151</v>
      </c>
      <c r="M171" s="29"/>
      <c r="N171" s="29"/>
      <c r="O171" s="29"/>
      <c r="P171" s="29"/>
      <c r="Q171" t="s" s="26">
        <v>68</v>
      </c>
      <c r="R171" t="s" s="26">
        <v>66</v>
      </c>
      <c r="S171" s="29"/>
      <c r="T171" s="29"/>
      <c r="U171" s="27">
        <v>4</v>
      </c>
      <c r="V171" s="28">
        <v>41354.818125</v>
      </c>
      <c r="W171" t="s" s="26">
        <v>66</v>
      </c>
      <c r="X171" t="s" s="26">
        <v>70</v>
      </c>
      <c r="Y171" s="29"/>
      <c r="Z171" t="s" s="26">
        <v>443</v>
      </c>
      <c r="AA171" t="s" s="26">
        <v>150</v>
      </c>
      <c r="AB171" t="s" s="26">
        <v>151</v>
      </c>
      <c r="AC171" t="s" s="26">
        <v>293</v>
      </c>
      <c r="AD171" t="s" s="26">
        <v>733</v>
      </c>
      <c r="AE171" s="29"/>
      <c r="AF171" t="s" s="26">
        <v>75</v>
      </c>
      <c r="AG171" s="27">
        <v>0</v>
      </c>
    </row>
    <row r="172" ht="15.35" customHeight="1">
      <c r="A172" s="27">
        <v>345</v>
      </c>
      <c r="B172" t="s" s="26">
        <v>87</v>
      </c>
      <c r="C172" t="s" s="26">
        <v>276</v>
      </c>
      <c r="D172" t="s" s="26">
        <v>678</v>
      </c>
      <c r="E172" t="s" s="26">
        <v>63</v>
      </c>
      <c r="F172" t="s" s="26">
        <v>64</v>
      </c>
      <c r="G172" t="s" s="26">
        <v>679</v>
      </c>
      <c r="H172" s="28">
        <v>41468.586759259262</v>
      </c>
      <c r="I172" s="27">
        <v>0</v>
      </c>
      <c r="J172" t="s" s="26">
        <v>66</v>
      </c>
      <c r="K172" s="29"/>
      <c r="L172" t="s" s="26">
        <v>680</v>
      </c>
      <c r="M172" s="29"/>
      <c r="N172" s="29"/>
      <c r="O172" s="27">
        <v>520</v>
      </c>
      <c r="P172" s="29"/>
      <c r="Q172" t="s" s="26">
        <v>68</v>
      </c>
      <c r="R172" t="s" s="26">
        <v>66</v>
      </c>
      <c r="S172" s="29"/>
      <c r="T172" s="29"/>
      <c r="U172" s="27">
        <v>4</v>
      </c>
      <c r="V172" s="28">
        <v>41048.890775462962</v>
      </c>
      <c r="W172" t="s" s="26">
        <v>66</v>
      </c>
      <c r="X172" t="s" s="26">
        <v>70</v>
      </c>
      <c r="Y172" s="29"/>
      <c r="Z172" t="s" s="26">
        <v>443</v>
      </c>
      <c r="AA172" t="s" s="26">
        <v>150</v>
      </c>
      <c r="AB172" t="s" s="26">
        <v>151</v>
      </c>
      <c r="AC172" t="s" s="26">
        <v>293</v>
      </c>
      <c r="AD172" t="s" s="26">
        <v>679</v>
      </c>
      <c r="AE172" s="29"/>
      <c r="AF172" t="s" s="26">
        <v>75</v>
      </c>
      <c r="AG172" s="27">
        <v>0</v>
      </c>
    </row>
    <row r="173" ht="15.35" customHeight="1">
      <c r="A173" s="27">
        <v>114</v>
      </c>
      <c r="B173" t="s" s="26">
        <v>87</v>
      </c>
      <c r="C173" t="s" s="26">
        <v>425</v>
      </c>
      <c r="D173" t="s" s="26">
        <v>89</v>
      </c>
      <c r="E173" t="s" s="26">
        <v>63</v>
      </c>
      <c r="F173" t="s" s="26">
        <v>64</v>
      </c>
      <c r="G173" t="s" s="26">
        <v>793</v>
      </c>
      <c r="H173" s="28">
        <v>40973.345983796295</v>
      </c>
      <c r="I173" s="27">
        <v>0</v>
      </c>
      <c r="J173" t="s" s="26">
        <v>66</v>
      </c>
      <c r="K173" s="29"/>
      <c r="L173" t="s" s="26">
        <v>91</v>
      </c>
      <c r="M173" s="29"/>
      <c r="N173" s="29"/>
      <c r="O173" s="29"/>
      <c r="P173" s="29"/>
      <c r="Q173" t="s" s="26">
        <v>68</v>
      </c>
      <c r="R173" t="s" s="26">
        <v>66</v>
      </c>
      <c r="S173" s="29"/>
      <c r="T173" s="29"/>
      <c r="U173" s="27">
        <v>5</v>
      </c>
      <c r="V173" s="28">
        <v>40919.262800925928</v>
      </c>
      <c r="W173" t="s" s="26">
        <v>66</v>
      </c>
      <c r="X173" t="s" s="26">
        <v>70</v>
      </c>
      <c r="Y173" s="29"/>
      <c r="Z173" t="s" s="26">
        <v>443</v>
      </c>
      <c r="AA173" t="s" s="26">
        <v>92</v>
      </c>
      <c r="AB173" t="s" s="26">
        <v>93</v>
      </c>
      <c r="AC173" t="s" s="26">
        <v>293</v>
      </c>
      <c r="AD173" t="s" s="26">
        <v>793</v>
      </c>
      <c r="AE173" s="29"/>
      <c r="AF173" t="s" s="26">
        <v>75</v>
      </c>
      <c r="AG173" s="27">
        <v>0</v>
      </c>
    </row>
    <row r="174" ht="15.35" customHeight="1">
      <c r="A174" s="27">
        <v>400</v>
      </c>
      <c r="B174" t="s" s="26">
        <v>60</v>
      </c>
      <c r="C174" t="s" s="26">
        <v>121</v>
      </c>
      <c r="D174" t="s" s="26">
        <v>669</v>
      </c>
      <c r="E174" t="s" s="26">
        <v>63</v>
      </c>
      <c r="F174" t="s" s="26">
        <v>64</v>
      </c>
      <c r="G174" t="s" s="26">
        <v>746</v>
      </c>
      <c r="H174" s="28">
        <v>41131.251365740740</v>
      </c>
      <c r="I174" s="27">
        <v>0</v>
      </c>
      <c r="J174" t="s" s="26">
        <v>66</v>
      </c>
      <c r="K174" s="29"/>
      <c r="L174" t="s" s="26">
        <v>671</v>
      </c>
      <c r="M174" s="27">
        <v>407</v>
      </c>
      <c r="N174" s="29"/>
      <c r="O174" s="29"/>
      <c r="P174" s="29"/>
      <c r="Q174" t="s" s="26">
        <v>68</v>
      </c>
      <c r="R174" t="s" s="26">
        <v>66</v>
      </c>
      <c r="S174" s="29"/>
      <c r="T174" s="29"/>
      <c r="U174" s="27">
        <v>4</v>
      </c>
      <c r="V174" s="28">
        <v>41086.766331018516</v>
      </c>
      <c r="W174" t="s" s="26">
        <v>66</v>
      </c>
      <c r="X174" t="s" s="26">
        <v>70</v>
      </c>
      <c r="Y174" s="29"/>
      <c r="Z174" t="s" s="26">
        <v>443</v>
      </c>
      <c r="AA174" t="s" s="26">
        <v>92</v>
      </c>
      <c r="AB174" t="s" s="26">
        <v>93</v>
      </c>
      <c r="AC174" t="s" s="26">
        <v>293</v>
      </c>
      <c r="AD174" t="s" s="26">
        <v>746</v>
      </c>
      <c r="AE174" s="29"/>
      <c r="AF174" t="s" s="26">
        <v>75</v>
      </c>
      <c r="AG174" s="27">
        <v>0</v>
      </c>
    </row>
    <row r="175" ht="15.35" customHeight="1">
      <c r="A175" s="27">
        <v>531</v>
      </c>
      <c r="B175" t="s" s="26">
        <v>87</v>
      </c>
      <c r="C175" t="s" s="26">
        <v>339</v>
      </c>
      <c r="D175" t="s" s="26">
        <v>62</v>
      </c>
      <c r="E175" t="s" s="26">
        <v>63</v>
      </c>
      <c r="F175" t="s" s="26">
        <v>64</v>
      </c>
      <c r="G175" t="s" s="26">
        <v>681</v>
      </c>
      <c r="H175" s="28">
        <v>42242.514722222222</v>
      </c>
      <c r="I175" s="27">
        <v>0</v>
      </c>
      <c r="J175" t="s" s="26">
        <v>66</v>
      </c>
      <c r="K175" s="29"/>
      <c r="L175" t="s" s="26">
        <v>67</v>
      </c>
      <c r="M175" s="29"/>
      <c r="N175" s="29"/>
      <c r="O175" s="29"/>
      <c r="P175" s="29"/>
      <c r="Q175" t="s" s="26">
        <v>68</v>
      </c>
      <c r="R175" t="s" s="26">
        <v>66</v>
      </c>
      <c r="S175" s="29"/>
      <c r="T175" s="29"/>
      <c r="U175" s="27">
        <v>4</v>
      </c>
      <c r="V175" s="28">
        <v>41129.2502662037</v>
      </c>
      <c r="W175" t="s" s="26">
        <v>66</v>
      </c>
      <c r="X175" t="s" s="26">
        <v>70</v>
      </c>
      <c r="Y175" s="29"/>
      <c r="Z175" t="s" s="26">
        <v>443</v>
      </c>
      <c r="AA175" t="s" s="26">
        <v>92</v>
      </c>
      <c r="AB175" t="s" s="26">
        <v>93</v>
      </c>
      <c r="AC175" t="s" s="26">
        <v>293</v>
      </c>
      <c r="AD175" t="s" s="26">
        <v>681</v>
      </c>
      <c r="AE175" s="29"/>
      <c r="AF175" t="s" s="26">
        <v>75</v>
      </c>
      <c r="AG175" s="27">
        <v>0</v>
      </c>
    </row>
    <row r="176" ht="15.35" customHeight="1">
      <c r="A176" s="27">
        <v>353</v>
      </c>
      <c r="B176" t="s" s="26">
        <v>87</v>
      </c>
      <c r="C176" t="s" s="26">
        <v>714</v>
      </c>
      <c r="D176" t="s" s="26">
        <v>89</v>
      </c>
      <c r="E176" t="s" s="26">
        <v>63</v>
      </c>
      <c r="F176" t="s" s="26">
        <v>64</v>
      </c>
      <c r="G176" t="s" s="26">
        <v>715</v>
      </c>
      <c r="H176" s="28">
        <v>41106.490706018521</v>
      </c>
      <c r="I176" s="27">
        <v>0</v>
      </c>
      <c r="J176" t="s" s="26">
        <v>66</v>
      </c>
      <c r="K176" s="29"/>
      <c r="L176" t="s" s="26">
        <v>91</v>
      </c>
      <c r="M176" s="29"/>
      <c r="N176" s="29"/>
      <c r="O176" s="29"/>
      <c r="P176" s="29"/>
      <c r="Q176" t="s" s="26">
        <v>68</v>
      </c>
      <c r="R176" t="s" s="26">
        <v>66</v>
      </c>
      <c r="S176" s="29"/>
      <c r="T176" s="29"/>
      <c r="U176" s="27">
        <v>3</v>
      </c>
      <c r="V176" s="28">
        <v>41055.823460648149</v>
      </c>
      <c r="W176" t="s" s="26">
        <v>66</v>
      </c>
      <c r="X176" t="s" s="26">
        <v>70</v>
      </c>
      <c r="Y176" s="29"/>
      <c r="Z176" t="s" s="26">
        <v>443</v>
      </c>
      <c r="AA176" t="s" s="26">
        <v>92</v>
      </c>
      <c r="AB176" t="s" s="26">
        <v>93</v>
      </c>
      <c r="AC176" t="s" s="26">
        <v>293</v>
      </c>
      <c r="AD176" t="s" s="26">
        <v>715</v>
      </c>
      <c r="AE176" s="29"/>
      <c r="AF176" t="s" s="26">
        <v>75</v>
      </c>
      <c r="AG176" s="27">
        <v>0</v>
      </c>
    </row>
    <row r="177" ht="15.35" customHeight="1">
      <c r="A177" s="27">
        <v>370</v>
      </c>
      <c r="B177" t="s" s="26">
        <v>87</v>
      </c>
      <c r="C177" t="s" s="26">
        <v>298</v>
      </c>
      <c r="D177" t="s" s="26">
        <v>89</v>
      </c>
      <c r="E177" t="s" s="26">
        <v>63</v>
      </c>
      <c r="F177" t="s" s="26">
        <v>64</v>
      </c>
      <c r="G177" t="s" s="26">
        <v>726</v>
      </c>
      <c r="H177" s="28">
        <v>41109.530648148146</v>
      </c>
      <c r="I177" s="27">
        <v>0</v>
      </c>
      <c r="J177" t="s" s="26">
        <v>66</v>
      </c>
      <c r="K177" s="29"/>
      <c r="L177" t="s" s="26">
        <v>91</v>
      </c>
      <c r="M177" s="29"/>
      <c r="N177" s="29"/>
      <c r="O177" s="29"/>
      <c r="P177" s="29"/>
      <c r="Q177" t="s" s="26">
        <v>68</v>
      </c>
      <c r="R177" t="s" s="26">
        <v>66</v>
      </c>
      <c r="S177" s="29"/>
      <c r="T177" s="29"/>
      <c r="U177" s="27">
        <v>3</v>
      </c>
      <c r="V177" s="28">
        <v>41057.813587962963</v>
      </c>
      <c r="W177" t="s" s="26">
        <v>66</v>
      </c>
      <c r="X177" t="s" s="26">
        <v>70</v>
      </c>
      <c r="Y177" s="29"/>
      <c r="Z177" t="s" s="26">
        <v>443</v>
      </c>
      <c r="AA177" t="s" s="26">
        <v>150</v>
      </c>
      <c r="AB177" t="s" s="26">
        <v>151</v>
      </c>
      <c r="AC177" t="s" s="26">
        <v>293</v>
      </c>
      <c r="AD177" t="s" s="26">
        <v>726</v>
      </c>
      <c r="AE177" s="29"/>
      <c r="AF177" t="s" s="26">
        <v>75</v>
      </c>
      <c r="AG177" s="27">
        <v>0</v>
      </c>
    </row>
    <row r="178" ht="15.35" customHeight="1">
      <c r="A178" s="27">
        <v>401</v>
      </c>
      <c r="B178" t="s" s="26">
        <v>60</v>
      </c>
      <c r="C178" t="s" s="26">
        <v>121</v>
      </c>
      <c r="D178" t="s" s="26">
        <v>92</v>
      </c>
      <c r="E178" t="s" s="26">
        <v>63</v>
      </c>
      <c r="F178" t="s" s="26">
        <v>64</v>
      </c>
      <c r="G178" t="s" s="26">
        <v>754</v>
      </c>
      <c r="H178" s="28">
        <v>41955.3159837963</v>
      </c>
      <c r="I178" s="27">
        <v>0</v>
      </c>
      <c r="J178" t="s" s="26">
        <v>66</v>
      </c>
      <c r="K178" s="29"/>
      <c r="L178" t="s" s="26">
        <v>93</v>
      </c>
      <c r="M178" s="27">
        <v>407</v>
      </c>
      <c r="N178" s="29"/>
      <c r="O178" s="27">
        <v>592</v>
      </c>
      <c r="P178" s="29"/>
      <c r="Q178" t="s" s="26">
        <v>68</v>
      </c>
      <c r="R178" t="s" s="26">
        <v>66</v>
      </c>
      <c r="S178" s="29"/>
      <c r="T178" s="29"/>
      <c r="U178" s="27">
        <v>3</v>
      </c>
      <c r="V178" s="28">
        <v>41086.766631944447</v>
      </c>
      <c r="W178" t="s" s="26">
        <v>66</v>
      </c>
      <c r="X178" t="s" s="26">
        <v>70</v>
      </c>
      <c r="Y178" s="29"/>
      <c r="Z178" t="s" s="26">
        <v>443</v>
      </c>
      <c r="AA178" t="s" s="26">
        <v>92</v>
      </c>
      <c r="AB178" t="s" s="26">
        <v>93</v>
      </c>
      <c r="AC178" t="s" s="26">
        <v>293</v>
      </c>
      <c r="AD178" t="s" s="26">
        <v>754</v>
      </c>
      <c r="AE178" s="29"/>
      <c r="AF178" t="s" s="26">
        <v>75</v>
      </c>
      <c r="AG178" s="27">
        <v>0</v>
      </c>
    </row>
    <row r="179" ht="15.35" customHeight="1">
      <c r="A179" s="27">
        <v>417</v>
      </c>
      <c r="B179" t="s" s="26">
        <v>87</v>
      </c>
      <c r="C179" t="s" s="26">
        <v>370</v>
      </c>
      <c r="D179" t="s" s="26">
        <v>92</v>
      </c>
      <c r="E179" t="s" s="26">
        <v>63</v>
      </c>
      <c r="F179" t="s" s="26">
        <v>64</v>
      </c>
      <c r="G179" t="s" s="26">
        <v>790</v>
      </c>
      <c r="H179" s="28">
        <v>41109.295474537037</v>
      </c>
      <c r="I179" s="27">
        <v>0</v>
      </c>
      <c r="J179" t="s" s="26">
        <v>66</v>
      </c>
      <c r="K179" s="29"/>
      <c r="L179" t="s" s="26">
        <v>93</v>
      </c>
      <c r="M179" s="29"/>
      <c r="N179" s="29"/>
      <c r="O179" s="29"/>
      <c r="P179" s="29"/>
      <c r="Q179" t="s" s="26">
        <v>68</v>
      </c>
      <c r="R179" t="s" s="26">
        <v>66</v>
      </c>
      <c r="S179" s="29"/>
      <c r="T179" s="29"/>
      <c r="U179" s="27">
        <v>4</v>
      </c>
      <c r="V179" s="28">
        <v>41097.900231481479</v>
      </c>
      <c r="W179" t="s" s="26">
        <v>66</v>
      </c>
      <c r="X179" t="s" s="26">
        <v>70</v>
      </c>
      <c r="Y179" s="29"/>
      <c r="Z179" t="s" s="26">
        <v>443</v>
      </c>
      <c r="AA179" t="s" s="26">
        <v>256</v>
      </c>
      <c r="AB179" t="s" s="26">
        <v>257</v>
      </c>
      <c r="AC179" t="s" s="26">
        <v>293</v>
      </c>
      <c r="AD179" t="s" s="26">
        <v>790</v>
      </c>
      <c r="AE179" s="29"/>
      <c r="AF179" t="s" s="26">
        <v>75</v>
      </c>
      <c r="AG179" s="27">
        <v>0</v>
      </c>
    </row>
    <row r="180" ht="15.35" customHeight="1">
      <c r="A180" s="27">
        <v>701</v>
      </c>
      <c r="B180" t="s" s="26">
        <v>87</v>
      </c>
      <c r="C180" t="s" s="26">
        <v>232</v>
      </c>
      <c r="D180" t="s" s="26">
        <v>62</v>
      </c>
      <c r="E180" t="s" s="26">
        <v>63</v>
      </c>
      <c r="F180" t="s" s="26">
        <v>64</v>
      </c>
      <c r="G180" t="s" s="26">
        <v>756</v>
      </c>
      <c r="H180" s="28">
        <v>41514.592303240737</v>
      </c>
      <c r="I180" s="27">
        <v>0</v>
      </c>
      <c r="J180" t="s" s="26">
        <v>66</v>
      </c>
      <c r="K180" s="29"/>
      <c r="L180" t="s" s="26">
        <v>67</v>
      </c>
      <c r="M180" s="29"/>
      <c r="N180" s="29"/>
      <c r="O180" s="29"/>
      <c r="P180" s="29"/>
      <c r="Q180" t="s" s="26">
        <v>68</v>
      </c>
      <c r="R180" t="s" s="26">
        <v>66</v>
      </c>
      <c r="S180" s="29"/>
      <c r="T180" s="29"/>
      <c r="U180" s="27">
        <v>4</v>
      </c>
      <c r="V180" s="28">
        <v>41362.868715277778</v>
      </c>
      <c r="W180" t="s" s="26">
        <v>66</v>
      </c>
      <c r="X180" t="s" s="26">
        <v>70</v>
      </c>
      <c r="Y180" s="29"/>
      <c r="Z180" t="s" s="26">
        <v>443</v>
      </c>
      <c r="AA180" t="s" s="26">
        <v>150</v>
      </c>
      <c r="AB180" t="s" s="26">
        <v>151</v>
      </c>
      <c r="AC180" t="s" s="26">
        <v>293</v>
      </c>
      <c r="AD180" t="s" s="26">
        <v>756</v>
      </c>
      <c r="AE180" s="29"/>
      <c r="AF180" t="s" s="26">
        <v>75</v>
      </c>
      <c r="AG180" s="27">
        <v>0</v>
      </c>
    </row>
    <row r="181" ht="15.35" customHeight="1">
      <c r="A181" s="27">
        <v>354</v>
      </c>
      <c r="B181" t="s" s="26">
        <v>87</v>
      </c>
      <c r="C181" t="s" s="26">
        <v>723</v>
      </c>
      <c r="D181" t="s" s="26">
        <v>95</v>
      </c>
      <c r="E181" t="s" s="26">
        <v>63</v>
      </c>
      <c r="F181" t="s" s="26">
        <v>64</v>
      </c>
      <c r="G181" t="s" s="26">
        <v>724</v>
      </c>
      <c r="H181" s="28">
        <v>41067.702152777776</v>
      </c>
      <c r="I181" s="27">
        <v>0</v>
      </c>
      <c r="J181" t="s" s="26">
        <v>66</v>
      </c>
      <c r="K181" s="29"/>
      <c r="L181" t="s" s="26">
        <v>97</v>
      </c>
      <c r="M181" s="29"/>
      <c r="N181" s="29"/>
      <c r="O181" s="29"/>
      <c r="P181" s="29"/>
      <c r="Q181" t="s" s="26">
        <v>68</v>
      </c>
      <c r="R181" t="s" s="26">
        <v>66</v>
      </c>
      <c r="S181" s="29"/>
      <c r="T181" s="29"/>
      <c r="U181" s="27">
        <v>3</v>
      </c>
      <c r="V181" s="28">
        <v>41056.748472222222</v>
      </c>
      <c r="W181" t="s" s="26">
        <v>66</v>
      </c>
      <c r="X181" t="s" s="26">
        <v>70</v>
      </c>
      <c r="Y181" s="29"/>
      <c r="Z181" t="s" s="26">
        <v>443</v>
      </c>
      <c r="AA181" t="s" s="26">
        <v>150</v>
      </c>
      <c r="AB181" t="s" s="26">
        <v>151</v>
      </c>
      <c r="AC181" t="s" s="26">
        <v>293</v>
      </c>
      <c r="AD181" t="s" s="26">
        <v>724</v>
      </c>
      <c r="AE181" s="29"/>
      <c r="AF181" t="s" s="26">
        <v>75</v>
      </c>
      <c r="AG181" s="27">
        <v>0</v>
      </c>
    </row>
    <row r="182" ht="15.35" customHeight="1">
      <c r="A182" s="27">
        <v>1028</v>
      </c>
      <c r="B182" t="s" s="26">
        <v>87</v>
      </c>
      <c r="C182" t="s" s="26">
        <v>100</v>
      </c>
      <c r="D182" t="s" s="26">
        <v>82</v>
      </c>
      <c r="E182" t="s" s="26">
        <v>63</v>
      </c>
      <c r="F182" t="s" s="26">
        <v>64</v>
      </c>
      <c r="G182" t="s" s="26">
        <v>751</v>
      </c>
      <c r="H182" s="28">
        <v>42222.394965277781</v>
      </c>
      <c r="I182" s="27">
        <v>0</v>
      </c>
      <c r="J182" t="s" s="26">
        <v>66</v>
      </c>
      <c r="K182" s="29"/>
      <c r="L182" t="s" s="26">
        <v>84</v>
      </c>
      <c r="M182" s="29"/>
      <c r="N182" s="29"/>
      <c r="O182" s="29"/>
      <c r="P182" s="29"/>
      <c r="Q182" t="s" s="26">
        <v>68</v>
      </c>
      <c r="R182" t="s" s="26">
        <v>66</v>
      </c>
      <c r="S182" s="29"/>
      <c r="T182" s="29"/>
      <c r="U182" s="27">
        <v>3</v>
      </c>
      <c r="V182" s="28">
        <v>42150.2250462963</v>
      </c>
      <c r="W182" t="s" s="26">
        <v>66</v>
      </c>
      <c r="X182" t="s" s="26">
        <v>70</v>
      </c>
      <c r="Y182" s="29"/>
      <c r="Z182" t="s" s="26">
        <v>443</v>
      </c>
      <c r="AA182" t="s" s="26">
        <v>352</v>
      </c>
      <c r="AB182" t="s" s="26">
        <v>354</v>
      </c>
      <c r="AC182" t="s" s="26">
        <v>293</v>
      </c>
      <c r="AD182" t="s" s="26">
        <v>751</v>
      </c>
      <c r="AE182" s="29"/>
      <c r="AF182" t="s" s="26">
        <v>75</v>
      </c>
      <c r="AG182" s="27">
        <v>0</v>
      </c>
    </row>
    <row r="183" ht="15.35" customHeight="1">
      <c r="A183" s="27">
        <v>419</v>
      </c>
      <c r="B183" t="s" s="26">
        <v>358</v>
      </c>
      <c r="C183" t="s" s="26">
        <v>720</v>
      </c>
      <c r="D183" t="s" s="26">
        <v>62</v>
      </c>
      <c r="E183" t="s" s="26">
        <v>63</v>
      </c>
      <c r="F183" t="s" s="26">
        <v>130</v>
      </c>
      <c r="G183" t="s" s="26">
        <v>807</v>
      </c>
      <c r="H183" s="28">
        <v>41110.258912037039</v>
      </c>
      <c r="I183" s="27">
        <v>0</v>
      </c>
      <c r="J183" t="s" s="26">
        <v>66</v>
      </c>
      <c r="K183" s="29"/>
      <c r="L183" t="s" s="26">
        <v>67</v>
      </c>
      <c r="M183" s="29"/>
      <c r="N183" s="29"/>
      <c r="O183" s="27">
        <v>444</v>
      </c>
      <c r="P183" s="29"/>
      <c r="Q183" t="s" s="26">
        <v>68</v>
      </c>
      <c r="R183" t="s" s="26">
        <v>66</v>
      </c>
      <c r="S183" s="29"/>
      <c r="T183" s="29"/>
      <c r="U183" s="27">
        <v>3</v>
      </c>
      <c r="V183" s="28">
        <v>41098.3081712963</v>
      </c>
      <c r="W183" t="s" s="26">
        <v>66</v>
      </c>
      <c r="X183" t="s" s="26">
        <v>70</v>
      </c>
      <c r="Y183" s="29"/>
      <c r="Z183" t="s" s="26">
        <v>443</v>
      </c>
      <c r="AA183" t="s" s="26">
        <v>92</v>
      </c>
      <c r="AB183" t="s" s="26">
        <v>93</v>
      </c>
      <c r="AC183" t="s" s="26">
        <v>293</v>
      </c>
      <c r="AD183" t="s" s="26">
        <v>807</v>
      </c>
      <c r="AE183" s="29"/>
      <c r="AF183" t="s" s="26">
        <v>75</v>
      </c>
      <c r="AG183" s="27">
        <v>0</v>
      </c>
    </row>
    <row r="184" ht="15.35" customHeight="1">
      <c r="A184" s="27">
        <v>286</v>
      </c>
      <c r="B184" t="s" s="26">
        <v>87</v>
      </c>
      <c r="C184" t="s" s="26">
        <v>344</v>
      </c>
      <c r="D184" t="s" s="26">
        <v>95</v>
      </c>
      <c r="E184" t="s" s="26">
        <v>63</v>
      </c>
      <c r="F184" t="s" s="26">
        <v>64</v>
      </c>
      <c r="G184" t="s" s="26">
        <v>747</v>
      </c>
      <c r="H184" s="28">
        <v>41067.884537037040</v>
      </c>
      <c r="I184" s="27">
        <v>0</v>
      </c>
      <c r="J184" t="s" s="26">
        <v>66</v>
      </c>
      <c r="K184" s="29"/>
      <c r="L184" t="s" s="26">
        <v>97</v>
      </c>
      <c r="M184" s="29"/>
      <c r="N184" s="29"/>
      <c r="O184" s="29"/>
      <c r="P184" s="29"/>
      <c r="Q184" t="s" s="26">
        <v>68</v>
      </c>
      <c r="R184" t="s" s="26">
        <v>66</v>
      </c>
      <c r="S184" s="29"/>
      <c r="T184" s="29"/>
      <c r="U184" s="27">
        <v>3</v>
      </c>
      <c r="V184" s="28">
        <v>41007.875625</v>
      </c>
      <c r="W184" t="s" s="26">
        <v>66</v>
      </c>
      <c r="X184" t="s" s="26">
        <v>70</v>
      </c>
      <c r="Y184" s="29"/>
      <c r="Z184" t="s" s="26">
        <v>443</v>
      </c>
      <c r="AA184" t="s" s="26">
        <v>150</v>
      </c>
      <c r="AB184" t="s" s="26">
        <v>151</v>
      </c>
      <c r="AC184" t="s" s="26">
        <v>293</v>
      </c>
      <c r="AD184" t="s" s="26">
        <v>747</v>
      </c>
      <c r="AE184" s="29"/>
      <c r="AF184" t="s" s="26">
        <v>75</v>
      </c>
      <c r="AG184" s="27">
        <v>0</v>
      </c>
    </row>
    <row r="185" ht="15.35" customHeight="1">
      <c r="A185" s="27">
        <v>600</v>
      </c>
      <c r="B185" t="s" s="26">
        <v>87</v>
      </c>
      <c r="C185" t="s" s="26">
        <v>134</v>
      </c>
      <c r="D185" t="s" s="26">
        <v>89</v>
      </c>
      <c r="E185" t="s" s="26">
        <v>63</v>
      </c>
      <c r="F185" t="s" s="26">
        <v>64</v>
      </c>
      <c r="G185" t="s" s="26">
        <v>803</v>
      </c>
      <c r="H185" s="28">
        <v>41253.728726851848</v>
      </c>
      <c r="I185" s="27">
        <v>0</v>
      </c>
      <c r="J185" t="s" s="26">
        <v>66</v>
      </c>
      <c r="K185" s="29"/>
      <c r="L185" t="s" s="26">
        <v>91</v>
      </c>
      <c r="M185" s="29"/>
      <c r="N185" s="29"/>
      <c r="O185" s="29"/>
      <c r="P185" s="29"/>
      <c r="Q185" t="s" s="26">
        <v>68</v>
      </c>
      <c r="R185" t="s" s="26">
        <v>66</v>
      </c>
      <c r="S185" s="29"/>
      <c r="T185" s="29"/>
      <c r="U185" s="27">
        <v>4</v>
      </c>
      <c r="V185" s="28">
        <v>41198.617743055554</v>
      </c>
      <c r="W185" t="s" s="26">
        <v>66</v>
      </c>
      <c r="X185" t="s" s="26">
        <v>70</v>
      </c>
      <c r="Y185" s="29"/>
      <c r="Z185" t="s" s="26">
        <v>443</v>
      </c>
      <c r="AA185" t="s" s="26">
        <v>150</v>
      </c>
      <c r="AB185" t="s" s="26">
        <v>151</v>
      </c>
      <c r="AC185" t="s" s="26">
        <v>293</v>
      </c>
      <c r="AD185" t="s" s="26">
        <v>803</v>
      </c>
      <c r="AE185" s="29"/>
      <c r="AF185" t="s" s="26">
        <v>75</v>
      </c>
      <c r="AG185" s="27">
        <v>0</v>
      </c>
    </row>
    <row r="186" ht="15.35" customHeight="1">
      <c r="A186" s="27">
        <v>355</v>
      </c>
      <c r="B186" t="s" s="26">
        <v>87</v>
      </c>
      <c r="C186" t="s" s="26">
        <v>170</v>
      </c>
      <c r="D186" t="s" s="26">
        <v>268</v>
      </c>
      <c r="E186" t="s" s="26">
        <v>63</v>
      </c>
      <c r="F186" t="s" s="26">
        <v>64</v>
      </c>
      <c r="G186" t="s" s="26">
        <v>729</v>
      </c>
      <c r="H186" s="28">
        <v>41239.5263425926</v>
      </c>
      <c r="I186" s="27">
        <v>0</v>
      </c>
      <c r="J186" t="s" s="26">
        <v>66</v>
      </c>
      <c r="K186" s="29"/>
      <c r="L186" t="s" s="26">
        <v>270</v>
      </c>
      <c r="M186" s="29"/>
      <c r="N186" s="29"/>
      <c r="O186" s="29"/>
      <c r="P186" s="29"/>
      <c r="Q186" t="s" s="26">
        <v>68</v>
      </c>
      <c r="R186" t="s" s="26">
        <v>66</v>
      </c>
      <c r="S186" s="29"/>
      <c r="T186" s="29"/>
      <c r="U186" s="27">
        <v>4</v>
      </c>
      <c r="V186" s="28">
        <v>41056.754872685182</v>
      </c>
      <c r="W186" t="s" s="26">
        <v>66</v>
      </c>
      <c r="X186" t="s" s="26">
        <v>70</v>
      </c>
      <c r="Y186" s="29"/>
      <c r="Z186" t="s" s="26">
        <v>443</v>
      </c>
      <c r="AA186" t="s" s="26">
        <v>150</v>
      </c>
      <c r="AB186" t="s" s="26">
        <v>151</v>
      </c>
      <c r="AC186" t="s" s="26">
        <v>293</v>
      </c>
      <c r="AD186" t="s" s="26">
        <v>729</v>
      </c>
      <c r="AE186" s="29"/>
      <c r="AF186" t="s" s="26">
        <v>75</v>
      </c>
      <c r="AG186" s="27">
        <v>0</v>
      </c>
    </row>
    <row r="187" ht="15.35" customHeight="1">
      <c r="A187" s="27">
        <v>52</v>
      </c>
      <c r="B187" t="s" s="26">
        <v>87</v>
      </c>
      <c r="C187" t="s" s="26">
        <v>260</v>
      </c>
      <c r="D187" t="s" s="26">
        <v>92</v>
      </c>
      <c r="E187" t="s" s="26">
        <v>63</v>
      </c>
      <c r="F187" t="s" s="26">
        <v>64</v>
      </c>
      <c r="G187" t="s" s="26">
        <v>739</v>
      </c>
      <c r="H187" s="28">
        <v>40918.350891203707</v>
      </c>
      <c r="I187" s="27">
        <v>0</v>
      </c>
      <c r="J187" t="s" s="26">
        <v>66</v>
      </c>
      <c r="K187" s="29"/>
      <c r="L187" t="s" s="26">
        <v>93</v>
      </c>
      <c r="M187" s="29"/>
      <c r="N187" s="29"/>
      <c r="O187" s="29"/>
      <c r="P187" s="29"/>
      <c r="Q187" t="s" s="26">
        <v>68</v>
      </c>
      <c r="R187" t="s" s="26">
        <v>66</v>
      </c>
      <c r="S187" s="29"/>
      <c r="T187" s="29"/>
      <c r="U187" s="27">
        <v>3</v>
      </c>
      <c r="V187" s="28">
        <v>40889.333287037036</v>
      </c>
      <c r="W187" t="s" s="26">
        <v>66</v>
      </c>
      <c r="X187" t="s" s="26">
        <v>70</v>
      </c>
      <c r="Y187" s="29"/>
      <c r="Z187" t="s" s="26">
        <v>443</v>
      </c>
      <c r="AA187" t="s" s="26">
        <v>92</v>
      </c>
      <c r="AB187" t="s" s="26">
        <v>93</v>
      </c>
      <c r="AC187" t="s" s="26">
        <v>293</v>
      </c>
      <c r="AD187" t="s" s="26">
        <v>739</v>
      </c>
      <c r="AE187" s="29"/>
      <c r="AF187" t="s" s="26">
        <v>410</v>
      </c>
      <c r="AG187" s="27">
        <v>0</v>
      </c>
    </row>
    <row r="188" ht="15.35" customHeight="1">
      <c r="A188" s="27">
        <v>131</v>
      </c>
      <c r="B188" t="s" s="26">
        <v>87</v>
      </c>
      <c r="C188" t="s" s="26">
        <v>106</v>
      </c>
      <c r="D188" t="s" s="26">
        <v>92</v>
      </c>
      <c r="E188" t="s" s="26">
        <v>63</v>
      </c>
      <c r="F188" t="s" s="26">
        <v>64</v>
      </c>
      <c r="G188" t="s" s="26">
        <v>728</v>
      </c>
      <c r="H188" s="28">
        <v>40948.725162037037</v>
      </c>
      <c r="I188" s="27">
        <v>0</v>
      </c>
      <c r="J188" t="s" s="26">
        <v>66</v>
      </c>
      <c r="K188" s="29"/>
      <c r="L188" t="s" s="26">
        <v>93</v>
      </c>
      <c r="M188" s="29"/>
      <c r="N188" s="29"/>
      <c r="O188" s="29"/>
      <c r="P188" s="29"/>
      <c r="Q188" t="s" s="26">
        <v>68</v>
      </c>
      <c r="R188" t="s" s="26">
        <v>66</v>
      </c>
      <c r="S188" s="29"/>
      <c r="T188" s="29"/>
      <c r="U188" s="27">
        <v>3</v>
      </c>
      <c r="V188" s="28">
        <v>40929.948668981480</v>
      </c>
      <c r="W188" t="s" s="26">
        <v>66</v>
      </c>
      <c r="X188" t="s" s="26">
        <v>70</v>
      </c>
      <c r="Y188" s="29"/>
      <c r="Z188" t="s" s="26">
        <v>443</v>
      </c>
      <c r="AA188" t="s" s="26">
        <v>140</v>
      </c>
      <c r="AB188" t="s" s="26">
        <v>142</v>
      </c>
      <c r="AC188" t="s" s="26">
        <v>293</v>
      </c>
      <c r="AD188" t="s" s="26">
        <v>728</v>
      </c>
      <c r="AE188" s="29"/>
      <c r="AF188" t="s" s="26">
        <v>75</v>
      </c>
      <c r="AG188" s="27">
        <v>0</v>
      </c>
    </row>
    <row r="189" ht="15.35" customHeight="1">
      <c r="A189" s="27">
        <v>432</v>
      </c>
      <c r="B189" t="s" s="26">
        <v>87</v>
      </c>
      <c r="C189" t="s" s="26">
        <v>100</v>
      </c>
      <c r="D189" t="s" s="26">
        <v>92</v>
      </c>
      <c r="E189" t="s" s="26">
        <v>63</v>
      </c>
      <c r="F189" t="s" s="26">
        <v>64</v>
      </c>
      <c r="G189" t="s" s="26">
        <v>691</v>
      </c>
      <c r="H189" s="28">
        <v>41224.844861111109</v>
      </c>
      <c r="I189" s="27">
        <v>0</v>
      </c>
      <c r="J189" t="s" s="26">
        <v>66</v>
      </c>
      <c r="K189" s="29"/>
      <c r="L189" t="s" s="26">
        <v>93</v>
      </c>
      <c r="M189" s="29"/>
      <c r="N189" s="29"/>
      <c r="O189" s="29"/>
      <c r="P189" s="29"/>
      <c r="Q189" t="s" s="26">
        <v>68</v>
      </c>
      <c r="R189" t="s" s="26">
        <v>66</v>
      </c>
      <c r="S189" s="29"/>
      <c r="T189" s="29"/>
      <c r="U189" s="27">
        <v>4</v>
      </c>
      <c r="V189" s="28">
        <v>41103.642430555556</v>
      </c>
      <c r="W189" t="s" s="26">
        <v>66</v>
      </c>
      <c r="X189" t="s" s="26">
        <v>70</v>
      </c>
      <c r="Y189" s="29"/>
      <c r="Z189" t="s" s="26">
        <v>443</v>
      </c>
      <c r="AA189" t="s" s="26">
        <v>124</v>
      </c>
      <c r="AB189" t="s" s="26">
        <v>125</v>
      </c>
      <c r="AC189" t="s" s="26">
        <v>293</v>
      </c>
      <c r="AD189" t="s" s="26">
        <v>691</v>
      </c>
      <c r="AE189" s="29"/>
      <c r="AF189" t="s" s="26">
        <v>75</v>
      </c>
      <c r="AG189" s="27">
        <v>0</v>
      </c>
    </row>
    <row r="190" ht="15.35" customHeight="1">
      <c r="A190" s="27">
        <v>287</v>
      </c>
      <c r="B190" t="s" s="26">
        <v>87</v>
      </c>
      <c r="C190" t="s" s="26">
        <v>300</v>
      </c>
      <c r="D190" t="s" s="26">
        <v>89</v>
      </c>
      <c r="E190" t="s" s="26">
        <v>63</v>
      </c>
      <c r="F190" t="s" s="26">
        <v>64</v>
      </c>
      <c r="G190" t="s" s="26">
        <v>755</v>
      </c>
      <c r="H190" s="28">
        <v>41109.533414351848</v>
      </c>
      <c r="I190" s="27">
        <v>0</v>
      </c>
      <c r="J190" t="s" s="26">
        <v>66</v>
      </c>
      <c r="K190" s="29"/>
      <c r="L190" t="s" s="26">
        <v>91</v>
      </c>
      <c r="M190" s="29"/>
      <c r="N190" s="29"/>
      <c r="O190" s="29"/>
      <c r="P190" s="29"/>
      <c r="Q190" t="s" s="26">
        <v>68</v>
      </c>
      <c r="R190" t="s" s="26">
        <v>66</v>
      </c>
      <c r="S190" s="29"/>
      <c r="T190" s="29"/>
      <c r="U190" s="27">
        <v>3</v>
      </c>
      <c r="V190" s="28">
        <v>41007.8803125</v>
      </c>
      <c r="W190" t="s" s="26">
        <v>66</v>
      </c>
      <c r="X190" t="s" s="26">
        <v>70</v>
      </c>
      <c r="Y190" s="29"/>
      <c r="Z190" t="s" s="26">
        <v>443</v>
      </c>
      <c r="AA190" t="s" s="26">
        <v>150</v>
      </c>
      <c r="AB190" t="s" s="26">
        <v>151</v>
      </c>
      <c r="AC190" t="s" s="26">
        <v>293</v>
      </c>
      <c r="AD190" t="s" s="26">
        <v>755</v>
      </c>
      <c r="AE190" s="29"/>
      <c r="AF190" t="s" s="26">
        <v>75</v>
      </c>
      <c r="AG190" s="27">
        <v>0</v>
      </c>
    </row>
    <row r="191" ht="15.35" customHeight="1">
      <c r="A191" s="27">
        <v>602</v>
      </c>
      <c r="B191" t="s" s="26">
        <v>87</v>
      </c>
      <c r="C191" t="s" s="26">
        <v>339</v>
      </c>
      <c r="D191" t="s" s="26">
        <v>352</v>
      </c>
      <c r="E191" t="s" s="26">
        <v>63</v>
      </c>
      <c r="F191" t="s" s="26">
        <v>64</v>
      </c>
      <c r="G191" t="s" s="26">
        <v>829</v>
      </c>
      <c r="H191" s="28">
        <v>42128.311319444445</v>
      </c>
      <c r="I191" s="27">
        <v>0</v>
      </c>
      <c r="J191" t="s" s="26">
        <v>66</v>
      </c>
      <c r="K191" s="29"/>
      <c r="L191" t="s" s="26">
        <v>354</v>
      </c>
      <c r="M191" s="29"/>
      <c r="N191" s="29"/>
      <c r="O191" s="29"/>
      <c r="P191" s="29"/>
      <c r="Q191" t="s" s="26">
        <v>68</v>
      </c>
      <c r="R191" t="s" s="26">
        <v>66</v>
      </c>
      <c r="S191" s="29"/>
      <c r="T191" s="29"/>
      <c r="U191" s="27">
        <v>3</v>
      </c>
      <c r="V191" s="28">
        <v>41198.634872685187</v>
      </c>
      <c r="W191" t="s" s="26">
        <v>66</v>
      </c>
      <c r="X191" t="s" s="26">
        <v>70</v>
      </c>
      <c r="Y191" s="29"/>
      <c r="Z191" t="s" s="26">
        <v>443</v>
      </c>
      <c r="AA191" t="s" s="26">
        <v>150</v>
      </c>
      <c r="AB191" t="s" s="26">
        <v>151</v>
      </c>
      <c r="AC191" t="s" s="26">
        <v>293</v>
      </c>
      <c r="AD191" t="s" s="26">
        <v>829</v>
      </c>
      <c r="AE191" s="29"/>
      <c r="AF191" t="s" s="26">
        <v>75</v>
      </c>
      <c r="AG191" s="27">
        <v>0</v>
      </c>
    </row>
    <row r="192" ht="15.35" customHeight="1">
      <c r="A192" s="27">
        <v>356</v>
      </c>
      <c r="B192" t="s" s="26">
        <v>87</v>
      </c>
      <c r="C192" t="s" s="26">
        <v>364</v>
      </c>
      <c r="D192" t="s" s="26">
        <v>89</v>
      </c>
      <c r="E192" t="s" s="26">
        <v>63</v>
      </c>
      <c r="F192" t="s" s="26">
        <v>64</v>
      </c>
      <c r="G192" t="s" s="26">
        <v>737</v>
      </c>
      <c r="H192" s="28">
        <v>41092.812662037039</v>
      </c>
      <c r="I192" s="27">
        <v>0</v>
      </c>
      <c r="J192" t="s" s="26">
        <v>66</v>
      </c>
      <c r="K192" s="29"/>
      <c r="L192" t="s" s="26">
        <v>91</v>
      </c>
      <c r="M192" s="29"/>
      <c r="N192" s="29"/>
      <c r="O192" s="29"/>
      <c r="P192" s="29"/>
      <c r="Q192" t="s" s="26">
        <v>68</v>
      </c>
      <c r="R192" t="s" s="26">
        <v>66</v>
      </c>
      <c r="S192" s="29"/>
      <c r="T192" s="29"/>
      <c r="U192" s="27">
        <v>3</v>
      </c>
      <c r="V192" s="28">
        <v>41056.7684375</v>
      </c>
      <c r="W192" t="s" s="26">
        <v>66</v>
      </c>
      <c r="X192" t="s" s="26">
        <v>70</v>
      </c>
      <c r="Y192" s="29"/>
      <c r="Z192" t="s" s="26">
        <v>443</v>
      </c>
      <c r="AA192" t="s" s="26">
        <v>150</v>
      </c>
      <c r="AB192" t="s" s="26">
        <v>151</v>
      </c>
      <c r="AC192" t="s" s="26">
        <v>293</v>
      </c>
      <c r="AD192" t="s" s="26">
        <v>737</v>
      </c>
      <c r="AE192" s="29"/>
      <c r="AF192" t="s" s="26">
        <v>75</v>
      </c>
      <c r="AG192" s="27">
        <v>0</v>
      </c>
    </row>
    <row r="193" ht="15.35" customHeight="1">
      <c r="A193" s="27">
        <v>376</v>
      </c>
      <c r="B193" t="s" s="26">
        <v>87</v>
      </c>
      <c r="C193" t="s" s="26">
        <v>763</v>
      </c>
      <c r="D193" t="s" s="26">
        <v>764</v>
      </c>
      <c r="E193" t="s" s="26">
        <v>63</v>
      </c>
      <c r="F193" t="s" s="26">
        <v>64</v>
      </c>
      <c r="G193" t="s" s="26">
        <v>765</v>
      </c>
      <c r="H193" s="28">
        <v>41136.623032407406</v>
      </c>
      <c r="I193" s="27">
        <v>0</v>
      </c>
      <c r="J193" t="s" s="26">
        <v>66</v>
      </c>
      <c r="K193" s="29"/>
      <c r="L193" t="s" s="26">
        <v>766</v>
      </c>
      <c r="M193" s="29"/>
      <c r="N193" s="29"/>
      <c r="O193" s="29"/>
      <c r="P193" s="29"/>
      <c r="Q193" t="s" s="26">
        <v>68</v>
      </c>
      <c r="R193" t="s" s="26">
        <v>66</v>
      </c>
      <c r="S193" s="29"/>
      <c r="T193" s="29"/>
      <c r="U193" s="27">
        <v>4</v>
      </c>
      <c r="V193" s="28">
        <v>41070.726053240738</v>
      </c>
      <c r="W193" t="s" s="26">
        <v>66</v>
      </c>
      <c r="X193" t="s" s="26">
        <v>70</v>
      </c>
      <c r="Y193" s="29"/>
      <c r="Z193" t="s" s="26">
        <v>443</v>
      </c>
      <c r="AA193" t="s" s="26">
        <v>150</v>
      </c>
      <c r="AB193" t="s" s="26">
        <v>151</v>
      </c>
      <c r="AC193" t="s" s="26">
        <v>293</v>
      </c>
      <c r="AD193" t="s" s="26">
        <v>765</v>
      </c>
      <c r="AE193" s="29"/>
      <c r="AF193" t="s" s="26">
        <v>75</v>
      </c>
      <c r="AG193" s="27">
        <v>0</v>
      </c>
    </row>
    <row r="194" ht="15.35" customHeight="1">
      <c r="A194" s="27">
        <v>148</v>
      </c>
      <c r="B194" t="s" s="26">
        <v>87</v>
      </c>
      <c r="C194" t="s" s="26">
        <v>769</v>
      </c>
      <c r="D194" t="s" s="26">
        <v>89</v>
      </c>
      <c r="E194" t="s" s="26">
        <v>63</v>
      </c>
      <c r="F194" t="s" s="26">
        <v>64</v>
      </c>
      <c r="G194" t="s" s="26">
        <v>770</v>
      </c>
      <c r="H194" s="28">
        <v>41109.5347337963</v>
      </c>
      <c r="I194" s="27">
        <v>0</v>
      </c>
      <c r="J194" t="s" s="26">
        <v>66</v>
      </c>
      <c r="K194" s="29"/>
      <c r="L194" t="s" s="26">
        <v>91</v>
      </c>
      <c r="M194" s="29"/>
      <c r="N194" s="29"/>
      <c r="O194" s="29"/>
      <c r="P194" s="29"/>
      <c r="Q194" t="s" s="26">
        <v>68</v>
      </c>
      <c r="R194" t="s" s="26">
        <v>66</v>
      </c>
      <c r="S194" s="29"/>
      <c r="T194" s="29"/>
      <c r="U194" s="27">
        <v>4</v>
      </c>
      <c r="V194" s="28">
        <v>40941.0897337963</v>
      </c>
      <c r="W194" t="s" s="26">
        <v>66</v>
      </c>
      <c r="X194" t="s" s="26">
        <v>70</v>
      </c>
      <c r="Y194" s="29"/>
      <c r="Z194" t="s" s="26">
        <v>443</v>
      </c>
      <c r="AA194" t="s" s="26">
        <v>150</v>
      </c>
      <c r="AB194" t="s" s="26">
        <v>151</v>
      </c>
      <c r="AC194" t="s" s="26">
        <v>293</v>
      </c>
      <c r="AD194" t="s" s="26">
        <v>770</v>
      </c>
      <c r="AE194" s="29"/>
      <c r="AF194" t="s" s="26">
        <v>75</v>
      </c>
      <c r="AG194" s="27">
        <v>0</v>
      </c>
    </row>
    <row r="195" ht="15.35" customHeight="1">
      <c r="A195" s="27">
        <v>444</v>
      </c>
      <c r="B195" t="s" s="26">
        <v>358</v>
      </c>
      <c r="C195" t="s" s="26">
        <v>701</v>
      </c>
      <c r="D195" t="s" s="26">
        <v>383</v>
      </c>
      <c r="E195" t="s" s="26">
        <v>63</v>
      </c>
      <c r="F195" t="s" s="26">
        <v>64</v>
      </c>
      <c r="G195" t="s" s="26">
        <v>796</v>
      </c>
      <c r="H195" s="28">
        <v>41110.501655092594</v>
      </c>
      <c r="I195" s="27">
        <v>0</v>
      </c>
      <c r="J195" t="s" s="26">
        <v>66</v>
      </c>
      <c r="K195" s="29"/>
      <c r="L195" t="s" s="26">
        <v>384</v>
      </c>
      <c r="M195" t="s" s="26">
        <v>797</v>
      </c>
      <c r="N195" s="29"/>
      <c r="O195" s="29"/>
      <c r="P195" s="29"/>
      <c r="Q195" t="s" s="26">
        <v>68</v>
      </c>
      <c r="R195" t="s" s="26">
        <v>66</v>
      </c>
      <c r="S195" s="29"/>
      <c r="T195" s="29"/>
      <c r="U195" s="27">
        <v>2</v>
      </c>
      <c r="V195" s="28">
        <v>41109.405474537038</v>
      </c>
      <c r="W195" t="s" s="26">
        <v>66</v>
      </c>
      <c r="X195" t="s" s="26">
        <v>70</v>
      </c>
      <c r="Y195" s="29"/>
      <c r="Z195" t="s" s="26">
        <v>443</v>
      </c>
      <c r="AA195" t="s" s="26">
        <v>138</v>
      </c>
      <c r="AB195" t="s" s="26">
        <v>139</v>
      </c>
      <c r="AC195" t="s" s="26">
        <v>293</v>
      </c>
      <c r="AD195" t="s" s="26">
        <v>796</v>
      </c>
      <c r="AE195" s="29"/>
      <c r="AF195" t="s" s="26">
        <v>75</v>
      </c>
      <c r="AG195" s="27">
        <v>0</v>
      </c>
    </row>
    <row r="196" ht="15.35" customHeight="1">
      <c r="A196" s="27">
        <v>320</v>
      </c>
      <c r="B196" t="s" s="26">
        <v>87</v>
      </c>
      <c r="C196" t="s" s="26">
        <v>512</v>
      </c>
      <c r="D196" t="s" s="26">
        <v>428</v>
      </c>
      <c r="E196" t="s" s="26">
        <v>63</v>
      </c>
      <c r="F196" t="s" s="26">
        <v>64</v>
      </c>
      <c r="G196" t="s" s="26">
        <v>675</v>
      </c>
      <c r="H196" s="28">
        <v>41114.747384259259</v>
      </c>
      <c r="I196" s="27">
        <v>0</v>
      </c>
      <c r="J196" t="s" s="26">
        <v>66</v>
      </c>
      <c r="K196" s="29"/>
      <c r="L196" t="s" s="26">
        <v>430</v>
      </c>
      <c r="M196" s="29"/>
      <c r="N196" s="29"/>
      <c r="O196" s="29"/>
      <c r="P196" s="29"/>
      <c r="Q196" t="s" s="26">
        <v>103</v>
      </c>
      <c r="R196" t="s" s="26">
        <v>66</v>
      </c>
      <c r="S196" s="29"/>
      <c r="T196" s="29"/>
      <c r="U196" s="27">
        <v>3</v>
      </c>
      <c r="V196" s="28">
        <v>41024.776400462964</v>
      </c>
      <c r="W196" t="s" s="26">
        <v>66</v>
      </c>
      <c r="X196" t="s" s="26">
        <v>70</v>
      </c>
      <c r="Y196" s="29"/>
      <c r="Z196" t="s" s="26">
        <v>443</v>
      </c>
      <c r="AA196" t="s" s="26">
        <v>676</v>
      </c>
      <c r="AB196" t="s" s="26">
        <v>677</v>
      </c>
      <c r="AC196" t="s" s="26">
        <v>293</v>
      </c>
      <c r="AD196" t="s" s="26">
        <v>675</v>
      </c>
      <c r="AE196" s="29"/>
      <c r="AF196" t="s" s="26">
        <v>75</v>
      </c>
      <c r="AG196" s="27">
        <v>0</v>
      </c>
    </row>
    <row r="197" ht="15.35" customHeight="1">
      <c r="A197" s="27">
        <v>290</v>
      </c>
      <c r="B197" t="s" s="26">
        <v>87</v>
      </c>
      <c r="C197" t="s" s="26">
        <v>791</v>
      </c>
      <c r="D197" t="s" s="26">
        <v>89</v>
      </c>
      <c r="E197" t="s" s="26">
        <v>63</v>
      </c>
      <c r="F197" t="s" s="26">
        <v>64</v>
      </c>
      <c r="G197" t="s" s="26">
        <v>792</v>
      </c>
      <c r="H197" s="28">
        <v>41146.428738425922</v>
      </c>
      <c r="I197" s="27">
        <v>0</v>
      </c>
      <c r="J197" t="s" s="26">
        <v>66</v>
      </c>
      <c r="K197" s="29"/>
      <c r="L197" t="s" s="26">
        <v>91</v>
      </c>
      <c r="M197" s="29"/>
      <c r="N197" s="29"/>
      <c r="O197" s="29"/>
      <c r="P197" s="29"/>
      <c r="Q197" t="s" s="26">
        <v>68</v>
      </c>
      <c r="R197" t="s" s="26">
        <v>66</v>
      </c>
      <c r="S197" s="29"/>
      <c r="T197" s="29"/>
      <c r="U197" s="27">
        <v>6</v>
      </c>
      <c r="V197" s="28">
        <v>41007.917662037034</v>
      </c>
      <c r="W197" t="s" s="26">
        <v>66</v>
      </c>
      <c r="X197" t="s" s="26">
        <v>70</v>
      </c>
      <c r="Y197" s="29"/>
      <c r="Z197" t="s" s="26">
        <v>443</v>
      </c>
      <c r="AA197" t="s" s="26">
        <v>150</v>
      </c>
      <c r="AB197" t="s" s="26">
        <v>151</v>
      </c>
      <c r="AC197" t="s" s="26">
        <v>293</v>
      </c>
      <c r="AD197" t="s" s="26">
        <v>792</v>
      </c>
      <c r="AE197" s="29"/>
      <c r="AF197" t="s" s="26">
        <v>75</v>
      </c>
      <c r="AG197" s="27">
        <v>0</v>
      </c>
    </row>
    <row r="198" ht="15.35" customHeight="1">
      <c r="A198" s="27">
        <v>609</v>
      </c>
      <c r="B198" t="s" s="26">
        <v>87</v>
      </c>
      <c r="C198" t="s" s="26">
        <v>211</v>
      </c>
      <c r="D198" t="s" s="26">
        <v>499</v>
      </c>
      <c r="E198" t="s" s="26">
        <v>63</v>
      </c>
      <c r="F198" t="s" s="26">
        <v>64</v>
      </c>
      <c r="G198" t="s" s="26">
        <v>705</v>
      </c>
      <c r="H198" s="28">
        <v>42109.366585648146</v>
      </c>
      <c r="I198" s="27">
        <v>0</v>
      </c>
      <c r="J198" t="s" s="26">
        <v>66</v>
      </c>
      <c r="K198" s="29"/>
      <c r="L198" t="s" s="26">
        <v>500</v>
      </c>
      <c r="M198" s="29"/>
      <c r="N198" s="29"/>
      <c r="O198" s="29"/>
      <c r="P198" s="29"/>
      <c r="Q198" t="s" s="26">
        <v>68</v>
      </c>
      <c r="R198" t="s" s="26">
        <v>66</v>
      </c>
      <c r="S198" s="29"/>
      <c r="T198" s="29"/>
      <c r="U198" s="27">
        <v>3</v>
      </c>
      <c r="V198" s="28">
        <v>41198.703009259261</v>
      </c>
      <c r="W198" t="s" s="26">
        <v>66</v>
      </c>
      <c r="X198" t="s" s="26">
        <v>70</v>
      </c>
      <c r="Y198" s="29"/>
      <c r="Z198" t="s" s="26">
        <v>443</v>
      </c>
      <c r="AA198" t="s" s="26">
        <v>150</v>
      </c>
      <c r="AB198" t="s" s="26">
        <v>151</v>
      </c>
      <c r="AC198" t="s" s="26">
        <v>293</v>
      </c>
      <c r="AD198" t="s" s="26">
        <v>705</v>
      </c>
      <c r="AE198" s="29"/>
      <c r="AF198" t="s" s="26">
        <v>75</v>
      </c>
      <c r="AG198" s="27">
        <v>0</v>
      </c>
    </row>
    <row r="199" ht="15.35" customHeight="1">
      <c r="A199" s="27">
        <v>330</v>
      </c>
      <c r="B199" t="s" s="26">
        <v>87</v>
      </c>
      <c r="C199" t="s" s="26">
        <v>709</v>
      </c>
      <c r="D199" t="s" s="26">
        <v>89</v>
      </c>
      <c r="E199" t="s" s="26">
        <v>63</v>
      </c>
      <c r="F199" t="s" s="26">
        <v>64</v>
      </c>
      <c r="G199" t="s" s="26">
        <v>710</v>
      </c>
      <c r="H199" s="28">
        <v>41109.532060185185</v>
      </c>
      <c r="I199" s="27">
        <v>0</v>
      </c>
      <c r="J199" t="s" s="26">
        <v>66</v>
      </c>
      <c r="K199" s="29"/>
      <c r="L199" t="s" s="26">
        <v>91</v>
      </c>
      <c r="M199" s="29"/>
      <c r="N199" s="29"/>
      <c r="O199" s="29"/>
      <c r="P199" s="29"/>
      <c r="Q199" t="s" s="26">
        <v>68</v>
      </c>
      <c r="R199" t="s" s="26">
        <v>66</v>
      </c>
      <c r="S199" s="29"/>
      <c r="T199" s="29"/>
      <c r="U199" s="27">
        <v>3</v>
      </c>
      <c r="V199" s="28">
        <v>41044.978912037041</v>
      </c>
      <c r="W199" t="s" s="26">
        <v>66</v>
      </c>
      <c r="X199" t="s" s="26">
        <v>70</v>
      </c>
      <c r="Y199" s="29"/>
      <c r="Z199" t="s" s="26">
        <v>443</v>
      </c>
      <c r="AA199" t="s" s="26">
        <v>150</v>
      </c>
      <c r="AB199" t="s" s="26">
        <v>151</v>
      </c>
      <c r="AC199" t="s" s="26">
        <v>293</v>
      </c>
      <c r="AD199" t="s" s="26">
        <v>710</v>
      </c>
      <c r="AE199" s="29"/>
      <c r="AF199" t="s" s="26">
        <v>75</v>
      </c>
      <c r="AG199" s="27">
        <v>0</v>
      </c>
    </row>
    <row r="200" ht="15.35" customHeight="1">
      <c r="A200" s="27">
        <v>166</v>
      </c>
      <c r="B200" t="s" s="26">
        <v>60</v>
      </c>
      <c r="C200" t="s" s="26">
        <v>68</v>
      </c>
      <c r="D200" t="s" s="26">
        <v>62</v>
      </c>
      <c r="E200" t="s" s="26">
        <v>63</v>
      </c>
      <c r="F200" t="s" s="26">
        <v>64</v>
      </c>
      <c r="G200" t="s" s="26">
        <v>847</v>
      </c>
      <c r="H200" s="28">
        <v>41022.518182870372</v>
      </c>
      <c r="I200" s="27">
        <v>0</v>
      </c>
      <c r="J200" t="s" s="26">
        <v>66</v>
      </c>
      <c r="K200" s="29"/>
      <c r="L200" t="s" s="26">
        <v>67</v>
      </c>
      <c r="M200" s="29"/>
      <c r="N200" s="29"/>
      <c r="O200" s="29"/>
      <c r="P200" s="29"/>
      <c r="Q200" t="s" s="26">
        <v>68</v>
      </c>
      <c r="R200" t="s" s="26">
        <v>66</v>
      </c>
      <c r="S200" s="29"/>
      <c r="T200" s="29"/>
      <c r="U200" s="27">
        <v>3</v>
      </c>
      <c r="V200" s="28">
        <v>40947.769537037035</v>
      </c>
      <c r="W200" t="s" s="26">
        <v>66</v>
      </c>
      <c r="X200" t="s" s="26">
        <v>70</v>
      </c>
      <c r="Y200" s="29"/>
      <c r="Z200" t="s" s="26">
        <v>443</v>
      </c>
      <c r="AA200" t="s" s="26">
        <v>140</v>
      </c>
      <c r="AB200" t="s" s="26">
        <v>142</v>
      </c>
      <c r="AC200" t="s" s="26">
        <v>293</v>
      </c>
      <c r="AD200" t="s" s="26">
        <v>847</v>
      </c>
      <c r="AE200" s="29"/>
      <c r="AF200" t="s" s="26">
        <v>75</v>
      </c>
      <c r="AG200" s="27">
        <v>0</v>
      </c>
    </row>
    <row r="201" ht="15.35" customHeight="1">
      <c r="A201" s="27">
        <v>359</v>
      </c>
      <c r="B201" t="s" s="26">
        <v>87</v>
      </c>
      <c r="C201" t="s" s="26">
        <v>773</v>
      </c>
      <c r="D201" t="s" s="26">
        <v>89</v>
      </c>
      <c r="E201" t="s" s="26">
        <v>63</v>
      </c>
      <c r="F201" t="s" s="26">
        <v>64</v>
      </c>
      <c r="G201" t="s" s="26">
        <v>774</v>
      </c>
      <c r="H201" s="28">
        <v>41109.531053240738</v>
      </c>
      <c r="I201" s="27">
        <v>0</v>
      </c>
      <c r="J201" t="s" s="26">
        <v>66</v>
      </c>
      <c r="K201" s="29"/>
      <c r="L201" t="s" s="26">
        <v>91</v>
      </c>
      <c r="M201" s="29"/>
      <c r="N201" s="29"/>
      <c r="O201" s="29"/>
      <c r="P201" s="29"/>
      <c r="Q201" t="s" s="26">
        <v>68</v>
      </c>
      <c r="R201" t="s" s="26">
        <v>66</v>
      </c>
      <c r="S201" s="29"/>
      <c r="T201" s="29"/>
      <c r="U201" s="27">
        <v>3</v>
      </c>
      <c r="V201" s="28">
        <v>41057.773472222223</v>
      </c>
      <c r="W201" t="s" s="26">
        <v>66</v>
      </c>
      <c r="X201" t="s" s="26">
        <v>70</v>
      </c>
      <c r="Y201" s="29"/>
      <c r="Z201" t="s" s="26">
        <v>443</v>
      </c>
      <c r="AA201" t="s" s="26">
        <v>150</v>
      </c>
      <c r="AB201" t="s" s="26">
        <v>151</v>
      </c>
      <c r="AC201" t="s" s="26">
        <v>293</v>
      </c>
      <c r="AD201" t="s" s="26">
        <v>774</v>
      </c>
      <c r="AE201" s="29"/>
      <c r="AF201" t="s" s="26">
        <v>75</v>
      </c>
      <c r="AG201" s="27">
        <v>0</v>
      </c>
    </row>
    <row r="202" ht="15.35" customHeight="1">
      <c r="A202" s="27">
        <v>390</v>
      </c>
      <c r="B202" t="s" s="26">
        <v>60</v>
      </c>
      <c r="C202" t="s" s="26">
        <v>121</v>
      </c>
      <c r="D202" t="s" s="26">
        <v>95</v>
      </c>
      <c r="E202" t="s" s="26">
        <v>63</v>
      </c>
      <c r="F202" t="s" s="26">
        <v>64</v>
      </c>
      <c r="G202" t="s" s="26">
        <v>819</v>
      </c>
      <c r="H202" s="28">
        <v>41156.558518518519</v>
      </c>
      <c r="I202" s="27">
        <v>0</v>
      </c>
      <c r="J202" t="s" s="26">
        <v>66</v>
      </c>
      <c r="K202" s="29"/>
      <c r="L202" t="s" s="26">
        <v>97</v>
      </c>
      <c r="M202" s="27">
        <v>407</v>
      </c>
      <c r="N202" s="29"/>
      <c r="O202" s="29"/>
      <c r="P202" s="29"/>
      <c r="Q202" t="s" s="26">
        <v>68</v>
      </c>
      <c r="R202" t="s" s="26">
        <v>66</v>
      </c>
      <c r="S202" s="29"/>
      <c r="T202" s="29"/>
      <c r="U202" s="27">
        <v>3</v>
      </c>
      <c r="V202" s="28">
        <v>41086.734386574077</v>
      </c>
      <c r="W202" t="s" s="26">
        <v>66</v>
      </c>
      <c r="X202" t="s" s="26">
        <v>70</v>
      </c>
      <c r="Y202" s="29"/>
      <c r="Z202" t="s" s="26">
        <v>443</v>
      </c>
      <c r="AA202" t="s" s="26">
        <v>92</v>
      </c>
      <c r="AB202" t="s" s="26">
        <v>93</v>
      </c>
      <c r="AC202" t="s" s="26">
        <v>293</v>
      </c>
      <c r="AD202" t="s" s="26">
        <v>819</v>
      </c>
      <c r="AE202" s="29"/>
      <c r="AF202" t="s" s="26">
        <v>75</v>
      </c>
      <c r="AG202" s="27">
        <v>0</v>
      </c>
    </row>
    <row r="203" ht="15.35" customHeight="1">
      <c r="A203" s="27">
        <v>466</v>
      </c>
      <c r="B203" t="s" s="26">
        <v>87</v>
      </c>
      <c r="C203" t="s" s="26">
        <v>258</v>
      </c>
      <c r="D203" t="s" s="26">
        <v>764</v>
      </c>
      <c r="E203" t="s" s="26">
        <v>63</v>
      </c>
      <c r="F203" t="s" s="26">
        <v>64</v>
      </c>
      <c r="G203" t="s" s="26">
        <v>859</v>
      </c>
      <c r="H203" s="28">
        <v>41136.6211574074</v>
      </c>
      <c r="I203" s="27">
        <v>0</v>
      </c>
      <c r="J203" t="s" s="26">
        <v>66</v>
      </c>
      <c r="K203" s="29"/>
      <c r="L203" t="s" s="26">
        <v>766</v>
      </c>
      <c r="M203" s="29"/>
      <c r="N203" s="29"/>
      <c r="O203" s="29"/>
      <c r="P203" s="29"/>
      <c r="Q203" t="s" s="26">
        <v>68</v>
      </c>
      <c r="R203" t="s" s="26">
        <v>66</v>
      </c>
      <c r="S203" s="29"/>
      <c r="T203" s="29"/>
      <c r="U203" s="27">
        <v>4</v>
      </c>
      <c r="V203" s="28">
        <v>41110.729548611111</v>
      </c>
      <c r="W203" t="s" s="26">
        <v>66</v>
      </c>
      <c r="X203" t="s" s="26">
        <v>70</v>
      </c>
      <c r="Y203" s="29"/>
      <c r="Z203" t="s" s="26">
        <v>443</v>
      </c>
      <c r="AA203" t="s" s="26">
        <v>150</v>
      </c>
      <c r="AB203" t="s" s="26">
        <v>151</v>
      </c>
      <c r="AC203" t="s" s="26">
        <v>293</v>
      </c>
      <c r="AD203" t="s" s="26">
        <v>859</v>
      </c>
      <c r="AE203" s="29"/>
      <c r="AF203" t="s" s="26">
        <v>75</v>
      </c>
      <c r="AG203" s="27">
        <v>0</v>
      </c>
    </row>
    <row r="204" ht="15.35" customHeight="1">
      <c r="A204" s="27">
        <v>297</v>
      </c>
      <c r="B204" t="s" s="26">
        <v>87</v>
      </c>
      <c r="C204" t="s" s="26">
        <v>844</v>
      </c>
      <c r="D204" t="s" s="26">
        <v>95</v>
      </c>
      <c r="E204" t="s" s="26">
        <v>63</v>
      </c>
      <c r="F204" t="s" s="26">
        <v>64</v>
      </c>
      <c r="G204" t="s" s="26">
        <v>845</v>
      </c>
      <c r="H204" s="28">
        <v>41029.396018518521</v>
      </c>
      <c r="I204" s="27">
        <v>0</v>
      </c>
      <c r="J204" t="s" s="26">
        <v>66</v>
      </c>
      <c r="K204" s="29"/>
      <c r="L204" t="s" s="26">
        <v>97</v>
      </c>
      <c r="M204" s="29"/>
      <c r="N204" s="29"/>
      <c r="O204" s="29"/>
      <c r="P204" s="29"/>
      <c r="Q204" t="s" s="26">
        <v>68</v>
      </c>
      <c r="R204" t="s" s="26">
        <v>66</v>
      </c>
      <c r="S204" s="29"/>
      <c r="T204" s="29"/>
      <c r="U204" s="27">
        <v>4</v>
      </c>
      <c r="V204" s="28">
        <v>41010.681284722225</v>
      </c>
      <c r="W204" t="s" s="26">
        <v>66</v>
      </c>
      <c r="X204" t="s" s="26">
        <v>70</v>
      </c>
      <c r="Y204" s="29"/>
      <c r="Z204" t="s" s="26">
        <v>443</v>
      </c>
      <c r="AA204" t="s" s="26">
        <v>150</v>
      </c>
      <c r="AB204" t="s" s="26">
        <v>151</v>
      </c>
      <c r="AC204" t="s" s="26">
        <v>293</v>
      </c>
      <c r="AD204" t="s" s="26">
        <v>845</v>
      </c>
      <c r="AE204" s="29"/>
      <c r="AF204" t="s" s="26">
        <v>75</v>
      </c>
      <c r="AG204" s="27">
        <v>0</v>
      </c>
    </row>
    <row r="205" ht="15.35" customHeight="1">
      <c r="A205" s="27">
        <v>641</v>
      </c>
      <c r="B205" t="s" s="26">
        <v>87</v>
      </c>
      <c r="C205" t="s" s="26">
        <v>341</v>
      </c>
      <c r="D205" t="s" s="26">
        <v>390</v>
      </c>
      <c r="E205" t="s" s="26">
        <v>63</v>
      </c>
      <c r="F205" t="s" s="26">
        <v>64</v>
      </c>
      <c r="G205" t="s" s="26">
        <v>753</v>
      </c>
      <c r="H205" s="28">
        <v>41415.4380787037</v>
      </c>
      <c r="I205" s="27">
        <v>100</v>
      </c>
      <c r="J205" t="s" s="26">
        <v>432</v>
      </c>
      <c r="K205" s="29"/>
      <c r="L205" t="s" s="26">
        <v>391</v>
      </c>
      <c r="M205" s="29"/>
      <c r="N205" s="29"/>
      <c r="O205" s="29"/>
      <c r="P205" s="29"/>
      <c r="Q205" t="s" s="26">
        <v>68</v>
      </c>
      <c r="R205" t="s" s="26">
        <v>66</v>
      </c>
      <c r="S205" s="29"/>
      <c r="T205" s="29"/>
      <c r="U205" s="27">
        <v>4</v>
      </c>
      <c r="V205" s="28">
        <v>41239.392569444448</v>
      </c>
      <c r="W205" t="s" s="26">
        <v>66</v>
      </c>
      <c r="X205" t="s" s="26">
        <v>70</v>
      </c>
      <c r="Y205" s="29"/>
      <c r="Z205" t="s" s="26">
        <v>443</v>
      </c>
      <c r="AA205" t="s" s="26">
        <v>124</v>
      </c>
      <c r="AB205" t="s" s="26">
        <v>125</v>
      </c>
      <c r="AC205" t="s" s="26">
        <v>293</v>
      </c>
      <c r="AD205" t="s" s="26">
        <v>753</v>
      </c>
      <c r="AE205" s="29"/>
      <c r="AF205" t="s" s="26">
        <v>75</v>
      </c>
      <c r="AG205" s="27">
        <v>0</v>
      </c>
    </row>
    <row r="206" ht="15.35" customHeight="1">
      <c r="A206" s="27">
        <v>335</v>
      </c>
      <c r="B206" t="s" s="26">
        <v>358</v>
      </c>
      <c r="C206" t="s" s="26">
        <v>170</v>
      </c>
      <c r="D206" t="s" s="26">
        <v>92</v>
      </c>
      <c r="E206" t="s" s="26">
        <v>63</v>
      </c>
      <c r="F206" t="s" s="26">
        <v>64</v>
      </c>
      <c r="G206" t="s" s="26">
        <v>749</v>
      </c>
      <c r="H206" s="28">
        <v>41110.234537037039</v>
      </c>
      <c r="I206" s="27">
        <v>0</v>
      </c>
      <c r="J206" t="s" s="26">
        <v>66</v>
      </c>
      <c r="K206" s="29"/>
      <c r="L206" t="s" s="26">
        <v>93</v>
      </c>
      <c r="M206" s="29"/>
      <c r="N206" s="29"/>
      <c r="O206" s="29"/>
      <c r="P206" s="29"/>
      <c r="Q206" t="s" s="26">
        <v>103</v>
      </c>
      <c r="R206" t="s" s="26">
        <v>66</v>
      </c>
      <c r="S206" s="29"/>
      <c r="T206" s="29"/>
      <c r="U206" s="27">
        <v>3</v>
      </c>
      <c r="V206" s="28">
        <v>41045.747719907406</v>
      </c>
      <c r="W206" t="s" s="26">
        <v>66</v>
      </c>
      <c r="X206" t="s" s="26">
        <v>70</v>
      </c>
      <c r="Y206" s="29"/>
      <c r="Z206" t="s" s="26">
        <v>443</v>
      </c>
      <c r="AA206" t="s" s="26">
        <v>383</v>
      </c>
      <c r="AB206" t="s" s="26">
        <v>384</v>
      </c>
      <c r="AC206" t="s" s="26">
        <v>293</v>
      </c>
      <c r="AD206" t="s" s="26">
        <v>749</v>
      </c>
      <c r="AE206" s="29"/>
      <c r="AF206" t="s" s="26">
        <v>75</v>
      </c>
      <c r="AG206" s="27">
        <v>0</v>
      </c>
    </row>
    <row r="207" ht="15.35" customHeight="1">
      <c r="A207" s="27">
        <v>21</v>
      </c>
      <c r="B207" t="s" s="26">
        <v>87</v>
      </c>
      <c r="C207" t="s" s="26">
        <v>250</v>
      </c>
      <c r="D207" t="s" s="26">
        <v>124</v>
      </c>
      <c r="E207" t="s" s="26">
        <v>63</v>
      </c>
      <c r="F207" t="s" s="26">
        <v>64</v>
      </c>
      <c r="G207" t="s" s="26">
        <v>848</v>
      </c>
      <c r="H207" s="28">
        <v>41301.782615740740</v>
      </c>
      <c r="I207" s="27">
        <v>0</v>
      </c>
      <c r="J207" t="s" s="26">
        <v>66</v>
      </c>
      <c r="K207" s="29"/>
      <c r="L207" t="s" s="26">
        <v>125</v>
      </c>
      <c r="M207" s="29"/>
      <c r="N207" s="29"/>
      <c r="O207" s="29"/>
      <c r="P207" s="29"/>
      <c r="Q207" t="s" s="26">
        <v>103</v>
      </c>
      <c r="R207" t="s" s="26">
        <v>66</v>
      </c>
      <c r="S207" s="29"/>
      <c r="T207" s="29"/>
      <c r="U207" s="27">
        <v>4</v>
      </c>
      <c r="V207" s="28">
        <v>40879.6797337963</v>
      </c>
      <c r="W207" t="s" s="26">
        <v>66</v>
      </c>
      <c r="X207" t="s" s="26">
        <v>70</v>
      </c>
      <c r="Y207" s="29"/>
      <c r="Z207" t="s" s="26">
        <v>443</v>
      </c>
      <c r="AA207" t="s" s="26">
        <v>92</v>
      </c>
      <c r="AB207" t="s" s="26">
        <v>93</v>
      </c>
      <c r="AC207" t="s" s="26">
        <v>293</v>
      </c>
      <c r="AD207" t="s" s="26">
        <v>848</v>
      </c>
      <c r="AE207" s="29"/>
      <c r="AF207" t="s" s="26">
        <v>410</v>
      </c>
      <c r="AG207" s="27">
        <v>0</v>
      </c>
    </row>
    <row r="208" ht="15.35" customHeight="1">
      <c r="A208" s="27">
        <v>360</v>
      </c>
      <c r="B208" t="s" s="26">
        <v>87</v>
      </c>
      <c r="C208" t="s" s="26">
        <v>783</v>
      </c>
      <c r="D208" t="s" s="26">
        <v>89</v>
      </c>
      <c r="E208" t="s" s="26">
        <v>63</v>
      </c>
      <c r="F208" t="s" s="26">
        <v>64</v>
      </c>
      <c r="G208" t="s" s="26">
        <v>784</v>
      </c>
      <c r="H208" s="28">
        <v>41109.530902777777</v>
      </c>
      <c r="I208" s="27">
        <v>0</v>
      </c>
      <c r="J208" t="s" s="26">
        <v>66</v>
      </c>
      <c r="K208" s="29"/>
      <c r="L208" t="s" s="26">
        <v>91</v>
      </c>
      <c r="M208" s="29"/>
      <c r="N208" s="29"/>
      <c r="O208" s="29"/>
      <c r="P208" s="29"/>
      <c r="Q208" t="s" s="26">
        <v>68</v>
      </c>
      <c r="R208" t="s" s="26">
        <v>66</v>
      </c>
      <c r="S208" s="29"/>
      <c r="T208" s="29"/>
      <c r="U208" s="27">
        <v>3</v>
      </c>
      <c r="V208" s="28">
        <v>41057.775462962964</v>
      </c>
      <c r="W208" t="s" s="26">
        <v>66</v>
      </c>
      <c r="X208" t="s" s="26">
        <v>70</v>
      </c>
      <c r="Y208" s="29"/>
      <c r="Z208" t="s" s="26">
        <v>443</v>
      </c>
      <c r="AA208" t="s" s="26">
        <v>150</v>
      </c>
      <c r="AB208" t="s" s="26">
        <v>151</v>
      </c>
      <c r="AC208" t="s" s="26">
        <v>293</v>
      </c>
      <c r="AD208" t="s" s="26">
        <v>784</v>
      </c>
      <c r="AE208" s="29"/>
      <c r="AF208" t="s" s="26">
        <v>75</v>
      </c>
      <c r="AG208" s="27">
        <v>0</v>
      </c>
    </row>
    <row r="209" ht="15.35" customHeight="1">
      <c r="A209" s="27">
        <v>70</v>
      </c>
      <c r="B209" t="s" s="26">
        <v>87</v>
      </c>
      <c r="C209" t="s" s="26">
        <v>683</v>
      </c>
      <c r="D209" t="s" s="26">
        <v>62</v>
      </c>
      <c r="E209" t="s" s="26">
        <v>63</v>
      </c>
      <c r="F209" t="s" s="26">
        <v>64</v>
      </c>
      <c r="G209" t="s" s="26">
        <v>684</v>
      </c>
      <c r="H209" s="28">
        <v>40955.470532407409</v>
      </c>
      <c r="I209" s="27">
        <v>0</v>
      </c>
      <c r="J209" t="s" s="26">
        <v>66</v>
      </c>
      <c r="K209" s="29"/>
      <c r="L209" t="s" s="26">
        <v>67</v>
      </c>
      <c r="M209" s="29"/>
      <c r="N209" s="29"/>
      <c r="O209" s="29"/>
      <c r="P209" s="29"/>
      <c r="Q209" t="s" s="26">
        <v>68</v>
      </c>
      <c r="R209" t="s" s="26">
        <v>66</v>
      </c>
      <c r="S209" s="29"/>
      <c r="T209" s="29"/>
      <c r="U209" s="27">
        <v>3</v>
      </c>
      <c r="V209" s="28">
        <v>40897.651956018519</v>
      </c>
      <c r="W209" t="s" s="26">
        <v>66</v>
      </c>
      <c r="X209" t="s" s="26">
        <v>70</v>
      </c>
      <c r="Y209" s="29"/>
      <c r="Z209" t="s" s="26">
        <v>443</v>
      </c>
      <c r="AA209" t="s" s="26">
        <v>92</v>
      </c>
      <c r="AB209" t="s" s="26">
        <v>93</v>
      </c>
      <c r="AC209" t="s" s="26">
        <v>293</v>
      </c>
      <c r="AD209" t="s" s="26">
        <v>684</v>
      </c>
      <c r="AE209" s="29"/>
      <c r="AF209" t="s" s="26">
        <v>263</v>
      </c>
      <c r="AG209" s="27">
        <v>0</v>
      </c>
    </row>
    <row r="210" ht="15.35" customHeight="1">
      <c r="A210" s="27">
        <v>298</v>
      </c>
      <c r="B210" t="s" s="26">
        <v>87</v>
      </c>
      <c r="C210" t="s" s="26">
        <v>586</v>
      </c>
      <c r="D210" t="s" s="26">
        <v>89</v>
      </c>
      <c r="E210" t="s" s="26">
        <v>63</v>
      </c>
      <c r="F210" t="s" s="26">
        <v>64</v>
      </c>
      <c r="G210" t="s" s="26">
        <v>854</v>
      </c>
      <c r="H210" s="28">
        <v>41109.533831018518</v>
      </c>
      <c r="I210" s="27">
        <v>0</v>
      </c>
      <c r="J210" t="s" s="26">
        <v>66</v>
      </c>
      <c r="K210" s="29"/>
      <c r="L210" t="s" s="26">
        <v>91</v>
      </c>
      <c r="M210" s="29"/>
      <c r="N210" s="29"/>
      <c r="O210" s="29"/>
      <c r="P210" s="29"/>
      <c r="Q210" t="s" s="26">
        <v>68</v>
      </c>
      <c r="R210" t="s" s="26">
        <v>66</v>
      </c>
      <c r="S210" s="29"/>
      <c r="T210" s="29"/>
      <c r="U210" s="27">
        <v>3</v>
      </c>
      <c r="V210" s="28">
        <v>41010.685798611114</v>
      </c>
      <c r="W210" t="s" s="26">
        <v>66</v>
      </c>
      <c r="X210" t="s" s="26">
        <v>70</v>
      </c>
      <c r="Y210" s="29"/>
      <c r="Z210" t="s" s="26">
        <v>443</v>
      </c>
      <c r="AA210" t="s" s="26">
        <v>150</v>
      </c>
      <c r="AB210" t="s" s="26">
        <v>151</v>
      </c>
      <c r="AC210" t="s" s="26">
        <v>293</v>
      </c>
      <c r="AD210" t="s" s="26">
        <v>854</v>
      </c>
      <c r="AE210" s="29"/>
      <c r="AF210" t="s" s="26">
        <v>75</v>
      </c>
      <c r="AG210" s="27">
        <v>0</v>
      </c>
    </row>
    <row r="211" ht="15.35" customHeight="1">
      <c r="A211" s="27">
        <v>392</v>
      </c>
      <c r="B211" t="s" s="26">
        <v>60</v>
      </c>
      <c r="C211" t="s" s="26">
        <v>121</v>
      </c>
      <c r="D211" t="s" s="26">
        <v>835</v>
      </c>
      <c r="E211" t="s" s="26">
        <v>63</v>
      </c>
      <c r="F211" t="s" s="26">
        <v>64</v>
      </c>
      <c r="G211" t="s" s="26">
        <v>836</v>
      </c>
      <c r="H211" s="28">
        <v>41131.377372685187</v>
      </c>
      <c r="I211" s="27">
        <v>0</v>
      </c>
      <c r="J211" t="s" s="26">
        <v>66</v>
      </c>
      <c r="K211" s="29"/>
      <c r="L211" t="s" s="26">
        <v>837</v>
      </c>
      <c r="M211" s="27">
        <v>407</v>
      </c>
      <c r="N211" s="29"/>
      <c r="O211" s="29"/>
      <c r="P211" s="29"/>
      <c r="Q211" t="s" s="26">
        <v>68</v>
      </c>
      <c r="R211" t="s" s="26">
        <v>66</v>
      </c>
      <c r="S211" s="29"/>
      <c r="T211" s="29"/>
      <c r="U211" s="27">
        <v>4</v>
      </c>
      <c r="V211" s="28">
        <v>41086.745590277780</v>
      </c>
      <c r="W211" t="s" s="26">
        <v>66</v>
      </c>
      <c r="X211" t="s" s="26">
        <v>70</v>
      </c>
      <c r="Y211" s="29"/>
      <c r="Z211" t="s" s="26">
        <v>443</v>
      </c>
      <c r="AA211" t="s" s="26">
        <v>92</v>
      </c>
      <c r="AB211" t="s" s="26">
        <v>93</v>
      </c>
      <c r="AC211" t="s" s="26">
        <v>293</v>
      </c>
      <c r="AD211" t="s" s="26">
        <v>836</v>
      </c>
      <c r="AE211" s="29"/>
      <c r="AF211" t="s" s="26">
        <v>75</v>
      </c>
      <c r="AG211" s="27">
        <v>0</v>
      </c>
    </row>
    <row r="212" ht="15.35" customHeight="1">
      <c r="A212" s="27">
        <v>669</v>
      </c>
      <c r="B212" t="s" s="26">
        <v>87</v>
      </c>
      <c r="C212" t="s" s="26">
        <v>351</v>
      </c>
      <c r="D212" t="s" s="26">
        <v>62</v>
      </c>
      <c r="E212" t="s" s="26">
        <v>63</v>
      </c>
      <c r="F212" t="s" s="26">
        <v>64</v>
      </c>
      <c r="G212" t="s" s="26">
        <v>822</v>
      </c>
      <c r="H212" s="28">
        <v>42052.186041666668</v>
      </c>
      <c r="I212" s="27">
        <v>0</v>
      </c>
      <c r="J212" t="s" s="26">
        <v>66</v>
      </c>
      <c r="K212" s="29"/>
      <c r="L212" t="s" s="26">
        <v>67</v>
      </c>
      <c r="M212" s="29"/>
      <c r="N212" s="29"/>
      <c r="O212" s="29"/>
      <c r="P212" s="29"/>
      <c r="Q212" t="s" s="26">
        <v>68</v>
      </c>
      <c r="R212" t="s" s="26">
        <v>66</v>
      </c>
      <c r="S212" s="29"/>
      <c r="T212" s="29"/>
      <c r="U212" s="27">
        <v>4</v>
      </c>
      <c r="V212" s="28">
        <v>41303.742442129631</v>
      </c>
      <c r="W212" t="s" s="26">
        <v>66</v>
      </c>
      <c r="X212" t="s" s="26">
        <v>70</v>
      </c>
      <c r="Y212" s="29"/>
      <c r="Z212" t="s" s="26">
        <v>443</v>
      </c>
      <c r="AA212" t="s" s="26">
        <v>89</v>
      </c>
      <c r="AB212" t="s" s="26">
        <v>91</v>
      </c>
      <c r="AC212" t="s" s="26">
        <v>293</v>
      </c>
      <c r="AD212" t="s" s="26">
        <v>822</v>
      </c>
      <c r="AE212" s="29"/>
      <c r="AF212" t="s" s="26">
        <v>75</v>
      </c>
      <c r="AG212" s="27">
        <v>0</v>
      </c>
    </row>
    <row r="213" ht="15.35" customHeight="1">
      <c r="A213" s="27">
        <v>337</v>
      </c>
      <c r="B213" t="s" s="26">
        <v>87</v>
      </c>
      <c r="C213" t="s" s="26">
        <v>771</v>
      </c>
      <c r="D213" t="s" s="26">
        <v>89</v>
      </c>
      <c r="E213" t="s" s="26">
        <v>63</v>
      </c>
      <c r="F213" t="s" s="26">
        <v>64</v>
      </c>
      <c r="G213" t="s" s="26">
        <v>772</v>
      </c>
      <c r="H213" s="28">
        <v>41146.461550925924</v>
      </c>
      <c r="I213" s="27">
        <v>0</v>
      </c>
      <c r="J213" t="s" s="26">
        <v>66</v>
      </c>
      <c r="K213" s="29"/>
      <c r="L213" t="s" s="26">
        <v>91</v>
      </c>
      <c r="M213" s="29"/>
      <c r="N213" s="29"/>
      <c r="O213" s="29"/>
      <c r="P213" s="29"/>
      <c r="Q213" t="s" s="26">
        <v>68</v>
      </c>
      <c r="R213" t="s" s="26">
        <v>66</v>
      </c>
      <c r="S213" s="29"/>
      <c r="T213" s="29"/>
      <c r="U213" s="27">
        <v>3</v>
      </c>
      <c r="V213" s="28">
        <v>41047.856712962966</v>
      </c>
      <c r="W213" t="s" s="26">
        <v>66</v>
      </c>
      <c r="X213" t="s" s="26">
        <v>70</v>
      </c>
      <c r="Y213" s="29"/>
      <c r="Z213" t="s" s="26">
        <v>443</v>
      </c>
      <c r="AA213" t="s" s="26">
        <v>150</v>
      </c>
      <c r="AB213" t="s" s="26">
        <v>151</v>
      </c>
      <c r="AC213" t="s" s="26">
        <v>293</v>
      </c>
      <c r="AD213" t="s" s="26">
        <v>772</v>
      </c>
      <c r="AE213" s="29"/>
      <c r="AF213" t="s" s="26">
        <v>75</v>
      </c>
      <c r="AG213" s="27">
        <v>0</v>
      </c>
    </row>
    <row r="214" ht="15.35" customHeight="1">
      <c r="A214" s="27">
        <v>27</v>
      </c>
      <c r="B214" t="s" s="26">
        <v>87</v>
      </c>
      <c r="C214" t="s" s="26">
        <v>116</v>
      </c>
      <c r="D214" t="s" s="26">
        <v>92</v>
      </c>
      <c r="E214" t="s" s="26">
        <v>63</v>
      </c>
      <c r="F214" t="s" s="26">
        <v>64</v>
      </c>
      <c r="G214" t="s" s="26">
        <v>698</v>
      </c>
      <c r="H214" s="28">
        <v>41109.536932870367</v>
      </c>
      <c r="I214" s="27">
        <v>0</v>
      </c>
      <c r="J214" t="s" s="26">
        <v>66</v>
      </c>
      <c r="K214" s="29"/>
      <c r="L214" t="s" s="26">
        <v>93</v>
      </c>
      <c r="M214" s="29"/>
      <c r="N214" s="29"/>
      <c r="O214" s="29"/>
      <c r="P214" s="29"/>
      <c r="Q214" t="s" s="26">
        <v>68</v>
      </c>
      <c r="R214" t="s" s="26">
        <v>66</v>
      </c>
      <c r="S214" s="29"/>
      <c r="T214" s="29"/>
      <c r="U214" s="27">
        <v>3</v>
      </c>
      <c r="V214" s="28">
        <v>40881.812094907407</v>
      </c>
      <c r="W214" t="s" s="26">
        <v>66</v>
      </c>
      <c r="X214" t="s" s="26">
        <v>70</v>
      </c>
      <c r="Y214" s="29"/>
      <c r="Z214" t="s" s="26">
        <v>443</v>
      </c>
      <c r="AA214" t="s" s="26">
        <v>92</v>
      </c>
      <c r="AB214" t="s" s="26">
        <v>93</v>
      </c>
      <c r="AC214" t="s" s="26">
        <v>293</v>
      </c>
      <c r="AD214" t="s" s="26">
        <v>698</v>
      </c>
      <c r="AE214" s="29"/>
      <c r="AF214" t="s" s="26">
        <v>410</v>
      </c>
      <c r="AG214" s="27">
        <v>0</v>
      </c>
    </row>
    <row r="215" ht="15.35" customHeight="1">
      <c r="A215" s="27">
        <v>362</v>
      </c>
      <c r="B215" t="s" s="26">
        <v>87</v>
      </c>
      <c r="C215" t="s" s="26">
        <v>815</v>
      </c>
      <c r="D215" t="s" s="26">
        <v>89</v>
      </c>
      <c r="E215" t="s" s="26">
        <v>63</v>
      </c>
      <c r="F215" t="s" s="26">
        <v>64</v>
      </c>
      <c r="G215" t="s" s="26">
        <v>816</v>
      </c>
      <c r="H215" s="28">
        <v>41109.530787037038</v>
      </c>
      <c r="I215" s="27">
        <v>0</v>
      </c>
      <c r="J215" t="s" s="26">
        <v>66</v>
      </c>
      <c r="K215" s="29"/>
      <c r="L215" t="s" s="26">
        <v>91</v>
      </c>
      <c r="M215" s="29"/>
      <c r="N215" s="29"/>
      <c r="O215" s="29"/>
      <c r="P215" s="29"/>
      <c r="Q215" t="s" s="26">
        <v>68</v>
      </c>
      <c r="R215" t="s" s="26">
        <v>66</v>
      </c>
      <c r="S215" s="29"/>
      <c r="T215" s="29"/>
      <c r="U215" s="27">
        <v>3</v>
      </c>
      <c r="V215" s="28">
        <v>41057.779745370368</v>
      </c>
      <c r="W215" t="s" s="26">
        <v>66</v>
      </c>
      <c r="X215" t="s" s="26">
        <v>70</v>
      </c>
      <c r="Y215" s="29"/>
      <c r="Z215" t="s" s="26">
        <v>443</v>
      </c>
      <c r="AA215" t="s" s="26">
        <v>150</v>
      </c>
      <c r="AB215" t="s" s="26">
        <v>151</v>
      </c>
      <c r="AC215" t="s" s="26">
        <v>293</v>
      </c>
      <c r="AD215" t="s" s="26">
        <v>816</v>
      </c>
      <c r="AE215" s="29"/>
      <c r="AF215" t="s" s="26">
        <v>75</v>
      </c>
      <c r="AG215" s="27">
        <v>0</v>
      </c>
    </row>
    <row r="216" ht="15.35" customHeight="1">
      <c r="A216" s="27">
        <v>393</v>
      </c>
      <c r="B216" t="s" s="26">
        <v>60</v>
      </c>
      <c r="C216" t="s" s="26">
        <v>121</v>
      </c>
      <c r="D216" t="s" s="26">
        <v>92</v>
      </c>
      <c r="E216" t="s" s="26">
        <v>63</v>
      </c>
      <c r="F216" t="s" s="26">
        <v>64</v>
      </c>
      <c r="G216" t="s" s="26">
        <v>853</v>
      </c>
      <c r="H216" s="28">
        <v>41291.624895833331</v>
      </c>
      <c r="I216" s="27">
        <v>0</v>
      </c>
      <c r="J216" t="s" s="26">
        <v>66</v>
      </c>
      <c r="K216" s="29"/>
      <c r="L216" t="s" s="26">
        <v>93</v>
      </c>
      <c r="M216" s="27">
        <v>407</v>
      </c>
      <c r="N216" s="29"/>
      <c r="O216" s="29"/>
      <c r="P216" s="29"/>
      <c r="Q216" t="s" s="26">
        <v>68</v>
      </c>
      <c r="R216" t="s" s="26">
        <v>66</v>
      </c>
      <c r="S216" s="29"/>
      <c r="T216" s="29"/>
      <c r="U216" s="27">
        <v>4</v>
      </c>
      <c r="V216" s="28">
        <v>41086.746678240743</v>
      </c>
      <c r="W216" t="s" s="26">
        <v>66</v>
      </c>
      <c r="X216" t="s" s="26">
        <v>70</v>
      </c>
      <c r="Y216" s="29"/>
      <c r="Z216" t="s" s="26">
        <v>443</v>
      </c>
      <c r="AA216" t="s" s="26">
        <v>92</v>
      </c>
      <c r="AB216" t="s" s="26">
        <v>93</v>
      </c>
      <c r="AC216" t="s" s="26">
        <v>293</v>
      </c>
      <c r="AD216" t="s" s="26">
        <v>853</v>
      </c>
      <c r="AE216" s="29"/>
      <c r="AF216" t="s" s="26">
        <v>75</v>
      </c>
      <c r="AG216" s="27">
        <v>0</v>
      </c>
    </row>
    <row r="217" ht="15.35" customHeight="1">
      <c r="A217" s="27">
        <v>469</v>
      </c>
      <c r="B217" t="s" s="26">
        <v>87</v>
      </c>
      <c r="C217" t="s" s="26">
        <v>712</v>
      </c>
      <c r="D217" t="s" s="26">
        <v>161</v>
      </c>
      <c r="E217" t="s" s="26">
        <v>63</v>
      </c>
      <c r="F217" t="s" s="26">
        <v>64</v>
      </c>
      <c r="G217" t="s" s="26">
        <v>713</v>
      </c>
      <c r="H217" s="28">
        <v>41222.328043981484</v>
      </c>
      <c r="I217" s="27">
        <v>0</v>
      </c>
      <c r="J217" t="s" s="26">
        <v>66</v>
      </c>
      <c r="K217" s="29"/>
      <c r="L217" t="s" s="26">
        <v>162</v>
      </c>
      <c r="M217" s="29"/>
      <c r="N217" s="29"/>
      <c r="O217" s="27">
        <v>497</v>
      </c>
      <c r="P217" s="29"/>
      <c r="Q217" t="s" s="26">
        <v>68</v>
      </c>
      <c r="R217" t="s" s="26">
        <v>66</v>
      </c>
      <c r="S217" s="29"/>
      <c r="T217" s="29"/>
      <c r="U217" s="27">
        <v>5</v>
      </c>
      <c r="V217" s="28">
        <v>41110.744259259256</v>
      </c>
      <c r="W217" t="s" s="26">
        <v>66</v>
      </c>
      <c r="X217" t="s" s="26">
        <v>70</v>
      </c>
      <c r="Y217" s="29"/>
      <c r="Z217" t="s" s="26">
        <v>443</v>
      </c>
      <c r="AA217" t="s" s="26">
        <v>150</v>
      </c>
      <c r="AB217" t="s" s="26">
        <v>151</v>
      </c>
      <c r="AC217" t="s" s="26">
        <v>293</v>
      </c>
      <c r="AD217" t="s" s="26">
        <v>713</v>
      </c>
      <c r="AE217" s="29"/>
      <c r="AF217" t="s" s="26">
        <v>75</v>
      </c>
      <c r="AG217" s="27">
        <v>0</v>
      </c>
    </row>
    <row r="218" ht="15.35" customHeight="1">
      <c r="A218" s="27">
        <v>300</v>
      </c>
      <c r="B218" t="s" s="26">
        <v>87</v>
      </c>
      <c r="C218" t="s" s="26">
        <v>692</v>
      </c>
      <c r="D218" t="s" s="26">
        <v>89</v>
      </c>
      <c r="E218" t="s" s="26">
        <v>63</v>
      </c>
      <c r="F218" t="s" s="26">
        <v>64</v>
      </c>
      <c r="G218" t="s" s="26">
        <v>693</v>
      </c>
      <c r="H218" s="28">
        <v>41109.5341550926</v>
      </c>
      <c r="I218" s="27">
        <v>0</v>
      </c>
      <c r="J218" t="s" s="26">
        <v>66</v>
      </c>
      <c r="K218" s="29"/>
      <c r="L218" t="s" s="26">
        <v>91</v>
      </c>
      <c r="M218" s="29"/>
      <c r="N218" s="29"/>
      <c r="O218" s="29"/>
      <c r="P218" s="29"/>
      <c r="Q218" t="s" s="26">
        <v>68</v>
      </c>
      <c r="R218" t="s" s="26">
        <v>66</v>
      </c>
      <c r="S218" s="29"/>
      <c r="T218" s="29"/>
      <c r="U218" s="27">
        <v>3</v>
      </c>
      <c r="V218" s="28">
        <v>41010.695740740739</v>
      </c>
      <c r="W218" t="s" s="26">
        <v>66</v>
      </c>
      <c r="X218" t="s" s="26">
        <v>70</v>
      </c>
      <c r="Y218" s="29"/>
      <c r="Z218" t="s" s="26">
        <v>443</v>
      </c>
      <c r="AA218" t="s" s="26">
        <v>150</v>
      </c>
      <c r="AB218" t="s" s="26">
        <v>151</v>
      </c>
      <c r="AC218" t="s" s="26">
        <v>293</v>
      </c>
      <c r="AD218" t="s" s="26">
        <v>693</v>
      </c>
      <c r="AE218" s="29"/>
      <c r="AF218" t="s" s="26">
        <v>75</v>
      </c>
      <c r="AG218" s="27">
        <v>0</v>
      </c>
    </row>
    <row r="219" ht="15.35" customHeight="1">
      <c r="A219" s="27">
        <v>675</v>
      </c>
      <c r="B219" t="s" s="26">
        <v>60</v>
      </c>
      <c r="C219" t="s" s="26">
        <v>121</v>
      </c>
      <c r="D219" t="s" s="26">
        <v>76</v>
      </c>
      <c r="E219" t="s" s="26">
        <v>63</v>
      </c>
      <c r="F219" t="s" s="26">
        <v>214</v>
      </c>
      <c r="G219" t="s" s="26">
        <v>830</v>
      </c>
      <c r="H219" s="28">
        <v>41956.409988425927</v>
      </c>
      <c r="I219" s="27">
        <v>0</v>
      </c>
      <c r="J219" t="s" s="26">
        <v>66</v>
      </c>
      <c r="K219" s="29"/>
      <c r="L219" t="s" s="26">
        <v>78</v>
      </c>
      <c r="M219" s="29"/>
      <c r="N219" s="29"/>
      <c r="O219" s="29"/>
      <c r="P219" s="29"/>
      <c r="Q219" t="s" s="26">
        <v>68</v>
      </c>
      <c r="R219" t="s" s="26">
        <v>66</v>
      </c>
      <c r="S219" s="29"/>
      <c r="T219" s="29"/>
      <c r="U219" s="27">
        <v>3</v>
      </c>
      <c r="V219" s="28">
        <v>41318.915902777779</v>
      </c>
      <c r="W219" t="s" s="26">
        <v>66</v>
      </c>
      <c r="X219" t="s" s="26">
        <v>70</v>
      </c>
      <c r="Y219" s="29"/>
      <c r="Z219" t="s" s="26">
        <v>443</v>
      </c>
      <c r="AA219" t="s" s="26">
        <v>124</v>
      </c>
      <c r="AB219" t="s" s="26">
        <v>125</v>
      </c>
      <c r="AC219" t="s" s="26">
        <v>293</v>
      </c>
      <c r="AD219" t="s" s="26">
        <v>830</v>
      </c>
      <c r="AE219" s="29"/>
      <c r="AF219" t="s" s="26">
        <v>75</v>
      </c>
      <c r="AG219" s="27">
        <v>0</v>
      </c>
    </row>
    <row r="220" ht="15.35" customHeight="1">
      <c r="A220" s="27">
        <v>363</v>
      </c>
      <c r="B220" t="s" s="26">
        <v>87</v>
      </c>
      <c r="C220" t="s" s="26">
        <v>558</v>
      </c>
      <c r="D220" t="s" s="26">
        <v>826</v>
      </c>
      <c r="E220" t="s" s="26">
        <v>63</v>
      </c>
      <c r="F220" t="s" s="26">
        <v>64</v>
      </c>
      <c r="G220" t="s" s="26">
        <v>827</v>
      </c>
      <c r="H220" s="28">
        <v>41198.549201388887</v>
      </c>
      <c r="I220" s="27">
        <v>0</v>
      </c>
      <c r="J220" t="s" s="26">
        <v>66</v>
      </c>
      <c r="K220" s="29"/>
      <c r="L220" t="s" s="26">
        <v>828</v>
      </c>
      <c r="M220" s="29"/>
      <c r="N220" s="29"/>
      <c r="O220" s="29"/>
      <c r="P220" s="29"/>
      <c r="Q220" t="s" s="26">
        <v>68</v>
      </c>
      <c r="R220" t="s" s="26">
        <v>66</v>
      </c>
      <c r="S220" s="29"/>
      <c r="T220" s="29"/>
      <c r="U220" s="27">
        <v>8</v>
      </c>
      <c r="V220" s="28">
        <v>41057.782557870371</v>
      </c>
      <c r="W220" t="s" s="26">
        <v>66</v>
      </c>
      <c r="X220" t="s" s="26">
        <v>70</v>
      </c>
      <c r="Y220" s="29"/>
      <c r="Z220" t="s" s="26">
        <v>443</v>
      </c>
      <c r="AA220" t="s" s="26">
        <v>150</v>
      </c>
      <c r="AB220" t="s" s="26">
        <v>151</v>
      </c>
      <c r="AC220" t="s" s="26">
        <v>293</v>
      </c>
      <c r="AD220" t="s" s="26">
        <v>827</v>
      </c>
      <c r="AE220" s="29"/>
      <c r="AF220" t="s" s="26">
        <v>75</v>
      </c>
      <c r="AG220" s="27">
        <v>0</v>
      </c>
    </row>
    <row r="221" ht="15.35" customHeight="1">
      <c r="A221" s="27">
        <v>394</v>
      </c>
      <c r="B221" t="s" s="26">
        <v>60</v>
      </c>
      <c r="C221" t="s" s="26">
        <v>121</v>
      </c>
      <c r="D221" t="s" s="26">
        <v>669</v>
      </c>
      <c r="E221" t="s" s="26">
        <v>63</v>
      </c>
      <c r="F221" t="s" s="26">
        <v>64</v>
      </c>
      <c r="G221" t="s" s="26">
        <v>670</v>
      </c>
      <c r="H221" s="28">
        <v>41130.431990740741</v>
      </c>
      <c r="I221" s="27">
        <v>0</v>
      </c>
      <c r="J221" t="s" s="26">
        <v>66</v>
      </c>
      <c r="K221" s="29"/>
      <c r="L221" t="s" s="26">
        <v>671</v>
      </c>
      <c r="M221" s="27">
        <v>407</v>
      </c>
      <c r="N221" s="29"/>
      <c r="O221" s="29"/>
      <c r="P221" s="29"/>
      <c r="Q221" t="s" s="26">
        <v>68</v>
      </c>
      <c r="R221" t="s" s="26">
        <v>66</v>
      </c>
      <c r="S221" s="29"/>
      <c r="T221" s="29"/>
      <c r="U221" s="27">
        <v>4</v>
      </c>
      <c r="V221" s="28">
        <v>41086.748993055553</v>
      </c>
      <c r="W221" t="s" s="26">
        <v>66</v>
      </c>
      <c r="X221" t="s" s="26">
        <v>70</v>
      </c>
      <c r="Y221" s="29"/>
      <c r="Z221" t="s" s="26">
        <v>443</v>
      </c>
      <c r="AA221" t="s" s="26">
        <v>92</v>
      </c>
      <c r="AB221" t="s" s="26">
        <v>93</v>
      </c>
      <c r="AC221" t="s" s="26">
        <v>293</v>
      </c>
      <c r="AD221" t="s" s="26">
        <v>670</v>
      </c>
      <c r="AE221" s="29"/>
      <c r="AF221" t="s" s="26">
        <v>75</v>
      </c>
      <c r="AG221" s="27">
        <v>0</v>
      </c>
    </row>
    <row r="222" ht="15.35" customHeight="1">
      <c r="A222" s="27">
        <v>224</v>
      </c>
      <c r="B222" t="s" s="26">
        <v>60</v>
      </c>
      <c r="C222" t="s" s="26">
        <v>121</v>
      </c>
      <c r="D222" t="s" s="26">
        <v>95</v>
      </c>
      <c r="E222" t="s" s="26">
        <v>63</v>
      </c>
      <c r="F222" t="s" s="26">
        <v>64</v>
      </c>
      <c r="G222" t="s" s="26">
        <v>725</v>
      </c>
      <c r="H222" s="28">
        <v>41109.536284722220</v>
      </c>
      <c r="I222" s="27">
        <v>0</v>
      </c>
      <c r="J222" t="s" s="26">
        <v>66</v>
      </c>
      <c r="K222" s="29"/>
      <c r="L222" t="s" s="26">
        <v>97</v>
      </c>
      <c r="M222" s="29"/>
      <c r="N222" s="29"/>
      <c r="O222" s="29"/>
      <c r="P222" s="29"/>
      <c r="Q222" t="s" s="26">
        <v>103</v>
      </c>
      <c r="R222" t="s" s="26">
        <v>66</v>
      </c>
      <c r="S222" s="29"/>
      <c r="T222" s="29"/>
      <c r="U222" s="27">
        <v>4</v>
      </c>
      <c r="V222" s="28">
        <v>40985.484733796293</v>
      </c>
      <c r="W222" t="s" s="26">
        <v>66</v>
      </c>
      <c r="X222" t="s" s="26">
        <v>70</v>
      </c>
      <c r="Y222" s="29"/>
      <c r="Z222" t="s" s="26">
        <v>443</v>
      </c>
      <c r="AA222" t="s" s="26">
        <v>201</v>
      </c>
      <c r="AB222" t="s" s="26">
        <v>202</v>
      </c>
      <c r="AC222" t="s" s="26">
        <v>293</v>
      </c>
      <c r="AD222" t="s" s="26">
        <v>725</v>
      </c>
      <c r="AE222" s="29"/>
      <c r="AF222" t="s" s="26">
        <v>75</v>
      </c>
      <c r="AG222" s="27">
        <v>0</v>
      </c>
    </row>
    <row r="223" ht="15.35" customHeight="1">
      <c r="A223" s="27">
        <v>301</v>
      </c>
      <c r="B223" t="s" s="26">
        <v>87</v>
      </c>
      <c r="C223" t="s" s="26">
        <v>683</v>
      </c>
      <c r="D223" t="s" s="26">
        <v>92</v>
      </c>
      <c r="E223" t="s" s="26">
        <v>63</v>
      </c>
      <c r="F223" t="s" s="26">
        <v>64</v>
      </c>
      <c r="G223" t="s" s="26">
        <v>708</v>
      </c>
      <c r="H223" s="28">
        <v>41017.743043981478</v>
      </c>
      <c r="I223" s="27">
        <v>0</v>
      </c>
      <c r="J223" t="s" s="26">
        <v>66</v>
      </c>
      <c r="K223" s="29"/>
      <c r="L223" t="s" s="26">
        <v>93</v>
      </c>
      <c r="M223" s="29"/>
      <c r="N223" s="29"/>
      <c r="O223" s="29"/>
      <c r="P223" s="29"/>
      <c r="Q223" t="s" s="26">
        <v>68</v>
      </c>
      <c r="R223" t="s" s="26">
        <v>66</v>
      </c>
      <c r="S223" s="29"/>
      <c r="T223" s="29"/>
      <c r="U223" s="27">
        <v>3</v>
      </c>
      <c r="V223" s="28">
        <v>41010.701354166667</v>
      </c>
      <c r="W223" t="s" s="26">
        <v>66</v>
      </c>
      <c r="X223" t="s" s="26">
        <v>70</v>
      </c>
      <c r="Y223" s="29"/>
      <c r="Z223" t="s" s="26">
        <v>443</v>
      </c>
      <c r="AA223" t="s" s="26">
        <v>150</v>
      </c>
      <c r="AB223" t="s" s="26">
        <v>151</v>
      </c>
      <c r="AC223" t="s" s="26">
        <v>293</v>
      </c>
      <c r="AD223" t="s" s="26">
        <v>708</v>
      </c>
      <c r="AE223" s="29"/>
      <c r="AF223" t="s" s="26">
        <v>75</v>
      </c>
      <c r="AG223" s="27">
        <v>0</v>
      </c>
    </row>
    <row r="224" ht="15.35" customHeight="1">
      <c r="A224" s="27">
        <v>683</v>
      </c>
      <c r="B224" t="s" s="26">
        <v>87</v>
      </c>
      <c r="C224" t="s" s="26">
        <v>170</v>
      </c>
      <c r="D224" t="s" s="26">
        <v>76</v>
      </c>
      <c r="E224" t="s" s="26">
        <v>63</v>
      </c>
      <c r="F224" t="s" s="26">
        <v>64</v>
      </c>
      <c r="G224" t="s" s="26">
        <v>840</v>
      </c>
      <c r="H224" s="28">
        <v>41373.516886574071</v>
      </c>
      <c r="I224" s="27">
        <v>0</v>
      </c>
      <c r="J224" t="s" s="26">
        <v>66</v>
      </c>
      <c r="K224" s="29"/>
      <c r="L224" t="s" s="26">
        <v>78</v>
      </c>
      <c r="M224" s="29"/>
      <c r="N224" s="29"/>
      <c r="O224" s="29"/>
      <c r="P224" s="29"/>
      <c r="Q224" t="s" s="26">
        <v>68</v>
      </c>
      <c r="R224" t="s" s="26">
        <v>66</v>
      </c>
      <c r="S224" s="29"/>
      <c r="T224" s="29"/>
      <c r="U224" s="27">
        <v>8</v>
      </c>
      <c r="V224" s="28">
        <v>41341.377395833333</v>
      </c>
      <c r="W224" t="s" s="26">
        <v>66</v>
      </c>
      <c r="X224" t="s" s="26">
        <v>70</v>
      </c>
      <c r="Y224" s="29"/>
      <c r="Z224" t="s" s="26">
        <v>443</v>
      </c>
      <c r="AA224" t="s" s="26">
        <v>274</v>
      </c>
      <c r="AB224" t="s" s="26">
        <v>275</v>
      </c>
      <c r="AC224" t="s" s="26">
        <v>293</v>
      </c>
      <c r="AD224" t="s" s="26">
        <v>840</v>
      </c>
      <c r="AE224" s="29"/>
      <c r="AF224" t="s" s="26">
        <v>75</v>
      </c>
      <c r="AG224" s="27">
        <v>0</v>
      </c>
    </row>
    <row r="225" ht="15.35" customHeight="1">
      <c r="A225" s="27">
        <v>339</v>
      </c>
      <c r="B225" t="s" s="26">
        <v>87</v>
      </c>
      <c r="C225" t="s" s="26">
        <v>315</v>
      </c>
      <c r="D225" t="s" s="26">
        <v>89</v>
      </c>
      <c r="E225" t="s" s="26">
        <v>63</v>
      </c>
      <c r="F225" t="s" s="26">
        <v>64</v>
      </c>
      <c r="G225" t="s" s="26">
        <v>800</v>
      </c>
      <c r="H225" s="28">
        <v>41092.811446759260</v>
      </c>
      <c r="I225" s="27">
        <v>0</v>
      </c>
      <c r="J225" t="s" s="26">
        <v>66</v>
      </c>
      <c r="K225" s="29"/>
      <c r="L225" t="s" s="26">
        <v>91</v>
      </c>
      <c r="M225" s="29"/>
      <c r="N225" s="29"/>
      <c r="O225" s="29"/>
      <c r="P225" s="29"/>
      <c r="Q225" t="s" s="26">
        <v>68</v>
      </c>
      <c r="R225" t="s" s="26">
        <v>66</v>
      </c>
      <c r="S225" s="29"/>
      <c r="T225" s="29"/>
      <c r="U225" s="27">
        <v>3</v>
      </c>
      <c r="V225" s="28">
        <v>41047.868518518517</v>
      </c>
      <c r="W225" t="s" s="26">
        <v>66</v>
      </c>
      <c r="X225" t="s" s="26">
        <v>70</v>
      </c>
      <c r="Y225" s="29"/>
      <c r="Z225" t="s" s="26">
        <v>443</v>
      </c>
      <c r="AA225" t="s" s="26">
        <v>150</v>
      </c>
      <c r="AB225" t="s" s="26">
        <v>151</v>
      </c>
      <c r="AC225" t="s" s="26">
        <v>293</v>
      </c>
      <c r="AD225" t="s" s="26">
        <v>800</v>
      </c>
      <c r="AE225" s="29"/>
      <c r="AF225" t="s" s="26">
        <v>75</v>
      </c>
      <c r="AG225" s="27">
        <v>0</v>
      </c>
    </row>
    <row r="226" ht="15.35" customHeight="1">
      <c r="A226" s="27">
        <v>396</v>
      </c>
      <c r="B226" t="s" s="26">
        <v>60</v>
      </c>
      <c r="C226" t="s" s="26">
        <v>121</v>
      </c>
      <c r="D226" t="s" s="26">
        <v>92</v>
      </c>
      <c r="E226" t="s" s="26">
        <v>63</v>
      </c>
      <c r="F226" t="s" s="26">
        <v>64</v>
      </c>
      <c r="G226" t="s" s="26">
        <v>706</v>
      </c>
      <c r="H226" s="28">
        <v>41392.593402777777</v>
      </c>
      <c r="I226" s="27">
        <v>0</v>
      </c>
      <c r="J226" t="s" s="26">
        <v>66</v>
      </c>
      <c r="K226" s="29"/>
      <c r="L226" t="s" s="26">
        <v>93</v>
      </c>
      <c r="M226" s="27">
        <v>407</v>
      </c>
      <c r="N226" s="29"/>
      <c r="O226" s="29"/>
      <c r="P226" s="29"/>
      <c r="Q226" t="s" s="26">
        <v>68</v>
      </c>
      <c r="R226" t="s" s="26">
        <v>66</v>
      </c>
      <c r="S226" s="29"/>
      <c r="T226" s="29"/>
      <c r="U226" s="27">
        <v>3</v>
      </c>
      <c r="V226" s="28">
        <v>41086.75375</v>
      </c>
      <c r="W226" t="s" s="26">
        <v>66</v>
      </c>
      <c r="X226" t="s" s="26">
        <v>70</v>
      </c>
      <c r="Y226" s="29"/>
      <c r="Z226" t="s" s="26">
        <v>443</v>
      </c>
      <c r="AA226" t="s" s="26">
        <v>92</v>
      </c>
      <c r="AB226" t="s" s="26">
        <v>93</v>
      </c>
      <c r="AC226" t="s" s="26">
        <v>293</v>
      </c>
      <c r="AD226" t="s" s="26">
        <v>706</v>
      </c>
      <c r="AE226" s="29"/>
      <c r="AF226" t="s" s="26">
        <v>75</v>
      </c>
      <c r="AG226" s="27">
        <v>0</v>
      </c>
    </row>
    <row r="227" ht="15.35" customHeight="1">
      <c r="A227" s="27">
        <v>227</v>
      </c>
      <c r="B227" t="s" s="26">
        <v>60</v>
      </c>
      <c r="C227" t="s" s="26">
        <v>121</v>
      </c>
      <c r="D227" t="s" s="26">
        <v>140</v>
      </c>
      <c r="E227" t="s" s="26">
        <v>63</v>
      </c>
      <c r="F227" t="s" s="26">
        <v>64</v>
      </c>
      <c r="G227" t="s" s="26">
        <v>738</v>
      </c>
      <c r="H227" s="28">
        <v>41230.950613425928</v>
      </c>
      <c r="I227" s="27">
        <v>0</v>
      </c>
      <c r="J227" t="s" s="26">
        <v>66</v>
      </c>
      <c r="K227" s="29"/>
      <c r="L227" t="s" s="26">
        <v>142</v>
      </c>
      <c r="M227" s="29"/>
      <c r="N227" s="29"/>
      <c r="O227" s="29"/>
      <c r="P227" s="29"/>
      <c r="Q227" t="s" s="26">
        <v>68</v>
      </c>
      <c r="R227" t="s" s="26">
        <v>66</v>
      </c>
      <c r="S227" s="29"/>
      <c r="T227" s="29"/>
      <c r="U227" s="27">
        <v>3</v>
      </c>
      <c r="V227" s="28">
        <v>40986.896087962959</v>
      </c>
      <c r="W227" t="s" s="26">
        <v>66</v>
      </c>
      <c r="X227" t="s" s="26">
        <v>70</v>
      </c>
      <c r="Y227" s="29"/>
      <c r="Z227" t="s" s="26">
        <v>443</v>
      </c>
      <c r="AA227" t="s" s="26">
        <v>95</v>
      </c>
      <c r="AB227" t="s" s="26">
        <v>97</v>
      </c>
      <c r="AC227" t="s" s="26">
        <v>293</v>
      </c>
      <c r="AD227" t="s" s="26">
        <v>738</v>
      </c>
      <c r="AE227" s="29"/>
      <c r="AF227" t="s" s="26">
        <v>75</v>
      </c>
      <c r="AG227" s="27">
        <v>0</v>
      </c>
    </row>
    <row r="228" ht="15.35" customHeight="1">
      <c r="A228" s="27">
        <v>340</v>
      </c>
      <c r="B228" t="s" s="26">
        <v>87</v>
      </c>
      <c r="C228" t="s" s="26">
        <v>811</v>
      </c>
      <c r="D228" t="s" s="26">
        <v>812</v>
      </c>
      <c r="E228" t="s" s="26">
        <v>63</v>
      </c>
      <c r="F228" t="s" s="26">
        <v>64</v>
      </c>
      <c r="G228" t="s" s="26">
        <v>813</v>
      </c>
      <c r="H228" s="28">
        <v>41102.781053240738</v>
      </c>
      <c r="I228" s="27">
        <v>0</v>
      </c>
      <c r="J228" t="s" s="26">
        <v>66</v>
      </c>
      <c r="K228" s="29"/>
      <c r="L228" t="s" s="26">
        <v>814</v>
      </c>
      <c r="M228" s="29"/>
      <c r="N228" s="29"/>
      <c r="O228" s="29"/>
      <c r="P228" s="29"/>
      <c r="Q228" t="s" s="26">
        <v>68</v>
      </c>
      <c r="R228" t="s" s="26">
        <v>66</v>
      </c>
      <c r="S228" s="29"/>
      <c r="T228" s="29"/>
      <c r="U228" s="27">
        <v>3</v>
      </c>
      <c r="V228" s="28">
        <v>41048.858865740738</v>
      </c>
      <c r="W228" t="s" s="26">
        <v>66</v>
      </c>
      <c r="X228" t="s" s="26">
        <v>70</v>
      </c>
      <c r="Y228" s="29"/>
      <c r="Z228" t="s" s="26">
        <v>443</v>
      </c>
      <c r="AA228" t="s" s="26">
        <v>150</v>
      </c>
      <c r="AB228" t="s" s="26">
        <v>151</v>
      </c>
      <c r="AC228" t="s" s="26">
        <v>293</v>
      </c>
      <c r="AD228" t="s" s="26">
        <v>813</v>
      </c>
      <c r="AE228" s="29"/>
      <c r="AF228" t="s" s="26">
        <v>75</v>
      </c>
      <c r="AG228" s="27">
        <v>0</v>
      </c>
    </row>
    <row r="229" ht="15.35" customHeight="1">
      <c r="A229" s="27">
        <v>98</v>
      </c>
      <c r="B229" t="s" s="26">
        <v>87</v>
      </c>
      <c r="C229" t="s" s="26">
        <v>564</v>
      </c>
      <c r="D229" t="s" s="26">
        <v>150</v>
      </c>
      <c r="E229" t="s" s="26">
        <v>63</v>
      </c>
      <c r="F229" t="s" s="26">
        <v>64</v>
      </c>
      <c r="G229" t="s" s="26">
        <v>820</v>
      </c>
      <c r="H229" s="28">
        <v>41044.6363425926</v>
      </c>
      <c r="I229" s="27">
        <v>0</v>
      </c>
      <c r="J229" t="s" s="26">
        <v>66</v>
      </c>
      <c r="K229" s="29"/>
      <c r="L229" t="s" s="26">
        <v>151</v>
      </c>
      <c r="M229" s="29"/>
      <c r="N229" s="29"/>
      <c r="O229" t="s" s="26">
        <v>821</v>
      </c>
      <c r="P229" s="29"/>
      <c r="Q229" t="s" s="26">
        <v>103</v>
      </c>
      <c r="R229" t="s" s="26">
        <v>66</v>
      </c>
      <c r="S229" s="29"/>
      <c r="T229" s="29"/>
      <c r="U229" s="27">
        <v>7</v>
      </c>
      <c r="V229" s="28">
        <v>40917.702511574076</v>
      </c>
      <c r="W229" t="s" s="26">
        <v>66</v>
      </c>
      <c r="X229" t="s" s="26">
        <v>70</v>
      </c>
      <c r="Y229" s="29"/>
      <c r="Z229" t="s" s="26">
        <v>443</v>
      </c>
      <c r="AA229" t="s" s="26">
        <v>201</v>
      </c>
      <c r="AB229" t="s" s="26">
        <v>202</v>
      </c>
      <c r="AC229" t="s" s="26">
        <v>293</v>
      </c>
      <c r="AD229" t="s" s="26">
        <v>820</v>
      </c>
      <c r="AE229" s="29"/>
      <c r="AF229" t="s" s="26">
        <v>75</v>
      </c>
      <c r="AG229" s="27">
        <v>0</v>
      </c>
    </row>
    <row r="230" ht="15.35" customHeight="1">
      <c r="A230" s="27">
        <v>906</v>
      </c>
      <c r="B230" t="s" s="26">
        <v>87</v>
      </c>
      <c r="C230" t="s" s="26">
        <v>672</v>
      </c>
      <c r="D230" t="s" s="26">
        <v>673</v>
      </c>
      <c r="E230" t="s" s="26">
        <v>63</v>
      </c>
      <c r="F230" t="s" s="26">
        <v>64</v>
      </c>
      <c r="G230" t="s" s="26">
        <v>674</v>
      </c>
      <c r="H230" s="28">
        <v>42115.4474537037</v>
      </c>
      <c r="I230" s="27">
        <v>0</v>
      </c>
      <c r="J230" t="s" s="26">
        <v>66</v>
      </c>
      <c r="K230" s="29"/>
      <c r="L230" s="29"/>
      <c r="M230" s="29"/>
      <c r="N230" s="29"/>
      <c r="O230" s="29"/>
      <c r="P230" s="29"/>
      <c r="Q230" t="s" s="26">
        <v>68</v>
      </c>
      <c r="R230" t="s" s="26">
        <v>66</v>
      </c>
      <c r="S230" s="29"/>
      <c r="T230" s="29"/>
      <c r="U230" s="27">
        <v>3</v>
      </c>
      <c r="V230" s="28">
        <v>42114.402777777781</v>
      </c>
      <c r="W230" t="s" s="26">
        <v>66</v>
      </c>
      <c r="X230" t="s" s="26">
        <v>70</v>
      </c>
      <c r="Y230" s="29"/>
      <c r="Z230" t="s" s="26">
        <v>443</v>
      </c>
      <c r="AA230" t="s" s="26">
        <v>673</v>
      </c>
      <c r="AB230" s="29"/>
      <c r="AC230" t="s" s="26">
        <v>293</v>
      </c>
      <c r="AD230" t="s" s="26">
        <v>674</v>
      </c>
      <c r="AE230" s="29"/>
      <c r="AF230" t="s" s="26">
        <v>75</v>
      </c>
      <c r="AG230" s="27">
        <v>0</v>
      </c>
    </row>
    <row r="231" ht="15.35" customHeight="1">
      <c r="A231" s="27">
        <v>397</v>
      </c>
      <c r="B231" t="s" s="26">
        <v>358</v>
      </c>
      <c r="C231" t="s" s="26">
        <v>170</v>
      </c>
      <c r="D231" t="s" s="26">
        <v>92</v>
      </c>
      <c r="E231" t="s" s="26">
        <v>63</v>
      </c>
      <c r="F231" t="s" s="26">
        <v>64</v>
      </c>
      <c r="G231" t="s" s="26">
        <v>717</v>
      </c>
      <c r="H231" s="28">
        <v>41955.317071759258</v>
      </c>
      <c r="I231" s="27">
        <v>0</v>
      </c>
      <c r="J231" t="s" s="26">
        <v>66</v>
      </c>
      <c r="K231" s="29"/>
      <c r="L231" t="s" s="26">
        <v>93</v>
      </c>
      <c r="M231" s="27">
        <v>407</v>
      </c>
      <c r="N231" s="29"/>
      <c r="O231" s="29"/>
      <c r="P231" s="29"/>
      <c r="Q231" t="s" s="26">
        <v>68</v>
      </c>
      <c r="R231" t="s" s="26">
        <v>66</v>
      </c>
      <c r="S231" s="29"/>
      <c r="T231" s="29"/>
      <c r="U231" s="27">
        <v>3</v>
      </c>
      <c r="V231" s="28">
        <v>41086.755509259259</v>
      </c>
      <c r="W231" t="s" s="26">
        <v>66</v>
      </c>
      <c r="X231" t="s" s="26">
        <v>70</v>
      </c>
      <c r="Y231" s="29"/>
      <c r="Z231" t="s" s="26">
        <v>443</v>
      </c>
      <c r="AA231" t="s" s="26">
        <v>92</v>
      </c>
      <c r="AB231" t="s" s="26">
        <v>93</v>
      </c>
      <c r="AC231" t="s" s="26">
        <v>293</v>
      </c>
      <c r="AD231" t="s" s="26">
        <v>717</v>
      </c>
      <c r="AE231" s="29"/>
      <c r="AF231" t="s" s="26">
        <v>75</v>
      </c>
      <c r="AG231" s="27">
        <v>0</v>
      </c>
    </row>
    <row r="232" ht="15.35" customHeight="1">
      <c r="A232" s="27">
        <v>232</v>
      </c>
      <c r="B232" t="s" s="26">
        <v>87</v>
      </c>
      <c r="C232" t="s" s="26">
        <v>170</v>
      </c>
      <c r="D232" t="s" s="26">
        <v>454</v>
      </c>
      <c r="E232" t="s" s="26">
        <v>63</v>
      </c>
      <c r="F232" t="s" s="26">
        <v>64</v>
      </c>
      <c r="G232" t="s" s="26">
        <v>775</v>
      </c>
      <c r="H232" s="28">
        <v>41146.414386574077</v>
      </c>
      <c r="I232" s="27">
        <v>0</v>
      </c>
      <c r="J232" t="s" s="26">
        <v>66</v>
      </c>
      <c r="K232" s="29"/>
      <c r="L232" t="s" s="26">
        <v>457</v>
      </c>
      <c r="M232" s="29"/>
      <c r="N232" s="29"/>
      <c r="O232" s="29"/>
      <c r="P232" s="29"/>
      <c r="Q232" t="s" s="26">
        <v>68</v>
      </c>
      <c r="R232" t="s" s="26">
        <v>66</v>
      </c>
      <c r="S232" s="29"/>
      <c r="T232" s="29"/>
      <c r="U232" s="27">
        <v>3</v>
      </c>
      <c r="V232" s="28">
        <v>40988.399479166670</v>
      </c>
      <c r="W232" t="s" s="26">
        <v>66</v>
      </c>
      <c r="X232" t="s" s="26">
        <v>70</v>
      </c>
      <c r="Y232" s="29"/>
      <c r="Z232" t="s" s="26">
        <v>443</v>
      </c>
      <c r="AA232" t="s" s="26">
        <v>89</v>
      </c>
      <c r="AB232" t="s" s="26">
        <v>91</v>
      </c>
      <c r="AC232" t="s" s="26">
        <v>293</v>
      </c>
      <c r="AD232" t="s" s="26">
        <v>775</v>
      </c>
      <c r="AE232" s="29"/>
      <c r="AF232" t="s" s="26">
        <v>75</v>
      </c>
      <c r="AG232" s="27">
        <v>0</v>
      </c>
    </row>
    <row r="233" ht="15.35" customHeight="1">
      <c r="A233" s="27">
        <v>35</v>
      </c>
      <c r="B233" t="s" s="26">
        <v>87</v>
      </c>
      <c r="C233" t="s" s="26">
        <v>712</v>
      </c>
      <c r="D233" t="s" s="26">
        <v>89</v>
      </c>
      <c r="E233" t="s" s="26">
        <v>63</v>
      </c>
      <c r="F233" t="s" s="26">
        <v>64</v>
      </c>
      <c r="G233" t="s" s="26">
        <v>760</v>
      </c>
      <c r="H233" s="28">
        <v>40917.627071759256</v>
      </c>
      <c r="I233" s="27">
        <v>0</v>
      </c>
      <c r="J233" t="s" s="26">
        <v>66</v>
      </c>
      <c r="K233" s="29"/>
      <c r="L233" t="s" s="26">
        <v>91</v>
      </c>
      <c r="M233" s="29"/>
      <c r="N233" s="29"/>
      <c r="O233" s="29"/>
      <c r="P233" s="29"/>
      <c r="Q233" t="s" s="26">
        <v>68</v>
      </c>
      <c r="R233" t="s" s="26">
        <v>66</v>
      </c>
      <c r="S233" s="29"/>
      <c r="T233" s="29"/>
      <c r="U233" s="27">
        <v>4</v>
      </c>
      <c r="V233" s="28">
        <v>40885.791597222225</v>
      </c>
      <c r="W233" t="s" s="26">
        <v>66</v>
      </c>
      <c r="X233" t="s" s="26">
        <v>70</v>
      </c>
      <c r="Y233" s="29"/>
      <c r="Z233" t="s" s="26">
        <v>443</v>
      </c>
      <c r="AA233" t="s" s="26">
        <v>92</v>
      </c>
      <c r="AB233" t="s" s="26">
        <v>93</v>
      </c>
      <c r="AC233" t="s" s="26">
        <v>293</v>
      </c>
      <c r="AD233" t="s" s="26">
        <v>760</v>
      </c>
      <c r="AE233" s="29"/>
      <c r="AF233" t="s" s="26">
        <v>410</v>
      </c>
      <c r="AG233" s="27">
        <v>0</v>
      </c>
    </row>
    <row r="234" ht="15.35" customHeight="1">
      <c r="A234" s="27">
        <v>367</v>
      </c>
      <c r="B234" t="s" s="26">
        <v>87</v>
      </c>
      <c r="C234" t="s" s="26">
        <v>448</v>
      </c>
      <c r="D234" t="s" s="26">
        <v>89</v>
      </c>
      <c r="E234" t="s" s="26">
        <v>63</v>
      </c>
      <c r="F234" t="s" s="26">
        <v>64</v>
      </c>
      <c r="G234" t="s" s="26">
        <v>682</v>
      </c>
      <c r="H234" s="28">
        <v>41109.530381944445</v>
      </c>
      <c r="I234" s="27">
        <v>0</v>
      </c>
      <c r="J234" t="s" s="26">
        <v>66</v>
      </c>
      <c r="K234" s="29"/>
      <c r="L234" t="s" s="26">
        <v>91</v>
      </c>
      <c r="M234" s="29"/>
      <c r="N234" s="29"/>
      <c r="O234" s="29"/>
      <c r="P234" s="29"/>
      <c r="Q234" t="s" s="26">
        <v>68</v>
      </c>
      <c r="R234" t="s" s="26">
        <v>66</v>
      </c>
      <c r="S234" s="29"/>
      <c r="T234" s="29"/>
      <c r="U234" s="27">
        <v>3</v>
      </c>
      <c r="V234" s="28">
        <v>41057.796678240738</v>
      </c>
      <c r="W234" t="s" s="26">
        <v>66</v>
      </c>
      <c r="X234" t="s" s="26">
        <v>70</v>
      </c>
      <c r="Y234" s="29"/>
      <c r="Z234" t="s" s="26">
        <v>443</v>
      </c>
      <c r="AA234" t="s" s="26">
        <v>150</v>
      </c>
      <c r="AB234" t="s" s="26">
        <v>151</v>
      </c>
      <c r="AC234" t="s" s="26">
        <v>293</v>
      </c>
      <c r="AD234" t="s" s="26">
        <v>682</v>
      </c>
      <c r="AE234" s="29"/>
      <c r="AF234" t="s" s="26">
        <v>75</v>
      </c>
      <c r="AG234" s="27">
        <v>0</v>
      </c>
    </row>
    <row r="235" ht="15.35" customHeight="1">
      <c r="A235" s="27">
        <v>907</v>
      </c>
      <c r="B235" t="s" s="26">
        <v>87</v>
      </c>
      <c r="C235" t="s" s="26">
        <v>687</v>
      </c>
      <c r="D235" t="s" s="26">
        <v>673</v>
      </c>
      <c r="E235" t="s" s="26">
        <v>63</v>
      </c>
      <c r="F235" t="s" s="26">
        <v>64</v>
      </c>
      <c r="G235" t="s" s="26">
        <v>688</v>
      </c>
      <c r="H235" s="28">
        <v>42115.449571759258</v>
      </c>
      <c r="I235" s="27">
        <v>0</v>
      </c>
      <c r="J235" t="s" s="26">
        <v>66</v>
      </c>
      <c r="K235" s="29"/>
      <c r="L235" s="29"/>
      <c r="M235" s="29"/>
      <c r="N235" s="29"/>
      <c r="O235" s="29"/>
      <c r="P235" s="29"/>
      <c r="Q235" t="s" s="26">
        <v>68</v>
      </c>
      <c r="R235" t="s" s="26">
        <v>66</v>
      </c>
      <c r="S235" s="29"/>
      <c r="T235" s="29"/>
      <c r="U235" s="27">
        <v>3</v>
      </c>
      <c r="V235" s="28">
        <v>42114.435034722221</v>
      </c>
      <c r="W235" t="s" s="26">
        <v>66</v>
      </c>
      <c r="X235" t="s" s="26">
        <v>70</v>
      </c>
      <c r="Y235" s="29"/>
      <c r="Z235" t="s" s="26">
        <v>443</v>
      </c>
      <c r="AA235" t="s" s="26">
        <v>673</v>
      </c>
      <c r="AB235" s="29"/>
      <c r="AC235" t="s" s="26">
        <v>293</v>
      </c>
      <c r="AD235" t="s" s="26">
        <v>688</v>
      </c>
      <c r="AE235" s="29"/>
      <c r="AF235" t="s" s="26">
        <v>75</v>
      </c>
      <c r="AG235" s="27">
        <v>0</v>
      </c>
    </row>
    <row r="236" ht="15.35" customHeight="1">
      <c r="A236" s="27">
        <v>398</v>
      </c>
      <c r="B236" t="s" s="26">
        <v>60</v>
      </c>
      <c r="C236" t="s" s="26">
        <v>121</v>
      </c>
      <c r="D236" t="s" s="26">
        <v>92</v>
      </c>
      <c r="E236" t="s" s="26">
        <v>63</v>
      </c>
      <c r="F236" t="s" s="26">
        <v>64</v>
      </c>
      <c r="G236" t="s" s="26">
        <v>727</v>
      </c>
      <c r="H236" s="28">
        <v>41955.314097222225</v>
      </c>
      <c r="I236" s="27">
        <v>0</v>
      </c>
      <c r="J236" t="s" s="26">
        <v>66</v>
      </c>
      <c r="K236" s="29"/>
      <c r="L236" t="s" s="26">
        <v>93</v>
      </c>
      <c r="M236" s="27">
        <v>407</v>
      </c>
      <c r="N236" s="29"/>
      <c r="O236" s="29"/>
      <c r="P236" s="29"/>
      <c r="Q236" t="s" s="26">
        <v>68</v>
      </c>
      <c r="R236" t="s" s="26">
        <v>66</v>
      </c>
      <c r="S236" s="29"/>
      <c r="T236" s="29"/>
      <c r="U236" s="27">
        <v>4</v>
      </c>
      <c r="V236" s="28">
        <v>41086.756157407406</v>
      </c>
      <c r="W236" t="s" s="26">
        <v>66</v>
      </c>
      <c r="X236" t="s" s="26">
        <v>70</v>
      </c>
      <c r="Y236" s="29"/>
      <c r="Z236" t="s" s="26">
        <v>443</v>
      </c>
      <c r="AA236" t="s" s="26">
        <v>92</v>
      </c>
      <c r="AB236" t="s" s="26">
        <v>93</v>
      </c>
      <c r="AC236" t="s" s="26">
        <v>293</v>
      </c>
      <c r="AD236" t="s" s="26">
        <v>727</v>
      </c>
      <c r="AE236" s="29"/>
      <c r="AF236" t="s" s="26">
        <v>75</v>
      </c>
      <c r="AG236" s="27">
        <v>0</v>
      </c>
    </row>
    <row r="237" ht="15.35" customHeight="1">
      <c r="A237" s="27">
        <v>79</v>
      </c>
      <c r="B237" t="s" s="26">
        <v>181</v>
      </c>
      <c r="C237" t="s" s="26">
        <v>225</v>
      </c>
      <c r="D237" t="s" s="26">
        <v>95</v>
      </c>
      <c r="E237" t="s" s="26">
        <v>63</v>
      </c>
      <c r="F237" t="s" s="26">
        <v>64</v>
      </c>
      <c r="G237" t="s" s="26">
        <v>909</v>
      </c>
      <c r="H237" s="28">
        <v>41043.4708912037</v>
      </c>
      <c r="I237" s="27">
        <v>0</v>
      </c>
      <c r="J237" t="s" s="26">
        <v>66</v>
      </c>
      <c r="K237" s="29"/>
      <c r="L237" t="s" s="26">
        <v>97</v>
      </c>
      <c r="M237" s="29"/>
      <c r="N237" s="29"/>
      <c r="O237" s="29"/>
      <c r="P237" s="29"/>
      <c r="Q237" t="s" s="26">
        <v>68</v>
      </c>
      <c r="R237" t="s" s="26">
        <v>66</v>
      </c>
      <c r="S237" s="29"/>
      <c r="T237" s="29"/>
      <c r="U237" s="27">
        <v>3</v>
      </c>
      <c r="V237" s="28">
        <v>40911.543472222220</v>
      </c>
      <c r="W237" t="s" s="26">
        <v>66</v>
      </c>
      <c r="X237" t="s" s="26">
        <v>70</v>
      </c>
      <c r="Y237" s="29"/>
      <c r="Z237" t="s" s="26">
        <v>865</v>
      </c>
      <c r="AA237" t="s" s="26">
        <v>95</v>
      </c>
      <c r="AB237" t="s" s="26">
        <v>97</v>
      </c>
      <c r="AC237" t="s" s="26">
        <v>163</v>
      </c>
      <c r="AD237" t="s" s="26">
        <v>909</v>
      </c>
      <c r="AE237" s="29"/>
      <c r="AF237" t="s" s="26">
        <v>75</v>
      </c>
      <c r="AG237" s="27">
        <v>0</v>
      </c>
    </row>
    <row r="238" ht="15.35" customHeight="1">
      <c r="A238" s="27">
        <v>781</v>
      </c>
      <c r="B238" t="s" s="26">
        <v>60</v>
      </c>
      <c r="C238" t="s" s="26">
        <v>61</v>
      </c>
      <c r="D238" t="s" s="26">
        <v>62</v>
      </c>
      <c r="E238" t="s" s="26">
        <v>63</v>
      </c>
      <c r="F238" t="s" s="26">
        <v>64</v>
      </c>
      <c r="G238" t="s" s="26">
        <v>935</v>
      </c>
      <c r="H238" s="28">
        <v>41485.711539351854</v>
      </c>
      <c r="I238" s="27">
        <v>0</v>
      </c>
      <c r="J238" t="s" s="26">
        <v>66</v>
      </c>
      <c r="K238" s="29"/>
      <c r="L238" t="s" s="26">
        <v>67</v>
      </c>
      <c r="M238" s="29"/>
      <c r="N238" s="29"/>
      <c r="O238" s="29"/>
      <c r="P238" s="29"/>
      <c r="Q238" t="s" s="26">
        <v>68</v>
      </c>
      <c r="R238" t="s" s="26">
        <v>66</v>
      </c>
      <c r="S238" t="s" s="26">
        <v>69</v>
      </c>
      <c r="T238" s="29"/>
      <c r="U238" s="27">
        <v>3</v>
      </c>
      <c r="V238" s="28">
        <v>41478.724189814813</v>
      </c>
      <c r="W238" t="s" s="26">
        <v>66</v>
      </c>
      <c r="X238" t="s" s="26">
        <v>70</v>
      </c>
      <c r="Y238" s="29"/>
      <c r="Z238" t="s" s="26">
        <v>865</v>
      </c>
      <c r="AA238" t="s" s="26">
        <v>72</v>
      </c>
      <c r="AB238" t="s" s="26">
        <v>73</v>
      </c>
      <c r="AC238" t="s" s="26">
        <v>163</v>
      </c>
      <c r="AD238" t="s" s="26">
        <v>935</v>
      </c>
      <c r="AE238" s="29"/>
      <c r="AF238" t="s" s="26">
        <v>75</v>
      </c>
      <c r="AG238" s="27">
        <v>0</v>
      </c>
    </row>
    <row r="239" ht="15.35" customHeight="1">
      <c r="A239" s="27">
        <v>180</v>
      </c>
      <c r="B239" t="s" s="26">
        <v>60</v>
      </c>
      <c r="C239" t="s" s="26">
        <v>179</v>
      </c>
      <c r="D239" t="s" s="26">
        <v>82</v>
      </c>
      <c r="E239" t="s" s="26">
        <v>63</v>
      </c>
      <c r="F239" t="s" s="26">
        <v>64</v>
      </c>
      <c r="G239" t="s" s="26">
        <v>898</v>
      </c>
      <c r="H239" s="28">
        <v>40963.423668981479</v>
      </c>
      <c r="I239" s="27">
        <v>0</v>
      </c>
      <c r="J239" t="s" s="26">
        <v>66</v>
      </c>
      <c r="K239" s="29"/>
      <c r="L239" t="s" s="26">
        <v>84</v>
      </c>
      <c r="M239" s="29"/>
      <c r="N239" s="29"/>
      <c r="O239" s="29"/>
      <c r="P239" s="29"/>
      <c r="Q239" t="s" s="26">
        <v>68</v>
      </c>
      <c r="R239" t="s" s="26">
        <v>66</v>
      </c>
      <c r="S239" s="29"/>
      <c r="T239" s="29"/>
      <c r="U239" s="27">
        <v>3</v>
      </c>
      <c r="V239" s="28">
        <v>40955.6183912037</v>
      </c>
      <c r="W239" t="s" s="26">
        <v>66</v>
      </c>
      <c r="X239" t="s" s="26">
        <v>70</v>
      </c>
      <c r="Y239" s="29"/>
      <c r="Z239" t="s" s="26">
        <v>865</v>
      </c>
      <c r="AA239" t="s" s="26">
        <v>89</v>
      </c>
      <c r="AB239" t="s" s="26">
        <v>91</v>
      </c>
      <c r="AC239" t="s" s="26">
        <v>163</v>
      </c>
      <c r="AD239" t="s" s="26">
        <v>898</v>
      </c>
      <c r="AE239" s="29"/>
      <c r="AF239" t="s" s="26">
        <v>75</v>
      </c>
      <c r="AG239" s="27">
        <v>0</v>
      </c>
    </row>
    <row r="240" ht="15.35" customHeight="1">
      <c r="A240" s="27">
        <v>564</v>
      </c>
      <c r="B240" t="s" s="26">
        <v>60</v>
      </c>
      <c r="C240" t="s" s="26">
        <v>94</v>
      </c>
      <c r="D240" t="s" s="26">
        <v>62</v>
      </c>
      <c r="E240" t="s" s="26">
        <v>63</v>
      </c>
      <c r="F240" t="s" s="26">
        <v>130</v>
      </c>
      <c r="G240" t="s" s="26">
        <v>958</v>
      </c>
      <c r="H240" s="28">
        <v>41212.4308912037</v>
      </c>
      <c r="I240" s="27">
        <v>0</v>
      </c>
      <c r="J240" t="s" s="26">
        <v>66</v>
      </c>
      <c r="K240" s="29"/>
      <c r="L240" t="s" s="26">
        <v>67</v>
      </c>
      <c r="M240" s="29"/>
      <c r="N240" s="29"/>
      <c r="O240" s="29"/>
      <c r="P240" s="29"/>
      <c r="Q240" t="s" s="26">
        <v>68</v>
      </c>
      <c r="R240" t="s" s="26">
        <v>66</v>
      </c>
      <c r="S240" s="29"/>
      <c r="T240" s="29"/>
      <c r="U240" s="27">
        <v>2</v>
      </c>
      <c r="V240" s="28">
        <v>41161.412800925929</v>
      </c>
      <c r="W240" t="s" s="26">
        <v>66</v>
      </c>
      <c r="X240" t="s" s="26">
        <v>70</v>
      </c>
      <c r="Y240" s="29"/>
      <c r="Z240" t="s" s="26">
        <v>865</v>
      </c>
      <c r="AA240" t="s" s="26">
        <v>95</v>
      </c>
      <c r="AB240" t="s" s="26">
        <v>97</v>
      </c>
      <c r="AC240" t="s" s="26">
        <v>163</v>
      </c>
      <c r="AD240" t="s" s="26">
        <v>958</v>
      </c>
      <c r="AE240" s="29"/>
      <c r="AF240" t="s" s="26">
        <v>75</v>
      </c>
      <c r="AG240" s="27">
        <v>0</v>
      </c>
    </row>
    <row r="241" ht="15.35" customHeight="1">
      <c r="A241" s="27">
        <v>472</v>
      </c>
      <c r="B241" t="s" s="26">
        <v>87</v>
      </c>
      <c r="C241" t="s" s="26">
        <v>185</v>
      </c>
      <c r="D241" t="s" s="26">
        <v>62</v>
      </c>
      <c r="E241" t="s" s="26">
        <v>63</v>
      </c>
      <c r="F241" t="s" s="26">
        <v>64</v>
      </c>
      <c r="G241" t="s" s="26">
        <v>900</v>
      </c>
      <c r="H241" s="28">
        <v>41471.532673611109</v>
      </c>
      <c r="I241" s="27">
        <v>0</v>
      </c>
      <c r="J241" t="s" s="26">
        <v>66</v>
      </c>
      <c r="K241" s="29"/>
      <c r="L241" t="s" s="26">
        <v>67</v>
      </c>
      <c r="M241" s="29"/>
      <c r="N241" s="29"/>
      <c r="O241" s="29"/>
      <c r="P241" s="29"/>
      <c r="Q241" t="s" s="26">
        <v>68</v>
      </c>
      <c r="R241" t="s" s="26">
        <v>66</v>
      </c>
      <c r="S241" s="29"/>
      <c r="T241" s="29"/>
      <c r="U241" s="27">
        <v>4</v>
      </c>
      <c r="V241" s="28">
        <v>41111.329942129632</v>
      </c>
      <c r="W241" t="s" s="26">
        <v>66</v>
      </c>
      <c r="X241" t="s" s="26">
        <v>70</v>
      </c>
      <c r="Y241" s="29"/>
      <c r="Z241" t="s" s="26">
        <v>865</v>
      </c>
      <c r="AA241" t="s" s="26">
        <v>89</v>
      </c>
      <c r="AB241" t="s" s="26">
        <v>91</v>
      </c>
      <c r="AC241" t="s" s="26">
        <v>163</v>
      </c>
      <c r="AD241" t="s" s="26">
        <v>900</v>
      </c>
      <c r="AE241" s="29"/>
      <c r="AF241" t="s" s="26">
        <v>75</v>
      </c>
      <c r="AG241" s="27">
        <v>0</v>
      </c>
    </row>
    <row r="242" ht="15.35" customHeight="1">
      <c r="A242" s="27">
        <v>624</v>
      </c>
      <c r="B242" t="s" s="26">
        <v>87</v>
      </c>
      <c r="C242" t="s" s="26">
        <v>341</v>
      </c>
      <c r="D242" t="s" s="26">
        <v>62</v>
      </c>
      <c r="E242" t="s" s="26">
        <v>63</v>
      </c>
      <c r="F242" t="s" s="26">
        <v>64</v>
      </c>
      <c r="G242" t="s" s="26">
        <v>931</v>
      </c>
      <c r="H242" s="28">
        <v>41409.5759375</v>
      </c>
      <c r="I242" s="27">
        <v>0</v>
      </c>
      <c r="J242" t="s" s="26">
        <v>66</v>
      </c>
      <c r="K242" s="29"/>
      <c r="L242" t="s" s="26">
        <v>67</v>
      </c>
      <c r="M242" s="29"/>
      <c r="N242" s="29"/>
      <c r="O242" s="29"/>
      <c r="P242" s="29"/>
      <c r="Q242" t="s" s="26">
        <v>68</v>
      </c>
      <c r="R242" t="s" s="26">
        <v>66</v>
      </c>
      <c r="S242" s="29"/>
      <c r="T242" s="29"/>
      <c r="U242" s="27">
        <v>3</v>
      </c>
      <c r="V242" s="28">
        <v>41206.693935185183</v>
      </c>
      <c r="W242" t="s" s="26">
        <v>66</v>
      </c>
      <c r="X242" t="s" s="26">
        <v>70</v>
      </c>
      <c r="Y242" s="29"/>
      <c r="Z242" t="s" s="26">
        <v>865</v>
      </c>
      <c r="AA242" t="s" s="26">
        <v>89</v>
      </c>
      <c r="AB242" t="s" s="26">
        <v>91</v>
      </c>
      <c r="AC242" t="s" s="26">
        <v>163</v>
      </c>
      <c r="AD242" t="s" s="26">
        <v>931</v>
      </c>
      <c r="AE242" s="29"/>
      <c r="AF242" t="s" s="26">
        <v>75</v>
      </c>
      <c r="AG242" s="27">
        <v>0</v>
      </c>
    </row>
    <row r="243" ht="15.35" customHeight="1">
      <c r="A243" s="27">
        <v>133</v>
      </c>
      <c r="B243" t="s" s="26">
        <v>279</v>
      </c>
      <c r="C243" t="s" s="26">
        <v>68</v>
      </c>
      <c r="D243" t="s" s="26">
        <v>95</v>
      </c>
      <c r="E243" t="s" s="26">
        <v>63</v>
      </c>
      <c r="F243" t="s" s="26">
        <v>64</v>
      </c>
      <c r="G243" t="s" s="26">
        <v>941</v>
      </c>
      <c r="H243" s="28">
        <v>40938.525474537040</v>
      </c>
      <c r="I243" s="27">
        <v>0</v>
      </c>
      <c r="J243" t="s" s="26">
        <v>66</v>
      </c>
      <c r="K243" s="29"/>
      <c r="L243" t="s" s="26">
        <v>97</v>
      </c>
      <c r="M243" s="29"/>
      <c r="N243" s="29"/>
      <c r="O243" s="29"/>
      <c r="P243" s="29"/>
      <c r="Q243" t="s" s="26">
        <v>68</v>
      </c>
      <c r="R243" t="s" s="26">
        <v>66</v>
      </c>
      <c r="S243" s="29"/>
      <c r="T243" s="29"/>
      <c r="U243" s="27">
        <v>2</v>
      </c>
      <c r="V243" s="28">
        <v>40932.778819444444</v>
      </c>
      <c r="W243" t="s" s="26">
        <v>66</v>
      </c>
      <c r="X243" t="s" s="26">
        <v>70</v>
      </c>
      <c r="Y243" s="29"/>
      <c r="Z243" t="s" s="26">
        <v>865</v>
      </c>
      <c r="AA243" t="s" s="26">
        <v>95</v>
      </c>
      <c r="AB243" t="s" s="26">
        <v>97</v>
      </c>
      <c r="AC243" t="s" s="26">
        <v>163</v>
      </c>
      <c r="AD243" t="s" s="26">
        <v>941</v>
      </c>
      <c r="AE243" s="29"/>
      <c r="AF243" t="s" s="26">
        <v>75</v>
      </c>
      <c r="AG243" s="27">
        <v>0</v>
      </c>
    </row>
    <row r="244" ht="15.35" customHeight="1">
      <c r="A244" s="27">
        <v>478</v>
      </c>
      <c r="B244" t="s" s="26">
        <v>60</v>
      </c>
      <c r="C244" t="s" s="26">
        <v>121</v>
      </c>
      <c r="D244" t="s" s="26">
        <v>62</v>
      </c>
      <c r="E244" t="s" s="26">
        <v>63</v>
      </c>
      <c r="F244" t="s" s="26">
        <v>64</v>
      </c>
      <c r="G244" t="s" s="26">
        <v>918</v>
      </c>
      <c r="H244" s="28">
        <v>41955.5984837963</v>
      </c>
      <c r="I244" s="27">
        <v>0</v>
      </c>
      <c r="J244" t="s" s="26">
        <v>66</v>
      </c>
      <c r="K244" s="29"/>
      <c r="L244" t="s" s="26">
        <v>67</v>
      </c>
      <c r="M244" s="29"/>
      <c r="N244" s="29"/>
      <c r="O244" s="29"/>
      <c r="P244" s="29"/>
      <c r="Q244" t="s" s="26">
        <v>68</v>
      </c>
      <c r="R244" t="s" s="26">
        <v>66</v>
      </c>
      <c r="S244" s="29"/>
      <c r="T244" s="29"/>
      <c r="U244" s="27">
        <v>2</v>
      </c>
      <c r="V244" s="28">
        <v>41114.323668981480</v>
      </c>
      <c r="W244" t="s" s="26">
        <v>66</v>
      </c>
      <c r="X244" t="s" s="26">
        <v>70</v>
      </c>
      <c r="Y244" s="29"/>
      <c r="Z244" t="s" s="26">
        <v>865</v>
      </c>
      <c r="AA244" t="s" s="26">
        <v>89</v>
      </c>
      <c r="AB244" t="s" s="26">
        <v>91</v>
      </c>
      <c r="AC244" t="s" s="26">
        <v>163</v>
      </c>
      <c r="AD244" t="s" s="26">
        <v>918</v>
      </c>
      <c r="AE244" s="29"/>
      <c r="AF244" t="s" s="26">
        <v>75</v>
      </c>
      <c r="AG244" s="27">
        <v>0</v>
      </c>
    </row>
    <row r="245" ht="15.35" customHeight="1">
      <c r="A245" s="27">
        <v>663</v>
      </c>
      <c r="B245" t="s" s="26">
        <v>60</v>
      </c>
      <c r="C245" t="s" s="26">
        <v>61</v>
      </c>
      <c r="D245" t="s" s="26">
        <v>62</v>
      </c>
      <c r="E245" t="s" s="26">
        <v>63</v>
      </c>
      <c r="F245" t="s" s="26">
        <v>64</v>
      </c>
      <c r="G245" t="s" s="26">
        <v>919</v>
      </c>
      <c r="H245" s="28">
        <v>41301.3780787037</v>
      </c>
      <c r="I245" s="27">
        <v>0</v>
      </c>
      <c r="J245" t="s" s="26">
        <v>66</v>
      </c>
      <c r="K245" s="29"/>
      <c r="L245" t="s" s="26">
        <v>67</v>
      </c>
      <c r="M245" s="29"/>
      <c r="N245" s="29"/>
      <c r="O245" s="29"/>
      <c r="P245" s="29"/>
      <c r="Q245" t="s" s="26">
        <v>68</v>
      </c>
      <c r="R245" t="s" s="26">
        <v>66</v>
      </c>
      <c r="S245" s="29"/>
      <c r="T245" s="29"/>
      <c r="U245" s="27">
        <v>4</v>
      </c>
      <c r="V245" s="28">
        <v>41286.469097222223</v>
      </c>
      <c r="W245" t="s" s="26">
        <v>66</v>
      </c>
      <c r="X245" t="s" s="26">
        <v>920</v>
      </c>
      <c r="Y245" s="29"/>
      <c r="Z245" t="s" s="26">
        <v>865</v>
      </c>
      <c r="AA245" t="s" s="26">
        <v>235</v>
      </c>
      <c r="AB245" t="s" s="26">
        <v>236</v>
      </c>
      <c r="AC245" t="s" s="26">
        <v>163</v>
      </c>
      <c r="AD245" t="s" s="26">
        <v>919</v>
      </c>
      <c r="AE245" s="29"/>
      <c r="AF245" t="s" s="26">
        <v>75</v>
      </c>
      <c r="AG245" s="27">
        <v>0</v>
      </c>
    </row>
    <row r="246" ht="15.35" customHeight="1">
      <c r="A246" s="27">
        <v>720</v>
      </c>
      <c r="B246" t="s" s="26">
        <v>60</v>
      </c>
      <c r="C246" t="s" s="26">
        <v>61</v>
      </c>
      <c r="D246" t="s" s="26">
        <v>79</v>
      </c>
      <c r="E246" t="s" s="26">
        <v>63</v>
      </c>
      <c r="F246" t="s" s="26">
        <v>64</v>
      </c>
      <c r="G246" t="s" s="26">
        <v>912</v>
      </c>
      <c r="H246" s="28">
        <v>41949.582986111112</v>
      </c>
      <c r="I246" s="27">
        <v>0</v>
      </c>
      <c r="J246" t="s" s="26">
        <v>66</v>
      </c>
      <c r="K246" s="29"/>
      <c r="L246" t="s" s="26">
        <v>80</v>
      </c>
      <c r="M246" s="29"/>
      <c r="N246" s="29"/>
      <c r="O246" s="29"/>
      <c r="P246" s="29"/>
      <c r="Q246" t="s" s="26">
        <v>913</v>
      </c>
      <c r="R246" t="s" s="26">
        <v>66</v>
      </c>
      <c r="S246" t="s" s="26">
        <v>69</v>
      </c>
      <c r="T246" s="29"/>
      <c r="U246" s="27">
        <v>5</v>
      </c>
      <c r="V246" s="28">
        <v>41394.766388888886</v>
      </c>
      <c r="W246" t="s" s="26">
        <v>66</v>
      </c>
      <c r="X246" t="s" s="26">
        <v>70</v>
      </c>
      <c r="Y246" s="29"/>
      <c r="Z246" t="s" s="26">
        <v>865</v>
      </c>
      <c r="AA246" t="s" s="26">
        <v>79</v>
      </c>
      <c r="AB246" t="s" s="26">
        <v>80</v>
      </c>
      <c r="AC246" t="s" s="26">
        <v>163</v>
      </c>
      <c r="AD246" t="s" s="26">
        <v>912</v>
      </c>
      <c r="AE246" s="29"/>
      <c r="AF246" t="s" s="26">
        <v>75</v>
      </c>
      <c r="AG246" s="27">
        <v>0</v>
      </c>
    </row>
    <row r="247" ht="15.35" customHeight="1">
      <c r="A247" s="27">
        <v>350</v>
      </c>
      <c r="B247" t="s" s="26">
        <v>87</v>
      </c>
      <c r="C247" t="s" s="26">
        <v>351</v>
      </c>
      <c r="D247" t="s" s="26">
        <v>62</v>
      </c>
      <c r="E247" t="s" s="26">
        <v>63</v>
      </c>
      <c r="F247" t="s" s="26">
        <v>496</v>
      </c>
      <c r="G247" t="s" s="26">
        <v>903</v>
      </c>
      <c r="H247" s="28">
        <v>42110.966111111113</v>
      </c>
      <c r="I247" s="27">
        <v>0</v>
      </c>
      <c r="J247" t="s" s="26">
        <v>66</v>
      </c>
      <c r="K247" s="29"/>
      <c r="L247" t="s" s="26">
        <v>67</v>
      </c>
      <c r="M247" s="29"/>
      <c r="N247" s="29"/>
      <c r="O247" s="29"/>
      <c r="P247" s="29"/>
      <c r="Q247" t="s" s="26">
        <v>68</v>
      </c>
      <c r="R247" t="s" s="26">
        <v>66</v>
      </c>
      <c r="S247" s="29"/>
      <c r="T247" s="29"/>
      <c r="U247" s="27">
        <v>3</v>
      </c>
      <c r="V247" s="28">
        <v>41051.431423611109</v>
      </c>
      <c r="W247" t="s" s="26">
        <v>66</v>
      </c>
      <c r="X247" t="s" s="26">
        <v>70</v>
      </c>
      <c r="Y247" s="29"/>
      <c r="Z247" t="s" s="26">
        <v>865</v>
      </c>
      <c r="AA247" t="s" s="26">
        <v>89</v>
      </c>
      <c r="AB247" t="s" s="26">
        <v>91</v>
      </c>
      <c r="AC247" t="s" s="26">
        <v>163</v>
      </c>
      <c r="AD247" t="s" s="26">
        <v>903</v>
      </c>
      <c r="AE247" s="29"/>
      <c r="AF247" t="s" s="26">
        <v>75</v>
      </c>
      <c r="AG247" s="27">
        <v>0</v>
      </c>
    </row>
    <row r="248" ht="15.35" customHeight="1">
      <c r="A248" s="27">
        <v>142</v>
      </c>
      <c r="B248" t="s" s="26">
        <v>87</v>
      </c>
      <c r="C248" t="s" s="26">
        <v>893</v>
      </c>
      <c r="D248" t="s" s="26">
        <v>894</v>
      </c>
      <c r="E248" t="s" s="26">
        <v>63</v>
      </c>
      <c r="F248" t="s" s="26">
        <v>64</v>
      </c>
      <c r="G248" t="s" s="26">
        <v>895</v>
      </c>
      <c r="H248" s="28">
        <v>41136.496597222220</v>
      </c>
      <c r="I248" s="27">
        <v>0</v>
      </c>
      <c r="J248" t="s" s="26">
        <v>66</v>
      </c>
      <c r="K248" s="29"/>
      <c r="L248" t="s" s="26">
        <v>896</v>
      </c>
      <c r="M248" s="29"/>
      <c r="N248" s="29"/>
      <c r="O248" s="29"/>
      <c r="P248" s="29"/>
      <c r="Q248" t="s" s="26">
        <v>68</v>
      </c>
      <c r="R248" t="s" s="26">
        <v>66</v>
      </c>
      <c r="S248" s="29"/>
      <c r="T248" s="29"/>
      <c r="U248" s="27">
        <v>5</v>
      </c>
      <c r="V248" s="28">
        <v>40934.325763888890</v>
      </c>
      <c r="W248" t="s" s="26">
        <v>66</v>
      </c>
      <c r="X248" t="s" s="26">
        <v>70</v>
      </c>
      <c r="Y248" s="29"/>
      <c r="Z248" t="s" s="26">
        <v>865</v>
      </c>
      <c r="AA248" t="s" s="26">
        <v>92</v>
      </c>
      <c r="AB248" t="s" s="26">
        <v>93</v>
      </c>
      <c r="AC248" t="s" s="26">
        <v>163</v>
      </c>
      <c r="AD248" t="s" s="26">
        <v>895</v>
      </c>
      <c r="AE248" s="29"/>
      <c r="AF248" t="s" s="26">
        <v>75</v>
      </c>
      <c r="AG248" s="27">
        <v>0</v>
      </c>
    </row>
    <row r="249" ht="15.35" customHeight="1">
      <c r="A249" s="27">
        <v>638</v>
      </c>
      <c r="B249" t="s" s="26">
        <v>60</v>
      </c>
      <c r="C249" t="s" s="26">
        <v>121</v>
      </c>
      <c r="D249" t="s" s="26">
        <v>62</v>
      </c>
      <c r="E249" t="s" s="26">
        <v>63</v>
      </c>
      <c r="F249" t="s" s="26">
        <v>64</v>
      </c>
      <c r="G249" t="s" s="26">
        <v>902</v>
      </c>
      <c r="H249" s="28">
        <v>41316.519375</v>
      </c>
      <c r="I249" s="27">
        <v>0</v>
      </c>
      <c r="J249" t="s" s="26">
        <v>66</v>
      </c>
      <c r="K249" s="29"/>
      <c r="L249" t="s" s="26">
        <v>67</v>
      </c>
      <c r="M249" s="29"/>
      <c r="N249" s="29"/>
      <c r="O249" s="29"/>
      <c r="P249" s="29"/>
      <c r="Q249" t="s" s="26">
        <v>110</v>
      </c>
      <c r="R249" t="s" s="26">
        <v>66</v>
      </c>
      <c r="S249" s="29"/>
      <c r="T249" s="29"/>
      <c r="U249" s="27">
        <v>4</v>
      </c>
      <c r="V249" s="28">
        <v>41225.387962962966</v>
      </c>
      <c r="W249" t="s" s="26">
        <v>66</v>
      </c>
      <c r="X249" t="s" s="26">
        <v>123</v>
      </c>
      <c r="Y249" s="29"/>
      <c r="Z249" t="s" s="26">
        <v>865</v>
      </c>
      <c r="AA249" t="s" s="26">
        <v>79</v>
      </c>
      <c r="AB249" t="s" s="26">
        <v>80</v>
      </c>
      <c r="AC249" t="s" s="26">
        <v>163</v>
      </c>
      <c r="AD249" t="s" s="26">
        <v>902</v>
      </c>
      <c r="AE249" s="29"/>
      <c r="AF249" t="s" s="26">
        <v>75</v>
      </c>
      <c r="AG249" s="27">
        <v>0</v>
      </c>
    </row>
    <row r="250" ht="15.35" customHeight="1">
      <c r="A250" s="27">
        <v>143</v>
      </c>
      <c r="B250" t="s" s="26">
        <v>87</v>
      </c>
      <c r="C250" t="s" s="26">
        <v>904</v>
      </c>
      <c r="D250" t="s" s="26">
        <v>573</v>
      </c>
      <c r="E250" t="s" s="26">
        <v>63</v>
      </c>
      <c r="F250" t="s" s="26">
        <v>64</v>
      </c>
      <c r="G250" t="s" s="26">
        <v>905</v>
      </c>
      <c r="H250" s="28">
        <v>41131.227569444447</v>
      </c>
      <c r="I250" s="27">
        <v>0</v>
      </c>
      <c r="J250" t="s" s="26">
        <v>66</v>
      </c>
      <c r="K250" s="29"/>
      <c r="L250" t="s" s="26">
        <v>575</v>
      </c>
      <c r="M250" s="29"/>
      <c r="N250" s="29"/>
      <c r="O250" s="29"/>
      <c r="P250" s="29"/>
      <c r="Q250" t="s" s="26">
        <v>68</v>
      </c>
      <c r="R250" t="s" s="26">
        <v>66</v>
      </c>
      <c r="S250" s="29"/>
      <c r="T250" s="29"/>
      <c r="U250" s="27">
        <v>5</v>
      </c>
      <c r="V250" s="28">
        <v>40934.335486111115</v>
      </c>
      <c r="W250" t="s" s="26">
        <v>66</v>
      </c>
      <c r="X250" t="s" s="26">
        <v>70</v>
      </c>
      <c r="Y250" s="29"/>
      <c r="Z250" t="s" s="26">
        <v>865</v>
      </c>
      <c r="AA250" t="s" s="26">
        <v>92</v>
      </c>
      <c r="AB250" t="s" s="26">
        <v>93</v>
      </c>
      <c r="AC250" t="s" s="26">
        <v>163</v>
      </c>
      <c r="AD250" t="s" s="26">
        <v>905</v>
      </c>
      <c r="AE250" s="29"/>
      <c r="AF250" t="s" s="26">
        <v>75</v>
      </c>
      <c r="AG250" s="27">
        <v>0</v>
      </c>
    </row>
    <row r="251" ht="15.35" customHeight="1">
      <c r="A251" s="27">
        <v>203</v>
      </c>
      <c r="B251" t="s" s="26">
        <v>87</v>
      </c>
      <c r="C251" t="s" s="26">
        <v>723</v>
      </c>
      <c r="D251" t="s" s="26">
        <v>866</v>
      </c>
      <c r="E251" t="s" s="26">
        <v>63</v>
      </c>
      <c r="F251" t="s" s="26">
        <v>64</v>
      </c>
      <c r="G251" t="s" s="26">
        <v>867</v>
      </c>
      <c r="H251" s="28">
        <v>41155.488900462966</v>
      </c>
      <c r="I251" s="27">
        <v>0</v>
      </c>
      <c r="J251" t="s" s="26">
        <v>66</v>
      </c>
      <c r="K251" s="29"/>
      <c r="L251" t="s" s="26">
        <v>868</v>
      </c>
      <c r="M251" s="29"/>
      <c r="N251" s="29"/>
      <c r="O251" s="29"/>
      <c r="P251" s="29"/>
      <c r="Q251" t="s" s="26">
        <v>68</v>
      </c>
      <c r="R251" t="s" s="26">
        <v>66</v>
      </c>
      <c r="S251" s="29"/>
      <c r="T251" s="29"/>
      <c r="U251" s="27">
        <v>3</v>
      </c>
      <c r="V251" s="28">
        <v>40968.520567129628</v>
      </c>
      <c r="W251" t="s" s="26">
        <v>66</v>
      </c>
      <c r="X251" t="s" s="26">
        <v>70</v>
      </c>
      <c r="Y251" s="29"/>
      <c r="Z251" t="s" s="26">
        <v>865</v>
      </c>
      <c r="AA251" t="s" s="26">
        <v>869</v>
      </c>
      <c r="AB251" t="s" s="26">
        <v>870</v>
      </c>
      <c r="AC251" t="s" s="26">
        <v>163</v>
      </c>
      <c r="AD251" t="s" s="26">
        <v>867</v>
      </c>
      <c r="AE251" s="29"/>
      <c r="AF251" t="s" s="26">
        <v>378</v>
      </c>
      <c r="AG251" s="27">
        <v>0</v>
      </c>
    </row>
    <row r="252" ht="15.35" customHeight="1">
      <c r="A252" s="27">
        <v>282</v>
      </c>
      <c r="B252" t="s" s="26">
        <v>87</v>
      </c>
      <c r="C252" t="s" s="26">
        <v>886</v>
      </c>
      <c r="D252" t="s" s="26">
        <v>573</v>
      </c>
      <c r="E252" t="s" s="26">
        <v>63</v>
      </c>
      <c r="F252" t="s" s="26">
        <v>64</v>
      </c>
      <c r="G252" t="s" s="26">
        <v>887</v>
      </c>
      <c r="H252" s="28">
        <v>41131.228125</v>
      </c>
      <c r="I252" s="27">
        <v>0</v>
      </c>
      <c r="J252" t="s" s="26">
        <v>66</v>
      </c>
      <c r="K252" s="29"/>
      <c r="L252" t="s" s="26">
        <v>575</v>
      </c>
      <c r="M252" s="29"/>
      <c r="N252" s="29"/>
      <c r="O252" s="29"/>
      <c r="P252" s="29"/>
      <c r="Q252" t="s" s="26">
        <v>68</v>
      </c>
      <c r="R252" t="s" s="26">
        <v>66</v>
      </c>
      <c r="S252" t="s" s="26">
        <v>631</v>
      </c>
      <c r="T252" s="29"/>
      <c r="U252" s="27">
        <v>4</v>
      </c>
      <c r="V252" s="28">
        <v>41007.700081018520</v>
      </c>
      <c r="W252" t="s" s="26">
        <v>66</v>
      </c>
      <c r="X252" t="s" s="26">
        <v>70</v>
      </c>
      <c r="Y252" s="29"/>
      <c r="Z252" t="s" s="26">
        <v>865</v>
      </c>
      <c r="AA252" t="s" s="26">
        <v>150</v>
      </c>
      <c r="AB252" t="s" s="26">
        <v>151</v>
      </c>
      <c r="AC252" t="s" s="26">
        <v>163</v>
      </c>
      <c r="AD252" t="s" s="26">
        <v>887</v>
      </c>
      <c r="AE252" s="29"/>
      <c r="AF252" t="s" s="26">
        <v>75</v>
      </c>
      <c r="AG252" s="27">
        <v>0</v>
      </c>
    </row>
    <row r="253" ht="15.35" customHeight="1">
      <c r="A253" s="27">
        <v>115</v>
      </c>
      <c r="B253" t="s" s="26">
        <v>87</v>
      </c>
      <c r="C253" t="s" s="26">
        <v>351</v>
      </c>
      <c r="D253" t="s" s="26">
        <v>62</v>
      </c>
      <c r="E253" t="s" s="26">
        <v>63</v>
      </c>
      <c r="F253" t="s" s="26">
        <v>64</v>
      </c>
      <c r="G253" t="s" s="26">
        <v>888</v>
      </c>
      <c r="H253" s="28">
        <v>41243.026678240742</v>
      </c>
      <c r="I253" s="27">
        <v>0</v>
      </c>
      <c r="J253" t="s" s="26">
        <v>66</v>
      </c>
      <c r="K253" s="29"/>
      <c r="L253" t="s" s="26">
        <v>67</v>
      </c>
      <c r="M253" s="29"/>
      <c r="N253" s="29"/>
      <c r="O253" s="29"/>
      <c r="P253" s="29"/>
      <c r="Q253" t="s" s="26">
        <v>68</v>
      </c>
      <c r="R253" t="s" s="26">
        <v>66</v>
      </c>
      <c r="S253" s="29"/>
      <c r="T253" s="29"/>
      <c r="U253" s="27">
        <v>3</v>
      </c>
      <c r="V253" s="28">
        <v>40919.472199074073</v>
      </c>
      <c r="W253" t="s" s="26">
        <v>66</v>
      </c>
      <c r="X253" t="s" s="26">
        <v>70</v>
      </c>
      <c r="Y253" s="29"/>
      <c r="Z253" t="s" s="26">
        <v>865</v>
      </c>
      <c r="AA253" t="s" s="26">
        <v>89</v>
      </c>
      <c r="AB253" t="s" s="26">
        <v>91</v>
      </c>
      <c r="AC253" t="s" s="26">
        <v>163</v>
      </c>
      <c r="AD253" t="s" s="26">
        <v>888</v>
      </c>
      <c r="AE253" s="29"/>
      <c r="AF253" t="s" s="26">
        <v>75</v>
      </c>
      <c r="AG253" s="27">
        <v>0</v>
      </c>
    </row>
    <row r="254" ht="15.35" customHeight="1">
      <c r="A254" s="27">
        <v>546</v>
      </c>
      <c r="B254" t="s" s="26">
        <v>60</v>
      </c>
      <c r="C254" t="s" s="26">
        <v>121</v>
      </c>
      <c r="D254" t="s" s="26">
        <v>62</v>
      </c>
      <c r="E254" t="s" s="26">
        <v>63</v>
      </c>
      <c r="F254" t="s" s="26">
        <v>64</v>
      </c>
      <c r="G254" t="s" s="26">
        <v>880</v>
      </c>
      <c r="H254" s="28">
        <v>41197.960277777776</v>
      </c>
      <c r="I254" s="27">
        <v>0</v>
      </c>
      <c r="J254" t="s" s="26">
        <v>66</v>
      </c>
      <c r="K254" s="29"/>
      <c r="L254" t="s" s="26">
        <v>67</v>
      </c>
      <c r="M254" s="29"/>
      <c r="N254" s="29"/>
      <c r="O254" s="29"/>
      <c r="P254" s="29"/>
      <c r="Q254" t="s" s="26">
        <v>68</v>
      </c>
      <c r="R254" t="s" s="26">
        <v>66</v>
      </c>
      <c r="S254" s="29"/>
      <c r="T254" s="29"/>
      <c r="U254" s="27">
        <v>3</v>
      </c>
      <c r="V254" s="28">
        <v>41141.290300925924</v>
      </c>
      <c r="W254" t="s" s="26">
        <v>66</v>
      </c>
      <c r="X254" t="s" s="26">
        <v>70</v>
      </c>
      <c r="Y254" s="29"/>
      <c r="Z254" t="s" s="26">
        <v>865</v>
      </c>
      <c r="AA254" t="s" s="26">
        <v>89</v>
      </c>
      <c r="AB254" t="s" s="26">
        <v>91</v>
      </c>
      <c r="AC254" t="s" s="26">
        <v>163</v>
      </c>
      <c r="AD254" t="s" s="26">
        <v>880</v>
      </c>
      <c r="AE254" s="29"/>
      <c r="AF254" t="s" s="26">
        <v>75</v>
      </c>
      <c r="AG254" s="27">
        <v>0</v>
      </c>
    </row>
    <row r="255" ht="15.35" customHeight="1">
      <c r="A255" s="27">
        <v>237</v>
      </c>
      <c r="B255" t="s" s="26">
        <v>60</v>
      </c>
      <c r="C255" t="s" s="26">
        <v>94</v>
      </c>
      <c r="D255" t="s" s="26">
        <v>95</v>
      </c>
      <c r="E255" t="s" s="26">
        <v>63</v>
      </c>
      <c r="F255" t="s" s="26">
        <v>64</v>
      </c>
      <c r="G255" t="s" s="26">
        <v>885</v>
      </c>
      <c r="H255" s="28">
        <v>41001.691111111111</v>
      </c>
      <c r="I255" s="27">
        <v>0</v>
      </c>
      <c r="J255" t="s" s="26">
        <v>66</v>
      </c>
      <c r="K255" s="29"/>
      <c r="L255" t="s" s="26">
        <v>97</v>
      </c>
      <c r="M255" s="29"/>
      <c r="N255" s="29"/>
      <c r="O255" s="29"/>
      <c r="P255" s="29"/>
      <c r="Q255" t="s" s="26">
        <v>68</v>
      </c>
      <c r="R255" t="s" s="26">
        <v>66</v>
      </c>
      <c r="S255" s="29"/>
      <c r="T255" s="29"/>
      <c r="U255" s="27">
        <v>7</v>
      </c>
      <c r="V255" s="28">
        <v>40989.625787037039</v>
      </c>
      <c r="W255" t="s" s="26">
        <v>66</v>
      </c>
      <c r="X255" t="s" s="26">
        <v>70</v>
      </c>
      <c r="Y255" s="29"/>
      <c r="Z255" t="s" s="26">
        <v>865</v>
      </c>
      <c r="AA255" t="s" s="26">
        <v>98</v>
      </c>
      <c r="AB255" t="s" s="26">
        <v>99</v>
      </c>
      <c r="AC255" t="s" s="26">
        <v>163</v>
      </c>
      <c r="AD255" t="s" s="26">
        <v>885</v>
      </c>
      <c r="AE255" s="29"/>
      <c r="AF255" t="s" s="26">
        <v>75</v>
      </c>
      <c r="AG255" s="27">
        <v>0</v>
      </c>
    </row>
    <row r="256" ht="15.35" customHeight="1">
      <c r="A256" s="27">
        <v>281</v>
      </c>
      <c r="B256" t="s" s="26">
        <v>87</v>
      </c>
      <c r="C256" t="s" s="26">
        <v>964</v>
      </c>
      <c r="D256" t="s" s="26">
        <v>965</v>
      </c>
      <c r="E256" t="s" s="26">
        <v>63</v>
      </c>
      <c r="F256" t="s" s="26">
        <v>64</v>
      </c>
      <c r="G256" t="s" s="26">
        <v>966</v>
      </c>
      <c r="H256" s="28">
        <v>41129.9005787037</v>
      </c>
      <c r="I256" s="27">
        <v>0</v>
      </c>
      <c r="J256" t="s" s="26">
        <v>66</v>
      </c>
      <c r="K256" s="29"/>
      <c r="L256" s="29"/>
      <c r="M256" s="29"/>
      <c r="N256" s="29"/>
      <c r="O256" s="29"/>
      <c r="P256" s="29"/>
      <c r="Q256" t="s" s="26">
        <v>68</v>
      </c>
      <c r="R256" t="s" s="26">
        <v>66</v>
      </c>
      <c r="S256" t="s" s="26">
        <v>631</v>
      </c>
      <c r="T256" s="29"/>
      <c r="U256" s="27">
        <v>4</v>
      </c>
      <c r="V256" s="28">
        <v>41007.684467592589</v>
      </c>
      <c r="W256" t="s" s="26">
        <v>66</v>
      </c>
      <c r="X256" t="s" s="26">
        <v>70</v>
      </c>
      <c r="Y256" s="29"/>
      <c r="Z256" t="s" s="26">
        <v>865</v>
      </c>
      <c r="AA256" t="s" s="26">
        <v>150</v>
      </c>
      <c r="AB256" t="s" s="26">
        <v>151</v>
      </c>
      <c r="AC256" t="s" s="26">
        <v>287</v>
      </c>
      <c r="AD256" t="s" s="26">
        <v>966</v>
      </c>
      <c r="AE256" s="29"/>
      <c r="AF256" t="s" s="26">
        <v>75</v>
      </c>
      <c r="AG256" s="27">
        <v>0</v>
      </c>
    </row>
    <row r="257" ht="15.35" customHeight="1">
      <c r="A257" s="27">
        <v>717</v>
      </c>
      <c r="B257" t="s" s="26">
        <v>60</v>
      </c>
      <c r="C257" t="s" s="26">
        <v>121</v>
      </c>
      <c r="D257" t="s" s="26">
        <v>76</v>
      </c>
      <c r="E257" t="s" s="26">
        <v>63</v>
      </c>
      <c r="F257" t="s" s="26">
        <v>214</v>
      </c>
      <c r="G257" t="s" s="26">
        <v>961</v>
      </c>
      <c r="H257" s="28">
        <v>41957.528113425928</v>
      </c>
      <c r="I257" s="27">
        <v>0</v>
      </c>
      <c r="J257" t="s" s="26">
        <v>66</v>
      </c>
      <c r="K257" s="29"/>
      <c r="L257" t="s" s="26">
        <v>78</v>
      </c>
      <c r="M257" s="29"/>
      <c r="N257" s="29"/>
      <c r="O257" s="29"/>
      <c r="P257" s="29"/>
      <c r="Q257" t="s" s="26">
        <v>913</v>
      </c>
      <c r="R257" t="s" s="26">
        <v>66</v>
      </c>
      <c r="S257" s="29"/>
      <c r="T257" s="29"/>
      <c r="U257" s="27">
        <v>2</v>
      </c>
      <c r="V257" s="28">
        <v>41378.601261574076</v>
      </c>
      <c r="W257" t="s" s="26">
        <v>66</v>
      </c>
      <c r="X257" t="s" s="26">
        <v>123</v>
      </c>
      <c r="Y257" s="29"/>
      <c r="Z257" t="s" s="26">
        <v>865</v>
      </c>
      <c r="AA257" t="s" s="26">
        <v>962</v>
      </c>
      <c r="AB257" t="s" s="26">
        <v>963</v>
      </c>
      <c r="AC257" t="s" s="26">
        <v>287</v>
      </c>
      <c r="AD257" t="s" s="26">
        <v>961</v>
      </c>
      <c r="AE257" s="29"/>
      <c r="AF257" t="s" s="26">
        <v>75</v>
      </c>
      <c r="AG257" s="27">
        <v>0</v>
      </c>
    </row>
    <row r="258" ht="15.35" customHeight="1">
      <c r="A258" s="27">
        <v>250</v>
      </c>
      <c r="B258" t="s" s="26">
        <v>87</v>
      </c>
      <c r="C258" t="s" s="26">
        <v>1131</v>
      </c>
      <c r="D258" t="s" s="26">
        <v>89</v>
      </c>
      <c r="E258" t="s" s="26">
        <v>63</v>
      </c>
      <c r="F258" t="s" s="26">
        <v>64</v>
      </c>
      <c r="G258" t="s" s="26">
        <v>1132</v>
      </c>
      <c r="H258" s="28">
        <v>41019.454085648147</v>
      </c>
      <c r="I258" s="27">
        <v>0</v>
      </c>
      <c r="J258" t="s" s="26">
        <v>66</v>
      </c>
      <c r="K258" s="29"/>
      <c r="L258" t="s" s="26">
        <v>91</v>
      </c>
      <c r="M258" s="29"/>
      <c r="N258" s="29"/>
      <c r="O258" s="29"/>
      <c r="P258" s="29"/>
      <c r="Q258" t="s" s="26">
        <v>103</v>
      </c>
      <c r="R258" t="s" s="26">
        <v>66</v>
      </c>
      <c r="S258" s="29"/>
      <c r="T258" s="29"/>
      <c r="U258" s="27">
        <v>4</v>
      </c>
      <c r="V258" s="28">
        <v>40999.731701388890</v>
      </c>
      <c r="W258" t="s" s="26">
        <v>66</v>
      </c>
      <c r="X258" t="s" s="26">
        <v>70</v>
      </c>
      <c r="Y258" s="29"/>
      <c r="Z258" t="s" s="26">
        <v>865</v>
      </c>
      <c r="AA258" t="s" s="26">
        <v>150</v>
      </c>
      <c r="AB258" t="s" s="26">
        <v>151</v>
      </c>
      <c r="AC258" t="s" s="26">
        <v>293</v>
      </c>
      <c r="AD258" t="s" s="26">
        <v>1132</v>
      </c>
      <c r="AE258" s="29"/>
      <c r="AF258" t="s" s="26">
        <v>75</v>
      </c>
      <c r="AG258" s="27">
        <v>0</v>
      </c>
    </row>
    <row r="259" ht="15.35" customHeight="1">
      <c r="A259" s="27">
        <v>455</v>
      </c>
      <c r="B259" t="s" s="26">
        <v>87</v>
      </c>
      <c r="C259" t="s" s="26">
        <v>1036</v>
      </c>
      <c r="D259" t="s" s="26">
        <v>428</v>
      </c>
      <c r="E259" t="s" s="26">
        <v>63</v>
      </c>
      <c r="F259" t="s" s="26">
        <v>64</v>
      </c>
      <c r="G259" t="s" s="26">
        <v>1037</v>
      </c>
      <c r="H259" s="28">
        <v>41139.831597222219</v>
      </c>
      <c r="I259" s="27">
        <v>0</v>
      </c>
      <c r="J259" t="s" s="26">
        <v>66</v>
      </c>
      <c r="K259" s="29"/>
      <c r="L259" t="s" s="26">
        <v>430</v>
      </c>
      <c r="M259" s="29"/>
      <c r="N259" s="29"/>
      <c r="O259" s="29"/>
      <c r="P259" s="29"/>
      <c r="Q259" t="s" s="26">
        <v>68</v>
      </c>
      <c r="R259" t="s" s="26">
        <v>66</v>
      </c>
      <c r="S259" s="29"/>
      <c r="T259" s="29"/>
      <c r="U259" s="27">
        <v>2</v>
      </c>
      <c r="V259" s="28">
        <v>41110.697719907410</v>
      </c>
      <c r="W259" t="s" s="26">
        <v>66</v>
      </c>
      <c r="X259" t="s" s="26">
        <v>70</v>
      </c>
      <c r="Y259" s="29"/>
      <c r="Z259" t="s" s="26">
        <v>865</v>
      </c>
      <c r="AA259" t="s" s="26">
        <v>150</v>
      </c>
      <c r="AB259" t="s" s="26">
        <v>151</v>
      </c>
      <c r="AC259" t="s" s="26">
        <v>293</v>
      </c>
      <c r="AD259" t="s" s="26">
        <v>1037</v>
      </c>
      <c r="AE259" s="29"/>
      <c r="AF259" t="s" s="26">
        <v>75</v>
      </c>
      <c r="AG259" s="27">
        <v>0</v>
      </c>
    </row>
    <row r="260" ht="15.35" customHeight="1">
      <c r="A260" s="27">
        <v>275</v>
      </c>
      <c r="B260" t="s" s="26">
        <v>87</v>
      </c>
      <c r="C260" t="s" s="26">
        <v>763</v>
      </c>
      <c r="D260" t="s" s="26">
        <v>256</v>
      </c>
      <c r="E260" t="s" s="26">
        <v>63</v>
      </c>
      <c r="F260" t="s" s="26">
        <v>64</v>
      </c>
      <c r="G260" t="s" s="26">
        <v>1004</v>
      </c>
      <c r="H260" s="28">
        <v>42278.688368055555</v>
      </c>
      <c r="I260" s="27">
        <v>0</v>
      </c>
      <c r="J260" t="s" s="26">
        <v>66</v>
      </c>
      <c r="K260" s="29"/>
      <c r="L260" t="s" s="26">
        <v>257</v>
      </c>
      <c r="M260" s="29"/>
      <c r="N260" s="29"/>
      <c r="O260" s="29"/>
      <c r="P260" s="29"/>
      <c r="Q260" t="s" s="26">
        <v>68</v>
      </c>
      <c r="R260" t="s" s="26">
        <v>66</v>
      </c>
      <c r="S260" s="29"/>
      <c r="T260" s="29"/>
      <c r="U260" s="27">
        <v>3</v>
      </c>
      <c r="V260" s="28">
        <v>41001.138217592590</v>
      </c>
      <c r="W260" t="s" s="26">
        <v>66</v>
      </c>
      <c r="X260" t="s" s="26">
        <v>70</v>
      </c>
      <c r="Y260" s="29"/>
      <c r="Z260" t="s" s="26">
        <v>865</v>
      </c>
      <c r="AA260" t="s" s="26">
        <v>150</v>
      </c>
      <c r="AB260" t="s" s="26">
        <v>151</v>
      </c>
      <c r="AC260" t="s" s="26">
        <v>293</v>
      </c>
      <c r="AD260" t="s" s="26">
        <v>1004</v>
      </c>
      <c r="AE260" s="29"/>
      <c r="AF260" t="s" s="26">
        <v>75</v>
      </c>
      <c r="AG260" s="27">
        <v>0</v>
      </c>
    </row>
    <row r="261" ht="15.35" customHeight="1">
      <c r="A261" s="27">
        <v>506</v>
      </c>
      <c r="B261" t="s" s="26">
        <v>87</v>
      </c>
      <c r="C261" t="s" s="26">
        <v>1026</v>
      </c>
      <c r="D261" t="s" s="26">
        <v>428</v>
      </c>
      <c r="E261" t="s" s="26">
        <v>63</v>
      </c>
      <c r="F261" t="s" s="26">
        <v>64</v>
      </c>
      <c r="G261" t="s" s="26">
        <v>1130</v>
      </c>
      <c r="H261" s="28">
        <v>41137.769618055558</v>
      </c>
      <c r="I261" s="27">
        <v>0</v>
      </c>
      <c r="J261" t="s" s="26">
        <v>66</v>
      </c>
      <c r="K261" s="29"/>
      <c r="L261" t="s" s="26">
        <v>430</v>
      </c>
      <c r="M261" s="29"/>
      <c r="N261" s="29"/>
      <c r="O261" s="29"/>
      <c r="P261" s="29"/>
      <c r="Q261" t="s" s="26">
        <v>68</v>
      </c>
      <c r="R261" t="s" s="26">
        <v>66</v>
      </c>
      <c r="S261" s="29"/>
      <c r="T261" s="29"/>
      <c r="U261" s="27">
        <v>1</v>
      </c>
      <c r="V261" s="28">
        <v>41124.802881944444</v>
      </c>
      <c r="W261" t="s" s="26">
        <v>66</v>
      </c>
      <c r="X261" t="s" s="26">
        <v>70</v>
      </c>
      <c r="Y261" s="29"/>
      <c r="Z261" t="s" s="26">
        <v>865</v>
      </c>
      <c r="AA261" t="s" s="26">
        <v>150</v>
      </c>
      <c r="AB261" t="s" s="26">
        <v>151</v>
      </c>
      <c r="AC261" t="s" s="26">
        <v>293</v>
      </c>
      <c r="AD261" t="s" s="26">
        <v>1130</v>
      </c>
      <c r="AE261" s="29"/>
      <c r="AF261" t="s" s="26">
        <v>75</v>
      </c>
      <c r="AG261" s="27">
        <v>0</v>
      </c>
    </row>
    <row r="262" ht="15.35" customHeight="1">
      <c r="A262" s="27">
        <v>305</v>
      </c>
      <c r="B262" t="s" s="26">
        <v>87</v>
      </c>
      <c r="C262" t="s" s="26">
        <v>732</v>
      </c>
      <c r="D262" t="s" s="26">
        <v>150</v>
      </c>
      <c r="E262" t="s" s="26">
        <v>63</v>
      </c>
      <c r="F262" t="s" s="26">
        <v>64</v>
      </c>
      <c r="G262" t="s" s="26">
        <v>1060</v>
      </c>
      <c r="H262" s="28">
        <v>41051.663113425922</v>
      </c>
      <c r="I262" s="27">
        <v>0</v>
      </c>
      <c r="J262" t="s" s="26">
        <v>66</v>
      </c>
      <c r="K262" s="29"/>
      <c r="L262" t="s" s="26">
        <v>151</v>
      </c>
      <c r="M262" s="29"/>
      <c r="N262" s="29"/>
      <c r="O262" s="29"/>
      <c r="P262" s="29"/>
      <c r="Q262" t="s" s="26">
        <v>68</v>
      </c>
      <c r="R262" t="s" s="26">
        <v>66</v>
      </c>
      <c r="S262" s="29"/>
      <c r="T262" s="29"/>
      <c r="U262" s="27">
        <v>3</v>
      </c>
      <c r="V262" s="28">
        <v>41011.126597222225</v>
      </c>
      <c r="W262" t="s" s="26">
        <v>66</v>
      </c>
      <c r="X262" t="s" s="26">
        <v>70</v>
      </c>
      <c r="Y262" s="29"/>
      <c r="Z262" t="s" s="26">
        <v>865</v>
      </c>
      <c r="AA262" t="s" s="26">
        <v>150</v>
      </c>
      <c r="AB262" t="s" s="26">
        <v>151</v>
      </c>
      <c r="AC262" t="s" s="26">
        <v>293</v>
      </c>
      <c r="AD262" t="s" s="26">
        <v>1060</v>
      </c>
      <c r="AE262" s="29"/>
      <c r="AF262" t="s" s="26">
        <v>75</v>
      </c>
      <c r="AG262" s="27">
        <v>0</v>
      </c>
    </row>
    <row r="263" ht="15.35" customHeight="1">
      <c r="A263" s="27">
        <v>39</v>
      </c>
      <c r="B263" t="s" s="26">
        <v>87</v>
      </c>
      <c r="C263" t="s" s="26">
        <v>1091</v>
      </c>
      <c r="D263" t="s" s="26">
        <v>866</v>
      </c>
      <c r="E263" t="s" s="26">
        <v>63</v>
      </c>
      <c r="F263" t="s" s="26">
        <v>64</v>
      </c>
      <c r="G263" t="s" s="26">
        <v>1092</v>
      </c>
      <c r="H263" s="28">
        <v>41155.487662037034</v>
      </c>
      <c r="I263" s="27">
        <v>0</v>
      </c>
      <c r="J263" t="s" s="26">
        <v>66</v>
      </c>
      <c r="K263" s="29"/>
      <c r="L263" t="s" s="26">
        <v>868</v>
      </c>
      <c r="M263" t="s" s="26">
        <v>988</v>
      </c>
      <c r="N263" s="29"/>
      <c r="O263" s="29"/>
      <c r="P263" s="29"/>
      <c r="Q263" t="s" s="26">
        <v>68</v>
      </c>
      <c r="R263" t="s" s="26">
        <v>66</v>
      </c>
      <c r="S263" s="29"/>
      <c r="T263" s="29"/>
      <c r="U263" s="27">
        <v>6</v>
      </c>
      <c r="V263" s="28">
        <v>40887.3503587963</v>
      </c>
      <c r="W263" t="s" s="26">
        <v>66</v>
      </c>
      <c r="X263" t="s" s="26">
        <v>70</v>
      </c>
      <c r="Y263" s="29"/>
      <c r="Z263" t="s" s="26">
        <v>865</v>
      </c>
      <c r="AA263" t="s" s="26">
        <v>92</v>
      </c>
      <c r="AB263" t="s" s="26">
        <v>93</v>
      </c>
      <c r="AC263" t="s" s="26">
        <v>293</v>
      </c>
      <c r="AD263" t="s" s="26">
        <v>1092</v>
      </c>
      <c r="AE263" s="29"/>
      <c r="AF263" t="s" s="26">
        <v>410</v>
      </c>
      <c r="AG263" s="27">
        <v>0</v>
      </c>
    </row>
    <row r="264" ht="15.35" customHeight="1">
      <c r="A264" s="27">
        <v>251</v>
      </c>
      <c r="B264" t="s" s="26">
        <v>87</v>
      </c>
      <c r="C264" t="s" s="26">
        <v>326</v>
      </c>
      <c r="D264" t="s" s="26">
        <v>89</v>
      </c>
      <c r="E264" t="s" s="26">
        <v>63</v>
      </c>
      <c r="F264" t="s" s="26">
        <v>64</v>
      </c>
      <c r="G264" t="s" s="26">
        <v>1145</v>
      </c>
      <c r="H264" s="28">
        <v>41019.486643518518</v>
      </c>
      <c r="I264" s="27">
        <v>0</v>
      </c>
      <c r="J264" t="s" s="26">
        <v>66</v>
      </c>
      <c r="K264" s="29"/>
      <c r="L264" t="s" s="26">
        <v>91</v>
      </c>
      <c r="M264" s="29"/>
      <c r="N264" s="29"/>
      <c r="O264" s="29"/>
      <c r="P264" s="29"/>
      <c r="Q264" t="s" s="26">
        <v>68</v>
      </c>
      <c r="R264" t="s" s="26">
        <v>66</v>
      </c>
      <c r="S264" s="29"/>
      <c r="T264" s="29"/>
      <c r="U264" s="27">
        <v>3</v>
      </c>
      <c r="V264" s="28">
        <v>40999.736331018517</v>
      </c>
      <c r="W264" t="s" s="26">
        <v>66</v>
      </c>
      <c r="X264" t="s" s="26">
        <v>70</v>
      </c>
      <c r="Y264" s="29"/>
      <c r="Z264" t="s" s="26">
        <v>865</v>
      </c>
      <c r="AA264" t="s" s="26">
        <v>150</v>
      </c>
      <c r="AB264" t="s" s="26">
        <v>151</v>
      </c>
      <c r="AC264" t="s" s="26">
        <v>293</v>
      </c>
      <c r="AD264" t="s" s="26">
        <v>1145</v>
      </c>
      <c r="AE264" s="29"/>
      <c r="AF264" t="s" s="26">
        <v>75</v>
      </c>
      <c r="AG264" s="27">
        <v>0</v>
      </c>
    </row>
    <row r="265" ht="15.35" customHeight="1">
      <c r="A265" s="27">
        <v>456</v>
      </c>
      <c r="B265" t="s" s="26">
        <v>87</v>
      </c>
      <c r="C265" t="s" s="26">
        <v>1051</v>
      </c>
      <c r="D265" t="s" s="26">
        <v>428</v>
      </c>
      <c r="E265" t="s" s="26">
        <v>63</v>
      </c>
      <c r="F265" t="s" s="26">
        <v>64</v>
      </c>
      <c r="G265" t="s" s="26">
        <v>1052</v>
      </c>
      <c r="H265" s="28">
        <v>41154.774560185186</v>
      </c>
      <c r="I265" s="27">
        <v>0</v>
      </c>
      <c r="J265" t="s" s="26">
        <v>66</v>
      </c>
      <c r="K265" s="29"/>
      <c r="L265" t="s" s="26">
        <v>430</v>
      </c>
      <c r="M265" s="29"/>
      <c r="N265" s="29"/>
      <c r="O265" s="29"/>
      <c r="P265" s="29"/>
      <c r="Q265" t="s" s="26">
        <v>68</v>
      </c>
      <c r="R265" t="s" s="26">
        <v>66</v>
      </c>
      <c r="S265" s="29"/>
      <c r="T265" s="29"/>
      <c r="U265" s="27">
        <v>3</v>
      </c>
      <c r="V265" s="28">
        <v>41110.6997337963</v>
      </c>
      <c r="W265" t="s" s="26">
        <v>66</v>
      </c>
      <c r="X265" t="s" s="26">
        <v>70</v>
      </c>
      <c r="Y265" s="29"/>
      <c r="Z265" t="s" s="26">
        <v>865</v>
      </c>
      <c r="AA265" t="s" s="26">
        <v>150</v>
      </c>
      <c r="AB265" t="s" s="26">
        <v>151</v>
      </c>
      <c r="AC265" t="s" s="26">
        <v>293</v>
      </c>
      <c r="AD265" t="s" s="26">
        <v>1052</v>
      </c>
      <c r="AE265" s="29"/>
      <c r="AF265" t="s" s="26">
        <v>75</v>
      </c>
      <c r="AG265" s="27">
        <v>0</v>
      </c>
    </row>
    <row r="266" ht="15.35" customHeight="1">
      <c r="A266" s="27">
        <v>41</v>
      </c>
      <c r="B266" t="s" s="26">
        <v>87</v>
      </c>
      <c r="C266" t="s" s="26">
        <v>1099</v>
      </c>
      <c r="D266" t="s" s="26">
        <v>1047</v>
      </c>
      <c r="E266" t="s" s="26">
        <v>63</v>
      </c>
      <c r="F266" t="s" s="26">
        <v>64</v>
      </c>
      <c r="G266" t="s" s="26">
        <v>1100</v>
      </c>
      <c r="H266" s="28">
        <v>41142.602476851855</v>
      </c>
      <c r="I266" s="27">
        <v>0</v>
      </c>
      <c r="J266" t="s" s="26">
        <v>66</v>
      </c>
      <c r="K266" s="29"/>
      <c r="L266" t="s" s="26">
        <v>1049</v>
      </c>
      <c r="M266" t="s" s="26">
        <v>988</v>
      </c>
      <c r="N266" s="29"/>
      <c r="O266" s="29"/>
      <c r="P266" s="29"/>
      <c r="Q266" t="s" s="26">
        <v>68</v>
      </c>
      <c r="R266" t="s" s="26">
        <v>66</v>
      </c>
      <c r="S266" s="29"/>
      <c r="T266" s="29"/>
      <c r="U266" s="27">
        <v>4</v>
      </c>
      <c r="V266" s="28">
        <v>40887.350925925923</v>
      </c>
      <c r="W266" t="s" s="26">
        <v>66</v>
      </c>
      <c r="X266" t="s" s="26">
        <v>70</v>
      </c>
      <c r="Y266" s="29"/>
      <c r="Z266" t="s" s="26">
        <v>865</v>
      </c>
      <c r="AA266" t="s" s="26">
        <v>92</v>
      </c>
      <c r="AB266" t="s" s="26">
        <v>93</v>
      </c>
      <c r="AC266" t="s" s="26">
        <v>293</v>
      </c>
      <c r="AD266" t="s" s="26">
        <v>1100</v>
      </c>
      <c r="AE266" s="29"/>
      <c r="AF266" t="s" s="26">
        <v>410</v>
      </c>
      <c r="AG266" s="27">
        <v>0</v>
      </c>
    </row>
    <row r="267" ht="15.35" customHeight="1">
      <c r="A267" s="27">
        <v>253</v>
      </c>
      <c r="B267" t="s" s="26">
        <v>87</v>
      </c>
      <c r="C267" t="s" s="26">
        <v>1168</v>
      </c>
      <c r="D267" t="s" s="26">
        <v>1047</v>
      </c>
      <c r="E267" t="s" s="26">
        <v>63</v>
      </c>
      <c r="F267" t="s" s="26">
        <v>64</v>
      </c>
      <c r="G267" t="s" s="26">
        <v>1169</v>
      </c>
      <c r="H267" s="28">
        <v>41142.279907407406</v>
      </c>
      <c r="I267" s="27">
        <v>0</v>
      </c>
      <c r="J267" t="s" s="26">
        <v>66</v>
      </c>
      <c r="K267" s="29"/>
      <c r="L267" t="s" s="26">
        <v>1049</v>
      </c>
      <c r="M267" s="29"/>
      <c r="N267" s="29"/>
      <c r="O267" s="29"/>
      <c r="P267" s="29"/>
      <c r="Q267" t="s" s="26">
        <v>68</v>
      </c>
      <c r="R267" t="s" s="26">
        <v>66</v>
      </c>
      <c r="S267" s="29"/>
      <c r="T267" s="29"/>
      <c r="U267" s="27">
        <v>4</v>
      </c>
      <c r="V267" s="28">
        <v>40999.839305555557</v>
      </c>
      <c r="W267" t="s" s="26">
        <v>66</v>
      </c>
      <c r="X267" t="s" s="26">
        <v>70</v>
      </c>
      <c r="Y267" s="29"/>
      <c r="Z267" t="s" s="26">
        <v>865</v>
      </c>
      <c r="AA267" t="s" s="26">
        <v>150</v>
      </c>
      <c r="AB267" t="s" s="26">
        <v>151</v>
      </c>
      <c r="AC267" t="s" s="26">
        <v>293</v>
      </c>
      <c r="AD267" t="s" s="26">
        <v>1169</v>
      </c>
      <c r="AE267" s="29"/>
      <c r="AF267" t="s" s="26">
        <v>75</v>
      </c>
      <c r="AG267" s="27">
        <v>0</v>
      </c>
    </row>
    <row r="268" ht="15.35" customHeight="1">
      <c r="A268" s="27">
        <v>457</v>
      </c>
      <c r="B268" t="s" s="26">
        <v>87</v>
      </c>
      <c r="C268" t="s" s="26">
        <v>433</v>
      </c>
      <c r="D268" t="s" s="26">
        <v>428</v>
      </c>
      <c r="E268" t="s" s="26">
        <v>63</v>
      </c>
      <c r="F268" t="s" s="26">
        <v>64</v>
      </c>
      <c r="G268" t="s" s="26">
        <v>1062</v>
      </c>
      <c r="H268" s="28">
        <v>41180.390509259261</v>
      </c>
      <c r="I268" s="27">
        <v>0</v>
      </c>
      <c r="J268" t="s" s="26">
        <v>66</v>
      </c>
      <c r="K268" s="29"/>
      <c r="L268" t="s" s="26">
        <v>430</v>
      </c>
      <c r="M268" s="29"/>
      <c r="N268" s="29"/>
      <c r="O268" s="29"/>
      <c r="P268" s="29"/>
      <c r="Q268" t="s" s="26">
        <v>68</v>
      </c>
      <c r="R268" t="s" s="26">
        <v>66</v>
      </c>
      <c r="S268" s="29"/>
      <c r="T268" s="29"/>
      <c r="U268" s="27">
        <v>3</v>
      </c>
      <c r="V268" s="28">
        <v>41110.701157407406</v>
      </c>
      <c r="W268" t="s" s="26">
        <v>66</v>
      </c>
      <c r="X268" t="s" s="26">
        <v>70</v>
      </c>
      <c r="Y268" s="29"/>
      <c r="Z268" t="s" s="26">
        <v>865</v>
      </c>
      <c r="AA268" t="s" s="26">
        <v>150</v>
      </c>
      <c r="AB268" t="s" s="26">
        <v>151</v>
      </c>
      <c r="AC268" t="s" s="26">
        <v>293</v>
      </c>
      <c r="AD268" t="s" s="26">
        <v>1062</v>
      </c>
      <c r="AE268" s="29"/>
      <c r="AF268" t="s" s="26">
        <v>75</v>
      </c>
      <c r="AG268" s="27">
        <v>0</v>
      </c>
    </row>
    <row r="269" ht="15.35" customHeight="1">
      <c r="A269" s="27">
        <v>48</v>
      </c>
      <c r="B269" t="s" s="26">
        <v>87</v>
      </c>
      <c r="C269" t="s" s="26">
        <v>998</v>
      </c>
      <c r="D269" t="s" s="26">
        <v>835</v>
      </c>
      <c r="E269" t="s" s="26">
        <v>63</v>
      </c>
      <c r="F269" t="s" s="26">
        <v>64</v>
      </c>
      <c r="G269" t="s" s="26">
        <v>999</v>
      </c>
      <c r="H269" s="28">
        <v>41127.6874537037</v>
      </c>
      <c r="I269" s="27">
        <v>0</v>
      </c>
      <c r="J269" t="s" s="26">
        <v>66</v>
      </c>
      <c r="K269" s="29"/>
      <c r="L269" t="s" s="26">
        <v>837</v>
      </c>
      <c r="M269" t="s" s="26">
        <v>988</v>
      </c>
      <c r="N269" s="29"/>
      <c r="O269" s="29"/>
      <c r="P269" s="29"/>
      <c r="Q269" t="s" s="26">
        <v>68</v>
      </c>
      <c r="R269" t="s" s="26">
        <v>66</v>
      </c>
      <c r="S269" s="29"/>
      <c r="T269" s="29"/>
      <c r="U269" s="27">
        <v>4</v>
      </c>
      <c r="V269" s="28">
        <v>40887.354004629633</v>
      </c>
      <c r="W269" t="s" s="26">
        <v>66</v>
      </c>
      <c r="X269" t="s" s="26">
        <v>70</v>
      </c>
      <c r="Y269" s="29"/>
      <c r="Z269" t="s" s="26">
        <v>865</v>
      </c>
      <c r="AA269" t="s" s="26">
        <v>92</v>
      </c>
      <c r="AB269" t="s" s="26">
        <v>93</v>
      </c>
      <c r="AC269" t="s" s="26">
        <v>293</v>
      </c>
      <c r="AD269" t="s" s="26">
        <v>999</v>
      </c>
      <c r="AE269" s="29"/>
      <c r="AF269" t="s" s="26">
        <v>410</v>
      </c>
      <c r="AG269" s="27">
        <v>0</v>
      </c>
    </row>
    <row r="270" ht="15.35" customHeight="1">
      <c r="A270" s="27">
        <v>256</v>
      </c>
      <c r="B270" t="s" s="26">
        <v>87</v>
      </c>
      <c r="C270" t="s" s="26">
        <v>1011</v>
      </c>
      <c r="D270" t="s" s="26">
        <v>835</v>
      </c>
      <c r="E270" t="s" s="26">
        <v>63</v>
      </c>
      <c r="F270" t="s" s="26">
        <v>64</v>
      </c>
      <c r="G270" t="s" s="26">
        <v>1012</v>
      </c>
      <c r="H270" s="28">
        <v>41127.6865625</v>
      </c>
      <c r="I270" s="27">
        <v>0</v>
      </c>
      <c r="J270" t="s" s="26">
        <v>66</v>
      </c>
      <c r="K270" s="29"/>
      <c r="L270" t="s" s="26">
        <v>837</v>
      </c>
      <c r="M270" s="29"/>
      <c r="N270" s="29"/>
      <c r="O270" s="29"/>
      <c r="P270" s="29"/>
      <c r="Q270" t="s" s="26">
        <v>68</v>
      </c>
      <c r="R270" t="s" s="26">
        <v>66</v>
      </c>
      <c r="S270" s="29"/>
      <c r="T270" s="29"/>
      <c r="U270" s="27">
        <v>3</v>
      </c>
      <c r="V270" s="28">
        <v>40999.975104166668</v>
      </c>
      <c r="W270" t="s" s="26">
        <v>66</v>
      </c>
      <c r="X270" t="s" s="26">
        <v>70</v>
      </c>
      <c r="Y270" s="29"/>
      <c r="Z270" t="s" s="26">
        <v>865</v>
      </c>
      <c r="AA270" t="s" s="26">
        <v>150</v>
      </c>
      <c r="AB270" t="s" s="26">
        <v>151</v>
      </c>
      <c r="AC270" t="s" s="26">
        <v>293</v>
      </c>
      <c r="AD270" t="s" s="26">
        <v>1012</v>
      </c>
      <c r="AE270" s="29"/>
      <c r="AF270" t="s" s="26">
        <v>75</v>
      </c>
      <c r="AG270" s="27">
        <v>0</v>
      </c>
    </row>
    <row r="271" ht="15.35" customHeight="1">
      <c r="A271" s="27">
        <v>458</v>
      </c>
      <c r="B271" t="s" s="26">
        <v>87</v>
      </c>
      <c r="C271" t="s" s="26">
        <v>440</v>
      </c>
      <c r="D271" t="s" s="26">
        <v>428</v>
      </c>
      <c r="E271" t="s" s="26">
        <v>63</v>
      </c>
      <c r="F271" t="s" s="26">
        <v>64</v>
      </c>
      <c r="G271" t="s" s="26">
        <v>1073</v>
      </c>
      <c r="H271" s="28">
        <v>41179.675081018519</v>
      </c>
      <c r="I271" s="27">
        <v>0</v>
      </c>
      <c r="J271" t="s" s="26">
        <v>66</v>
      </c>
      <c r="K271" s="29"/>
      <c r="L271" t="s" s="26">
        <v>430</v>
      </c>
      <c r="M271" s="29"/>
      <c r="N271" s="29"/>
      <c r="O271" s="29"/>
      <c r="P271" s="29"/>
      <c r="Q271" t="s" s="26">
        <v>68</v>
      </c>
      <c r="R271" t="s" s="26">
        <v>66</v>
      </c>
      <c r="S271" s="29"/>
      <c r="T271" s="29"/>
      <c r="U271" s="27">
        <v>3</v>
      </c>
      <c r="V271" s="28">
        <v>41110.702453703707</v>
      </c>
      <c r="W271" t="s" s="26">
        <v>66</v>
      </c>
      <c r="X271" t="s" s="26">
        <v>70</v>
      </c>
      <c r="Y271" s="29"/>
      <c r="Z271" t="s" s="26">
        <v>865</v>
      </c>
      <c r="AA271" t="s" s="26">
        <v>150</v>
      </c>
      <c r="AB271" t="s" s="26">
        <v>151</v>
      </c>
      <c r="AC271" t="s" s="26">
        <v>293</v>
      </c>
      <c r="AD271" t="s" s="26">
        <v>1073</v>
      </c>
      <c r="AE271" s="29"/>
      <c r="AF271" t="s" s="26">
        <v>75</v>
      </c>
      <c r="AG271" s="27">
        <v>0</v>
      </c>
    </row>
    <row r="272" ht="15.35" customHeight="1">
      <c r="A272" s="27">
        <v>545</v>
      </c>
      <c r="B272" t="s" s="26">
        <v>87</v>
      </c>
      <c r="C272" t="s" s="26">
        <v>362</v>
      </c>
      <c r="D272" t="s" s="26">
        <v>89</v>
      </c>
      <c r="E272" t="s" s="26">
        <v>63</v>
      </c>
      <c r="F272" t="s" s="26">
        <v>130</v>
      </c>
      <c r="G272" t="s" s="26">
        <v>1044</v>
      </c>
      <c r="H272" s="28">
        <v>41190.466620370367</v>
      </c>
      <c r="I272" s="27">
        <v>0</v>
      </c>
      <c r="J272" t="s" s="26">
        <v>66</v>
      </c>
      <c r="K272" s="29"/>
      <c r="L272" t="s" s="26">
        <v>91</v>
      </c>
      <c r="M272" s="29"/>
      <c r="N272" s="29"/>
      <c r="O272" s="29"/>
      <c r="P272" s="29"/>
      <c r="Q272" t="s" s="26">
        <v>103</v>
      </c>
      <c r="R272" t="s" s="26">
        <v>66</v>
      </c>
      <c r="S272" s="29"/>
      <c r="T272" s="29"/>
      <c r="U272" s="27">
        <v>3</v>
      </c>
      <c r="V272" s="28">
        <v>41140.821273148147</v>
      </c>
      <c r="W272" t="s" s="26">
        <v>66</v>
      </c>
      <c r="X272" t="s" s="26">
        <v>70</v>
      </c>
      <c r="Y272" s="29"/>
      <c r="Z272" t="s" s="26">
        <v>865</v>
      </c>
      <c r="AA272" t="s" s="26">
        <v>335</v>
      </c>
      <c r="AB272" t="s" s="26">
        <v>336</v>
      </c>
      <c r="AC272" t="s" s="26">
        <v>293</v>
      </c>
      <c r="AD272" t="s" s="26">
        <v>1044</v>
      </c>
      <c r="AE272" t="s" s="26">
        <v>1045</v>
      </c>
      <c r="AF272" t="s" s="26">
        <v>75</v>
      </c>
      <c r="AG272" s="27">
        <v>0</v>
      </c>
    </row>
    <row r="273" ht="15.35" customHeight="1">
      <c r="A273" s="27">
        <v>49</v>
      </c>
      <c r="B273" t="s" s="26">
        <v>87</v>
      </c>
      <c r="C273" t="s" s="26">
        <v>288</v>
      </c>
      <c r="D273" t="s" s="26">
        <v>835</v>
      </c>
      <c r="E273" t="s" s="26">
        <v>63</v>
      </c>
      <c r="F273" t="s" s="26">
        <v>64</v>
      </c>
      <c r="G273" t="s" s="26">
        <v>1010</v>
      </c>
      <c r="H273" s="28">
        <v>42109.017268518517</v>
      </c>
      <c r="I273" s="27">
        <v>0</v>
      </c>
      <c r="J273" t="s" s="26">
        <v>66</v>
      </c>
      <c r="K273" s="29"/>
      <c r="L273" t="s" s="26">
        <v>837</v>
      </c>
      <c r="M273" t="s" s="26">
        <v>988</v>
      </c>
      <c r="N273" s="29"/>
      <c r="O273" s="29"/>
      <c r="P273" s="29"/>
      <c r="Q273" t="s" s="26">
        <v>68</v>
      </c>
      <c r="R273" t="s" s="26">
        <v>66</v>
      </c>
      <c r="S273" s="29"/>
      <c r="T273" s="29"/>
      <c r="U273" s="27">
        <v>4</v>
      </c>
      <c r="V273" s="28">
        <v>40887.354849537034</v>
      </c>
      <c r="W273" t="s" s="26">
        <v>66</v>
      </c>
      <c r="X273" t="s" s="26">
        <v>70</v>
      </c>
      <c r="Y273" s="29"/>
      <c r="Z273" t="s" s="26">
        <v>865</v>
      </c>
      <c r="AA273" t="s" s="26">
        <v>92</v>
      </c>
      <c r="AB273" t="s" s="26">
        <v>93</v>
      </c>
      <c r="AC273" t="s" s="26">
        <v>293</v>
      </c>
      <c r="AD273" t="s" s="26">
        <v>1010</v>
      </c>
      <c r="AE273" s="29"/>
      <c r="AF273" t="s" s="26">
        <v>410</v>
      </c>
      <c r="AG273" s="27">
        <v>0</v>
      </c>
    </row>
    <row r="274" ht="15.35" customHeight="1">
      <c r="A274" s="27">
        <v>257</v>
      </c>
      <c r="B274" t="s" s="26">
        <v>87</v>
      </c>
      <c r="C274" t="s" s="26">
        <v>1028</v>
      </c>
      <c r="D274" t="s" s="26">
        <v>89</v>
      </c>
      <c r="E274" t="s" s="26">
        <v>63</v>
      </c>
      <c r="F274" t="s" s="26">
        <v>64</v>
      </c>
      <c r="G274" t="s" s="26">
        <v>1029</v>
      </c>
      <c r="H274" s="28">
        <v>41043.585</v>
      </c>
      <c r="I274" s="27">
        <v>0</v>
      </c>
      <c r="J274" t="s" s="26">
        <v>66</v>
      </c>
      <c r="K274" s="29"/>
      <c r="L274" t="s" s="26">
        <v>91</v>
      </c>
      <c r="M274" s="29"/>
      <c r="N274" s="29"/>
      <c r="O274" s="29"/>
      <c r="P274" s="29"/>
      <c r="Q274" t="s" s="26">
        <v>68</v>
      </c>
      <c r="R274" t="s" s="26">
        <v>66</v>
      </c>
      <c r="S274" s="29"/>
      <c r="T274" s="29"/>
      <c r="U274" s="27">
        <v>4</v>
      </c>
      <c r="V274" s="28">
        <v>40999.988356481481</v>
      </c>
      <c r="W274" t="s" s="26">
        <v>66</v>
      </c>
      <c r="X274" t="s" s="26">
        <v>70</v>
      </c>
      <c r="Y274" s="29"/>
      <c r="Z274" t="s" s="26">
        <v>865</v>
      </c>
      <c r="AA274" t="s" s="26">
        <v>150</v>
      </c>
      <c r="AB274" t="s" s="26">
        <v>151</v>
      </c>
      <c r="AC274" t="s" s="26">
        <v>293</v>
      </c>
      <c r="AD274" t="s" s="26">
        <v>1029</v>
      </c>
      <c r="AE274" s="29"/>
      <c r="AF274" t="s" s="26">
        <v>75</v>
      </c>
      <c r="AG274" s="27">
        <v>0</v>
      </c>
    </row>
    <row r="275" ht="15.35" customHeight="1">
      <c r="A275" s="27">
        <v>460</v>
      </c>
      <c r="B275" t="s" s="26">
        <v>87</v>
      </c>
      <c r="C275" t="s" s="26">
        <v>296</v>
      </c>
      <c r="D275" t="s" s="26">
        <v>826</v>
      </c>
      <c r="E275" t="s" s="26">
        <v>63</v>
      </c>
      <c r="F275" t="s" s="26">
        <v>64</v>
      </c>
      <c r="G275" t="s" s="26">
        <v>1087</v>
      </c>
      <c r="H275" s="28">
        <v>41113.584224537037</v>
      </c>
      <c r="I275" s="27">
        <v>0</v>
      </c>
      <c r="J275" t="s" s="26">
        <v>66</v>
      </c>
      <c r="K275" s="29"/>
      <c r="L275" t="s" s="26">
        <v>828</v>
      </c>
      <c r="M275" s="29"/>
      <c r="N275" s="29"/>
      <c r="O275" s="29"/>
      <c r="P275" s="29"/>
      <c r="Q275" t="s" s="26">
        <v>68</v>
      </c>
      <c r="R275" t="s" s="26">
        <v>66</v>
      </c>
      <c r="S275" s="29"/>
      <c r="T275" s="29"/>
      <c r="U275" s="27">
        <v>4</v>
      </c>
      <c r="V275" s="28">
        <v>41110.705231481479</v>
      </c>
      <c r="W275" t="s" s="26">
        <v>66</v>
      </c>
      <c r="X275" t="s" s="26">
        <v>70</v>
      </c>
      <c r="Y275" s="29"/>
      <c r="Z275" t="s" s="26">
        <v>865</v>
      </c>
      <c r="AA275" t="s" s="26">
        <v>150</v>
      </c>
      <c r="AB275" t="s" s="26">
        <v>151</v>
      </c>
      <c r="AC275" t="s" s="26">
        <v>293</v>
      </c>
      <c r="AD275" t="s" s="26">
        <v>1087</v>
      </c>
      <c r="AE275" s="29"/>
      <c r="AF275" t="s" s="26">
        <v>75</v>
      </c>
      <c r="AG275" s="27">
        <v>0</v>
      </c>
    </row>
    <row r="276" ht="15.35" customHeight="1">
      <c r="A276" s="27">
        <v>314</v>
      </c>
      <c r="B276" t="s" s="26">
        <v>358</v>
      </c>
      <c r="C276" t="s" s="26">
        <v>701</v>
      </c>
      <c r="D276" t="s" s="26">
        <v>383</v>
      </c>
      <c r="E276" t="s" s="26">
        <v>63</v>
      </c>
      <c r="F276" t="s" s="26">
        <v>64</v>
      </c>
      <c r="G276" t="s" s="26">
        <v>1119</v>
      </c>
      <c r="H276" s="28">
        <v>41110.502025462964</v>
      </c>
      <c r="I276" s="27">
        <v>0</v>
      </c>
      <c r="J276" t="s" s="26">
        <v>66</v>
      </c>
      <c r="K276" s="29"/>
      <c r="L276" t="s" s="26">
        <v>384</v>
      </c>
      <c r="M276" s="29"/>
      <c r="N276" s="29"/>
      <c r="O276" t="s" s="26">
        <v>1120</v>
      </c>
      <c r="P276" s="29"/>
      <c r="Q276" t="s" s="26">
        <v>68</v>
      </c>
      <c r="R276" t="s" s="26">
        <v>66</v>
      </c>
      <c r="S276" s="29"/>
      <c r="T276" s="29"/>
      <c r="U276" s="27">
        <v>4</v>
      </c>
      <c r="V276" s="28">
        <v>41017.304780092592</v>
      </c>
      <c r="W276" t="s" s="26">
        <v>66</v>
      </c>
      <c r="X276" t="s" s="26">
        <v>70</v>
      </c>
      <c r="Y276" s="29"/>
      <c r="Z276" t="s" s="26">
        <v>865</v>
      </c>
      <c r="AA276" t="s" s="26">
        <v>138</v>
      </c>
      <c r="AB276" t="s" s="26">
        <v>139</v>
      </c>
      <c r="AC276" t="s" s="26">
        <v>293</v>
      </c>
      <c r="AD276" t="s" s="26">
        <v>1119</v>
      </c>
      <c r="AE276" s="29"/>
      <c r="AF276" t="s" s="26">
        <v>75</v>
      </c>
      <c r="AG276" s="27">
        <v>0</v>
      </c>
    </row>
    <row r="277" ht="15.35" customHeight="1">
      <c r="A277" s="27">
        <v>375</v>
      </c>
      <c r="B277" t="s" s="26">
        <v>87</v>
      </c>
      <c r="C277" t="s" s="26">
        <v>243</v>
      </c>
      <c r="D277" t="s" s="26">
        <v>256</v>
      </c>
      <c r="E277" t="s" s="26">
        <v>63</v>
      </c>
      <c r="F277" t="s" s="26">
        <v>64</v>
      </c>
      <c r="G277" t="s" s="26">
        <v>1067</v>
      </c>
      <c r="H277" s="28">
        <v>41185.463946759257</v>
      </c>
      <c r="I277" s="27">
        <v>0</v>
      </c>
      <c r="J277" t="s" s="26">
        <v>66</v>
      </c>
      <c r="K277" s="29"/>
      <c r="L277" t="s" s="26">
        <v>257</v>
      </c>
      <c r="M277" s="29"/>
      <c r="N277" s="29"/>
      <c r="O277" s="29"/>
      <c r="P277" s="29"/>
      <c r="Q277" t="s" s="26">
        <v>68</v>
      </c>
      <c r="R277" t="s" s="26">
        <v>66</v>
      </c>
      <c r="S277" s="29"/>
      <c r="T277" s="29"/>
      <c r="U277" s="27">
        <v>3</v>
      </c>
      <c r="V277" s="28">
        <v>41070.714456018519</v>
      </c>
      <c r="W277" t="s" s="26">
        <v>66</v>
      </c>
      <c r="X277" t="s" s="26">
        <v>70</v>
      </c>
      <c r="Y277" s="29"/>
      <c r="Z277" t="s" s="26">
        <v>865</v>
      </c>
      <c r="AA277" t="s" s="26">
        <v>150</v>
      </c>
      <c r="AB277" t="s" s="26">
        <v>151</v>
      </c>
      <c r="AC277" t="s" s="26">
        <v>293</v>
      </c>
      <c r="AD277" t="s" s="26">
        <v>1067</v>
      </c>
      <c r="AE277" s="29"/>
      <c r="AF277" t="s" s="26">
        <v>75</v>
      </c>
      <c r="AG277" s="27">
        <v>0</v>
      </c>
    </row>
    <row r="278" ht="15.35" customHeight="1">
      <c r="A278" s="27">
        <v>259</v>
      </c>
      <c r="B278" t="s" s="26">
        <v>87</v>
      </c>
      <c r="C278" t="s" s="26">
        <v>300</v>
      </c>
      <c r="D278" t="s" s="26">
        <v>1047</v>
      </c>
      <c r="E278" t="s" s="26">
        <v>63</v>
      </c>
      <c r="F278" t="s" s="26">
        <v>64</v>
      </c>
      <c r="G278" t="s" s="26">
        <v>1048</v>
      </c>
      <c r="H278" s="28">
        <v>41142.279629629629</v>
      </c>
      <c r="I278" s="27">
        <v>0</v>
      </c>
      <c r="J278" t="s" s="26">
        <v>66</v>
      </c>
      <c r="K278" s="29"/>
      <c r="L278" t="s" s="26">
        <v>1049</v>
      </c>
      <c r="M278" s="29"/>
      <c r="N278" s="29"/>
      <c r="O278" s="29"/>
      <c r="P278" s="29"/>
      <c r="Q278" t="s" s="26">
        <v>68</v>
      </c>
      <c r="R278" t="s" s="26">
        <v>66</v>
      </c>
      <c r="S278" s="29"/>
      <c r="T278" s="29"/>
      <c r="U278" s="27">
        <v>4</v>
      </c>
      <c r="V278" s="28">
        <v>41000.023101851853</v>
      </c>
      <c r="W278" t="s" s="26">
        <v>66</v>
      </c>
      <c r="X278" t="s" s="26">
        <v>70</v>
      </c>
      <c r="Y278" s="29"/>
      <c r="Z278" t="s" s="26">
        <v>865</v>
      </c>
      <c r="AA278" t="s" s="26">
        <v>150</v>
      </c>
      <c r="AB278" t="s" s="26">
        <v>151</v>
      </c>
      <c r="AC278" t="s" s="26">
        <v>293</v>
      </c>
      <c r="AD278" t="s" s="26">
        <v>1048</v>
      </c>
      <c r="AE278" s="29"/>
      <c r="AF278" t="s" s="26">
        <v>75</v>
      </c>
      <c r="AG278" s="27">
        <v>0</v>
      </c>
    </row>
    <row r="279" ht="15.35" customHeight="1">
      <c r="A279" s="27">
        <v>461</v>
      </c>
      <c r="B279" t="s" s="26">
        <v>87</v>
      </c>
      <c r="C279" t="s" s="26">
        <v>307</v>
      </c>
      <c r="D279" t="s" s="26">
        <v>89</v>
      </c>
      <c r="E279" t="s" s="26">
        <v>63</v>
      </c>
      <c r="F279" t="s" s="26">
        <v>64</v>
      </c>
      <c r="G279" t="s" s="26">
        <v>1098</v>
      </c>
      <c r="H279" s="28">
        <v>41170.768784722219</v>
      </c>
      <c r="I279" s="27">
        <v>0</v>
      </c>
      <c r="J279" t="s" s="26">
        <v>66</v>
      </c>
      <c r="K279" s="29"/>
      <c r="L279" t="s" s="26">
        <v>91</v>
      </c>
      <c r="M279" s="29"/>
      <c r="N279" s="29"/>
      <c r="O279" s="29"/>
      <c r="P279" s="29"/>
      <c r="Q279" t="s" s="26">
        <v>68</v>
      </c>
      <c r="R279" t="s" s="26">
        <v>66</v>
      </c>
      <c r="S279" s="29"/>
      <c r="T279" s="29"/>
      <c r="U279" s="27">
        <v>3</v>
      </c>
      <c r="V279" s="28">
        <v>41110.706597222219</v>
      </c>
      <c r="W279" t="s" s="26">
        <v>66</v>
      </c>
      <c r="X279" t="s" s="26">
        <v>70</v>
      </c>
      <c r="Y279" s="29"/>
      <c r="Z279" t="s" s="26">
        <v>865</v>
      </c>
      <c r="AA279" t="s" s="26">
        <v>150</v>
      </c>
      <c r="AB279" t="s" s="26">
        <v>151</v>
      </c>
      <c r="AC279" t="s" s="26">
        <v>293</v>
      </c>
      <c r="AD279" t="s" s="26">
        <v>1098</v>
      </c>
      <c r="AE279" s="29"/>
      <c r="AF279" t="s" s="26">
        <v>75</v>
      </c>
      <c r="AG279" s="27">
        <v>0</v>
      </c>
    </row>
    <row r="280" ht="15.35" customHeight="1">
      <c r="A280" s="27">
        <v>260</v>
      </c>
      <c r="B280" t="s" s="26">
        <v>87</v>
      </c>
      <c r="C280" t="s" s="26">
        <v>1057</v>
      </c>
      <c r="D280" t="s" s="26">
        <v>894</v>
      </c>
      <c r="E280" t="s" s="26">
        <v>63</v>
      </c>
      <c r="F280" t="s" s="26">
        <v>64</v>
      </c>
      <c r="G280" t="s" s="26">
        <v>1058</v>
      </c>
      <c r="H280" s="28">
        <v>41140.840011574073</v>
      </c>
      <c r="I280" s="27">
        <v>0</v>
      </c>
      <c r="J280" t="s" s="26">
        <v>66</v>
      </c>
      <c r="K280" s="29"/>
      <c r="L280" t="s" s="26">
        <v>896</v>
      </c>
      <c r="M280" s="29"/>
      <c r="N280" s="29"/>
      <c r="O280" s="29"/>
      <c r="P280" s="29"/>
      <c r="Q280" t="s" s="26">
        <v>68</v>
      </c>
      <c r="R280" t="s" s="26">
        <v>66</v>
      </c>
      <c r="S280" s="29"/>
      <c r="T280" s="29"/>
      <c r="U280" s="27">
        <v>4</v>
      </c>
      <c r="V280" s="28">
        <v>41000.033148148148</v>
      </c>
      <c r="W280" t="s" s="26">
        <v>66</v>
      </c>
      <c r="X280" t="s" s="26">
        <v>70</v>
      </c>
      <c r="Y280" s="29"/>
      <c r="Z280" t="s" s="26">
        <v>865</v>
      </c>
      <c r="AA280" t="s" s="26">
        <v>150</v>
      </c>
      <c r="AB280" t="s" s="26">
        <v>151</v>
      </c>
      <c r="AC280" t="s" s="26">
        <v>293</v>
      </c>
      <c r="AD280" t="s" s="26">
        <v>1058</v>
      </c>
      <c r="AE280" s="29"/>
      <c r="AF280" t="s" s="26">
        <v>75</v>
      </c>
      <c r="AG280" s="27">
        <v>0</v>
      </c>
    </row>
    <row r="281" ht="15.35" customHeight="1">
      <c r="A281" s="27">
        <v>462</v>
      </c>
      <c r="B281" t="s" s="26">
        <v>87</v>
      </c>
      <c r="C281" t="s" s="26">
        <v>318</v>
      </c>
      <c r="D281" t="s" s="26">
        <v>89</v>
      </c>
      <c r="E281" t="s" s="26">
        <v>63</v>
      </c>
      <c r="F281" t="s" s="26">
        <v>64</v>
      </c>
      <c r="G281" t="s" s="26">
        <v>1109</v>
      </c>
      <c r="H281" s="28">
        <v>41170.773287037038</v>
      </c>
      <c r="I281" s="27">
        <v>0</v>
      </c>
      <c r="J281" t="s" s="26">
        <v>66</v>
      </c>
      <c r="K281" s="29"/>
      <c r="L281" t="s" s="26">
        <v>91</v>
      </c>
      <c r="M281" s="29"/>
      <c r="N281" s="29"/>
      <c r="O281" s="29"/>
      <c r="P281" s="29"/>
      <c r="Q281" t="s" s="26">
        <v>68</v>
      </c>
      <c r="R281" t="s" s="26">
        <v>66</v>
      </c>
      <c r="S281" s="29"/>
      <c r="T281" s="29"/>
      <c r="U281" s="27">
        <v>3</v>
      </c>
      <c r="V281" s="28">
        <v>41110.707962962966</v>
      </c>
      <c r="W281" t="s" s="26">
        <v>66</v>
      </c>
      <c r="X281" t="s" s="26">
        <v>70</v>
      </c>
      <c r="Y281" s="29"/>
      <c r="Z281" t="s" s="26">
        <v>865</v>
      </c>
      <c r="AA281" t="s" s="26">
        <v>150</v>
      </c>
      <c r="AB281" t="s" s="26">
        <v>151</v>
      </c>
      <c r="AC281" t="s" s="26">
        <v>293</v>
      </c>
      <c r="AD281" t="s" s="26">
        <v>1109</v>
      </c>
      <c r="AE281" s="29"/>
      <c r="AF281" t="s" s="26">
        <v>75</v>
      </c>
      <c r="AG281" s="27">
        <v>0</v>
      </c>
    </row>
    <row r="282" ht="15.35" customHeight="1">
      <c r="A282" s="27">
        <v>357</v>
      </c>
      <c r="B282" t="s" s="26">
        <v>87</v>
      </c>
      <c r="C282" t="s" s="26">
        <v>1064</v>
      </c>
      <c r="D282" t="s" s="26">
        <v>678</v>
      </c>
      <c r="E282" t="s" s="26">
        <v>63</v>
      </c>
      <c r="F282" t="s" s="26">
        <v>64</v>
      </c>
      <c r="G282" t="s" s="26">
        <v>1065</v>
      </c>
      <c r="H282" s="28">
        <v>41459.319722222222</v>
      </c>
      <c r="I282" s="27">
        <v>0</v>
      </c>
      <c r="J282" t="s" s="26">
        <v>66</v>
      </c>
      <c r="K282" s="29"/>
      <c r="L282" t="s" s="26">
        <v>680</v>
      </c>
      <c r="M282" s="29"/>
      <c r="N282" s="29"/>
      <c r="O282" s="29"/>
      <c r="P282" s="29"/>
      <c r="Q282" t="s" s="26">
        <v>68</v>
      </c>
      <c r="R282" t="s" s="26">
        <v>66</v>
      </c>
      <c r="S282" s="29"/>
      <c r="T282" s="29"/>
      <c r="U282" s="27">
        <v>4</v>
      </c>
      <c r="V282" s="28">
        <v>41057.765717592592</v>
      </c>
      <c r="W282" t="s" s="26">
        <v>66</v>
      </c>
      <c r="X282" t="s" s="26">
        <v>70</v>
      </c>
      <c r="Y282" s="29"/>
      <c r="Z282" t="s" s="26">
        <v>865</v>
      </c>
      <c r="AA282" t="s" s="26">
        <v>150</v>
      </c>
      <c r="AB282" t="s" s="26">
        <v>151</v>
      </c>
      <c r="AC282" t="s" s="26">
        <v>293</v>
      </c>
      <c r="AD282" t="s" s="26">
        <v>1065</v>
      </c>
      <c r="AE282" s="29"/>
      <c r="AF282" t="s" s="26">
        <v>75</v>
      </c>
      <c r="AG282" s="27">
        <v>0</v>
      </c>
    </row>
    <row r="283" ht="15.35" customHeight="1">
      <c r="A283" s="27">
        <v>261</v>
      </c>
      <c r="B283" t="s" s="26">
        <v>87</v>
      </c>
      <c r="C283" t="s" s="26">
        <v>1068</v>
      </c>
      <c r="D283" t="s" s="26">
        <v>894</v>
      </c>
      <c r="E283" t="s" s="26">
        <v>63</v>
      </c>
      <c r="F283" t="s" s="26">
        <v>64</v>
      </c>
      <c r="G283" t="s" s="26">
        <v>1069</v>
      </c>
      <c r="H283" s="28">
        <v>41136.331307870372</v>
      </c>
      <c r="I283" s="27">
        <v>0</v>
      </c>
      <c r="J283" t="s" s="26">
        <v>66</v>
      </c>
      <c r="K283" s="29"/>
      <c r="L283" t="s" s="26">
        <v>896</v>
      </c>
      <c r="M283" s="29"/>
      <c r="N283" s="29"/>
      <c r="O283" s="29"/>
      <c r="P283" s="29"/>
      <c r="Q283" t="s" s="26">
        <v>68</v>
      </c>
      <c r="R283" t="s" s="26">
        <v>66</v>
      </c>
      <c r="S283" s="29"/>
      <c r="T283" s="29"/>
      <c r="U283" s="27">
        <v>4</v>
      </c>
      <c r="V283" s="28">
        <v>41000.050254629627</v>
      </c>
      <c r="W283" t="s" s="26">
        <v>66</v>
      </c>
      <c r="X283" t="s" s="26">
        <v>70</v>
      </c>
      <c r="Y283" s="29"/>
      <c r="Z283" t="s" s="26">
        <v>865</v>
      </c>
      <c r="AA283" t="s" s="26">
        <v>150</v>
      </c>
      <c r="AB283" t="s" s="26">
        <v>151</v>
      </c>
      <c r="AC283" t="s" s="26">
        <v>293</v>
      </c>
      <c r="AD283" t="s" s="26">
        <v>1069</v>
      </c>
      <c r="AE283" s="29"/>
      <c r="AF283" t="s" s="26">
        <v>75</v>
      </c>
      <c r="AG283" s="27">
        <v>0</v>
      </c>
    </row>
    <row r="284" ht="15.35" customHeight="1">
      <c r="A284" s="27">
        <v>970</v>
      </c>
      <c r="B284" t="s" s="26">
        <v>87</v>
      </c>
      <c r="C284" t="s" s="26">
        <v>339</v>
      </c>
      <c r="D284" t="s" s="26">
        <v>82</v>
      </c>
      <c r="E284" t="s" s="26">
        <v>63</v>
      </c>
      <c r="F284" t="s" s="26">
        <v>64</v>
      </c>
      <c r="G284" t="s" s="26">
        <v>993</v>
      </c>
      <c r="H284" s="28">
        <v>42200.393310185187</v>
      </c>
      <c r="I284" s="27">
        <v>0</v>
      </c>
      <c r="J284" t="s" s="26">
        <v>66</v>
      </c>
      <c r="K284" s="29"/>
      <c r="L284" t="s" s="26">
        <v>84</v>
      </c>
      <c r="M284" s="29"/>
      <c r="N284" s="29"/>
      <c r="O284" s="29"/>
      <c r="P284" s="29"/>
      <c r="Q284" t="s" s="26">
        <v>68</v>
      </c>
      <c r="R284" t="s" s="26">
        <v>66</v>
      </c>
      <c r="S284" s="29"/>
      <c r="T284" s="29"/>
      <c r="U284" s="27">
        <v>2</v>
      </c>
      <c r="V284" s="28">
        <v>42130.5510300926</v>
      </c>
      <c r="W284" t="s" s="26">
        <v>66</v>
      </c>
      <c r="X284" t="s" s="26">
        <v>70</v>
      </c>
      <c r="Y284" s="29"/>
      <c r="Z284" t="s" s="26">
        <v>865</v>
      </c>
      <c r="AA284" t="s" s="26">
        <v>994</v>
      </c>
      <c r="AB284" t="s" s="26">
        <v>995</v>
      </c>
      <c r="AC284" t="s" s="26">
        <v>293</v>
      </c>
      <c r="AD284" t="s" s="26">
        <v>993</v>
      </c>
      <c r="AE284" s="29"/>
      <c r="AF284" t="s" s="26">
        <v>75</v>
      </c>
      <c r="AG284" s="27">
        <v>0</v>
      </c>
    </row>
    <row r="285" ht="15.35" customHeight="1">
      <c r="A285" s="27">
        <v>463</v>
      </c>
      <c r="B285" t="s" s="26">
        <v>87</v>
      </c>
      <c r="C285" t="s" s="26">
        <v>1123</v>
      </c>
      <c r="D285" t="s" s="26">
        <v>89</v>
      </c>
      <c r="E285" t="s" s="26">
        <v>63</v>
      </c>
      <c r="F285" t="s" s="26">
        <v>64</v>
      </c>
      <c r="G285" t="s" s="26">
        <v>1124</v>
      </c>
      <c r="H285" s="28">
        <v>41170.775879629633</v>
      </c>
      <c r="I285" s="27">
        <v>0</v>
      </c>
      <c r="J285" t="s" s="26">
        <v>66</v>
      </c>
      <c r="K285" s="29"/>
      <c r="L285" t="s" s="26">
        <v>91</v>
      </c>
      <c r="M285" s="29"/>
      <c r="N285" s="29"/>
      <c r="O285" s="29"/>
      <c r="P285" s="29"/>
      <c r="Q285" t="s" s="26">
        <v>68</v>
      </c>
      <c r="R285" t="s" s="26">
        <v>66</v>
      </c>
      <c r="S285" s="29"/>
      <c r="T285" s="29"/>
      <c r="U285" s="27">
        <v>3</v>
      </c>
      <c r="V285" s="28">
        <v>41110.709432870368</v>
      </c>
      <c r="W285" t="s" s="26">
        <v>66</v>
      </c>
      <c r="X285" t="s" s="26">
        <v>70</v>
      </c>
      <c r="Y285" s="29"/>
      <c r="Z285" t="s" s="26">
        <v>865</v>
      </c>
      <c r="AA285" t="s" s="26">
        <v>150</v>
      </c>
      <c r="AB285" t="s" s="26">
        <v>151</v>
      </c>
      <c r="AC285" t="s" s="26">
        <v>293</v>
      </c>
      <c r="AD285" t="s" s="26">
        <v>1124</v>
      </c>
      <c r="AE285" s="29"/>
      <c r="AF285" t="s" s="26">
        <v>75</v>
      </c>
      <c r="AG285" s="27">
        <v>0</v>
      </c>
    </row>
    <row r="286" ht="15.35" customHeight="1">
      <c r="A286" s="27">
        <v>19</v>
      </c>
      <c r="B286" t="s" s="26">
        <v>87</v>
      </c>
      <c r="C286" t="s" s="26">
        <v>364</v>
      </c>
      <c r="D286" t="s" s="26">
        <v>62</v>
      </c>
      <c r="E286" t="s" s="26">
        <v>63</v>
      </c>
      <c r="F286" t="s" s="26">
        <v>64</v>
      </c>
      <c r="G286" t="s" s="26">
        <v>1121</v>
      </c>
      <c r="H286" s="28">
        <v>41239.5178125</v>
      </c>
      <c r="I286" s="27">
        <v>0</v>
      </c>
      <c r="J286" t="s" s="26">
        <v>66</v>
      </c>
      <c r="K286" s="29"/>
      <c r="L286" t="s" s="26">
        <v>67</v>
      </c>
      <c r="M286" s="29"/>
      <c r="N286" s="29"/>
      <c r="O286" t="s" s="26">
        <v>1122</v>
      </c>
      <c r="P286" s="29"/>
      <c r="Q286" t="s" s="26">
        <v>103</v>
      </c>
      <c r="R286" t="s" s="26">
        <v>66</v>
      </c>
      <c r="S286" s="29"/>
      <c r="T286" s="29"/>
      <c r="U286" s="27">
        <v>5</v>
      </c>
      <c r="V286" s="28">
        <v>40878.657395833332</v>
      </c>
      <c r="W286" t="s" s="26">
        <v>66</v>
      </c>
      <c r="X286" t="s" s="26">
        <v>70</v>
      </c>
      <c r="Y286" s="29"/>
      <c r="Z286" t="s" s="26">
        <v>865</v>
      </c>
      <c r="AA286" t="s" s="26">
        <v>89</v>
      </c>
      <c r="AB286" t="s" s="26">
        <v>91</v>
      </c>
      <c r="AC286" t="s" s="26">
        <v>293</v>
      </c>
      <c r="AD286" t="s" s="26">
        <v>1121</v>
      </c>
      <c r="AE286" s="29"/>
      <c r="AF286" t="s" s="26">
        <v>75</v>
      </c>
      <c r="AG286" s="27">
        <v>0</v>
      </c>
    </row>
    <row r="287" ht="15.35" customHeight="1">
      <c r="A287" s="27">
        <v>358</v>
      </c>
      <c r="B287" t="s" s="26">
        <v>87</v>
      </c>
      <c r="C287" t="s" s="26">
        <v>1076</v>
      </c>
      <c r="D287" t="s" s="26">
        <v>89</v>
      </c>
      <c r="E287" t="s" s="26">
        <v>63</v>
      </c>
      <c r="F287" t="s" s="26">
        <v>64</v>
      </c>
      <c r="G287" t="s" s="26">
        <v>1077</v>
      </c>
      <c r="H287" s="28">
        <v>41109.531319444446</v>
      </c>
      <c r="I287" s="27">
        <v>0</v>
      </c>
      <c r="J287" t="s" s="26">
        <v>66</v>
      </c>
      <c r="K287" s="29"/>
      <c r="L287" t="s" s="26">
        <v>91</v>
      </c>
      <c r="M287" s="29"/>
      <c r="N287" s="29"/>
      <c r="O287" s="29"/>
      <c r="P287" s="29"/>
      <c r="Q287" t="s" s="26">
        <v>68</v>
      </c>
      <c r="R287" t="s" s="26">
        <v>66</v>
      </c>
      <c r="S287" s="29"/>
      <c r="T287" s="29"/>
      <c r="U287" s="27">
        <v>3</v>
      </c>
      <c r="V287" s="28">
        <v>41057.769317129627</v>
      </c>
      <c r="W287" t="s" s="26">
        <v>66</v>
      </c>
      <c r="X287" t="s" s="26">
        <v>70</v>
      </c>
      <c r="Y287" s="29"/>
      <c r="Z287" t="s" s="26">
        <v>865</v>
      </c>
      <c r="AA287" t="s" s="26">
        <v>150</v>
      </c>
      <c r="AB287" t="s" s="26">
        <v>151</v>
      </c>
      <c r="AC287" t="s" s="26">
        <v>293</v>
      </c>
      <c r="AD287" t="s" s="26">
        <v>1077</v>
      </c>
      <c r="AE287" s="29"/>
      <c r="AF287" t="s" s="26">
        <v>75</v>
      </c>
      <c r="AG287" s="27">
        <v>0</v>
      </c>
    </row>
    <row r="288" ht="15.35" customHeight="1">
      <c r="A288" s="27">
        <v>388</v>
      </c>
      <c r="B288" t="s" s="26">
        <v>60</v>
      </c>
      <c r="C288" t="s" s="26">
        <v>179</v>
      </c>
      <c r="D288" t="s" s="26">
        <v>89</v>
      </c>
      <c r="E288" t="s" s="26">
        <v>63</v>
      </c>
      <c r="F288" t="s" s="26">
        <v>64</v>
      </c>
      <c r="G288" t="s" s="26">
        <v>1105</v>
      </c>
      <c r="H288" s="28">
        <v>41092.527627314812</v>
      </c>
      <c r="I288" s="27">
        <v>0</v>
      </c>
      <c r="J288" t="s" s="26">
        <v>66</v>
      </c>
      <c r="K288" s="29"/>
      <c r="L288" t="s" s="26">
        <v>91</v>
      </c>
      <c r="M288" s="29"/>
      <c r="N288" s="29"/>
      <c r="O288" s="29"/>
      <c r="P288" s="29"/>
      <c r="Q288" t="s" s="26">
        <v>68</v>
      </c>
      <c r="R288" t="s" s="26">
        <v>66</v>
      </c>
      <c r="S288" s="29"/>
      <c r="T288" s="29"/>
      <c r="U288" s="27">
        <v>3</v>
      </c>
      <c r="V288" s="28">
        <v>41086.462233796294</v>
      </c>
      <c r="W288" t="s" s="26">
        <v>66</v>
      </c>
      <c r="X288" t="s" s="26">
        <v>70</v>
      </c>
      <c r="Y288" s="29"/>
      <c r="Z288" t="s" s="26">
        <v>865</v>
      </c>
      <c r="AA288" t="s" s="26">
        <v>111</v>
      </c>
      <c r="AB288" t="s" s="26">
        <v>112</v>
      </c>
      <c r="AC288" t="s" s="26">
        <v>293</v>
      </c>
      <c r="AD288" t="s" s="26">
        <v>1105</v>
      </c>
      <c r="AE288" s="29"/>
      <c r="AF288" t="s" s="26">
        <v>75</v>
      </c>
      <c r="AG288" s="27">
        <v>0</v>
      </c>
    </row>
    <row r="289" ht="15.35" customHeight="1">
      <c r="A289" s="27">
        <v>448</v>
      </c>
      <c r="B289" t="s" s="26">
        <v>87</v>
      </c>
      <c r="C289" t="s" s="26">
        <v>385</v>
      </c>
      <c r="D289" t="s" s="26">
        <v>89</v>
      </c>
      <c r="E289" t="s" s="26">
        <v>63</v>
      </c>
      <c r="F289" t="s" s="26">
        <v>64</v>
      </c>
      <c r="G289" t="s" s="26">
        <v>1137</v>
      </c>
      <c r="H289" s="28">
        <v>41150.543414351851</v>
      </c>
      <c r="I289" s="27">
        <v>0</v>
      </c>
      <c r="J289" t="s" s="26">
        <v>66</v>
      </c>
      <c r="K289" s="29"/>
      <c r="L289" t="s" s="26">
        <v>91</v>
      </c>
      <c r="M289" s="29"/>
      <c r="N289" s="29"/>
      <c r="O289" s="29"/>
      <c r="P289" s="29"/>
      <c r="Q289" t="s" s="26">
        <v>68</v>
      </c>
      <c r="R289" t="s" s="26">
        <v>66</v>
      </c>
      <c r="S289" s="29"/>
      <c r="T289" s="29"/>
      <c r="U289" s="27">
        <v>3</v>
      </c>
      <c r="V289" s="28">
        <v>41110.684884259259</v>
      </c>
      <c r="W289" t="s" s="26">
        <v>66</v>
      </c>
      <c r="X289" t="s" s="26">
        <v>70</v>
      </c>
      <c r="Y289" s="29"/>
      <c r="Z289" t="s" s="26">
        <v>865</v>
      </c>
      <c r="AA289" t="s" s="26">
        <v>150</v>
      </c>
      <c r="AB289" t="s" s="26">
        <v>151</v>
      </c>
      <c r="AC289" t="s" s="26">
        <v>293</v>
      </c>
      <c r="AD289" t="s" s="26">
        <v>1137</v>
      </c>
      <c r="AE289" s="29"/>
      <c r="AF289" t="s" s="26">
        <v>75</v>
      </c>
      <c r="AG289" s="27">
        <v>0</v>
      </c>
    </row>
    <row r="290" ht="15.35" customHeight="1">
      <c r="A290" s="27">
        <v>262</v>
      </c>
      <c r="B290" t="s" s="26">
        <v>87</v>
      </c>
      <c r="C290" t="s" s="26">
        <v>1070</v>
      </c>
      <c r="D290" t="s" s="26">
        <v>89</v>
      </c>
      <c r="E290" t="s" s="26">
        <v>63</v>
      </c>
      <c r="F290" t="s" s="26">
        <v>64</v>
      </c>
      <c r="G290" t="s" s="26">
        <v>1071</v>
      </c>
      <c r="H290" s="28">
        <v>41109.532800925925</v>
      </c>
      <c r="I290" s="27">
        <v>0</v>
      </c>
      <c r="J290" t="s" s="26">
        <v>66</v>
      </c>
      <c r="K290" s="29"/>
      <c r="L290" t="s" s="26">
        <v>91</v>
      </c>
      <c r="M290" s="29"/>
      <c r="N290" s="29"/>
      <c r="O290" s="29"/>
      <c r="P290" s="29"/>
      <c r="Q290" t="s" s="26">
        <v>68</v>
      </c>
      <c r="R290" t="s" s="26">
        <v>66</v>
      </c>
      <c r="S290" s="29"/>
      <c r="T290" s="29"/>
      <c r="U290" s="27">
        <v>3</v>
      </c>
      <c r="V290" s="28">
        <v>41000.064363425925</v>
      </c>
      <c r="W290" t="s" s="26">
        <v>66</v>
      </c>
      <c r="X290" t="s" s="26">
        <v>70</v>
      </c>
      <c r="Y290" s="29"/>
      <c r="Z290" t="s" s="26">
        <v>865</v>
      </c>
      <c r="AA290" t="s" s="26">
        <v>150</v>
      </c>
      <c r="AB290" t="s" s="26">
        <v>151</v>
      </c>
      <c r="AC290" t="s" s="26">
        <v>293</v>
      </c>
      <c r="AD290" t="s" s="26">
        <v>1071</v>
      </c>
      <c r="AE290" s="29"/>
      <c r="AF290" t="s" s="26">
        <v>75</v>
      </c>
      <c r="AG290" s="27">
        <v>0</v>
      </c>
    </row>
    <row r="291" ht="15.35" customHeight="1">
      <c r="A291" s="27">
        <v>465</v>
      </c>
      <c r="B291" t="s" s="26">
        <v>87</v>
      </c>
      <c r="C291" t="s" s="26">
        <v>88</v>
      </c>
      <c r="D291" t="s" s="26">
        <v>161</v>
      </c>
      <c r="E291" t="s" s="26">
        <v>63</v>
      </c>
      <c r="F291" t="s" s="26">
        <v>64</v>
      </c>
      <c r="G291" t="s" s="26">
        <v>1151</v>
      </c>
      <c r="H291" s="28">
        <v>41169.496817129628</v>
      </c>
      <c r="I291" s="27">
        <v>0</v>
      </c>
      <c r="J291" t="s" s="26">
        <v>66</v>
      </c>
      <c r="K291" s="29"/>
      <c r="L291" t="s" s="26">
        <v>162</v>
      </c>
      <c r="M291" s="29"/>
      <c r="N291" s="29"/>
      <c r="O291" s="29"/>
      <c r="P291" s="29"/>
      <c r="Q291" t="s" s="26">
        <v>68</v>
      </c>
      <c r="R291" t="s" s="26">
        <v>66</v>
      </c>
      <c r="S291" s="29"/>
      <c r="T291" s="29"/>
      <c r="U291" s="27">
        <v>4</v>
      </c>
      <c r="V291" s="28">
        <v>41110.724583333336</v>
      </c>
      <c r="W291" t="s" s="26">
        <v>66</v>
      </c>
      <c r="X291" t="s" s="26">
        <v>70</v>
      </c>
      <c r="Y291" s="29"/>
      <c r="Z291" t="s" s="26">
        <v>865</v>
      </c>
      <c r="AA291" t="s" s="26">
        <v>150</v>
      </c>
      <c r="AB291" t="s" s="26">
        <v>151</v>
      </c>
      <c r="AC291" t="s" s="26">
        <v>293</v>
      </c>
      <c r="AD291" t="s" s="26">
        <v>1151</v>
      </c>
      <c r="AE291" s="29"/>
      <c r="AF291" t="s" s="26">
        <v>75</v>
      </c>
      <c r="AG291" s="27">
        <v>0</v>
      </c>
    </row>
    <row r="292" ht="15.35" customHeight="1">
      <c r="A292" s="27">
        <v>291</v>
      </c>
      <c r="B292" t="s" s="26">
        <v>87</v>
      </c>
      <c r="C292" t="s" s="26">
        <v>362</v>
      </c>
      <c r="D292" t="s" s="26">
        <v>89</v>
      </c>
      <c r="E292" t="s" s="26">
        <v>63</v>
      </c>
      <c r="F292" t="s" s="26">
        <v>64</v>
      </c>
      <c r="G292" t="s" s="26">
        <v>1108</v>
      </c>
      <c r="H292" s="28">
        <v>41203.7380324074</v>
      </c>
      <c r="I292" s="27">
        <v>0</v>
      </c>
      <c r="J292" t="s" s="26">
        <v>66</v>
      </c>
      <c r="K292" s="29"/>
      <c r="L292" t="s" s="26">
        <v>91</v>
      </c>
      <c r="M292" s="29"/>
      <c r="N292" s="29"/>
      <c r="O292" s="29"/>
      <c r="P292" s="29"/>
      <c r="Q292" t="s" s="26">
        <v>68</v>
      </c>
      <c r="R292" t="s" s="26">
        <v>66</v>
      </c>
      <c r="S292" s="29"/>
      <c r="T292" s="29"/>
      <c r="U292" s="27">
        <v>5</v>
      </c>
      <c r="V292" s="28">
        <v>41007.935532407406</v>
      </c>
      <c r="W292" t="s" s="26">
        <v>66</v>
      </c>
      <c r="X292" t="s" s="26">
        <v>70</v>
      </c>
      <c r="Y292" s="29"/>
      <c r="Z292" t="s" s="26">
        <v>865</v>
      </c>
      <c r="AA292" t="s" s="26">
        <v>150</v>
      </c>
      <c r="AB292" t="s" s="26">
        <v>151</v>
      </c>
      <c r="AC292" t="s" s="26">
        <v>293</v>
      </c>
      <c r="AD292" t="s" s="26">
        <v>1108</v>
      </c>
      <c r="AE292" s="29"/>
      <c r="AF292" t="s" s="26">
        <v>75</v>
      </c>
      <c r="AG292" s="27">
        <v>0</v>
      </c>
    </row>
    <row r="293" ht="15.35" customHeight="1">
      <c r="A293" s="27">
        <v>331</v>
      </c>
      <c r="B293" t="s" s="26">
        <v>87</v>
      </c>
      <c r="C293" t="s" s="26">
        <v>998</v>
      </c>
      <c r="D293" t="s" s="26">
        <v>89</v>
      </c>
      <c r="E293" t="s" s="26">
        <v>63</v>
      </c>
      <c r="F293" t="s" s="26">
        <v>64</v>
      </c>
      <c r="G293" t="s" s="26">
        <v>1020</v>
      </c>
      <c r="H293" s="28">
        <v>41109.531921296293</v>
      </c>
      <c r="I293" s="27">
        <v>0</v>
      </c>
      <c r="J293" t="s" s="26">
        <v>66</v>
      </c>
      <c r="K293" s="29"/>
      <c r="L293" t="s" s="26">
        <v>91</v>
      </c>
      <c r="M293" s="29"/>
      <c r="N293" s="29"/>
      <c r="O293" s="29"/>
      <c r="P293" s="29"/>
      <c r="Q293" t="s" s="26">
        <v>68</v>
      </c>
      <c r="R293" t="s" s="26">
        <v>66</v>
      </c>
      <c r="S293" s="29"/>
      <c r="T293" s="29"/>
      <c r="U293" s="27">
        <v>3</v>
      </c>
      <c r="V293" s="28">
        <v>41044.984571759262</v>
      </c>
      <c r="W293" t="s" s="26">
        <v>66</v>
      </c>
      <c r="X293" t="s" s="26">
        <v>70</v>
      </c>
      <c r="Y293" s="29"/>
      <c r="Z293" t="s" s="26">
        <v>865</v>
      </c>
      <c r="AA293" t="s" s="26">
        <v>150</v>
      </c>
      <c r="AB293" t="s" s="26">
        <v>151</v>
      </c>
      <c r="AC293" t="s" s="26">
        <v>293</v>
      </c>
      <c r="AD293" t="s" s="26">
        <v>1020</v>
      </c>
      <c r="AE293" s="29"/>
      <c r="AF293" t="s" s="26">
        <v>75</v>
      </c>
      <c r="AG293" s="27">
        <v>0</v>
      </c>
    </row>
    <row r="294" ht="15.35" customHeight="1">
      <c r="A294" s="27">
        <v>168</v>
      </c>
      <c r="B294" t="s" s="26">
        <v>87</v>
      </c>
      <c r="C294" t="s" s="26">
        <v>904</v>
      </c>
      <c r="D294" t="s" s="26">
        <v>978</v>
      </c>
      <c r="E294" t="s" s="26">
        <v>63</v>
      </c>
      <c r="F294" t="s" s="26">
        <v>64</v>
      </c>
      <c r="G294" t="s" s="26">
        <v>979</v>
      </c>
      <c r="H294" s="28">
        <v>41130.927870370368</v>
      </c>
      <c r="I294" s="27">
        <v>0</v>
      </c>
      <c r="J294" t="s" s="26">
        <v>66</v>
      </c>
      <c r="K294" s="29"/>
      <c r="L294" t="s" s="26">
        <v>980</v>
      </c>
      <c r="M294" s="29"/>
      <c r="N294" s="29"/>
      <c r="O294" s="29"/>
      <c r="P294" s="29"/>
      <c r="Q294" t="s" s="26">
        <v>103</v>
      </c>
      <c r="R294" t="s" s="26">
        <v>66</v>
      </c>
      <c r="S294" s="29"/>
      <c r="T294" s="29"/>
      <c r="U294" s="27">
        <v>9</v>
      </c>
      <c r="V294" s="28">
        <v>40947.905914351853</v>
      </c>
      <c r="W294" t="s" s="26">
        <v>66</v>
      </c>
      <c r="X294" t="s" s="26">
        <v>70</v>
      </c>
      <c r="Y294" s="29"/>
      <c r="Z294" t="s" s="26">
        <v>865</v>
      </c>
      <c r="AA294" t="s" s="26">
        <v>150</v>
      </c>
      <c r="AB294" t="s" s="26">
        <v>151</v>
      </c>
      <c r="AC294" t="s" s="26">
        <v>293</v>
      </c>
      <c r="AD294" t="s" s="26">
        <v>979</v>
      </c>
      <c r="AE294" s="29"/>
      <c r="AF294" t="s" s="26">
        <v>75</v>
      </c>
      <c r="AG294" s="27">
        <v>0</v>
      </c>
    </row>
    <row r="295" ht="15.35" customHeight="1">
      <c r="A295" s="27">
        <v>263</v>
      </c>
      <c r="B295" t="s" s="26">
        <v>87</v>
      </c>
      <c r="C295" t="s" s="26">
        <v>788</v>
      </c>
      <c r="D295" t="s" s="26">
        <v>1047</v>
      </c>
      <c r="E295" t="s" s="26">
        <v>63</v>
      </c>
      <c r="F295" t="s" s="26">
        <v>64</v>
      </c>
      <c r="G295" t="s" s="26">
        <v>1079</v>
      </c>
      <c r="H295" s="28">
        <v>41142.279305555552</v>
      </c>
      <c r="I295" s="27">
        <v>0</v>
      </c>
      <c r="J295" t="s" s="26">
        <v>66</v>
      </c>
      <c r="K295" s="29"/>
      <c r="L295" t="s" s="26">
        <v>1049</v>
      </c>
      <c r="M295" s="29"/>
      <c r="N295" s="29"/>
      <c r="O295" s="29"/>
      <c r="P295" s="29"/>
      <c r="Q295" t="s" s="26">
        <v>68</v>
      </c>
      <c r="R295" t="s" s="26">
        <v>66</v>
      </c>
      <c r="S295" s="29"/>
      <c r="T295" s="29"/>
      <c r="U295" s="27">
        <v>4</v>
      </c>
      <c r="V295" s="28">
        <v>41000.078541666669</v>
      </c>
      <c r="W295" t="s" s="26">
        <v>66</v>
      </c>
      <c r="X295" t="s" s="26">
        <v>70</v>
      </c>
      <c r="Y295" s="29"/>
      <c r="Z295" t="s" s="26">
        <v>865</v>
      </c>
      <c r="AA295" t="s" s="26">
        <v>150</v>
      </c>
      <c r="AB295" t="s" s="26">
        <v>151</v>
      </c>
      <c r="AC295" t="s" s="26">
        <v>293</v>
      </c>
      <c r="AD295" t="s" s="26">
        <v>1079</v>
      </c>
      <c r="AE295" s="29"/>
      <c r="AF295" t="s" s="26">
        <v>75</v>
      </c>
      <c r="AG295" s="27">
        <v>0</v>
      </c>
    </row>
    <row r="296" ht="15.35" customHeight="1">
      <c r="A296" s="27">
        <v>449</v>
      </c>
      <c r="B296" t="s" s="26">
        <v>87</v>
      </c>
      <c r="C296" t="s" s="26">
        <v>1149</v>
      </c>
      <c r="D296" t="s" s="26">
        <v>89</v>
      </c>
      <c r="E296" t="s" s="26">
        <v>63</v>
      </c>
      <c r="F296" t="s" s="26">
        <v>64</v>
      </c>
      <c r="G296" t="s" s="26">
        <v>1150</v>
      </c>
      <c r="H296" s="28">
        <v>41170.780034722222</v>
      </c>
      <c r="I296" s="27">
        <v>0</v>
      </c>
      <c r="J296" t="s" s="26">
        <v>66</v>
      </c>
      <c r="K296" s="29"/>
      <c r="L296" t="s" s="26">
        <v>91</v>
      </c>
      <c r="M296" s="29"/>
      <c r="N296" s="29"/>
      <c r="O296" s="29"/>
      <c r="P296" s="29"/>
      <c r="Q296" t="s" s="26">
        <v>68</v>
      </c>
      <c r="R296" t="s" s="26">
        <v>66</v>
      </c>
      <c r="S296" s="29"/>
      <c r="T296" s="29"/>
      <c r="U296" s="27">
        <v>3</v>
      </c>
      <c r="V296" s="28">
        <v>41110.687256944446</v>
      </c>
      <c r="W296" t="s" s="26">
        <v>66</v>
      </c>
      <c r="X296" t="s" s="26">
        <v>70</v>
      </c>
      <c r="Y296" s="29"/>
      <c r="Z296" t="s" s="26">
        <v>865</v>
      </c>
      <c r="AA296" t="s" s="26">
        <v>150</v>
      </c>
      <c r="AB296" t="s" s="26">
        <v>151</v>
      </c>
      <c r="AC296" t="s" s="26">
        <v>293</v>
      </c>
      <c r="AD296" t="s" s="26">
        <v>1150</v>
      </c>
      <c r="AE296" s="29"/>
      <c r="AF296" t="s" s="26">
        <v>75</v>
      </c>
      <c r="AG296" s="27">
        <v>0</v>
      </c>
    </row>
    <row r="297" ht="15.35" customHeight="1">
      <c r="A297" s="27">
        <v>265</v>
      </c>
      <c r="B297" t="s" s="26">
        <v>87</v>
      </c>
      <c r="C297" t="s" s="26">
        <v>213</v>
      </c>
      <c r="D297" t="s" s="26">
        <v>62</v>
      </c>
      <c r="E297" t="s" s="26">
        <v>63</v>
      </c>
      <c r="F297" t="s" s="26">
        <v>214</v>
      </c>
      <c r="G297" t="s" s="26">
        <v>1086</v>
      </c>
      <c r="H297" s="28">
        <v>41124.924224537041</v>
      </c>
      <c r="I297" s="27">
        <v>0</v>
      </c>
      <c r="J297" t="s" s="26">
        <v>66</v>
      </c>
      <c r="K297" s="29"/>
      <c r="L297" t="s" s="26">
        <v>67</v>
      </c>
      <c r="M297" s="29"/>
      <c r="N297" s="29"/>
      <c r="O297" s="29"/>
      <c r="P297" s="29"/>
      <c r="Q297" t="s" s="26">
        <v>68</v>
      </c>
      <c r="R297" t="s" s="26">
        <v>66</v>
      </c>
      <c r="S297" s="29"/>
      <c r="T297" s="29"/>
      <c r="U297" s="27">
        <v>3</v>
      </c>
      <c r="V297" s="28">
        <v>41000.603657407410</v>
      </c>
      <c r="W297" t="s" s="26">
        <v>66</v>
      </c>
      <c r="X297" t="s" s="26">
        <v>70</v>
      </c>
      <c r="Y297" s="29"/>
      <c r="Z297" t="s" s="26">
        <v>865</v>
      </c>
      <c r="AA297" t="s" s="26">
        <v>150</v>
      </c>
      <c r="AB297" t="s" s="26">
        <v>151</v>
      </c>
      <c r="AC297" t="s" s="26">
        <v>293</v>
      </c>
      <c r="AD297" t="s" s="26">
        <v>1086</v>
      </c>
      <c r="AE297" s="29"/>
      <c r="AF297" t="s" s="26">
        <v>75</v>
      </c>
      <c r="AG297" s="27">
        <v>0</v>
      </c>
    </row>
    <row r="298" ht="15.35" customHeight="1">
      <c r="A298" s="27">
        <v>467</v>
      </c>
      <c r="B298" t="s" s="26">
        <v>87</v>
      </c>
      <c r="C298" t="s" s="26">
        <v>983</v>
      </c>
      <c r="D298" t="s" s="26">
        <v>428</v>
      </c>
      <c r="E298" t="s" s="26">
        <v>63</v>
      </c>
      <c r="F298" t="s" s="26">
        <v>64</v>
      </c>
      <c r="G298" t="s" s="26">
        <v>984</v>
      </c>
      <c r="H298" s="28">
        <v>41180.403576388890</v>
      </c>
      <c r="I298" s="27">
        <v>0</v>
      </c>
      <c r="J298" t="s" s="26">
        <v>66</v>
      </c>
      <c r="K298" s="29"/>
      <c r="L298" t="s" s="26">
        <v>430</v>
      </c>
      <c r="M298" s="29"/>
      <c r="N298" s="29"/>
      <c r="O298" s="29"/>
      <c r="P298" s="29"/>
      <c r="Q298" t="s" s="26">
        <v>68</v>
      </c>
      <c r="R298" t="s" s="26">
        <v>66</v>
      </c>
      <c r="S298" s="29"/>
      <c r="T298" s="29"/>
      <c r="U298" s="27">
        <v>3</v>
      </c>
      <c r="V298" s="28">
        <v>41110.732256944444</v>
      </c>
      <c r="W298" t="s" s="26">
        <v>66</v>
      </c>
      <c r="X298" t="s" s="26">
        <v>70</v>
      </c>
      <c r="Y298" s="29"/>
      <c r="Z298" t="s" s="26">
        <v>865</v>
      </c>
      <c r="AA298" t="s" s="26">
        <v>150</v>
      </c>
      <c r="AB298" t="s" s="26">
        <v>151</v>
      </c>
      <c r="AC298" t="s" s="26">
        <v>293</v>
      </c>
      <c r="AD298" t="s" s="26">
        <v>984</v>
      </c>
      <c r="AE298" s="29"/>
      <c r="AF298" t="s" s="26">
        <v>75</v>
      </c>
      <c r="AG298" s="27">
        <v>0</v>
      </c>
    </row>
    <row r="299" ht="15.35" customHeight="1">
      <c r="A299" s="27">
        <v>25</v>
      </c>
      <c r="B299" t="s" s="26">
        <v>87</v>
      </c>
      <c r="C299" t="s" s="26">
        <v>243</v>
      </c>
      <c r="D299" t="s" s="26">
        <v>89</v>
      </c>
      <c r="E299" t="s" s="26">
        <v>63</v>
      </c>
      <c r="F299" t="s" s="26">
        <v>152</v>
      </c>
      <c r="G299" t="s" s="26">
        <v>1164</v>
      </c>
      <c r="H299" s="28">
        <v>41239.516041666669</v>
      </c>
      <c r="I299" s="27">
        <v>0</v>
      </c>
      <c r="J299" t="s" s="26">
        <v>66</v>
      </c>
      <c r="K299" s="29"/>
      <c r="L299" t="s" s="26">
        <v>91</v>
      </c>
      <c r="M299" s="27">
        <v>19</v>
      </c>
      <c r="N299" s="29"/>
      <c r="O299" s="29"/>
      <c r="P299" s="29"/>
      <c r="Q299" t="s" s="26">
        <v>68</v>
      </c>
      <c r="R299" t="s" s="26">
        <v>66</v>
      </c>
      <c r="S299" s="29"/>
      <c r="T299" s="29"/>
      <c r="U299" s="27">
        <v>5</v>
      </c>
      <c r="V299" s="28">
        <v>40881.799375</v>
      </c>
      <c r="W299" t="s" s="26">
        <v>66</v>
      </c>
      <c r="X299" t="s" s="26">
        <v>70</v>
      </c>
      <c r="Y299" s="29"/>
      <c r="Z299" t="s" s="26">
        <v>865</v>
      </c>
      <c r="AA299" t="s" s="26">
        <v>92</v>
      </c>
      <c r="AB299" t="s" s="26">
        <v>93</v>
      </c>
      <c r="AC299" t="s" s="26">
        <v>293</v>
      </c>
      <c r="AD299" t="s" s="26">
        <v>1164</v>
      </c>
      <c r="AE299" s="29"/>
      <c r="AF299" t="s" s="26">
        <v>410</v>
      </c>
      <c r="AG299" s="27">
        <v>0</v>
      </c>
    </row>
    <row r="300" ht="15.35" customHeight="1">
      <c r="A300" s="27">
        <v>361</v>
      </c>
      <c r="B300" t="s" s="26">
        <v>87</v>
      </c>
      <c r="C300" t="s" s="26">
        <v>1101</v>
      </c>
      <c r="D300" t="s" s="26">
        <v>89</v>
      </c>
      <c r="E300" t="s" s="26">
        <v>63</v>
      </c>
      <c r="F300" t="s" s="26">
        <v>64</v>
      </c>
      <c r="G300" t="s" s="26">
        <v>1102</v>
      </c>
      <c r="H300" s="28">
        <v>41092.813530092593</v>
      </c>
      <c r="I300" s="27">
        <v>0</v>
      </c>
      <c r="J300" t="s" s="26">
        <v>66</v>
      </c>
      <c r="K300" s="29"/>
      <c r="L300" t="s" s="26">
        <v>91</v>
      </c>
      <c r="M300" s="29"/>
      <c r="N300" s="29"/>
      <c r="O300" s="29"/>
      <c r="P300" s="29"/>
      <c r="Q300" t="s" s="26">
        <v>68</v>
      </c>
      <c r="R300" t="s" s="26">
        <v>66</v>
      </c>
      <c r="S300" s="29"/>
      <c r="T300" s="29"/>
      <c r="U300" s="27">
        <v>3</v>
      </c>
      <c r="V300" s="28">
        <v>41057.778275462966</v>
      </c>
      <c r="W300" t="s" s="26">
        <v>66</v>
      </c>
      <c r="X300" t="s" s="26">
        <v>70</v>
      </c>
      <c r="Y300" s="29"/>
      <c r="Z300" t="s" s="26">
        <v>865</v>
      </c>
      <c r="AA300" t="s" s="26">
        <v>150</v>
      </c>
      <c r="AB300" t="s" s="26">
        <v>151</v>
      </c>
      <c r="AC300" t="s" s="26">
        <v>293</v>
      </c>
      <c r="AD300" t="s" s="26">
        <v>1102</v>
      </c>
      <c r="AE300" s="29"/>
      <c r="AF300" t="s" s="26">
        <v>75</v>
      </c>
      <c r="AG300" s="27">
        <v>0</v>
      </c>
    </row>
    <row r="301" ht="15.35" customHeight="1">
      <c r="A301" s="27">
        <v>450</v>
      </c>
      <c r="B301" t="s" s="26">
        <v>87</v>
      </c>
      <c r="C301" t="s" s="26">
        <v>1101</v>
      </c>
      <c r="D301" t="s" s="26">
        <v>62</v>
      </c>
      <c r="E301" t="s" s="26">
        <v>63</v>
      </c>
      <c r="F301" t="s" s="26">
        <v>64</v>
      </c>
      <c r="G301" t="s" s="26">
        <v>1163</v>
      </c>
      <c r="H301" s="28">
        <v>41179.392650462964</v>
      </c>
      <c r="I301" s="27">
        <v>0</v>
      </c>
      <c r="J301" t="s" s="26">
        <v>66</v>
      </c>
      <c r="K301" s="29"/>
      <c r="L301" t="s" s="26">
        <v>67</v>
      </c>
      <c r="M301" s="29"/>
      <c r="N301" s="29"/>
      <c r="O301" s="29"/>
      <c r="P301" s="29"/>
      <c r="Q301" t="s" s="26">
        <v>68</v>
      </c>
      <c r="R301" t="s" s="26">
        <v>66</v>
      </c>
      <c r="S301" s="29"/>
      <c r="T301" s="29"/>
      <c r="U301" s="27">
        <v>3</v>
      </c>
      <c r="V301" s="28">
        <v>41110.688888888886</v>
      </c>
      <c r="W301" t="s" s="26">
        <v>66</v>
      </c>
      <c r="X301" t="s" s="26">
        <v>70</v>
      </c>
      <c r="Y301" s="29"/>
      <c r="Z301" t="s" s="26">
        <v>865</v>
      </c>
      <c r="AA301" t="s" s="26">
        <v>150</v>
      </c>
      <c r="AB301" t="s" s="26">
        <v>151</v>
      </c>
      <c r="AC301" t="s" s="26">
        <v>293</v>
      </c>
      <c r="AD301" t="s" s="26">
        <v>1163</v>
      </c>
      <c r="AE301" s="29"/>
      <c r="AF301" t="s" s="26">
        <v>75</v>
      </c>
      <c r="AG301" s="27">
        <v>0</v>
      </c>
    </row>
    <row r="302" ht="15.35" customHeight="1">
      <c r="A302" s="27">
        <v>266</v>
      </c>
      <c r="B302" t="s" s="26">
        <v>87</v>
      </c>
      <c r="C302" t="s" s="26">
        <v>1095</v>
      </c>
      <c r="D302" t="s" s="26">
        <v>1047</v>
      </c>
      <c r="E302" t="s" s="26">
        <v>63</v>
      </c>
      <c r="F302" t="s" s="26">
        <v>64</v>
      </c>
      <c r="G302" t="s" s="26">
        <v>1096</v>
      </c>
      <c r="H302" s="28">
        <v>41142.27875</v>
      </c>
      <c r="I302" s="27">
        <v>0</v>
      </c>
      <c r="J302" t="s" s="26">
        <v>66</v>
      </c>
      <c r="K302" s="29"/>
      <c r="L302" t="s" s="26">
        <v>1049</v>
      </c>
      <c r="M302" s="29"/>
      <c r="N302" s="29"/>
      <c r="O302" s="29"/>
      <c r="P302" s="29"/>
      <c r="Q302" t="s" s="26">
        <v>68</v>
      </c>
      <c r="R302" t="s" s="26">
        <v>66</v>
      </c>
      <c r="S302" s="29"/>
      <c r="T302" s="29"/>
      <c r="U302" s="27">
        <v>4</v>
      </c>
      <c r="V302" s="28">
        <v>41000.624837962961</v>
      </c>
      <c r="W302" t="s" s="26">
        <v>66</v>
      </c>
      <c r="X302" t="s" s="26">
        <v>70</v>
      </c>
      <c r="Y302" s="29"/>
      <c r="Z302" t="s" s="26">
        <v>865</v>
      </c>
      <c r="AA302" t="s" s="26">
        <v>150</v>
      </c>
      <c r="AB302" t="s" s="26">
        <v>151</v>
      </c>
      <c r="AC302" t="s" s="26">
        <v>293</v>
      </c>
      <c r="AD302" t="s" s="26">
        <v>1096</v>
      </c>
      <c r="AE302" s="29"/>
      <c r="AF302" t="s" s="26">
        <v>75</v>
      </c>
      <c r="AG302" s="27">
        <v>0</v>
      </c>
    </row>
    <row r="303" ht="15.35" customHeight="1">
      <c r="A303" s="27">
        <v>299</v>
      </c>
      <c r="B303" t="s" s="26">
        <v>87</v>
      </c>
      <c r="C303" t="s" s="26">
        <v>779</v>
      </c>
      <c r="D303" t="s" s="26">
        <v>89</v>
      </c>
      <c r="E303" t="s" s="26">
        <v>63</v>
      </c>
      <c r="F303" t="s" s="26">
        <v>64</v>
      </c>
      <c r="G303" t="s" s="26">
        <v>974</v>
      </c>
      <c r="H303" s="28">
        <v>41109.534027777780</v>
      </c>
      <c r="I303" s="27">
        <v>0</v>
      </c>
      <c r="J303" t="s" s="26">
        <v>66</v>
      </c>
      <c r="K303" s="29"/>
      <c r="L303" t="s" s="26">
        <v>91</v>
      </c>
      <c r="M303" s="29"/>
      <c r="N303" s="29"/>
      <c r="O303" s="29"/>
      <c r="P303" s="29"/>
      <c r="Q303" t="s" s="26">
        <v>68</v>
      </c>
      <c r="R303" t="s" s="26">
        <v>66</v>
      </c>
      <c r="S303" s="29"/>
      <c r="T303" s="29"/>
      <c r="U303" s="27">
        <v>3</v>
      </c>
      <c r="V303" s="28">
        <v>41010.689004629632</v>
      </c>
      <c r="W303" t="s" s="26">
        <v>66</v>
      </c>
      <c r="X303" t="s" s="26">
        <v>70</v>
      </c>
      <c r="Y303" s="29"/>
      <c r="Z303" t="s" s="26">
        <v>865</v>
      </c>
      <c r="AA303" t="s" s="26">
        <v>150</v>
      </c>
      <c r="AB303" t="s" s="26">
        <v>151</v>
      </c>
      <c r="AC303" t="s" s="26">
        <v>293</v>
      </c>
      <c r="AD303" t="s" s="26">
        <v>974</v>
      </c>
      <c r="AE303" s="29"/>
      <c r="AF303" t="s" s="26">
        <v>75</v>
      </c>
      <c r="AG303" s="27">
        <v>0</v>
      </c>
    </row>
    <row r="304" ht="15.35" customHeight="1">
      <c r="A304" s="27">
        <v>451</v>
      </c>
      <c r="B304" t="s" s="26">
        <v>87</v>
      </c>
      <c r="C304" t="s" s="26">
        <v>375</v>
      </c>
      <c r="D304" t="s" s="26">
        <v>428</v>
      </c>
      <c r="E304" t="s" s="26">
        <v>63</v>
      </c>
      <c r="F304" t="s" s="26">
        <v>64</v>
      </c>
      <c r="G304" t="s" s="26">
        <v>977</v>
      </c>
      <c r="H304" s="28">
        <v>41179.423495370371</v>
      </c>
      <c r="I304" s="27">
        <v>0</v>
      </c>
      <c r="J304" t="s" s="26">
        <v>66</v>
      </c>
      <c r="K304" s="29"/>
      <c r="L304" t="s" s="26">
        <v>430</v>
      </c>
      <c r="M304" s="29"/>
      <c r="N304" s="29"/>
      <c r="O304" s="29"/>
      <c r="P304" s="29"/>
      <c r="Q304" t="s" s="26">
        <v>68</v>
      </c>
      <c r="R304" t="s" s="26">
        <v>66</v>
      </c>
      <c r="S304" s="29"/>
      <c r="T304" s="29"/>
      <c r="U304" s="27">
        <v>3</v>
      </c>
      <c r="V304" s="28">
        <v>41110.6903125</v>
      </c>
      <c r="W304" t="s" s="26">
        <v>66</v>
      </c>
      <c r="X304" t="s" s="26">
        <v>70</v>
      </c>
      <c r="Y304" s="29"/>
      <c r="Z304" t="s" s="26">
        <v>865</v>
      </c>
      <c r="AA304" t="s" s="26">
        <v>150</v>
      </c>
      <c r="AB304" t="s" s="26">
        <v>151</v>
      </c>
      <c r="AC304" t="s" s="26">
        <v>293</v>
      </c>
      <c r="AD304" t="s" s="26">
        <v>977</v>
      </c>
      <c r="AE304" s="29"/>
      <c r="AF304" t="s" s="26">
        <v>75</v>
      </c>
      <c r="AG304" s="27">
        <v>0</v>
      </c>
    </row>
    <row r="305" ht="15.35" customHeight="1">
      <c r="A305" s="27">
        <v>267</v>
      </c>
      <c r="B305" t="s" s="26">
        <v>87</v>
      </c>
      <c r="C305" t="s" s="26">
        <v>1106</v>
      </c>
      <c r="D305" t="s" s="26">
        <v>1047</v>
      </c>
      <c r="E305" t="s" s="26">
        <v>63</v>
      </c>
      <c r="F305" t="s" s="26">
        <v>64</v>
      </c>
      <c r="G305" t="s" s="26">
        <v>1107</v>
      </c>
      <c r="H305" s="28">
        <v>41142.277916666666</v>
      </c>
      <c r="I305" s="27">
        <v>0</v>
      </c>
      <c r="J305" t="s" s="26">
        <v>66</v>
      </c>
      <c r="K305" s="29"/>
      <c r="L305" t="s" s="26">
        <v>1049</v>
      </c>
      <c r="M305" s="29"/>
      <c r="N305" s="29"/>
      <c r="O305" s="29"/>
      <c r="P305" s="29"/>
      <c r="Q305" t="s" s="26">
        <v>68</v>
      </c>
      <c r="R305" t="s" s="26">
        <v>66</v>
      </c>
      <c r="S305" s="29"/>
      <c r="T305" s="29"/>
      <c r="U305" s="27">
        <v>4</v>
      </c>
      <c r="V305" s="28">
        <v>41000.650057870371</v>
      </c>
      <c r="W305" t="s" s="26">
        <v>66</v>
      </c>
      <c r="X305" t="s" s="26">
        <v>70</v>
      </c>
      <c r="Y305" s="29"/>
      <c r="Z305" t="s" s="26">
        <v>865</v>
      </c>
      <c r="AA305" t="s" s="26">
        <v>150</v>
      </c>
      <c r="AB305" t="s" s="26">
        <v>151</v>
      </c>
      <c r="AC305" t="s" s="26">
        <v>293</v>
      </c>
      <c r="AD305" t="s" s="26">
        <v>1107</v>
      </c>
      <c r="AE305" s="29"/>
      <c r="AF305" t="s" s="26">
        <v>75</v>
      </c>
      <c r="AG305" s="27">
        <v>0</v>
      </c>
    </row>
    <row r="306" ht="15.35" customHeight="1">
      <c r="A306" s="27">
        <v>338</v>
      </c>
      <c r="B306" t="s" s="26">
        <v>87</v>
      </c>
      <c r="C306" t="s" s="26">
        <v>1088</v>
      </c>
      <c r="D306" t="s" s="26">
        <v>89</v>
      </c>
      <c r="E306" t="s" s="26">
        <v>63</v>
      </c>
      <c r="F306" t="s" s="26">
        <v>64</v>
      </c>
      <c r="G306" t="s" s="26">
        <v>1089</v>
      </c>
      <c r="H306" s="28">
        <v>41109.531782407408</v>
      </c>
      <c r="I306" s="27">
        <v>0</v>
      </c>
      <c r="J306" t="s" s="26">
        <v>66</v>
      </c>
      <c r="K306" s="29"/>
      <c r="L306" t="s" s="26">
        <v>91</v>
      </c>
      <c r="M306" s="29"/>
      <c r="N306" s="29"/>
      <c r="O306" s="29"/>
      <c r="P306" s="29"/>
      <c r="Q306" t="s" s="26">
        <v>68</v>
      </c>
      <c r="R306" t="s" s="26">
        <v>66</v>
      </c>
      <c r="S306" s="29"/>
      <c r="T306" s="29"/>
      <c r="U306" s="27">
        <v>3</v>
      </c>
      <c r="V306" s="28">
        <v>41047.865729166668</v>
      </c>
      <c r="W306" t="s" s="26">
        <v>66</v>
      </c>
      <c r="X306" t="s" s="26">
        <v>70</v>
      </c>
      <c r="Y306" s="29"/>
      <c r="Z306" t="s" s="26">
        <v>865</v>
      </c>
      <c r="AA306" t="s" s="26">
        <v>150</v>
      </c>
      <c r="AB306" t="s" s="26">
        <v>151</v>
      </c>
      <c r="AC306" t="s" s="26">
        <v>293</v>
      </c>
      <c r="AD306" t="s" s="26">
        <v>1089</v>
      </c>
      <c r="AE306" s="29"/>
      <c r="AF306" t="s" s="26">
        <v>75</v>
      </c>
      <c r="AG306" s="27">
        <v>0</v>
      </c>
    </row>
    <row r="307" ht="15.35" customHeight="1">
      <c r="A307" s="27">
        <v>28</v>
      </c>
      <c r="B307" t="s" s="26">
        <v>87</v>
      </c>
      <c r="C307" t="s" s="26">
        <v>1008</v>
      </c>
      <c r="D307" t="s" s="26">
        <v>89</v>
      </c>
      <c r="E307" t="s" s="26">
        <v>63</v>
      </c>
      <c r="F307" t="s" s="26">
        <v>64</v>
      </c>
      <c r="G307" t="s" s="26">
        <v>1009</v>
      </c>
      <c r="H307" s="28">
        <v>40918.307962962965</v>
      </c>
      <c r="I307" s="27">
        <v>0</v>
      </c>
      <c r="J307" t="s" s="26">
        <v>66</v>
      </c>
      <c r="K307" s="29"/>
      <c r="L307" t="s" s="26">
        <v>91</v>
      </c>
      <c r="M307" s="27">
        <v>29</v>
      </c>
      <c r="N307" s="29"/>
      <c r="O307" s="29"/>
      <c r="P307" s="29"/>
      <c r="Q307" t="s" s="26">
        <v>68</v>
      </c>
      <c r="R307" t="s" s="26">
        <v>66</v>
      </c>
      <c r="S307" s="29"/>
      <c r="T307" s="29"/>
      <c r="U307" s="27">
        <v>3</v>
      </c>
      <c r="V307" s="28">
        <v>40881.819837962961</v>
      </c>
      <c r="W307" t="s" s="26">
        <v>66</v>
      </c>
      <c r="X307" t="s" s="26">
        <v>70</v>
      </c>
      <c r="Y307" s="29"/>
      <c r="Z307" t="s" s="26">
        <v>865</v>
      </c>
      <c r="AA307" t="s" s="26">
        <v>92</v>
      </c>
      <c r="AB307" t="s" s="26">
        <v>93</v>
      </c>
      <c r="AC307" t="s" s="26">
        <v>293</v>
      </c>
      <c r="AD307" t="s" s="26">
        <v>1009</v>
      </c>
      <c r="AE307" s="29"/>
      <c r="AF307" t="s" s="26">
        <v>410</v>
      </c>
      <c r="AG307" s="27">
        <v>0</v>
      </c>
    </row>
    <row r="308" ht="15.35" customHeight="1">
      <c r="A308" s="27">
        <v>452</v>
      </c>
      <c r="B308" t="s" s="26">
        <v>87</v>
      </c>
      <c r="C308" t="s" s="26">
        <v>400</v>
      </c>
      <c r="D308" t="s" s="26">
        <v>428</v>
      </c>
      <c r="E308" t="s" s="26">
        <v>63</v>
      </c>
      <c r="F308" t="s" s="26">
        <v>64</v>
      </c>
      <c r="G308" t="s" s="26">
        <v>996</v>
      </c>
      <c r="H308" s="28">
        <v>41179.4441087963</v>
      </c>
      <c r="I308" s="27">
        <v>0</v>
      </c>
      <c r="J308" t="s" s="26">
        <v>66</v>
      </c>
      <c r="K308" s="29"/>
      <c r="L308" t="s" s="26">
        <v>430</v>
      </c>
      <c r="M308" s="29"/>
      <c r="N308" s="29"/>
      <c r="O308" s="29"/>
      <c r="P308" s="29"/>
      <c r="Q308" t="s" s="26">
        <v>68</v>
      </c>
      <c r="R308" t="s" s="26">
        <v>66</v>
      </c>
      <c r="S308" s="29"/>
      <c r="T308" s="29"/>
      <c r="U308" s="27">
        <v>3</v>
      </c>
      <c r="V308" s="28">
        <v>41110.692268518520</v>
      </c>
      <c r="W308" t="s" s="26">
        <v>66</v>
      </c>
      <c r="X308" t="s" s="26">
        <v>70</v>
      </c>
      <c r="Y308" s="29"/>
      <c r="Z308" t="s" s="26">
        <v>865</v>
      </c>
      <c r="AA308" t="s" s="26">
        <v>150</v>
      </c>
      <c r="AB308" t="s" s="26">
        <v>151</v>
      </c>
      <c r="AC308" t="s" s="26">
        <v>293</v>
      </c>
      <c r="AD308" t="s" s="26">
        <v>996</v>
      </c>
      <c r="AE308" s="29"/>
      <c r="AF308" t="s" s="26">
        <v>75</v>
      </c>
      <c r="AG308" s="27">
        <v>0</v>
      </c>
    </row>
    <row r="309" ht="15.35" customHeight="1">
      <c r="A309" s="27">
        <v>268</v>
      </c>
      <c r="B309" t="s" s="26">
        <v>87</v>
      </c>
      <c r="C309" t="s" s="26">
        <v>1053</v>
      </c>
      <c r="D309" t="s" s="26">
        <v>89</v>
      </c>
      <c r="E309" t="s" s="26">
        <v>63</v>
      </c>
      <c r="F309" t="s" s="26">
        <v>64</v>
      </c>
      <c r="G309" t="s" s="26">
        <v>1114</v>
      </c>
      <c r="H309" s="28">
        <v>41112.4034837963</v>
      </c>
      <c r="I309" s="27">
        <v>0</v>
      </c>
      <c r="J309" t="s" s="26">
        <v>66</v>
      </c>
      <c r="K309" s="29"/>
      <c r="L309" t="s" s="26">
        <v>91</v>
      </c>
      <c r="M309" s="29"/>
      <c r="N309" s="29"/>
      <c r="O309" s="29"/>
      <c r="P309" s="29"/>
      <c r="Q309" t="s" s="26">
        <v>68</v>
      </c>
      <c r="R309" t="s" s="26">
        <v>66</v>
      </c>
      <c r="S309" s="29"/>
      <c r="T309" s="29"/>
      <c r="U309" s="27">
        <v>3</v>
      </c>
      <c r="V309" s="28">
        <v>41000.750995370370</v>
      </c>
      <c r="W309" t="s" s="26">
        <v>66</v>
      </c>
      <c r="X309" t="s" s="26">
        <v>70</v>
      </c>
      <c r="Y309" s="29"/>
      <c r="Z309" t="s" s="26">
        <v>865</v>
      </c>
      <c r="AA309" t="s" s="26">
        <v>150</v>
      </c>
      <c r="AB309" t="s" s="26">
        <v>151</v>
      </c>
      <c r="AC309" t="s" s="26">
        <v>293</v>
      </c>
      <c r="AD309" t="s" s="26">
        <v>1114</v>
      </c>
      <c r="AE309" s="29"/>
      <c r="AF309" t="s" s="26">
        <v>75</v>
      </c>
      <c r="AG309" s="27">
        <v>0</v>
      </c>
    </row>
    <row r="310" ht="15.35" customHeight="1">
      <c r="A310" s="27">
        <v>470</v>
      </c>
      <c r="B310" t="s" s="26">
        <v>87</v>
      </c>
      <c r="C310" t="s" s="26">
        <v>288</v>
      </c>
      <c r="D310" t="s" s="26">
        <v>301</v>
      </c>
      <c r="E310" t="s" s="26">
        <v>63</v>
      </c>
      <c r="F310" t="s" s="26">
        <v>64</v>
      </c>
      <c r="G310" t="s" s="26">
        <v>1022</v>
      </c>
      <c r="H310" s="28">
        <v>41224.843946759262</v>
      </c>
      <c r="I310" s="27">
        <v>0</v>
      </c>
      <c r="J310" t="s" s="26">
        <v>66</v>
      </c>
      <c r="K310" s="29"/>
      <c r="L310" t="s" s="26">
        <v>303</v>
      </c>
      <c r="M310" s="29"/>
      <c r="N310" s="30">
        <v>41118</v>
      </c>
      <c r="O310" s="29"/>
      <c r="P310" s="29"/>
      <c r="Q310" t="s" s="26">
        <v>68</v>
      </c>
      <c r="R310" t="s" s="26">
        <v>66</v>
      </c>
      <c r="S310" s="29"/>
      <c r="T310" s="29"/>
      <c r="U310" s="27">
        <v>4</v>
      </c>
      <c r="V310" s="28">
        <v>41110.763206018521</v>
      </c>
      <c r="W310" t="s" s="26">
        <v>1023</v>
      </c>
      <c r="X310" t="s" s="26">
        <v>70</v>
      </c>
      <c r="Y310" s="29"/>
      <c r="Z310" t="s" s="26">
        <v>865</v>
      </c>
      <c r="AA310" t="s" s="26">
        <v>150</v>
      </c>
      <c r="AB310" t="s" s="26">
        <v>151</v>
      </c>
      <c r="AC310" t="s" s="26">
        <v>293</v>
      </c>
      <c r="AD310" t="s" s="26">
        <v>1022</v>
      </c>
      <c r="AE310" s="29"/>
      <c r="AF310" t="s" s="26">
        <v>75</v>
      </c>
      <c r="AG310" s="27">
        <v>0</v>
      </c>
    </row>
    <row r="311" ht="15.35" customHeight="1">
      <c r="A311" s="27">
        <v>29</v>
      </c>
      <c r="B311" t="s" s="26">
        <v>87</v>
      </c>
      <c r="C311" t="s" s="26">
        <v>116</v>
      </c>
      <c r="D311" t="s" s="26">
        <v>92</v>
      </c>
      <c r="E311" t="s" s="26">
        <v>63</v>
      </c>
      <c r="F311" t="s" s="26">
        <v>64</v>
      </c>
      <c r="G311" t="s" s="26">
        <v>1021</v>
      </c>
      <c r="H311" s="28">
        <v>40939.920706018522</v>
      </c>
      <c r="I311" s="27">
        <v>0</v>
      </c>
      <c r="J311" t="s" s="26">
        <v>66</v>
      </c>
      <c r="K311" s="29"/>
      <c r="L311" t="s" s="26">
        <v>93</v>
      </c>
      <c r="M311" s="29"/>
      <c r="N311" s="29"/>
      <c r="O311" s="27">
        <v>28</v>
      </c>
      <c r="P311" s="29"/>
      <c r="Q311" t="s" s="26">
        <v>68</v>
      </c>
      <c r="R311" t="s" s="26">
        <v>66</v>
      </c>
      <c r="S311" s="29"/>
      <c r="T311" s="29"/>
      <c r="U311" s="27">
        <v>4</v>
      </c>
      <c r="V311" s="28">
        <v>40881.820659722223</v>
      </c>
      <c r="W311" t="s" s="26">
        <v>66</v>
      </c>
      <c r="X311" t="s" s="26">
        <v>70</v>
      </c>
      <c r="Y311" s="29"/>
      <c r="Z311" t="s" s="26">
        <v>865</v>
      </c>
      <c r="AA311" t="s" s="26">
        <v>92</v>
      </c>
      <c r="AB311" t="s" s="26">
        <v>93</v>
      </c>
      <c r="AC311" t="s" s="26">
        <v>293</v>
      </c>
      <c r="AD311" t="s" s="26">
        <v>1021</v>
      </c>
      <c r="AE311" s="29"/>
      <c r="AF311" t="s" s="26">
        <v>410</v>
      </c>
      <c r="AG311" s="27">
        <v>0</v>
      </c>
    </row>
    <row r="312" ht="15.35" customHeight="1">
      <c r="A312" s="27">
        <v>453</v>
      </c>
      <c r="B312" t="s" s="26">
        <v>87</v>
      </c>
      <c r="C312" t="s" s="26">
        <v>194</v>
      </c>
      <c r="D312" t="s" s="26">
        <v>62</v>
      </c>
      <c r="E312" t="s" s="26">
        <v>63</v>
      </c>
      <c r="F312" t="s" s="26">
        <v>64</v>
      </c>
      <c r="G312" t="s" s="26">
        <v>1007</v>
      </c>
      <c r="H312" s="28">
        <v>41179.6600925926</v>
      </c>
      <c r="I312" s="27">
        <v>0</v>
      </c>
      <c r="J312" t="s" s="26">
        <v>66</v>
      </c>
      <c r="K312" s="29"/>
      <c r="L312" t="s" s="26">
        <v>67</v>
      </c>
      <c r="M312" s="29"/>
      <c r="N312" s="29"/>
      <c r="O312" s="29"/>
      <c r="P312" s="29"/>
      <c r="Q312" t="s" s="26">
        <v>68</v>
      </c>
      <c r="R312" t="s" s="26">
        <v>66</v>
      </c>
      <c r="S312" s="29"/>
      <c r="T312" s="29"/>
      <c r="U312" s="27">
        <v>3</v>
      </c>
      <c r="V312" s="28">
        <v>41110.694780092592</v>
      </c>
      <c r="W312" t="s" s="26">
        <v>66</v>
      </c>
      <c r="X312" t="s" s="26">
        <v>70</v>
      </c>
      <c r="Y312" s="29"/>
      <c r="Z312" t="s" s="26">
        <v>865</v>
      </c>
      <c r="AA312" t="s" s="26">
        <v>150</v>
      </c>
      <c r="AB312" t="s" s="26">
        <v>151</v>
      </c>
      <c r="AC312" t="s" s="26">
        <v>293</v>
      </c>
      <c r="AD312" t="s" s="26">
        <v>1007</v>
      </c>
      <c r="AE312" s="29"/>
      <c r="AF312" t="s" s="26">
        <v>75</v>
      </c>
      <c r="AG312" s="27">
        <v>0</v>
      </c>
    </row>
    <row r="313" ht="15.35" customHeight="1">
      <c r="A313" s="27">
        <v>269</v>
      </c>
      <c r="B313" t="s" s="26">
        <v>87</v>
      </c>
      <c r="C313" t="s" s="26">
        <v>1133</v>
      </c>
      <c r="D313" t="s" s="26">
        <v>894</v>
      </c>
      <c r="E313" t="s" s="26">
        <v>63</v>
      </c>
      <c r="F313" t="s" s="26">
        <v>64</v>
      </c>
      <c r="G313" t="s" s="26">
        <v>1134</v>
      </c>
      <c r="H313" s="28">
        <v>41136.383368055554</v>
      </c>
      <c r="I313" s="27">
        <v>0</v>
      </c>
      <c r="J313" t="s" s="26">
        <v>66</v>
      </c>
      <c r="K313" s="29"/>
      <c r="L313" t="s" s="26">
        <v>896</v>
      </c>
      <c r="M313" s="29"/>
      <c r="N313" s="29"/>
      <c r="O313" s="29"/>
      <c r="P313" s="29"/>
      <c r="Q313" t="s" s="26">
        <v>68</v>
      </c>
      <c r="R313" t="s" s="26">
        <v>66</v>
      </c>
      <c r="S313" s="29"/>
      <c r="T313" s="29"/>
      <c r="U313" s="27">
        <v>4</v>
      </c>
      <c r="V313" s="28">
        <v>41000.772256944445</v>
      </c>
      <c r="W313" t="s" s="26">
        <v>66</v>
      </c>
      <c r="X313" t="s" s="26">
        <v>70</v>
      </c>
      <c r="Y313" s="29"/>
      <c r="Z313" t="s" s="26">
        <v>865</v>
      </c>
      <c r="AA313" t="s" s="26">
        <v>150</v>
      </c>
      <c r="AB313" t="s" s="26">
        <v>151</v>
      </c>
      <c r="AC313" t="s" s="26">
        <v>293</v>
      </c>
      <c r="AD313" t="s" s="26">
        <v>1134</v>
      </c>
      <c r="AE313" s="29"/>
      <c r="AF313" t="s" s="26">
        <v>75</v>
      </c>
      <c r="AG313" s="27">
        <v>0</v>
      </c>
    </row>
    <row r="314" ht="15.35" customHeight="1">
      <c r="A314" s="27">
        <v>303</v>
      </c>
      <c r="B314" t="s" s="26">
        <v>87</v>
      </c>
      <c r="C314" t="s" s="26">
        <v>1034</v>
      </c>
      <c r="D314" t="s" s="26">
        <v>89</v>
      </c>
      <c r="E314" t="s" s="26">
        <v>63</v>
      </c>
      <c r="F314" t="s" s="26">
        <v>64</v>
      </c>
      <c r="G314" t="s" s="26">
        <v>1035</v>
      </c>
      <c r="H314" s="28">
        <v>41109.534305555557</v>
      </c>
      <c r="I314" s="27">
        <v>0</v>
      </c>
      <c r="J314" t="s" s="26">
        <v>66</v>
      </c>
      <c r="K314" s="29"/>
      <c r="L314" t="s" s="26">
        <v>91</v>
      </c>
      <c r="M314" s="29"/>
      <c r="N314" s="29"/>
      <c r="O314" s="29"/>
      <c r="P314" s="29"/>
      <c r="Q314" t="s" s="26">
        <v>68</v>
      </c>
      <c r="R314" t="s" s="26">
        <v>66</v>
      </c>
      <c r="S314" s="29"/>
      <c r="T314" s="29"/>
      <c r="U314" s="27">
        <v>3</v>
      </c>
      <c r="V314" s="28">
        <v>41011.120856481481</v>
      </c>
      <c r="W314" t="s" s="26">
        <v>66</v>
      </c>
      <c r="X314" t="s" s="26">
        <v>70</v>
      </c>
      <c r="Y314" s="29"/>
      <c r="Z314" t="s" s="26">
        <v>865</v>
      </c>
      <c r="AA314" t="s" s="26">
        <v>150</v>
      </c>
      <c r="AB314" t="s" s="26">
        <v>151</v>
      </c>
      <c r="AC314" t="s" s="26">
        <v>293</v>
      </c>
      <c r="AD314" t="s" s="26">
        <v>1035</v>
      </c>
      <c r="AE314" s="29"/>
      <c r="AF314" t="s" s="26">
        <v>75</v>
      </c>
      <c r="AG314" s="27">
        <v>0</v>
      </c>
    </row>
    <row r="315" ht="15.35" customHeight="1">
      <c r="A315" s="27">
        <v>365</v>
      </c>
      <c r="B315" t="s" s="26">
        <v>87</v>
      </c>
      <c r="C315" t="s" s="26">
        <v>1155</v>
      </c>
      <c r="D315" t="s" s="26">
        <v>1156</v>
      </c>
      <c r="E315" t="s" s="26">
        <v>63</v>
      </c>
      <c r="F315" t="s" s="26">
        <v>64</v>
      </c>
      <c r="G315" t="s" s="26">
        <v>1157</v>
      </c>
      <c r="H315" s="28">
        <v>42167.3325462963</v>
      </c>
      <c r="I315" s="27">
        <v>0</v>
      </c>
      <c r="J315" t="s" s="26">
        <v>66</v>
      </c>
      <c r="K315" s="29"/>
      <c r="L315" t="s" s="26">
        <v>1158</v>
      </c>
      <c r="M315" s="29"/>
      <c r="N315" s="29"/>
      <c r="O315" s="29"/>
      <c r="P315" s="29"/>
      <c r="Q315" t="s" s="26">
        <v>68</v>
      </c>
      <c r="R315" t="s" s="26">
        <v>66</v>
      </c>
      <c r="S315" s="29"/>
      <c r="T315" s="29"/>
      <c r="U315" s="27">
        <v>5</v>
      </c>
      <c r="V315" s="28">
        <v>41057.792395833334</v>
      </c>
      <c r="W315" t="s" s="26">
        <v>66</v>
      </c>
      <c r="X315" t="s" s="26">
        <v>70</v>
      </c>
      <c r="Y315" s="29"/>
      <c r="Z315" t="s" s="26">
        <v>865</v>
      </c>
      <c r="AA315" t="s" s="26">
        <v>150</v>
      </c>
      <c r="AB315" t="s" s="26">
        <v>151</v>
      </c>
      <c r="AC315" t="s" s="26">
        <v>293</v>
      </c>
      <c r="AD315" t="s" s="26">
        <v>1157</v>
      </c>
      <c r="AE315" s="29"/>
      <c r="AF315" t="s" s="26">
        <v>75</v>
      </c>
      <c r="AG315" s="27">
        <v>0</v>
      </c>
    </row>
    <row r="316" ht="15.35" customHeight="1">
      <c r="A316" s="27">
        <v>454</v>
      </c>
      <c r="B316" t="s" s="26">
        <v>87</v>
      </c>
      <c r="C316" t="s" s="26">
        <v>415</v>
      </c>
      <c r="D316" t="s" s="26">
        <v>428</v>
      </c>
      <c r="E316" t="s" s="26">
        <v>63</v>
      </c>
      <c r="F316" t="s" s="26">
        <v>64</v>
      </c>
      <c r="G316" t="s" s="26">
        <v>1019</v>
      </c>
      <c r="H316" s="28">
        <v>41154.788148148145</v>
      </c>
      <c r="I316" s="27">
        <v>0</v>
      </c>
      <c r="J316" t="s" s="26">
        <v>66</v>
      </c>
      <c r="K316" s="29"/>
      <c r="L316" t="s" s="26">
        <v>430</v>
      </c>
      <c r="M316" s="29"/>
      <c r="N316" s="29"/>
      <c r="O316" s="29"/>
      <c r="P316" s="29"/>
      <c r="Q316" t="s" s="26">
        <v>68</v>
      </c>
      <c r="R316" t="s" s="26">
        <v>66</v>
      </c>
      <c r="S316" s="29"/>
      <c r="T316" s="29"/>
      <c r="U316" s="27">
        <v>3</v>
      </c>
      <c r="V316" s="28">
        <v>41110.696111111109</v>
      </c>
      <c r="W316" t="s" s="26">
        <v>66</v>
      </c>
      <c r="X316" t="s" s="26">
        <v>70</v>
      </c>
      <c r="Y316" s="29"/>
      <c r="Z316" t="s" s="26">
        <v>865</v>
      </c>
      <c r="AA316" t="s" s="26">
        <v>150</v>
      </c>
      <c r="AB316" t="s" s="26">
        <v>151</v>
      </c>
      <c r="AC316" t="s" s="26">
        <v>293</v>
      </c>
      <c r="AD316" t="s" s="26">
        <v>1019</v>
      </c>
      <c r="AE316" s="29"/>
      <c r="AF316" t="s" s="26">
        <v>75</v>
      </c>
      <c r="AG316" s="27">
        <v>0</v>
      </c>
    </row>
    <row r="317" ht="15.35" customHeight="1">
      <c r="A317" s="27">
        <v>273</v>
      </c>
      <c r="B317" t="s" s="26">
        <v>87</v>
      </c>
      <c r="C317" t="s" s="26">
        <v>370</v>
      </c>
      <c r="D317" t="s" s="26">
        <v>62</v>
      </c>
      <c r="E317" t="s" s="26">
        <v>63</v>
      </c>
      <c r="F317" t="s" s="26">
        <v>130</v>
      </c>
      <c r="G317" t="s" s="26">
        <v>973</v>
      </c>
      <c r="H317" s="28">
        <v>41097.900902777779</v>
      </c>
      <c r="I317" s="27">
        <v>0</v>
      </c>
      <c r="J317" t="s" s="26">
        <v>66</v>
      </c>
      <c r="K317" s="29"/>
      <c r="L317" t="s" s="26">
        <v>67</v>
      </c>
      <c r="M317" s="29"/>
      <c r="N317" s="29"/>
      <c r="O317" s="29"/>
      <c r="P317" s="29"/>
      <c r="Q317" t="s" s="26">
        <v>68</v>
      </c>
      <c r="R317" t="s" s="26">
        <v>66</v>
      </c>
      <c r="S317" s="29"/>
      <c r="T317" s="29"/>
      <c r="U317" s="27">
        <v>3</v>
      </c>
      <c r="V317" s="28">
        <v>41000.871898148151</v>
      </c>
      <c r="W317" t="s" s="26">
        <v>66</v>
      </c>
      <c r="X317" t="s" s="26">
        <v>70</v>
      </c>
      <c r="Y317" s="29"/>
      <c r="Z317" t="s" s="26">
        <v>865</v>
      </c>
      <c r="AA317" t="s" s="26">
        <v>150</v>
      </c>
      <c r="AB317" t="s" s="26">
        <v>151</v>
      </c>
      <c r="AC317" t="s" s="26">
        <v>293</v>
      </c>
      <c r="AD317" t="s" s="26">
        <v>973</v>
      </c>
      <c r="AE317" s="29"/>
      <c r="AF317" t="s" s="26">
        <v>75</v>
      </c>
      <c r="AG317" s="27">
        <v>0</v>
      </c>
    </row>
    <row r="318" ht="15.35" customHeight="1">
      <c r="A318" s="27">
        <v>498</v>
      </c>
      <c r="B318" t="s" s="26">
        <v>60</v>
      </c>
      <c r="C318" t="s" s="26">
        <v>121</v>
      </c>
      <c r="D318" t="s" s="26">
        <v>76</v>
      </c>
      <c r="E318" t="s" s="26">
        <v>63</v>
      </c>
      <c r="F318" t="s" s="26">
        <v>214</v>
      </c>
      <c r="G318" t="s" s="26">
        <v>1075</v>
      </c>
      <c r="H318" s="28">
        <v>41955.346446759257</v>
      </c>
      <c r="I318" s="27">
        <v>0</v>
      </c>
      <c r="J318" t="s" s="26">
        <v>66</v>
      </c>
      <c r="K318" s="29"/>
      <c r="L318" t="s" s="26">
        <v>78</v>
      </c>
      <c r="M318" s="29"/>
      <c r="N318" s="29"/>
      <c r="O318" s="29"/>
      <c r="P318" s="29"/>
      <c r="Q318" t="s" s="26">
        <v>68</v>
      </c>
      <c r="R318" t="s" s="26">
        <v>66</v>
      </c>
      <c r="S318" s="29"/>
      <c r="T318" s="29"/>
      <c r="U318" s="27">
        <v>2</v>
      </c>
      <c r="V318" s="28">
        <v>41120.746458333335</v>
      </c>
      <c r="W318" t="s" s="26">
        <v>66</v>
      </c>
      <c r="X318" t="s" s="26">
        <v>70</v>
      </c>
      <c r="Y318" s="29"/>
      <c r="Z318" t="s" s="26">
        <v>865</v>
      </c>
      <c r="AA318" t="s" s="26">
        <v>835</v>
      </c>
      <c r="AB318" t="s" s="26">
        <v>837</v>
      </c>
      <c r="AC318" t="s" s="26">
        <v>293</v>
      </c>
      <c r="AD318" t="s" s="26">
        <v>1075</v>
      </c>
      <c r="AE318" s="29"/>
      <c r="AF318" t="s" s="26">
        <v>75</v>
      </c>
      <c r="AG318" s="27">
        <v>0</v>
      </c>
    </row>
    <row r="319" ht="15.35" customHeight="1">
      <c r="A319" s="27">
        <v>304</v>
      </c>
      <c r="B319" t="s" s="26">
        <v>87</v>
      </c>
      <c r="C319" t="s" s="26">
        <v>471</v>
      </c>
      <c r="D319" t="s" s="26">
        <v>89</v>
      </c>
      <c r="E319" t="s" s="26">
        <v>63</v>
      </c>
      <c r="F319" t="s" s="26">
        <v>64</v>
      </c>
      <c r="G319" t="s" s="26">
        <v>1050</v>
      </c>
      <c r="H319" s="28">
        <v>41128.316111111111</v>
      </c>
      <c r="I319" s="27">
        <v>0</v>
      </c>
      <c r="J319" t="s" s="26">
        <v>66</v>
      </c>
      <c r="K319" s="29"/>
      <c r="L319" t="s" s="26">
        <v>91</v>
      </c>
      <c r="M319" s="29"/>
      <c r="N319" s="29"/>
      <c r="O319" s="29"/>
      <c r="P319" s="29"/>
      <c r="Q319" t="s" s="26">
        <v>68</v>
      </c>
      <c r="R319" t="s" s="26">
        <v>66</v>
      </c>
      <c r="S319" s="29"/>
      <c r="T319" s="29"/>
      <c r="U319" s="27">
        <v>3</v>
      </c>
      <c r="V319" s="28">
        <v>41011.123900462961</v>
      </c>
      <c r="W319" t="s" s="26">
        <v>66</v>
      </c>
      <c r="X319" t="s" s="26">
        <v>70</v>
      </c>
      <c r="Y319" s="29"/>
      <c r="Z319" t="s" s="26">
        <v>865</v>
      </c>
      <c r="AA319" t="s" s="26">
        <v>150</v>
      </c>
      <c r="AB319" t="s" s="26">
        <v>151</v>
      </c>
      <c r="AC319" t="s" s="26">
        <v>293</v>
      </c>
      <c r="AD319" t="s" s="26">
        <v>1050</v>
      </c>
      <c r="AE319" s="29"/>
      <c r="AF319" t="s" s="26">
        <v>75</v>
      </c>
      <c r="AG319" s="27">
        <v>0</v>
      </c>
    </row>
    <row r="320" ht="15.35" customHeight="1">
      <c r="A320" s="27">
        <v>342</v>
      </c>
      <c r="B320" t="s" s="26">
        <v>87</v>
      </c>
      <c r="C320" t="s" s="26">
        <v>1140</v>
      </c>
      <c r="D320" t="s" s="26">
        <v>812</v>
      </c>
      <c r="E320" t="s" s="26">
        <v>63</v>
      </c>
      <c r="F320" t="s" s="26">
        <v>64</v>
      </c>
      <c r="G320" t="s" s="26">
        <v>1141</v>
      </c>
      <c r="H320" s="28">
        <v>41100.889525462961</v>
      </c>
      <c r="I320" s="27">
        <v>0</v>
      </c>
      <c r="J320" t="s" s="26">
        <v>66</v>
      </c>
      <c r="K320" s="29"/>
      <c r="L320" t="s" s="26">
        <v>814</v>
      </c>
      <c r="M320" s="29"/>
      <c r="N320" s="29"/>
      <c r="O320" s="29"/>
      <c r="P320" s="29"/>
      <c r="Q320" t="s" s="26">
        <v>68</v>
      </c>
      <c r="R320" t="s" s="26">
        <v>66</v>
      </c>
      <c r="S320" s="29"/>
      <c r="T320" s="29"/>
      <c r="U320" s="27">
        <v>3</v>
      </c>
      <c r="V320" s="28">
        <v>41048.869479166664</v>
      </c>
      <c r="W320" t="s" s="26">
        <v>66</v>
      </c>
      <c r="X320" t="s" s="26">
        <v>70</v>
      </c>
      <c r="Y320" s="29"/>
      <c r="Z320" t="s" s="26">
        <v>865</v>
      </c>
      <c r="AA320" t="s" s="26">
        <v>150</v>
      </c>
      <c r="AB320" t="s" s="26">
        <v>151</v>
      </c>
      <c r="AC320" t="s" s="26">
        <v>293</v>
      </c>
      <c r="AD320" t="s" s="26">
        <v>1141</v>
      </c>
      <c r="AE320" s="29"/>
      <c r="AF320" t="s" s="26">
        <v>75</v>
      </c>
      <c r="AG320" s="27">
        <v>0</v>
      </c>
    </row>
    <row r="321" ht="15.35" customHeight="1">
      <c r="A321" s="27">
        <v>221</v>
      </c>
      <c r="B321" t="s" s="26">
        <v>60</v>
      </c>
      <c r="C321" t="s" s="26">
        <v>68</v>
      </c>
      <c r="D321" t="s" s="26">
        <v>95</v>
      </c>
      <c r="E321" t="s" s="26">
        <v>63</v>
      </c>
      <c r="F321" t="s" s="26">
        <v>64</v>
      </c>
      <c r="G321" t="s" s="26">
        <v>1176</v>
      </c>
      <c r="H321" s="28">
        <v>41064.493645833332</v>
      </c>
      <c r="I321" s="27">
        <v>0</v>
      </c>
      <c r="J321" t="s" s="26">
        <v>66</v>
      </c>
      <c r="K321" s="29"/>
      <c r="L321" t="s" s="26">
        <v>97</v>
      </c>
      <c r="M321" s="27">
        <v>222</v>
      </c>
      <c r="N321" s="29"/>
      <c r="O321" s="29"/>
      <c r="P321" s="29"/>
      <c r="Q321" t="s" s="26">
        <v>539</v>
      </c>
      <c r="R321" t="s" s="26">
        <v>66</v>
      </c>
      <c r="S321" s="29"/>
      <c r="T321" s="29"/>
      <c r="U321" s="27">
        <v>8</v>
      </c>
      <c r="V321" s="28">
        <v>40981.593622685185</v>
      </c>
      <c r="W321" t="s" s="26">
        <v>66</v>
      </c>
      <c r="X321" t="s" s="26">
        <v>70</v>
      </c>
      <c r="Y321" s="29"/>
      <c r="Z321" t="s" s="26">
        <v>1172</v>
      </c>
      <c r="AA321" t="s" s="26">
        <v>187</v>
      </c>
      <c r="AB321" t="s" s="26">
        <v>151</v>
      </c>
      <c r="AC321" t="s" s="26">
        <v>74</v>
      </c>
      <c r="AD321" t="s" s="26">
        <v>1176</v>
      </c>
      <c r="AE321" s="29"/>
      <c r="AF321" t="s" s="26">
        <v>75</v>
      </c>
      <c r="AG321" s="27">
        <v>0</v>
      </c>
    </row>
    <row r="322" ht="15.35" customHeight="1">
      <c r="A322" s="27">
        <v>377</v>
      </c>
      <c r="B322" t="s" s="26">
        <v>87</v>
      </c>
      <c r="C322" t="s" s="26">
        <v>185</v>
      </c>
      <c r="D322" t="s" s="26">
        <v>82</v>
      </c>
      <c r="E322" t="s" s="26">
        <v>63</v>
      </c>
      <c r="F322" t="s" s="26">
        <v>64</v>
      </c>
      <c r="G322" t="s" s="26">
        <v>1177</v>
      </c>
      <c r="H322" s="28">
        <v>41071.712627314817</v>
      </c>
      <c r="I322" s="27">
        <v>0</v>
      </c>
      <c r="J322" t="s" s="26">
        <v>66</v>
      </c>
      <c r="K322" s="29"/>
      <c r="L322" t="s" s="26">
        <v>84</v>
      </c>
      <c r="M322" s="29"/>
      <c r="N322" s="29"/>
      <c r="O322" s="29"/>
      <c r="P322" t="s" s="26">
        <v>102</v>
      </c>
      <c r="Q322" t="s" s="26">
        <v>262</v>
      </c>
      <c r="R322" t="s" s="26">
        <v>66</v>
      </c>
      <c r="S322" s="29"/>
      <c r="T322" s="29"/>
      <c r="U322" s="27">
        <v>2</v>
      </c>
      <c r="V322" s="28">
        <v>41071.617326388892</v>
      </c>
      <c r="W322" t="s" s="26">
        <v>66</v>
      </c>
      <c r="X322" t="s" s="26">
        <v>70</v>
      </c>
      <c r="Y322" s="29"/>
      <c r="Z322" t="s" s="26">
        <v>1172</v>
      </c>
      <c r="AA322" t="s" s="26">
        <v>92</v>
      </c>
      <c r="AB322" t="s" s="26">
        <v>93</v>
      </c>
      <c r="AC322" t="s" s="26">
        <v>74</v>
      </c>
      <c r="AD322" t="s" s="26">
        <v>1177</v>
      </c>
      <c r="AE322" s="29"/>
      <c r="AF322" t="s" s="26">
        <v>75</v>
      </c>
      <c r="AG322" s="27">
        <v>0</v>
      </c>
    </row>
    <row r="323" ht="15.35" customHeight="1">
      <c r="A323" s="27">
        <v>766</v>
      </c>
      <c r="B323" t="s" s="26">
        <v>60</v>
      </c>
      <c r="C323" t="s" s="26">
        <v>61</v>
      </c>
      <c r="D323" t="s" s="26">
        <v>95</v>
      </c>
      <c r="E323" t="s" s="26">
        <v>63</v>
      </c>
      <c r="F323" t="s" s="26">
        <v>64</v>
      </c>
      <c r="G323" t="s" s="26">
        <v>1179</v>
      </c>
      <c r="H323" s="28">
        <v>41473.852175925924</v>
      </c>
      <c r="I323" s="27">
        <v>0</v>
      </c>
      <c r="J323" t="s" s="26">
        <v>66</v>
      </c>
      <c r="K323" s="29"/>
      <c r="L323" t="s" s="26">
        <v>97</v>
      </c>
      <c r="M323" s="29"/>
      <c r="N323" s="29"/>
      <c r="O323" s="29"/>
      <c r="P323" s="29"/>
      <c r="Q323" t="s" s="26">
        <v>913</v>
      </c>
      <c r="R323" t="s" s="26">
        <v>66</v>
      </c>
      <c r="S323" t="s" s="26">
        <v>69</v>
      </c>
      <c r="T323" s="29"/>
      <c r="U323" s="27">
        <v>4</v>
      </c>
      <c r="V323" s="28">
        <v>41466.269131944442</v>
      </c>
      <c r="W323" t="s" s="26">
        <v>66</v>
      </c>
      <c r="X323" t="s" s="26">
        <v>103</v>
      </c>
      <c r="Y323" s="29"/>
      <c r="Z323" t="s" s="26">
        <v>1172</v>
      </c>
      <c r="AA323" t="s" s="26">
        <v>79</v>
      </c>
      <c r="AB323" t="s" s="26">
        <v>80</v>
      </c>
      <c r="AC323" t="s" s="26">
        <v>74</v>
      </c>
      <c r="AD323" t="s" s="26">
        <v>1179</v>
      </c>
      <c r="AE323" s="29"/>
      <c r="AF323" t="s" s="26">
        <v>75</v>
      </c>
      <c r="AG323" s="27">
        <v>0</v>
      </c>
    </row>
    <row r="324" ht="15.35" customHeight="1">
      <c r="A324" s="27">
        <v>842</v>
      </c>
      <c r="B324" t="s" s="26">
        <v>60</v>
      </c>
      <c r="C324" t="s" s="26">
        <v>121</v>
      </c>
      <c r="D324" t="s" s="26">
        <v>82</v>
      </c>
      <c r="E324" t="s" s="26">
        <v>63</v>
      </c>
      <c r="F324" t="s" s="26">
        <v>152</v>
      </c>
      <c r="G324" t="s" s="26">
        <v>1183</v>
      </c>
      <c r="H324" s="28">
        <v>41961.370104166665</v>
      </c>
      <c r="I324" s="27">
        <v>0</v>
      </c>
      <c r="J324" t="s" s="26">
        <v>66</v>
      </c>
      <c r="K324" s="29"/>
      <c r="L324" t="s" s="26">
        <v>84</v>
      </c>
      <c r="M324" s="29"/>
      <c r="N324" s="29"/>
      <c r="O324" s="29"/>
      <c r="P324" s="29"/>
      <c r="Q324" t="s" s="26">
        <v>68</v>
      </c>
      <c r="R324" t="s" s="26">
        <v>66</v>
      </c>
      <c r="S324" s="29"/>
      <c r="T324" s="29"/>
      <c r="U324" s="27">
        <v>5</v>
      </c>
      <c r="V324" s="28">
        <v>41757.767326388886</v>
      </c>
      <c r="W324" t="s" s="26">
        <v>66</v>
      </c>
      <c r="X324" t="s" s="26">
        <v>70</v>
      </c>
      <c r="Y324" s="29"/>
      <c r="Z324" t="s" s="26">
        <v>1172</v>
      </c>
      <c r="AA324" t="s" s="26">
        <v>1184</v>
      </c>
      <c r="AB324" t="s" s="26">
        <v>928</v>
      </c>
      <c r="AC324" t="s" s="26">
        <v>126</v>
      </c>
      <c r="AD324" t="s" s="26">
        <v>1183</v>
      </c>
      <c r="AE324" s="29"/>
      <c r="AF324" t="s" s="26">
        <v>75</v>
      </c>
      <c r="AG324" s="27">
        <v>0</v>
      </c>
    </row>
    <row r="325" ht="15.35" customHeight="1">
      <c r="A325" s="27">
        <v>149</v>
      </c>
      <c r="B325" t="s" s="26">
        <v>87</v>
      </c>
      <c r="C325" t="s" s="26">
        <v>116</v>
      </c>
      <c r="D325" t="s" s="26">
        <v>82</v>
      </c>
      <c r="E325" t="s" s="26">
        <v>63</v>
      </c>
      <c r="F325" t="s" s="26">
        <v>152</v>
      </c>
      <c r="G325" t="s" s="26">
        <v>1203</v>
      </c>
      <c r="H325" s="28">
        <v>40947.307789351849</v>
      </c>
      <c r="I325" s="27">
        <v>0</v>
      </c>
      <c r="J325" t="s" s="26">
        <v>66</v>
      </c>
      <c r="K325" s="29"/>
      <c r="L325" t="s" s="26">
        <v>84</v>
      </c>
      <c r="M325" s="29"/>
      <c r="N325" s="29"/>
      <c r="O325" s="29"/>
      <c r="P325" s="29"/>
      <c r="Q325" t="s" s="26">
        <v>190</v>
      </c>
      <c r="R325" t="s" s="26">
        <v>66</v>
      </c>
      <c r="S325" s="29"/>
      <c r="T325" s="29"/>
      <c r="U325" s="27">
        <v>2</v>
      </c>
      <c r="V325" s="28">
        <v>40941.539398148147</v>
      </c>
      <c r="W325" t="s" s="26">
        <v>66</v>
      </c>
      <c r="X325" t="s" s="26">
        <v>70</v>
      </c>
      <c r="Y325" s="29"/>
      <c r="Z325" t="s" s="26">
        <v>1172</v>
      </c>
      <c r="AA325" t="s" s="26">
        <v>1204</v>
      </c>
      <c r="AB325" t="s" s="26">
        <v>1205</v>
      </c>
      <c r="AC325" t="s" s="26">
        <v>126</v>
      </c>
      <c r="AD325" t="s" s="26">
        <v>1203</v>
      </c>
      <c r="AE325" s="29"/>
      <c r="AF325" t="s" s="26">
        <v>1206</v>
      </c>
      <c r="AG325" s="27">
        <v>0</v>
      </c>
    </row>
    <row r="326" ht="15.35" customHeight="1">
      <c r="A326" s="27">
        <v>889</v>
      </c>
      <c r="B326" t="s" s="26">
        <v>87</v>
      </c>
      <c r="C326" t="s" s="26">
        <v>288</v>
      </c>
      <c r="D326" t="s" s="26">
        <v>499</v>
      </c>
      <c r="E326" t="s" s="26">
        <v>63</v>
      </c>
      <c r="F326" t="s" s="26">
        <v>64</v>
      </c>
      <c r="G326" t="s" s="26">
        <v>1189</v>
      </c>
      <c r="H326" s="28">
        <v>42109.368171296293</v>
      </c>
      <c r="I326" s="27">
        <v>0</v>
      </c>
      <c r="J326" t="s" s="26">
        <v>66</v>
      </c>
      <c r="K326" s="29"/>
      <c r="L326" t="s" s="26">
        <v>500</v>
      </c>
      <c r="M326" s="29"/>
      <c r="N326" s="29"/>
      <c r="O326" s="29"/>
      <c r="P326" s="29"/>
      <c r="Q326" t="s" s="26">
        <v>103</v>
      </c>
      <c r="R326" t="s" s="26">
        <v>66</v>
      </c>
      <c r="S326" s="29"/>
      <c r="T326" s="29"/>
      <c r="U326" s="27">
        <v>3</v>
      </c>
      <c r="V326" s="28">
        <v>42107.4305787037</v>
      </c>
      <c r="W326" t="s" s="26">
        <v>66</v>
      </c>
      <c r="X326" t="s" s="26">
        <v>70</v>
      </c>
      <c r="Y326" s="29"/>
      <c r="Z326" t="s" s="26">
        <v>1172</v>
      </c>
      <c r="AA326" t="s" s="26">
        <v>499</v>
      </c>
      <c r="AB326" t="s" s="26">
        <v>500</v>
      </c>
      <c r="AC326" t="s" s="26">
        <v>126</v>
      </c>
      <c r="AD326" t="s" s="26">
        <v>1189</v>
      </c>
      <c r="AE326" s="29"/>
      <c r="AF326" t="s" s="26">
        <v>75</v>
      </c>
      <c r="AG326" s="27">
        <v>0</v>
      </c>
    </row>
    <row r="327" ht="15.35" customHeight="1">
      <c r="A327" s="27">
        <v>150</v>
      </c>
      <c r="B327" t="s" s="26">
        <v>87</v>
      </c>
      <c r="C327" t="s" s="26">
        <v>170</v>
      </c>
      <c r="D327" t="s" s="26">
        <v>82</v>
      </c>
      <c r="E327" t="s" s="26">
        <v>63</v>
      </c>
      <c r="F327" t="s" s="26">
        <v>152</v>
      </c>
      <c r="G327" t="s" s="26">
        <v>1208</v>
      </c>
      <c r="H327" s="28">
        <v>40947.977349537039</v>
      </c>
      <c r="I327" s="27">
        <v>0</v>
      </c>
      <c r="J327" t="s" s="26">
        <v>66</v>
      </c>
      <c r="K327" s="29"/>
      <c r="L327" t="s" s="26">
        <v>84</v>
      </c>
      <c r="M327" s="29"/>
      <c r="N327" s="29"/>
      <c r="O327" s="29"/>
      <c r="P327" s="29"/>
      <c r="Q327" t="s" s="26">
        <v>190</v>
      </c>
      <c r="R327" t="s" s="26">
        <v>66</v>
      </c>
      <c r="S327" s="29"/>
      <c r="T327" s="29"/>
      <c r="U327" s="27">
        <v>8</v>
      </c>
      <c r="V327" s="28">
        <v>40941.5922337963</v>
      </c>
      <c r="W327" t="s" s="26">
        <v>66</v>
      </c>
      <c r="X327" t="s" s="26">
        <v>70</v>
      </c>
      <c r="Y327" s="29"/>
      <c r="Z327" t="s" s="26">
        <v>1172</v>
      </c>
      <c r="AA327" t="s" s="26">
        <v>1209</v>
      </c>
      <c r="AB327" t="s" s="26">
        <v>1210</v>
      </c>
      <c r="AC327" t="s" s="26">
        <v>126</v>
      </c>
      <c r="AD327" t="s" s="26">
        <v>1208</v>
      </c>
      <c r="AE327" s="29"/>
      <c r="AF327" t="s" s="26">
        <v>75</v>
      </c>
      <c r="AG327" s="27">
        <v>0</v>
      </c>
    </row>
    <row r="328" ht="15.35" customHeight="1">
      <c r="A328" s="27">
        <v>897</v>
      </c>
      <c r="B328" t="s" s="26">
        <v>87</v>
      </c>
      <c r="C328" t="s" s="26">
        <v>211</v>
      </c>
      <c r="D328" t="s" s="26">
        <v>499</v>
      </c>
      <c r="E328" t="s" s="26">
        <v>63</v>
      </c>
      <c r="F328" t="s" s="26">
        <v>64</v>
      </c>
      <c r="G328" t="s" s="26">
        <v>1190</v>
      </c>
      <c r="H328" s="28">
        <v>42136.895347222220</v>
      </c>
      <c r="I328" s="27">
        <v>0</v>
      </c>
      <c r="J328" t="s" s="26">
        <v>66</v>
      </c>
      <c r="K328" s="29"/>
      <c r="L328" t="s" s="26">
        <v>500</v>
      </c>
      <c r="M328" s="29"/>
      <c r="N328" s="29"/>
      <c r="O328" s="29"/>
      <c r="P328" s="29"/>
      <c r="Q328" t="s" s="26">
        <v>68</v>
      </c>
      <c r="R328" t="s" s="26">
        <v>66</v>
      </c>
      <c r="S328" s="29"/>
      <c r="T328" s="29"/>
      <c r="U328" s="27">
        <v>3</v>
      </c>
      <c r="V328" s="28">
        <v>42109.368553240740</v>
      </c>
      <c r="W328" t="s" s="26">
        <v>66</v>
      </c>
      <c r="X328" t="s" s="26">
        <v>70</v>
      </c>
      <c r="Y328" s="29"/>
      <c r="Z328" t="s" s="26">
        <v>1172</v>
      </c>
      <c r="AA328" t="s" s="26">
        <v>499</v>
      </c>
      <c r="AB328" t="s" s="26">
        <v>500</v>
      </c>
      <c r="AC328" t="s" s="26">
        <v>126</v>
      </c>
      <c r="AD328" t="s" s="26">
        <v>1190</v>
      </c>
      <c r="AE328" s="29"/>
      <c r="AF328" t="s" s="26">
        <v>75</v>
      </c>
      <c r="AG328" s="27">
        <v>0</v>
      </c>
    </row>
    <row r="329" ht="15.35" customHeight="1">
      <c r="A329" s="27">
        <v>915</v>
      </c>
      <c r="B329" t="s" s="26">
        <v>87</v>
      </c>
      <c r="C329" t="s" s="26">
        <v>170</v>
      </c>
      <c r="D329" t="s" s="26">
        <v>1195</v>
      </c>
      <c r="E329" t="s" s="26">
        <v>63</v>
      </c>
      <c r="F329" t="s" s="26">
        <v>64</v>
      </c>
      <c r="G329" t="s" s="26">
        <v>1196</v>
      </c>
      <c r="H329" s="28">
        <v>42116.311539351853</v>
      </c>
      <c r="I329" s="27">
        <v>0</v>
      </c>
      <c r="J329" t="s" s="26">
        <v>66</v>
      </c>
      <c r="K329" s="29"/>
      <c r="L329" t="s" s="26">
        <v>1197</v>
      </c>
      <c r="M329" s="29"/>
      <c r="N329" s="29"/>
      <c r="O329" s="29"/>
      <c r="P329" s="29"/>
      <c r="Q329" t="s" s="26">
        <v>103</v>
      </c>
      <c r="R329" t="s" s="26">
        <v>66</v>
      </c>
      <c r="S329" s="29"/>
      <c r="T329" s="29"/>
      <c r="U329" s="27">
        <v>3</v>
      </c>
      <c r="V329" s="28">
        <v>42116.1937962963</v>
      </c>
      <c r="W329" t="s" s="26">
        <v>66</v>
      </c>
      <c r="X329" t="s" s="26">
        <v>70</v>
      </c>
      <c r="Y329" s="29"/>
      <c r="Z329" t="s" s="26">
        <v>1172</v>
      </c>
      <c r="AA329" t="s" s="26">
        <v>1195</v>
      </c>
      <c r="AB329" t="s" s="26">
        <v>1197</v>
      </c>
      <c r="AC329" t="s" s="26">
        <v>126</v>
      </c>
      <c r="AD329" t="s" s="26">
        <v>1196</v>
      </c>
      <c r="AE329" s="29"/>
      <c r="AF329" t="s" s="26">
        <v>75</v>
      </c>
      <c r="AG329" s="27">
        <v>0</v>
      </c>
    </row>
    <row r="330" ht="15.35" customHeight="1">
      <c r="A330" s="27">
        <v>917</v>
      </c>
      <c r="B330" t="s" s="26">
        <v>87</v>
      </c>
      <c r="C330" t="s" s="26">
        <v>170</v>
      </c>
      <c r="D330" t="s" s="26">
        <v>1195</v>
      </c>
      <c r="E330" t="s" s="26">
        <v>63</v>
      </c>
      <c r="F330" t="s" s="26">
        <v>64</v>
      </c>
      <c r="G330" t="s" s="26">
        <v>1198</v>
      </c>
      <c r="H330" s="28">
        <v>42117.339629629627</v>
      </c>
      <c r="I330" s="27">
        <v>0</v>
      </c>
      <c r="J330" t="s" s="26">
        <v>66</v>
      </c>
      <c r="K330" s="29"/>
      <c r="L330" t="s" s="26">
        <v>1197</v>
      </c>
      <c r="M330" s="29"/>
      <c r="N330" s="29"/>
      <c r="O330" s="29"/>
      <c r="P330" s="29"/>
      <c r="Q330" t="s" s="26">
        <v>68</v>
      </c>
      <c r="R330" t="s" s="26">
        <v>66</v>
      </c>
      <c r="S330" s="29"/>
      <c r="T330" s="29"/>
      <c r="U330" s="27">
        <v>3</v>
      </c>
      <c r="V330" s="28">
        <v>42117.202708333331</v>
      </c>
      <c r="W330" t="s" s="26">
        <v>66</v>
      </c>
      <c r="X330" t="s" s="26">
        <v>70</v>
      </c>
      <c r="Y330" s="29"/>
      <c r="Z330" t="s" s="26">
        <v>1172</v>
      </c>
      <c r="AA330" t="s" s="26">
        <v>1195</v>
      </c>
      <c r="AB330" t="s" s="26">
        <v>1197</v>
      </c>
      <c r="AC330" t="s" s="26">
        <v>126</v>
      </c>
      <c r="AD330" t="s" s="26">
        <v>1198</v>
      </c>
      <c r="AE330" s="29"/>
      <c r="AF330" t="s" s="26">
        <v>75</v>
      </c>
      <c r="AG330" s="27">
        <v>0</v>
      </c>
    </row>
    <row r="331" ht="15.35" customHeight="1">
      <c r="A331" s="27">
        <v>346</v>
      </c>
      <c r="B331" t="s" s="26">
        <v>60</v>
      </c>
      <c r="C331" t="s" s="26">
        <v>916</v>
      </c>
      <c r="D331" t="s" s="26">
        <v>140</v>
      </c>
      <c r="E331" t="s" s="26">
        <v>63</v>
      </c>
      <c r="F331" t="s" s="26">
        <v>152</v>
      </c>
      <c r="G331" t="s" s="26">
        <v>1211</v>
      </c>
      <c r="H331" s="28">
        <v>41239.523993055554</v>
      </c>
      <c r="I331" s="27">
        <v>0</v>
      </c>
      <c r="J331" t="s" s="26">
        <v>66</v>
      </c>
      <c r="K331" s="29"/>
      <c r="L331" t="s" s="26">
        <v>142</v>
      </c>
      <c r="M331" s="29"/>
      <c r="N331" s="29"/>
      <c r="O331" s="29"/>
      <c r="P331" s="29"/>
      <c r="Q331" t="s" s="26">
        <v>68</v>
      </c>
      <c r="R331" t="s" s="26">
        <v>66</v>
      </c>
      <c r="S331" s="29"/>
      <c r="T331" s="29"/>
      <c r="U331" s="27">
        <v>7</v>
      </c>
      <c r="V331" s="28">
        <v>41049.675462962965</v>
      </c>
      <c r="W331" t="s" s="26">
        <v>66</v>
      </c>
      <c r="X331" t="s" s="26">
        <v>70</v>
      </c>
      <c r="Y331" s="29"/>
      <c r="Z331" t="s" s="26">
        <v>1172</v>
      </c>
      <c r="AA331" t="s" s="26">
        <v>873</v>
      </c>
      <c r="AB331" t="s" s="26">
        <v>874</v>
      </c>
      <c r="AC331" t="s" s="26">
        <v>126</v>
      </c>
      <c r="AD331" t="s" s="26">
        <v>1211</v>
      </c>
      <c r="AE331" s="29"/>
      <c r="AF331" t="s" s="26">
        <v>75</v>
      </c>
      <c r="AG331" s="27">
        <v>0</v>
      </c>
    </row>
    <row r="332" ht="15.35" customHeight="1">
      <c r="A332" s="27">
        <v>1039</v>
      </c>
      <c r="B332" t="s" s="26">
        <v>87</v>
      </c>
      <c r="C332" t="s" s="26">
        <v>1199</v>
      </c>
      <c r="D332" t="s" s="26">
        <v>352</v>
      </c>
      <c r="E332" t="s" s="26">
        <v>63</v>
      </c>
      <c r="F332" t="s" s="26">
        <v>64</v>
      </c>
      <c r="G332" t="s" s="26">
        <v>1200</v>
      </c>
      <c r="H332" s="28">
        <v>42185.362418981480</v>
      </c>
      <c r="I332" s="27">
        <v>0</v>
      </c>
      <c r="J332" t="s" s="26">
        <v>66</v>
      </c>
      <c r="K332" s="29"/>
      <c r="L332" t="s" s="26">
        <v>354</v>
      </c>
      <c r="M332" s="29"/>
      <c r="N332" s="29"/>
      <c r="O332" s="29"/>
      <c r="P332" s="29"/>
      <c r="Q332" t="s" s="26">
        <v>68</v>
      </c>
      <c r="R332" t="s" s="26">
        <v>66</v>
      </c>
      <c r="S332" s="29"/>
      <c r="T332" s="29"/>
      <c r="U332" s="27">
        <v>12</v>
      </c>
      <c r="V332" s="28">
        <v>42153.321944444448</v>
      </c>
      <c r="W332" t="s" s="26">
        <v>66</v>
      </c>
      <c r="X332" t="s" s="26">
        <v>70</v>
      </c>
      <c r="Y332" s="29"/>
      <c r="Z332" t="s" s="26">
        <v>1172</v>
      </c>
      <c r="AA332" t="s" s="26">
        <v>352</v>
      </c>
      <c r="AB332" t="s" s="26">
        <v>354</v>
      </c>
      <c r="AC332" t="s" s="26">
        <v>126</v>
      </c>
      <c r="AD332" t="s" s="26">
        <v>1200</v>
      </c>
      <c r="AE332" s="29"/>
      <c r="AF332" t="s" s="26">
        <v>75</v>
      </c>
      <c r="AG332" s="27">
        <v>0</v>
      </c>
    </row>
    <row r="333" ht="15.35" customHeight="1">
      <c r="A333" s="27">
        <v>1095</v>
      </c>
      <c r="B333" t="s" s="26">
        <v>87</v>
      </c>
      <c r="C333" t="s" s="26">
        <v>113</v>
      </c>
      <c r="D333" t="s" s="26">
        <v>499</v>
      </c>
      <c r="E333" t="s" s="26">
        <v>63</v>
      </c>
      <c r="F333" t="s" s="26">
        <v>64</v>
      </c>
      <c r="G333" t="s" s="26">
        <v>1201</v>
      </c>
      <c r="H333" s="28">
        <v>42212.393379629626</v>
      </c>
      <c r="I333" s="27">
        <v>0</v>
      </c>
      <c r="J333" t="s" s="26">
        <v>66</v>
      </c>
      <c r="K333" s="29"/>
      <c r="L333" t="s" s="26">
        <v>500</v>
      </c>
      <c r="M333" s="29"/>
      <c r="N333" s="29"/>
      <c r="O333" s="29"/>
      <c r="P333" s="29"/>
      <c r="Q333" t="s" s="26">
        <v>68</v>
      </c>
      <c r="R333" t="s" s="26">
        <v>66</v>
      </c>
      <c r="S333" s="29"/>
      <c r="T333" s="29"/>
      <c r="U333" s="27">
        <v>4</v>
      </c>
      <c r="V333" s="28">
        <v>42166.821388888886</v>
      </c>
      <c r="W333" t="s" s="26">
        <v>66</v>
      </c>
      <c r="X333" t="s" s="26">
        <v>70</v>
      </c>
      <c r="Y333" s="29"/>
      <c r="Z333" t="s" s="26">
        <v>1172</v>
      </c>
      <c r="AA333" t="s" s="26">
        <v>499</v>
      </c>
      <c r="AB333" t="s" s="26">
        <v>500</v>
      </c>
      <c r="AC333" t="s" s="26">
        <v>126</v>
      </c>
      <c r="AD333" t="s" s="26">
        <v>1201</v>
      </c>
      <c r="AE333" s="29"/>
      <c r="AF333" t="s" s="26">
        <v>75</v>
      </c>
      <c r="AG333" s="27">
        <v>0</v>
      </c>
    </row>
    <row r="334" ht="15.35" customHeight="1">
      <c r="A334" s="27">
        <v>538</v>
      </c>
      <c r="B334" t="s" s="26">
        <v>87</v>
      </c>
      <c r="C334" t="s" s="26">
        <v>134</v>
      </c>
      <c r="D334" t="s" s="26">
        <v>89</v>
      </c>
      <c r="E334" t="s" s="26">
        <v>63</v>
      </c>
      <c r="F334" t="s" s="26">
        <v>64</v>
      </c>
      <c r="G334" t="s" s="26">
        <v>1194</v>
      </c>
      <c r="H334" s="28">
        <v>41135.611006944448</v>
      </c>
      <c r="I334" s="27">
        <v>0</v>
      </c>
      <c r="J334" t="s" s="26">
        <v>66</v>
      </c>
      <c r="K334" s="29"/>
      <c r="L334" t="s" s="26">
        <v>91</v>
      </c>
      <c r="M334" s="29"/>
      <c r="N334" s="29"/>
      <c r="O334" s="29"/>
      <c r="P334" t="s" s="26">
        <v>136</v>
      </c>
      <c r="Q334" t="s" s="26">
        <v>68</v>
      </c>
      <c r="R334" t="s" s="26">
        <v>66</v>
      </c>
      <c r="S334" s="29"/>
      <c r="T334" s="29"/>
      <c r="U334" s="27">
        <v>2</v>
      </c>
      <c r="V334" s="28">
        <v>41135.223414351851</v>
      </c>
      <c r="W334" t="s" s="26">
        <v>66</v>
      </c>
      <c r="X334" t="s" s="26">
        <v>70</v>
      </c>
      <c r="Y334" s="29"/>
      <c r="Z334" t="s" s="26">
        <v>1172</v>
      </c>
      <c r="AA334" t="s" s="26">
        <v>89</v>
      </c>
      <c r="AB334" t="s" s="26">
        <v>91</v>
      </c>
      <c r="AC334" t="s" s="26">
        <v>126</v>
      </c>
      <c r="AD334" t="s" s="26">
        <v>1194</v>
      </c>
      <c r="AE334" s="29"/>
      <c r="AF334" t="s" s="26">
        <v>75</v>
      </c>
      <c r="AG334" s="27">
        <v>0</v>
      </c>
    </row>
    <row r="335" ht="15.35" customHeight="1">
      <c r="A335" s="27">
        <v>1254</v>
      </c>
      <c r="B335" t="s" s="26">
        <v>87</v>
      </c>
      <c r="C335" t="s" s="26">
        <v>412</v>
      </c>
      <c r="D335" t="s" s="26">
        <v>499</v>
      </c>
      <c r="E335" t="s" s="26">
        <v>63</v>
      </c>
      <c r="F335" t="s" s="26">
        <v>64</v>
      </c>
      <c r="G335" t="s" s="26">
        <v>1202</v>
      </c>
      <c r="H335" s="28">
        <v>42240.414004629631</v>
      </c>
      <c r="I335" s="27">
        <v>0</v>
      </c>
      <c r="J335" t="s" s="26">
        <v>66</v>
      </c>
      <c r="K335" s="29"/>
      <c r="L335" t="s" s="26">
        <v>500</v>
      </c>
      <c r="M335" s="29"/>
      <c r="N335" s="29"/>
      <c r="O335" s="29"/>
      <c r="P335" s="29"/>
      <c r="Q335" t="s" s="26">
        <v>68</v>
      </c>
      <c r="R335" t="s" s="26">
        <v>66</v>
      </c>
      <c r="S335" s="29"/>
      <c r="T335" s="29"/>
      <c r="U335" s="27">
        <v>4</v>
      </c>
      <c r="V335" s="28">
        <v>42236.351504629631</v>
      </c>
      <c r="W335" t="s" s="26">
        <v>66</v>
      </c>
      <c r="X335" t="s" s="26">
        <v>70</v>
      </c>
      <c r="Y335" s="29"/>
      <c r="Z335" t="s" s="26">
        <v>1172</v>
      </c>
      <c r="AA335" t="s" s="26">
        <v>499</v>
      </c>
      <c r="AB335" t="s" s="26">
        <v>500</v>
      </c>
      <c r="AC335" t="s" s="26">
        <v>126</v>
      </c>
      <c r="AD335" t="s" s="26">
        <v>1202</v>
      </c>
      <c r="AE335" s="29"/>
      <c r="AF335" t="s" s="26">
        <v>75</v>
      </c>
      <c r="AG335" s="27">
        <v>0</v>
      </c>
    </row>
    <row r="336" ht="15.35" customHeight="1">
      <c r="A336" s="27">
        <v>1261</v>
      </c>
      <c r="B336" t="s" s="26">
        <v>87</v>
      </c>
      <c r="C336" t="s" s="26">
        <v>196</v>
      </c>
      <c r="D336" t="s" s="26">
        <v>82</v>
      </c>
      <c r="E336" t="s" s="26">
        <v>63</v>
      </c>
      <c r="F336" t="s" s="26">
        <v>152</v>
      </c>
      <c r="G336" t="s" s="26">
        <v>1207</v>
      </c>
      <c r="H336" s="28">
        <v>42240.526423611111</v>
      </c>
      <c r="I336" s="27">
        <v>0</v>
      </c>
      <c r="J336" t="s" s="26">
        <v>66</v>
      </c>
      <c r="K336" s="29"/>
      <c r="L336" t="s" s="26">
        <v>84</v>
      </c>
      <c r="M336" s="29"/>
      <c r="N336" s="29"/>
      <c r="O336" s="29"/>
      <c r="P336" s="29"/>
      <c r="Q336" t="s" s="26">
        <v>68</v>
      </c>
      <c r="R336" t="s" s="26">
        <v>66</v>
      </c>
      <c r="S336" s="29"/>
      <c r="T336" s="29"/>
      <c r="U336" s="27">
        <v>2</v>
      </c>
      <c r="V336" s="28">
        <v>42240.466446759259</v>
      </c>
      <c r="W336" t="s" s="26">
        <v>66</v>
      </c>
      <c r="X336" t="s" s="26">
        <v>70</v>
      </c>
      <c r="Y336" s="29"/>
      <c r="Z336" t="s" s="26">
        <v>1172</v>
      </c>
      <c r="AA336" t="s" s="26">
        <v>499</v>
      </c>
      <c r="AB336" t="s" s="26">
        <v>500</v>
      </c>
      <c r="AC336" t="s" s="26">
        <v>126</v>
      </c>
      <c r="AD336" t="s" s="26">
        <v>1207</v>
      </c>
      <c r="AE336" s="29"/>
      <c r="AF336" t="s" s="26">
        <v>75</v>
      </c>
      <c r="AG336" s="27">
        <v>0</v>
      </c>
    </row>
    <row r="337" ht="15.35" customHeight="1">
      <c r="A337" s="27">
        <v>7</v>
      </c>
      <c r="B337" t="s" s="26">
        <v>87</v>
      </c>
      <c r="C337" t="s" s="26">
        <v>134</v>
      </c>
      <c r="D337" t="s" s="26">
        <v>1191</v>
      </c>
      <c r="E337" t="s" s="26">
        <v>63</v>
      </c>
      <c r="F337" t="s" s="26">
        <v>152</v>
      </c>
      <c r="G337" t="s" s="26">
        <v>1192</v>
      </c>
      <c r="H337" s="28">
        <v>41239.511388888888</v>
      </c>
      <c r="I337" s="27">
        <v>0</v>
      </c>
      <c r="J337" t="s" s="26">
        <v>66</v>
      </c>
      <c r="K337" s="29"/>
      <c r="L337" t="s" s="26">
        <v>1193</v>
      </c>
      <c r="M337" s="29"/>
      <c r="N337" s="29"/>
      <c r="O337" s="29"/>
      <c r="P337" s="29"/>
      <c r="Q337" t="s" s="26">
        <v>190</v>
      </c>
      <c r="R337" t="s" s="26">
        <v>66</v>
      </c>
      <c r="S337" s="29"/>
      <c r="T337" s="29"/>
      <c r="U337" s="27">
        <v>3</v>
      </c>
      <c r="V337" s="28">
        <v>40871.789270833331</v>
      </c>
      <c r="W337" t="s" s="26">
        <v>66</v>
      </c>
      <c r="X337" t="s" s="26">
        <v>70</v>
      </c>
      <c r="Y337" s="29"/>
      <c r="Z337" t="s" s="26">
        <v>1172</v>
      </c>
      <c r="AA337" t="s" s="26">
        <v>1191</v>
      </c>
      <c r="AB337" t="s" s="26">
        <v>1193</v>
      </c>
      <c r="AC337" t="s" s="26">
        <v>126</v>
      </c>
      <c r="AD337" t="s" s="26">
        <v>1192</v>
      </c>
      <c r="AE337" s="29"/>
      <c r="AF337" t="s" s="26">
        <v>410</v>
      </c>
      <c r="AG337" s="27">
        <v>0</v>
      </c>
    </row>
    <row r="338" ht="15.35" customHeight="1">
      <c r="A338" s="27">
        <v>1206</v>
      </c>
      <c r="B338" t="s" s="26">
        <v>87</v>
      </c>
      <c r="C338" t="s" s="26">
        <v>170</v>
      </c>
      <c r="D338" t="s" s="26">
        <v>1195</v>
      </c>
      <c r="E338" t="s" s="26">
        <v>63</v>
      </c>
      <c r="F338" t="s" s="26">
        <v>64</v>
      </c>
      <c r="G338" t="s" s="26">
        <v>1471</v>
      </c>
      <c r="H338" s="28">
        <v>42220.241666666669</v>
      </c>
      <c r="I338" s="27">
        <v>0</v>
      </c>
      <c r="J338" t="s" s="26">
        <v>66</v>
      </c>
      <c r="K338" s="29"/>
      <c r="L338" t="s" s="26">
        <v>1197</v>
      </c>
      <c r="M338" s="29"/>
      <c r="N338" s="29"/>
      <c r="O338" s="29"/>
      <c r="P338" s="29"/>
      <c r="Q338" t="s" s="26">
        <v>68</v>
      </c>
      <c r="R338" t="s" s="26">
        <v>66</v>
      </c>
      <c r="S338" s="29"/>
      <c r="T338" s="29"/>
      <c r="U338" s="27">
        <v>3</v>
      </c>
      <c r="V338" s="28">
        <v>42220.218310185184</v>
      </c>
      <c r="W338" t="s" s="26">
        <v>66</v>
      </c>
      <c r="X338" t="s" s="26">
        <v>70</v>
      </c>
      <c r="Y338" s="29"/>
      <c r="Z338" t="s" s="26">
        <v>1172</v>
      </c>
      <c r="AA338" t="s" s="26">
        <v>1195</v>
      </c>
      <c r="AB338" t="s" s="26">
        <v>1197</v>
      </c>
      <c r="AC338" t="s" s="26">
        <v>163</v>
      </c>
      <c r="AD338" t="s" s="26">
        <v>1471</v>
      </c>
      <c r="AE338" s="29"/>
      <c r="AF338" t="s" s="26">
        <v>75</v>
      </c>
      <c r="AG338" s="27">
        <v>0</v>
      </c>
    </row>
    <row r="339" ht="15.35" customHeight="1">
      <c r="A339" s="27">
        <v>738</v>
      </c>
      <c r="B339" t="s" s="26">
        <v>60</v>
      </c>
      <c r="C339" t="s" s="26">
        <v>61</v>
      </c>
      <c r="D339" t="s" s="26">
        <v>82</v>
      </c>
      <c r="E339" t="s" s="26">
        <v>63</v>
      </c>
      <c r="F339" t="s" s="26">
        <v>64</v>
      </c>
      <c r="G339" t="s" s="26">
        <v>1213</v>
      </c>
      <c r="H339" s="28">
        <v>41473.452430555553</v>
      </c>
      <c r="I339" s="27">
        <v>0</v>
      </c>
      <c r="J339" t="s" s="26">
        <v>66</v>
      </c>
      <c r="K339" s="29"/>
      <c r="L339" t="s" s="26">
        <v>84</v>
      </c>
      <c r="M339" s="29"/>
      <c r="N339" s="29"/>
      <c r="O339" s="29"/>
      <c r="P339" s="29"/>
      <c r="Q339" t="s" s="26">
        <v>68</v>
      </c>
      <c r="R339" t="s" s="26">
        <v>66</v>
      </c>
      <c r="S339" s="29"/>
      <c r="T339" s="29"/>
      <c r="U339" s="27">
        <v>3</v>
      </c>
      <c r="V339" s="28">
        <v>41416.408090277779</v>
      </c>
      <c r="W339" t="s" s="26">
        <v>66</v>
      </c>
      <c r="X339" t="s" s="26">
        <v>70</v>
      </c>
      <c r="Y339" s="29"/>
      <c r="Z339" t="s" s="26">
        <v>1172</v>
      </c>
      <c r="AA339" t="s" s="26">
        <v>158</v>
      </c>
      <c r="AB339" t="s" s="26">
        <v>159</v>
      </c>
      <c r="AC339" t="s" s="26">
        <v>163</v>
      </c>
      <c r="AD339" t="s" s="26">
        <v>1213</v>
      </c>
      <c r="AE339" s="29"/>
      <c r="AF339" t="s" s="26">
        <v>75</v>
      </c>
      <c r="AG339" s="27">
        <v>0</v>
      </c>
    </row>
    <row r="340" ht="15.35" customHeight="1">
      <c r="A340" s="27">
        <v>18</v>
      </c>
      <c r="B340" t="s" s="26">
        <v>181</v>
      </c>
      <c r="C340" t="s" s="26">
        <v>267</v>
      </c>
      <c r="D340" t="s" s="26">
        <v>1272</v>
      </c>
      <c r="E340" t="s" s="26">
        <v>63</v>
      </c>
      <c r="F340" t="s" s="26">
        <v>64</v>
      </c>
      <c r="G340" t="s" s="26">
        <v>1273</v>
      </c>
      <c r="H340" s="28">
        <v>41106.775416666664</v>
      </c>
      <c r="I340" s="27">
        <v>0</v>
      </c>
      <c r="J340" t="s" s="26">
        <v>66</v>
      </c>
      <c r="K340" s="29"/>
      <c r="L340" t="s" s="26">
        <v>1274</v>
      </c>
      <c r="M340" s="29"/>
      <c r="N340" s="29"/>
      <c r="O340" s="29"/>
      <c r="P340" s="29"/>
      <c r="Q340" t="s" s="26">
        <v>68</v>
      </c>
      <c r="R340" t="s" s="26">
        <v>66</v>
      </c>
      <c r="S340" s="29"/>
      <c r="T340" s="29"/>
      <c r="U340" s="27">
        <v>7</v>
      </c>
      <c r="V340" s="28">
        <v>40878.589166666665</v>
      </c>
      <c r="W340" t="s" s="26">
        <v>66</v>
      </c>
      <c r="X340" t="s" s="26">
        <v>70</v>
      </c>
      <c r="Y340" s="29"/>
      <c r="Z340" t="s" s="26">
        <v>1172</v>
      </c>
      <c r="AA340" t="s" s="26">
        <v>95</v>
      </c>
      <c r="AB340" t="s" s="26">
        <v>97</v>
      </c>
      <c r="AC340" t="s" s="26">
        <v>163</v>
      </c>
      <c r="AD340" t="s" s="26">
        <v>1273</v>
      </c>
      <c r="AE340" s="29"/>
      <c r="AF340" t="s" s="26">
        <v>75</v>
      </c>
      <c r="AG340" s="27">
        <v>0</v>
      </c>
    </row>
    <row r="341" ht="15.35" customHeight="1">
      <c r="A341" s="27">
        <v>808</v>
      </c>
      <c r="B341" t="s" s="26">
        <v>60</v>
      </c>
      <c r="C341" t="s" s="26">
        <v>61</v>
      </c>
      <c r="D341" t="s" s="26">
        <v>62</v>
      </c>
      <c r="E341" t="s" s="26">
        <v>63</v>
      </c>
      <c r="F341" t="s" s="26">
        <v>64</v>
      </c>
      <c r="G341" t="s" s="26">
        <v>1487</v>
      </c>
      <c r="H341" s="28">
        <v>41568.551689814813</v>
      </c>
      <c r="I341" s="27">
        <v>0</v>
      </c>
      <c r="J341" t="s" s="26">
        <v>66</v>
      </c>
      <c r="K341" s="29"/>
      <c r="L341" t="s" s="26">
        <v>67</v>
      </c>
      <c r="M341" s="29"/>
      <c r="N341" s="29"/>
      <c r="O341" s="29"/>
      <c r="P341" s="29"/>
      <c r="Q341" t="s" s="26">
        <v>68</v>
      </c>
      <c r="R341" t="s" s="26">
        <v>66</v>
      </c>
      <c r="S341" s="29"/>
      <c r="T341" s="29"/>
      <c r="U341" s="27">
        <v>2</v>
      </c>
      <c r="V341" s="28">
        <v>41561.68875</v>
      </c>
      <c r="W341" t="s" s="26">
        <v>66</v>
      </c>
      <c r="X341" t="s" s="26">
        <v>70</v>
      </c>
      <c r="Y341" s="29"/>
      <c r="Z341" t="s" s="26">
        <v>1172</v>
      </c>
      <c r="AA341" t="s" s="26">
        <v>390</v>
      </c>
      <c r="AB341" t="s" s="26">
        <v>391</v>
      </c>
      <c r="AC341" t="s" s="26">
        <v>163</v>
      </c>
      <c r="AD341" t="s" s="26">
        <v>1487</v>
      </c>
      <c r="AE341" s="29"/>
      <c r="AF341" t="s" s="26">
        <v>75</v>
      </c>
      <c r="AG341" s="27">
        <v>0</v>
      </c>
    </row>
    <row r="342" ht="15.35" customHeight="1">
      <c r="A342" s="27">
        <v>521</v>
      </c>
      <c r="B342" t="s" s="26">
        <v>87</v>
      </c>
      <c r="C342" t="s" s="26">
        <v>170</v>
      </c>
      <c r="D342" t="s" s="26">
        <v>89</v>
      </c>
      <c r="E342" t="s" s="26">
        <v>63</v>
      </c>
      <c r="F342" t="s" s="26">
        <v>64</v>
      </c>
      <c r="G342" t="s" s="26">
        <v>1258</v>
      </c>
      <c r="H342" s="28">
        <v>41128.623541666668</v>
      </c>
      <c r="I342" s="27">
        <v>0</v>
      </c>
      <c r="J342" t="s" s="26">
        <v>66</v>
      </c>
      <c r="K342" s="29"/>
      <c r="L342" t="s" s="26">
        <v>91</v>
      </c>
      <c r="M342" s="29"/>
      <c r="N342" s="29"/>
      <c r="O342" s="29"/>
      <c r="P342" s="29"/>
      <c r="Q342" t="s" s="26">
        <v>68</v>
      </c>
      <c r="R342" t="s" s="26">
        <v>66</v>
      </c>
      <c r="S342" s="29"/>
      <c r="T342" s="29"/>
      <c r="U342" s="27">
        <v>2</v>
      </c>
      <c r="V342" s="28">
        <v>41128.554814814815</v>
      </c>
      <c r="W342" t="s" s="26">
        <v>66</v>
      </c>
      <c r="X342" t="s" s="26">
        <v>70</v>
      </c>
      <c r="Y342" s="29"/>
      <c r="Z342" t="s" s="26">
        <v>1172</v>
      </c>
      <c r="AA342" t="s" s="26">
        <v>104</v>
      </c>
      <c r="AB342" t="s" s="26">
        <v>105</v>
      </c>
      <c r="AC342" t="s" s="26">
        <v>163</v>
      </c>
      <c r="AD342" t="s" s="26">
        <v>1258</v>
      </c>
      <c r="AE342" s="29"/>
      <c r="AF342" t="s" s="26">
        <v>75</v>
      </c>
      <c r="AG342" s="27">
        <v>0</v>
      </c>
    </row>
    <row r="343" ht="15.35" customHeight="1">
      <c r="A343" s="27">
        <v>832</v>
      </c>
      <c r="B343" t="s" s="26">
        <v>60</v>
      </c>
      <c r="C343" t="s" s="26">
        <v>61</v>
      </c>
      <c r="D343" t="s" s="26">
        <v>82</v>
      </c>
      <c r="E343" t="s" s="26">
        <v>63</v>
      </c>
      <c r="F343" t="s" s="26">
        <v>64</v>
      </c>
      <c r="G343" t="s" s="26">
        <v>1339</v>
      </c>
      <c r="H343" s="28">
        <v>41681.678530092591</v>
      </c>
      <c r="I343" s="27">
        <v>0</v>
      </c>
      <c r="J343" t="s" s="26">
        <v>66</v>
      </c>
      <c r="K343" s="29"/>
      <c r="L343" t="s" s="26">
        <v>84</v>
      </c>
      <c r="M343" s="29"/>
      <c r="N343" s="29"/>
      <c r="O343" s="29"/>
      <c r="P343" s="29"/>
      <c r="Q343" t="s" s="26">
        <v>68</v>
      </c>
      <c r="R343" t="s" s="26">
        <v>66</v>
      </c>
      <c r="S343" s="29"/>
      <c r="T343" s="29"/>
      <c r="U343" s="27">
        <v>3</v>
      </c>
      <c r="V343" s="28">
        <v>41628.366493055553</v>
      </c>
      <c r="W343" t="s" s="26">
        <v>66</v>
      </c>
      <c r="X343" t="s" s="26">
        <v>103</v>
      </c>
      <c r="Y343" s="29"/>
      <c r="Z343" t="s" s="26">
        <v>1172</v>
      </c>
      <c r="AA343" t="s" s="26">
        <v>79</v>
      </c>
      <c r="AB343" t="s" s="26">
        <v>80</v>
      </c>
      <c r="AC343" t="s" s="26">
        <v>163</v>
      </c>
      <c r="AD343" t="s" s="26">
        <v>1339</v>
      </c>
      <c r="AE343" s="29"/>
      <c r="AF343" t="s" s="26">
        <v>75</v>
      </c>
      <c r="AG343" s="27">
        <v>0</v>
      </c>
    </row>
    <row r="344" ht="15.35" customHeight="1">
      <c r="A344" s="27">
        <v>129</v>
      </c>
      <c r="B344" t="s" s="26">
        <v>419</v>
      </c>
      <c r="C344" t="s" s="26">
        <v>68</v>
      </c>
      <c r="D344" t="s" s="26">
        <v>82</v>
      </c>
      <c r="E344" t="s" s="26">
        <v>63</v>
      </c>
      <c r="F344" t="s" s="26">
        <v>152</v>
      </c>
      <c r="G344" t="s" s="26">
        <v>1397</v>
      </c>
      <c r="H344" s="28">
        <v>40931.509189814817</v>
      </c>
      <c r="I344" s="27">
        <v>0</v>
      </c>
      <c r="J344" t="s" s="26">
        <v>66</v>
      </c>
      <c r="K344" s="29"/>
      <c r="L344" t="s" s="26">
        <v>84</v>
      </c>
      <c r="M344" s="29"/>
      <c r="N344" s="29"/>
      <c r="O344" s="29"/>
      <c r="P344" s="29"/>
      <c r="Q344" t="s" s="26">
        <v>190</v>
      </c>
      <c r="R344" t="s" s="26">
        <v>66</v>
      </c>
      <c r="S344" s="29"/>
      <c r="T344" s="29"/>
      <c r="U344" s="27">
        <v>2</v>
      </c>
      <c r="V344" s="28">
        <v>40928.542662037034</v>
      </c>
      <c r="W344" t="s" s="26">
        <v>66</v>
      </c>
      <c r="X344" t="s" s="26">
        <v>70</v>
      </c>
      <c r="Y344" s="29"/>
      <c r="Z344" t="s" s="26">
        <v>1172</v>
      </c>
      <c r="AA344" t="s" s="26">
        <v>1398</v>
      </c>
      <c r="AB344" t="s" s="26">
        <v>1399</v>
      </c>
      <c r="AC344" t="s" s="26">
        <v>163</v>
      </c>
      <c r="AD344" t="s" s="26">
        <v>1397</v>
      </c>
      <c r="AE344" s="29"/>
      <c r="AF344" t="s" s="26">
        <v>75</v>
      </c>
      <c r="AG344" s="27">
        <v>0</v>
      </c>
    </row>
    <row r="345" ht="15.35" customHeight="1">
      <c r="A345" s="27">
        <v>950</v>
      </c>
      <c r="B345" t="s" s="26">
        <v>87</v>
      </c>
      <c r="C345" t="s" s="26">
        <v>170</v>
      </c>
      <c r="D345" t="s" s="26">
        <v>82</v>
      </c>
      <c r="E345" t="s" s="26">
        <v>63</v>
      </c>
      <c r="F345" t="s" s="26">
        <v>152</v>
      </c>
      <c r="G345" t="s" s="26">
        <v>1380</v>
      </c>
      <c r="H345" s="28">
        <v>42262.198055555556</v>
      </c>
      <c r="I345" s="27">
        <v>0</v>
      </c>
      <c r="J345" t="s" s="26">
        <v>66</v>
      </c>
      <c r="K345" s="29"/>
      <c r="L345" t="s" s="26">
        <v>84</v>
      </c>
      <c r="M345" s="29"/>
      <c r="N345" s="29"/>
      <c r="O345" s="29"/>
      <c r="P345" s="29"/>
      <c r="Q345" t="s" s="26">
        <v>68</v>
      </c>
      <c r="R345" t="s" s="26">
        <v>66</v>
      </c>
      <c r="S345" s="29"/>
      <c r="T345" s="29"/>
      <c r="U345" s="27">
        <v>5</v>
      </c>
      <c r="V345" s="28">
        <v>42125.142071759263</v>
      </c>
      <c r="W345" t="s" s="26">
        <v>66</v>
      </c>
      <c r="X345" t="s" s="26">
        <v>70</v>
      </c>
      <c r="Y345" s="29"/>
      <c r="Z345" t="s" s="26">
        <v>1172</v>
      </c>
      <c r="AA345" t="s" s="26">
        <v>1195</v>
      </c>
      <c r="AB345" t="s" s="26">
        <v>1197</v>
      </c>
      <c r="AC345" t="s" s="26">
        <v>163</v>
      </c>
      <c r="AD345" t="s" s="26">
        <v>1380</v>
      </c>
      <c r="AE345" s="29"/>
      <c r="AF345" t="s" s="26">
        <v>75</v>
      </c>
      <c r="AG345" s="27">
        <v>0</v>
      </c>
    </row>
    <row r="346" ht="15.35" customHeight="1">
      <c r="A346" s="27">
        <v>694</v>
      </c>
      <c r="B346" t="s" s="26">
        <v>181</v>
      </c>
      <c r="C346" t="s" s="26">
        <v>267</v>
      </c>
      <c r="D346" t="s" s="26">
        <v>268</v>
      </c>
      <c r="E346" t="s" s="26">
        <v>63</v>
      </c>
      <c r="F346" t="s" s="26">
        <v>64</v>
      </c>
      <c r="G346" t="s" s="26">
        <v>1416</v>
      </c>
      <c r="H346" s="28">
        <v>41355.474953703706</v>
      </c>
      <c r="I346" s="27">
        <v>0</v>
      </c>
      <c r="J346" t="s" s="26">
        <v>66</v>
      </c>
      <c r="K346" s="29"/>
      <c r="L346" t="s" s="26">
        <v>270</v>
      </c>
      <c r="M346" s="29"/>
      <c r="N346" s="29"/>
      <c r="O346" s="29"/>
      <c r="P346" s="29"/>
      <c r="Q346" t="s" s="26">
        <v>68</v>
      </c>
      <c r="R346" t="s" s="26">
        <v>66</v>
      </c>
      <c r="S346" s="29"/>
      <c r="T346" s="29"/>
      <c r="U346" s="27">
        <v>3</v>
      </c>
      <c r="V346" s="28">
        <v>41354.815428240741</v>
      </c>
      <c r="W346" t="s" s="26">
        <v>66</v>
      </c>
      <c r="X346" t="s" s="26">
        <v>70</v>
      </c>
      <c r="Y346" s="29"/>
      <c r="Z346" t="s" s="26">
        <v>1172</v>
      </c>
      <c r="AA346" t="s" s="26">
        <v>150</v>
      </c>
      <c r="AB346" t="s" s="26">
        <v>151</v>
      </c>
      <c r="AC346" t="s" s="26">
        <v>163</v>
      </c>
      <c r="AD346" t="s" s="26">
        <v>1416</v>
      </c>
      <c r="AE346" s="29"/>
      <c r="AF346" t="s" s="26">
        <v>75</v>
      </c>
      <c r="AG346" s="27">
        <v>0</v>
      </c>
    </row>
    <row r="347" ht="15.35" customHeight="1">
      <c r="A347" s="27">
        <v>1229</v>
      </c>
      <c r="B347" t="s" s="26">
        <v>87</v>
      </c>
      <c r="C347" t="s" s="26">
        <v>170</v>
      </c>
      <c r="D347" t="s" s="26">
        <v>171</v>
      </c>
      <c r="E347" t="s" s="26">
        <v>63</v>
      </c>
      <c r="F347" t="s" s="26">
        <v>64</v>
      </c>
      <c r="G347" t="s" s="26">
        <v>1507</v>
      </c>
      <c r="H347" s="28">
        <v>42255.349074074074</v>
      </c>
      <c r="I347" s="27">
        <v>100</v>
      </c>
      <c r="J347" t="s" s="26">
        <v>1496</v>
      </c>
      <c r="K347" s="29"/>
      <c r="L347" t="s" s="26">
        <v>174</v>
      </c>
      <c r="M347" s="29"/>
      <c r="N347" s="29"/>
      <c r="O347" s="29"/>
      <c r="P347" s="29"/>
      <c r="Q347" t="s" s="26">
        <v>68</v>
      </c>
      <c r="R347" t="s" s="26">
        <v>66</v>
      </c>
      <c r="S347" s="29"/>
      <c r="T347" s="29"/>
      <c r="U347" s="27">
        <v>3</v>
      </c>
      <c r="V347" s="28">
        <v>42228.3950462963</v>
      </c>
      <c r="W347" t="s" s="26">
        <v>1508</v>
      </c>
      <c r="X347" t="s" s="26">
        <v>70</v>
      </c>
      <c r="Y347" s="29"/>
      <c r="Z347" t="s" s="26">
        <v>1172</v>
      </c>
      <c r="AA347" t="s" s="26">
        <v>171</v>
      </c>
      <c r="AB347" t="s" s="26">
        <v>174</v>
      </c>
      <c r="AC347" t="s" s="26">
        <v>163</v>
      </c>
      <c r="AD347" t="s" s="26">
        <v>1507</v>
      </c>
      <c r="AE347" s="29"/>
      <c r="AF347" t="s" s="26">
        <v>75</v>
      </c>
      <c r="AG347" s="27">
        <v>0</v>
      </c>
    </row>
    <row r="348" ht="15.35" customHeight="1">
      <c r="A348" s="27">
        <v>755</v>
      </c>
      <c r="B348" t="s" s="26">
        <v>60</v>
      </c>
      <c r="C348" t="s" s="26">
        <v>61</v>
      </c>
      <c r="D348" t="s" s="26">
        <v>82</v>
      </c>
      <c r="E348" t="s" s="26">
        <v>63</v>
      </c>
      <c r="F348" t="s" s="26">
        <v>152</v>
      </c>
      <c r="G348" t="s" s="26">
        <v>1228</v>
      </c>
      <c r="H348" s="28">
        <v>41429.419641203705</v>
      </c>
      <c r="I348" s="27">
        <v>0</v>
      </c>
      <c r="J348" t="s" s="26">
        <v>66</v>
      </c>
      <c r="K348" s="29"/>
      <c r="L348" t="s" s="26">
        <v>84</v>
      </c>
      <c r="M348" s="29"/>
      <c r="N348" s="29"/>
      <c r="O348" s="29"/>
      <c r="P348" s="29"/>
      <c r="Q348" t="s" s="26">
        <v>68</v>
      </c>
      <c r="R348" t="s" s="26">
        <v>66</v>
      </c>
      <c r="S348" s="29"/>
      <c r="T348" s="29"/>
      <c r="U348" s="27">
        <v>2</v>
      </c>
      <c r="V348" s="28">
        <v>41428.4094212963</v>
      </c>
      <c r="W348" t="s" s="26">
        <v>66</v>
      </c>
      <c r="X348" t="s" s="26">
        <v>70</v>
      </c>
      <c r="Y348" s="29"/>
      <c r="Z348" t="s" s="26">
        <v>1172</v>
      </c>
      <c r="AA348" t="s" s="26">
        <v>72</v>
      </c>
      <c r="AB348" t="s" s="26">
        <v>73</v>
      </c>
      <c r="AC348" t="s" s="26">
        <v>163</v>
      </c>
      <c r="AD348" t="s" s="26">
        <v>1228</v>
      </c>
      <c r="AE348" s="29"/>
      <c r="AF348" t="s" s="26">
        <v>75</v>
      </c>
      <c r="AG348" s="27">
        <v>0</v>
      </c>
    </row>
    <row r="349" ht="15.35" customHeight="1">
      <c r="A349" s="27">
        <v>326</v>
      </c>
      <c r="B349" t="s" s="26">
        <v>358</v>
      </c>
      <c r="C349" t="s" s="26">
        <v>550</v>
      </c>
      <c r="D349" t="s" s="26">
        <v>383</v>
      </c>
      <c r="E349" t="s" s="26">
        <v>63</v>
      </c>
      <c r="F349" t="s" s="26">
        <v>64</v>
      </c>
      <c r="G349" t="s" s="26">
        <v>1469</v>
      </c>
      <c r="H349" s="28">
        <v>41035.4597337963</v>
      </c>
      <c r="I349" s="27">
        <v>0</v>
      </c>
      <c r="J349" t="s" s="26">
        <v>66</v>
      </c>
      <c r="K349" s="29"/>
      <c r="L349" t="s" s="26">
        <v>384</v>
      </c>
      <c r="M349" s="29"/>
      <c r="N349" s="29"/>
      <c r="O349" s="29"/>
      <c r="P349" s="29"/>
      <c r="Q349" t="s" s="26">
        <v>68</v>
      </c>
      <c r="R349" t="s" s="26">
        <v>66</v>
      </c>
      <c r="S349" s="29"/>
      <c r="T349" s="29"/>
      <c r="U349" s="27">
        <v>2</v>
      </c>
      <c r="V349" s="28">
        <v>41032.4705787037</v>
      </c>
      <c r="W349" t="s" s="26">
        <v>66</v>
      </c>
      <c r="X349" t="s" s="26">
        <v>70</v>
      </c>
      <c r="Y349" s="29"/>
      <c r="Z349" t="s" s="26">
        <v>1172</v>
      </c>
      <c r="AA349" t="s" s="26">
        <v>138</v>
      </c>
      <c r="AB349" t="s" s="26">
        <v>139</v>
      </c>
      <c r="AC349" t="s" s="26">
        <v>163</v>
      </c>
      <c r="AD349" t="s" s="26">
        <v>1469</v>
      </c>
      <c r="AE349" s="29"/>
      <c r="AF349" t="s" s="26">
        <v>75</v>
      </c>
      <c r="AG349" s="27">
        <v>0</v>
      </c>
    </row>
    <row r="350" ht="15.35" customHeight="1">
      <c r="A350" s="27">
        <v>22</v>
      </c>
      <c r="B350" t="s" s="26">
        <v>87</v>
      </c>
      <c r="C350" t="s" s="26">
        <v>288</v>
      </c>
      <c r="D350" t="s" s="26">
        <v>124</v>
      </c>
      <c r="E350" t="s" s="26">
        <v>63</v>
      </c>
      <c r="F350" t="s" s="26">
        <v>64</v>
      </c>
      <c r="G350" t="s" s="26">
        <v>1301</v>
      </c>
      <c r="H350" s="28">
        <v>40928.735451388886</v>
      </c>
      <c r="I350" s="27">
        <v>0</v>
      </c>
      <c r="J350" t="s" s="26">
        <v>66</v>
      </c>
      <c r="K350" s="29"/>
      <c r="L350" t="s" s="26">
        <v>125</v>
      </c>
      <c r="M350" s="29"/>
      <c r="N350" s="29"/>
      <c r="O350" s="29"/>
      <c r="P350" s="29"/>
      <c r="Q350" t="s" s="26">
        <v>68</v>
      </c>
      <c r="R350" t="s" s="26">
        <v>66</v>
      </c>
      <c r="S350" s="29"/>
      <c r="T350" s="29"/>
      <c r="U350" s="27">
        <v>3</v>
      </c>
      <c r="V350" s="28">
        <v>40879.687094907407</v>
      </c>
      <c r="W350" t="s" s="26">
        <v>66</v>
      </c>
      <c r="X350" t="s" s="26">
        <v>70</v>
      </c>
      <c r="Y350" s="29"/>
      <c r="Z350" t="s" s="26">
        <v>1172</v>
      </c>
      <c r="AA350" t="s" s="26">
        <v>92</v>
      </c>
      <c r="AB350" t="s" s="26">
        <v>93</v>
      </c>
      <c r="AC350" t="s" s="26">
        <v>163</v>
      </c>
      <c r="AD350" t="s" s="26">
        <v>1301</v>
      </c>
      <c r="AE350" s="29"/>
      <c r="AF350" t="s" s="26">
        <v>410</v>
      </c>
      <c r="AG350" s="27">
        <v>0</v>
      </c>
    </row>
    <row r="351" ht="15.35" customHeight="1">
      <c r="A351" s="27">
        <v>426</v>
      </c>
      <c r="B351" t="s" s="26">
        <v>87</v>
      </c>
      <c r="C351" t="s" s="26">
        <v>170</v>
      </c>
      <c r="D351" t="s" s="26">
        <v>82</v>
      </c>
      <c r="E351" t="s" s="26">
        <v>63</v>
      </c>
      <c r="F351" t="s" s="26">
        <v>130</v>
      </c>
      <c r="G351" t="s" s="26">
        <v>1475</v>
      </c>
      <c r="H351" s="28">
        <v>41106.460370370369</v>
      </c>
      <c r="I351" s="27">
        <v>0</v>
      </c>
      <c r="J351" t="s" s="26">
        <v>66</v>
      </c>
      <c r="K351" s="29"/>
      <c r="L351" t="s" s="26">
        <v>84</v>
      </c>
      <c r="M351" s="29"/>
      <c r="N351" s="29"/>
      <c r="O351" s="29"/>
      <c r="P351" s="29"/>
      <c r="Q351" t="s" s="26">
        <v>103</v>
      </c>
      <c r="R351" t="s" s="26">
        <v>66</v>
      </c>
      <c r="S351" s="29"/>
      <c r="T351" s="29"/>
      <c r="U351" s="27">
        <v>2</v>
      </c>
      <c r="V351" s="28">
        <v>41099.673946759256</v>
      </c>
      <c r="W351" t="s" s="26">
        <v>66</v>
      </c>
      <c r="X351" t="s" s="26">
        <v>70</v>
      </c>
      <c r="Y351" s="29"/>
      <c r="Z351" t="s" s="26">
        <v>1172</v>
      </c>
      <c r="AA351" t="s" s="26">
        <v>368</v>
      </c>
      <c r="AB351" t="s" s="26">
        <v>369</v>
      </c>
      <c r="AC351" t="s" s="26">
        <v>163</v>
      </c>
      <c r="AD351" t="s" s="26">
        <v>1475</v>
      </c>
      <c r="AE351" s="29"/>
      <c r="AF351" t="s" s="26">
        <v>75</v>
      </c>
      <c r="AG351" s="27">
        <v>0</v>
      </c>
    </row>
    <row r="352" ht="15.35" customHeight="1">
      <c r="A352" s="27">
        <v>809</v>
      </c>
      <c r="B352" t="s" s="26">
        <v>60</v>
      </c>
      <c r="C352" t="s" s="26">
        <v>121</v>
      </c>
      <c r="D352" t="s" s="26">
        <v>62</v>
      </c>
      <c r="E352" t="s" s="26">
        <v>63</v>
      </c>
      <c r="F352" t="s" s="26">
        <v>64</v>
      </c>
      <c r="G352" t="s" s="26">
        <v>1504</v>
      </c>
      <c r="H352" s="28">
        <v>41568.552997685183</v>
      </c>
      <c r="I352" s="27">
        <v>0</v>
      </c>
      <c r="J352" t="s" s="26">
        <v>66</v>
      </c>
      <c r="K352" s="29"/>
      <c r="L352" t="s" s="26">
        <v>67</v>
      </c>
      <c r="M352" s="29"/>
      <c r="N352" s="29"/>
      <c r="O352" s="29"/>
      <c r="P352" s="29"/>
      <c r="Q352" t="s" s="26">
        <v>68</v>
      </c>
      <c r="R352" t="s" s="26">
        <v>66</v>
      </c>
      <c r="S352" t="s" s="26">
        <v>69</v>
      </c>
      <c r="T352" s="29"/>
      <c r="U352" s="27">
        <v>4</v>
      </c>
      <c r="V352" s="28">
        <v>41562.643506944441</v>
      </c>
      <c r="W352" t="s" s="26">
        <v>66</v>
      </c>
      <c r="X352" t="s" s="26">
        <v>70</v>
      </c>
      <c r="Y352" s="29"/>
      <c r="Z352" t="s" s="26">
        <v>1172</v>
      </c>
      <c r="AA352" t="s" s="26">
        <v>390</v>
      </c>
      <c r="AB352" t="s" s="26">
        <v>391</v>
      </c>
      <c r="AC352" t="s" s="26">
        <v>163</v>
      </c>
      <c r="AD352" t="s" s="26">
        <v>1504</v>
      </c>
      <c r="AE352" s="29"/>
      <c r="AF352" t="s" s="26">
        <v>75</v>
      </c>
      <c r="AG352" s="27">
        <v>0</v>
      </c>
    </row>
    <row r="353" ht="15.35" customHeight="1">
      <c r="A353" s="27">
        <v>80</v>
      </c>
      <c r="B353" t="s" s="26">
        <v>181</v>
      </c>
      <c r="C353" t="s" s="26">
        <v>267</v>
      </c>
      <c r="D353" t="s" s="26">
        <v>268</v>
      </c>
      <c r="E353" t="s" s="26">
        <v>63</v>
      </c>
      <c r="F353" t="s" s="26">
        <v>64</v>
      </c>
      <c r="G353" t="s" s="26">
        <v>1330</v>
      </c>
      <c r="H353" s="28">
        <v>40911.684178240743</v>
      </c>
      <c r="I353" s="27">
        <v>0</v>
      </c>
      <c r="J353" t="s" s="26">
        <v>66</v>
      </c>
      <c r="K353" s="29"/>
      <c r="L353" t="s" s="26">
        <v>270</v>
      </c>
      <c r="M353" s="29"/>
      <c r="N353" s="29"/>
      <c r="O353" s="29"/>
      <c r="P353" s="29"/>
      <c r="Q353" t="s" s="26">
        <v>68</v>
      </c>
      <c r="R353" t="s" s="26">
        <v>66</v>
      </c>
      <c r="S353" s="29"/>
      <c r="T353" s="29"/>
      <c r="U353" s="27">
        <v>2</v>
      </c>
      <c r="V353" s="28">
        <v>40911.549444444441</v>
      </c>
      <c r="W353" t="s" s="26">
        <v>66</v>
      </c>
      <c r="X353" t="s" s="26">
        <v>70</v>
      </c>
      <c r="Y353" s="29"/>
      <c r="Z353" t="s" s="26">
        <v>1172</v>
      </c>
      <c r="AA353" t="s" s="26">
        <v>89</v>
      </c>
      <c r="AB353" t="s" s="26">
        <v>91</v>
      </c>
      <c r="AC353" t="s" s="26">
        <v>163</v>
      </c>
      <c r="AD353" t="s" s="26">
        <v>1330</v>
      </c>
      <c r="AE353" s="29"/>
      <c r="AF353" t="s" s="26">
        <v>75</v>
      </c>
      <c r="AG353" s="27">
        <v>0</v>
      </c>
    </row>
    <row r="354" ht="15.35" customHeight="1">
      <c r="A354" s="27">
        <v>622</v>
      </c>
      <c r="B354" t="s" s="26">
        <v>60</v>
      </c>
      <c r="C354" t="s" s="26">
        <v>121</v>
      </c>
      <c r="D354" t="s" s="26">
        <v>76</v>
      </c>
      <c r="E354" t="s" s="26">
        <v>63</v>
      </c>
      <c r="F354" t="s" s="26">
        <v>214</v>
      </c>
      <c r="G354" t="s" s="26">
        <v>1328</v>
      </c>
      <c r="H354" s="28">
        <v>41955.495486111111</v>
      </c>
      <c r="I354" s="27">
        <v>0</v>
      </c>
      <c r="J354" t="s" s="26">
        <v>66</v>
      </c>
      <c r="K354" s="29"/>
      <c r="L354" t="s" s="26">
        <v>78</v>
      </c>
      <c r="M354" s="29"/>
      <c r="N354" s="29"/>
      <c r="O354" s="29"/>
      <c r="P354" t="s" s="26">
        <v>102</v>
      </c>
      <c r="Q354" t="s" s="26">
        <v>68</v>
      </c>
      <c r="R354" t="s" s="26">
        <v>66</v>
      </c>
      <c r="S354" s="29"/>
      <c r="T354" s="29"/>
      <c r="U354" s="27">
        <v>2</v>
      </c>
      <c r="V354" s="28">
        <v>41206.604583333334</v>
      </c>
      <c r="W354" t="s" s="26">
        <v>66</v>
      </c>
      <c r="X354" t="s" s="26">
        <v>70</v>
      </c>
      <c r="Y354" s="29"/>
      <c r="Z354" t="s" s="26">
        <v>1172</v>
      </c>
      <c r="AA354" t="s" s="26">
        <v>89</v>
      </c>
      <c r="AB354" t="s" s="26">
        <v>91</v>
      </c>
      <c r="AC354" t="s" s="26">
        <v>163</v>
      </c>
      <c r="AD354" t="s" s="26">
        <v>1328</v>
      </c>
      <c r="AE354" s="29"/>
      <c r="AF354" t="s" s="26">
        <v>75</v>
      </c>
      <c r="AG354" s="27">
        <v>0</v>
      </c>
    </row>
    <row r="355" ht="15.35" customHeight="1">
      <c r="A355" s="27">
        <v>837</v>
      </c>
      <c r="B355" t="s" s="26">
        <v>60</v>
      </c>
      <c r="C355" t="s" s="26">
        <v>121</v>
      </c>
      <c r="D355" t="s" s="26">
        <v>82</v>
      </c>
      <c r="E355" t="s" s="26">
        <v>63</v>
      </c>
      <c r="F355" t="s" s="26">
        <v>64</v>
      </c>
      <c r="G355" t="s" s="26">
        <v>1419</v>
      </c>
      <c r="H355" s="28">
        <v>41697.755185185182</v>
      </c>
      <c r="I355" s="27">
        <v>0</v>
      </c>
      <c r="J355" t="s" s="26">
        <v>66</v>
      </c>
      <c r="K355" s="29"/>
      <c r="L355" t="s" s="26">
        <v>84</v>
      </c>
      <c r="M355" s="29"/>
      <c r="N355" s="29"/>
      <c r="O355" s="29"/>
      <c r="P355" s="29"/>
      <c r="Q355" t="s" s="26">
        <v>68</v>
      </c>
      <c r="R355" t="s" s="26">
        <v>66</v>
      </c>
      <c r="S355" s="29"/>
      <c r="T355" s="29"/>
      <c r="U355" s="27">
        <v>2</v>
      </c>
      <c r="V355" s="28">
        <v>41651.674490740741</v>
      </c>
      <c r="W355" t="s" s="26">
        <v>66</v>
      </c>
      <c r="X355" t="s" s="26">
        <v>70</v>
      </c>
      <c r="Y355" s="29"/>
      <c r="Z355" t="s" s="26">
        <v>1172</v>
      </c>
      <c r="AA355" t="s" s="26">
        <v>390</v>
      </c>
      <c r="AB355" t="s" s="26">
        <v>391</v>
      </c>
      <c r="AC355" t="s" s="26">
        <v>163</v>
      </c>
      <c r="AD355" t="s" s="26">
        <v>1419</v>
      </c>
      <c r="AE355" s="29"/>
      <c r="AF355" t="s" s="26">
        <v>75</v>
      </c>
      <c r="AG355" s="27">
        <v>0</v>
      </c>
    </row>
    <row r="356" ht="15.35" customHeight="1">
      <c r="A356" s="27">
        <v>655</v>
      </c>
      <c r="B356" t="s" s="26">
        <v>60</v>
      </c>
      <c r="C356" t="s" s="26">
        <v>121</v>
      </c>
      <c r="D356" t="s" s="26">
        <v>95</v>
      </c>
      <c r="E356" t="s" s="26">
        <v>63</v>
      </c>
      <c r="F356" t="s" s="26">
        <v>64</v>
      </c>
      <c r="G356" t="s" s="26">
        <v>1236</v>
      </c>
      <c r="H356" s="28">
        <v>41318.987060185187</v>
      </c>
      <c r="I356" s="27">
        <v>0</v>
      </c>
      <c r="J356" t="s" s="26">
        <v>66</v>
      </c>
      <c r="K356" s="29"/>
      <c r="L356" t="s" s="26">
        <v>97</v>
      </c>
      <c r="M356" s="29"/>
      <c r="N356" s="29"/>
      <c r="O356" s="29"/>
      <c r="P356" s="29"/>
      <c r="Q356" t="s" s="26">
        <v>103</v>
      </c>
      <c r="R356" t="s" s="26">
        <v>66</v>
      </c>
      <c r="S356" s="29"/>
      <c r="T356" s="29"/>
      <c r="U356" s="27">
        <v>7</v>
      </c>
      <c r="V356" s="28">
        <v>41259.992372685185</v>
      </c>
      <c r="W356" t="s" s="26">
        <v>66</v>
      </c>
      <c r="X356" t="s" s="26">
        <v>70</v>
      </c>
      <c r="Y356" s="29"/>
      <c r="Z356" t="s" s="26">
        <v>1172</v>
      </c>
      <c r="AA356" t="s" s="26">
        <v>335</v>
      </c>
      <c r="AB356" t="s" s="26">
        <v>336</v>
      </c>
      <c r="AC356" t="s" s="26">
        <v>163</v>
      </c>
      <c r="AD356" t="s" s="26">
        <v>1236</v>
      </c>
      <c r="AE356" s="29"/>
      <c r="AF356" t="s" s="26">
        <v>75</v>
      </c>
      <c r="AG356" s="27">
        <v>0</v>
      </c>
    </row>
    <row r="357" ht="15.35" customHeight="1">
      <c r="A357" s="27">
        <v>951</v>
      </c>
      <c r="B357" t="s" s="26">
        <v>87</v>
      </c>
      <c r="C357" t="s" s="26">
        <v>232</v>
      </c>
      <c r="D357" t="s" s="26">
        <v>82</v>
      </c>
      <c r="E357" t="s" s="26">
        <v>63</v>
      </c>
      <c r="F357" t="s" s="26">
        <v>64</v>
      </c>
      <c r="G357" t="s" s="26">
        <v>1395</v>
      </c>
      <c r="H357" s="28">
        <v>42166.805451388886</v>
      </c>
      <c r="I357" s="27">
        <v>0</v>
      </c>
      <c r="J357" t="s" s="26">
        <v>66</v>
      </c>
      <c r="K357" s="29"/>
      <c r="L357" t="s" s="26">
        <v>84</v>
      </c>
      <c r="M357" s="29"/>
      <c r="N357" s="29"/>
      <c r="O357" s="29"/>
      <c r="P357" s="29"/>
      <c r="Q357" t="s" s="26">
        <v>68</v>
      </c>
      <c r="R357" t="s" s="26">
        <v>66</v>
      </c>
      <c r="S357" s="29"/>
      <c r="T357" s="29"/>
      <c r="U357" s="27">
        <v>3</v>
      </c>
      <c r="V357" s="28">
        <v>42125.687118055554</v>
      </c>
      <c r="W357" t="s" s="26">
        <v>66</v>
      </c>
      <c r="X357" t="s" s="26">
        <v>70</v>
      </c>
      <c r="Y357" s="29"/>
      <c r="Z357" t="s" s="26">
        <v>1172</v>
      </c>
      <c r="AA357" t="s" s="26">
        <v>499</v>
      </c>
      <c r="AB357" t="s" s="26">
        <v>500</v>
      </c>
      <c r="AC357" t="s" s="26">
        <v>163</v>
      </c>
      <c r="AD357" t="s" s="26">
        <v>1395</v>
      </c>
      <c r="AE357" s="29"/>
      <c r="AF357" t="s" s="26">
        <v>75</v>
      </c>
      <c r="AG357" s="27">
        <v>0</v>
      </c>
    </row>
    <row r="358" ht="15.35" customHeight="1">
      <c r="A358" s="27">
        <v>696</v>
      </c>
      <c r="B358" t="s" s="26">
        <v>60</v>
      </c>
      <c r="C358" t="s" s="26">
        <v>166</v>
      </c>
      <c r="D358" t="s" s="26">
        <v>82</v>
      </c>
      <c r="E358" t="s" s="26">
        <v>63</v>
      </c>
      <c r="F358" t="s" s="26">
        <v>64</v>
      </c>
      <c r="G358" t="s" s="26">
        <v>1432</v>
      </c>
      <c r="H358" s="28">
        <v>41379.487777777780</v>
      </c>
      <c r="I358" s="27">
        <v>0</v>
      </c>
      <c r="J358" t="s" s="26">
        <v>66</v>
      </c>
      <c r="K358" s="29"/>
      <c r="L358" t="s" s="26">
        <v>84</v>
      </c>
      <c r="M358" s="29"/>
      <c r="N358" s="29"/>
      <c r="O358" s="29"/>
      <c r="P358" s="29"/>
      <c r="Q358" t="s" s="26">
        <v>68</v>
      </c>
      <c r="R358" t="s" s="26">
        <v>66</v>
      </c>
      <c r="S358" s="29"/>
      <c r="T358" s="29"/>
      <c r="U358" s="27">
        <v>2</v>
      </c>
      <c r="V358" s="28">
        <v>41355.647476851853</v>
      </c>
      <c r="W358" t="s" s="26">
        <v>66</v>
      </c>
      <c r="X358" t="s" s="26">
        <v>70</v>
      </c>
      <c r="Y358" s="29"/>
      <c r="Z358" t="s" s="26">
        <v>1172</v>
      </c>
      <c r="AA358" t="s" s="26">
        <v>150</v>
      </c>
      <c r="AB358" t="s" s="26">
        <v>151</v>
      </c>
      <c r="AC358" t="s" s="26">
        <v>163</v>
      </c>
      <c r="AD358" t="s" s="26">
        <v>1432</v>
      </c>
      <c r="AE358" s="29"/>
      <c r="AF358" t="s" s="26">
        <v>75</v>
      </c>
      <c r="AG358" s="27">
        <v>0</v>
      </c>
    </row>
    <row r="359" ht="15.35" customHeight="1">
      <c r="A359" s="27">
        <v>1259</v>
      </c>
      <c r="B359" t="s" s="26">
        <v>87</v>
      </c>
      <c r="C359" t="s" s="26">
        <v>170</v>
      </c>
      <c r="D359" t="s" s="26">
        <v>1195</v>
      </c>
      <c r="E359" t="s" s="26">
        <v>63</v>
      </c>
      <c r="F359" t="s" s="26">
        <v>64</v>
      </c>
      <c r="G359" t="s" s="26">
        <v>1225</v>
      </c>
      <c r="H359" s="28">
        <v>42240.205914351849</v>
      </c>
      <c r="I359" s="27">
        <v>0</v>
      </c>
      <c r="J359" t="s" s="26">
        <v>66</v>
      </c>
      <c r="K359" s="29"/>
      <c r="L359" t="s" s="26">
        <v>1197</v>
      </c>
      <c r="M359" s="29"/>
      <c r="N359" s="29"/>
      <c r="O359" s="29"/>
      <c r="P359" s="29"/>
      <c r="Q359" t="s" s="26">
        <v>68</v>
      </c>
      <c r="R359" t="s" s="26">
        <v>66</v>
      </c>
      <c r="S359" s="29"/>
      <c r="T359" s="29"/>
      <c r="U359" s="27">
        <v>3</v>
      </c>
      <c r="V359" s="28">
        <v>42240.002546296295</v>
      </c>
      <c r="W359" t="s" s="26">
        <v>66</v>
      </c>
      <c r="X359" t="s" s="26">
        <v>70</v>
      </c>
      <c r="Y359" s="29"/>
      <c r="Z359" t="s" s="26">
        <v>1172</v>
      </c>
      <c r="AA359" t="s" s="26">
        <v>1195</v>
      </c>
      <c r="AB359" t="s" s="26">
        <v>1197</v>
      </c>
      <c r="AC359" t="s" s="26">
        <v>163</v>
      </c>
      <c r="AD359" t="s" s="26">
        <v>1225</v>
      </c>
      <c r="AE359" s="29"/>
      <c r="AF359" t="s" s="26">
        <v>75</v>
      </c>
      <c r="AG359" s="27">
        <v>0</v>
      </c>
    </row>
    <row r="360" ht="15.35" customHeight="1">
      <c r="A360" s="27">
        <v>756</v>
      </c>
      <c r="B360" t="s" s="26">
        <v>60</v>
      </c>
      <c r="C360" t="s" s="26">
        <v>61</v>
      </c>
      <c r="D360" t="s" s="26">
        <v>82</v>
      </c>
      <c r="E360" t="s" s="26">
        <v>63</v>
      </c>
      <c r="F360" t="s" s="26">
        <v>64</v>
      </c>
      <c r="G360" t="s" s="26">
        <v>1248</v>
      </c>
      <c r="H360" s="28">
        <v>41473.4537037037</v>
      </c>
      <c r="I360" s="27">
        <v>0</v>
      </c>
      <c r="J360" t="s" s="26">
        <v>66</v>
      </c>
      <c r="K360" s="29"/>
      <c r="L360" t="s" s="26">
        <v>84</v>
      </c>
      <c r="M360" s="29"/>
      <c r="N360" s="29"/>
      <c r="O360" s="29"/>
      <c r="P360" s="29"/>
      <c r="Q360" t="s" s="26">
        <v>913</v>
      </c>
      <c r="R360" t="s" s="26">
        <v>66</v>
      </c>
      <c r="S360" s="29"/>
      <c r="T360" s="29"/>
      <c r="U360" s="27">
        <v>2</v>
      </c>
      <c r="V360" s="28">
        <v>41429.4729050926</v>
      </c>
      <c r="W360" t="s" s="26">
        <v>66</v>
      </c>
      <c r="X360" t="s" s="26">
        <v>1249</v>
      </c>
      <c r="Y360" s="29"/>
      <c r="Z360" t="s" s="26">
        <v>1172</v>
      </c>
      <c r="AA360" t="s" s="26">
        <v>1250</v>
      </c>
      <c r="AB360" t="s" s="26">
        <v>1251</v>
      </c>
      <c r="AC360" t="s" s="26">
        <v>163</v>
      </c>
      <c r="AD360" t="s" s="26">
        <v>1248</v>
      </c>
      <c r="AE360" s="29"/>
      <c r="AF360" t="s" s="26">
        <v>75</v>
      </c>
      <c r="AG360" s="27">
        <v>0</v>
      </c>
    </row>
    <row r="361" ht="15.35" customHeight="1">
      <c r="A361" s="27">
        <v>23</v>
      </c>
      <c r="B361" t="s" s="26">
        <v>87</v>
      </c>
      <c r="C361" t="s" s="26">
        <v>113</v>
      </c>
      <c r="D361" t="s" s="26">
        <v>201</v>
      </c>
      <c r="E361" t="s" s="26">
        <v>63</v>
      </c>
      <c r="F361" t="s" s="26">
        <v>64</v>
      </c>
      <c r="G361" t="s" s="26">
        <v>1317</v>
      </c>
      <c r="H361" s="28">
        <v>40914.310381944444</v>
      </c>
      <c r="I361" s="27">
        <v>0</v>
      </c>
      <c r="J361" t="s" s="26">
        <v>66</v>
      </c>
      <c r="K361" s="29"/>
      <c r="L361" t="s" s="26">
        <v>202</v>
      </c>
      <c r="M361" s="29"/>
      <c r="N361" s="29"/>
      <c r="O361" s="29"/>
      <c r="P361" s="29"/>
      <c r="Q361" t="s" s="26">
        <v>68</v>
      </c>
      <c r="R361" t="s" s="26">
        <v>66</v>
      </c>
      <c r="S361" s="29"/>
      <c r="T361" s="29"/>
      <c r="U361" s="27">
        <v>3</v>
      </c>
      <c r="V361" s="28">
        <v>40880.8828125</v>
      </c>
      <c r="W361" t="s" s="26">
        <v>66</v>
      </c>
      <c r="X361" t="s" s="26">
        <v>70</v>
      </c>
      <c r="Y361" s="29"/>
      <c r="Z361" t="s" s="26">
        <v>1172</v>
      </c>
      <c r="AA361" t="s" s="26">
        <v>92</v>
      </c>
      <c r="AB361" t="s" s="26">
        <v>93</v>
      </c>
      <c r="AC361" t="s" s="26">
        <v>163</v>
      </c>
      <c r="AD361" t="s" s="26">
        <v>1317</v>
      </c>
      <c r="AE361" s="29"/>
      <c r="AF361" t="s" s="26">
        <v>410</v>
      </c>
      <c r="AG361" s="27">
        <v>0</v>
      </c>
    </row>
    <row r="362" ht="15.35" customHeight="1">
      <c r="A362" s="27">
        <v>81</v>
      </c>
      <c r="B362" t="s" s="26">
        <v>181</v>
      </c>
      <c r="C362" t="s" s="26">
        <v>267</v>
      </c>
      <c r="D362" t="s" s="26">
        <v>268</v>
      </c>
      <c r="E362" t="s" s="26">
        <v>63</v>
      </c>
      <c r="F362" t="s" s="26">
        <v>64</v>
      </c>
      <c r="G362" t="s" s="26">
        <v>1351</v>
      </c>
      <c r="H362" s="28">
        <v>41239.520659722220</v>
      </c>
      <c r="I362" s="27">
        <v>0</v>
      </c>
      <c r="J362" t="s" s="26">
        <v>66</v>
      </c>
      <c r="K362" s="29"/>
      <c r="L362" t="s" s="26">
        <v>270</v>
      </c>
      <c r="M362" s="27">
        <v>93</v>
      </c>
      <c r="N362" s="29"/>
      <c r="O362" s="29"/>
      <c r="P362" s="29"/>
      <c r="Q362" t="s" s="26">
        <v>68</v>
      </c>
      <c r="R362" t="s" s="26">
        <v>66</v>
      </c>
      <c r="S362" s="29"/>
      <c r="T362" s="29"/>
      <c r="U362" s="27">
        <v>10</v>
      </c>
      <c r="V362" s="28">
        <v>40911.814699074072</v>
      </c>
      <c r="W362" t="s" s="26">
        <v>66</v>
      </c>
      <c r="X362" t="s" s="26">
        <v>70</v>
      </c>
      <c r="Y362" s="29"/>
      <c r="Z362" t="s" s="26">
        <v>1172</v>
      </c>
      <c r="AA362" t="s" s="26">
        <v>89</v>
      </c>
      <c r="AB362" t="s" s="26">
        <v>91</v>
      </c>
      <c r="AC362" t="s" s="26">
        <v>163</v>
      </c>
      <c r="AD362" t="s" s="26">
        <v>1351</v>
      </c>
      <c r="AE362" s="29"/>
      <c r="AF362" t="s" s="26">
        <v>75</v>
      </c>
      <c r="AG362" s="27">
        <v>0</v>
      </c>
    </row>
    <row r="363" ht="15.35" customHeight="1">
      <c r="A363" s="27">
        <v>840</v>
      </c>
      <c r="B363" t="s" s="26">
        <v>60</v>
      </c>
      <c r="C363" t="s" s="26">
        <v>61</v>
      </c>
      <c r="D363" t="s" s="26">
        <v>82</v>
      </c>
      <c r="E363" t="s" s="26">
        <v>63</v>
      </c>
      <c r="F363" t="s" s="26">
        <v>152</v>
      </c>
      <c r="G363" t="s" s="26">
        <v>1437</v>
      </c>
      <c r="H363" s="28">
        <v>41863.309340277781</v>
      </c>
      <c r="I363" s="27">
        <v>0</v>
      </c>
      <c r="J363" t="s" s="26">
        <v>66</v>
      </c>
      <c r="K363" s="29"/>
      <c r="L363" t="s" s="26">
        <v>84</v>
      </c>
      <c r="M363" s="29"/>
      <c r="N363" s="29"/>
      <c r="O363" s="29"/>
      <c r="P363" s="29"/>
      <c r="Q363" t="s" s="26">
        <v>68</v>
      </c>
      <c r="R363" t="s" s="26">
        <v>66</v>
      </c>
      <c r="S363" s="29"/>
      <c r="T363" s="29"/>
      <c r="U363" s="27">
        <v>2</v>
      </c>
      <c r="V363" s="28">
        <v>41682.669467592590</v>
      </c>
      <c r="W363" t="s" s="26">
        <v>66</v>
      </c>
      <c r="X363" t="s" s="26">
        <v>70</v>
      </c>
      <c r="Y363" s="29"/>
      <c r="Z363" t="s" s="26">
        <v>1172</v>
      </c>
      <c r="AA363" t="s" s="26">
        <v>1438</v>
      </c>
      <c r="AB363" t="s" s="26">
        <v>1439</v>
      </c>
      <c r="AC363" t="s" s="26">
        <v>163</v>
      </c>
      <c r="AD363" t="s" s="26">
        <v>1437</v>
      </c>
      <c r="AE363" s="29"/>
      <c r="AF363" t="s" s="26">
        <v>75</v>
      </c>
      <c r="AG363" s="27">
        <v>0</v>
      </c>
    </row>
    <row r="364" ht="15.35" customHeight="1">
      <c r="A364" s="27">
        <v>952</v>
      </c>
      <c r="B364" t="s" s="26">
        <v>87</v>
      </c>
      <c r="C364" t="s" s="26">
        <v>170</v>
      </c>
      <c r="D364" t="s" s="26">
        <v>1195</v>
      </c>
      <c r="E364" t="s" s="26">
        <v>63</v>
      </c>
      <c r="F364" t="s" s="26">
        <v>64</v>
      </c>
      <c r="G364" t="s" s="26">
        <v>1412</v>
      </c>
      <c r="H364" s="28">
        <v>42128.023634259262</v>
      </c>
      <c r="I364" s="27">
        <v>0</v>
      </c>
      <c r="J364" t="s" s="26">
        <v>66</v>
      </c>
      <c r="K364" s="29"/>
      <c r="L364" t="s" s="26">
        <v>1197</v>
      </c>
      <c r="M364" s="29"/>
      <c r="N364" s="29"/>
      <c r="O364" s="29"/>
      <c r="P364" s="29"/>
      <c r="Q364" t="s" s="26">
        <v>68</v>
      </c>
      <c r="R364" t="s" s="26">
        <v>66</v>
      </c>
      <c r="S364" s="29"/>
      <c r="T364" s="29"/>
      <c r="U364" s="27">
        <v>3</v>
      </c>
      <c r="V364" s="28">
        <v>42127.998842592591</v>
      </c>
      <c r="W364" t="s" s="26">
        <v>66</v>
      </c>
      <c r="X364" t="s" s="26">
        <v>70</v>
      </c>
      <c r="Y364" s="29"/>
      <c r="Z364" t="s" s="26">
        <v>1172</v>
      </c>
      <c r="AA364" t="s" s="26">
        <v>1195</v>
      </c>
      <c r="AB364" t="s" s="26">
        <v>1197</v>
      </c>
      <c r="AC364" t="s" s="26">
        <v>163</v>
      </c>
      <c r="AD364" t="s" s="26">
        <v>1412</v>
      </c>
      <c r="AE364" s="29"/>
      <c r="AF364" t="s" s="26">
        <v>75</v>
      </c>
      <c r="AG364" s="27">
        <v>0</v>
      </c>
    </row>
    <row r="365" ht="15.35" customHeight="1">
      <c r="A365" s="27">
        <v>183</v>
      </c>
      <c r="B365" t="s" s="26">
        <v>87</v>
      </c>
      <c r="C365" t="s" s="26">
        <v>658</v>
      </c>
      <c r="D365" t="s" s="26">
        <v>82</v>
      </c>
      <c r="E365" t="s" s="26">
        <v>63</v>
      </c>
      <c r="F365" t="s" s="26">
        <v>152</v>
      </c>
      <c r="G365" t="s" s="26">
        <v>1298</v>
      </c>
      <c r="H365" s="28">
        <v>40959.503692129627</v>
      </c>
      <c r="I365" s="27">
        <v>0</v>
      </c>
      <c r="J365" t="s" s="26">
        <v>66</v>
      </c>
      <c r="K365" s="29"/>
      <c r="L365" t="s" s="26">
        <v>84</v>
      </c>
      <c r="M365" s="29"/>
      <c r="N365" s="29"/>
      <c r="O365" s="29"/>
      <c r="P365" s="29"/>
      <c r="Q365" t="s" s="26">
        <v>190</v>
      </c>
      <c r="R365" t="s" s="26">
        <v>66</v>
      </c>
      <c r="S365" s="29"/>
      <c r="T365" s="29"/>
      <c r="U365" s="27">
        <v>2</v>
      </c>
      <c r="V365" s="28">
        <v>40957.922974537039</v>
      </c>
      <c r="W365" t="s" s="26">
        <v>66</v>
      </c>
      <c r="X365" t="s" s="26">
        <v>70</v>
      </c>
      <c r="Y365" s="29"/>
      <c r="Z365" t="s" s="26">
        <v>1172</v>
      </c>
      <c r="AA365" t="s" s="26">
        <v>1299</v>
      </c>
      <c r="AB365" s="29"/>
      <c r="AC365" t="s" s="26">
        <v>163</v>
      </c>
      <c r="AD365" t="s" s="26">
        <v>1298</v>
      </c>
      <c r="AE365" s="29"/>
      <c r="AF365" t="s" s="26">
        <v>378</v>
      </c>
      <c r="AG365" s="27">
        <v>0</v>
      </c>
    </row>
    <row r="366" ht="15.35" customHeight="1">
      <c r="A366" s="27">
        <v>1273</v>
      </c>
      <c r="B366" t="s" s="26">
        <v>87</v>
      </c>
      <c r="C366" t="s" s="26">
        <v>170</v>
      </c>
      <c r="D366" t="s" s="26">
        <v>1195</v>
      </c>
      <c r="E366" t="s" s="26">
        <v>63</v>
      </c>
      <c r="F366" t="s" s="26">
        <v>64</v>
      </c>
      <c r="G366" t="s" s="26">
        <v>1265</v>
      </c>
      <c r="H366" s="28">
        <v>42250.533935185187</v>
      </c>
      <c r="I366" s="27">
        <v>0</v>
      </c>
      <c r="J366" t="s" s="26">
        <v>66</v>
      </c>
      <c r="K366" s="29"/>
      <c r="L366" t="s" s="26">
        <v>1197</v>
      </c>
      <c r="M366" s="29"/>
      <c r="N366" s="29"/>
      <c r="O366" s="29"/>
      <c r="P366" s="29"/>
      <c r="Q366" t="s" s="26">
        <v>68</v>
      </c>
      <c r="R366" t="s" s="26">
        <v>66</v>
      </c>
      <c r="S366" s="29"/>
      <c r="T366" s="29"/>
      <c r="U366" s="27">
        <v>3</v>
      </c>
      <c r="V366" s="28">
        <v>42243.001215277778</v>
      </c>
      <c r="W366" t="s" s="26">
        <v>66</v>
      </c>
      <c r="X366" t="s" s="26">
        <v>70</v>
      </c>
      <c r="Y366" s="29"/>
      <c r="Z366" t="s" s="26">
        <v>1172</v>
      </c>
      <c r="AA366" t="s" s="26">
        <v>1195</v>
      </c>
      <c r="AB366" t="s" s="26">
        <v>1197</v>
      </c>
      <c r="AC366" t="s" s="26">
        <v>163</v>
      </c>
      <c r="AD366" t="s" s="26">
        <v>1265</v>
      </c>
      <c r="AE366" s="29"/>
      <c r="AF366" t="s" s="26">
        <v>75</v>
      </c>
      <c r="AG366" s="27">
        <v>0</v>
      </c>
    </row>
    <row r="367" ht="15.35" customHeight="1">
      <c r="A367" s="27">
        <v>759</v>
      </c>
      <c r="B367" t="s" s="26">
        <v>87</v>
      </c>
      <c r="C367" t="s" s="26">
        <v>260</v>
      </c>
      <c r="D367" t="s" s="26">
        <v>82</v>
      </c>
      <c r="E367" t="s" s="26">
        <v>455</v>
      </c>
      <c r="F367" t="s" s="26">
        <v>64</v>
      </c>
      <c r="G367" t="s" s="26">
        <v>1316</v>
      </c>
      <c r="H367" s="28">
        <v>41469.691064814811</v>
      </c>
      <c r="I367" s="27">
        <v>0</v>
      </c>
      <c r="J367" t="s" s="26">
        <v>66</v>
      </c>
      <c r="K367" s="29"/>
      <c r="L367" t="s" s="26">
        <v>84</v>
      </c>
      <c r="M367" s="29"/>
      <c r="N367" s="29"/>
      <c r="O367" s="29"/>
      <c r="P367" s="29"/>
      <c r="Q367" t="s" s="26">
        <v>68</v>
      </c>
      <c r="R367" t="s" s="26">
        <v>66</v>
      </c>
      <c r="S367" s="29"/>
      <c r="T367" s="29"/>
      <c r="U367" s="27">
        <v>3</v>
      </c>
      <c r="V367" s="28">
        <v>41438.641608796293</v>
      </c>
      <c r="W367" t="s" s="26">
        <v>66</v>
      </c>
      <c r="X367" t="s" s="26">
        <v>70</v>
      </c>
      <c r="Y367" s="29"/>
      <c r="Z367" t="s" s="26">
        <v>1172</v>
      </c>
      <c r="AA367" t="s" s="26">
        <v>150</v>
      </c>
      <c r="AB367" t="s" s="26">
        <v>151</v>
      </c>
      <c r="AC367" t="s" s="26">
        <v>163</v>
      </c>
      <c r="AD367" t="s" s="26">
        <v>1316</v>
      </c>
      <c r="AE367" s="29"/>
      <c r="AF367" t="s" s="26">
        <v>75</v>
      </c>
      <c r="AG367" s="27">
        <v>0</v>
      </c>
    </row>
    <row r="368" ht="15.35" customHeight="1">
      <c r="A368" s="27">
        <v>24</v>
      </c>
      <c r="B368" t="s" s="26">
        <v>87</v>
      </c>
      <c r="C368" t="s" s="26">
        <v>844</v>
      </c>
      <c r="D368" t="s" s="26">
        <v>89</v>
      </c>
      <c r="E368" t="s" s="26">
        <v>63</v>
      </c>
      <c r="F368" t="s" s="26">
        <v>64</v>
      </c>
      <c r="G368" t="s" s="26">
        <v>1329</v>
      </c>
      <c r="H368" s="28">
        <v>40910.625011574077</v>
      </c>
      <c r="I368" s="27">
        <v>0</v>
      </c>
      <c r="J368" t="s" s="26">
        <v>66</v>
      </c>
      <c r="K368" s="29"/>
      <c r="L368" t="s" s="26">
        <v>91</v>
      </c>
      <c r="M368" s="27">
        <v>19</v>
      </c>
      <c r="N368" s="29"/>
      <c r="O368" s="29"/>
      <c r="P368" s="29"/>
      <c r="Q368" t="s" s="26">
        <v>68</v>
      </c>
      <c r="R368" t="s" s="26">
        <v>66</v>
      </c>
      <c r="S368" s="29"/>
      <c r="T368" s="29"/>
      <c r="U368" s="27">
        <v>2</v>
      </c>
      <c r="V368" s="28">
        <v>40881.798726851855</v>
      </c>
      <c r="W368" t="s" s="26">
        <v>66</v>
      </c>
      <c r="X368" t="s" s="26">
        <v>70</v>
      </c>
      <c r="Y368" s="29"/>
      <c r="Z368" t="s" s="26">
        <v>1172</v>
      </c>
      <c r="AA368" t="s" s="26">
        <v>92</v>
      </c>
      <c r="AB368" t="s" s="26">
        <v>93</v>
      </c>
      <c r="AC368" t="s" s="26">
        <v>163</v>
      </c>
      <c r="AD368" t="s" s="26">
        <v>1329</v>
      </c>
      <c r="AE368" s="29"/>
      <c r="AF368" t="s" s="26">
        <v>410</v>
      </c>
      <c r="AG368" s="27">
        <v>0</v>
      </c>
    </row>
    <row r="369" ht="15.35" customHeight="1">
      <c r="A369" s="27">
        <v>567</v>
      </c>
      <c r="B369" t="s" s="26">
        <v>60</v>
      </c>
      <c r="C369" t="s" s="26">
        <v>121</v>
      </c>
      <c r="D369" t="s" s="26">
        <v>82</v>
      </c>
      <c r="E369" t="s" s="26">
        <v>63</v>
      </c>
      <c r="F369" t="s" s="26">
        <v>152</v>
      </c>
      <c r="G369" t="s" s="26">
        <v>1239</v>
      </c>
      <c r="H369" s="28">
        <v>41169.648368055554</v>
      </c>
      <c r="I369" s="27">
        <v>0</v>
      </c>
      <c r="J369" t="s" s="26">
        <v>66</v>
      </c>
      <c r="K369" s="29"/>
      <c r="L369" t="s" s="26">
        <v>84</v>
      </c>
      <c r="M369" s="29"/>
      <c r="N369" s="29"/>
      <c r="O369" s="29"/>
      <c r="P369" s="29"/>
      <c r="Q369" t="s" s="26">
        <v>110</v>
      </c>
      <c r="R369" t="s" s="26">
        <v>66</v>
      </c>
      <c r="S369" s="29"/>
      <c r="T369" s="29"/>
      <c r="U369" s="27">
        <v>3</v>
      </c>
      <c r="V369" s="28">
        <v>41165.297430555554</v>
      </c>
      <c r="W369" t="s" s="26">
        <v>66</v>
      </c>
      <c r="X369" t="s" s="26">
        <v>123</v>
      </c>
      <c r="Y369" s="29"/>
      <c r="Z369" t="s" s="26">
        <v>1172</v>
      </c>
      <c r="AA369" t="s" s="26">
        <v>1240</v>
      </c>
      <c r="AB369" t="s" s="26">
        <v>1241</v>
      </c>
      <c r="AC369" t="s" s="26">
        <v>163</v>
      </c>
      <c r="AD369" t="s" s="26">
        <v>1239</v>
      </c>
      <c r="AE369" s="29"/>
      <c r="AF369" t="s" s="26">
        <v>75</v>
      </c>
      <c r="AG369" s="27">
        <v>0</v>
      </c>
    </row>
    <row r="370" ht="15.35" customHeight="1">
      <c r="A370" s="27">
        <v>625</v>
      </c>
      <c r="B370" t="s" s="26">
        <v>87</v>
      </c>
      <c r="C370" t="s" s="26">
        <v>250</v>
      </c>
      <c r="D370" t="s" s="26">
        <v>235</v>
      </c>
      <c r="E370" t="s" s="26">
        <v>63</v>
      </c>
      <c r="F370" t="s" s="26">
        <v>64</v>
      </c>
      <c r="G370" t="s" s="26">
        <v>1408</v>
      </c>
      <c r="H370" s="28">
        <v>41211.306932870371</v>
      </c>
      <c r="I370" s="27">
        <v>0</v>
      </c>
      <c r="J370" t="s" s="26">
        <v>66</v>
      </c>
      <c r="K370" s="29"/>
      <c r="L370" t="s" s="26">
        <v>236</v>
      </c>
      <c r="M370" s="29"/>
      <c r="N370" s="29"/>
      <c r="O370" s="29"/>
      <c r="P370" s="29"/>
      <c r="Q370" t="s" s="26">
        <v>110</v>
      </c>
      <c r="R370" t="s" s="26">
        <v>66</v>
      </c>
      <c r="S370" s="29"/>
      <c r="T370" s="29"/>
      <c r="U370" s="27">
        <v>5</v>
      </c>
      <c r="V370" s="28">
        <v>41207.593865740739</v>
      </c>
      <c r="W370" t="s" s="26">
        <v>66</v>
      </c>
      <c r="X370" t="s" s="26">
        <v>70</v>
      </c>
      <c r="Y370" s="29"/>
      <c r="Z370" t="s" s="26">
        <v>1172</v>
      </c>
      <c r="AA370" t="s" s="26">
        <v>235</v>
      </c>
      <c r="AB370" t="s" s="26">
        <v>236</v>
      </c>
      <c r="AC370" t="s" s="26">
        <v>163</v>
      </c>
      <c r="AD370" t="s" s="26">
        <v>1408</v>
      </c>
      <c r="AE370" s="29"/>
      <c r="AF370" t="s" s="26">
        <v>75</v>
      </c>
      <c r="AG370" s="27">
        <v>0</v>
      </c>
    </row>
    <row r="371" ht="15.35" customHeight="1">
      <c r="A371" s="27">
        <v>955</v>
      </c>
      <c r="B371" t="s" s="26">
        <v>87</v>
      </c>
      <c r="C371" t="s" s="26">
        <v>134</v>
      </c>
      <c r="D371" t="s" s="26">
        <v>82</v>
      </c>
      <c r="E371" t="s" s="26">
        <v>63</v>
      </c>
      <c r="F371" t="s" s="26">
        <v>64</v>
      </c>
      <c r="G371" t="s" s="26">
        <v>1425</v>
      </c>
      <c r="H371" s="28">
        <v>42299.876979166664</v>
      </c>
      <c r="I371" s="27">
        <v>0</v>
      </c>
      <c r="J371" t="s" s="26">
        <v>66</v>
      </c>
      <c r="K371" s="29"/>
      <c r="L371" t="s" s="26">
        <v>84</v>
      </c>
      <c r="M371" s="29"/>
      <c r="N371" s="29"/>
      <c r="O371" s="29"/>
      <c r="P371" s="29"/>
      <c r="Q371" t="s" s="26">
        <v>68</v>
      </c>
      <c r="R371" t="s" s="26">
        <v>66</v>
      </c>
      <c r="S371" s="29"/>
      <c r="T371" s="29"/>
      <c r="U371" s="27">
        <v>2</v>
      </c>
      <c r="V371" s="28">
        <v>42128.337627314817</v>
      </c>
      <c r="W371" t="s" s="26">
        <v>66</v>
      </c>
      <c r="X371" t="s" s="26">
        <v>70</v>
      </c>
      <c r="Y371" s="29"/>
      <c r="Z371" t="s" s="26">
        <v>1172</v>
      </c>
      <c r="AA371" t="s" s="26">
        <v>499</v>
      </c>
      <c r="AB371" t="s" s="26">
        <v>500</v>
      </c>
      <c r="AC371" t="s" s="26">
        <v>163</v>
      </c>
      <c r="AD371" t="s" s="26">
        <v>1425</v>
      </c>
      <c r="AE371" s="29"/>
      <c r="AF371" t="s" s="26">
        <v>75</v>
      </c>
      <c r="AG371" s="27">
        <v>0</v>
      </c>
    </row>
    <row r="372" ht="15.35" customHeight="1">
      <c r="A372" s="27">
        <v>715</v>
      </c>
      <c r="B372" t="s" s="26">
        <v>87</v>
      </c>
      <c r="C372" t="s" s="26">
        <v>658</v>
      </c>
      <c r="D372" t="s" s="26">
        <v>82</v>
      </c>
      <c r="E372" t="s" s="26">
        <v>63</v>
      </c>
      <c r="F372" t="s" s="26">
        <v>64</v>
      </c>
      <c r="G372" t="s" s="26">
        <v>1245</v>
      </c>
      <c r="H372" s="28">
        <v>41369.561805555553</v>
      </c>
      <c r="I372" s="27">
        <v>0</v>
      </c>
      <c r="J372" t="s" s="26">
        <v>66</v>
      </c>
      <c r="K372" s="29"/>
      <c r="L372" t="s" s="26">
        <v>84</v>
      </c>
      <c r="M372" s="29"/>
      <c r="N372" s="29"/>
      <c r="O372" s="29"/>
      <c r="P372" s="29"/>
      <c r="Q372" t="s" s="26">
        <v>68</v>
      </c>
      <c r="R372" t="s" s="26">
        <v>66</v>
      </c>
      <c r="S372" s="29"/>
      <c r="T372" s="29"/>
      <c r="U372" s="27">
        <v>2</v>
      </c>
      <c r="V372" s="28">
        <v>41369.364791666667</v>
      </c>
      <c r="W372" t="s" s="26">
        <v>66</v>
      </c>
      <c r="X372" t="s" s="26">
        <v>70</v>
      </c>
      <c r="Y372" s="29"/>
      <c r="Z372" t="s" s="26">
        <v>1172</v>
      </c>
      <c r="AA372" t="s" s="26">
        <v>528</v>
      </c>
      <c r="AB372" s="29"/>
      <c r="AC372" t="s" s="26">
        <v>163</v>
      </c>
      <c r="AD372" t="s" s="26">
        <v>1245</v>
      </c>
      <c r="AE372" s="29"/>
      <c r="AF372" t="s" s="26">
        <v>75</v>
      </c>
      <c r="AG372" s="27">
        <v>0</v>
      </c>
    </row>
    <row r="373" ht="15.35" customHeight="1">
      <c r="A373" s="27">
        <v>1299</v>
      </c>
      <c r="B373" t="s" s="26">
        <v>87</v>
      </c>
      <c r="C373" t="s" s="26">
        <v>1199</v>
      </c>
      <c r="D373" t="s" s="26">
        <v>1294</v>
      </c>
      <c r="E373" t="s" s="26">
        <v>63</v>
      </c>
      <c r="F373" t="s" s="26">
        <v>64</v>
      </c>
      <c r="G373" t="s" s="26">
        <v>1295</v>
      </c>
      <c r="H373" s="28">
        <v>42257.172488425924</v>
      </c>
      <c r="I373" s="27">
        <v>0</v>
      </c>
      <c r="J373" t="s" s="26">
        <v>66</v>
      </c>
      <c r="K373" s="29"/>
      <c r="L373" t="s" s="26">
        <v>1296</v>
      </c>
      <c r="M373" s="29"/>
      <c r="N373" s="29"/>
      <c r="O373" s="29"/>
      <c r="P373" s="29"/>
      <c r="Q373" t="s" s="26">
        <v>68</v>
      </c>
      <c r="R373" t="s" s="26">
        <v>66</v>
      </c>
      <c r="S373" s="29"/>
      <c r="T373" s="29"/>
      <c r="U373" s="27">
        <v>3</v>
      </c>
      <c r="V373" s="28">
        <v>42256.272280092591</v>
      </c>
      <c r="W373" t="s" s="26">
        <v>66</v>
      </c>
      <c r="X373" t="s" s="26">
        <v>70</v>
      </c>
      <c r="Y373" s="29"/>
      <c r="Z373" t="s" s="26">
        <v>1172</v>
      </c>
      <c r="AA373" t="s" s="26">
        <v>1294</v>
      </c>
      <c r="AB373" t="s" s="26">
        <v>1296</v>
      </c>
      <c r="AC373" t="s" s="26">
        <v>163</v>
      </c>
      <c r="AD373" t="s" s="26">
        <v>1295</v>
      </c>
      <c r="AE373" s="29"/>
      <c r="AF373" t="s" s="26">
        <v>75</v>
      </c>
      <c r="AG373" s="27">
        <v>0</v>
      </c>
    </row>
    <row r="374" ht="15.35" customHeight="1">
      <c r="A374" s="27">
        <v>764</v>
      </c>
      <c r="B374" t="s" s="26">
        <v>87</v>
      </c>
      <c r="C374" t="s" s="26">
        <v>1064</v>
      </c>
      <c r="D374" t="s" s="26">
        <v>82</v>
      </c>
      <c r="E374" t="s" s="26">
        <v>63</v>
      </c>
      <c r="F374" t="s" s="26">
        <v>152</v>
      </c>
      <c r="G374" t="s" s="26">
        <v>1392</v>
      </c>
      <c r="H374" s="28">
        <v>41459.374039351853</v>
      </c>
      <c r="I374" s="27">
        <v>0</v>
      </c>
      <c r="J374" t="s" s="26">
        <v>66</v>
      </c>
      <c r="K374" s="29"/>
      <c r="L374" t="s" s="26">
        <v>84</v>
      </c>
      <c r="M374" s="29"/>
      <c r="N374" s="29"/>
      <c r="O374" s="29"/>
      <c r="P374" s="29"/>
      <c r="Q374" t="s" s="26">
        <v>68</v>
      </c>
      <c r="R374" t="s" s="26">
        <v>66</v>
      </c>
      <c r="S374" s="29"/>
      <c r="T374" s="29"/>
      <c r="U374" s="27">
        <v>2</v>
      </c>
      <c r="V374" s="28">
        <v>41459.325439814813</v>
      </c>
      <c r="W374" t="s" s="26">
        <v>66</v>
      </c>
      <c r="X374" t="s" s="26">
        <v>70</v>
      </c>
      <c r="Y374" s="29"/>
      <c r="Z374" t="s" s="26">
        <v>1172</v>
      </c>
      <c r="AA374" t="s" s="26">
        <v>155</v>
      </c>
      <c r="AB374" t="s" s="26">
        <v>156</v>
      </c>
      <c r="AC374" t="s" s="26">
        <v>163</v>
      </c>
      <c r="AD374" t="s" s="26">
        <v>1392</v>
      </c>
      <c r="AE374" s="29"/>
      <c r="AF374" t="s" s="26">
        <v>75</v>
      </c>
      <c r="AG374" s="27">
        <v>0</v>
      </c>
    </row>
    <row r="375" ht="15.35" customHeight="1">
      <c r="A375" s="27">
        <v>522</v>
      </c>
      <c r="B375" t="s" s="26">
        <v>87</v>
      </c>
      <c r="C375" t="s" s="26">
        <v>170</v>
      </c>
      <c r="D375" t="s" s="26">
        <v>89</v>
      </c>
      <c r="E375" t="s" s="26">
        <v>63</v>
      </c>
      <c r="F375" t="s" s="26">
        <v>64</v>
      </c>
      <c r="G375" t="s" s="26">
        <v>1277</v>
      </c>
      <c r="H375" s="28">
        <v>41128.705231481479</v>
      </c>
      <c r="I375" s="27">
        <v>0</v>
      </c>
      <c r="J375" t="s" s="26">
        <v>66</v>
      </c>
      <c r="K375" s="29"/>
      <c r="L375" t="s" s="26">
        <v>91</v>
      </c>
      <c r="M375" s="29"/>
      <c r="N375" s="29"/>
      <c r="O375" s="29"/>
      <c r="P375" s="29"/>
      <c r="Q375" t="s" s="26">
        <v>68</v>
      </c>
      <c r="R375" t="s" s="26">
        <v>66</v>
      </c>
      <c r="S375" s="29"/>
      <c r="T375" s="29"/>
      <c r="U375" s="27">
        <v>2</v>
      </c>
      <c r="V375" s="28">
        <v>41128.5574537037</v>
      </c>
      <c r="W375" t="s" s="26">
        <v>66</v>
      </c>
      <c r="X375" t="s" s="26">
        <v>70</v>
      </c>
      <c r="Y375" s="29"/>
      <c r="Z375" t="s" s="26">
        <v>1172</v>
      </c>
      <c r="AA375" t="s" s="26">
        <v>104</v>
      </c>
      <c r="AB375" t="s" s="26">
        <v>105</v>
      </c>
      <c r="AC375" t="s" s="26">
        <v>163</v>
      </c>
      <c r="AD375" t="s" s="26">
        <v>1277</v>
      </c>
      <c r="AE375" s="29"/>
      <c r="AF375" t="s" s="26">
        <v>75</v>
      </c>
      <c r="AG375" s="27">
        <v>0</v>
      </c>
    </row>
    <row r="376" ht="15.35" customHeight="1">
      <c r="A376" s="27">
        <v>347</v>
      </c>
      <c r="B376" t="s" s="26">
        <v>87</v>
      </c>
      <c r="C376" t="s" s="26">
        <v>1262</v>
      </c>
      <c r="D376" t="s" s="26">
        <v>150</v>
      </c>
      <c r="E376" t="s" s="26">
        <v>63</v>
      </c>
      <c r="F376" t="s" s="26">
        <v>64</v>
      </c>
      <c r="G376" t="s" s="26">
        <v>1263</v>
      </c>
      <c r="H376" s="28">
        <v>41051.661770833336</v>
      </c>
      <c r="I376" s="27">
        <v>0</v>
      </c>
      <c r="J376" t="s" s="26">
        <v>66</v>
      </c>
      <c r="K376" s="29"/>
      <c r="L376" t="s" s="26">
        <v>151</v>
      </c>
      <c r="M376" s="29"/>
      <c r="N376" s="29"/>
      <c r="O376" s="29"/>
      <c r="P376" s="29"/>
      <c r="Q376" t="s" s="26">
        <v>68</v>
      </c>
      <c r="R376" t="s" s="26">
        <v>66</v>
      </c>
      <c r="S376" s="29"/>
      <c r="T376" s="29"/>
      <c r="U376" s="27">
        <v>2</v>
      </c>
      <c r="V376" s="28">
        <v>41050.050625</v>
      </c>
      <c r="W376" t="s" s="26">
        <v>66</v>
      </c>
      <c r="X376" t="s" s="26">
        <v>70</v>
      </c>
      <c r="Y376" s="29"/>
      <c r="Z376" t="s" s="26">
        <v>1172</v>
      </c>
      <c r="AA376" t="s" s="26">
        <v>150</v>
      </c>
      <c r="AB376" t="s" s="26">
        <v>151</v>
      </c>
      <c r="AC376" t="s" s="26">
        <v>163</v>
      </c>
      <c r="AD376" t="s" s="26">
        <v>1263</v>
      </c>
      <c r="AE376" s="29"/>
      <c r="AF376" t="s" s="26">
        <v>75</v>
      </c>
      <c r="AG376" s="27">
        <v>0</v>
      </c>
    </row>
    <row r="377" ht="15.35" customHeight="1">
      <c r="A377" s="27">
        <v>786</v>
      </c>
      <c r="B377" t="s" s="26">
        <v>60</v>
      </c>
      <c r="C377" t="s" s="26">
        <v>61</v>
      </c>
      <c r="D377" t="s" s="26">
        <v>62</v>
      </c>
      <c r="E377" t="s" s="26">
        <v>63</v>
      </c>
      <c r="F377" t="s" s="26">
        <v>64</v>
      </c>
      <c r="G377" t="s" s="26">
        <v>1451</v>
      </c>
      <c r="H377" s="28">
        <v>41547.758773148147</v>
      </c>
      <c r="I377" s="27">
        <v>0</v>
      </c>
      <c r="J377" t="s" s="26">
        <v>66</v>
      </c>
      <c r="K377" s="29"/>
      <c r="L377" t="s" s="26">
        <v>67</v>
      </c>
      <c r="M377" s="29"/>
      <c r="N377" s="29"/>
      <c r="O377" s="29"/>
      <c r="P377" s="29"/>
      <c r="Q377" t="s" s="26">
        <v>68</v>
      </c>
      <c r="R377" t="s" s="26">
        <v>66</v>
      </c>
      <c r="S377" t="s" s="26">
        <v>69</v>
      </c>
      <c r="T377" s="29"/>
      <c r="U377" s="27">
        <v>4</v>
      </c>
      <c r="V377" s="28">
        <v>41483.831331018519</v>
      </c>
      <c r="W377" t="s" s="26">
        <v>66</v>
      </c>
      <c r="X377" t="s" s="26">
        <v>70</v>
      </c>
      <c r="Y377" s="29"/>
      <c r="Z377" t="s" s="26">
        <v>1172</v>
      </c>
      <c r="AA377" t="s" s="26">
        <v>72</v>
      </c>
      <c r="AB377" t="s" s="26">
        <v>73</v>
      </c>
      <c r="AC377" t="s" s="26">
        <v>163</v>
      </c>
      <c r="AD377" t="s" s="26">
        <v>1451</v>
      </c>
      <c r="AE377" s="29"/>
      <c r="AF377" t="s" s="26">
        <v>75</v>
      </c>
      <c r="AG377" s="27">
        <v>0</v>
      </c>
    </row>
    <row r="378" ht="15.35" customHeight="1">
      <c r="A378" s="27">
        <v>32</v>
      </c>
      <c r="B378" t="s" s="26">
        <v>87</v>
      </c>
      <c r="C378" t="s" s="26">
        <v>344</v>
      </c>
      <c r="D378" t="s" s="26">
        <v>92</v>
      </c>
      <c r="E378" t="s" s="26">
        <v>63</v>
      </c>
      <c r="F378" t="s" s="26">
        <v>64</v>
      </c>
      <c r="G378" t="s" s="26">
        <v>1347</v>
      </c>
      <c r="H378" s="28">
        <v>41109.538888888892</v>
      </c>
      <c r="I378" s="27">
        <v>0</v>
      </c>
      <c r="J378" t="s" s="26">
        <v>66</v>
      </c>
      <c r="K378" s="29"/>
      <c r="L378" t="s" s="26">
        <v>93</v>
      </c>
      <c r="M378" s="29"/>
      <c r="N378" s="29"/>
      <c r="O378" s="29"/>
      <c r="P378" s="29"/>
      <c r="Q378" t="s" s="26">
        <v>68</v>
      </c>
      <c r="R378" t="s" s="26">
        <v>66</v>
      </c>
      <c r="S378" s="29"/>
      <c r="T378" s="29"/>
      <c r="U378" s="27">
        <v>2</v>
      </c>
      <c r="V378" s="28">
        <v>40883.714803240742</v>
      </c>
      <c r="W378" t="s" s="26">
        <v>66</v>
      </c>
      <c r="X378" t="s" s="26">
        <v>70</v>
      </c>
      <c r="Y378" s="29"/>
      <c r="Z378" t="s" s="26">
        <v>1172</v>
      </c>
      <c r="AA378" t="s" s="26">
        <v>1348</v>
      </c>
      <c r="AB378" t="s" s="26">
        <v>1349</v>
      </c>
      <c r="AC378" t="s" s="26">
        <v>163</v>
      </c>
      <c r="AD378" t="s" s="26">
        <v>1347</v>
      </c>
      <c r="AE378" s="29"/>
      <c r="AF378" t="s" s="26">
        <v>75</v>
      </c>
      <c r="AG378" s="27">
        <v>0</v>
      </c>
    </row>
    <row r="379" ht="15.35" customHeight="1">
      <c r="A379" s="27">
        <v>568</v>
      </c>
      <c r="B379" t="s" s="26">
        <v>87</v>
      </c>
      <c r="C379" t="s" s="26">
        <v>260</v>
      </c>
      <c r="D379" t="s" s="26">
        <v>82</v>
      </c>
      <c r="E379" t="s" s="26">
        <v>63</v>
      </c>
      <c r="F379" t="s" s="26">
        <v>130</v>
      </c>
      <c r="G379" t="s" s="26">
        <v>1264</v>
      </c>
      <c r="H379" s="28">
        <v>41169.476053240738</v>
      </c>
      <c r="I379" s="27">
        <v>0</v>
      </c>
      <c r="J379" t="s" s="26">
        <v>66</v>
      </c>
      <c r="K379" s="29"/>
      <c r="L379" t="s" s="26">
        <v>84</v>
      </c>
      <c r="M379" s="29"/>
      <c r="N379" s="29"/>
      <c r="O379" s="29"/>
      <c r="P379" s="29"/>
      <c r="Q379" t="s" s="26">
        <v>68</v>
      </c>
      <c r="R379" t="s" s="26">
        <v>66</v>
      </c>
      <c r="S379" s="29"/>
      <c r="T379" s="29"/>
      <c r="U379" s="27">
        <v>2</v>
      </c>
      <c r="V379" s="28">
        <v>41166.173136574071</v>
      </c>
      <c r="W379" t="s" s="26">
        <v>66</v>
      </c>
      <c r="X379" t="s" s="26">
        <v>70</v>
      </c>
      <c r="Y379" s="29"/>
      <c r="Z379" t="s" s="26">
        <v>1172</v>
      </c>
      <c r="AA379" t="s" s="26">
        <v>92</v>
      </c>
      <c r="AB379" t="s" s="26">
        <v>93</v>
      </c>
      <c r="AC379" t="s" s="26">
        <v>163</v>
      </c>
      <c r="AD379" t="s" s="26">
        <v>1264</v>
      </c>
      <c r="AE379" s="29"/>
      <c r="AF379" t="s" s="26">
        <v>75</v>
      </c>
      <c r="AG379" s="27">
        <v>0</v>
      </c>
    </row>
    <row r="380" ht="15.35" customHeight="1">
      <c r="A380" s="27">
        <v>814</v>
      </c>
      <c r="B380" t="s" s="26">
        <v>60</v>
      </c>
      <c r="C380" t="s" s="26">
        <v>61</v>
      </c>
      <c r="D380" t="s" s="26">
        <v>76</v>
      </c>
      <c r="E380" t="s" s="26">
        <v>63</v>
      </c>
      <c r="F380" t="s" s="26">
        <v>64</v>
      </c>
      <c r="G380" t="s" s="26">
        <v>1308</v>
      </c>
      <c r="H380" s="28">
        <v>41892.249768518515</v>
      </c>
      <c r="I380" s="27">
        <v>0</v>
      </c>
      <c r="J380" t="s" s="26">
        <v>66</v>
      </c>
      <c r="K380" s="29"/>
      <c r="L380" t="s" s="26">
        <v>78</v>
      </c>
      <c r="M380" s="29"/>
      <c r="N380" s="29"/>
      <c r="O380" s="29"/>
      <c r="P380" s="29"/>
      <c r="Q380" t="s" s="26">
        <v>68</v>
      </c>
      <c r="R380" t="s" s="26">
        <v>66</v>
      </c>
      <c r="S380" t="s" s="26">
        <v>69</v>
      </c>
      <c r="T380" s="29"/>
      <c r="U380" s="27">
        <v>9</v>
      </c>
      <c r="V380" s="28">
        <v>41566.826006944444</v>
      </c>
      <c r="W380" t="s" s="26">
        <v>66</v>
      </c>
      <c r="X380" t="s" s="26">
        <v>70</v>
      </c>
      <c r="Y380" s="29"/>
      <c r="Z380" t="s" s="26">
        <v>1172</v>
      </c>
      <c r="AA380" t="s" s="26">
        <v>72</v>
      </c>
      <c r="AB380" t="s" s="26">
        <v>73</v>
      </c>
      <c r="AC380" t="s" s="26">
        <v>163</v>
      </c>
      <c r="AD380" t="s" s="26">
        <v>1308</v>
      </c>
      <c r="AE380" s="29"/>
      <c r="AF380" t="s" s="26">
        <v>75</v>
      </c>
      <c r="AG380" s="27">
        <v>0</v>
      </c>
    </row>
    <row r="381" ht="15.35" customHeight="1">
      <c r="A381" s="27">
        <v>628</v>
      </c>
      <c r="B381" t="s" s="26">
        <v>87</v>
      </c>
      <c r="C381" t="s" s="26">
        <v>170</v>
      </c>
      <c r="D381" t="s" s="26">
        <v>454</v>
      </c>
      <c r="E381" t="s" s="26">
        <v>63</v>
      </c>
      <c r="F381" t="s" s="26">
        <v>64</v>
      </c>
      <c r="G381" t="s" s="26">
        <v>1444</v>
      </c>
      <c r="H381" s="28">
        <v>41246.278553240743</v>
      </c>
      <c r="I381" s="27">
        <v>0</v>
      </c>
      <c r="J381" t="s" s="26">
        <v>66</v>
      </c>
      <c r="K381" s="29"/>
      <c r="L381" t="s" s="26">
        <v>457</v>
      </c>
      <c r="M381" s="29"/>
      <c r="N381" s="29"/>
      <c r="O381" s="29"/>
      <c r="P381" s="29"/>
      <c r="Q381" t="s" s="26">
        <v>68</v>
      </c>
      <c r="R381" t="s" s="26">
        <v>66</v>
      </c>
      <c r="S381" s="29"/>
      <c r="T381" s="29"/>
      <c r="U381" s="27">
        <v>3</v>
      </c>
      <c r="V381" s="28">
        <v>41212.354722222219</v>
      </c>
      <c r="W381" t="s" s="26">
        <v>66</v>
      </c>
      <c r="X381" t="s" s="26">
        <v>70</v>
      </c>
      <c r="Y381" s="29"/>
      <c r="Z381" t="s" s="26">
        <v>1172</v>
      </c>
      <c r="AA381" t="s" s="26">
        <v>454</v>
      </c>
      <c r="AB381" t="s" s="26">
        <v>457</v>
      </c>
      <c r="AC381" t="s" s="26">
        <v>163</v>
      </c>
      <c r="AD381" t="s" s="26">
        <v>1444</v>
      </c>
      <c r="AE381" s="29"/>
      <c r="AF381" t="s" s="26">
        <v>75</v>
      </c>
      <c r="AG381" s="27">
        <v>0</v>
      </c>
    </row>
    <row r="382" ht="15.35" customHeight="1">
      <c r="A382" s="27">
        <v>867</v>
      </c>
      <c r="B382" t="s" s="26">
        <v>87</v>
      </c>
      <c r="C382" t="s" s="26">
        <v>351</v>
      </c>
      <c r="D382" t="s" s="26">
        <v>82</v>
      </c>
      <c r="E382" t="s" s="26">
        <v>63</v>
      </c>
      <c r="F382" t="s" s="26">
        <v>64</v>
      </c>
      <c r="G382" t="s" s="26">
        <v>1343</v>
      </c>
      <c r="H382" s="28">
        <v>42128.102777777778</v>
      </c>
      <c r="I382" s="27">
        <v>0</v>
      </c>
      <c r="J382" t="s" s="26">
        <v>66</v>
      </c>
      <c r="K382" s="29"/>
      <c r="L382" t="s" s="26">
        <v>84</v>
      </c>
      <c r="M382" s="29"/>
      <c r="N382" s="29"/>
      <c r="O382" s="29"/>
      <c r="P382" s="29"/>
      <c r="Q382" t="s" s="26">
        <v>68</v>
      </c>
      <c r="R382" t="s" s="26">
        <v>66</v>
      </c>
      <c r="S382" s="29"/>
      <c r="T382" s="29"/>
      <c r="U382" s="27">
        <v>2</v>
      </c>
      <c r="V382" s="28">
        <v>42103.983518518522</v>
      </c>
      <c r="W382" t="s" s="26">
        <v>66</v>
      </c>
      <c r="X382" t="s" s="26">
        <v>70</v>
      </c>
      <c r="Y382" s="29"/>
      <c r="Z382" t="s" s="26">
        <v>1172</v>
      </c>
      <c r="AA382" t="s" s="26">
        <v>352</v>
      </c>
      <c r="AB382" t="s" s="26">
        <v>354</v>
      </c>
      <c r="AC382" t="s" s="26">
        <v>163</v>
      </c>
      <c r="AD382" t="s" s="26">
        <v>1343</v>
      </c>
      <c r="AE382" s="29"/>
      <c r="AF382" t="s" s="26">
        <v>75</v>
      </c>
      <c r="AG382" s="27">
        <v>0</v>
      </c>
    </row>
    <row r="383" ht="15.35" customHeight="1">
      <c r="A383" s="27">
        <v>136</v>
      </c>
      <c r="B383" t="s" s="26">
        <v>87</v>
      </c>
      <c r="C383" t="s" s="26">
        <v>1489</v>
      </c>
      <c r="D383" t="s" s="26">
        <v>89</v>
      </c>
      <c r="E383" t="s" s="26">
        <v>63</v>
      </c>
      <c r="F383" t="s" s="26">
        <v>64</v>
      </c>
      <c r="G383" t="s" s="26">
        <v>1490</v>
      </c>
      <c r="H383" s="28">
        <v>40933.391238425924</v>
      </c>
      <c r="I383" s="27">
        <v>0</v>
      </c>
      <c r="J383" t="s" s="26">
        <v>66</v>
      </c>
      <c r="K383" s="29"/>
      <c r="L383" t="s" s="26">
        <v>91</v>
      </c>
      <c r="M383" s="29"/>
      <c r="N383" s="29"/>
      <c r="O383" s="29"/>
      <c r="P383" s="29"/>
      <c r="Q383" t="s" s="26">
        <v>68</v>
      </c>
      <c r="R383" t="s" s="26">
        <v>66</v>
      </c>
      <c r="S383" s="29"/>
      <c r="T383" s="29"/>
      <c r="U383" s="27">
        <v>2</v>
      </c>
      <c r="V383" s="28">
        <v>40933.298159722224</v>
      </c>
      <c r="W383" t="s" s="26">
        <v>66</v>
      </c>
      <c r="X383" t="s" s="26">
        <v>70</v>
      </c>
      <c r="Y383" s="29"/>
      <c r="Z383" t="s" s="26">
        <v>1172</v>
      </c>
      <c r="AA383" t="s" s="26">
        <v>92</v>
      </c>
      <c r="AB383" t="s" s="26">
        <v>93</v>
      </c>
      <c r="AC383" t="s" s="26">
        <v>163</v>
      </c>
      <c r="AD383" t="s" s="26">
        <v>1490</v>
      </c>
      <c r="AE383" s="29"/>
      <c r="AF383" t="s" s="26">
        <v>75</v>
      </c>
      <c r="AG383" s="27">
        <v>0</v>
      </c>
    </row>
    <row r="384" ht="15.35" customHeight="1">
      <c r="A384" s="27">
        <v>990</v>
      </c>
      <c r="B384" t="s" s="26">
        <v>87</v>
      </c>
      <c r="C384" t="s" s="26">
        <v>1453</v>
      </c>
      <c r="D384" t="s" s="26">
        <v>499</v>
      </c>
      <c r="E384" t="s" s="26">
        <v>63</v>
      </c>
      <c r="F384" t="s" s="26">
        <v>64</v>
      </c>
      <c r="G384" t="s" s="26">
        <v>1454</v>
      </c>
      <c r="H384" s="28">
        <v>42166.806076388886</v>
      </c>
      <c r="I384" s="27">
        <v>0</v>
      </c>
      <c r="J384" t="s" s="26">
        <v>66</v>
      </c>
      <c r="K384" s="29"/>
      <c r="L384" t="s" s="26">
        <v>500</v>
      </c>
      <c r="M384" s="29"/>
      <c r="N384" s="29"/>
      <c r="O384" s="29"/>
      <c r="P384" s="29"/>
      <c r="Q384" t="s" s="26">
        <v>68</v>
      </c>
      <c r="R384" t="s" s="26">
        <v>66</v>
      </c>
      <c r="S384" s="29"/>
      <c r="T384" s="29"/>
      <c r="U384" s="27">
        <v>3</v>
      </c>
      <c r="V384" s="28">
        <v>42135.4250925926</v>
      </c>
      <c r="W384" t="s" s="26">
        <v>66</v>
      </c>
      <c r="X384" t="s" s="26">
        <v>70</v>
      </c>
      <c r="Y384" s="29"/>
      <c r="Z384" t="s" s="26">
        <v>1172</v>
      </c>
      <c r="AA384" t="s" s="26">
        <v>499</v>
      </c>
      <c r="AB384" t="s" s="26">
        <v>500</v>
      </c>
      <c r="AC384" t="s" s="26">
        <v>163</v>
      </c>
      <c r="AD384" t="s" s="26">
        <v>1454</v>
      </c>
      <c r="AE384" s="29"/>
      <c r="AF384" t="s" s="26">
        <v>75</v>
      </c>
      <c r="AG384" s="27">
        <v>0</v>
      </c>
    </row>
    <row r="385" ht="15.35" customHeight="1">
      <c r="A385" s="27">
        <v>190</v>
      </c>
      <c r="B385" t="s" s="26">
        <v>181</v>
      </c>
      <c r="C385" t="s" s="26">
        <v>225</v>
      </c>
      <c r="D385" t="s" s="26">
        <v>95</v>
      </c>
      <c r="E385" t="s" s="26">
        <v>63</v>
      </c>
      <c r="F385" t="s" s="26">
        <v>64</v>
      </c>
      <c r="G385" t="s" s="26">
        <v>1341</v>
      </c>
      <c r="H385" s="28">
        <v>41498.479432870372</v>
      </c>
      <c r="I385" s="27">
        <v>0</v>
      </c>
      <c r="J385" t="s" s="26">
        <v>66</v>
      </c>
      <c r="K385" s="29"/>
      <c r="L385" t="s" s="26">
        <v>97</v>
      </c>
      <c r="M385" s="29"/>
      <c r="N385" s="29"/>
      <c r="O385" s="29"/>
      <c r="P385" s="29"/>
      <c r="Q385" t="s" s="26">
        <v>103</v>
      </c>
      <c r="R385" t="s" s="26">
        <v>66</v>
      </c>
      <c r="S385" s="29"/>
      <c r="T385" s="29"/>
      <c r="U385" s="27">
        <v>3</v>
      </c>
      <c r="V385" s="28">
        <v>40961.643900462965</v>
      </c>
      <c r="W385" t="s" s="26">
        <v>66</v>
      </c>
      <c r="X385" t="s" s="26">
        <v>103</v>
      </c>
      <c r="Y385" s="29"/>
      <c r="Z385" t="s" s="26">
        <v>1172</v>
      </c>
      <c r="AA385" t="s" s="26">
        <v>869</v>
      </c>
      <c r="AB385" t="s" s="26">
        <v>870</v>
      </c>
      <c r="AC385" t="s" s="26">
        <v>163</v>
      </c>
      <c r="AD385" t="s" s="26">
        <v>1341</v>
      </c>
      <c r="AE385" s="29"/>
      <c r="AF385" t="s" s="26">
        <v>75</v>
      </c>
      <c r="AG385" s="27">
        <v>0</v>
      </c>
    </row>
    <row r="386" ht="15.35" customHeight="1">
      <c r="A386" s="27">
        <v>719</v>
      </c>
      <c r="B386" t="s" s="26">
        <v>87</v>
      </c>
      <c r="C386" t="s" s="26">
        <v>1312</v>
      </c>
      <c r="D386" t="s" s="26">
        <v>235</v>
      </c>
      <c r="E386" t="s" s="26">
        <v>63</v>
      </c>
      <c r="F386" t="s" s="26">
        <v>64</v>
      </c>
      <c r="G386" t="s" s="26">
        <v>1313</v>
      </c>
      <c r="H386" s="28">
        <v>41383.468715277777</v>
      </c>
      <c r="I386" s="27">
        <v>0</v>
      </c>
      <c r="J386" t="s" s="26">
        <v>66</v>
      </c>
      <c r="K386" s="29"/>
      <c r="L386" t="s" s="26">
        <v>236</v>
      </c>
      <c r="M386" s="29"/>
      <c r="N386" s="29"/>
      <c r="O386" s="29"/>
      <c r="P386" s="29"/>
      <c r="Q386" t="s" s="26">
        <v>68</v>
      </c>
      <c r="R386" t="s" s="26">
        <v>66</v>
      </c>
      <c r="S386" s="29"/>
      <c r="T386" s="29"/>
      <c r="U386" s="27">
        <v>3</v>
      </c>
      <c r="V386" s="28">
        <v>41380.480057870373</v>
      </c>
      <c r="W386" t="s" s="26">
        <v>66</v>
      </c>
      <c r="X386" t="s" s="26">
        <v>70</v>
      </c>
      <c r="Y386" s="29"/>
      <c r="Z386" t="s" s="26">
        <v>1172</v>
      </c>
      <c r="AA386" t="s" s="26">
        <v>235</v>
      </c>
      <c r="AB386" t="s" s="26">
        <v>236</v>
      </c>
      <c r="AC386" t="s" s="26">
        <v>163</v>
      </c>
      <c r="AD386" t="s" s="26">
        <v>1313</v>
      </c>
      <c r="AE386" s="29"/>
      <c r="AF386" t="s" s="26">
        <v>75</v>
      </c>
      <c r="AG386" s="27">
        <v>0</v>
      </c>
    </row>
    <row r="387" ht="15.35" customHeight="1">
      <c r="A387" s="27">
        <v>1315</v>
      </c>
      <c r="B387" t="s" s="26">
        <v>87</v>
      </c>
      <c r="C387" t="s" s="26">
        <v>170</v>
      </c>
      <c r="D387" t="s" s="26">
        <v>1195</v>
      </c>
      <c r="E387" t="s" s="26">
        <v>63</v>
      </c>
      <c r="F387" t="s" s="26">
        <v>64</v>
      </c>
      <c r="G387" t="s" s="26">
        <v>1310</v>
      </c>
      <c r="H387" s="28">
        <v>42262.189155092594</v>
      </c>
      <c r="I387" s="27">
        <v>0</v>
      </c>
      <c r="J387" t="s" s="26">
        <v>66</v>
      </c>
      <c r="K387" s="29"/>
      <c r="L387" t="s" s="26">
        <v>1197</v>
      </c>
      <c r="M387" s="29"/>
      <c r="N387" s="29"/>
      <c r="O387" s="29"/>
      <c r="P387" s="29"/>
      <c r="Q387" t="s" s="26">
        <v>68</v>
      </c>
      <c r="R387" t="s" s="26">
        <v>66</v>
      </c>
      <c r="S387" s="29"/>
      <c r="T387" s="29"/>
      <c r="U387" s="27">
        <v>3</v>
      </c>
      <c r="V387" s="28">
        <v>42262.172997685186</v>
      </c>
      <c r="W387" t="s" s="26">
        <v>66</v>
      </c>
      <c r="X387" t="s" s="26">
        <v>70</v>
      </c>
      <c r="Y387" s="29"/>
      <c r="Z387" t="s" s="26">
        <v>1172</v>
      </c>
      <c r="AA387" t="s" s="26">
        <v>1195</v>
      </c>
      <c r="AB387" t="s" s="26">
        <v>1197</v>
      </c>
      <c r="AC387" t="s" s="26">
        <v>163</v>
      </c>
      <c r="AD387" t="s" s="26">
        <v>1310</v>
      </c>
      <c r="AE387" s="29"/>
      <c r="AF387" t="s" s="26">
        <v>75</v>
      </c>
      <c r="AG387" s="27">
        <v>0</v>
      </c>
    </row>
    <row r="388" ht="15.35" customHeight="1">
      <c r="A388" s="27">
        <v>523</v>
      </c>
      <c r="B388" t="s" s="26">
        <v>87</v>
      </c>
      <c r="C388" t="s" s="26">
        <v>170</v>
      </c>
      <c r="D388" t="s" s="26">
        <v>89</v>
      </c>
      <c r="E388" t="s" s="26">
        <v>63</v>
      </c>
      <c r="F388" t="s" s="26">
        <v>64</v>
      </c>
      <c r="G388" t="s" s="26">
        <v>1303</v>
      </c>
      <c r="H388" s="28">
        <v>41128.765162037038</v>
      </c>
      <c r="I388" s="27">
        <v>0</v>
      </c>
      <c r="J388" t="s" s="26">
        <v>66</v>
      </c>
      <c r="K388" s="29"/>
      <c r="L388" t="s" s="26">
        <v>91</v>
      </c>
      <c r="M388" s="29"/>
      <c r="N388" s="29"/>
      <c r="O388" s="29"/>
      <c r="P388" s="29"/>
      <c r="Q388" t="s" s="26">
        <v>68</v>
      </c>
      <c r="R388" t="s" s="26">
        <v>66</v>
      </c>
      <c r="S388" s="29"/>
      <c r="T388" s="29"/>
      <c r="U388" s="27">
        <v>3</v>
      </c>
      <c r="V388" s="28">
        <v>41128.567638888890</v>
      </c>
      <c r="W388" t="s" s="26">
        <v>66</v>
      </c>
      <c r="X388" t="s" s="26">
        <v>70</v>
      </c>
      <c r="Y388" s="29"/>
      <c r="Z388" t="s" s="26">
        <v>1172</v>
      </c>
      <c r="AA388" t="s" s="26">
        <v>104</v>
      </c>
      <c r="AB388" t="s" s="26">
        <v>105</v>
      </c>
      <c r="AC388" t="s" s="26">
        <v>163</v>
      </c>
      <c r="AD388" t="s" s="26">
        <v>1303</v>
      </c>
      <c r="AE388" s="29"/>
      <c r="AF388" t="s" s="26">
        <v>75</v>
      </c>
      <c r="AG388" s="27">
        <v>0</v>
      </c>
    </row>
    <row r="389" ht="15.35" customHeight="1">
      <c r="A389" s="27">
        <v>479</v>
      </c>
      <c r="B389" t="s" s="26">
        <v>87</v>
      </c>
      <c r="C389" t="s" s="26">
        <v>250</v>
      </c>
      <c r="D389" t="s" s="26">
        <v>124</v>
      </c>
      <c r="E389" t="s" s="26">
        <v>63</v>
      </c>
      <c r="F389" t="s" s="26">
        <v>64</v>
      </c>
      <c r="G389" t="s" s="26">
        <v>1371</v>
      </c>
      <c r="H389" s="28">
        <v>41169.790474537040</v>
      </c>
      <c r="I389" s="27">
        <v>0</v>
      </c>
      <c r="J389" t="s" s="26">
        <v>66</v>
      </c>
      <c r="K389" s="29"/>
      <c r="L389" t="s" s="26">
        <v>125</v>
      </c>
      <c r="M389" s="29"/>
      <c r="N389" s="29"/>
      <c r="O389" s="29"/>
      <c r="P389" s="29"/>
      <c r="Q389" t="s" s="26">
        <v>68</v>
      </c>
      <c r="R389" t="s" s="26">
        <v>66</v>
      </c>
      <c r="S389" s="29"/>
      <c r="T389" s="29"/>
      <c r="U389" s="27">
        <v>26</v>
      </c>
      <c r="V389" s="28">
        <v>41115.503101851849</v>
      </c>
      <c r="W389" t="s" s="26">
        <v>66</v>
      </c>
      <c r="X389" t="s" s="26">
        <v>70</v>
      </c>
      <c r="Y389" s="29"/>
      <c r="Z389" t="s" s="26">
        <v>1172</v>
      </c>
      <c r="AA389" t="s" s="26">
        <v>124</v>
      </c>
      <c r="AB389" t="s" s="26">
        <v>125</v>
      </c>
      <c r="AC389" t="s" s="26">
        <v>163</v>
      </c>
      <c r="AD389" t="s" s="26">
        <v>1371</v>
      </c>
      <c r="AE389" s="29"/>
      <c r="AF389" t="s" s="26">
        <v>75</v>
      </c>
      <c r="AG389" s="27">
        <v>0</v>
      </c>
    </row>
    <row r="390" ht="15.35" customHeight="1">
      <c r="A390" s="27">
        <v>816</v>
      </c>
      <c r="B390" t="s" s="26">
        <v>60</v>
      </c>
      <c r="C390" t="s" s="26">
        <v>61</v>
      </c>
      <c r="D390" t="s" s="26">
        <v>82</v>
      </c>
      <c r="E390" t="s" s="26">
        <v>63</v>
      </c>
      <c r="F390" t="s" s="26">
        <v>64</v>
      </c>
      <c r="G390" t="s" s="26">
        <v>1335</v>
      </c>
      <c r="H390" s="28">
        <v>41617.5415625</v>
      </c>
      <c r="I390" s="27">
        <v>0</v>
      </c>
      <c r="J390" t="s" s="26">
        <v>66</v>
      </c>
      <c r="K390" s="29"/>
      <c r="L390" t="s" s="26">
        <v>84</v>
      </c>
      <c r="M390" s="29"/>
      <c r="N390" s="29"/>
      <c r="O390" s="29"/>
      <c r="P390" s="29"/>
      <c r="Q390" t="s" s="26">
        <v>68</v>
      </c>
      <c r="R390" t="s" s="26">
        <v>66</v>
      </c>
      <c r="S390" t="s" s="26">
        <v>69</v>
      </c>
      <c r="T390" s="29"/>
      <c r="U390" s="27">
        <v>3</v>
      </c>
      <c r="V390" s="28">
        <v>41568.765740740739</v>
      </c>
      <c r="W390" t="s" s="26">
        <v>66</v>
      </c>
      <c r="X390" t="s" s="26">
        <v>70</v>
      </c>
      <c r="Y390" s="29"/>
      <c r="Z390" t="s" s="26">
        <v>1172</v>
      </c>
      <c r="AA390" t="s" s="26">
        <v>72</v>
      </c>
      <c r="AB390" t="s" s="26">
        <v>73</v>
      </c>
      <c r="AC390" t="s" s="26">
        <v>163</v>
      </c>
      <c r="AD390" t="s" s="26">
        <v>1335</v>
      </c>
      <c r="AE390" s="29"/>
      <c r="AF390" t="s" s="26">
        <v>75</v>
      </c>
      <c r="AG390" s="27">
        <v>0</v>
      </c>
    </row>
    <row r="391" ht="15.35" customHeight="1">
      <c r="A391" s="27">
        <v>874</v>
      </c>
      <c r="B391" t="s" s="26">
        <v>87</v>
      </c>
      <c r="C391" t="s" s="26">
        <v>658</v>
      </c>
      <c r="D391" t="s" s="26">
        <v>1372</v>
      </c>
      <c r="E391" t="s" s="26">
        <v>63</v>
      </c>
      <c r="F391" t="s" s="26">
        <v>64</v>
      </c>
      <c r="G391" t="s" s="26">
        <v>1373</v>
      </c>
      <c r="H391" s="28">
        <v>42107.500347222223</v>
      </c>
      <c r="I391" s="27">
        <v>0</v>
      </c>
      <c r="J391" t="s" s="26">
        <v>66</v>
      </c>
      <c r="K391" s="29"/>
      <c r="L391" t="s" s="26">
        <v>1374</v>
      </c>
      <c r="M391" s="29"/>
      <c r="N391" s="29"/>
      <c r="O391" s="29"/>
      <c r="P391" s="29"/>
      <c r="Q391" t="s" s="26">
        <v>103</v>
      </c>
      <c r="R391" t="s" s="26">
        <v>66</v>
      </c>
      <c r="S391" s="29"/>
      <c r="T391" s="29"/>
      <c r="U391" s="27">
        <v>3</v>
      </c>
      <c r="V391" s="28">
        <v>42104.381539351853</v>
      </c>
      <c r="W391" t="s" s="26">
        <v>66</v>
      </c>
      <c r="X391" t="s" s="26">
        <v>70</v>
      </c>
      <c r="Y391" s="29"/>
      <c r="Z391" t="s" s="26">
        <v>1172</v>
      </c>
      <c r="AA391" t="s" s="26">
        <v>1372</v>
      </c>
      <c r="AB391" t="s" s="26">
        <v>1374</v>
      </c>
      <c r="AC391" t="s" s="26">
        <v>163</v>
      </c>
      <c r="AD391" t="s" s="26">
        <v>1373</v>
      </c>
      <c r="AE391" s="29"/>
      <c r="AF391" t="s" s="26">
        <v>75</v>
      </c>
      <c r="AG391" s="27">
        <v>0</v>
      </c>
    </row>
    <row r="392" ht="15.35" customHeight="1">
      <c r="A392" s="27">
        <v>137</v>
      </c>
      <c r="B392" t="s" s="26">
        <v>87</v>
      </c>
      <c r="C392" t="s" s="26">
        <v>1505</v>
      </c>
      <c r="D392" t="s" s="26">
        <v>89</v>
      </c>
      <c r="E392" t="s" s="26">
        <v>63</v>
      </c>
      <c r="F392" t="s" s="26">
        <v>64</v>
      </c>
      <c r="G392" t="s" s="26">
        <v>1506</v>
      </c>
      <c r="H392" s="28">
        <v>40933.455775462964</v>
      </c>
      <c r="I392" s="27">
        <v>0</v>
      </c>
      <c r="J392" t="s" s="26">
        <v>66</v>
      </c>
      <c r="K392" s="29"/>
      <c r="L392" t="s" s="26">
        <v>91</v>
      </c>
      <c r="M392" s="29"/>
      <c r="N392" s="29"/>
      <c r="O392" s="29"/>
      <c r="P392" s="29"/>
      <c r="Q392" t="s" s="26">
        <v>68</v>
      </c>
      <c r="R392" t="s" s="26">
        <v>66</v>
      </c>
      <c r="S392" s="29"/>
      <c r="T392" s="29"/>
      <c r="U392" s="27">
        <v>3</v>
      </c>
      <c r="V392" s="28">
        <v>40933.298483796294</v>
      </c>
      <c r="W392" t="s" s="26">
        <v>66</v>
      </c>
      <c r="X392" t="s" s="26">
        <v>70</v>
      </c>
      <c r="Y392" s="29"/>
      <c r="Z392" t="s" s="26">
        <v>1172</v>
      </c>
      <c r="AA392" t="s" s="26">
        <v>92</v>
      </c>
      <c r="AB392" t="s" s="26">
        <v>93</v>
      </c>
      <c r="AC392" t="s" s="26">
        <v>163</v>
      </c>
      <c r="AD392" t="s" s="26">
        <v>1506</v>
      </c>
      <c r="AE392" s="29"/>
      <c r="AF392" t="s" s="26">
        <v>75</v>
      </c>
      <c r="AG392" s="27">
        <v>0</v>
      </c>
    </row>
    <row r="393" ht="15.35" customHeight="1">
      <c r="A393" s="27">
        <v>1047</v>
      </c>
      <c r="B393" t="s" s="26">
        <v>87</v>
      </c>
      <c r="C393" t="s" s="26">
        <v>1320</v>
      </c>
      <c r="D393" t="s" s="26">
        <v>82</v>
      </c>
      <c r="E393" t="s" s="26">
        <v>63</v>
      </c>
      <c r="F393" t="s" s="26">
        <v>64</v>
      </c>
      <c r="G393" t="s" s="26">
        <v>1503</v>
      </c>
      <c r="H393" s="28">
        <v>42257.676840277774</v>
      </c>
      <c r="I393" s="27">
        <v>0</v>
      </c>
      <c r="J393" t="s" s="26">
        <v>66</v>
      </c>
      <c r="K393" s="29"/>
      <c r="L393" t="s" s="26">
        <v>84</v>
      </c>
      <c r="M393" s="29"/>
      <c r="N393" s="29"/>
      <c r="O393" s="29"/>
      <c r="P393" s="29"/>
      <c r="Q393" t="s" s="26">
        <v>68</v>
      </c>
      <c r="R393" t="s" s="26">
        <v>66</v>
      </c>
      <c r="S393" s="29"/>
      <c r="T393" s="29"/>
      <c r="U393" s="27">
        <v>2</v>
      </c>
      <c r="V393" s="28">
        <v>42156.611226851855</v>
      </c>
      <c r="W393" t="s" s="26">
        <v>66</v>
      </c>
      <c r="X393" t="s" s="26">
        <v>70</v>
      </c>
      <c r="Y393" s="29"/>
      <c r="Z393" t="s" s="26">
        <v>1172</v>
      </c>
      <c r="AA393" t="s" s="26">
        <v>866</v>
      </c>
      <c r="AB393" t="s" s="26">
        <v>868</v>
      </c>
      <c r="AC393" t="s" s="26">
        <v>163</v>
      </c>
      <c r="AD393" t="s" s="26">
        <v>1503</v>
      </c>
      <c r="AE393" s="29"/>
      <c r="AF393" t="s" s="26">
        <v>75</v>
      </c>
      <c r="AG393" s="27">
        <v>0</v>
      </c>
    </row>
    <row r="394" ht="15.35" customHeight="1">
      <c r="A394" s="27">
        <v>196</v>
      </c>
      <c r="B394" t="s" s="26">
        <v>60</v>
      </c>
      <c r="C394" t="s" s="26">
        <v>121</v>
      </c>
      <c r="D394" t="s" s="26">
        <v>82</v>
      </c>
      <c r="E394" t="s" s="26">
        <v>63</v>
      </c>
      <c r="F394" t="s" s="26">
        <v>64</v>
      </c>
      <c r="G394" t="s" s="26">
        <v>1421</v>
      </c>
      <c r="H394" s="28">
        <v>40962.9806712963</v>
      </c>
      <c r="I394" s="27">
        <v>0</v>
      </c>
      <c r="J394" t="s" s="26">
        <v>66</v>
      </c>
      <c r="K394" s="29"/>
      <c r="L394" t="s" s="26">
        <v>84</v>
      </c>
      <c r="M394" s="29"/>
      <c r="N394" s="29"/>
      <c r="O394" s="29"/>
      <c r="P394" s="29"/>
      <c r="Q394" t="s" s="26">
        <v>68</v>
      </c>
      <c r="R394" t="s" s="26">
        <v>66</v>
      </c>
      <c r="S394" s="29"/>
      <c r="T394" s="29"/>
      <c r="U394" s="27">
        <v>2</v>
      </c>
      <c r="V394" s="28">
        <v>40962.766932870371</v>
      </c>
      <c r="W394" t="s" s="26">
        <v>66</v>
      </c>
      <c r="X394" t="s" s="26">
        <v>70</v>
      </c>
      <c r="Y394" s="29"/>
      <c r="Z394" t="s" s="26">
        <v>1172</v>
      </c>
      <c r="AA394" t="s" s="26">
        <v>95</v>
      </c>
      <c r="AB394" t="s" s="26">
        <v>97</v>
      </c>
      <c r="AC394" t="s" s="26">
        <v>163</v>
      </c>
      <c r="AD394" t="s" s="26">
        <v>1421</v>
      </c>
      <c r="AE394" s="29"/>
      <c r="AF394" t="s" s="26">
        <v>75</v>
      </c>
      <c r="AG394" s="27">
        <v>0</v>
      </c>
    </row>
    <row r="395" ht="15.35" customHeight="1">
      <c r="A395" s="27">
        <v>524</v>
      </c>
      <c r="B395" t="s" s="26">
        <v>87</v>
      </c>
      <c r="C395" t="s" s="26">
        <v>170</v>
      </c>
      <c r="D395" t="s" s="26">
        <v>89</v>
      </c>
      <c r="E395" t="s" s="26">
        <v>63</v>
      </c>
      <c r="F395" t="s" s="26">
        <v>64</v>
      </c>
      <c r="G395" t="s" s="26">
        <v>1319</v>
      </c>
      <c r="H395" s="28">
        <v>41128.628865740742</v>
      </c>
      <c r="I395" s="27">
        <v>0</v>
      </c>
      <c r="J395" t="s" s="26">
        <v>66</v>
      </c>
      <c r="K395" s="29"/>
      <c r="L395" t="s" s="26">
        <v>91</v>
      </c>
      <c r="M395" s="29"/>
      <c r="N395" s="29"/>
      <c r="O395" s="29"/>
      <c r="P395" s="29"/>
      <c r="Q395" t="s" s="26">
        <v>68</v>
      </c>
      <c r="R395" t="s" s="26">
        <v>66</v>
      </c>
      <c r="S395" s="29"/>
      <c r="T395" s="29"/>
      <c r="U395" s="27">
        <v>2</v>
      </c>
      <c r="V395" s="28">
        <v>41128.568506944444</v>
      </c>
      <c r="W395" t="s" s="26">
        <v>66</v>
      </c>
      <c r="X395" t="s" s="26">
        <v>70</v>
      </c>
      <c r="Y395" s="29"/>
      <c r="Z395" t="s" s="26">
        <v>1172</v>
      </c>
      <c r="AA395" t="s" s="26">
        <v>104</v>
      </c>
      <c r="AB395" t="s" s="26">
        <v>105</v>
      </c>
      <c r="AC395" t="s" s="26">
        <v>163</v>
      </c>
      <c r="AD395" t="s" s="26">
        <v>1319</v>
      </c>
      <c r="AE395" s="29"/>
      <c r="AF395" t="s" s="26">
        <v>75</v>
      </c>
      <c r="AG395" s="27">
        <v>0</v>
      </c>
    </row>
    <row r="396" ht="15.35" customHeight="1">
      <c r="A396" s="27">
        <v>793</v>
      </c>
      <c r="B396" t="s" s="26">
        <v>60</v>
      </c>
      <c r="C396" t="s" s="26">
        <v>61</v>
      </c>
      <c r="D396" t="s" s="26">
        <v>82</v>
      </c>
      <c r="E396" t="s" s="26">
        <v>63</v>
      </c>
      <c r="F396" t="s" s="26">
        <v>64</v>
      </c>
      <c r="G396" t="s" s="26">
        <v>1501</v>
      </c>
      <c r="H396" s="28">
        <v>41535.426759259259</v>
      </c>
      <c r="I396" s="27">
        <v>0</v>
      </c>
      <c r="J396" t="s" s="26">
        <v>66</v>
      </c>
      <c r="K396" s="29"/>
      <c r="L396" t="s" s="26">
        <v>84</v>
      </c>
      <c r="M396" s="29"/>
      <c r="N396" s="29"/>
      <c r="O396" s="29"/>
      <c r="P396" s="29"/>
      <c r="Q396" t="s" s="26">
        <v>68</v>
      </c>
      <c r="R396" t="s" s="26">
        <v>66</v>
      </c>
      <c r="S396" t="s" s="26">
        <v>69</v>
      </c>
      <c r="T396" s="29"/>
      <c r="U396" s="27">
        <v>2</v>
      </c>
      <c r="V396" s="28">
        <v>41498.520069444443</v>
      </c>
      <c r="W396" t="s" s="26">
        <v>66</v>
      </c>
      <c r="X396" t="s" s="26">
        <v>70</v>
      </c>
      <c r="Y396" s="29"/>
      <c r="Z396" t="s" s="26">
        <v>1172</v>
      </c>
      <c r="AA396" t="s" s="26">
        <v>158</v>
      </c>
      <c r="AB396" t="s" s="26">
        <v>159</v>
      </c>
      <c r="AC396" t="s" s="26">
        <v>163</v>
      </c>
      <c r="AD396" t="s" s="26">
        <v>1501</v>
      </c>
      <c r="AE396" s="29"/>
      <c r="AF396" t="s" s="26">
        <v>75</v>
      </c>
      <c r="AG396" s="27">
        <v>0</v>
      </c>
    </row>
    <row r="397" ht="15.35" customHeight="1">
      <c r="A397" s="27">
        <v>37</v>
      </c>
      <c r="B397" t="s" s="26">
        <v>87</v>
      </c>
      <c r="C397" t="s" s="26">
        <v>260</v>
      </c>
      <c r="D397" t="s" s="26">
        <v>92</v>
      </c>
      <c r="E397" t="s" s="26">
        <v>63</v>
      </c>
      <c r="F397" t="s" s="26">
        <v>64</v>
      </c>
      <c r="G397" t="s" s="26">
        <v>1393</v>
      </c>
      <c r="H397" s="28">
        <v>41109.538391203707</v>
      </c>
      <c r="I397" s="27">
        <v>0</v>
      </c>
      <c r="J397" t="s" s="26">
        <v>66</v>
      </c>
      <c r="K397" s="29"/>
      <c r="L397" t="s" s="26">
        <v>93</v>
      </c>
      <c r="M397" s="29"/>
      <c r="N397" s="29"/>
      <c r="O397" s="29"/>
      <c r="P397" s="29"/>
      <c r="Q397" t="s" s="26">
        <v>68</v>
      </c>
      <c r="R397" t="s" s="26">
        <v>66</v>
      </c>
      <c r="S397" s="29"/>
      <c r="T397" s="29"/>
      <c r="U397" s="27">
        <v>2</v>
      </c>
      <c r="V397" s="28">
        <v>40886.5657175926</v>
      </c>
      <c r="W397" t="s" s="26">
        <v>66</v>
      </c>
      <c r="X397" t="s" s="26">
        <v>70</v>
      </c>
      <c r="Y397" s="29"/>
      <c r="Z397" t="s" s="26">
        <v>1172</v>
      </c>
      <c r="AA397" t="s" s="26">
        <v>92</v>
      </c>
      <c r="AB397" t="s" s="26">
        <v>93</v>
      </c>
      <c r="AC397" t="s" s="26">
        <v>163</v>
      </c>
      <c r="AD397" t="s" s="26">
        <v>1393</v>
      </c>
      <c r="AE397" s="29"/>
      <c r="AF397" t="s" s="26">
        <v>410</v>
      </c>
      <c r="AG397" s="27">
        <v>0</v>
      </c>
    </row>
    <row r="398" ht="15.35" customHeight="1">
      <c r="A398" s="27">
        <v>817</v>
      </c>
      <c r="B398" t="s" s="26">
        <v>60</v>
      </c>
      <c r="C398" t="s" s="26">
        <v>121</v>
      </c>
      <c r="D398" t="s" s="26">
        <v>82</v>
      </c>
      <c r="E398" t="s" s="26">
        <v>63</v>
      </c>
      <c r="F398" t="s" s="26">
        <v>64</v>
      </c>
      <c r="G398" t="s" s="26">
        <v>1357</v>
      </c>
      <c r="H398" s="28">
        <v>41697.754872685182</v>
      </c>
      <c r="I398" s="27">
        <v>0</v>
      </c>
      <c r="J398" t="s" s="26">
        <v>66</v>
      </c>
      <c r="K398" s="29"/>
      <c r="L398" t="s" s="26">
        <v>84</v>
      </c>
      <c r="M398" s="29"/>
      <c r="N398" s="29"/>
      <c r="O398" s="29"/>
      <c r="P398" s="29"/>
      <c r="Q398" t="s" s="26">
        <v>68</v>
      </c>
      <c r="R398" t="s" s="26">
        <v>66</v>
      </c>
      <c r="S398" s="29"/>
      <c r="T398" s="29"/>
      <c r="U398" s="27">
        <v>3</v>
      </c>
      <c r="V398" s="28">
        <v>41569.399525462963</v>
      </c>
      <c r="W398" t="s" s="26">
        <v>66</v>
      </c>
      <c r="X398" t="s" s="26">
        <v>70</v>
      </c>
      <c r="Y398" s="29"/>
      <c r="Z398" t="s" s="26">
        <v>1172</v>
      </c>
      <c r="AA398" t="s" s="26">
        <v>390</v>
      </c>
      <c r="AB398" t="s" s="26">
        <v>391</v>
      </c>
      <c r="AC398" t="s" s="26">
        <v>163</v>
      </c>
      <c r="AD398" t="s" s="26">
        <v>1357</v>
      </c>
      <c r="AE398" s="29"/>
      <c r="AF398" t="s" s="26">
        <v>75</v>
      </c>
      <c r="AG398" s="27">
        <v>0</v>
      </c>
    </row>
    <row r="399" ht="15.35" customHeight="1">
      <c r="A399" s="27">
        <v>93</v>
      </c>
      <c r="B399" t="s" s="26">
        <v>181</v>
      </c>
      <c r="C399" t="s" s="26">
        <v>225</v>
      </c>
      <c r="D399" t="s" s="26">
        <v>95</v>
      </c>
      <c r="E399" t="s" s="26">
        <v>63</v>
      </c>
      <c r="F399" t="s" s="26">
        <v>64</v>
      </c>
      <c r="G399" t="s" s="26">
        <v>1452</v>
      </c>
      <c r="H399" s="28">
        <v>40935.718159722222</v>
      </c>
      <c r="I399" s="27">
        <v>0</v>
      </c>
      <c r="J399" t="s" s="26">
        <v>66</v>
      </c>
      <c r="K399" s="29"/>
      <c r="L399" t="s" s="26">
        <v>97</v>
      </c>
      <c r="M399" s="29"/>
      <c r="N399" s="29"/>
      <c r="O399" s="27">
        <v>81</v>
      </c>
      <c r="P399" s="29"/>
      <c r="Q399" t="s" s="26">
        <v>68</v>
      </c>
      <c r="R399" t="s" s="26">
        <v>66</v>
      </c>
      <c r="S399" s="29"/>
      <c r="T399" s="29"/>
      <c r="U399" s="27">
        <v>2</v>
      </c>
      <c r="V399" s="28">
        <v>40917.313553240740</v>
      </c>
      <c r="W399" t="s" s="26">
        <v>66</v>
      </c>
      <c r="X399" t="s" s="26">
        <v>68</v>
      </c>
      <c r="Y399" s="29"/>
      <c r="Z399" t="s" s="26">
        <v>1172</v>
      </c>
      <c r="AA399" t="s" s="26">
        <v>89</v>
      </c>
      <c r="AB399" t="s" s="26">
        <v>91</v>
      </c>
      <c r="AC399" t="s" s="26">
        <v>163</v>
      </c>
      <c r="AD399" t="s" s="26">
        <v>1452</v>
      </c>
      <c r="AE399" s="29"/>
      <c r="AF399" t="s" s="26">
        <v>75</v>
      </c>
      <c r="AG399" s="27">
        <v>0</v>
      </c>
    </row>
    <row r="400" ht="15.35" customHeight="1">
      <c r="A400" s="27">
        <v>891</v>
      </c>
      <c r="B400" t="s" s="26">
        <v>87</v>
      </c>
      <c r="C400" t="s" s="26">
        <v>134</v>
      </c>
      <c r="D400" t="s" s="26">
        <v>741</v>
      </c>
      <c r="E400" t="s" s="26">
        <v>63</v>
      </c>
      <c r="F400" t="s" s="26">
        <v>64</v>
      </c>
      <c r="G400" t="s" s="26">
        <v>1423</v>
      </c>
      <c r="H400" s="28">
        <v>42115.4108449074</v>
      </c>
      <c r="I400" s="27">
        <v>0</v>
      </c>
      <c r="J400" t="s" s="26">
        <v>66</v>
      </c>
      <c r="K400" s="29"/>
      <c r="L400" t="s" s="26">
        <v>744</v>
      </c>
      <c r="M400" s="29"/>
      <c r="N400" s="29"/>
      <c r="O400" s="29"/>
      <c r="P400" s="29"/>
      <c r="Q400" t="s" s="26">
        <v>103</v>
      </c>
      <c r="R400" t="s" s="26">
        <v>66</v>
      </c>
      <c r="S400" s="29"/>
      <c r="T400" s="29"/>
      <c r="U400" s="27">
        <v>3</v>
      </c>
      <c r="V400" s="28">
        <v>42107.634664351855</v>
      </c>
      <c r="W400" t="s" s="26">
        <v>66</v>
      </c>
      <c r="X400" t="s" s="26">
        <v>70</v>
      </c>
      <c r="Y400" s="29"/>
      <c r="Z400" t="s" s="26">
        <v>1172</v>
      </c>
      <c r="AA400" t="s" s="26">
        <v>741</v>
      </c>
      <c r="AB400" t="s" s="26">
        <v>744</v>
      </c>
      <c r="AC400" t="s" s="26">
        <v>163</v>
      </c>
      <c r="AD400" t="s" s="26">
        <v>1423</v>
      </c>
      <c r="AE400" s="29"/>
      <c r="AF400" t="s" s="26">
        <v>75</v>
      </c>
      <c r="AG400" s="27">
        <v>0</v>
      </c>
    </row>
    <row r="401" ht="15.35" customHeight="1">
      <c r="A401" s="27">
        <v>671</v>
      </c>
      <c r="B401" t="s" s="26">
        <v>181</v>
      </c>
      <c r="C401" t="s" s="26">
        <v>182</v>
      </c>
      <c r="D401" t="s" s="26">
        <v>95</v>
      </c>
      <c r="E401" t="s" s="26">
        <v>63</v>
      </c>
      <c r="F401" t="s" s="26">
        <v>64</v>
      </c>
      <c r="G401" t="s" s="26">
        <v>1428</v>
      </c>
      <c r="H401" s="28">
        <v>41316.508981481478</v>
      </c>
      <c r="I401" s="27">
        <v>0</v>
      </c>
      <c r="J401" t="s" s="26">
        <v>66</v>
      </c>
      <c r="K401" s="29"/>
      <c r="L401" t="s" s="26">
        <v>97</v>
      </c>
      <c r="M401" s="29"/>
      <c r="N401" s="29"/>
      <c r="O401" s="29"/>
      <c r="P401" s="29"/>
      <c r="Q401" t="s" s="26">
        <v>68</v>
      </c>
      <c r="R401" t="s" s="26">
        <v>66</v>
      </c>
      <c r="S401" s="29"/>
      <c r="T401" s="29"/>
      <c r="U401" s="27">
        <v>3</v>
      </c>
      <c r="V401" s="28">
        <v>41304.578379629631</v>
      </c>
      <c r="W401" t="s" s="26">
        <v>66</v>
      </c>
      <c r="X401" t="s" s="26">
        <v>70</v>
      </c>
      <c r="Y401" s="29"/>
      <c r="Z401" t="s" s="26">
        <v>1172</v>
      </c>
      <c r="AA401" t="s" s="26">
        <v>927</v>
      </c>
      <c r="AB401" t="s" s="26">
        <v>928</v>
      </c>
      <c r="AC401" t="s" s="26">
        <v>163</v>
      </c>
      <c r="AD401" t="s" s="26">
        <v>1428</v>
      </c>
      <c r="AE401" s="29"/>
      <c r="AF401" t="s" s="26">
        <v>75</v>
      </c>
      <c r="AG401" s="27">
        <v>0</v>
      </c>
    </row>
    <row r="402" ht="15.35" customHeight="1">
      <c r="A402" s="27">
        <v>1085</v>
      </c>
      <c r="B402" t="s" s="26">
        <v>87</v>
      </c>
      <c r="C402" t="s" s="26">
        <v>1064</v>
      </c>
      <c r="D402" t="s" s="26">
        <v>82</v>
      </c>
      <c r="E402" t="s" s="26">
        <v>63</v>
      </c>
      <c r="F402" t="s" s="26">
        <v>64</v>
      </c>
      <c r="G402" t="s" s="26">
        <v>1238</v>
      </c>
      <c r="H402" s="28">
        <v>42207.386238425926</v>
      </c>
      <c r="I402" s="27">
        <v>0</v>
      </c>
      <c r="J402" t="s" s="26">
        <v>66</v>
      </c>
      <c r="K402" s="29"/>
      <c r="L402" t="s" s="26">
        <v>84</v>
      </c>
      <c r="M402" s="29"/>
      <c r="N402" s="29"/>
      <c r="O402" s="29"/>
      <c r="P402" s="29"/>
      <c r="Q402" t="s" s="26">
        <v>68</v>
      </c>
      <c r="R402" t="s" s="26">
        <v>66</v>
      </c>
      <c r="S402" s="29"/>
      <c r="T402" s="29"/>
      <c r="U402" s="27">
        <v>4</v>
      </c>
      <c r="V402" s="28">
        <v>42163.6602662037</v>
      </c>
      <c r="W402" t="s" s="26">
        <v>66</v>
      </c>
      <c r="X402" t="s" s="26">
        <v>70</v>
      </c>
      <c r="Y402" s="29"/>
      <c r="Z402" t="s" s="26">
        <v>1172</v>
      </c>
      <c r="AA402" t="s" s="26">
        <v>1221</v>
      </c>
      <c r="AB402" t="s" s="26">
        <v>1222</v>
      </c>
      <c r="AC402" t="s" s="26">
        <v>163</v>
      </c>
      <c r="AD402" t="s" s="26">
        <v>1238</v>
      </c>
      <c r="AE402" s="29"/>
      <c r="AF402" t="s" s="26">
        <v>75</v>
      </c>
      <c r="AG402" s="27">
        <v>0</v>
      </c>
    </row>
    <row r="403" ht="15.35" customHeight="1">
      <c r="A403" s="27">
        <v>721</v>
      </c>
      <c r="B403" t="s" s="26">
        <v>87</v>
      </c>
      <c r="C403" t="s" s="26">
        <v>564</v>
      </c>
      <c r="D403" t="s" s="26">
        <v>150</v>
      </c>
      <c r="E403" t="s" s="26">
        <v>63</v>
      </c>
      <c r="F403" t="s" s="26">
        <v>64</v>
      </c>
      <c r="G403" t="s" s="26">
        <v>1340</v>
      </c>
      <c r="H403" s="28">
        <v>41469.682951388888</v>
      </c>
      <c r="I403" s="27">
        <v>0</v>
      </c>
      <c r="J403" t="s" s="26">
        <v>66</v>
      </c>
      <c r="K403" s="29"/>
      <c r="L403" t="s" s="26">
        <v>151</v>
      </c>
      <c r="M403" s="29"/>
      <c r="N403" s="29"/>
      <c r="O403" s="29"/>
      <c r="P403" s="29"/>
      <c r="Q403" t="s" s="26">
        <v>68</v>
      </c>
      <c r="R403" t="s" s="26">
        <v>66</v>
      </c>
      <c r="S403" s="29"/>
      <c r="T403" s="29"/>
      <c r="U403" s="27">
        <v>4</v>
      </c>
      <c r="V403" s="28">
        <v>41401.6924537037</v>
      </c>
      <c r="W403" t="s" s="26">
        <v>66</v>
      </c>
      <c r="X403" t="s" s="26">
        <v>70</v>
      </c>
      <c r="Y403" s="29"/>
      <c r="Z403" t="s" s="26">
        <v>1172</v>
      </c>
      <c r="AA403" t="s" s="26">
        <v>150</v>
      </c>
      <c r="AB403" t="s" s="26">
        <v>151</v>
      </c>
      <c r="AC403" t="s" s="26">
        <v>163</v>
      </c>
      <c r="AD403" t="s" s="26">
        <v>1340</v>
      </c>
      <c r="AE403" s="29"/>
      <c r="AF403" t="s" s="26">
        <v>75</v>
      </c>
      <c r="AG403" s="27">
        <v>0</v>
      </c>
    </row>
    <row r="404" ht="15.35" customHeight="1">
      <c r="A404" s="27">
        <v>722</v>
      </c>
      <c r="B404" t="s" s="26">
        <v>60</v>
      </c>
      <c r="C404" t="s" s="26">
        <v>121</v>
      </c>
      <c r="D404" t="s" s="26">
        <v>82</v>
      </c>
      <c r="E404" t="s" s="26">
        <v>63</v>
      </c>
      <c r="F404" t="s" s="26">
        <v>152</v>
      </c>
      <c r="G404" t="s" s="26">
        <v>1368</v>
      </c>
      <c r="H404" s="28">
        <v>41407.799085648148</v>
      </c>
      <c r="I404" s="27">
        <v>0</v>
      </c>
      <c r="J404" t="s" s="26">
        <v>66</v>
      </c>
      <c r="K404" s="29"/>
      <c r="L404" t="s" s="26">
        <v>84</v>
      </c>
      <c r="M404" s="29"/>
      <c r="N404" s="29"/>
      <c r="O404" s="29"/>
      <c r="P404" s="29"/>
      <c r="Q404" t="s" s="26">
        <v>68</v>
      </c>
      <c r="R404" t="s" s="26">
        <v>66</v>
      </c>
      <c r="S404" s="29"/>
      <c r="T404" s="29"/>
      <c r="U404" s="27">
        <v>4</v>
      </c>
      <c r="V404" s="28">
        <v>41406.662083333336</v>
      </c>
      <c r="W404" t="s" s="26">
        <v>66</v>
      </c>
      <c r="X404" t="s" s="26">
        <v>70</v>
      </c>
      <c r="Y404" s="29"/>
      <c r="Z404" t="s" s="26">
        <v>1172</v>
      </c>
      <c r="AA404" t="s" s="26">
        <v>150</v>
      </c>
      <c r="AB404" t="s" s="26">
        <v>151</v>
      </c>
      <c r="AC404" t="s" s="26">
        <v>163</v>
      </c>
      <c r="AD404" t="s" s="26">
        <v>1368</v>
      </c>
      <c r="AE404" s="29"/>
      <c r="AF404" t="s" s="26">
        <v>75</v>
      </c>
      <c r="AG404" s="27">
        <v>0</v>
      </c>
    </row>
    <row r="405" ht="15.35" customHeight="1">
      <c r="A405" s="27">
        <v>1327</v>
      </c>
      <c r="B405" t="s" s="26">
        <v>87</v>
      </c>
      <c r="C405" t="s" s="26">
        <v>170</v>
      </c>
      <c r="D405" t="s" s="26">
        <v>1195</v>
      </c>
      <c r="E405" t="s" s="26">
        <v>63</v>
      </c>
      <c r="F405" t="s" s="26">
        <v>64</v>
      </c>
      <c r="G405" t="s" s="26">
        <v>1325</v>
      </c>
      <c r="H405" s="28">
        <v>42264.211215277777</v>
      </c>
      <c r="I405" s="27">
        <v>0</v>
      </c>
      <c r="J405" t="s" s="26">
        <v>66</v>
      </c>
      <c r="K405" s="29"/>
      <c r="L405" t="s" s="26">
        <v>1197</v>
      </c>
      <c r="M405" s="29"/>
      <c r="N405" s="29"/>
      <c r="O405" s="29"/>
      <c r="P405" s="29"/>
      <c r="Q405" t="s" s="26">
        <v>68</v>
      </c>
      <c r="R405" t="s" s="26">
        <v>66</v>
      </c>
      <c r="S405" s="29"/>
      <c r="T405" s="29"/>
      <c r="U405" s="27">
        <v>3</v>
      </c>
      <c r="V405" s="28">
        <v>42264.163333333330</v>
      </c>
      <c r="W405" t="s" s="26">
        <v>66</v>
      </c>
      <c r="X405" t="s" s="26">
        <v>70</v>
      </c>
      <c r="Y405" s="29"/>
      <c r="Z405" t="s" s="26">
        <v>1172</v>
      </c>
      <c r="AA405" t="s" s="26">
        <v>1195</v>
      </c>
      <c r="AB405" t="s" s="26">
        <v>1197</v>
      </c>
      <c r="AC405" t="s" s="26">
        <v>163</v>
      </c>
      <c r="AD405" t="s" s="26">
        <v>1325</v>
      </c>
      <c r="AE405" s="29"/>
      <c r="AF405" t="s" s="26">
        <v>75</v>
      </c>
      <c r="AG405" s="27">
        <v>0</v>
      </c>
    </row>
    <row r="406" ht="15.35" customHeight="1">
      <c r="A406" s="27">
        <v>769</v>
      </c>
      <c r="B406" t="s" s="26">
        <v>60</v>
      </c>
      <c r="C406" t="s" s="26">
        <v>61</v>
      </c>
      <c r="D406" t="s" s="26">
        <v>76</v>
      </c>
      <c r="E406" t="s" s="26">
        <v>63</v>
      </c>
      <c r="F406" t="s" s="26">
        <v>64</v>
      </c>
      <c r="G406" t="s" s="26">
        <v>1464</v>
      </c>
      <c r="H406" s="28">
        <v>41912.415034722224</v>
      </c>
      <c r="I406" s="27">
        <v>0</v>
      </c>
      <c r="J406" t="s" s="26">
        <v>66</v>
      </c>
      <c r="K406" s="29"/>
      <c r="L406" t="s" s="26">
        <v>78</v>
      </c>
      <c r="M406" s="29"/>
      <c r="N406" s="29"/>
      <c r="O406" s="29"/>
      <c r="P406" s="29"/>
      <c r="Q406" t="s" s="26">
        <v>68</v>
      </c>
      <c r="R406" t="s" s="26">
        <v>66</v>
      </c>
      <c r="S406" t="s" s="26">
        <v>69</v>
      </c>
      <c r="T406" s="29"/>
      <c r="U406" s="27">
        <v>8</v>
      </c>
      <c r="V406" s="28">
        <v>41471.494594907410</v>
      </c>
      <c r="W406" t="s" s="26">
        <v>66</v>
      </c>
      <c r="X406" t="s" s="26">
        <v>70</v>
      </c>
      <c r="Y406" s="29"/>
      <c r="Z406" t="s" s="26">
        <v>1172</v>
      </c>
      <c r="AA406" t="s" s="26">
        <v>72</v>
      </c>
      <c r="AB406" t="s" s="26">
        <v>73</v>
      </c>
      <c r="AC406" t="s" s="26">
        <v>163</v>
      </c>
      <c r="AD406" t="s" s="26">
        <v>1464</v>
      </c>
      <c r="AE406" s="29"/>
      <c r="AF406" t="s" s="26">
        <v>75</v>
      </c>
      <c r="AG406" s="27">
        <v>0</v>
      </c>
    </row>
    <row r="407" ht="15.35" customHeight="1">
      <c r="A407" s="27">
        <v>525</v>
      </c>
      <c r="B407" t="s" s="26">
        <v>87</v>
      </c>
      <c r="C407" t="s" s="26">
        <v>170</v>
      </c>
      <c r="D407" t="s" s="26">
        <v>89</v>
      </c>
      <c r="E407" t="s" s="26">
        <v>63</v>
      </c>
      <c r="F407" t="s" s="26">
        <v>64</v>
      </c>
      <c r="G407" t="s" s="26">
        <v>1331</v>
      </c>
      <c r="H407" s="28">
        <v>41129.644386574073</v>
      </c>
      <c r="I407" s="27">
        <v>0</v>
      </c>
      <c r="J407" t="s" s="26">
        <v>66</v>
      </c>
      <c r="K407" s="29"/>
      <c r="L407" t="s" s="26">
        <v>91</v>
      </c>
      <c r="M407" s="29"/>
      <c r="N407" s="29"/>
      <c r="O407" s="29"/>
      <c r="P407" s="29"/>
      <c r="Q407" t="s" s="26">
        <v>68</v>
      </c>
      <c r="R407" t="s" s="26">
        <v>66</v>
      </c>
      <c r="S407" s="29"/>
      <c r="T407" s="29"/>
      <c r="U407" s="27">
        <v>4</v>
      </c>
      <c r="V407" s="28">
        <v>41128.571574074071</v>
      </c>
      <c r="W407" t="s" s="26">
        <v>66</v>
      </c>
      <c r="X407" t="s" s="26">
        <v>70</v>
      </c>
      <c r="Y407" s="29"/>
      <c r="Z407" t="s" s="26">
        <v>1172</v>
      </c>
      <c r="AA407" t="s" s="26">
        <v>104</v>
      </c>
      <c r="AB407" t="s" s="26">
        <v>105</v>
      </c>
      <c r="AC407" t="s" s="26">
        <v>163</v>
      </c>
      <c r="AD407" t="s" s="26">
        <v>1331</v>
      </c>
      <c r="AE407" s="29"/>
      <c r="AF407" t="s" s="26">
        <v>75</v>
      </c>
      <c r="AG407" s="27">
        <v>0</v>
      </c>
    </row>
    <row r="408" ht="15.35" customHeight="1">
      <c r="A408" s="27">
        <v>40</v>
      </c>
      <c r="B408" t="s" s="26">
        <v>87</v>
      </c>
      <c r="C408" t="s" s="26">
        <v>1091</v>
      </c>
      <c r="D408" t="s" s="26">
        <v>82</v>
      </c>
      <c r="E408" t="s" s="26">
        <v>63</v>
      </c>
      <c r="F408" t="s" s="26">
        <v>130</v>
      </c>
      <c r="G408" t="s" s="26">
        <v>1092</v>
      </c>
      <c r="H408" s="28">
        <v>40887.3584837963</v>
      </c>
      <c r="I408" s="27">
        <v>0</v>
      </c>
      <c r="J408" t="s" s="26">
        <v>66</v>
      </c>
      <c r="K408" s="29"/>
      <c r="L408" t="s" s="26">
        <v>84</v>
      </c>
      <c r="M408" s="27">
        <v>26</v>
      </c>
      <c r="N408" s="29"/>
      <c r="O408" s="29"/>
      <c r="P408" s="29"/>
      <c r="Q408" t="s" s="26">
        <v>68</v>
      </c>
      <c r="R408" t="s" s="26">
        <v>66</v>
      </c>
      <c r="S408" s="29"/>
      <c r="T408" s="29"/>
      <c r="U408" s="27">
        <v>2</v>
      </c>
      <c r="V408" s="28">
        <v>40887.350370370368</v>
      </c>
      <c r="W408" t="s" s="26">
        <v>66</v>
      </c>
      <c r="X408" t="s" s="26">
        <v>70</v>
      </c>
      <c r="Y408" s="29"/>
      <c r="Z408" t="s" s="26">
        <v>1172</v>
      </c>
      <c r="AA408" t="s" s="26">
        <v>92</v>
      </c>
      <c r="AB408" t="s" s="26">
        <v>93</v>
      </c>
      <c r="AC408" t="s" s="26">
        <v>163</v>
      </c>
      <c r="AD408" t="s" s="26">
        <v>1092</v>
      </c>
      <c r="AE408" s="29"/>
      <c r="AF408" t="s" s="26">
        <v>410</v>
      </c>
      <c r="AG408" s="27">
        <v>0</v>
      </c>
    </row>
    <row r="409" ht="15.35" customHeight="1">
      <c r="A409" s="27">
        <v>487</v>
      </c>
      <c r="B409" t="s" s="26">
        <v>60</v>
      </c>
      <c r="C409" t="s" s="26">
        <v>121</v>
      </c>
      <c r="D409" t="s" s="26">
        <v>82</v>
      </c>
      <c r="E409" t="s" s="26">
        <v>63</v>
      </c>
      <c r="F409" t="s" s="26">
        <v>130</v>
      </c>
      <c r="G409" t="s" s="26">
        <v>1480</v>
      </c>
      <c r="H409" s="28">
        <v>41120.247916666667</v>
      </c>
      <c r="I409" s="27">
        <v>0</v>
      </c>
      <c r="J409" t="s" s="26">
        <v>66</v>
      </c>
      <c r="K409" s="29"/>
      <c r="L409" t="s" s="26">
        <v>84</v>
      </c>
      <c r="M409" s="29"/>
      <c r="N409" s="29"/>
      <c r="O409" s="29"/>
      <c r="P409" s="29"/>
      <c r="Q409" t="s" s="26">
        <v>68</v>
      </c>
      <c r="R409" t="s" s="26">
        <v>66</v>
      </c>
      <c r="S409" s="29"/>
      <c r="T409" s="29"/>
      <c r="U409" s="27">
        <v>2</v>
      </c>
      <c r="V409" s="28">
        <v>41118.525335648148</v>
      </c>
      <c r="W409" t="s" s="26">
        <v>66</v>
      </c>
      <c r="X409" t="s" s="26">
        <v>123</v>
      </c>
      <c r="Y409" s="29"/>
      <c r="Z409" t="s" s="26">
        <v>1172</v>
      </c>
      <c r="AA409" t="s" s="26">
        <v>161</v>
      </c>
      <c r="AB409" t="s" s="26">
        <v>162</v>
      </c>
      <c r="AC409" t="s" s="26">
        <v>163</v>
      </c>
      <c r="AD409" t="s" s="26">
        <v>1480</v>
      </c>
      <c r="AE409" s="29"/>
      <c r="AF409" t="s" s="26">
        <v>75</v>
      </c>
      <c r="AG409" s="27">
        <v>0</v>
      </c>
    </row>
    <row r="410" ht="15.35" customHeight="1">
      <c r="A410" s="27">
        <v>819</v>
      </c>
      <c r="B410" t="s" s="26">
        <v>60</v>
      </c>
      <c r="C410" t="s" s="26">
        <v>121</v>
      </c>
      <c r="D410" t="s" s="26">
        <v>82</v>
      </c>
      <c r="E410" t="s" s="26">
        <v>63</v>
      </c>
      <c r="F410" t="s" s="26">
        <v>64</v>
      </c>
      <c r="G410" t="s" s="26">
        <v>1403</v>
      </c>
      <c r="H410" s="28">
        <v>41681.682847222219</v>
      </c>
      <c r="I410" s="27">
        <v>0</v>
      </c>
      <c r="J410" t="s" s="26">
        <v>66</v>
      </c>
      <c r="K410" s="29"/>
      <c r="L410" t="s" s="26">
        <v>84</v>
      </c>
      <c r="M410" s="29"/>
      <c r="N410" s="29"/>
      <c r="O410" s="29"/>
      <c r="P410" s="29"/>
      <c r="Q410" t="s" s="26">
        <v>68</v>
      </c>
      <c r="R410" t="s" s="26">
        <v>66</v>
      </c>
      <c r="S410" s="29"/>
      <c r="T410" s="29"/>
      <c r="U410" s="27">
        <v>2</v>
      </c>
      <c r="V410" s="28">
        <v>41569.596064814818</v>
      </c>
      <c r="W410" t="s" s="26">
        <v>66</v>
      </c>
      <c r="X410" t="s" s="26">
        <v>70</v>
      </c>
      <c r="Y410" s="29"/>
      <c r="Z410" t="s" s="26">
        <v>1172</v>
      </c>
      <c r="AA410" t="s" s="26">
        <v>390</v>
      </c>
      <c r="AB410" t="s" s="26">
        <v>391</v>
      </c>
      <c r="AC410" t="s" s="26">
        <v>163</v>
      </c>
      <c r="AD410" t="s" s="26">
        <v>1403</v>
      </c>
      <c r="AE410" s="29"/>
      <c r="AF410" t="s" s="26">
        <v>75</v>
      </c>
      <c r="AG410" s="27">
        <v>0</v>
      </c>
    </row>
    <row r="411" ht="15.35" customHeight="1">
      <c r="A411" s="27">
        <v>94</v>
      </c>
      <c r="B411" t="s" s="26">
        <v>181</v>
      </c>
      <c r="C411" t="s" s="26">
        <v>285</v>
      </c>
      <c r="D411" t="s" s="26">
        <v>132</v>
      </c>
      <c r="E411" t="s" s="26">
        <v>63</v>
      </c>
      <c r="F411" t="s" s="26">
        <v>64</v>
      </c>
      <c r="G411" t="s" s="26">
        <v>1467</v>
      </c>
      <c r="H411" s="28">
        <v>40948.511666666665</v>
      </c>
      <c r="I411" s="27">
        <v>0</v>
      </c>
      <c r="J411" t="s" s="26">
        <v>66</v>
      </c>
      <c r="K411" s="29"/>
      <c r="L411" t="s" s="26">
        <v>133</v>
      </c>
      <c r="M411" s="29"/>
      <c r="N411" s="29"/>
      <c r="O411" s="29"/>
      <c r="P411" s="29"/>
      <c r="Q411" t="s" s="26">
        <v>68</v>
      </c>
      <c r="R411" t="s" s="26">
        <v>66</v>
      </c>
      <c r="S411" s="29"/>
      <c r="T411" s="29"/>
      <c r="U411" s="27">
        <v>2</v>
      </c>
      <c r="V411" s="28">
        <v>40917.331527777780</v>
      </c>
      <c r="W411" t="s" s="26">
        <v>66</v>
      </c>
      <c r="X411" t="s" s="26">
        <v>70</v>
      </c>
      <c r="Y411" s="29"/>
      <c r="Z411" t="s" s="26">
        <v>1172</v>
      </c>
      <c r="AA411" t="s" s="26">
        <v>89</v>
      </c>
      <c r="AB411" t="s" s="26">
        <v>91</v>
      </c>
      <c r="AC411" t="s" s="26">
        <v>163</v>
      </c>
      <c r="AD411" t="s" s="26">
        <v>1467</v>
      </c>
      <c r="AE411" s="29"/>
      <c r="AF411" t="s" s="26">
        <v>75</v>
      </c>
      <c r="AG411" s="27">
        <v>0</v>
      </c>
    </row>
    <row r="412" ht="15.35" customHeight="1">
      <c r="A412" s="27">
        <v>894</v>
      </c>
      <c r="B412" t="s" s="26">
        <v>87</v>
      </c>
      <c r="C412" t="s" s="26">
        <v>1448</v>
      </c>
      <c r="D412" t="s" s="26">
        <v>499</v>
      </c>
      <c r="E412" t="s" s="26">
        <v>63</v>
      </c>
      <c r="F412" t="s" s="26">
        <v>64</v>
      </c>
      <c r="G412" t="s" s="26">
        <v>1449</v>
      </c>
      <c r="H412" s="28">
        <v>42108.569756944446</v>
      </c>
      <c r="I412" s="27">
        <v>0</v>
      </c>
      <c r="J412" t="s" s="26">
        <v>66</v>
      </c>
      <c r="K412" s="29"/>
      <c r="L412" t="s" s="26">
        <v>500</v>
      </c>
      <c r="M412" s="29"/>
      <c r="N412" s="29"/>
      <c r="O412" s="29"/>
      <c r="P412" s="29"/>
      <c r="Q412" t="s" s="26">
        <v>68</v>
      </c>
      <c r="R412" t="s" s="26">
        <v>66</v>
      </c>
      <c r="S412" s="29"/>
      <c r="T412" s="29"/>
      <c r="U412" s="27">
        <v>3</v>
      </c>
      <c r="V412" s="28">
        <v>42108.482754629629</v>
      </c>
      <c r="W412" t="s" s="26">
        <v>66</v>
      </c>
      <c r="X412" t="s" s="26">
        <v>70</v>
      </c>
      <c r="Y412" s="29"/>
      <c r="Z412" t="s" s="26">
        <v>1172</v>
      </c>
      <c r="AA412" t="s" s="26">
        <v>499</v>
      </c>
      <c r="AB412" t="s" s="26">
        <v>500</v>
      </c>
      <c r="AC412" t="s" s="26">
        <v>163</v>
      </c>
      <c r="AD412" t="s" s="26">
        <v>1449</v>
      </c>
      <c r="AE412" s="29"/>
      <c r="AF412" t="s" s="26">
        <v>75</v>
      </c>
      <c r="AG412" s="27">
        <v>0</v>
      </c>
    </row>
    <row r="413" ht="15.35" customHeight="1">
      <c r="A413" s="27">
        <v>1094</v>
      </c>
      <c r="B413" t="s" s="26">
        <v>87</v>
      </c>
      <c r="C413" t="s" s="26">
        <v>196</v>
      </c>
      <c r="D413" t="s" s="26">
        <v>82</v>
      </c>
      <c r="E413" t="s" s="26">
        <v>63</v>
      </c>
      <c r="F413" t="s" s="26">
        <v>64</v>
      </c>
      <c r="G413" t="s" s="26">
        <v>1261</v>
      </c>
      <c r="H413" s="28">
        <v>42303.330370370371</v>
      </c>
      <c r="I413" s="27">
        <v>0</v>
      </c>
      <c r="J413" t="s" s="26">
        <v>66</v>
      </c>
      <c r="K413" s="29"/>
      <c r="L413" t="s" s="26">
        <v>84</v>
      </c>
      <c r="M413" s="29"/>
      <c r="N413" s="29"/>
      <c r="O413" s="27">
        <v>1060</v>
      </c>
      <c r="P413" s="29"/>
      <c r="Q413" t="s" s="26">
        <v>68</v>
      </c>
      <c r="R413" t="s" s="26">
        <v>66</v>
      </c>
      <c r="S413" s="29"/>
      <c r="T413" s="29"/>
      <c r="U413" s="27">
        <v>2</v>
      </c>
      <c r="V413" s="28">
        <v>42166.814965277779</v>
      </c>
      <c r="W413" t="s" s="26">
        <v>66</v>
      </c>
      <c r="X413" t="s" s="26">
        <v>70</v>
      </c>
      <c r="Y413" s="29"/>
      <c r="Z413" t="s" s="26">
        <v>1172</v>
      </c>
      <c r="AA413" t="s" s="26">
        <v>499</v>
      </c>
      <c r="AB413" t="s" s="26">
        <v>500</v>
      </c>
      <c r="AC413" t="s" s="26">
        <v>163</v>
      </c>
      <c r="AD413" t="s" s="26">
        <v>1261</v>
      </c>
      <c r="AE413" s="29"/>
      <c r="AF413" t="s" s="26">
        <v>75</v>
      </c>
      <c r="AG413" s="27">
        <v>0</v>
      </c>
    </row>
    <row r="414" ht="15.35" customHeight="1">
      <c r="A414" s="27">
        <v>728</v>
      </c>
      <c r="B414" t="s" s="26">
        <v>87</v>
      </c>
      <c r="C414" t="s" s="26">
        <v>1103</v>
      </c>
      <c r="D414" t="s" s="26">
        <v>82</v>
      </c>
      <c r="E414" t="s" s="26">
        <v>63</v>
      </c>
      <c r="F414" t="s" s="26">
        <v>64</v>
      </c>
      <c r="G414" t="s" s="26">
        <v>1369</v>
      </c>
      <c r="H414" s="28">
        <v>41476.943472222221</v>
      </c>
      <c r="I414" s="27">
        <v>0</v>
      </c>
      <c r="J414" t="s" s="26">
        <v>66</v>
      </c>
      <c r="K414" s="29"/>
      <c r="L414" t="s" s="26">
        <v>84</v>
      </c>
      <c r="M414" s="29"/>
      <c r="N414" s="29"/>
      <c r="O414" s="29"/>
      <c r="P414" s="29"/>
      <c r="Q414" t="s" s="26">
        <v>68</v>
      </c>
      <c r="R414" t="s" s="26">
        <v>66</v>
      </c>
      <c r="S414" s="29"/>
      <c r="T414" s="29"/>
      <c r="U414" s="27">
        <v>2</v>
      </c>
      <c r="V414" s="28">
        <v>41410.1508912037</v>
      </c>
      <c r="W414" t="s" s="26">
        <v>66</v>
      </c>
      <c r="X414" t="s" s="26">
        <v>70</v>
      </c>
      <c r="Y414" s="29"/>
      <c r="Z414" t="s" s="26">
        <v>1172</v>
      </c>
      <c r="AA414" t="s" s="26">
        <v>150</v>
      </c>
      <c r="AB414" t="s" s="26">
        <v>151</v>
      </c>
      <c r="AC414" t="s" s="26">
        <v>163</v>
      </c>
      <c r="AD414" t="s" s="26">
        <v>1369</v>
      </c>
      <c r="AE414" s="29"/>
      <c r="AF414" t="s" s="26">
        <v>75</v>
      </c>
      <c r="AG414" s="27">
        <v>0</v>
      </c>
    </row>
    <row r="415" ht="15.35" customHeight="1">
      <c r="A415" s="27">
        <v>1355</v>
      </c>
      <c r="B415" t="s" s="26">
        <v>87</v>
      </c>
      <c r="C415" t="s" s="26">
        <v>1336</v>
      </c>
      <c r="D415" t="s" s="26">
        <v>82</v>
      </c>
      <c r="E415" t="s" s="26">
        <v>63</v>
      </c>
      <c r="F415" t="s" s="26">
        <v>64</v>
      </c>
      <c r="G415" t="s" s="26">
        <v>1337</v>
      </c>
      <c r="H415" s="28">
        <v>42306.072291666664</v>
      </c>
      <c r="I415" s="27">
        <v>0</v>
      </c>
      <c r="J415" t="s" s="26">
        <v>66</v>
      </c>
      <c r="K415" s="29"/>
      <c r="L415" t="s" s="26">
        <v>84</v>
      </c>
      <c r="M415" s="29"/>
      <c r="N415" s="29"/>
      <c r="O415" s="29"/>
      <c r="P415" s="29"/>
      <c r="Q415" t="s" s="26">
        <v>68</v>
      </c>
      <c r="R415" t="s" s="26">
        <v>66</v>
      </c>
      <c r="S415" s="29"/>
      <c r="T415" s="29"/>
      <c r="U415" s="27">
        <v>3</v>
      </c>
      <c r="V415" s="28">
        <v>42277.356365740743</v>
      </c>
      <c r="W415" t="s" s="26">
        <v>66</v>
      </c>
      <c r="X415" t="s" s="26">
        <v>70</v>
      </c>
      <c r="Y415" s="29"/>
      <c r="Z415" t="s" s="26">
        <v>1172</v>
      </c>
      <c r="AA415" t="s" s="26">
        <v>499</v>
      </c>
      <c r="AB415" t="s" s="26">
        <v>500</v>
      </c>
      <c r="AC415" t="s" s="26">
        <v>163</v>
      </c>
      <c r="AD415" t="s" s="26">
        <v>1337</v>
      </c>
      <c r="AE415" s="29"/>
      <c r="AF415" t="s" s="26">
        <v>75</v>
      </c>
      <c r="AG415" s="27">
        <v>0</v>
      </c>
    </row>
    <row r="416" ht="15.35" customHeight="1">
      <c r="A416" s="27">
        <v>277</v>
      </c>
      <c r="B416" t="s" s="26">
        <v>181</v>
      </c>
      <c r="C416" t="s" s="26">
        <v>567</v>
      </c>
      <c r="D416" t="s" s="26">
        <v>82</v>
      </c>
      <c r="E416" t="s" s="26">
        <v>63</v>
      </c>
      <c r="F416" t="s" s="26">
        <v>64</v>
      </c>
      <c r="G416" t="s" s="26">
        <v>1500</v>
      </c>
      <c r="H416" s="28">
        <v>41003.494699074072</v>
      </c>
      <c r="I416" s="27">
        <v>0</v>
      </c>
      <c r="J416" t="s" s="26">
        <v>66</v>
      </c>
      <c r="K416" s="29"/>
      <c r="L416" t="s" s="26">
        <v>84</v>
      </c>
      <c r="M416" s="29"/>
      <c r="N416" s="29"/>
      <c r="O416" s="29"/>
      <c r="P416" s="29"/>
      <c r="Q416" t="s" s="26">
        <v>68</v>
      </c>
      <c r="R416" t="s" s="26">
        <v>66</v>
      </c>
      <c r="S416" s="29"/>
      <c r="T416" s="29"/>
      <c r="U416" s="27">
        <v>2</v>
      </c>
      <c r="V416" s="28">
        <v>41002.850925925923</v>
      </c>
      <c r="W416" t="s" s="26">
        <v>66</v>
      </c>
      <c r="X416" t="s" s="26">
        <v>70</v>
      </c>
      <c r="Y416" s="29"/>
      <c r="Z416" t="s" s="26">
        <v>1172</v>
      </c>
      <c r="AA416" t="s" s="26">
        <v>95</v>
      </c>
      <c r="AB416" t="s" s="26">
        <v>97</v>
      </c>
      <c r="AC416" t="s" s="26">
        <v>163</v>
      </c>
      <c r="AD416" t="s" s="26">
        <v>1500</v>
      </c>
      <c r="AE416" s="29"/>
      <c r="AF416" t="s" s="26">
        <v>75</v>
      </c>
      <c r="AG416" s="27">
        <v>0</v>
      </c>
    </row>
    <row r="417" ht="15.35" customHeight="1">
      <c r="A417" s="27">
        <v>770</v>
      </c>
      <c r="B417" t="s" s="26">
        <v>60</v>
      </c>
      <c r="C417" t="s" s="26">
        <v>61</v>
      </c>
      <c r="D417" t="s" s="26">
        <v>82</v>
      </c>
      <c r="E417" t="s" s="26">
        <v>63</v>
      </c>
      <c r="F417" t="s" s="26">
        <v>152</v>
      </c>
      <c r="G417" t="s" s="26">
        <v>1481</v>
      </c>
      <c r="H417" s="28">
        <v>41473.502627314818</v>
      </c>
      <c r="I417" s="27">
        <v>0</v>
      </c>
      <c r="J417" t="s" s="26">
        <v>66</v>
      </c>
      <c r="K417" s="29"/>
      <c r="L417" t="s" s="26">
        <v>84</v>
      </c>
      <c r="M417" s="29"/>
      <c r="N417" s="29"/>
      <c r="O417" s="29"/>
      <c r="P417" s="29"/>
      <c r="Q417" t="s" s="26">
        <v>68</v>
      </c>
      <c r="R417" t="s" s="26">
        <v>66</v>
      </c>
      <c r="S417" s="29"/>
      <c r="T417" s="29"/>
      <c r="U417" s="27">
        <v>3</v>
      </c>
      <c r="V417" s="28">
        <v>41471.4978125</v>
      </c>
      <c r="W417" t="s" s="26">
        <v>66</v>
      </c>
      <c r="X417" t="s" s="26">
        <v>70</v>
      </c>
      <c r="Y417" s="29"/>
      <c r="Z417" t="s" s="26">
        <v>1172</v>
      </c>
      <c r="AA417" t="s" s="26">
        <v>72</v>
      </c>
      <c r="AB417" t="s" s="26">
        <v>73</v>
      </c>
      <c r="AC417" t="s" s="26">
        <v>163</v>
      </c>
      <c r="AD417" t="s" s="26">
        <v>1481</v>
      </c>
      <c r="AE417" s="29"/>
      <c r="AF417" t="s" s="26">
        <v>75</v>
      </c>
      <c r="AG417" s="27">
        <v>0</v>
      </c>
    </row>
    <row r="418" ht="15.35" customHeight="1">
      <c r="A418" s="27">
        <v>528</v>
      </c>
      <c r="B418" t="s" s="26">
        <v>87</v>
      </c>
      <c r="C418" t="s" s="26">
        <v>170</v>
      </c>
      <c r="D418" t="s" s="26">
        <v>89</v>
      </c>
      <c r="E418" t="s" s="26">
        <v>63</v>
      </c>
      <c r="F418" t="s" s="26">
        <v>64</v>
      </c>
      <c r="G418" t="s" s="26">
        <v>1379</v>
      </c>
      <c r="H418" s="28">
        <v>41129.668414351851</v>
      </c>
      <c r="I418" s="27">
        <v>0</v>
      </c>
      <c r="J418" t="s" s="26">
        <v>66</v>
      </c>
      <c r="K418" s="29"/>
      <c r="L418" t="s" s="26">
        <v>91</v>
      </c>
      <c r="M418" s="29"/>
      <c r="N418" s="29"/>
      <c r="O418" s="29"/>
      <c r="P418" s="29"/>
      <c r="Q418" t="s" s="26">
        <v>68</v>
      </c>
      <c r="R418" t="s" s="26">
        <v>66</v>
      </c>
      <c r="S418" s="29"/>
      <c r="T418" s="29"/>
      <c r="U418" s="27">
        <v>3</v>
      </c>
      <c r="V418" s="28">
        <v>41128.577314814815</v>
      </c>
      <c r="W418" t="s" s="26">
        <v>66</v>
      </c>
      <c r="X418" t="s" s="26">
        <v>70</v>
      </c>
      <c r="Y418" s="29"/>
      <c r="Z418" t="s" s="26">
        <v>1172</v>
      </c>
      <c r="AA418" t="s" s="26">
        <v>104</v>
      </c>
      <c r="AB418" t="s" s="26">
        <v>105</v>
      </c>
      <c r="AC418" t="s" s="26">
        <v>163</v>
      </c>
      <c r="AD418" t="s" s="26">
        <v>1379</v>
      </c>
      <c r="AE418" s="29"/>
      <c r="AF418" t="s" s="26">
        <v>75</v>
      </c>
      <c r="AG418" s="27">
        <v>0</v>
      </c>
    </row>
    <row r="419" ht="15.35" customHeight="1">
      <c r="A419" s="27">
        <v>795</v>
      </c>
      <c r="B419" t="s" s="26">
        <v>60</v>
      </c>
      <c r="C419" t="s" s="26">
        <v>61</v>
      </c>
      <c r="D419" t="s" s="26">
        <v>390</v>
      </c>
      <c r="E419" t="s" s="26">
        <v>63</v>
      </c>
      <c r="F419" t="s" s="26">
        <v>64</v>
      </c>
      <c r="G419" t="s" s="26">
        <v>1235</v>
      </c>
      <c r="H419" s="28">
        <v>41599.497326388890</v>
      </c>
      <c r="I419" s="27">
        <v>0</v>
      </c>
      <c r="J419" t="s" s="26">
        <v>66</v>
      </c>
      <c r="K419" s="29"/>
      <c r="L419" t="s" s="26">
        <v>391</v>
      </c>
      <c r="M419" s="29"/>
      <c r="N419" s="29"/>
      <c r="O419" s="29"/>
      <c r="P419" s="29"/>
      <c r="Q419" t="s" s="26">
        <v>68</v>
      </c>
      <c r="R419" t="s" s="26">
        <v>66</v>
      </c>
      <c r="S419" s="29"/>
      <c r="T419" s="29"/>
      <c r="U419" s="27">
        <v>4</v>
      </c>
      <c r="V419" s="28">
        <v>41505.519375</v>
      </c>
      <c r="W419" t="s" s="26">
        <v>66</v>
      </c>
      <c r="X419" t="s" s="26">
        <v>70</v>
      </c>
      <c r="Y419" s="29"/>
      <c r="Z419" t="s" s="26">
        <v>1172</v>
      </c>
      <c r="AA419" t="s" s="26">
        <v>390</v>
      </c>
      <c r="AB419" t="s" s="26">
        <v>391</v>
      </c>
      <c r="AC419" t="s" s="26">
        <v>163</v>
      </c>
      <c r="AD419" t="s" s="26">
        <v>1235</v>
      </c>
      <c r="AE419" s="29"/>
      <c r="AF419" t="s" s="26">
        <v>75</v>
      </c>
      <c r="AG419" s="27">
        <v>0</v>
      </c>
    </row>
    <row r="420" ht="15.35" customHeight="1">
      <c r="A420" s="27">
        <v>820</v>
      </c>
      <c r="B420" t="s" s="26">
        <v>60</v>
      </c>
      <c r="C420" t="s" s="26">
        <v>121</v>
      </c>
      <c r="D420" t="s" s="26">
        <v>158</v>
      </c>
      <c r="E420" t="s" s="26">
        <v>63</v>
      </c>
      <c r="F420" t="s" s="26">
        <v>64</v>
      </c>
      <c r="G420" t="s" s="26">
        <v>1415</v>
      </c>
      <c r="H420" s="28">
        <v>41681.679594907408</v>
      </c>
      <c r="I420" s="27">
        <v>0</v>
      </c>
      <c r="J420" t="s" s="26">
        <v>66</v>
      </c>
      <c r="K420" s="29"/>
      <c r="L420" t="s" s="26">
        <v>159</v>
      </c>
      <c r="M420" s="29"/>
      <c r="N420" s="29"/>
      <c r="O420" s="29"/>
      <c r="P420" s="29"/>
      <c r="Q420" t="s" s="26">
        <v>68</v>
      </c>
      <c r="R420" t="s" s="26">
        <v>66</v>
      </c>
      <c r="S420" s="29"/>
      <c r="T420" s="29"/>
      <c r="U420" s="27">
        <v>4</v>
      </c>
      <c r="V420" s="28">
        <v>41570.511215277780</v>
      </c>
      <c r="W420" t="s" s="26">
        <v>66</v>
      </c>
      <c r="X420" t="s" s="26">
        <v>70</v>
      </c>
      <c r="Y420" s="29"/>
      <c r="Z420" t="s" s="26">
        <v>1172</v>
      </c>
      <c r="AA420" t="s" s="26">
        <v>390</v>
      </c>
      <c r="AB420" t="s" s="26">
        <v>391</v>
      </c>
      <c r="AC420" t="s" s="26">
        <v>163</v>
      </c>
      <c r="AD420" t="s" s="26">
        <v>1415</v>
      </c>
      <c r="AE420" s="29"/>
      <c r="AF420" t="s" s="26">
        <v>75</v>
      </c>
      <c r="AG420" s="27">
        <v>0</v>
      </c>
    </row>
    <row r="421" ht="15.35" customHeight="1">
      <c r="A421" s="27">
        <v>96</v>
      </c>
      <c r="B421" t="s" s="26">
        <v>87</v>
      </c>
      <c r="C421" t="s" s="26">
        <v>600</v>
      </c>
      <c r="D421" t="s" s="26">
        <v>89</v>
      </c>
      <c r="E421" t="s" s="26">
        <v>63</v>
      </c>
      <c r="F421" t="s" s="26">
        <v>64</v>
      </c>
      <c r="G421" t="s" s="26">
        <v>1502</v>
      </c>
      <c r="H421" s="28">
        <v>40917.646516203706</v>
      </c>
      <c r="I421" s="27">
        <v>0</v>
      </c>
      <c r="J421" t="s" s="26">
        <v>66</v>
      </c>
      <c r="K421" s="29"/>
      <c r="L421" t="s" s="26">
        <v>91</v>
      </c>
      <c r="M421" s="27">
        <v>20</v>
      </c>
      <c r="N421" s="29"/>
      <c r="O421" s="29"/>
      <c r="P421" s="29"/>
      <c r="Q421" t="s" s="26">
        <v>68</v>
      </c>
      <c r="R421" t="s" s="26">
        <v>66</v>
      </c>
      <c r="S421" s="29"/>
      <c r="T421" s="29"/>
      <c r="U421" s="27">
        <v>2</v>
      </c>
      <c r="V421" s="28">
        <v>40917.576030092590</v>
      </c>
      <c r="W421" t="s" s="26">
        <v>66</v>
      </c>
      <c r="X421" t="s" s="26">
        <v>70</v>
      </c>
      <c r="Y421" s="29"/>
      <c r="Z421" t="s" s="26">
        <v>1172</v>
      </c>
      <c r="AA421" t="s" s="26">
        <v>89</v>
      </c>
      <c r="AB421" t="s" s="26">
        <v>91</v>
      </c>
      <c r="AC421" t="s" s="26">
        <v>163</v>
      </c>
      <c r="AD421" t="s" s="26">
        <v>1502</v>
      </c>
      <c r="AE421" s="29"/>
      <c r="AF421" t="s" s="26">
        <v>75</v>
      </c>
      <c r="AG421" s="27">
        <v>0</v>
      </c>
    </row>
    <row r="422" ht="15.35" customHeight="1">
      <c r="A422" s="27">
        <v>642</v>
      </c>
      <c r="B422" t="s" s="26">
        <v>87</v>
      </c>
      <c r="C422" t="s" s="26">
        <v>170</v>
      </c>
      <c r="D422" t="s" s="26">
        <v>454</v>
      </c>
      <c r="E422" t="s" s="26">
        <v>455</v>
      </c>
      <c r="F422" t="s" s="26">
        <v>152</v>
      </c>
      <c r="G422" t="s" s="26">
        <v>1318</v>
      </c>
      <c r="H422" s="28">
        <v>41246.554050925923</v>
      </c>
      <c r="I422" s="27">
        <v>0</v>
      </c>
      <c r="J422" t="s" s="26">
        <v>66</v>
      </c>
      <c r="K422" s="29"/>
      <c r="L422" t="s" s="26">
        <v>457</v>
      </c>
      <c r="M422" s="29"/>
      <c r="N422" s="29"/>
      <c r="O422" s="29"/>
      <c r="P422" s="29"/>
      <c r="Q422" t="s" s="26">
        <v>68</v>
      </c>
      <c r="R422" t="s" s="26">
        <v>66</v>
      </c>
      <c r="S422" s="29"/>
      <c r="T422" s="29"/>
      <c r="U422" s="27">
        <v>2</v>
      </c>
      <c r="V422" s="28">
        <v>41241.509710648148</v>
      </c>
      <c r="W422" t="s" s="26">
        <v>66</v>
      </c>
      <c r="X422" t="s" s="26">
        <v>70</v>
      </c>
      <c r="Y422" s="29"/>
      <c r="Z422" t="s" s="26">
        <v>1172</v>
      </c>
      <c r="AA422" t="s" s="26">
        <v>454</v>
      </c>
      <c r="AB422" t="s" s="26">
        <v>457</v>
      </c>
      <c r="AC422" t="s" s="26">
        <v>163</v>
      </c>
      <c r="AD422" t="s" s="26">
        <v>1318</v>
      </c>
      <c r="AE422" s="29"/>
      <c r="AF422" t="s" s="26">
        <v>75</v>
      </c>
      <c r="AG422" s="27">
        <v>0</v>
      </c>
    </row>
    <row r="423" ht="15.35" customHeight="1">
      <c r="A423" s="27">
        <v>899</v>
      </c>
      <c r="B423" t="s" s="26">
        <v>87</v>
      </c>
      <c r="C423" t="s" s="26">
        <v>658</v>
      </c>
      <c r="D423" t="s" s="26">
        <v>1372</v>
      </c>
      <c r="E423" t="s" s="26">
        <v>63</v>
      </c>
      <c r="F423" t="s" s="26">
        <v>64</v>
      </c>
      <c r="G423" t="s" s="26">
        <v>1466</v>
      </c>
      <c r="H423" s="28">
        <v>42111.238229166665</v>
      </c>
      <c r="I423" s="27">
        <v>0</v>
      </c>
      <c r="J423" t="s" s="26">
        <v>66</v>
      </c>
      <c r="K423" s="29"/>
      <c r="L423" t="s" s="26">
        <v>1374</v>
      </c>
      <c r="M423" s="29"/>
      <c r="N423" s="29"/>
      <c r="O423" s="29"/>
      <c r="P423" s="29"/>
      <c r="Q423" t="s" s="26">
        <v>103</v>
      </c>
      <c r="R423" t="s" s="26">
        <v>66</v>
      </c>
      <c r="S423" s="29"/>
      <c r="T423" s="29"/>
      <c r="U423" s="27">
        <v>3</v>
      </c>
      <c r="V423" s="28">
        <v>42110.352696759262</v>
      </c>
      <c r="W423" t="s" s="26">
        <v>66</v>
      </c>
      <c r="X423" t="s" s="26">
        <v>70</v>
      </c>
      <c r="Y423" s="29"/>
      <c r="Z423" t="s" s="26">
        <v>1172</v>
      </c>
      <c r="AA423" t="s" s="26">
        <v>1372</v>
      </c>
      <c r="AB423" t="s" s="26">
        <v>1374</v>
      </c>
      <c r="AC423" t="s" s="26">
        <v>163</v>
      </c>
      <c r="AD423" t="s" s="26">
        <v>1466</v>
      </c>
      <c r="AE423" s="29"/>
      <c r="AF423" t="s" s="26">
        <v>75</v>
      </c>
      <c r="AG423" s="27">
        <v>0</v>
      </c>
    </row>
    <row r="424" ht="15.35" customHeight="1">
      <c r="A424" s="27">
        <v>155</v>
      </c>
      <c r="B424" t="s" s="26">
        <v>181</v>
      </c>
      <c r="C424" t="s" s="26">
        <v>285</v>
      </c>
      <c r="D424" t="s" s="26">
        <v>95</v>
      </c>
      <c r="E424" t="s" s="26">
        <v>63</v>
      </c>
      <c r="F424" t="s" s="26">
        <v>64</v>
      </c>
      <c r="G424" t="s" s="26">
        <v>1361</v>
      </c>
      <c r="H424" s="28">
        <v>40958.015590277777</v>
      </c>
      <c r="I424" s="27">
        <v>0</v>
      </c>
      <c r="J424" t="s" s="26">
        <v>66</v>
      </c>
      <c r="K424" s="29"/>
      <c r="L424" t="s" s="26">
        <v>97</v>
      </c>
      <c r="M424" s="29"/>
      <c r="N424" s="29"/>
      <c r="O424" s="29"/>
      <c r="P424" s="29"/>
      <c r="Q424" t="s" s="26">
        <v>68</v>
      </c>
      <c r="R424" t="s" s="26">
        <v>66</v>
      </c>
      <c r="S424" s="29"/>
      <c r="T424" s="29"/>
      <c r="U424" s="27">
        <v>3</v>
      </c>
      <c r="V424" s="28">
        <v>40946.586585648147</v>
      </c>
      <c r="W424" t="s" s="26">
        <v>66</v>
      </c>
      <c r="X424" t="s" s="26">
        <v>70</v>
      </c>
      <c r="Y424" s="29"/>
      <c r="Z424" t="s" s="26">
        <v>1172</v>
      </c>
      <c r="AA424" t="s" s="26">
        <v>95</v>
      </c>
      <c r="AB424" t="s" s="26">
        <v>97</v>
      </c>
      <c r="AC424" t="s" s="26">
        <v>163</v>
      </c>
      <c r="AD424" t="s" s="26">
        <v>1361</v>
      </c>
      <c r="AE424" s="29"/>
      <c r="AF424" t="s" s="26">
        <v>75</v>
      </c>
      <c r="AG424" s="27">
        <v>0</v>
      </c>
    </row>
    <row r="425" ht="15.35" customHeight="1">
      <c r="A425" s="27">
        <v>674</v>
      </c>
      <c r="B425" t="s" s="26">
        <v>87</v>
      </c>
      <c r="C425" t="s" s="26">
        <v>658</v>
      </c>
      <c r="D425" t="s" s="26">
        <v>82</v>
      </c>
      <c r="E425" t="s" s="26">
        <v>63</v>
      </c>
      <c r="F425" t="s" s="26">
        <v>64</v>
      </c>
      <c r="G425" t="s" s="26">
        <v>1488</v>
      </c>
      <c r="H425" s="28">
        <v>41312.548229166663</v>
      </c>
      <c r="I425" s="27">
        <v>0</v>
      </c>
      <c r="J425" t="s" s="26">
        <v>66</v>
      </c>
      <c r="K425" s="29"/>
      <c r="L425" t="s" s="26">
        <v>84</v>
      </c>
      <c r="M425" s="29"/>
      <c r="N425" s="29"/>
      <c r="O425" s="29"/>
      <c r="P425" s="29"/>
      <c r="Q425" t="s" s="26">
        <v>68</v>
      </c>
      <c r="R425" t="s" s="26">
        <v>66</v>
      </c>
      <c r="S425" s="29"/>
      <c r="T425" s="29"/>
      <c r="U425" s="27">
        <v>3</v>
      </c>
      <c r="V425" s="28">
        <v>41309.5358449074</v>
      </c>
      <c r="W425" t="s" s="26">
        <v>66</v>
      </c>
      <c r="X425" t="s" s="26">
        <v>70</v>
      </c>
      <c r="Y425" s="29"/>
      <c r="Z425" t="s" s="26">
        <v>1172</v>
      </c>
      <c r="AA425" t="s" s="26">
        <v>528</v>
      </c>
      <c r="AB425" s="29"/>
      <c r="AC425" t="s" s="26">
        <v>163</v>
      </c>
      <c r="AD425" t="s" s="26">
        <v>1488</v>
      </c>
      <c r="AE425" s="29"/>
      <c r="AF425" t="s" s="26">
        <v>75</v>
      </c>
      <c r="AG425" s="27">
        <v>0</v>
      </c>
    </row>
    <row r="426" ht="15.35" customHeight="1">
      <c r="A426" s="27">
        <v>1100</v>
      </c>
      <c r="B426" t="s" s="26">
        <v>87</v>
      </c>
      <c r="C426" t="s" s="26">
        <v>1286</v>
      </c>
      <c r="D426" t="s" s="26">
        <v>1287</v>
      </c>
      <c r="E426" t="s" s="26">
        <v>63</v>
      </c>
      <c r="F426" t="s" s="26">
        <v>64</v>
      </c>
      <c r="G426" t="s" s="26">
        <v>1288</v>
      </c>
      <c r="H426" s="28">
        <v>42167.727777777778</v>
      </c>
      <c r="I426" s="27">
        <v>0</v>
      </c>
      <c r="J426" t="s" s="26">
        <v>66</v>
      </c>
      <c r="K426" s="29"/>
      <c r="L426" t="s" s="26">
        <v>1289</v>
      </c>
      <c r="M426" s="29"/>
      <c r="N426" s="29"/>
      <c r="O426" s="29"/>
      <c r="P426" s="29"/>
      <c r="Q426" t="s" s="26">
        <v>68</v>
      </c>
      <c r="R426" t="s" s="26">
        <v>66</v>
      </c>
      <c r="S426" s="29"/>
      <c r="T426" s="29"/>
      <c r="U426" s="27">
        <v>4</v>
      </c>
      <c r="V426" s="28">
        <v>42167.452696759261</v>
      </c>
      <c r="W426" t="s" s="26">
        <v>66</v>
      </c>
      <c r="X426" t="s" s="26">
        <v>70</v>
      </c>
      <c r="Y426" s="29"/>
      <c r="Z426" t="s" s="26">
        <v>1172</v>
      </c>
      <c r="AA426" t="s" s="26">
        <v>355</v>
      </c>
      <c r="AB426" t="s" s="26">
        <v>356</v>
      </c>
      <c r="AC426" t="s" s="26">
        <v>163</v>
      </c>
      <c r="AD426" t="s" s="26">
        <v>1288</v>
      </c>
      <c r="AE426" s="29"/>
      <c r="AF426" t="s" s="26">
        <v>75</v>
      </c>
      <c r="AG426" s="27">
        <v>0</v>
      </c>
    </row>
    <row r="427" ht="15.35" customHeight="1">
      <c r="A427" s="27">
        <v>204</v>
      </c>
      <c r="B427" t="s" s="26">
        <v>60</v>
      </c>
      <c r="C427" t="s" s="26">
        <v>166</v>
      </c>
      <c r="D427" t="s" s="26">
        <v>82</v>
      </c>
      <c r="E427" t="s" s="26">
        <v>63</v>
      </c>
      <c r="F427" t="s" s="26">
        <v>64</v>
      </c>
      <c r="G427" t="s" s="26">
        <v>1229</v>
      </c>
      <c r="H427" s="28">
        <v>40973.512627314813</v>
      </c>
      <c r="I427" s="27">
        <v>0</v>
      </c>
      <c r="J427" t="s" s="26">
        <v>66</v>
      </c>
      <c r="K427" s="29"/>
      <c r="L427" t="s" s="26">
        <v>84</v>
      </c>
      <c r="M427" s="29"/>
      <c r="N427" s="29"/>
      <c r="O427" s="29"/>
      <c r="P427" s="29"/>
      <c r="Q427" t="s" s="26">
        <v>68</v>
      </c>
      <c r="R427" t="s" s="26">
        <v>66</v>
      </c>
      <c r="S427" s="29"/>
      <c r="T427" s="29"/>
      <c r="U427" s="27">
        <v>2</v>
      </c>
      <c r="V427" s="28">
        <v>40970.3074537037</v>
      </c>
      <c r="W427" t="s" s="26">
        <v>66</v>
      </c>
      <c r="X427" t="s" s="26">
        <v>70</v>
      </c>
      <c r="Y427" s="29"/>
      <c r="Z427" t="s" s="26">
        <v>1172</v>
      </c>
      <c r="AA427" t="s" s="26">
        <v>89</v>
      </c>
      <c r="AB427" t="s" s="26">
        <v>91</v>
      </c>
      <c r="AC427" t="s" s="26">
        <v>163</v>
      </c>
      <c r="AD427" t="s" s="26">
        <v>1229</v>
      </c>
      <c r="AE427" s="29"/>
      <c r="AF427" t="s" s="26">
        <v>75</v>
      </c>
      <c r="AG427" s="27">
        <v>0</v>
      </c>
    </row>
    <row r="428" ht="15.35" customHeight="1">
      <c r="A428" s="27">
        <v>730</v>
      </c>
      <c r="B428" t="s" s="26">
        <v>60</v>
      </c>
      <c r="C428" t="s" s="26">
        <v>61</v>
      </c>
      <c r="D428" t="s" s="26">
        <v>62</v>
      </c>
      <c r="E428" t="s" s="26">
        <v>63</v>
      </c>
      <c r="F428" t="s" s="26">
        <v>214</v>
      </c>
      <c r="G428" t="s" s="26">
        <v>1387</v>
      </c>
      <c r="H428" s="28">
        <v>41473.440335648149</v>
      </c>
      <c r="I428" s="27">
        <v>0</v>
      </c>
      <c r="J428" t="s" s="26">
        <v>66</v>
      </c>
      <c r="K428" s="29"/>
      <c r="L428" t="s" s="26">
        <v>67</v>
      </c>
      <c r="M428" s="29"/>
      <c r="N428" s="29"/>
      <c r="O428" s="29"/>
      <c r="P428" s="29"/>
      <c r="Q428" t="s" s="26">
        <v>68</v>
      </c>
      <c r="R428" t="s" s="26">
        <v>66</v>
      </c>
      <c r="S428" s="29"/>
      <c r="T428" s="29"/>
      <c r="U428" s="27">
        <v>2</v>
      </c>
      <c r="V428" s="28">
        <v>41410.284884259258</v>
      </c>
      <c r="W428" t="s" s="26">
        <v>66</v>
      </c>
      <c r="X428" t="s" s="26">
        <v>68</v>
      </c>
      <c r="Y428" s="29"/>
      <c r="Z428" t="s" s="26">
        <v>1172</v>
      </c>
      <c r="AA428" t="s" s="26">
        <v>79</v>
      </c>
      <c r="AB428" t="s" s="26">
        <v>80</v>
      </c>
      <c r="AC428" t="s" s="26">
        <v>163</v>
      </c>
      <c r="AD428" t="s" s="26">
        <v>1387</v>
      </c>
      <c r="AE428" s="29"/>
      <c r="AF428" t="s" s="26">
        <v>75</v>
      </c>
      <c r="AG428" s="27">
        <v>0</v>
      </c>
    </row>
    <row r="429" ht="15.35" customHeight="1">
      <c r="A429" s="27">
        <v>1365</v>
      </c>
      <c r="B429" t="s" s="26">
        <v>87</v>
      </c>
      <c r="C429" t="s" s="26">
        <v>658</v>
      </c>
      <c r="D429" t="s" s="26">
        <v>1372</v>
      </c>
      <c r="E429" t="s" s="26">
        <v>63</v>
      </c>
      <c r="F429" t="s" s="26">
        <v>64</v>
      </c>
      <c r="G429" t="s" s="26">
        <v>1385</v>
      </c>
      <c r="H429" s="28">
        <v>42286.380752314813</v>
      </c>
      <c r="I429" s="27">
        <v>0</v>
      </c>
      <c r="J429" t="s" s="26">
        <v>66</v>
      </c>
      <c r="K429" s="29"/>
      <c r="L429" t="s" s="26">
        <v>1374</v>
      </c>
      <c r="M429" s="29"/>
      <c r="N429" s="29"/>
      <c r="O429" s="29"/>
      <c r="P429" s="29"/>
      <c r="Q429" t="s" s="26">
        <v>68</v>
      </c>
      <c r="R429" t="s" s="26">
        <v>66</v>
      </c>
      <c r="S429" s="29"/>
      <c r="T429" s="29"/>
      <c r="U429" s="27">
        <v>3</v>
      </c>
      <c r="V429" s="28">
        <v>42286.2875462963</v>
      </c>
      <c r="W429" t="s" s="26">
        <v>66</v>
      </c>
      <c r="X429" t="s" s="26">
        <v>70</v>
      </c>
      <c r="Y429" s="29"/>
      <c r="Z429" t="s" s="26">
        <v>1172</v>
      </c>
      <c r="AA429" t="s" s="26">
        <v>1372</v>
      </c>
      <c r="AB429" t="s" s="26">
        <v>1374</v>
      </c>
      <c r="AC429" t="s" s="26">
        <v>163</v>
      </c>
      <c r="AD429" t="s" s="26">
        <v>1385</v>
      </c>
      <c r="AE429" s="29"/>
      <c r="AF429" t="s" s="26">
        <v>75</v>
      </c>
      <c r="AG429" s="27">
        <v>0</v>
      </c>
    </row>
    <row r="430" ht="15.35" customHeight="1">
      <c r="A430" s="27">
        <v>280</v>
      </c>
      <c r="B430" t="s" s="26">
        <v>87</v>
      </c>
      <c r="C430" t="s" s="26">
        <v>170</v>
      </c>
      <c r="D430" t="s" s="26">
        <v>82</v>
      </c>
      <c r="E430" t="s" s="26">
        <v>63</v>
      </c>
      <c r="F430" t="s" s="26">
        <v>64</v>
      </c>
      <c r="G430" t="s" s="26">
        <v>1234</v>
      </c>
      <c r="H430" s="28">
        <v>41015.501631944448</v>
      </c>
      <c r="I430" s="27">
        <v>0</v>
      </c>
      <c r="J430" t="s" s="26">
        <v>66</v>
      </c>
      <c r="K430" s="29"/>
      <c r="L430" t="s" s="26">
        <v>84</v>
      </c>
      <c r="M430" s="29"/>
      <c r="N430" s="29"/>
      <c r="O430" s="29"/>
      <c r="P430" s="29"/>
      <c r="Q430" t="s" s="26">
        <v>68</v>
      </c>
      <c r="R430" t="s" s="26">
        <v>66</v>
      </c>
      <c r="S430" s="29"/>
      <c r="T430" s="29"/>
      <c r="U430" s="27">
        <v>3</v>
      </c>
      <c r="V430" s="28">
        <v>41006.911840277775</v>
      </c>
      <c r="W430" t="s" s="26">
        <v>66</v>
      </c>
      <c r="X430" t="s" s="26">
        <v>70</v>
      </c>
      <c r="Y430" s="29"/>
      <c r="Z430" t="s" s="26">
        <v>1172</v>
      </c>
      <c r="AA430" t="s" s="26">
        <v>150</v>
      </c>
      <c r="AB430" t="s" s="26">
        <v>151</v>
      </c>
      <c r="AC430" t="s" s="26">
        <v>163</v>
      </c>
      <c r="AD430" t="s" s="26">
        <v>1234</v>
      </c>
      <c r="AE430" s="29"/>
      <c r="AF430" t="s" s="26">
        <v>75</v>
      </c>
      <c r="AG430" s="27">
        <v>0</v>
      </c>
    </row>
    <row r="431" ht="15.35" customHeight="1">
      <c r="A431" s="27">
        <v>2</v>
      </c>
      <c r="B431" t="s" s="26">
        <v>227</v>
      </c>
      <c r="C431" t="s" s="26">
        <v>68</v>
      </c>
      <c r="D431" t="s" s="26">
        <v>92</v>
      </c>
      <c r="E431" t="s" s="26">
        <v>63</v>
      </c>
      <c r="F431" t="s" s="26">
        <v>64</v>
      </c>
      <c r="G431" t="s" s="26">
        <v>1441</v>
      </c>
      <c r="H431" s="28">
        <v>41249.662835648145</v>
      </c>
      <c r="I431" s="27">
        <v>0</v>
      </c>
      <c r="J431" t="s" s="26">
        <v>66</v>
      </c>
      <c r="K431" s="29"/>
      <c r="L431" t="s" s="26">
        <v>93</v>
      </c>
      <c r="M431" s="29"/>
      <c r="N431" s="29"/>
      <c r="O431" s="29"/>
      <c r="P431" s="29"/>
      <c r="Q431" t="s" s="26">
        <v>539</v>
      </c>
      <c r="R431" t="s" s="26">
        <v>66</v>
      </c>
      <c r="S431" s="29"/>
      <c r="T431" s="29"/>
      <c r="U431" s="27">
        <v>5</v>
      </c>
      <c r="V431" s="28">
        <v>40867.6680324074</v>
      </c>
      <c r="W431" t="s" s="26">
        <v>66</v>
      </c>
      <c r="X431" t="s" s="26">
        <v>70</v>
      </c>
      <c r="Y431" s="29"/>
      <c r="Z431" t="s" s="26">
        <v>1172</v>
      </c>
      <c r="AA431" t="s" s="26">
        <v>111</v>
      </c>
      <c r="AB431" t="s" s="26">
        <v>112</v>
      </c>
      <c r="AC431" t="s" s="26">
        <v>163</v>
      </c>
      <c r="AD431" t="s" s="26">
        <v>1441</v>
      </c>
      <c r="AE431" s="29"/>
      <c r="AF431" t="s" s="26">
        <v>75</v>
      </c>
      <c r="AG431" s="27">
        <v>0</v>
      </c>
    </row>
    <row r="432" ht="15.35" customHeight="1">
      <c r="A432" s="27">
        <v>529</v>
      </c>
      <c r="B432" t="s" s="26">
        <v>87</v>
      </c>
      <c r="C432" t="s" s="26">
        <v>170</v>
      </c>
      <c r="D432" t="s" s="26">
        <v>89</v>
      </c>
      <c r="E432" t="s" s="26">
        <v>63</v>
      </c>
      <c r="F432" t="s" s="26">
        <v>64</v>
      </c>
      <c r="G432" t="s" s="26">
        <v>1394</v>
      </c>
      <c r="H432" s="28">
        <v>41128.623194444444</v>
      </c>
      <c r="I432" s="27">
        <v>0</v>
      </c>
      <c r="J432" t="s" s="26">
        <v>66</v>
      </c>
      <c r="K432" s="29"/>
      <c r="L432" t="s" s="26">
        <v>91</v>
      </c>
      <c r="M432" s="29"/>
      <c r="N432" s="29"/>
      <c r="O432" s="29"/>
      <c r="P432" s="29"/>
      <c r="Q432" t="s" s="26">
        <v>68</v>
      </c>
      <c r="R432" t="s" s="26">
        <v>66</v>
      </c>
      <c r="S432" s="29"/>
      <c r="T432" s="29"/>
      <c r="U432" s="27">
        <v>2</v>
      </c>
      <c r="V432" s="28">
        <v>41128.582777777781</v>
      </c>
      <c r="W432" t="s" s="26">
        <v>66</v>
      </c>
      <c r="X432" t="s" s="26">
        <v>70</v>
      </c>
      <c r="Y432" s="29"/>
      <c r="Z432" t="s" s="26">
        <v>1172</v>
      </c>
      <c r="AA432" t="s" s="26">
        <v>104</v>
      </c>
      <c r="AB432" t="s" s="26">
        <v>105</v>
      </c>
      <c r="AC432" t="s" s="26">
        <v>163</v>
      </c>
      <c r="AD432" t="s" s="26">
        <v>1394</v>
      </c>
      <c r="AE432" s="29"/>
      <c r="AF432" t="s" s="26">
        <v>75</v>
      </c>
      <c r="AG432" s="27">
        <v>0</v>
      </c>
    </row>
    <row r="433" ht="15.35" customHeight="1">
      <c r="A433" s="27">
        <v>796</v>
      </c>
      <c r="B433" t="s" s="26">
        <v>87</v>
      </c>
      <c r="C433" t="s" s="26">
        <v>260</v>
      </c>
      <c r="D433" t="s" s="26">
        <v>82</v>
      </c>
      <c r="E433" t="s" s="26">
        <v>63</v>
      </c>
      <c r="F433" t="s" s="26">
        <v>496</v>
      </c>
      <c r="G433" t="s" s="26">
        <v>1260</v>
      </c>
      <c r="H433" s="28">
        <v>42255.353148148148</v>
      </c>
      <c r="I433" s="27">
        <v>0</v>
      </c>
      <c r="J433" t="s" s="26">
        <v>66</v>
      </c>
      <c r="K433" s="29"/>
      <c r="L433" t="s" s="26">
        <v>84</v>
      </c>
      <c r="M433" s="29"/>
      <c r="N433" s="29"/>
      <c r="O433" s="29"/>
      <c r="P433" s="29"/>
      <c r="Q433" t="s" s="26">
        <v>103</v>
      </c>
      <c r="R433" t="s" s="26">
        <v>66</v>
      </c>
      <c r="S433" s="29"/>
      <c r="T433" s="29"/>
      <c r="U433" s="27">
        <v>3</v>
      </c>
      <c r="V433" s="28">
        <v>41528.5408912037</v>
      </c>
      <c r="W433" t="s" s="26">
        <v>66</v>
      </c>
      <c r="X433" t="s" s="26">
        <v>70</v>
      </c>
      <c r="Y433" s="29"/>
      <c r="Z433" t="s" s="26">
        <v>1172</v>
      </c>
      <c r="AA433" t="s" s="26">
        <v>171</v>
      </c>
      <c r="AB433" t="s" s="26">
        <v>174</v>
      </c>
      <c r="AC433" t="s" s="26">
        <v>163</v>
      </c>
      <c r="AD433" t="s" s="26">
        <v>1260</v>
      </c>
      <c r="AE433" s="29"/>
      <c r="AF433" t="s" s="26">
        <v>75</v>
      </c>
      <c r="AG433" s="27">
        <v>0</v>
      </c>
    </row>
    <row r="434" ht="15.35" customHeight="1">
      <c r="A434" s="27">
        <v>63</v>
      </c>
      <c r="B434" t="s" s="26">
        <v>87</v>
      </c>
      <c r="C434" t="s" s="26">
        <v>1445</v>
      </c>
      <c r="D434" t="s" s="26">
        <v>92</v>
      </c>
      <c r="E434" t="s" s="26">
        <v>63</v>
      </c>
      <c r="F434" t="s" s="26">
        <v>64</v>
      </c>
      <c r="G434" t="s" s="26">
        <v>1446</v>
      </c>
      <c r="H434" s="28">
        <v>40906.354942129627</v>
      </c>
      <c r="I434" s="27">
        <v>0</v>
      </c>
      <c r="J434" t="s" s="26">
        <v>66</v>
      </c>
      <c r="K434" s="29"/>
      <c r="L434" t="s" s="26">
        <v>93</v>
      </c>
      <c r="M434" s="29"/>
      <c r="N434" s="29"/>
      <c r="O434" s="29"/>
      <c r="P434" s="29"/>
      <c r="Q434" t="s" s="26">
        <v>68</v>
      </c>
      <c r="R434" t="s" s="26">
        <v>66</v>
      </c>
      <c r="S434" s="29"/>
      <c r="T434" s="29"/>
      <c r="U434" s="27">
        <v>2</v>
      </c>
      <c r="V434" s="28">
        <v>40895.604108796295</v>
      </c>
      <c r="W434" t="s" s="26">
        <v>66</v>
      </c>
      <c r="X434" t="s" s="26">
        <v>70</v>
      </c>
      <c r="Y434" s="29"/>
      <c r="Z434" t="s" s="26">
        <v>1172</v>
      </c>
      <c r="AA434" t="s" s="26">
        <v>155</v>
      </c>
      <c r="AB434" t="s" s="26">
        <v>156</v>
      </c>
      <c r="AC434" t="s" s="26">
        <v>163</v>
      </c>
      <c r="AD434" t="s" s="26">
        <v>1446</v>
      </c>
      <c r="AE434" s="29"/>
      <c r="AF434" t="s" s="26">
        <v>263</v>
      </c>
      <c r="AG434" s="27">
        <v>0</v>
      </c>
    </row>
    <row r="435" ht="15.35" customHeight="1">
      <c r="A435" s="27">
        <v>583</v>
      </c>
      <c r="B435" t="s" s="26">
        <v>87</v>
      </c>
      <c r="C435" t="s" s="26">
        <v>170</v>
      </c>
      <c r="D435" t="s" s="26">
        <v>89</v>
      </c>
      <c r="E435" t="s" s="26">
        <v>63</v>
      </c>
      <c r="F435" t="s" s="26">
        <v>64</v>
      </c>
      <c r="G435" t="s" s="26">
        <v>1246</v>
      </c>
      <c r="H435" s="28">
        <v>41179.7852662037</v>
      </c>
      <c r="I435" s="27">
        <v>0</v>
      </c>
      <c r="J435" t="s" s="26">
        <v>66</v>
      </c>
      <c r="K435" s="29"/>
      <c r="L435" t="s" s="26">
        <v>91</v>
      </c>
      <c r="M435" s="29"/>
      <c r="N435" s="29"/>
      <c r="O435" s="29"/>
      <c r="P435" s="29"/>
      <c r="Q435" t="s" s="26">
        <v>68</v>
      </c>
      <c r="R435" t="s" s="26">
        <v>66</v>
      </c>
      <c r="S435" s="29"/>
      <c r="T435" s="29"/>
      <c r="U435" s="27">
        <v>4</v>
      </c>
      <c r="V435" s="28">
        <v>41179.757303240738</v>
      </c>
      <c r="W435" t="s" s="26">
        <v>66</v>
      </c>
      <c r="X435" t="s" s="26">
        <v>70</v>
      </c>
      <c r="Y435" s="29"/>
      <c r="Z435" t="s" s="26">
        <v>1172</v>
      </c>
      <c r="AA435" t="s" s="26">
        <v>104</v>
      </c>
      <c r="AB435" t="s" s="26">
        <v>105</v>
      </c>
      <c r="AC435" t="s" s="26">
        <v>163</v>
      </c>
      <c r="AD435" t="s" s="26">
        <v>1246</v>
      </c>
      <c r="AE435" s="29"/>
      <c r="AF435" t="s" s="26">
        <v>75</v>
      </c>
      <c r="AG435" s="27">
        <v>0</v>
      </c>
    </row>
    <row r="436" ht="15.35" customHeight="1">
      <c r="A436" s="27">
        <v>823</v>
      </c>
      <c r="B436" t="s" s="26">
        <v>60</v>
      </c>
      <c r="C436" t="s" s="26">
        <v>61</v>
      </c>
      <c r="D436" t="s" s="26">
        <v>82</v>
      </c>
      <c r="E436" t="s" s="26">
        <v>63</v>
      </c>
      <c r="F436" t="s" s="26">
        <v>64</v>
      </c>
      <c r="G436" t="s" s="26">
        <v>1473</v>
      </c>
      <c r="H436" s="28">
        <v>41599.483252314814</v>
      </c>
      <c r="I436" s="27">
        <v>0</v>
      </c>
      <c r="J436" t="s" s="26">
        <v>66</v>
      </c>
      <c r="K436" s="29"/>
      <c r="L436" t="s" s="26">
        <v>84</v>
      </c>
      <c r="M436" s="29"/>
      <c r="N436" s="29"/>
      <c r="O436" s="29"/>
      <c r="P436" s="29"/>
      <c r="Q436" t="s" s="26">
        <v>68</v>
      </c>
      <c r="R436" t="s" s="26">
        <v>66</v>
      </c>
      <c r="S436" s="29"/>
      <c r="T436" s="29"/>
      <c r="U436" s="27">
        <v>3</v>
      </c>
      <c r="V436" s="28">
        <v>41584.635150462964</v>
      </c>
      <c r="W436" t="s" s="26">
        <v>66</v>
      </c>
      <c r="X436" t="s" s="26">
        <v>70</v>
      </c>
      <c r="Y436" s="29"/>
      <c r="Z436" t="s" s="26">
        <v>1172</v>
      </c>
      <c r="AA436" t="s" s="26">
        <v>158</v>
      </c>
      <c r="AB436" t="s" s="26">
        <v>159</v>
      </c>
      <c r="AC436" t="s" s="26">
        <v>163</v>
      </c>
      <c r="AD436" t="s" s="26">
        <v>1473</v>
      </c>
      <c r="AE436" s="29"/>
      <c r="AF436" t="s" s="26">
        <v>75</v>
      </c>
      <c r="AG436" s="27">
        <v>0</v>
      </c>
    </row>
    <row r="437" ht="15.35" customHeight="1">
      <c r="A437" s="27">
        <v>100</v>
      </c>
      <c r="B437" t="s" s="26">
        <v>60</v>
      </c>
      <c r="C437" t="s" s="26">
        <v>916</v>
      </c>
      <c r="D437" t="s" s="26">
        <v>89</v>
      </c>
      <c r="E437" t="s" s="26">
        <v>63</v>
      </c>
      <c r="F437" t="s" s="26">
        <v>64</v>
      </c>
      <c r="G437" t="s" s="26">
        <v>1237</v>
      </c>
      <c r="H437" s="28">
        <v>40963.373449074075</v>
      </c>
      <c r="I437" s="27">
        <v>0</v>
      </c>
      <c r="J437" t="s" s="26">
        <v>66</v>
      </c>
      <c r="K437" s="29"/>
      <c r="L437" t="s" s="26">
        <v>91</v>
      </c>
      <c r="M437" s="29"/>
      <c r="N437" s="29"/>
      <c r="O437" s="29"/>
      <c r="P437" s="29"/>
      <c r="Q437" t="s" s="26">
        <v>68</v>
      </c>
      <c r="R437" t="s" s="26">
        <v>66</v>
      </c>
      <c r="S437" s="29"/>
      <c r="T437" s="29"/>
      <c r="U437" s="27">
        <v>2</v>
      </c>
      <c r="V437" s="28">
        <v>40918.503113425926</v>
      </c>
      <c r="W437" t="s" s="26">
        <v>66</v>
      </c>
      <c r="X437" t="s" s="26">
        <v>70</v>
      </c>
      <c r="Y437" s="29"/>
      <c r="Z437" t="s" s="26">
        <v>1172</v>
      </c>
      <c r="AA437" t="s" s="26">
        <v>95</v>
      </c>
      <c r="AB437" t="s" s="26">
        <v>97</v>
      </c>
      <c r="AC437" t="s" s="26">
        <v>163</v>
      </c>
      <c r="AD437" t="s" s="26">
        <v>1237</v>
      </c>
      <c r="AE437" s="29"/>
      <c r="AF437" t="s" s="26">
        <v>75</v>
      </c>
      <c r="AG437" s="27">
        <v>0</v>
      </c>
    </row>
    <row r="438" ht="15.35" customHeight="1">
      <c r="A438" s="27">
        <v>645</v>
      </c>
      <c r="B438" t="s" s="26">
        <v>227</v>
      </c>
      <c r="C438" t="s" s="26">
        <v>1376</v>
      </c>
      <c r="D438" t="s" s="26">
        <v>82</v>
      </c>
      <c r="E438" t="s" s="26">
        <v>63</v>
      </c>
      <c r="F438" t="s" s="26">
        <v>152</v>
      </c>
      <c r="G438" t="s" s="26">
        <v>1377</v>
      </c>
      <c r="H438" s="28">
        <v>41253.514826388891</v>
      </c>
      <c r="I438" s="27">
        <v>0</v>
      </c>
      <c r="J438" t="s" s="26">
        <v>66</v>
      </c>
      <c r="K438" s="29"/>
      <c r="L438" t="s" s="26">
        <v>84</v>
      </c>
      <c r="M438" s="29"/>
      <c r="N438" s="29"/>
      <c r="O438" s="29"/>
      <c r="P438" s="29"/>
      <c r="Q438" t="s" s="26">
        <v>190</v>
      </c>
      <c r="R438" t="s" s="26">
        <v>66</v>
      </c>
      <c r="S438" s="29"/>
      <c r="T438" s="29"/>
      <c r="U438" s="27">
        <v>2</v>
      </c>
      <c r="V438" s="28">
        <v>41248.695115740738</v>
      </c>
      <c r="W438" t="s" s="26">
        <v>66</v>
      </c>
      <c r="X438" t="s" s="26">
        <v>70</v>
      </c>
      <c r="Y438" s="29"/>
      <c r="Z438" t="s" s="26">
        <v>1172</v>
      </c>
      <c r="AA438" t="s" s="26">
        <v>927</v>
      </c>
      <c r="AB438" t="s" s="26">
        <v>928</v>
      </c>
      <c r="AC438" t="s" s="26">
        <v>163</v>
      </c>
      <c r="AD438" t="s" s="26">
        <v>1377</v>
      </c>
      <c r="AE438" s="29"/>
      <c r="AF438" t="s" s="26">
        <v>75</v>
      </c>
      <c r="AG438" s="27">
        <v>0</v>
      </c>
    </row>
    <row r="439" ht="15.35" customHeight="1">
      <c r="A439" s="27">
        <v>918</v>
      </c>
      <c r="B439" t="s" s="26">
        <v>87</v>
      </c>
      <c r="C439" t="s" s="26">
        <v>232</v>
      </c>
      <c r="D439" t="s" s="26">
        <v>499</v>
      </c>
      <c r="E439" t="s" s="26">
        <v>63</v>
      </c>
      <c r="F439" t="s" s="26">
        <v>64</v>
      </c>
      <c r="G439" t="s" s="26">
        <v>1499</v>
      </c>
      <c r="H439" s="28">
        <v>42117.570902777778</v>
      </c>
      <c r="I439" s="27">
        <v>0</v>
      </c>
      <c r="J439" t="s" s="26">
        <v>66</v>
      </c>
      <c r="K439" s="29"/>
      <c r="L439" t="s" s="26">
        <v>500</v>
      </c>
      <c r="M439" s="29"/>
      <c r="N439" s="29"/>
      <c r="O439" s="29"/>
      <c r="P439" s="29"/>
      <c r="Q439" t="s" s="26">
        <v>68</v>
      </c>
      <c r="R439" t="s" s="26">
        <v>66</v>
      </c>
      <c r="S439" s="29"/>
      <c r="T439" s="29"/>
      <c r="U439" s="27">
        <v>4</v>
      </c>
      <c r="V439" s="28">
        <v>42117.271284722221</v>
      </c>
      <c r="W439" t="s" s="26">
        <v>66</v>
      </c>
      <c r="X439" t="s" s="26">
        <v>70</v>
      </c>
      <c r="Y439" s="29"/>
      <c r="Z439" t="s" s="26">
        <v>1172</v>
      </c>
      <c r="AA439" t="s" s="26">
        <v>499</v>
      </c>
      <c r="AB439" t="s" s="26">
        <v>500</v>
      </c>
      <c r="AC439" t="s" s="26">
        <v>163</v>
      </c>
      <c r="AD439" t="s" s="26">
        <v>1499</v>
      </c>
      <c r="AE439" s="29"/>
      <c r="AF439" t="s" s="26">
        <v>75</v>
      </c>
      <c r="AG439" s="27">
        <v>0</v>
      </c>
    </row>
    <row r="440" ht="15.35" customHeight="1">
      <c r="A440" s="27">
        <v>1106</v>
      </c>
      <c r="B440" t="s" s="26">
        <v>87</v>
      </c>
      <c r="C440" t="s" s="26">
        <v>170</v>
      </c>
      <c r="D440" t="s" s="26">
        <v>1195</v>
      </c>
      <c r="E440" t="s" s="26">
        <v>63</v>
      </c>
      <c r="F440" t="s" s="26">
        <v>64</v>
      </c>
      <c r="G440" t="s" s="26">
        <v>1307</v>
      </c>
      <c r="H440" s="28">
        <v>42172.175960648150</v>
      </c>
      <c r="I440" s="27">
        <v>0</v>
      </c>
      <c r="J440" t="s" s="26">
        <v>66</v>
      </c>
      <c r="K440" s="29"/>
      <c r="L440" t="s" s="26">
        <v>1197</v>
      </c>
      <c r="M440" s="29"/>
      <c r="N440" s="29"/>
      <c r="O440" s="29"/>
      <c r="P440" s="29"/>
      <c r="Q440" t="s" s="26">
        <v>68</v>
      </c>
      <c r="R440" t="s" s="26">
        <v>66</v>
      </c>
      <c r="S440" s="29"/>
      <c r="T440" s="29"/>
      <c r="U440" s="27">
        <v>3</v>
      </c>
      <c r="V440" s="28">
        <v>42171.293229166666</v>
      </c>
      <c r="W440" t="s" s="26">
        <v>66</v>
      </c>
      <c r="X440" t="s" s="26">
        <v>70</v>
      </c>
      <c r="Y440" s="29"/>
      <c r="Z440" t="s" s="26">
        <v>1172</v>
      </c>
      <c r="AA440" t="s" s="26">
        <v>1195</v>
      </c>
      <c r="AB440" t="s" s="26">
        <v>1197</v>
      </c>
      <c r="AC440" t="s" s="26">
        <v>163</v>
      </c>
      <c r="AD440" t="s" s="26">
        <v>1307</v>
      </c>
      <c r="AE440" s="29"/>
      <c r="AF440" t="s" s="26">
        <v>75</v>
      </c>
      <c r="AG440" s="27">
        <v>0</v>
      </c>
    </row>
    <row r="441" ht="15.35" customHeight="1">
      <c r="A441" s="27">
        <v>731</v>
      </c>
      <c r="B441" t="s" s="26">
        <v>60</v>
      </c>
      <c r="C441" t="s" s="26">
        <v>61</v>
      </c>
      <c r="D441" t="s" s="26">
        <v>82</v>
      </c>
      <c r="E441" t="s" s="26">
        <v>63</v>
      </c>
      <c r="F441" t="s" s="26">
        <v>214</v>
      </c>
      <c r="G441" t="s" s="26">
        <v>1407</v>
      </c>
      <c r="H441" s="28">
        <v>41473.441018518519</v>
      </c>
      <c r="I441" s="27">
        <v>0</v>
      </c>
      <c r="J441" t="s" s="26">
        <v>66</v>
      </c>
      <c r="K441" s="29"/>
      <c r="L441" t="s" s="26">
        <v>84</v>
      </c>
      <c r="M441" s="29"/>
      <c r="N441" s="29"/>
      <c r="O441" s="29"/>
      <c r="P441" s="29"/>
      <c r="Q441" t="s" s="26">
        <v>68</v>
      </c>
      <c r="R441" t="s" s="26">
        <v>66</v>
      </c>
      <c r="S441" s="29"/>
      <c r="T441" s="29"/>
      <c r="U441" s="27">
        <v>3</v>
      </c>
      <c r="V441" s="28">
        <v>41410.290474537040</v>
      </c>
      <c r="W441" t="s" s="26">
        <v>66</v>
      </c>
      <c r="X441" t="s" s="26">
        <v>68</v>
      </c>
      <c r="Y441" s="29"/>
      <c r="Z441" t="s" s="26">
        <v>1172</v>
      </c>
      <c r="AA441" t="s" s="26">
        <v>79</v>
      </c>
      <c r="AB441" t="s" s="26">
        <v>80</v>
      </c>
      <c r="AC441" t="s" s="26">
        <v>163</v>
      </c>
      <c r="AD441" t="s" s="26">
        <v>1407</v>
      </c>
      <c r="AE441" s="29"/>
      <c r="AF441" t="s" s="26">
        <v>75</v>
      </c>
      <c r="AG441" s="27">
        <v>0</v>
      </c>
    </row>
    <row r="442" ht="15.35" customHeight="1">
      <c r="A442" s="27">
        <v>1378</v>
      </c>
      <c r="B442" t="s" s="26">
        <v>87</v>
      </c>
      <c r="C442" t="s" s="26">
        <v>170</v>
      </c>
      <c r="D442" t="s" s="26">
        <v>1195</v>
      </c>
      <c r="E442" t="s" s="26">
        <v>63</v>
      </c>
      <c r="F442" t="s" s="26">
        <v>64</v>
      </c>
      <c r="G442" t="s" s="26">
        <v>1418</v>
      </c>
      <c r="H442" s="28">
        <v>42299.096585648149</v>
      </c>
      <c r="I442" s="27">
        <v>0</v>
      </c>
      <c r="J442" t="s" s="26">
        <v>66</v>
      </c>
      <c r="K442" s="29"/>
      <c r="L442" t="s" s="26">
        <v>1197</v>
      </c>
      <c r="M442" s="29"/>
      <c r="N442" s="29"/>
      <c r="O442" s="29"/>
      <c r="P442" s="29"/>
      <c r="Q442" t="s" s="26">
        <v>68</v>
      </c>
      <c r="R442" t="s" s="26">
        <v>66</v>
      </c>
      <c r="S442" s="29"/>
      <c r="T442" s="29"/>
      <c r="U442" s="27">
        <v>3</v>
      </c>
      <c r="V442" s="28">
        <v>42299.050104166665</v>
      </c>
      <c r="W442" t="s" s="26">
        <v>66</v>
      </c>
      <c r="X442" t="s" s="26">
        <v>70</v>
      </c>
      <c r="Y442" s="29"/>
      <c r="Z442" t="s" s="26">
        <v>1172</v>
      </c>
      <c r="AA442" t="s" s="26">
        <v>1195</v>
      </c>
      <c r="AB442" t="s" s="26">
        <v>1197</v>
      </c>
      <c r="AC442" t="s" s="26">
        <v>163</v>
      </c>
      <c r="AD442" t="s" s="26">
        <v>1418</v>
      </c>
      <c r="AE442" s="29"/>
      <c r="AF442" t="s" s="26">
        <v>75</v>
      </c>
      <c r="AG442" s="27">
        <v>0</v>
      </c>
    </row>
    <row r="443" ht="15.35" customHeight="1">
      <c r="A443" s="27">
        <v>5</v>
      </c>
      <c r="B443" t="s" s="26">
        <v>87</v>
      </c>
      <c r="C443" t="s" s="26">
        <v>106</v>
      </c>
      <c r="D443" t="s" s="26">
        <v>92</v>
      </c>
      <c r="E443" t="s" s="26">
        <v>63</v>
      </c>
      <c r="F443" t="s" s="26">
        <v>64</v>
      </c>
      <c r="G443" t="s" s="26">
        <v>1463</v>
      </c>
      <c r="H443" s="28">
        <v>41109.539490740739</v>
      </c>
      <c r="I443" s="27">
        <v>0</v>
      </c>
      <c r="J443" t="s" s="26">
        <v>66</v>
      </c>
      <c r="K443" s="29"/>
      <c r="L443" t="s" s="26">
        <v>93</v>
      </c>
      <c r="M443" s="29"/>
      <c r="N443" s="29"/>
      <c r="O443" s="29"/>
      <c r="P443" s="29"/>
      <c r="Q443" t="s" s="26">
        <v>68</v>
      </c>
      <c r="R443" t="s" s="26">
        <v>66</v>
      </c>
      <c r="S443" s="29"/>
      <c r="T443" s="29"/>
      <c r="U443" s="27">
        <v>2</v>
      </c>
      <c r="V443" s="28">
        <v>40869.671400462961</v>
      </c>
      <c r="W443" t="s" s="26">
        <v>66</v>
      </c>
      <c r="X443" t="s" s="26">
        <v>70</v>
      </c>
      <c r="Y443" s="29"/>
      <c r="Z443" t="s" s="26">
        <v>1172</v>
      </c>
      <c r="AA443" t="s" s="26">
        <v>124</v>
      </c>
      <c r="AB443" t="s" s="26">
        <v>125</v>
      </c>
      <c r="AC443" t="s" s="26">
        <v>163</v>
      </c>
      <c r="AD443" t="s" s="26">
        <v>1463</v>
      </c>
      <c r="AE443" s="29"/>
      <c r="AF443" t="s" s="26">
        <v>75</v>
      </c>
      <c r="AG443" s="27">
        <v>0</v>
      </c>
    </row>
    <row r="444" ht="15.35" customHeight="1">
      <c r="A444" s="27">
        <v>533</v>
      </c>
      <c r="B444" t="s" s="26">
        <v>60</v>
      </c>
      <c r="C444" t="s" s="26">
        <v>121</v>
      </c>
      <c r="D444" t="s" s="26">
        <v>82</v>
      </c>
      <c r="E444" t="s" s="26">
        <v>63</v>
      </c>
      <c r="F444" t="s" s="26">
        <v>64</v>
      </c>
      <c r="G444" t="s" s="26">
        <v>1424</v>
      </c>
      <c r="H444" s="28">
        <v>41130.6684837963</v>
      </c>
      <c r="I444" s="27">
        <v>0</v>
      </c>
      <c r="J444" t="s" s="26">
        <v>66</v>
      </c>
      <c r="K444" s="29"/>
      <c r="L444" t="s" s="26">
        <v>84</v>
      </c>
      <c r="M444" s="29"/>
      <c r="N444" s="29"/>
      <c r="O444" s="29"/>
      <c r="P444" s="29"/>
      <c r="Q444" t="s" s="26">
        <v>68</v>
      </c>
      <c r="R444" t="s" s="26">
        <v>66</v>
      </c>
      <c r="S444" s="29"/>
      <c r="T444" s="29"/>
      <c r="U444" s="27">
        <v>3</v>
      </c>
      <c r="V444" s="28">
        <v>41130.635555555556</v>
      </c>
      <c r="W444" t="s" s="26">
        <v>66</v>
      </c>
      <c r="X444" t="s" s="26">
        <v>70</v>
      </c>
      <c r="Y444" s="29"/>
      <c r="Z444" t="s" s="26">
        <v>1172</v>
      </c>
      <c r="AA444" t="s" s="26">
        <v>128</v>
      </c>
      <c r="AB444" t="s" s="26">
        <v>129</v>
      </c>
      <c r="AC444" t="s" s="26">
        <v>163</v>
      </c>
      <c r="AD444" t="s" s="26">
        <v>1424</v>
      </c>
      <c r="AE444" s="29"/>
      <c r="AF444" t="s" s="26">
        <v>75</v>
      </c>
      <c r="AG444" s="27">
        <v>0</v>
      </c>
    </row>
    <row r="445" ht="15.35" customHeight="1">
      <c r="A445" s="27">
        <v>797</v>
      </c>
      <c r="B445" t="s" s="26">
        <v>279</v>
      </c>
      <c r="C445" t="s" s="26">
        <v>68</v>
      </c>
      <c r="D445" t="s" s="26">
        <v>82</v>
      </c>
      <c r="E445" t="s" s="26">
        <v>63</v>
      </c>
      <c r="F445" t="s" s="26">
        <v>172</v>
      </c>
      <c r="G445" t="s" s="26">
        <v>1279</v>
      </c>
      <c r="H445" s="28">
        <v>41531.713472222225</v>
      </c>
      <c r="I445" s="27">
        <v>0</v>
      </c>
      <c r="J445" t="s" s="26">
        <v>66</v>
      </c>
      <c r="K445" s="29"/>
      <c r="L445" t="s" s="26">
        <v>84</v>
      </c>
      <c r="M445" s="29"/>
      <c r="N445" s="29"/>
      <c r="O445" s="29"/>
      <c r="P445" s="29"/>
      <c r="Q445" t="s" s="26">
        <v>103</v>
      </c>
      <c r="R445" t="s" s="26">
        <v>66</v>
      </c>
      <c r="S445" s="29"/>
      <c r="T445" s="29"/>
      <c r="U445" s="27">
        <v>3</v>
      </c>
      <c r="V445" s="28">
        <v>41531.289907407408</v>
      </c>
      <c r="W445" t="s" s="26">
        <v>66</v>
      </c>
      <c r="X445" t="s" s="26">
        <v>103</v>
      </c>
      <c r="Y445" s="29"/>
      <c r="Z445" t="s" s="26">
        <v>1172</v>
      </c>
      <c r="AA445" t="s" s="26">
        <v>1280</v>
      </c>
      <c r="AB445" t="s" s="26">
        <v>1281</v>
      </c>
      <c r="AC445" t="s" s="26">
        <v>163</v>
      </c>
      <c r="AD445" t="s" s="26">
        <v>1279</v>
      </c>
      <c r="AE445" s="29"/>
      <c r="AF445" t="s" s="26">
        <v>75</v>
      </c>
      <c r="AG445" s="27">
        <v>0</v>
      </c>
    </row>
    <row r="446" ht="15.35" customHeight="1">
      <c r="A446" s="27">
        <v>584</v>
      </c>
      <c r="B446" t="s" s="26">
        <v>60</v>
      </c>
      <c r="C446" t="s" s="26">
        <v>68</v>
      </c>
      <c r="D446" t="s" s="26">
        <v>82</v>
      </c>
      <c r="E446" t="s" s="26">
        <v>63</v>
      </c>
      <c r="F446" t="s" s="26">
        <v>130</v>
      </c>
      <c r="G446" t="s" s="26">
        <v>1267</v>
      </c>
      <c r="H446" s="28">
        <v>41183.472094907411</v>
      </c>
      <c r="I446" s="27">
        <v>0</v>
      </c>
      <c r="J446" t="s" s="26">
        <v>66</v>
      </c>
      <c r="K446" s="29"/>
      <c r="L446" t="s" s="26">
        <v>84</v>
      </c>
      <c r="M446" s="29"/>
      <c r="N446" s="29"/>
      <c r="O446" s="29"/>
      <c r="P446" s="29"/>
      <c r="Q446" t="s" s="26">
        <v>68</v>
      </c>
      <c r="R446" t="s" s="26">
        <v>66</v>
      </c>
      <c r="S446" s="29"/>
      <c r="T446" s="29"/>
      <c r="U446" s="27">
        <v>2</v>
      </c>
      <c r="V446" s="28">
        <v>41181.509884259256</v>
      </c>
      <c r="W446" t="s" s="26">
        <v>66</v>
      </c>
      <c r="X446" t="s" s="26">
        <v>70</v>
      </c>
      <c r="Y446" s="29"/>
      <c r="Z446" t="s" s="26">
        <v>1172</v>
      </c>
      <c r="AA446" t="s" s="26">
        <v>140</v>
      </c>
      <c r="AB446" t="s" s="26">
        <v>142</v>
      </c>
      <c r="AC446" t="s" s="26">
        <v>163</v>
      </c>
      <c r="AD446" t="s" s="26">
        <v>1267</v>
      </c>
      <c r="AE446" s="29"/>
      <c r="AF446" t="s" s="26">
        <v>75</v>
      </c>
      <c r="AG446" s="27">
        <v>0</v>
      </c>
    </row>
    <row r="447" ht="15.35" customHeight="1">
      <c r="A447" s="27">
        <v>824</v>
      </c>
      <c r="B447" t="s" s="26">
        <v>60</v>
      </c>
      <c r="C447" t="s" s="26">
        <v>61</v>
      </c>
      <c r="D447" t="s" s="26">
        <v>158</v>
      </c>
      <c r="E447" t="s" s="26">
        <v>63</v>
      </c>
      <c r="F447" t="s" s="26">
        <v>64</v>
      </c>
      <c r="G447" t="s" s="26">
        <v>1493</v>
      </c>
      <c r="H447" s="28">
        <v>41864.398009259261</v>
      </c>
      <c r="I447" s="27">
        <v>0</v>
      </c>
      <c r="J447" t="s" s="26">
        <v>66</v>
      </c>
      <c r="K447" s="29"/>
      <c r="L447" t="s" s="26">
        <v>159</v>
      </c>
      <c r="M447" s="29"/>
      <c r="N447" s="29"/>
      <c r="O447" s="29"/>
      <c r="P447" s="29"/>
      <c r="Q447" t="s" s="26">
        <v>68</v>
      </c>
      <c r="R447" t="s" s="26">
        <v>66</v>
      </c>
      <c r="S447" s="29"/>
      <c r="T447" s="29"/>
      <c r="U447" s="27">
        <v>2</v>
      </c>
      <c r="V447" s="28">
        <v>41584.639571759260</v>
      </c>
      <c r="W447" t="s" s="26">
        <v>66</v>
      </c>
      <c r="X447" t="s" s="26">
        <v>70</v>
      </c>
      <c r="Y447" s="29"/>
      <c r="Z447" t="s" s="26">
        <v>1172</v>
      </c>
      <c r="AA447" t="s" s="26">
        <v>158</v>
      </c>
      <c r="AB447" t="s" s="26">
        <v>159</v>
      </c>
      <c r="AC447" t="s" s="26">
        <v>163</v>
      </c>
      <c r="AD447" t="s" s="26">
        <v>1493</v>
      </c>
      <c r="AE447" s="29"/>
      <c r="AF447" t="s" s="26">
        <v>75</v>
      </c>
      <c r="AG447" s="27">
        <v>0</v>
      </c>
    </row>
    <row r="448" ht="15.35" customHeight="1">
      <c r="A448" s="27">
        <v>921</v>
      </c>
      <c r="B448" t="s" s="26">
        <v>87</v>
      </c>
      <c r="C448" t="s" s="26">
        <v>558</v>
      </c>
      <c r="D448" t="s" s="26">
        <v>82</v>
      </c>
      <c r="E448" t="s" s="26">
        <v>63</v>
      </c>
      <c r="F448" t="s" s="26">
        <v>64</v>
      </c>
      <c r="G448" t="s" s="26">
        <v>1218</v>
      </c>
      <c r="H448" s="28">
        <v>42277.470613425925</v>
      </c>
      <c r="I448" s="27">
        <v>0</v>
      </c>
      <c r="J448" t="s" s="26">
        <v>66</v>
      </c>
      <c r="K448" s="29"/>
      <c r="L448" t="s" s="26">
        <v>84</v>
      </c>
      <c r="M448" s="29"/>
      <c r="N448" s="29"/>
      <c r="O448" s="29"/>
      <c r="P448" s="29"/>
      <c r="Q448" t="s" s="26">
        <v>68</v>
      </c>
      <c r="R448" t="s" s="26">
        <v>66</v>
      </c>
      <c r="S448" s="29"/>
      <c r="T448" s="29"/>
      <c r="U448" s="27">
        <v>2</v>
      </c>
      <c r="V448" s="28">
        <v>42117.524155092593</v>
      </c>
      <c r="W448" t="s" s="26">
        <v>66</v>
      </c>
      <c r="X448" t="s" s="26">
        <v>70</v>
      </c>
      <c r="Y448" s="29"/>
      <c r="Z448" t="s" s="26">
        <v>1172</v>
      </c>
      <c r="AA448" t="s" s="26">
        <v>204</v>
      </c>
      <c r="AB448" t="s" s="26">
        <v>205</v>
      </c>
      <c r="AC448" t="s" s="26">
        <v>163</v>
      </c>
      <c r="AD448" t="s" s="26">
        <v>1218</v>
      </c>
      <c r="AE448" s="29"/>
      <c r="AF448" t="s" s="26">
        <v>75</v>
      </c>
      <c r="AG448" s="27">
        <v>0</v>
      </c>
    </row>
    <row r="449" ht="15.35" customHeight="1">
      <c r="A449" s="27">
        <v>160</v>
      </c>
      <c r="B449" t="s" s="26">
        <v>181</v>
      </c>
      <c r="C449" t="s" s="26">
        <v>225</v>
      </c>
      <c r="D449" t="s" s="26">
        <v>95</v>
      </c>
      <c r="E449" t="s" s="26">
        <v>63</v>
      </c>
      <c r="F449" t="s" s="26">
        <v>64</v>
      </c>
      <c r="G449" t="s" s="26">
        <v>1417</v>
      </c>
      <c r="H449" s="28">
        <v>41498.478981481479</v>
      </c>
      <c r="I449" s="27">
        <v>0</v>
      </c>
      <c r="J449" t="s" s="26">
        <v>66</v>
      </c>
      <c r="K449" s="29"/>
      <c r="L449" t="s" s="26">
        <v>97</v>
      </c>
      <c r="M449" s="29"/>
      <c r="N449" s="29"/>
      <c r="O449" s="29"/>
      <c r="P449" s="29"/>
      <c r="Q449" t="s" s="26">
        <v>68</v>
      </c>
      <c r="R449" t="s" s="26">
        <v>66</v>
      </c>
      <c r="S449" s="29"/>
      <c r="T449" s="29"/>
      <c r="U449" s="27">
        <v>2</v>
      </c>
      <c r="V449" s="28">
        <v>40947.489259259259</v>
      </c>
      <c r="W449" t="s" s="26">
        <v>66</v>
      </c>
      <c r="X449" t="s" s="26">
        <v>70</v>
      </c>
      <c r="Y449" s="29"/>
      <c r="Z449" t="s" s="26">
        <v>1172</v>
      </c>
      <c r="AA449" t="s" s="26">
        <v>95</v>
      </c>
      <c r="AB449" t="s" s="26">
        <v>97</v>
      </c>
      <c r="AC449" t="s" s="26">
        <v>163</v>
      </c>
      <c r="AD449" t="s" s="26">
        <v>1417</v>
      </c>
      <c r="AE449" s="29"/>
      <c r="AF449" t="s" s="26">
        <v>75</v>
      </c>
      <c r="AG449" s="27">
        <v>0</v>
      </c>
    </row>
    <row r="450" ht="15.35" customHeight="1">
      <c r="A450" s="27">
        <v>1113</v>
      </c>
      <c r="B450" t="s" s="26">
        <v>87</v>
      </c>
      <c r="C450" t="s" s="26">
        <v>170</v>
      </c>
      <c r="D450" t="s" s="26">
        <v>1195</v>
      </c>
      <c r="E450" t="s" s="26">
        <v>63</v>
      </c>
      <c r="F450" t="s" s="26">
        <v>64</v>
      </c>
      <c r="G450" t="s" s="26">
        <v>1334</v>
      </c>
      <c r="H450" s="28">
        <v>42174.0347337963</v>
      </c>
      <c r="I450" s="27">
        <v>0</v>
      </c>
      <c r="J450" t="s" s="26">
        <v>66</v>
      </c>
      <c r="K450" s="29"/>
      <c r="L450" t="s" s="26">
        <v>1197</v>
      </c>
      <c r="M450" s="29"/>
      <c r="N450" s="29"/>
      <c r="O450" s="29"/>
      <c r="P450" s="29"/>
      <c r="Q450" t="s" s="26">
        <v>68</v>
      </c>
      <c r="R450" t="s" s="26">
        <v>66</v>
      </c>
      <c r="S450" s="29"/>
      <c r="T450" s="29"/>
      <c r="U450" s="27">
        <v>6</v>
      </c>
      <c r="V450" s="28">
        <v>42172.056284722225</v>
      </c>
      <c r="W450" t="s" s="26">
        <v>66</v>
      </c>
      <c r="X450" t="s" s="26">
        <v>70</v>
      </c>
      <c r="Y450" s="29"/>
      <c r="Z450" t="s" s="26">
        <v>1172</v>
      </c>
      <c r="AA450" t="s" s="26">
        <v>1195</v>
      </c>
      <c r="AB450" t="s" s="26">
        <v>1197</v>
      </c>
      <c r="AC450" t="s" s="26">
        <v>163</v>
      </c>
      <c r="AD450" t="s" s="26">
        <v>1334</v>
      </c>
      <c r="AE450" s="29"/>
      <c r="AF450" t="s" s="26">
        <v>75</v>
      </c>
      <c r="AG450" s="27">
        <v>0</v>
      </c>
    </row>
    <row r="451" ht="15.35" customHeight="1">
      <c r="A451" s="27">
        <v>1116</v>
      </c>
      <c r="B451" t="s" s="26">
        <v>87</v>
      </c>
      <c r="C451" t="s" s="26">
        <v>232</v>
      </c>
      <c r="D451" t="s" s="26">
        <v>1221</v>
      </c>
      <c r="E451" t="s" s="26">
        <v>63</v>
      </c>
      <c r="F451" t="s" s="26">
        <v>64</v>
      </c>
      <c r="G451" t="s" s="26">
        <v>1356</v>
      </c>
      <c r="H451" s="28">
        <v>42284.531493055554</v>
      </c>
      <c r="I451" s="27">
        <v>100</v>
      </c>
      <c r="J451" t="s" s="26">
        <v>432</v>
      </c>
      <c r="K451" s="29"/>
      <c r="L451" t="s" s="26">
        <v>1222</v>
      </c>
      <c r="M451" s="29"/>
      <c r="N451" s="29"/>
      <c r="O451" s="29"/>
      <c r="P451" s="29"/>
      <c r="Q451" t="s" s="26">
        <v>68</v>
      </c>
      <c r="R451" t="s" s="26">
        <v>66</v>
      </c>
      <c r="S451" s="29"/>
      <c r="T451" s="29"/>
      <c r="U451" s="27">
        <v>3</v>
      </c>
      <c r="V451" s="28">
        <v>42173.790509259263</v>
      </c>
      <c r="W451" t="s" s="26">
        <v>432</v>
      </c>
      <c r="X451" t="s" s="26">
        <v>70</v>
      </c>
      <c r="Y451" s="29"/>
      <c r="Z451" t="s" s="26">
        <v>1172</v>
      </c>
      <c r="AA451" t="s" s="26">
        <v>1221</v>
      </c>
      <c r="AB451" t="s" s="26">
        <v>1222</v>
      </c>
      <c r="AC451" t="s" s="26">
        <v>163</v>
      </c>
      <c r="AD451" t="s" s="26">
        <v>1356</v>
      </c>
      <c r="AE451" s="29"/>
      <c r="AF451" t="s" s="26">
        <v>75</v>
      </c>
      <c r="AG451" s="27">
        <v>0</v>
      </c>
    </row>
    <row r="452" ht="15.35" customHeight="1">
      <c r="A452" s="27">
        <v>222</v>
      </c>
      <c r="B452" t="s" s="26">
        <v>60</v>
      </c>
      <c r="C452" t="s" s="26">
        <v>121</v>
      </c>
      <c r="D452" t="s" s="26">
        <v>95</v>
      </c>
      <c r="E452" t="s" s="26">
        <v>63</v>
      </c>
      <c r="F452" t="s" s="26">
        <v>64</v>
      </c>
      <c r="G452" t="s" s="26">
        <v>1443</v>
      </c>
      <c r="H452" s="28">
        <v>41064.494074074071</v>
      </c>
      <c r="I452" s="27">
        <v>0</v>
      </c>
      <c r="J452" t="s" s="26">
        <v>66</v>
      </c>
      <c r="K452" s="29"/>
      <c r="L452" t="s" s="26">
        <v>97</v>
      </c>
      <c r="M452" s="29"/>
      <c r="N452" s="29"/>
      <c r="O452" s="27">
        <v>221</v>
      </c>
      <c r="P452" s="29"/>
      <c r="Q452" t="s" s="26">
        <v>68</v>
      </c>
      <c r="R452" t="s" s="26">
        <v>66</v>
      </c>
      <c r="S452" s="29"/>
      <c r="T452" s="29"/>
      <c r="U452" s="27">
        <v>5</v>
      </c>
      <c r="V452" s="28">
        <v>40981.711886574078</v>
      </c>
      <c r="W452" t="s" s="26">
        <v>66</v>
      </c>
      <c r="X452" t="s" s="26">
        <v>70</v>
      </c>
      <c r="Y452" s="29"/>
      <c r="Z452" t="s" s="26">
        <v>1172</v>
      </c>
      <c r="AA452" t="s" s="26">
        <v>187</v>
      </c>
      <c r="AB452" t="s" s="26">
        <v>151</v>
      </c>
      <c r="AC452" t="s" s="26">
        <v>163</v>
      </c>
      <c r="AD452" t="s" s="26">
        <v>1443</v>
      </c>
      <c r="AE452" s="29"/>
      <c r="AF452" t="s" s="26">
        <v>75</v>
      </c>
      <c r="AG452" s="27">
        <v>0</v>
      </c>
    </row>
    <row r="453" ht="15.35" customHeight="1">
      <c r="A453" s="27">
        <v>732</v>
      </c>
      <c r="B453" t="s" s="26">
        <v>60</v>
      </c>
      <c r="C453" t="s" s="26">
        <v>61</v>
      </c>
      <c r="D453" t="s" s="26">
        <v>82</v>
      </c>
      <c r="E453" t="s" s="26">
        <v>63</v>
      </c>
      <c r="F453" t="s" s="26">
        <v>214</v>
      </c>
      <c r="G453" t="s" s="26">
        <v>1420</v>
      </c>
      <c r="H453" s="28">
        <v>41473.443553240744</v>
      </c>
      <c r="I453" s="27">
        <v>0</v>
      </c>
      <c r="J453" t="s" s="26">
        <v>66</v>
      </c>
      <c r="K453" s="29"/>
      <c r="L453" t="s" s="26">
        <v>84</v>
      </c>
      <c r="M453" s="29"/>
      <c r="N453" s="29"/>
      <c r="O453" s="29"/>
      <c r="P453" s="29"/>
      <c r="Q453" t="s" s="26">
        <v>68</v>
      </c>
      <c r="R453" t="s" s="26">
        <v>66</v>
      </c>
      <c r="S453" s="29"/>
      <c r="T453" s="29"/>
      <c r="U453" s="27">
        <v>2</v>
      </c>
      <c r="V453" s="28">
        <v>41410.294479166667</v>
      </c>
      <c r="W453" t="s" s="26">
        <v>66</v>
      </c>
      <c r="X453" t="s" s="26">
        <v>70</v>
      </c>
      <c r="Y453" s="29"/>
      <c r="Z453" t="s" s="26">
        <v>1172</v>
      </c>
      <c r="AA453" t="s" s="26">
        <v>79</v>
      </c>
      <c r="AB453" t="s" s="26">
        <v>80</v>
      </c>
      <c r="AC453" t="s" s="26">
        <v>163</v>
      </c>
      <c r="AD453" t="s" s="26">
        <v>1420</v>
      </c>
      <c r="AE453" s="29"/>
      <c r="AF453" t="s" s="26">
        <v>75</v>
      </c>
      <c r="AG453" s="27">
        <v>0</v>
      </c>
    </row>
    <row r="454" ht="15.35" customHeight="1">
      <c r="A454" s="27">
        <v>1393</v>
      </c>
      <c r="B454" t="s" s="26">
        <v>87</v>
      </c>
      <c r="C454" t="s" s="26">
        <v>170</v>
      </c>
      <c r="D454" t="s" s="26">
        <v>1195</v>
      </c>
      <c r="E454" t="s" s="26">
        <v>63</v>
      </c>
      <c r="F454" t="s" s="26">
        <v>64</v>
      </c>
      <c r="G454" t="s" s="26">
        <v>1433</v>
      </c>
      <c r="H454" s="28">
        <v>42306.386134259257</v>
      </c>
      <c r="I454" s="27">
        <v>0</v>
      </c>
      <c r="J454" t="s" s="26">
        <v>66</v>
      </c>
      <c r="K454" s="29"/>
      <c r="L454" t="s" s="26">
        <v>1197</v>
      </c>
      <c r="M454" s="29"/>
      <c r="N454" s="29"/>
      <c r="O454" s="29"/>
      <c r="P454" s="29"/>
      <c r="Q454" t="s" s="26">
        <v>68</v>
      </c>
      <c r="R454" t="s" s="26">
        <v>66</v>
      </c>
      <c r="S454" s="29"/>
      <c r="T454" s="29"/>
      <c r="U454" s="27">
        <v>3</v>
      </c>
      <c r="V454" s="28">
        <v>42306.119479166664</v>
      </c>
      <c r="W454" t="s" s="26">
        <v>66</v>
      </c>
      <c r="X454" t="s" s="26">
        <v>70</v>
      </c>
      <c r="Y454" s="29"/>
      <c r="Z454" t="s" s="26">
        <v>1172</v>
      </c>
      <c r="AA454" t="s" s="26">
        <v>1195</v>
      </c>
      <c r="AB454" t="s" s="26">
        <v>1197</v>
      </c>
      <c r="AC454" t="s" s="26">
        <v>163</v>
      </c>
      <c r="AD454" t="s" s="26">
        <v>1433</v>
      </c>
      <c r="AE454" s="29"/>
      <c r="AF454" t="s" s="26">
        <v>75</v>
      </c>
      <c r="AG454" s="27">
        <v>0</v>
      </c>
    </row>
    <row r="455" ht="15.35" customHeight="1">
      <c r="A455" s="27">
        <v>6</v>
      </c>
      <c r="B455" t="s" s="26">
        <v>87</v>
      </c>
      <c r="C455" t="s" s="26">
        <v>260</v>
      </c>
      <c r="D455" t="s" s="26">
        <v>92</v>
      </c>
      <c r="E455" t="s" s="26">
        <v>63</v>
      </c>
      <c r="F455" t="s" s="26">
        <v>64</v>
      </c>
      <c r="G455" t="s" s="26">
        <v>1479</v>
      </c>
      <c r="H455" s="28">
        <v>41109.539340277777</v>
      </c>
      <c r="I455" s="27">
        <v>0</v>
      </c>
      <c r="J455" t="s" s="26">
        <v>66</v>
      </c>
      <c r="K455" s="29"/>
      <c r="L455" t="s" s="26">
        <v>93</v>
      </c>
      <c r="M455" s="29"/>
      <c r="N455" s="29"/>
      <c r="O455" s="29"/>
      <c r="P455" s="29"/>
      <c r="Q455" t="s" s="26">
        <v>190</v>
      </c>
      <c r="R455" t="s" s="26">
        <v>66</v>
      </c>
      <c r="S455" s="29"/>
      <c r="T455" s="29"/>
      <c r="U455" s="27">
        <v>3</v>
      </c>
      <c r="V455" s="28">
        <v>40870.513414351852</v>
      </c>
      <c r="W455" t="s" s="26">
        <v>66</v>
      </c>
      <c r="X455" t="s" s="26">
        <v>70</v>
      </c>
      <c r="Y455" s="29"/>
      <c r="Z455" t="s" s="26">
        <v>1172</v>
      </c>
      <c r="AA455" t="s" s="26">
        <v>187</v>
      </c>
      <c r="AB455" t="s" s="26">
        <v>151</v>
      </c>
      <c r="AC455" t="s" s="26">
        <v>163</v>
      </c>
      <c r="AD455" t="s" s="26">
        <v>1479</v>
      </c>
      <c r="AE455" s="29"/>
      <c r="AF455" t="s" s="26">
        <v>75</v>
      </c>
      <c r="AG455" s="27">
        <v>0</v>
      </c>
    </row>
    <row r="456" ht="15.35" customHeight="1">
      <c r="A456" s="27">
        <v>543</v>
      </c>
      <c r="B456" t="s" s="26">
        <v>87</v>
      </c>
      <c r="C456" t="s" s="26">
        <v>425</v>
      </c>
      <c r="D456" t="s" s="26">
        <v>89</v>
      </c>
      <c r="E456" t="s" s="26">
        <v>63</v>
      </c>
      <c r="F456" t="s" s="26">
        <v>64</v>
      </c>
      <c r="G456" t="s" s="26">
        <v>1219</v>
      </c>
      <c r="H456" s="28">
        <v>41140.409444444442</v>
      </c>
      <c r="I456" s="27">
        <v>0</v>
      </c>
      <c r="J456" t="s" s="26">
        <v>66</v>
      </c>
      <c r="K456" s="29"/>
      <c r="L456" t="s" s="26">
        <v>91</v>
      </c>
      <c r="M456" s="29"/>
      <c r="N456" s="29"/>
      <c r="O456" s="29"/>
      <c r="P456" s="29"/>
      <c r="Q456" t="s" s="26">
        <v>103</v>
      </c>
      <c r="R456" t="s" s="26">
        <v>66</v>
      </c>
      <c r="S456" s="29"/>
      <c r="T456" s="29"/>
      <c r="U456" s="27">
        <v>3</v>
      </c>
      <c r="V456" s="28">
        <v>41139.7484837963</v>
      </c>
      <c r="W456" t="s" s="26">
        <v>66</v>
      </c>
      <c r="X456" t="s" s="26">
        <v>70</v>
      </c>
      <c r="Y456" s="29"/>
      <c r="Z456" t="s" s="26">
        <v>1172</v>
      </c>
      <c r="AA456" t="s" s="26">
        <v>956</v>
      </c>
      <c r="AB456" t="s" s="26">
        <v>957</v>
      </c>
      <c r="AC456" t="s" s="26">
        <v>163</v>
      </c>
      <c r="AD456" t="s" s="26">
        <v>1219</v>
      </c>
      <c r="AE456" s="29"/>
      <c r="AF456" t="s" s="26">
        <v>75</v>
      </c>
      <c r="AG456" s="27">
        <v>0</v>
      </c>
    </row>
    <row r="457" ht="15.35" customHeight="1">
      <c r="A457" s="27">
        <v>389</v>
      </c>
      <c r="B457" t="s" s="26">
        <v>60</v>
      </c>
      <c r="C457" t="s" s="26">
        <v>121</v>
      </c>
      <c r="D457" t="s" s="26">
        <v>95</v>
      </c>
      <c r="E457" t="s" s="26">
        <v>63</v>
      </c>
      <c r="F457" t="s" s="26">
        <v>64</v>
      </c>
      <c r="G457" t="s" s="26">
        <v>1472</v>
      </c>
      <c r="H457" s="28">
        <v>41092.463958333334</v>
      </c>
      <c r="I457" s="27">
        <v>0</v>
      </c>
      <c r="J457" t="s" s="26">
        <v>66</v>
      </c>
      <c r="K457" s="29"/>
      <c r="L457" t="s" s="26">
        <v>97</v>
      </c>
      <c r="M457" s="29"/>
      <c r="N457" s="29"/>
      <c r="O457" s="29"/>
      <c r="P457" s="29"/>
      <c r="Q457" t="s" s="26">
        <v>68</v>
      </c>
      <c r="R457" t="s" s="26">
        <v>66</v>
      </c>
      <c r="S457" s="29"/>
      <c r="T457" s="29"/>
      <c r="U457" s="27">
        <v>2</v>
      </c>
      <c r="V457" s="28">
        <v>41086.512002314812</v>
      </c>
      <c r="W457" t="s" s="26">
        <v>66</v>
      </c>
      <c r="X457" t="s" s="26">
        <v>70</v>
      </c>
      <c r="Y457" s="29"/>
      <c r="Z457" t="s" s="26">
        <v>1172</v>
      </c>
      <c r="AA457" t="s" s="26">
        <v>124</v>
      </c>
      <c r="AB457" t="s" s="26">
        <v>125</v>
      </c>
      <c r="AC457" t="s" s="26">
        <v>163</v>
      </c>
      <c r="AD457" t="s" s="26">
        <v>1472</v>
      </c>
      <c r="AE457" s="29"/>
      <c r="AF457" t="s" s="26">
        <v>75</v>
      </c>
      <c r="AG457" s="27">
        <v>0</v>
      </c>
    </row>
    <row r="458" ht="15.35" customHeight="1">
      <c r="A458" s="27">
        <v>799</v>
      </c>
      <c r="B458" t="s" s="26">
        <v>60</v>
      </c>
      <c r="C458" t="s" s="26">
        <v>61</v>
      </c>
      <c r="D458" t="s" s="26">
        <v>82</v>
      </c>
      <c r="E458" t="s" s="26">
        <v>63</v>
      </c>
      <c r="F458" t="s" s="26">
        <v>64</v>
      </c>
      <c r="G458" t="s" s="26">
        <v>1322</v>
      </c>
      <c r="H458" s="28">
        <v>41568.482002314813</v>
      </c>
      <c r="I458" s="27">
        <v>0</v>
      </c>
      <c r="J458" t="s" s="26">
        <v>66</v>
      </c>
      <c r="K458" s="29"/>
      <c r="L458" t="s" s="26">
        <v>84</v>
      </c>
      <c r="M458" s="29"/>
      <c r="N458" s="29"/>
      <c r="O458" s="29"/>
      <c r="P458" s="29"/>
      <c r="Q458" t="s" s="26">
        <v>68</v>
      </c>
      <c r="R458" t="s" s="26">
        <v>66</v>
      </c>
      <c r="S458" t="s" s="26">
        <v>69</v>
      </c>
      <c r="T458" s="29"/>
      <c r="U458" s="27">
        <v>2</v>
      </c>
      <c r="V458" s="28">
        <v>41547.598622685182</v>
      </c>
      <c r="W458" t="s" s="26">
        <v>66</v>
      </c>
      <c r="X458" t="s" s="26">
        <v>70</v>
      </c>
      <c r="Y458" s="29"/>
      <c r="Z458" t="s" s="26">
        <v>1172</v>
      </c>
      <c r="AA458" t="s" s="26">
        <v>72</v>
      </c>
      <c r="AB458" t="s" s="26">
        <v>73</v>
      </c>
      <c r="AC458" t="s" s="26">
        <v>163</v>
      </c>
      <c r="AD458" t="s" s="26">
        <v>1322</v>
      </c>
      <c r="AE458" s="29"/>
      <c r="AF458" t="s" s="26">
        <v>75</v>
      </c>
      <c r="AG458" s="27">
        <v>0</v>
      </c>
    </row>
    <row r="459" ht="15.35" customHeight="1">
      <c r="A459" s="27">
        <v>67</v>
      </c>
      <c r="B459" t="s" s="26">
        <v>181</v>
      </c>
      <c r="C459" t="s" s="26">
        <v>267</v>
      </c>
      <c r="D459" t="s" s="26">
        <v>132</v>
      </c>
      <c r="E459" t="s" s="26">
        <v>63</v>
      </c>
      <c r="F459" t="s" s="26">
        <v>496</v>
      </c>
      <c r="G459" t="s" s="26">
        <v>1498</v>
      </c>
      <c r="H459" s="28">
        <v>41092.541944444441</v>
      </c>
      <c r="I459" s="27">
        <v>0</v>
      </c>
      <c r="J459" t="s" s="26">
        <v>66</v>
      </c>
      <c r="K459" s="29"/>
      <c r="L459" t="s" s="26">
        <v>133</v>
      </c>
      <c r="M459" s="29"/>
      <c r="N459" s="29"/>
      <c r="O459" s="29"/>
      <c r="P459" s="29"/>
      <c r="Q459" t="s" s="26">
        <v>68</v>
      </c>
      <c r="R459" t="s" s="26">
        <v>66</v>
      </c>
      <c r="S459" s="29"/>
      <c r="T459" s="29"/>
      <c r="U459" s="27">
        <v>4</v>
      </c>
      <c r="V459" s="28">
        <v>40897.493518518517</v>
      </c>
      <c r="W459" t="s" s="26">
        <v>66</v>
      </c>
      <c r="X459" t="s" s="26">
        <v>70</v>
      </c>
      <c r="Y459" s="29"/>
      <c r="Z459" t="s" s="26">
        <v>1172</v>
      </c>
      <c r="AA459" t="s" s="26">
        <v>89</v>
      </c>
      <c r="AB459" t="s" s="26">
        <v>91</v>
      </c>
      <c r="AC459" t="s" s="26">
        <v>163</v>
      </c>
      <c r="AD459" t="s" s="26">
        <v>1498</v>
      </c>
      <c r="AE459" s="29"/>
      <c r="AF459" t="s" s="26">
        <v>75</v>
      </c>
      <c r="AG459" s="27">
        <v>0</v>
      </c>
    </row>
    <row r="460" ht="15.35" customHeight="1">
      <c r="A460" s="27">
        <v>589</v>
      </c>
      <c r="B460" t="s" s="26">
        <v>181</v>
      </c>
      <c r="C460" t="s" s="26">
        <v>267</v>
      </c>
      <c r="D460" t="s" s="26">
        <v>268</v>
      </c>
      <c r="E460" t="s" s="26">
        <v>63</v>
      </c>
      <c r="F460" t="s" s="26">
        <v>64</v>
      </c>
      <c r="G460" t="s" s="26">
        <v>1342</v>
      </c>
      <c r="H460" s="28">
        <v>41246.459814814814</v>
      </c>
      <c r="I460" s="27">
        <v>0</v>
      </c>
      <c r="J460" t="s" s="26">
        <v>66</v>
      </c>
      <c r="K460" s="29"/>
      <c r="L460" t="s" s="26">
        <v>270</v>
      </c>
      <c r="M460" s="29"/>
      <c r="N460" s="29"/>
      <c r="O460" s="29"/>
      <c r="P460" s="29"/>
      <c r="Q460" t="s" s="26">
        <v>68</v>
      </c>
      <c r="R460" t="s" s="26">
        <v>66</v>
      </c>
      <c r="S460" s="29"/>
      <c r="T460" s="29"/>
      <c r="U460" s="27">
        <v>2</v>
      </c>
      <c r="V460" s="28">
        <v>41188.067638888890</v>
      </c>
      <c r="W460" t="s" s="26">
        <v>66</v>
      </c>
      <c r="X460" t="s" s="26">
        <v>70</v>
      </c>
      <c r="Y460" s="29"/>
      <c r="Z460" t="s" s="26">
        <v>1172</v>
      </c>
      <c r="AA460" t="s" s="26">
        <v>124</v>
      </c>
      <c r="AB460" t="s" s="26">
        <v>125</v>
      </c>
      <c r="AC460" t="s" s="26">
        <v>163</v>
      </c>
      <c r="AD460" t="s" s="26">
        <v>1342</v>
      </c>
      <c r="AE460" s="29"/>
      <c r="AF460" t="s" s="26">
        <v>75</v>
      </c>
      <c r="AG460" s="27">
        <v>0</v>
      </c>
    </row>
    <row r="461" ht="15.35" customHeight="1">
      <c r="A461" s="27">
        <v>493</v>
      </c>
      <c r="B461" t="s" s="26">
        <v>60</v>
      </c>
      <c r="C461" t="s" s="26">
        <v>68</v>
      </c>
      <c r="D461" t="s" s="26">
        <v>92</v>
      </c>
      <c r="E461" t="s" s="26">
        <v>63</v>
      </c>
      <c r="F461" t="s" s="26">
        <v>64</v>
      </c>
      <c r="G461" t="s" s="26">
        <v>1255</v>
      </c>
      <c r="H461" s="28">
        <v>41120.4903587963</v>
      </c>
      <c r="I461" s="27">
        <v>0</v>
      </c>
      <c r="J461" t="s" s="26">
        <v>66</v>
      </c>
      <c r="K461" s="29"/>
      <c r="L461" t="s" s="26">
        <v>93</v>
      </c>
      <c r="M461" s="29"/>
      <c r="N461" s="29"/>
      <c r="O461" s="29"/>
      <c r="P461" s="29"/>
      <c r="Q461" t="s" s="26">
        <v>68</v>
      </c>
      <c r="R461" t="s" s="26">
        <v>66</v>
      </c>
      <c r="S461" s="29"/>
      <c r="T461" s="29"/>
      <c r="U461" s="27">
        <v>2</v>
      </c>
      <c r="V461" s="28">
        <v>41119.840636574074</v>
      </c>
      <c r="W461" t="s" s="26">
        <v>66</v>
      </c>
      <c r="X461" t="s" s="26">
        <v>70</v>
      </c>
      <c r="Y461" s="29"/>
      <c r="Z461" t="s" s="26">
        <v>1172</v>
      </c>
      <c r="AA461" t="s" s="26">
        <v>95</v>
      </c>
      <c r="AB461" t="s" s="26">
        <v>97</v>
      </c>
      <c r="AC461" t="s" s="26">
        <v>163</v>
      </c>
      <c r="AD461" t="s" s="26">
        <v>1255</v>
      </c>
      <c r="AE461" s="29"/>
      <c r="AF461" t="s" s="26">
        <v>75</v>
      </c>
      <c r="AG461" s="27">
        <v>0</v>
      </c>
    </row>
    <row r="462" ht="15.35" customHeight="1">
      <c r="A462" s="27">
        <v>825</v>
      </c>
      <c r="B462" t="s" s="26">
        <v>60</v>
      </c>
      <c r="C462" t="s" s="26">
        <v>61</v>
      </c>
      <c r="D462" t="s" s="26">
        <v>158</v>
      </c>
      <c r="E462" t="s" s="26">
        <v>63</v>
      </c>
      <c r="F462" t="s" s="26">
        <v>64</v>
      </c>
      <c r="G462" t="s" s="26">
        <v>1510</v>
      </c>
      <c r="H462" s="28">
        <v>41864.398784722223</v>
      </c>
      <c r="I462" s="27">
        <v>0</v>
      </c>
      <c r="J462" t="s" s="26">
        <v>66</v>
      </c>
      <c r="K462" s="29"/>
      <c r="L462" t="s" s="26">
        <v>159</v>
      </c>
      <c r="M462" s="29"/>
      <c r="N462" s="29"/>
      <c r="O462" s="29"/>
      <c r="P462" s="29"/>
      <c r="Q462" t="s" s="26">
        <v>68</v>
      </c>
      <c r="R462" t="s" s="26">
        <v>66</v>
      </c>
      <c r="S462" s="29"/>
      <c r="T462" s="29"/>
      <c r="U462" s="27">
        <v>2</v>
      </c>
      <c r="V462" s="28">
        <v>41584.640462962961</v>
      </c>
      <c r="W462" t="s" s="26">
        <v>66</v>
      </c>
      <c r="X462" t="s" s="26">
        <v>70</v>
      </c>
      <c r="Y462" s="29"/>
      <c r="Z462" t="s" s="26">
        <v>1172</v>
      </c>
      <c r="AA462" t="s" s="26">
        <v>158</v>
      </c>
      <c r="AB462" t="s" s="26">
        <v>159</v>
      </c>
      <c r="AC462" t="s" s="26">
        <v>163</v>
      </c>
      <c r="AD462" t="s" s="26">
        <v>1510</v>
      </c>
      <c r="AE462" s="29"/>
      <c r="AF462" t="s" s="26">
        <v>75</v>
      </c>
      <c r="AG462" s="27">
        <v>0</v>
      </c>
    </row>
    <row r="463" ht="15.35" customHeight="1">
      <c r="A463" s="27">
        <v>647</v>
      </c>
      <c r="B463" t="s" s="26">
        <v>60</v>
      </c>
      <c r="C463" t="s" s="26">
        <v>121</v>
      </c>
      <c r="D463" t="s" s="26">
        <v>95</v>
      </c>
      <c r="E463" t="s" s="26">
        <v>63</v>
      </c>
      <c r="F463" t="s" s="26">
        <v>64</v>
      </c>
      <c r="G463" t="s" s="26">
        <v>1410</v>
      </c>
      <c r="H463" s="28">
        <v>41256.639502314814</v>
      </c>
      <c r="I463" s="27">
        <v>0</v>
      </c>
      <c r="J463" t="s" s="26">
        <v>66</v>
      </c>
      <c r="K463" s="29"/>
      <c r="L463" t="s" s="26">
        <v>97</v>
      </c>
      <c r="M463" s="29"/>
      <c r="N463" s="29"/>
      <c r="O463" s="29"/>
      <c r="P463" s="29"/>
      <c r="Q463" t="s" s="26">
        <v>68</v>
      </c>
      <c r="R463" t="s" s="26">
        <v>66</v>
      </c>
      <c r="S463" s="29"/>
      <c r="T463" s="29"/>
      <c r="U463" s="27">
        <v>2</v>
      </c>
      <c r="V463" s="28">
        <v>41256.580277777779</v>
      </c>
      <c r="W463" t="s" s="26">
        <v>66</v>
      </c>
      <c r="X463" t="s" s="26">
        <v>70</v>
      </c>
      <c r="Y463" s="29"/>
      <c r="Z463" t="s" s="26">
        <v>1172</v>
      </c>
      <c r="AA463" t="s" s="26">
        <v>235</v>
      </c>
      <c r="AB463" t="s" s="26">
        <v>236</v>
      </c>
      <c r="AC463" t="s" s="26">
        <v>163</v>
      </c>
      <c r="AD463" t="s" s="26">
        <v>1410</v>
      </c>
      <c r="AE463" s="29"/>
      <c r="AF463" t="s" s="26">
        <v>75</v>
      </c>
      <c r="AG463" s="27">
        <v>0</v>
      </c>
    </row>
    <row r="464" ht="15.35" customHeight="1">
      <c r="A464" s="27">
        <v>923</v>
      </c>
      <c r="B464" t="s" s="26">
        <v>87</v>
      </c>
      <c r="C464" t="s" s="26">
        <v>170</v>
      </c>
      <c r="D464" t="s" s="26">
        <v>1195</v>
      </c>
      <c r="E464" t="s" s="26">
        <v>63</v>
      </c>
      <c r="F464" t="s" s="26">
        <v>64</v>
      </c>
      <c r="G464" t="s" s="26">
        <v>1259</v>
      </c>
      <c r="H464" s="28">
        <v>42118.064340277779</v>
      </c>
      <c r="I464" s="27">
        <v>0</v>
      </c>
      <c r="J464" t="s" s="26">
        <v>66</v>
      </c>
      <c r="K464" s="29"/>
      <c r="L464" t="s" s="26">
        <v>1197</v>
      </c>
      <c r="M464" s="29"/>
      <c r="N464" s="29"/>
      <c r="O464" s="29"/>
      <c r="P464" s="29"/>
      <c r="Q464" t="s" s="26">
        <v>68</v>
      </c>
      <c r="R464" t="s" s="26">
        <v>66</v>
      </c>
      <c r="S464" s="29"/>
      <c r="T464" s="29"/>
      <c r="U464" s="27">
        <v>3</v>
      </c>
      <c r="V464" s="28">
        <v>42118.041886574072</v>
      </c>
      <c r="W464" t="s" s="26">
        <v>66</v>
      </c>
      <c r="X464" t="s" s="26">
        <v>70</v>
      </c>
      <c r="Y464" s="29"/>
      <c r="Z464" t="s" s="26">
        <v>1172</v>
      </c>
      <c r="AA464" t="s" s="26">
        <v>1195</v>
      </c>
      <c r="AB464" t="s" s="26">
        <v>1197</v>
      </c>
      <c r="AC464" t="s" s="26">
        <v>163</v>
      </c>
      <c r="AD464" t="s" s="26">
        <v>1259</v>
      </c>
      <c r="AE464" s="29"/>
      <c r="AF464" t="s" s="26">
        <v>75</v>
      </c>
      <c r="AG464" s="27">
        <v>0</v>
      </c>
    </row>
    <row r="465" ht="15.35" customHeight="1">
      <c r="A465" s="27">
        <v>163</v>
      </c>
      <c r="B465" t="s" s="26">
        <v>181</v>
      </c>
      <c r="C465" t="s" s="26">
        <v>225</v>
      </c>
      <c r="D465" t="s" s="26">
        <v>95</v>
      </c>
      <c r="E465" t="s" s="26">
        <v>63</v>
      </c>
      <c r="F465" t="s" s="26">
        <v>64</v>
      </c>
      <c r="G465" t="s" s="26">
        <v>1460</v>
      </c>
      <c r="H465" s="28">
        <v>41173.457743055558</v>
      </c>
      <c r="I465" s="27">
        <v>0</v>
      </c>
      <c r="J465" t="s" s="26">
        <v>66</v>
      </c>
      <c r="K465" s="29"/>
      <c r="L465" t="s" s="26">
        <v>97</v>
      </c>
      <c r="M465" s="29"/>
      <c r="N465" s="29"/>
      <c r="O465" s="29"/>
      <c r="P465" s="29"/>
      <c r="Q465" t="s" s="26">
        <v>68</v>
      </c>
      <c r="R465" t="s" s="26">
        <v>66</v>
      </c>
      <c r="S465" s="29"/>
      <c r="T465" s="29"/>
      <c r="U465" s="27">
        <v>3</v>
      </c>
      <c r="V465" s="28">
        <v>40947.551747685182</v>
      </c>
      <c r="W465" t="s" s="26">
        <v>66</v>
      </c>
      <c r="X465" t="s" s="26">
        <v>70</v>
      </c>
      <c r="Y465" s="29"/>
      <c r="Z465" t="s" s="26">
        <v>1172</v>
      </c>
      <c r="AA465" t="s" s="26">
        <v>95</v>
      </c>
      <c r="AB465" t="s" s="26">
        <v>97</v>
      </c>
      <c r="AC465" t="s" s="26">
        <v>163</v>
      </c>
      <c r="AD465" t="s" s="26">
        <v>1460</v>
      </c>
      <c r="AE465" s="29"/>
      <c r="AF465" t="s" s="26">
        <v>75</v>
      </c>
      <c r="AG465" s="27">
        <v>0</v>
      </c>
    </row>
    <row r="466" ht="15.35" customHeight="1">
      <c r="A466" s="27">
        <v>1130</v>
      </c>
      <c r="B466" t="s" s="26">
        <v>87</v>
      </c>
      <c r="C466" t="s" s="26">
        <v>170</v>
      </c>
      <c r="D466" t="s" s="26">
        <v>1400</v>
      </c>
      <c r="E466" t="s" s="26">
        <v>63</v>
      </c>
      <c r="F466" t="s" s="26">
        <v>64</v>
      </c>
      <c r="G466" t="s" s="26">
        <v>1401</v>
      </c>
      <c r="H466" s="28">
        <v>42180.606307870374</v>
      </c>
      <c r="I466" s="27">
        <v>0</v>
      </c>
      <c r="J466" t="s" s="26">
        <v>66</v>
      </c>
      <c r="K466" s="29"/>
      <c r="L466" t="s" s="26">
        <v>1402</v>
      </c>
      <c r="M466" s="29"/>
      <c r="N466" s="29"/>
      <c r="O466" s="29"/>
      <c r="P466" s="29"/>
      <c r="Q466" t="s" s="26">
        <v>103</v>
      </c>
      <c r="R466" t="s" s="26">
        <v>66</v>
      </c>
      <c r="S466" s="29"/>
      <c r="T466" s="29"/>
      <c r="U466" s="27">
        <v>3</v>
      </c>
      <c r="V466" s="28">
        <v>42180.449236111112</v>
      </c>
      <c r="W466" t="s" s="26">
        <v>66</v>
      </c>
      <c r="X466" t="s" s="26">
        <v>70</v>
      </c>
      <c r="Y466" s="29"/>
      <c r="Z466" t="s" s="26">
        <v>1172</v>
      </c>
      <c r="AA466" t="s" s="26">
        <v>1400</v>
      </c>
      <c r="AB466" t="s" s="26">
        <v>1402</v>
      </c>
      <c r="AC466" t="s" s="26">
        <v>163</v>
      </c>
      <c r="AD466" t="s" s="26">
        <v>1401</v>
      </c>
      <c r="AE466" s="29"/>
      <c r="AF466" t="s" s="26">
        <v>75</v>
      </c>
      <c r="AG466" s="27">
        <v>0</v>
      </c>
    </row>
    <row r="467" ht="15.35" customHeight="1">
      <c r="A467" s="27">
        <v>733</v>
      </c>
      <c r="B467" t="s" s="26">
        <v>60</v>
      </c>
      <c r="C467" t="s" s="26">
        <v>61</v>
      </c>
      <c r="D467" t="s" s="26">
        <v>82</v>
      </c>
      <c r="E467" t="s" s="26">
        <v>63</v>
      </c>
      <c r="F467" t="s" s="26">
        <v>214</v>
      </c>
      <c r="G467" t="s" s="26">
        <v>1440</v>
      </c>
      <c r="H467" s="28">
        <v>41473.444930555554</v>
      </c>
      <c r="I467" s="27">
        <v>0</v>
      </c>
      <c r="J467" t="s" s="26">
        <v>66</v>
      </c>
      <c r="K467" s="29"/>
      <c r="L467" t="s" s="26">
        <v>84</v>
      </c>
      <c r="M467" s="29"/>
      <c r="N467" s="29"/>
      <c r="O467" s="29"/>
      <c r="P467" s="29"/>
      <c r="Q467" t="s" s="26">
        <v>68</v>
      </c>
      <c r="R467" t="s" s="26">
        <v>66</v>
      </c>
      <c r="S467" s="29"/>
      <c r="T467" s="29"/>
      <c r="U467" s="27">
        <v>2</v>
      </c>
      <c r="V467" s="28">
        <v>41410.295462962960</v>
      </c>
      <c r="W467" t="s" s="26">
        <v>66</v>
      </c>
      <c r="X467" t="s" s="26">
        <v>70</v>
      </c>
      <c r="Y467" s="29"/>
      <c r="Z467" t="s" s="26">
        <v>1172</v>
      </c>
      <c r="AA467" t="s" s="26">
        <v>79</v>
      </c>
      <c r="AB467" t="s" s="26">
        <v>80</v>
      </c>
      <c r="AC467" t="s" s="26">
        <v>163</v>
      </c>
      <c r="AD467" t="s" s="26">
        <v>1440</v>
      </c>
      <c r="AE467" s="29"/>
      <c r="AF467" t="s" s="26">
        <v>75</v>
      </c>
      <c r="AG467" s="27">
        <v>0</v>
      </c>
    </row>
    <row r="468" ht="15.35" customHeight="1">
      <c r="A468" s="27">
        <v>316</v>
      </c>
      <c r="B468" t="s" s="26">
        <v>87</v>
      </c>
      <c r="C468" t="s" s="26">
        <v>417</v>
      </c>
      <c r="D468" t="s" s="26">
        <v>238</v>
      </c>
      <c r="E468" t="s" s="26">
        <v>63</v>
      </c>
      <c r="F468" t="s" s="26">
        <v>64</v>
      </c>
      <c r="G468" t="s" s="26">
        <v>1354</v>
      </c>
      <c r="H468" s="28">
        <v>41031.375497685185</v>
      </c>
      <c r="I468" s="27">
        <v>0</v>
      </c>
      <c r="J468" t="s" s="26">
        <v>66</v>
      </c>
      <c r="K468" s="29"/>
      <c r="L468" t="s" s="26">
        <v>239</v>
      </c>
      <c r="M468" s="29"/>
      <c r="N468" s="29"/>
      <c r="O468" s="29"/>
      <c r="P468" s="29"/>
      <c r="Q468" t="s" s="26">
        <v>110</v>
      </c>
      <c r="R468" t="s" s="26">
        <v>66</v>
      </c>
      <c r="S468" s="29"/>
      <c r="T468" s="29"/>
      <c r="U468" s="27">
        <v>7</v>
      </c>
      <c r="V468" s="28">
        <v>41018.536041666666</v>
      </c>
      <c r="W468" t="s" s="26">
        <v>66</v>
      </c>
      <c r="X468" t="s" s="26">
        <v>70</v>
      </c>
      <c r="Y468" s="29"/>
      <c r="Z468" t="s" s="26">
        <v>1172</v>
      </c>
      <c r="AA468" t="s" s="26">
        <v>238</v>
      </c>
      <c r="AB468" t="s" s="26">
        <v>239</v>
      </c>
      <c r="AC468" t="s" s="26">
        <v>163</v>
      </c>
      <c r="AD468" t="s" s="26">
        <v>1354</v>
      </c>
      <c r="AE468" s="29"/>
      <c r="AF468" t="s" s="26">
        <v>145</v>
      </c>
      <c r="AG468" s="27">
        <v>0</v>
      </c>
    </row>
    <row r="469" ht="15.35" customHeight="1">
      <c r="A469" s="27">
        <v>8</v>
      </c>
      <c r="B469" t="s" s="26">
        <v>87</v>
      </c>
      <c r="C469" t="s" s="26">
        <v>891</v>
      </c>
      <c r="D469" t="s" s="26">
        <v>92</v>
      </c>
      <c r="E469" t="s" s="26">
        <v>63</v>
      </c>
      <c r="F469" t="s" s="26">
        <v>64</v>
      </c>
      <c r="G469" t="s" s="26">
        <v>1497</v>
      </c>
      <c r="H469" s="28">
        <v>41109.539131944446</v>
      </c>
      <c r="I469" s="27">
        <v>0</v>
      </c>
      <c r="J469" t="s" s="26">
        <v>66</v>
      </c>
      <c r="K469" s="29"/>
      <c r="L469" t="s" s="26">
        <v>93</v>
      </c>
      <c r="M469" s="29"/>
      <c r="N469" s="29"/>
      <c r="O469" s="29"/>
      <c r="P469" s="29"/>
      <c r="Q469" t="s" s="26">
        <v>68</v>
      </c>
      <c r="R469" t="s" s="26">
        <v>66</v>
      </c>
      <c r="S469" s="29"/>
      <c r="T469" s="29"/>
      <c r="U469" s="27">
        <v>2</v>
      </c>
      <c r="V469" s="28">
        <v>40872.777662037035</v>
      </c>
      <c r="W469" t="s" s="26">
        <v>66</v>
      </c>
      <c r="X469" t="s" s="26">
        <v>70</v>
      </c>
      <c r="Y469" s="29"/>
      <c r="Z469" t="s" s="26">
        <v>1172</v>
      </c>
      <c r="AA469" t="s" s="26">
        <v>92</v>
      </c>
      <c r="AB469" t="s" s="26">
        <v>93</v>
      </c>
      <c r="AC469" t="s" s="26">
        <v>163</v>
      </c>
      <c r="AD469" t="s" s="26">
        <v>1497</v>
      </c>
      <c r="AE469" s="29"/>
      <c r="AF469" t="s" s="26">
        <v>410</v>
      </c>
      <c r="AG469" s="27">
        <v>0</v>
      </c>
    </row>
    <row r="470" ht="15.35" customHeight="1">
      <c r="A470" s="27">
        <v>800</v>
      </c>
      <c r="B470" t="s" s="26">
        <v>60</v>
      </c>
      <c r="C470" t="s" s="26">
        <v>61</v>
      </c>
      <c r="D470" t="s" s="26">
        <v>158</v>
      </c>
      <c r="E470" t="s" s="26">
        <v>63</v>
      </c>
      <c r="F470" t="s" s="26">
        <v>172</v>
      </c>
      <c r="G470" t="s" s="26">
        <v>1333</v>
      </c>
      <c r="H470" s="28">
        <v>41555.581400462965</v>
      </c>
      <c r="I470" s="27">
        <v>0</v>
      </c>
      <c r="J470" t="s" s="26">
        <v>66</v>
      </c>
      <c r="K470" s="29"/>
      <c r="L470" t="s" s="26">
        <v>159</v>
      </c>
      <c r="M470" s="29"/>
      <c r="N470" s="29"/>
      <c r="O470" s="29"/>
      <c r="P470" s="29"/>
      <c r="Q470" t="s" s="26">
        <v>68</v>
      </c>
      <c r="R470" t="s" s="26">
        <v>66</v>
      </c>
      <c r="S470" t="s" s="26">
        <v>69</v>
      </c>
      <c r="T470" s="29"/>
      <c r="U470" s="27">
        <v>5</v>
      </c>
      <c r="V470" s="28">
        <v>41547.603194444448</v>
      </c>
      <c r="W470" t="s" s="26">
        <v>66</v>
      </c>
      <c r="X470" t="s" s="26">
        <v>70</v>
      </c>
      <c r="Y470" s="29"/>
      <c r="Z470" t="s" s="26">
        <v>1172</v>
      </c>
      <c r="AA470" t="s" s="26">
        <v>72</v>
      </c>
      <c r="AB470" t="s" s="26">
        <v>73</v>
      </c>
      <c r="AC470" t="s" s="26">
        <v>163</v>
      </c>
      <c r="AD470" t="s" s="26">
        <v>1333</v>
      </c>
      <c r="AE470" s="29"/>
      <c r="AF470" t="s" s="26">
        <v>75</v>
      </c>
      <c r="AG470" s="27">
        <v>0</v>
      </c>
    </row>
    <row r="471" ht="15.35" customHeight="1">
      <c r="A471" s="27">
        <v>68</v>
      </c>
      <c r="B471" t="s" s="26">
        <v>181</v>
      </c>
      <c r="C471" t="s" s="26">
        <v>225</v>
      </c>
      <c r="D471" t="s" s="26">
        <v>132</v>
      </c>
      <c r="E471" t="s" s="26">
        <v>63</v>
      </c>
      <c r="F471" t="s" s="26">
        <v>64</v>
      </c>
      <c r="G471" t="s" s="26">
        <v>1217</v>
      </c>
      <c r="H471" s="28">
        <v>41071.470011574071</v>
      </c>
      <c r="I471" s="27">
        <v>0</v>
      </c>
      <c r="J471" t="s" s="26">
        <v>66</v>
      </c>
      <c r="K471" s="29"/>
      <c r="L471" t="s" s="26">
        <v>133</v>
      </c>
      <c r="M471" s="29"/>
      <c r="N471" s="29"/>
      <c r="O471" s="29"/>
      <c r="P471" s="29"/>
      <c r="Q471" t="s" s="26">
        <v>68</v>
      </c>
      <c r="R471" t="s" s="26">
        <v>66</v>
      </c>
      <c r="S471" s="29"/>
      <c r="T471" s="29"/>
      <c r="U471" s="27">
        <v>3</v>
      </c>
      <c r="V471" s="28">
        <v>40897.604756944442</v>
      </c>
      <c r="W471" t="s" s="26">
        <v>66</v>
      </c>
      <c r="X471" t="s" s="26">
        <v>70</v>
      </c>
      <c r="Y471" s="29"/>
      <c r="Z471" t="s" s="26">
        <v>1172</v>
      </c>
      <c r="AA471" t="s" s="26">
        <v>89</v>
      </c>
      <c r="AB471" t="s" s="26">
        <v>91</v>
      </c>
      <c r="AC471" t="s" s="26">
        <v>163</v>
      </c>
      <c r="AD471" t="s" s="26">
        <v>1217</v>
      </c>
      <c r="AE471" s="29"/>
      <c r="AF471" t="s" s="26">
        <v>75</v>
      </c>
      <c r="AG471" s="27">
        <v>0</v>
      </c>
    </row>
    <row r="472" ht="15.35" customHeight="1">
      <c r="A472" s="27">
        <v>590</v>
      </c>
      <c r="B472" t="s" s="26">
        <v>87</v>
      </c>
      <c r="C472" t="s" s="26">
        <v>170</v>
      </c>
      <c r="D472" t="s" s="26">
        <v>454</v>
      </c>
      <c r="E472" t="s" s="26">
        <v>455</v>
      </c>
      <c r="F472" t="s" s="26">
        <v>64</v>
      </c>
      <c r="G472" t="s" s="26">
        <v>1370</v>
      </c>
      <c r="H472" s="28">
        <v>41242.567083333335</v>
      </c>
      <c r="I472" s="27">
        <v>0</v>
      </c>
      <c r="J472" t="s" s="26">
        <v>66</v>
      </c>
      <c r="K472" s="29"/>
      <c r="L472" t="s" s="26">
        <v>457</v>
      </c>
      <c r="M472" s="29"/>
      <c r="N472" s="29"/>
      <c r="O472" s="29"/>
      <c r="P472" s="29"/>
      <c r="Q472" t="s" s="26">
        <v>68</v>
      </c>
      <c r="R472" t="s" s="26">
        <v>66</v>
      </c>
      <c r="S472" s="29"/>
      <c r="T472" s="29"/>
      <c r="U472" s="27">
        <v>5</v>
      </c>
      <c r="V472" s="28">
        <v>41188.068287037036</v>
      </c>
      <c r="W472" t="s" s="26">
        <v>66</v>
      </c>
      <c r="X472" t="s" s="26">
        <v>70</v>
      </c>
      <c r="Y472" s="29"/>
      <c r="Z472" t="s" s="26">
        <v>1172</v>
      </c>
      <c r="AA472" t="s" s="26">
        <v>124</v>
      </c>
      <c r="AB472" t="s" s="26">
        <v>125</v>
      </c>
      <c r="AC472" t="s" s="26">
        <v>163</v>
      </c>
      <c r="AD472" t="s" s="26">
        <v>1370</v>
      </c>
      <c r="AE472" s="29"/>
      <c r="AF472" t="s" s="26">
        <v>145</v>
      </c>
      <c r="AG472" s="27">
        <v>0</v>
      </c>
    </row>
    <row r="473" ht="15.35" customHeight="1">
      <c r="A473" s="27">
        <v>494</v>
      </c>
      <c r="B473" t="s" s="26">
        <v>181</v>
      </c>
      <c r="C473" t="s" s="26">
        <v>225</v>
      </c>
      <c r="D473" t="s" s="26">
        <v>95</v>
      </c>
      <c r="E473" t="s" s="26">
        <v>63</v>
      </c>
      <c r="F473" t="s" s="26">
        <v>64</v>
      </c>
      <c r="G473" t="s" s="26">
        <v>1275</v>
      </c>
      <c r="H473" s="28">
        <v>41332.571180555555</v>
      </c>
      <c r="I473" s="27">
        <v>0</v>
      </c>
      <c r="J473" t="s" s="26">
        <v>66</v>
      </c>
      <c r="K473" s="29"/>
      <c r="L473" t="s" s="26">
        <v>97</v>
      </c>
      <c r="M473" s="29"/>
      <c r="N473" s="29"/>
      <c r="O473" s="29"/>
      <c r="P473" s="29"/>
      <c r="Q473" t="s" s="26">
        <v>68</v>
      </c>
      <c r="R473" t="s" s="26">
        <v>66</v>
      </c>
      <c r="S473" s="29"/>
      <c r="T473" s="29"/>
      <c r="U473" s="27">
        <v>2</v>
      </c>
      <c r="V473" s="28">
        <v>41120.285636574074</v>
      </c>
      <c r="W473" t="s" s="26">
        <v>66</v>
      </c>
      <c r="X473" t="s" s="26">
        <v>123</v>
      </c>
      <c r="Y473" s="29"/>
      <c r="Z473" t="s" s="26">
        <v>1172</v>
      </c>
      <c r="AA473" t="s" s="26">
        <v>161</v>
      </c>
      <c r="AB473" t="s" s="26">
        <v>162</v>
      </c>
      <c r="AC473" t="s" s="26">
        <v>163</v>
      </c>
      <c r="AD473" t="s" s="26">
        <v>1275</v>
      </c>
      <c r="AE473" s="29"/>
      <c r="AF473" t="s" s="26">
        <v>75</v>
      </c>
      <c r="AG473" s="27">
        <v>0</v>
      </c>
    </row>
    <row r="474" ht="15.35" customHeight="1">
      <c r="A474" s="27">
        <v>826</v>
      </c>
      <c r="B474" t="s" s="26">
        <v>60</v>
      </c>
      <c r="C474" t="s" s="26">
        <v>61</v>
      </c>
      <c r="D474" t="s" s="26">
        <v>158</v>
      </c>
      <c r="E474" t="s" s="26">
        <v>63</v>
      </c>
      <c r="F474" t="s" s="26">
        <v>130</v>
      </c>
      <c r="G474" t="s" s="26">
        <v>1226</v>
      </c>
      <c r="H474" s="28">
        <v>41596.418472222220</v>
      </c>
      <c r="I474" s="27">
        <v>0</v>
      </c>
      <c r="J474" t="s" s="26">
        <v>66</v>
      </c>
      <c r="K474" s="29"/>
      <c r="L474" t="s" s="26">
        <v>159</v>
      </c>
      <c r="M474" s="29"/>
      <c r="N474" s="29"/>
      <c r="O474" s="29"/>
      <c r="P474" s="29"/>
      <c r="Q474" t="s" s="26">
        <v>68</v>
      </c>
      <c r="R474" t="s" s="26">
        <v>66</v>
      </c>
      <c r="S474" s="29"/>
      <c r="T474" s="29"/>
      <c r="U474" s="27">
        <v>3</v>
      </c>
      <c r="V474" s="28">
        <v>41596.408576388887</v>
      </c>
      <c r="W474" t="s" s="26">
        <v>66</v>
      </c>
      <c r="X474" t="s" s="26">
        <v>70</v>
      </c>
      <c r="Y474" s="29"/>
      <c r="Z474" t="s" s="26">
        <v>1172</v>
      </c>
      <c r="AA474" t="s" s="26">
        <v>158</v>
      </c>
      <c r="AB474" t="s" s="26">
        <v>159</v>
      </c>
      <c r="AC474" t="s" s="26">
        <v>163</v>
      </c>
      <c r="AD474" t="s" s="26">
        <v>1226</v>
      </c>
      <c r="AE474" s="29"/>
      <c r="AF474" t="s" s="26">
        <v>75</v>
      </c>
      <c r="AG474" s="27">
        <v>0</v>
      </c>
    </row>
    <row r="475" ht="15.35" customHeight="1">
      <c r="A475" s="27">
        <v>924</v>
      </c>
      <c r="B475" t="s" s="26">
        <v>87</v>
      </c>
      <c r="C475" t="s" s="26">
        <v>170</v>
      </c>
      <c r="D475" t="s" s="26">
        <v>1195</v>
      </c>
      <c r="E475" t="s" s="26">
        <v>63</v>
      </c>
      <c r="F475" t="s" s="26">
        <v>64</v>
      </c>
      <c r="G475" t="s" s="26">
        <v>1278</v>
      </c>
      <c r="H475" s="28">
        <v>42121.255613425928</v>
      </c>
      <c r="I475" s="27">
        <v>0</v>
      </c>
      <c r="J475" t="s" s="26">
        <v>66</v>
      </c>
      <c r="K475" s="29"/>
      <c r="L475" t="s" s="26">
        <v>1197</v>
      </c>
      <c r="M475" s="29"/>
      <c r="N475" s="29"/>
      <c r="O475" s="29"/>
      <c r="P475" s="29"/>
      <c r="Q475" t="s" s="26">
        <v>68</v>
      </c>
      <c r="R475" t="s" s="26">
        <v>66</v>
      </c>
      <c r="S475" s="29"/>
      <c r="T475" s="29"/>
      <c r="U475" s="27">
        <v>3</v>
      </c>
      <c r="V475" s="28">
        <v>42118.075173611112</v>
      </c>
      <c r="W475" t="s" s="26">
        <v>66</v>
      </c>
      <c r="X475" t="s" s="26">
        <v>70</v>
      </c>
      <c r="Y475" s="29"/>
      <c r="Z475" t="s" s="26">
        <v>1172</v>
      </c>
      <c r="AA475" t="s" s="26">
        <v>1195</v>
      </c>
      <c r="AB475" t="s" s="26">
        <v>1197</v>
      </c>
      <c r="AC475" t="s" s="26">
        <v>163</v>
      </c>
      <c r="AD475" t="s" s="26">
        <v>1278</v>
      </c>
      <c r="AE475" s="29"/>
      <c r="AF475" t="s" s="26">
        <v>75</v>
      </c>
      <c r="AG475" s="27">
        <v>0</v>
      </c>
    </row>
    <row r="476" ht="15.35" customHeight="1">
      <c r="A476" s="27">
        <v>680</v>
      </c>
      <c r="B476" t="s" s="26">
        <v>87</v>
      </c>
      <c r="C476" t="s" s="26">
        <v>170</v>
      </c>
      <c r="D476" t="s" s="26">
        <v>171</v>
      </c>
      <c r="E476" t="s" s="26">
        <v>63</v>
      </c>
      <c r="F476" t="s" s="26">
        <v>172</v>
      </c>
      <c r="G476" t="s" s="26">
        <v>1291</v>
      </c>
      <c r="H476" s="28">
        <v>41507.341400462959</v>
      </c>
      <c r="I476" s="27">
        <v>100</v>
      </c>
      <c r="J476" t="s" s="26">
        <v>1292</v>
      </c>
      <c r="K476" s="29"/>
      <c r="L476" t="s" s="26">
        <v>174</v>
      </c>
      <c r="M476" s="29"/>
      <c r="N476" s="29"/>
      <c r="O476" s="27">
        <v>679</v>
      </c>
      <c r="P476" s="29"/>
      <c r="Q476" t="s" s="26">
        <v>103</v>
      </c>
      <c r="R476" t="s" s="26">
        <v>66</v>
      </c>
      <c r="S476" s="29"/>
      <c r="T476" s="29"/>
      <c r="U476" s="27">
        <v>3</v>
      </c>
      <c r="V476" s="28">
        <v>41332.4799537037</v>
      </c>
      <c r="W476" t="s" s="26">
        <v>1292</v>
      </c>
      <c r="X476" t="s" s="26">
        <v>70</v>
      </c>
      <c r="Y476" s="29"/>
      <c r="Z476" t="s" s="26">
        <v>1172</v>
      </c>
      <c r="AA476" t="s" s="26">
        <v>171</v>
      </c>
      <c r="AB476" t="s" s="26">
        <v>174</v>
      </c>
      <c r="AC476" t="s" s="26">
        <v>163</v>
      </c>
      <c r="AD476" t="s" s="26">
        <v>1291</v>
      </c>
      <c r="AE476" s="29"/>
      <c r="AF476" t="s" s="26">
        <v>75</v>
      </c>
      <c r="AG476" s="27">
        <v>0</v>
      </c>
    </row>
    <row r="477" ht="15.35" customHeight="1">
      <c r="A477" s="27">
        <v>1136</v>
      </c>
      <c r="B477" t="s" s="26">
        <v>87</v>
      </c>
      <c r="C477" t="s" s="26">
        <v>134</v>
      </c>
      <c r="D477" t="s" s="26">
        <v>1372</v>
      </c>
      <c r="E477" t="s" s="26">
        <v>63</v>
      </c>
      <c r="F477" t="s" s="26">
        <v>64</v>
      </c>
      <c r="G477" t="s" s="26">
        <v>1414</v>
      </c>
      <c r="H477" s="28">
        <v>42228.470219907409</v>
      </c>
      <c r="I477" s="27">
        <v>0</v>
      </c>
      <c r="J477" t="s" s="26">
        <v>66</v>
      </c>
      <c r="K477" s="29"/>
      <c r="L477" t="s" s="26">
        <v>1374</v>
      </c>
      <c r="M477" s="29"/>
      <c r="N477" s="29"/>
      <c r="O477" s="29"/>
      <c r="P477" s="29"/>
      <c r="Q477" t="s" s="26">
        <v>68</v>
      </c>
      <c r="R477" t="s" s="26">
        <v>66</v>
      </c>
      <c r="S477" s="29"/>
      <c r="T477" s="29"/>
      <c r="U477" s="27">
        <v>4</v>
      </c>
      <c r="V477" s="28">
        <v>42181.386307870373</v>
      </c>
      <c r="W477" t="s" s="26">
        <v>66</v>
      </c>
      <c r="X477" t="s" s="26">
        <v>70</v>
      </c>
      <c r="Y477" s="29"/>
      <c r="Z477" t="s" s="26">
        <v>1172</v>
      </c>
      <c r="AA477" t="s" s="26">
        <v>499</v>
      </c>
      <c r="AB477" t="s" s="26">
        <v>500</v>
      </c>
      <c r="AC477" t="s" s="26">
        <v>163</v>
      </c>
      <c r="AD477" t="s" s="26">
        <v>1414</v>
      </c>
      <c r="AE477" s="29"/>
      <c r="AF477" t="s" s="26">
        <v>75</v>
      </c>
      <c r="AG477" s="27">
        <v>0</v>
      </c>
    </row>
    <row r="478" ht="15.35" customHeight="1">
      <c r="A478" s="27">
        <v>228</v>
      </c>
      <c r="B478" t="s" s="26">
        <v>87</v>
      </c>
      <c r="C478" t="s" s="26">
        <v>855</v>
      </c>
      <c r="D478" t="s" s="26">
        <v>89</v>
      </c>
      <c r="E478" t="s" s="26">
        <v>63</v>
      </c>
      <c r="F478" t="s" s="26">
        <v>64</v>
      </c>
      <c r="G478" t="s" s="26">
        <v>1482</v>
      </c>
      <c r="H478" s="28">
        <v>40987.522465277776</v>
      </c>
      <c r="I478" s="27">
        <v>0</v>
      </c>
      <c r="J478" t="s" s="26">
        <v>66</v>
      </c>
      <c r="K478" s="29"/>
      <c r="L478" t="s" s="26">
        <v>91</v>
      </c>
      <c r="M478" s="27">
        <v>214</v>
      </c>
      <c r="N478" s="29"/>
      <c r="O478" s="27">
        <v>219</v>
      </c>
      <c r="P478" s="29"/>
      <c r="Q478" t="s" s="26">
        <v>68</v>
      </c>
      <c r="R478" t="s" s="26">
        <v>66</v>
      </c>
      <c r="S478" s="29"/>
      <c r="T478" s="29"/>
      <c r="U478" s="27">
        <v>2</v>
      </c>
      <c r="V478" s="28">
        <v>40987.507210648146</v>
      </c>
      <c r="W478" t="s" s="26">
        <v>66</v>
      </c>
      <c r="X478" t="s" s="26">
        <v>70</v>
      </c>
      <c r="Y478" s="29"/>
      <c r="Z478" t="s" s="26">
        <v>1172</v>
      </c>
      <c r="AA478" t="s" s="26">
        <v>95</v>
      </c>
      <c r="AB478" t="s" s="26">
        <v>97</v>
      </c>
      <c r="AC478" t="s" s="26">
        <v>163</v>
      </c>
      <c r="AD478" t="s" s="26">
        <v>1482</v>
      </c>
      <c r="AE478" s="29"/>
      <c r="AF478" t="s" s="26">
        <v>75</v>
      </c>
      <c r="AG478" s="27">
        <v>0</v>
      </c>
    </row>
    <row r="479" ht="15.35" customHeight="1">
      <c r="A479" s="27">
        <v>735</v>
      </c>
      <c r="B479" t="s" s="26">
        <v>60</v>
      </c>
      <c r="C479" t="s" s="26">
        <v>61</v>
      </c>
      <c r="D479" t="s" s="26">
        <v>62</v>
      </c>
      <c r="E479" t="s" s="26">
        <v>63</v>
      </c>
      <c r="F479" t="s" s="26">
        <v>214</v>
      </c>
      <c r="G479" t="s" s="26">
        <v>1462</v>
      </c>
      <c r="H479" s="28">
        <v>41473.450833333336</v>
      </c>
      <c r="I479" s="27">
        <v>0</v>
      </c>
      <c r="J479" t="s" s="26">
        <v>66</v>
      </c>
      <c r="K479" s="29"/>
      <c r="L479" t="s" s="26">
        <v>67</v>
      </c>
      <c r="M479" s="29"/>
      <c r="N479" s="29"/>
      <c r="O479" s="29"/>
      <c r="P479" s="29"/>
      <c r="Q479" t="s" s="26">
        <v>68</v>
      </c>
      <c r="R479" t="s" s="26">
        <v>66</v>
      </c>
      <c r="S479" s="29"/>
      <c r="T479" s="29"/>
      <c r="U479" s="27">
        <v>2</v>
      </c>
      <c r="V479" s="28">
        <v>41410.297164351854</v>
      </c>
      <c r="W479" t="s" s="26">
        <v>66</v>
      </c>
      <c r="X479" t="s" s="26">
        <v>70</v>
      </c>
      <c r="Y479" s="29"/>
      <c r="Z479" t="s" s="26">
        <v>1172</v>
      </c>
      <c r="AA479" t="s" s="26">
        <v>79</v>
      </c>
      <c r="AB479" t="s" s="26">
        <v>80</v>
      </c>
      <c r="AC479" t="s" s="26">
        <v>163</v>
      </c>
      <c r="AD479" t="s" s="26">
        <v>1462</v>
      </c>
      <c r="AE479" s="29"/>
      <c r="AF479" t="s" s="26">
        <v>75</v>
      </c>
      <c r="AG479" s="27">
        <v>0</v>
      </c>
    </row>
    <row r="480" ht="15.35" customHeight="1">
      <c r="A480" s="27">
        <v>9</v>
      </c>
      <c r="B480" t="s" s="26">
        <v>87</v>
      </c>
      <c r="C480" t="s" s="26">
        <v>260</v>
      </c>
      <c r="D480" t="s" s="26">
        <v>82</v>
      </c>
      <c r="E480" t="s" s="26">
        <v>63</v>
      </c>
      <c r="F480" t="s" s="26">
        <v>64</v>
      </c>
      <c r="G480" t="s" s="26">
        <v>1214</v>
      </c>
      <c r="H480" s="28">
        <v>40910.599930555552</v>
      </c>
      <c r="I480" s="27">
        <v>0</v>
      </c>
      <c r="J480" t="s" s="26">
        <v>66</v>
      </c>
      <c r="K480" s="29"/>
      <c r="L480" t="s" s="26">
        <v>84</v>
      </c>
      <c r="M480" s="29"/>
      <c r="N480" s="29"/>
      <c r="O480" s="29"/>
      <c r="P480" s="29"/>
      <c r="Q480" t="s" s="26">
        <v>68</v>
      </c>
      <c r="R480" t="s" s="26">
        <v>66</v>
      </c>
      <c r="S480" s="29"/>
      <c r="T480" s="29"/>
      <c r="U480" s="27">
        <v>6</v>
      </c>
      <c r="V480" s="28">
        <v>40872.797939814816</v>
      </c>
      <c r="W480" t="s" s="26">
        <v>66</v>
      </c>
      <c r="X480" t="s" s="26">
        <v>70</v>
      </c>
      <c r="Y480" s="29"/>
      <c r="Z480" t="s" s="26">
        <v>1172</v>
      </c>
      <c r="AA480" t="s" s="26">
        <v>1215</v>
      </c>
      <c r="AB480" t="s" s="26">
        <v>1216</v>
      </c>
      <c r="AC480" t="s" s="26">
        <v>163</v>
      </c>
      <c r="AD480" t="s" s="26">
        <v>1214</v>
      </c>
      <c r="AE480" s="29"/>
      <c r="AF480" t="s" s="26">
        <v>75</v>
      </c>
      <c r="AG480" s="27">
        <v>0</v>
      </c>
    </row>
    <row r="481" ht="15.35" customHeight="1">
      <c r="A481" s="27">
        <v>549</v>
      </c>
      <c r="B481" t="s" s="26">
        <v>60</v>
      </c>
      <c r="C481" t="s" s="26">
        <v>68</v>
      </c>
      <c r="D481" t="s" s="26">
        <v>89</v>
      </c>
      <c r="E481" t="s" s="26">
        <v>63</v>
      </c>
      <c r="F481" t="s" s="26">
        <v>64</v>
      </c>
      <c r="G481" t="s" s="26">
        <v>1285</v>
      </c>
      <c r="H481" s="28">
        <v>41143.509664351855</v>
      </c>
      <c r="I481" s="27">
        <v>0</v>
      </c>
      <c r="J481" t="s" s="26">
        <v>66</v>
      </c>
      <c r="K481" s="29"/>
      <c r="L481" t="s" s="26">
        <v>91</v>
      </c>
      <c r="M481" s="29"/>
      <c r="N481" s="29"/>
      <c r="O481" s="29"/>
      <c r="P481" s="29"/>
      <c r="Q481" t="s" s="26">
        <v>68</v>
      </c>
      <c r="R481" t="s" s="26">
        <v>66</v>
      </c>
      <c r="S481" s="29"/>
      <c r="T481" s="29"/>
      <c r="U481" s="27">
        <v>2</v>
      </c>
      <c r="V481" s="28">
        <v>41141.517407407409</v>
      </c>
      <c r="W481" t="s" s="26">
        <v>66</v>
      </c>
      <c r="X481" t="s" s="26">
        <v>70</v>
      </c>
      <c r="Y481" s="29"/>
      <c r="Z481" t="s" s="26">
        <v>1172</v>
      </c>
      <c r="AA481" t="s" s="26">
        <v>89</v>
      </c>
      <c r="AB481" t="s" s="26">
        <v>91</v>
      </c>
      <c r="AC481" t="s" s="26">
        <v>163</v>
      </c>
      <c r="AD481" t="s" s="26">
        <v>1285</v>
      </c>
      <c r="AE481" s="29"/>
      <c r="AF481" t="s" s="26">
        <v>75</v>
      </c>
      <c r="AG481" s="27">
        <v>0</v>
      </c>
    </row>
    <row r="482" ht="15.35" customHeight="1">
      <c r="A482" s="27">
        <v>414</v>
      </c>
      <c r="B482" t="s" s="26">
        <v>181</v>
      </c>
      <c r="C482" t="s" s="26">
        <v>285</v>
      </c>
      <c r="D482" t="s" s="26">
        <v>95</v>
      </c>
      <c r="E482" t="s" s="26">
        <v>63</v>
      </c>
      <c r="F482" t="s" s="26">
        <v>64</v>
      </c>
      <c r="G482" t="s" s="26">
        <v>1338</v>
      </c>
      <c r="H482" s="28">
        <v>41104.565648148149</v>
      </c>
      <c r="I482" s="27">
        <v>0</v>
      </c>
      <c r="J482" t="s" s="26">
        <v>66</v>
      </c>
      <c r="K482" s="29"/>
      <c r="L482" t="s" s="26">
        <v>97</v>
      </c>
      <c r="M482" s="29"/>
      <c r="N482" s="29"/>
      <c r="O482" s="29"/>
      <c r="P482" s="29"/>
      <c r="Q482" t="s" s="26">
        <v>68</v>
      </c>
      <c r="R482" t="s" s="26">
        <v>66</v>
      </c>
      <c r="S482" s="29"/>
      <c r="T482" s="29"/>
      <c r="U482" s="27">
        <v>3</v>
      </c>
      <c r="V482" s="28">
        <v>41097.526354166665</v>
      </c>
      <c r="W482" t="s" s="26">
        <v>66</v>
      </c>
      <c r="X482" t="s" s="26">
        <v>70</v>
      </c>
      <c r="Y482" s="29"/>
      <c r="Z482" t="s" s="26">
        <v>1172</v>
      </c>
      <c r="AA482" t="s" s="26">
        <v>92</v>
      </c>
      <c r="AB482" t="s" s="26">
        <v>93</v>
      </c>
      <c r="AC482" t="s" s="26">
        <v>163</v>
      </c>
      <c r="AD482" t="s" s="26">
        <v>1338</v>
      </c>
      <c r="AE482" s="29"/>
      <c r="AF482" t="s" s="26">
        <v>75</v>
      </c>
      <c r="AG482" s="27">
        <v>0</v>
      </c>
    </row>
    <row r="483" ht="15.35" customHeight="1">
      <c r="A483" s="27">
        <v>805</v>
      </c>
      <c r="B483" t="s" s="26">
        <v>60</v>
      </c>
      <c r="C483" t="s" s="26">
        <v>61</v>
      </c>
      <c r="D483" t="s" s="26">
        <v>82</v>
      </c>
      <c r="E483" t="s" s="26">
        <v>63</v>
      </c>
      <c r="F483" t="s" s="26">
        <v>64</v>
      </c>
      <c r="G483" t="s" s="26">
        <v>1427</v>
      </c>
      <c r="H483" s="28">
        <v>41568.454189814816</v>
      </c>
      <c r="I483" s="27">
        <v>0</v>
      </c>
      <c r="J483" t="s" s="26">
        <v>66</v>
      </c>
      <c r="K483" s="29"/>
      <c r="L483" t="s" s="26">
        <v>84</v>
      </c>
      <c r="M483" s="29"/>
      <c r="N483" s="29"/>
      <c r="O483" s="29"/>
      <c r="P483" s="29"/>
      <c r="Q483" t="s" s="26">
        <v>68</v>
      </c>
      <c r="R483" t="s" s="26">
        <v>66</v>
      </c>
      <c r="S483" t="s" s="26">
        <v>69</v>
      </c>
      <c r="T483" s="29"/>
      <c r="U483" s="27">
        <v>2</v>
      </c>
      <c r="V483" s="28">
        <v>41554.554652777777</v>
      </c>
      <c r="W483" t="s" s="26">
        <v>66</v>
      </c>
      <c r="X483" t="s" s="26">
        <v>70</v>
      </c>
      <c r="Y483" s="29"/>
      <c r="Z483" t="s" s="26">
        <v>1172</v>
      </c>
      <c r="AA483" t="s" s="26">
        <v>72</v>
      </c>
      <c r="AB483" t="s" s="26">
        <v>73</v>
      </c>
      <c r="AC483" t="s" s="26">
        <v>163</v>
      </c>
      <c r="AD483" t="s" s="26">
        <v>1427</v>
      </c>
      <c r="AE483" s="29"/>
      <c r="AF483" t="s" s="26">
        <v>75</v>
      </c>
      <c r="AG483" s="27">
        <v>0</v>
      </c>
    </row>
    <row r="484" ht="15.35" customHeight="1">
      <c r="A484" s="27">
        <v>71</v>
      </c>
      <c r="B484" t="s" s="26">
        <v>419</v>
      </c>
      <c r="C484" t="s" s="26">
        <v>68</v>
      </c>
      <c r="D484" t="s" s="26">
        <v>82</v>
      </c>
      <c r="E484" t="s" s="26">
        <v>63</v>
      </c>
      <c r="F484" t="s" s="26">
        <v>152</v>
      </c>
      <c r="G484" t="s" s="26">
        <v>1230</v>
      </c>
      <c r="H484" s="28">
        <v>40910.597025462965</v>
      </c>
      <c r="I484" s="27">
        <v>0</v>
      </c>
      <c r="J484" t="s" s="26">
        <v>66</v>
      </c>
      <c r="K484" s="29"/>
      <c r="L484" t="s" s="26">
        <v>84</v>
      </c>
      <c r="M484" s="29"/>
      <c r="N484" s="29"/>
      <c r="O484" s="29"/>
      <c r="P484" s="29"/>
      <c r="Q484" t="s" s="26">
        <v>539</v>
      </c>
      <c r="R484" t="s" s="26">
        <v>66</v>
      </c>
      <c r="S484" s="29"/>
      <c r="T484" s="29"/>
      <c r="U484" s="27">
        <v>3</v>
      </c>
      <c r="V484" s="28">
        <v>40900.608240740738</v>
      </c>
      <c r="W484" t="s" s="26">
        <v>66</v>
      </c>
      <c r="X484" t="s" s="26">
        <v>70</v>
      </c>
      <c r="Y484" s="29"/>
      <c r="Z484" t="s" s="26">
        <v>1172</v>
      </c>
      <c r="AA484" t="s" s="26">
        <v>1231</v>
      </c>
      <c r="AB484" t="s" s="26">
        <v>1232</v>
      </c>
      <c r="AC484" t="s" s="26">
        <v>163</v>
      </c>
      <c r="AD484" t="s" s="26">
        <v>1230</v>
      </c>
      <c r="AE484" s="29"/>
      <c r="AF484" t="s" s="26">
        <v>75</v>
      </c>
      <c r="AG484" s="27">
        <v>0</v>
      </c>
    </row>
    <row r="485" ht="15.35" customHeight="1">
      <c r="A485" s="27">
        <v>591</v>
      </c>
      <c r="B485" t="s" s="26">
        <v>87</v>
      </c>
      <c r="C485" t="s" s="26">
        <v>170</v>
      </c>
      <c r="D485" t="s" s="26">
        <v>1388</v>
      </c>
      <c r="E485" t="s" s="26">
        <v>63</v>
      </c>
      <c r="F485" t="s" s="26">
        <v>152</v>
      </c>
      <c r="G485" t="s" s="26">
        <v>1389</v>
      </c>
      <c r="H485" s="28">
        <v>41316.522951388892</v>
      </c>
      <c r="I485" s="27">
        <v>0</v>
      </c>
      <c r="J485" t="s" s="26">
        <v>66</v>
      </c>
      <c r="K485" s="29"/>
      <c r="L485" t="s" s="26">
        <v>1390</v>
      </c>
      <c r="M485" s="29"/>
      <c r="N485" s="29"/>
      <c r="O485" s="29"/>
      <c r="P485" s="29"/>
      <c r="Q485" t="s" s="26">
        <v>68</v>
      </c>
      <c r="R485" t="s" s="26">
        <v>66</v>
      </c>
      <c r="S485" s="29"/>
      <c r="T485" s="29"/>
      <c r="U485" s="27">
        <v>5</v>
      </c>
      <c r="V485" s="28">
        <v>41190.620474537034</v>
      </c>
      <c r="W485" t="s" s="26">
        <v>66</v>
      </c>
      <c r="X485" t="s" s="26">
        <v>70</v>
      </c>
      <c r="Y485" s="29"/>
      <c r="Z485" t="s" s="26">
        <v>1172</v>
      </c>
      <c r="AA485" t="s" s="26">
        <v>1388</v>
      </c>
      <c r="AB485" t="s" s="26">
        <v>1390</v>
      </c>
      <c r="AC485" t="s" s="26">
        <v>163</v>
      </c>
      <c r="AD485" t="s" s="26">
        <v>1389</v>
      </c>
      <c r="AE485" s="29"/>
      <c r="AF485" t="s" s="26">
        <v>75</v>
      </c>
      <c r="AG485" s="27">
        <v>0</v>
      </c>
    </row>
    <row r="486" ht="15.35" customHeight="1">
      <c r="A486" s="27">
        <v>827</v>
      </c>
      <c r="B486" t="s" s="26">
        <v>60</v>
      </c>
      <c r="C486" t="s" s="26">
        <v>121</v>
      </c>
      <c r="D486" t="s" s="26">
        <v>82</v>
      </c>
      <c r="E486" t="s" s="26">
        <v>63</v>
      </c>
      <c r="F486" t="s" s="26">
        <v>64</v>
      </c>
      <c r="G486" t="s" s="26">
        <v>1244</v>
      </c>
      <c r="H486" s="28">
        <v>41607.354884259257</v>
      </c>
      <c r="I486" s="27">
        <v>0</v>
      </c>
      <c r="J486" t="s" s="26">
        <v>66</v>
      </c>
      <c r="K486" s="29"/>
      <c r="L486" t="s" s="26">
        <v>84</v>
      </c>
      <c r="M486" s="29"/>
      <c r="N486" s="29"/>
      <c r="O486" s="29"/>
      <c r="P486" s="29"/>
      <c r="Q486" t="s" s="26">
        <v>68</v>
      </c>
      <c r="R486" t="s" s="26">
        <v>66</v>
      </c>
      <c r="S486" s="29"/>
      <c r="T486" s="29"/>
      <c r="U486" s="27">
        <v>4</v>
      </c>
      <c r="V486" s="28">
        <v>41604.324270833335</v>
      </c>
      <c r="W486" t="s" s="26">
        <v>66</v>
      </c>
      <c r="X486" t="s" s="26">
        <v>70</v>
      </c>
      <c r="Y486" s="29"/>
      <c r="Z486" t="s" s="26">
        <v>1172</v>
      </c>
      <c r="AA486" t="s" s="26">
        <v>390</v>
      </c>
      <c r="AB486" t="s" s="26">
        <v>391</v>
      </c>
      <c r="AC486" t="s" s="26">
        <v>163</v>
      </c>
      <c r="AD486" t="s" s="26">
        <v>1244</v>
      </c>
      <c r="AE486" s="29"/>
      <c r="AF486" t="s" s="26">
        <v>75</v>
      </c>
      <c r="AG486" s="27">
        <v>0</v>
      </c>
    </row>
    <row r="487" ht="15.35" customHeight="1">
      <c r="A487" s="27">
        <v>934</v>
      </c>
      <c r="B487" t="s" s="26">
        <v>87</v>
      </c>
      <c r="C487" t="s" s="26">
        <v>1320</v>
      </c>
      <c r="D487" t="s" s="26">
        <v>1294</v>
      </c>
      <c r="E487" t="s" s="26">
        <v>63</v>
      </c>
      <c r="F487" t="s" s="26">
        <v>64</v>
      </c>
      <c r="G487" t="s" s="26">
        <v>1321</v>
      </c>
      <c r="H487" s="28">
        <v>42122.1315625</v>
      </c>
      <c r="I487" s="27">
        <v>0</v>
      </c>
      <c r="J487" t="s" s="26">
        <v>66</v>
      </c>
      <c r="K487" s="29"/>
      <c r="L487" t="s" s="26">
        <v>1296</v>
      </c>
      <c r="M487" s="29"/>
      <c r="N487" s="29"/>
      <c r="O487" s="29"/>
      <c r="P487" s="29"/>
      <c r="Q487" t="s" s="26">
        <v>103</v>
      </c>
      <c r="R487" t="s" s="26">
        <v>66</v>
      </c>
      <c r="S487" s="29"/>
      <c r="T487" s="29"/>
      <c r="U487" s="27">
        <v>3</v>
      </c>
      <c r="V487" s="28">
        <v>42121.539918981478</v>
      </c>
      <c r="W487" t="s" s="26">
        <v>66</v>
      </c>
      <c r="X487" t="s" s="26">
        <v>70</v>
      </c>
      <c r="Y487" s="29"/>
      <c r="Z487" t="s" s="26">
        <v>1172</v>
      </c>
      <c r="AA487" t="s" s="26">
        <v>1294</v>
      </c>
      <c r="AB487" t="s" s="26">
        <v>1296</v>
      </c>
      <c r="AC487" t="s" s="26">
        <v>163</v>
      </c>
      <c r="AD487" t="s" s="26">
        <v>1321</v>
      </c>
      <c r="AE487" s="29"/>
      <c r="AF487" t="s" s="26">
        <v>75</v>
      </c>
      <c r="AG487" s="27">
        <v>0</v>
      </c>
    </row>
    <row r="488" ht="15.35" customHeight="1">
      <c r="A488" s="27">
        <v>681</v>
      </c>
      <c r="B488" t="s" s="26">
        <v>87</v>
      </c>
      <c r="C488" t="s" s="26">
        <v>458</v>
      </c>
      <c r="D488" t="s" s="26">
        <v>528</v>
      </c>
      <c r="E488" t="s" s="26">
        <v>63</v>
      </c>
      <c r="F488" t="s" s="26">
        <v>64</v>
      </c>
      <c r="G488" t="s" s="26">
        <v>1309</v>
      </c>
      <c r="H488" s="28">
        <v>41334.484375</v>
      </c>
      <c r="I488" s="27">
        <v>0</v>
      </c>
      <c r="J488" t="s" s="26">
        <v>66</v>
      </c>
      <c r="K488" s="29"/>
      <c r="L488" s="29"/>
      <c r="M488" s="29"/>
      <c r="N488" s="29"/>
      <c r="O488" s="29"/>
      <c r="P488" s="29"/>
      <c r="Q488" t="s" s="26">
        <v>68</v>
      </c>
      <c r="R488" t="s" s="26">
        <v>66</v>
      </c>
      <c r="S488" s="29"/>
      <c r="T488" s="29"/>
      <c r="U488" s="27">
        <v>2</v>
      </c>
      <c r="V488" s="28">
        <v>41334.326331018521</v>
      </c>
      <c r="W488" t="s" s="26">
        <v>66</v>
      </c>
      <c r="X488" t="s" s="26">
        <v>70</v>
      </c>
      <c r="Y488" s="29"/>
      <c r="Z488" t="s" s="26">
        <v>1172</v>
      </c>
      <c r="AA488" t="s" s="26">
        <v>528</v>
      </c>
      <c r="AB488" s="29"/>
      <c r="AC488" t="s" s="26">
        <v>163</v>
      </c>
      <c r="AD488" t="s" s="26">
        <v>1309</v>
      </c>
      <c r="AE488" s="29"/>
      <c r="AF488" t="s" s="26">
        <v>75</v>
      </c>
      <c r="AG488" s="27">
        <v>0</v>
      </c>
    </row>
    <row r="489" ht="15.35" customHeight="1">
      <c r="A489" s="27">
        <v>1165</v>
      </c>
      <c r="B489" t="s" s="26">
        <v>87</v>
      </c>
      <c r="C489" t="s" s="26">
        <v>564</v>
      </c>
      <c r="D489" t="s" s="26">
        <v>499</v>
      </c>
      <c r="E489" t="s" s="26">
        <v>63</v>
      </c>
      <c r="F489" t="s" s="26">
        <v>64</v>
      </c>
      <c r="G489" t="s" s="26">
        <v>1429</v>
      </c>
      <c r="H489" s="28">
        <v>42240.413773148146</v>
      </c>
      <c r="I489" s="27">
        <v>0</v>
      </c>
      <c r="J489" t="s" s="26">
        <v>66</v>
      </c>
      <c r="K489" s="29"/>
      <c r="L489" t="s" s="26">
        <v>500</v>
      </c>
      <c r="M489" s="29"/>
      <c r="N489" s="29"/>
      <c r="O489" s="29"/>
      <c r="P489" s="29"/>
      <c r="Q489" t="s" s="26">
        <v>68</v>
      </c>
      <c r="R489" t="s" s="26">
        <v>66</v>
      </c>
      <c r="S489" s="29"/>
      <c r="T489" s="29"/>
      <c r="U489" s="27">
        <v>2</v>
      </c>
      <c r="V489" s="28">
        <v>42200.371620370373</v>
      </c>
      <c r="W489" t="s" s="26">
        <v>66</v>
      </c>
      <c r="X489" t="s" s="26">
        <v>70</v>
      </c>
      <c r="Y489" s="29"/>
      <c r="Z489" t="s" s="26">
        <v>1172</v>
      </c>
      <c r="AA489" t="s" s="26">
        <v>499</v>
      </c>
      <c r="AB489" t="s" s="26">
        <v>500</v>
      </c>
      <c r="AC489" t="s" s="26">
        <v>163</v>
      </c>
      <c r="AD489" t="s" s="26">
        <v>1429</v>
      </c>
      <c r="AE489" s="29"/>
      <c r="AF489" t="s" s="26">
        <v>75</v>
      </c>
      <c r="AG489" s="27">
        <v>0</v>
      </c>
    </row>
    <row r="490" ht="15.35" customHeight="1">
      <c r="A490" s="27">
        <v>736</v>
      </c>
      <c r="B490" t="s" s="26">
        <v>87</v>
      </c>
      <c r="C490" t="s" s="26">
        <v>1336</v>
      </c>
      <c r="D490" t="s" s="26">
        <v>82</v>
      </c>
      <c r="E490" t="s" s="26">
        <v>63</v>
      </c>
      <c r="F490" t="s" s="26">
        <v>64</v>
      </c>
      <c r="G490" t="s" s="26">
        <v>1478</v>
      </c>
      <c r="H490" s="28">
        <v>41469.685138888890</v>
      </c>
      <c r="I490" s="27">
        <v>0</v>
      </c>
      <c r="J490" t="s" s="26">
        <v>66</v>
      </c>
      <c r="K490" s="29"/>
      <c r="L490" t="s" s="26">
        <v>84</v>
      </c>
      <c r="M490" s="29"/>
      <c r="N490" s="29"/>
      <c r="O490" s="29"/>
      <c r="P490" s="29"/>
      <c r="Q490" t="s" s="26">
        <v>68</v>
      </c>
      <c r="R490" t="s" s="26">
        <v>66</v>
      </c>
      <c r="S490" s="29"/>
      <c r="T490" s="29"/>
      <c r="U490" s="27">
        <v>3</v>
      </c>
      <c r="V490" s="28">
        <v>41413.932997685188</v>
      </c>
      <c r="W490" t="s" s="26">
        <v>66</v>
      </c>
      <c r="X490" t="s" s="26">
        <v>70</v>
      </c>
      <c r="Y490" s="29"/>
      <c r="Z490" t="s" s="26">
        <v>1172</v>
      </c>
      <c r="AA490" t="s" s="26">
        <v>150</v>
      </c>
      <c r="AB490" t="s" s="26">
        <v>151</v>
      </c>
      <c r="AC490" t="s" s="26">
        <v>163</v>
      </c>
      <c r="AD490" t="s" s="26">
        <v>1478</v>
      </c>
      <c r="AE490" s="29"/>
      <c r="AF490" t="s" s="26">
        <v>75</v>
      </c>
      <c r="AG490" s="27">
        <v>0</v>
      </c>
    </row>
    <row r="491" ht="15.35" customHeight="1">
      <c r="A491" s="27">
        <v>551</v>
      </c>
      <c r="B491" t="s" s="26">
        <v>87</v>
      </c>
      <c r="C491" t="s" s="26">
        <v>148</v>
      </c>
      <c r="D491" t="s" s="26">
        <v>89</v>
      </c>
      <c r="E491" t="s" s="26">
        <v>63</v>
      </c>
      <c r="F491" t="s" s="26">
        <v>152</v>
      </c>
      <c r="G491" t="s" s="26">
        <v>1306</v>
      </c>
      <c r="H491" s="28">
        <v>41316.521909722222</v>
      </c>
      <c r="I491" s="27">
        <v>0</v>
      </c>
      <c r="J491" t="s" s="26">
        <v>66</v>
      </c>
      <c r="K491" s="29"/>
      <c r="L491" t="s" s="26">
        <v>91</v>
      </c>
      <c r="M491" s="29"/>
      <c r="N491" s="29"/>
      <c r="O491" s="29"/>
      <c r="P491" s="29"/>
      <c r="Q491" t="s" s="26">
        <v>68</v>
      </c>
      <c r="R491" t="s" s="26">
        <v>66</v>
      </c>
      <c r="S491" s="29"/>
      <c r="T491" s="29"/>
      <c r="U491" s="27">
        <v>8</v>
      </c>
      <c r="V491" s="28">
        <v>41143.566944444443</v>
      </c>
      <c r="W491" t="s" s="26">
        <v>66</v>
      </c>
      <c r="X491" t="s" s="26">
        <v>70</v>
      </c>
      <c r="Y491" s="29"/>
      <c r="Z491" t="s" s="26">
        <v>1172</v>
      </c>
      <c r="AA491" t="s" s="26">
        <v>89</v>
      </c>
      <c r="AB491" t="s" s="26">
        <v>91</v>
      </c>
      <c r="AC491" t="s" s="26">
        <v>163</v>
      </c>
      <c r="AD491" t="s" s="26">
        <v>1306</v>
      </c>
      <c r="AE491" s="29"/>
      <c r="AF491" t="s" s="26">
        <v>75</v>
      </c>
      <c r="AG491" s="27">
        <v>0</v>
      </c>
    </row>
    <row r="492" ht="15.35" customHeight="1">
      <c r="A492" s="27">
        <v>418</v>
      </c>
      <c r="B492" t="s" s="26">
        <v>87</v>
      </c>
      <c r="C492" t="s" s="26">
        <v>113</v>
      </c>
      <c r="D492" t="s" s="26">
        <v>82</v>
      </c>
      <c r="E492" t="s" s="26">
        <v>63</v>
      </c>
      <c r="F492" t="s" s="26">
        <v>130</v>
      </c>
      <c r="G492" t="s" s="26">
        <v>1405</v>
      </c>
      <c r="H492" s="28">
        <v>41099.477083333331</v>
      </c>
      <c r="I492" s="27">
        <v>0</v>
      </c>
      <c r="J492" t="s" s="26">
        <v>66</v>
      </c>
      <c r="K492" s="29"/>
      <c r="L492" t="s" s="26">
        <v>84</v>
      </c>
      <c r="M492" s="29"/>
      <c r="N492" s="29"/>
      <c r="O492" s="29"/>
      <c r="P492" s="29"/>
      <c r="Q492" t="s" s="26">
        <v>68</v>
      </c>
      <c r="R492" t="s" s="26">
        <v>66</v>
      </c>
      <c r="S492" s="29"/>
      <c r="T492" s="29"/>
      <c r="U492" s="27">
        <v>3</v>
      </c>
      <c r="V492" s="28">
        <v>41097.969398148147</v>
      </c>
      <c r="W492" t="s" s="26">
        <v>66</v>
      </c>
      <c r="X492" t="s" s="26">
        <v>70</v>
      </c>
      <c r="Y492" s="29"/>
      <c r="Z492" t="s" s="26">
        <v>1172</v>
      </c>
      <c r="AA492" t="s" s="26">
        <v>111</v>
      </c>
      <c r="AB492" t="s" s="26">
        <v>112</v>
      </c>
      <c r="AC492" t="s" s="26">
        <v>163</v>
      </c>
      <c r="AD492" t="s" s="26">
        <v>1405</v>
      </c>
      <c r="AE492" s="29"/>
      <c r="AF492" t="s" s="26">
        <v>75</v>
      </c>
      <c r="AG492" s="27">
        <v>0</v>
      </c>
    </row>
    <row r="493" ht="15.35" customHeight="1">
      <c r="A493" s="27">
        <v>806</v>
      </c>
      <c r="B493" t="s" s="26">
        <v>60</v>
      </c>
      <c r="C493" t="s" s="26">
        <v>61</v>
      </c>
      <c r="D493" t="s" s="26">
        <v>158</v>
      </c>
      <c r="E493" t="s" s="26">
        <v>63</v>
      </c>
      <c r="F493" t="s" s="26">
        <v>172</v>
      </c>
      <c r="G493" t="s" s="26">
        <v>1455</v>
      </c>
      <c r="H493" s="28">
        <v>41558.612557870372</v>
      </c>
      <c r="I493" s="27">
        <v>0</v>
      </c>
      <c r="J493" t="s" s="26">
        <v>66</v>
      </c>
      <c r="K493" s="29"/>
      <c r="L493" t="s" s="26">
        <v>159</v>
      </c>
      <c r="M493" s="29"/>
      <c r="N493" s="29"/>
      <c r="O493" s="29"/>
      <c r="P493" s="29"/>
      <c r="Q493" t="s" s="26">
        <v>68</v>
      </c>
      <c r="R493" t="s" s="26">
        <v>66</v>
      </c>
      <c r="S493" s="29"/>
      <c r="T493" s="29"/>
      <c r="U493" s="27">
        <v>2</v>
      </c>
      <c r="V493" s="28">
        <v>41557.555682870370</v>
      </c>
      <c r="W493" t="s" s="26">
        <v>66</v>
      </c>
      <c r="X493" t="s" s="26">
        <v>70</v>
      </c>
      <c r="Y493" s="29"/>
      <c r="Z493" t="s" s="26">
        <v>1172</v>
      </c>
      <c r="AA493" t="s" s="26">
        <v>390</v>
      </c>
      <c r="AB493" t="s" s="26">
        <v>391</v>
      </c>
      <c r="AC493" t="s" s="26">
        <v>163</v>
      </c>
      <c r="AD493" t="s" s="26">
        <v>1455</v>
      </c>
      <c r="AE493" s="29"/>
      <c r="AF493" t="s" s="26">
        <v>75</v>
      </c>
      <c r="AG493" s="27">
        <v>0</v>
      </c>
    </row>
    <row r="494" ht="15.35" customHeight="1">
      <c r="A494" s="27">
        <v>74</v>
      </c>
      <c r="B494" t="s" s="26">
        <v>181</v>
      </c>
      <c r="C494" t="s" s="26">
        <v>225</v>
      </c>
      <c r="D494" t="s" s="26">
        <v>95</v>
      </c>
      <c r="E494" t="s" s="26">
        <v>63</v>
      </c>
      <c r="F494" t="s" s="26">
        <v>130</v>
      </c>
      <c r="G494" t="s" s="26">
        <v>1276</v>
      </c>
      <c r="H494" s="28">
        <v>40911.283298611110</v>
      </c>
      <c r="I494" s="27">
        <v>0</v>
      </c>
      <c r="J494" t="s" s="26">
        <v>66</v>
      </c>
      <c r="K494" s="29"/>
      <c r="L494" t="s" s="26">
        <v>97</v>
      </c>
      <c r="M494" s="29"/>
      <c r="N494" s="29"/>
      <c r="O494" s="29"/>
      <c r="P494" s="29"/>
      <c r="Q494" t="s" s="26">
        <v>68</v>
      </c>
      <c r="R494" t="s" s="26">
        <v>66</v>
      </c>
      <c r="S494" s="29"/>
      <c r="T494" s="29"/>
      <c r="U494" s="27">
        <v>2</v>
      </c>
      <c r="V494" s="28">
        <v>40907.654224537036</v>
      </c>
      <c r="W494" t="s" s="26">
        <v>66</v>
      </c>
      <c r="X494" t="s" s="26">
        <v>70</v>
      </c>
      <c r="Y494" s="29"/>
      <c r="Z494" t="s" s="26">
        <v>1172</v>
      </c>
      <c r="AA494" t="s" s="26">
        <v>235</v>
      </c>
      <c r="AB494" t="s" s="26">
        <v>236</v>
      </c>
      <c r="AC494" t="s" s="26">
        <v>163</v>
      </c>
      <c r="AD494" t="s" s="26">
        <v>1276</v>
      </c>
      <c r="AE494" s="29"/>
      <c r="AF494" t="s" s="26">
        <v>75</v>
      </c>
      <c r="AG494" s="27">
        <v>0</v>
      </c>
    </row>
    <row r="495" ht="15.35" customHeight="1">
      <c r="A495" s="27">
        <v>509</v>
      </c>
      <c r="B495" t="s" s="26">
        <v>60</v>
      </c>
      <c r="C495" t="s" s="26">
        <v>81</v>
      </c>
      <c r="D495" t="s" s="26">
        <v>82</v>
      </c>
      <c r="E495" t="s" s="26">
        <v>63</v>
      </c>
      <c r="F495" t="s" s="26">
        <v>214</v>
      </c>
      <c r="G495" t="s" s="26">
        <v>1409</v>
      </c>
      <c r="H495" s="28">
        <v>41125.501956018517</v>
      </c>
      <c r="I495" s="27">
        <v>0</v>
      </c>
      <c r="J495" t="s" s="26">
        <v>66</v>
      </c>
      <c r="K495" s="29"/>
      <c r="L495" t="s" s="26">
        <v>84</v>
      </c>
      <c r="M495" s="29"/>
      <c r="N495" s="29"/>
      <c r="O495" s="29"/>
      <c r="P495" s="29"/>
      <c r="Q495" t="s" s="26">
        <v>68</v>
      </c>
      <c r="R495" t="s" s="26">
        <v>66</v>
      </c>
      <c r="S495" s="29"/>
      <c r="T495" s="29"/>
      <c r="U495" s="27">
        <v>2</v>
      </c>
      <c r="V495" s="28">
        <v>41125.261192129627</v>
      </c>
      <c r="W495" t="s" s="26">
        <v>66</v>
      </c>
      <c r="X495" t="s" s="26">
        <v>70</v>
      </c>
      <c r="Y495" s="29"/>
      <c r="Z495" t="s" s="26">
        <v>1172</v>
      </c>
      <c r="AA495" t="s" s="26">
        <v>933</v>
      </c>
      <c r="AB495" t="s" s="26">
        <v>934</v>
      </c>
      <c r="AC495" t="s" s="26">
        <v>163</v>
      </c>
      <c r="AD495" t="s" s="26">
        <v>1409</v>
      </c>
      <c r="AE495" s="29"/>
      <c r="AF495" t="s" s="26">
        <v>75</v>
      </c>
      <c r="AG495" s="27">
        <v>0</v>
      </c>
    </row>
    <row r="496" ht="15.35" customHeight="1">
      <c r="A496" s="27">
        <v>829</v>
      </c>
      <c r="B496" t="s" s="26">
        <v>60</v>
      </c>
      <c r="C496" t="s" s="26">
        <v>121</v>
      </c>
      <c r="D496" t="s" s="26">
        <v>390</v>
      </c>
      <c r="E496" t="s" s="26">
        <v>63</v>
      </c>
      <c r="F496" t="s" s="26">
        <v>64</v>
      </c>
      <c r="G496" t="s" s="26">
        <v>1297</v>
      </c>
      <c r="H496" s="28">
        <v>41953.264722222222</v>
      </c>
      <c r="I496" s="27">
        <v>0</v>
      </c>
      <c r="J496" t="s" s="26">
        <v>66</v>
      </c>
      <c r="K496" s="29"/>
      <c r="L496" t="s" s="26">
        <v>391</v>
      </c>
      <c r="M496" s="29"/>
      <c r="N496" s="29"/>
      <c r="O496" s="29"/>
      <c r="P496" s="29"/>
      <c r="Q496" t="s" s="26">
        <v>68</v>
      </c>
      <c r="R496" t="s" s="26">
        <v>66</v>
      </c>
      <c r="S496" s="29"/>
      <c r="T496" s="29"/>
      <c r="U496" s="27">
        <v>3</v>
      </c>
      <c r="V496" s="28">
        <v>41618.497361111113</v>
      </c>
      <c r="W496" t="s" s="26">
        <v>66</v>
      </c>
      <c r="X496" t="s" s="26">
        <v>70</v>
      </c>
      <c r="Y496" s="29"/>
      <c r="Z496" t="s" s="26">
        <v>1172</v>
      </c>
      <c r="AA496" t="s" s="26">
        <v>390</v>
      </c>
      <c r="AB496" t="s" s="26">
        <v>391</v>
      </c>
      <c r="AC496" t="s" s="26">
        <v>163</v>
      </c>
      <c r="AD496" t="s" s="26">
        <v>1297</v>
      </c>
      <c r="AE496" s="29"/>
      <c r="AF496" t="s" s="26">
        <v>75</v>
      </c>
      <c r="AG496" s="27">
        <v>0</v>
      </c>
    </row>
    <row r="497" ht="15.35" customHeight="1">
      <c r="A497" s="27">
        <v>126</v>
      </c>
      <c r="B497" t="s" s="26">
        <v>87</v>
      </c>
      <c r="C497" t="s" s="26">
        <v>175</v>
      </c>
      <c r="D497" t="s" s="26">
        <v>89</v>
      </c>
      <c r="E497" t="s" s="26">
        <v>63</v>
      </c>
      <c r="F497" t="s" s="26">
        <v>64</v>
      </c>
      <c r="G497" t="s" s="26">
        <v>1355</v>
      </c>
      <c r="H497" s="28">
        <v>40931.324201388888</v>
      </c>
      <c r="I497" s="27">
        <v>0</v>
      </c>
      <c r="J497" t="s" s="26">
        <v>66</v>
      </c>
      <c r="K497" s="29"/>
      <c r="L497" t="s" s="26">
        <v>91</v>
      </c>
      <c r="M497" s="29"/>
      <c r="N497" s="29"/>
      <c r="O497" s="29"/>
      <c r="P497" s="29"/>
      <c r="Q497" t="s" s="26">
        <v>68</v>
      </c>
      <c r="R497" t="s" s="26">
        <v>66</v>
      </c>
      <c r="S497" s="29"/>
      <c r="T497" s="29"/>
      <c r="U497" s="27">
        <v>5</v>
      </c>
      <c r="V497" s="28">
        <v>40926.509768518517</v>
      </c>
      <c r="W497" t="s" s="26">
        <v>66</v>
      </c>
      <c r="X497" t="s" s="26">
        <v>70</v>
      </c>
      <c r="Y497" s="29"/>
      <c r="Z497" t="s" s="26">
        <v>1172</v>
      </c>
      <c r="AA497" t="s" s="26">
        <v>201</v>
      </c>
      <c r="AB497" t="s" s="26">
        <v>202</v>
      </c>
      <c r="AC497" t="s" s="26">
        <v>163</v>
      </c>
      <c r="AD497" t="s" s="26">
        <v>1355</v>
      </c>
      <c r="AE497" s="29"/>
      <c r="AF497" t="s" s="26">
        <v>75</v>
      </c>
      <c r="AG497" s="27">
        <v>0</v>
      </c>
    </row>
    <row r="498" ht="15.35" customHeight="1">
      <c r="A498" s="27">
        <v>942</v>
      </c>
      <c r="B498" t="s" s="26">
        <v>87</v>
      </c>
      <c r="C498" t="s" s="26">
        <v>134</v>
      </c>
      <c r="D498" t="s" s="26">
        <v>741</v>
      </c>
      <c r="E498" t="s" s="26">
        <v>63</v>
      </c>
      <c r="F498" t="s" s="26">
        <v>64</v>
      </c>
      <c r="G498" t="s" s="26">
        <v>1332</v>
      </c>
      <c r="H498" s="28">
        <v>42137.492569444446</v>
      </c>
      <c r="I498" s="27">
        <v>0</v>
      </c>
      <c r="J498" t="s" s="26">
        <v>66</v>
      </c>
      <c r="K498" s="29"/>
      <c r="L498" t="s" s="26">
        <v>744</v>
      </c>
      <c r="M498" s="29"/>
      <c r="N498" s="29"/>
      <c r="O498" s="29"/>
      <c r="P498" s="29"/>
      <c r="Q498" t="s" s="26">
        <v>103</v>
      </c>
      <c r="R498" t="s" s="26">
        <v>66</v>
      </c>
      <c r="S498" s="29"/>
      <c r="T498" s="29"/>
      <c r="U498" s="27">
        <v>5</v>
      </c>
      <c r="V498" s="28">
        <v>42123.503935185188</v>
      </c>
      <c r="W498" t="s" s="26">
        <v>66</v>
      </c>
      <c r="X498" t="s" s="26">
        <v>70</v>
      </c>
      <c r="Y498" s="29"/>
      <c r="Z498" t="s" s="26">
        <v>1172</v>
      </c>
      <c r="AA498" t="s" s="26">
        <v>741</v>
      </c>
      <c r="AB498" t="s" s="26">
        <v>744</v>
      </c>
      <c r="AC498" t="s" s="26">
        <v>163</v>
      </c>
      <c r="AD498" t="s" s="26">
        <v>1332</v>
      </c>
      <c r="AE498" s="29"/>
      <c r="AF498" t="s" s="26">
        <v>75</v>
      </c>
      <c r="AG498" s="27">
        <v>0</v>
      </c>
    </row>
    <row r="499" ht="15.35" customHeight="1">
      <c r="A499" s="27">
        <v>171</v>
      </c>
      <c r="B499" t="s" s="26">
        <v>227</v>
      </c>
      <c r="C499" t="s" s="26">
        <v>1512</v>
      </c>
      <c r="D499" t="s" s="26">
        <v>82</v>
      </c>
      <c r="E499" t="s" s="26">
        <v>63</v>
      </c>
      <c r="F499" t="s" s="26">
        <v>172</v>
      </c>
      <c r="G499" t="s" s="26">
        <v>1513</v>
      </c>
      <c r="H499" s="28">
        <v>40952.508495370370</v>
      </c>
      <c r="I499" s="27">
        <v>0</v>
      </c>
      <c r="J499" t="s" s="26">
        <v>66</v>
      </c>
      <c r="K499" s="29"/>
      <c r="L499" t="s" s="26">
        <v>84</v>
      </c>
      <c r="M499" s="27">
        <v>98</v>
      </c>
      <c r="N499" s="29"/>
      <c r="O499" s="27">
        <v>169</v>
      </c>
      <c r="P499" s="29"/>
      <c r="Q499" t="s" s="26">
        <v>68</v>
      </c>
      <c r="R499" t="s" s="26">
        <v>66</v>
      </c>
      <c r="S499" s="29"/>
      <c r="T499" s="29"/>
      <c r="U499" s="27">
        <v>2</v>
      </c>
      <c r="V499" s="28">
        <v>40948.721539351849</v>
      </c>
      <c r="W499" t="s" s="26">
        <v>66</v>
      </c>
      <c r="X499" t="s" s="26">
        <v>70</v>
      </c>
      <c r="Y499" s="29"/>
      <c r="Z499" t="s" s="26">
        <v>1172</v>
      </c>
      <c r="AA499" t="s" s="26">
        <v>150</v>
      </c>
      <c r="AB499" t="s" s="26">
        <v>151</v>
      </c>
      <c r="AC499" t="s" s="26">
        <v>163</v>
      </c>
      <c r="AD499" t="s" s="26">
        <v>1513</v>
      </c>
      <c r="AE499" s="29"/>
      <c r="AF499" t="s" s="26">
        <v>75</v>
      </c>
      <c r="AG499" s="27">
        <v>0</v>
      </c>
    </row>
    <row r="500" ht="15.35" customHeight="1">
      <c r="A500" s="27">
        <v>1187</v>
      </c>
      <c r="B500" t="s" s="26">
        <v>87</v>
      </c>
      <c r="C500" t="s" s="26">
        <v>170</v>
      </c>
      <c r="D500" t="s" s="26">
        <v>1195</v>
      </c>
      <c r="E500" t="s" s="26">
        <v>63</v>
      </c>
      <c r="F500" t="s" s="26">
        <v>64</v>
      </c>
      <c r="G500" t="s" s="26">
        <v>1456</v>
      </c>
      <c r="H500" s="28">
        <v>42207.923530092594</v>
      </c>
      <c r="I500" s="27">
        <v>0</v>
      </c>
      <c r="J500" t="s" s="26">
        <v>66</v>
      </c>
      <c r="K500" s="29"/>
      <c r="L500" t="s" s="26">
        <v>1197</v>
      </c>
      <c r="M500" s="29"/>
      <c r="N500" s="29"/>
      <c r="O500" s="29"/>
      <c r="P500" s="29"/>
      <c r="Q500" t="s" s="26">
        <v>68</v>
      </c>
      <c r="R500" t="s" s="26">
        <v>66</v>
      </c>
      <c r="S500" s="29"/>
      <c r="T500" s="29"/>
      <c r="U500" s="27">
        <v>3</v>
      </c>
      <c r="V500" s="28">
        <v>42207.254386574074</v>
      </c>
      <c r="W500" t="s" s="26">
        <v>66</v>
      </c>
      <c r="X500" t="s" s="26">
        <v>70</v>
      </c>
      <c r="Y500" s="29"/>
      <c r="Z500" t="s" s="26">
        <v>1172</v>
      </c>
      <c r="AA500" t="s" s="26">
        <v>1195</v>
      </c>
      <c r="AB500" t="s" s="26">
        <v>1197</v>
      </c>
      <c r="AC500" t="s" s="26">
        <v>163</v>
      </c>
      <c r="AD500" t="s" s="26">
        <v>1456</v>
      </c>
      <c r="AE500" s="29"/>
      <c r="AF500" t="s" s="26">
        <v>75</v>
      </c>
      <c r="AG500" s="27">
        <v>0</v>
      </c>
    </row>
    <row r="501" ht="15.35" customHeight="1">
      <c r="A501" s="27">
        <v>737</v>
      </c>
      <c r="B501" t="s" s="26">
        <v>60</v>
      </c>
      <c r="C501" t="s" s="26">
        <v>61</v>
      </c>
      <c r="D501" t="s" s="26">
        <v>82</v>
      </c>
      <c r="E501" t="s" s="26">
        <v>63</v>
      </c>
      <c r="F501" t="s" s="26">
        <v>64</v>
      </c>
      <c r="G501" t="s" s="26">
        <v>1495</v>
      </c>
      <c r="H501" s="28">
        <v>41473.451620370368</v>
      </c>
      <c r="I501" s="27">
        <v>0</v>
      </c>
      <c r="J501" t="s" s="26">
        <v>66</v>
      </c>
      <c r="K501" s="29"/>
      <c r="L501" t="s" s="26">
        <v>84</v>
      </c>
      <c r="M501" s="29"/>
      <c r="N501" s="29"/>
      <c r="O501" s="29"/>
      <c r="P501" s="29"/>
      <c r="Q501" t="s" s="26">
        <v>68</v>
      </c>
      <c r="R501" t="s" s="26">
        <v>66</v>
      </c>
      <c r="S501" s="29"/>
      <c r="T501" s="29"/>
      <c r="U501" s="27">
        <v>2</v>
      </c>
      <c r="V501" s="28">
        <v>41416.405219907407</v>
      </c>
      <c r="W501" t="s" s="26">
        <v>1496</v>
      </c>
      <c r="X501" t="s" s="26">
        <v>70</v>
      </c>
      <c r="Y501" s="29"/>
      <c r="Z501" t="s" s="26">
        <v>1172</v>
      </c>
      <c r="AA501" t="s" s="26">
        <v>158</v>
      </c>
      <c r="AB501" t="s" s="26">
        <v>159</v>
      </c>
      <c r="AC501" t="s" s="26">
        <v>163</v>
      </c>
      <c r="AD501" t="s" s="26">
        <v>1495</v>
      </c>
      <c r="AE501" s="29"/>
      <c r="AF501" t="s" s="26">
        <v>75</v>
      </c>
      <c r="AG501" s="27">
        <v>0</v>
      </c>
    </row>
    <row r="502" ht="15.35" customHeight="1">
      <c r="A502" s="27">
        <v>323</v>
      </c>
      <c r="B502" t="s" s="26">
        <v>87</v>
      </c>
      <c r="C502" t="s" s="26">
        <v>260</v>
      </c>
      <c r="D502" t="s" s="26">
        <v>82</v>
      </c>
      <c r="E502" t="s" s="26">
        <v>63</v>
      </c>
      <c r="F502" t="s" s="26">
        <v>64</v>
      </c>
      <c r="G502" t="s" s="26">
        <v>1426</v>
      </c>
      <c r="H502" s="28">
        <v>41043.460844907408</v>
      </c>
      <c r="I502" s="27">
        <v>0</v>
      </c>
      <c r="J502" t="s" s="26">
        <v>66</v>
      </c>
      <c r="K502" s="29"/>
      <c r="L502" t="s" s="26">
        <v>84</v>
      </c>
      <c r="M502" s="29"/>
      <c r="N502" s="29"/>
      <c r="O502" s="29"/>
      <c r="P502" s="29"/>
      <c r="Q502" t="s" s="26">
        <v>68</v>
      </c>
      <c r="R502" t="s" s="26">
        <v>66</v>
      </c>
      <c r="S502" s="29"/>
      <c r="T502" s="29"/>
      <c r="U502" s="27">
        <v>3</v>
      </c>
      <c r="V502" s="28">
        <v>41030.364571759259</v>
      </c>
      <c r="W502" t="s" s="26">
        <v>66</v>
      </c>
      <c r="X502" t="s" s="26">
        <v>70</v>
      </c>
      <c r="Y502" s="29"/>
      <c r="Z502" t="s" s="26">
        <v>1172</v>
      </c>
      <c r="AA502" t="s" s="26">
        <v>869</v>
      </c>
      <c r="AB502" t="s" s="26">
        <v>870</v>
      </c>
      <c r="AC502" t="s" s="26">
        <v>163</v>
      </c>
      <c r="AD502" t="s" s="26">
        <v>1426</v>
      </c>
      <c r="AE502" s="29"/>
      <c r="AF502" t="s" s="26">
        <v>378</v>
      </c>
      <c r="AG502" s="27">
        <v>0</v>
      </c>
    </row>
    <row r="503" ht="15.35" customHeight="1">
      <c r="A503" s="27">
        <v>16</v>
      </c>
      <c r="B503" t="s" s="26">
        <v>181</v>
      </c>
      <c r="C503" t="s" s="26">
        <v>225</v>
      </c>
      <c r="D503" t="s" s="26">
        <v>95</v>
      </c>
      <c r="E503" t="s" s="26">
        <v>63</v>
      </c>
      <c r="F503" t="s" s="26">
        <v>64</v>
      </c>
      <c r="G503" t="s" s="26">
        <v>1254</v>
      </c>
      <c r="H503" s="28">
        <v>40941.525046296294</v>
      </c>
      <c r="I503" s="27">
        <v>0</v>
      </c>
      <c r="J503" t="s" s="26">
        <v>66</v>
      </c>
      <c r="K503" s="29"/>
      <c r="L503" t="s" s="26">
        <v>97</v>
      </c>
      <c r="M503" s="29"/>
      <c r="N503" s="29"/>
      <c r="O503" s="29"/>
      <c r="P503" s="29"/>
      <c r="Q503" t="s" s="26">
        <v>68</v>
      </c>
      <c r="R503" t="s" s="26">
        <v>66</v>
      </c>
      <c r="S503" s="29"/>
      <c r="T503" s="29"/>
      <c r="U503" s="27">
        <v>2</v>
      </c>
      <c r="V503" s="28">
        <v>40878.585717592592</v>
      </c>
      <c r="W503" t="s" s="26">
        <v>66</v>
      </c>
      <c r="X503" t="s" s="26">
        <v>70</v>
      </c>
      <c r="Y503" s="29"/>
      <c r="Z503" t="s" s="26">
        <v>1172</v>
      </c>
      <c r="AA503" t="s" s="26">
        <v>95</v>
      </c>
      <c r="AB503" t="s" s="26">
        <v>97</v>
      </c>
      <c r="AC503" t="s" s="26">
        <v>163</v>
      </c>
      <c r="AD503" t="s" s="26">
        <v>1254</v>
      </c>
      <c r="AE503" s="29"/>
      <c r="AF503" t="s" s="26">
        <v>75</v>
      </c>
      <c r="AG503" s="27">
        <v>0</v>
      </c>
    </row>
    <row r="504" ht="15.35" customHeight="1">
      <c r="A504" s="27">
        <v>807</v>
      </c>
      <c r="B504" t="s" s="26">
        <v>60</v>
      </c>
      <c r="C504" t="s" s="26">
        <v>61</v>
      </c>
      <c r="D504" t="s" s="26">
        <v>82</v>
      </c>
      <c r="E504" t="s" s="26">
        <v>63</v>
      </c>
      <c r="F504" t="s" s="26">
        <v>64</v>
      </c>
      <c r="G504" t="s" s="26">
        <v>1470</v>
      </c>
      <c r="H504" s="28">
        <v>41558.616782407407</v>
      </c>
      <c r="I504" s="27">
        <v>0</v>
      </c>
      <c r="J504" t="s" s="26">
        <v>66</v>
      </c>
      <c r="K504" s="29"/>
      <c r="L504" t="s" s="26">
        <v>84</v>
      </c>
      <c r="M504" s="29"/>
      <c r="N504" s="29"/>
      <c r="O504" s="29"/>
      <c r="P504" s="29"/>
      <c r="Q504" t="s" s="26">
        <v>68</v>
      </c>
      <c r="R504" t="s" s="26">
        <v>66</v>
      </c>
      <c r="S504" s="29"/>
      <c r="T504" s="29"/>
      <c r="U504" s="27">
        <v>2</v>
      </c>
      <c r="V504" s="28">
        <v>41557.597847222220</v>
      </c>
      <c r="W504" t="s" s="26">
        <v>66</v>
      </c>
      <c r="X504" t="s" s="26">
        <v>70</v>
      </c>
      <c r="Y504" s="29"/>
      <c r="Z504" t="s" s="26">
        <v>1172</v>
      </c>
      <c r="AA504" t="s" s="26">
        <v>390</v>
      </c>
      <c r="AB504" t="s" s="26">
        <v>391</v>
      </c>
      <c r="AC504" t="s" s="26">
        <v>163</v>
      </c>
      <c r="AD504" t="s" s="26">
        <v>1470</v>
      </c>
      <c r="AE504" s="29"/>
      <c r="AF504" t="s" s="26">
        <v>75</v>
      </c>
      <c r="AG504" s="27">
        <v>0</v>
      </c>
    </row>
    <row r="505" ht="15.35" customHeight="1">
      <c r="A505" s="27">
        <v>77</v>
      </c>
      <c r="B505" t="s" s="26">
        <v>181</v>
      </c>
      <c r="C505" t="s" s="26">
        <v>267</v>
      </c>
      <c r="D505" t="s" s="26">
        <v>268</v>
      </c>
      <c r="E505" t="s" s="26">
        <v>63</v>
      </c>
      <c r="F505" t="s" s="26">
        <v>64</v>
      </c>
      <c r="G505" t="s" s="26">
        <v>1302</v>
      </c>
      <c r="H505" s="28">
        <v>40912.647557870368</v>
      </c>
      <c r="I505" s="27">
        <v>0</v>
      </c>
      <c r="J505" t="s" s="26">
        <v>66</v>
      </c>
      <c r="K505" s="29"/>
      <c r="L505" t="s" s="26">
        <v>270</v>
      </c>
      <c r="M505" s="29"/>
      <c r="N505" s="29"/>
      <c r="O505" s="29"/>
      <c r="P505" s="29"/>
      <c r="Q505" t="s" s="26">
        <v>68</v>
      </c>
      <c r="R505" t="s" s="26">
        <v>66</v>
      </c>
      <c r="S505" s="29"/>
      <c r="T505" s="29"/>
      <c r="U505" s="27">
        <v>4</v>
      </c>
      <c r="V505" s="28">
        <v>40911.2840162037</v>
      </c>
      <c r="W505" t="s" s="26">
        <v>66</v>
      </c>
      <c r="X505" t="s" s="26">
        <v>70</v>
      </c>
      <c r="Y505" s="29"/>
      <c r="Z505" t="s" s="26">
        <v>1172</v>
      </c>
      <c r="AA505" t="s" s="26">
        <v>89</v>
      </c>
      <c r="AB505" t="s" s="26">
        <v>91</v>
      </c>
      <c r="AC505" t="s" s="26">
        <v>163</v>
      </c>
      <c r="AD505" t="s" s="26">
        <v>1302</v>
      </c>
      <c r="AE505" s="29"/>
      <c r="AF505" t="s" s="26">
        <v>75</v>
      </c>
      <c r="AG505" s="27">
        <v>0</v>
      </c>
    </row>
    <row r="506" ht="15.35" customHeight="1">
      <c r="A506" s="27">
        <v>617</v>
      </c>
      <c r="B506" t="s" s="26">
        <v>87</v>
      </c>
      <c r="C506" t="s" s="26">
        <v>250</v>
      </c>
      <c r="D506" t="s" s="26">
        <v>82</v>
      </c>
      <c r="E506" t="s" s="26">
        <v>63</v>
      </c>
      <c r="F506" t="s" s="26">
        <v>152</v>
      </c>
      <c r="G506" t="s" s="26">
        <v>1253</v>
      </c>
      <c r="H506" s="28">
        <v>41211.518831018519</v>
      </c>
      <c r="I506" s="27">
        <v>0</v>
      </c>
      <c r="J506" t="s" s="26">
        <v>66</v>
      </c>
      <c r="K506" s="29"/>
      <c r="L506" t="s" s="26">
        <v>84</v>
      </c>
      <c r="M506" s="29"/>
      <c r="N506" s="29"/>
      <c r="O506" s="29"/>
      <c r="P506" s="29"/>
      <c r="Q506" t="s" s="26">
        <v>68</v>
      </c>
      <c r="R506" t="s" s="26">
        <v>66</v>
      </c>
      <c r="S506" s="29"/>
      <c r="T506" s="29"/>
      <c r="U506" s="27">
        <v>3</v>
      </c>
      <c r="V506" s="28">
        <v>41204.822870370372</v>
      </c>
      <c r="W506" t="s" s="26">
        <v>66</v>
      </c>
      <c r="X506" t="s" s="26">
        <v>70</v>
      </c>
      <c r="Y506" s="29"/>
      <c r="Z506" t="s" s="26">
        <v>1172</v>
      </c>
      <c r="AA506" t="s" s="26">
        <v>128</v>
      </c>
      <c r="AB506" t="s" s="26">
        <v>129</v>
      </c>
      <c r="AC506" t="s" s="26">
        <v>163</v>
      </c>
      <c r="AD506" t="s" s="26">
        <v>1253</v>
      </c>
      <c r="AE506" s="29"/>
      <c r="AF506" t="s" s="26">
        <v>75</v>
      </c>
      <c r="AG506" s="27">
        <v>0</v>
      </c>
    </row>
    <row r="507" ht="15.35" customHeight="1">
      <c r="A507" s="27">
        <v>520</v>
      </c>
      <c r="B507" t="s" s="26">
        <v>87</v>
      </c>
      <c r="C507" t="s" s="26">
        <v>113</v>
      </c>
      <c r="D507" t="s" s="26">
        <v>678</v>
      </c>
      <c r="E507" t="s" s="26">
        <v>63</v>
      </c>
      <c r="F507" t="s" s="26">
        <v>64</v>
      </c>
      <c r="G507" t="s" s="26">
        <v>1233</v>
      </c>
      <c r="H507" s="28">
        <v>41146.476863425924</v>
      </c>
      <c r="I507" s="27">
        <v>0</v>
      </c>
      <c r="J507" t="s" s="26">
        <v>66</v>
      </c>
      <c r="K507" s="29"/>
      <c r="L507" t="s" s="26">
        <v>680</v>
      </c>
      <c r="M507" s="27">
        <v>345</v>
      </c>
      <c r="N507" s="29"/>
      <c r="O507" s="29"/>
      <c r="P507" s="29"/>
      <c r="Q507" t="s" s="26">
        <v>68</v>
      </c>
      <c r="R507" t="s" s="26">
        <v>66</v>
      </c>
      <c r="S507" s="29"/>
      <c r="T507" s="29"/>
      <c r="U507" s="27">
        <v>3</v>
      </c>
      <c r="V507" s="28">
        <v>41128.428101851852</v>
      </c>
      <c r="W507" t="s" s="26">
        <v>66</v>
      </c>
      <c r="X507" t="s" s="26">
        <v>70</v>
      </c>
      <c r="Y507" s="29"/>
      <c r="Z507" t="s" s="26">
        <v>1172</v>
      </c>
      <c r="AA507" t="s" s="26">
        <v>678</v>
      </c>
      <c r="AB507" t="s" s="26">
        <v>680</v>
      </c>
      <c r="AC507" t="s" s="26">
        <v>163</v>
      </c>
      <c r="AD507" t="s" s="26">
        <v>1233</v>
      </c>
      <c r="AE507" s="29"/>
      <c r="AF507" t="s" s="26">
        <v>75</v>
      </c>
      <c r="AG507" s="27">
        <v>0</v>
      </c>
    </row>
    <row r="508" ht="15.35" customHeight="1">
      <c r="A508" s="27">
        <v>831</v>
      </c>
      <c r="B508" t="s" s="26">
        <v>60</v>
      </c>
      <c r="C508" t="s" s="26">
        <v>61</v>
      </c>
      <c r="D508" t="s" s="26">
        <v>82</v>
      </c>
      <c r="E508" t="s" s="26">
        <v>63</v>
      </c>
      <c r="F508" t="s" s="26">
        <v>64</v>
      </c>
      <c r="G508" t="s" s="26">
        <v>1326</v>
      </c>
      <c r="H508" s="28">
        <v>41715.557025462964</v>
      </c>
      <c r="I508" s="27">
        <v>100</v>
      </c>
      <c r="J508" t="s" s="26">
        <v>545</v>
      </c>
      <c r="K508" s="29"/>
      <c r="L508" t="s" s="26">
        <v>84</v>
      </c>
      <c r="M508" s="29"/>
      <c r="N508" s="29"/>
      <c r="O508" s="29"/>
      <c r="P508" s="29"/>
      <c r="Q508" t="s" s="26">
        <v>68</v>
      </c>
      <c r="R508" t="s" s="26">
        <v>66</v>
      </c>
      <c r="S508" s="29"/>
      <c r="T508" s="29"/>
      <c r="U508" s="27">
        <v>2</v>
      </c>
      <c r="V508" s="28">
        <v>41621.506006944444</v>
      </c>
      <c r="W508" t="s" s="26">
        <v>66</v>
      </c>
      <c r="X508" t="s" s="26">
        <v>70</v>
      </c>
      <c r="Y508" s="29"/>
      <c r="Z508" t="s" s="26">
        <v>1172</v>
      </c>
      <c r="AA508" t="s" s="26">
        <v>390</v>
      </c>
      <c r="AB508" t="s" s="26">
        <v>391</v>
      </c>
      <c r="AC508" t="s" s="26">
        <v>163</v>
      </c>
      <c r="AD508" t="s" s="26">
        <v>1326</v>
      </c>
      <c r="AE508" s="29"/>
      <c r="AF508" t="s" s="26">
        <v>75</v>
      </c>
      <c r="AG508" s="27">
        <v>0</v>
      </c>
    </row>
    <row r="509" ht="15.35" customHeight="1">
      <c r="A509" s="27">
        <v>943</v>
      </c>
      <c r="B509" t="s" s="26">
        <v>87</v>
      </c>
      <c r="C509" t="s" s="26">
        <v>134</v>
      </c>
      <c r="D509" t="s" s="26">
        <v>741</v>
      </c>
      <c r="E509" t="s" s="26">
        <v>63</v>
      </c>
      <c r="F509" t="s" s="26">
        <v>64</v>
      </c>
      <c r="G509" t="s" s="26">
        <v>1353</v>
      </c>
      <c r="H509" s="28">
        <v>42137.4921412037</v>
      </c>
      <c r="I509" s="27">
        <v>0</v>
      </c>
      <c r="J509" t="s" s="26">
        <v>66</v>
      </c>
      <c r="K509" s="29"/>
      <c r="L509" t="s" s="26">
        <v>744</v>
      </c>
      <c r="M509" s="29"/>
      <c r="N509" s="29"/>
      <c r="O509" s="29"/>
      <c r="P509" s="29"/>
      <c r="Q509" t="s" s="26">
        <v>103</v>
      </c>
      <c r="R509" t="s" s="26">
        <v>66</v>
      </c>
      <c r="S509" s="29"/>
      <c r="T509" s="29"/>
      <c r="U509" s="27">
        <v>7</v>
      </c>
      <c r="V509" s="28">
        <v>42123.564004629632</v>
      </c>
      <c r="W509" t="s" s="26">
        <v>66</v>
      </c>
      <c r="X509" t="s" s="26">
        <v>70</v>
      </c>
      <c r="Y509" s="29"/>
      <c r="Z509" t="s" s="26">
        <v>1172</v>
      </c>
      <c r="AA509" t="s" s="26">
        <v>741</v>
      </c>
      <c r="AB509" t="s" s="26">
        <v>744</v>
      </c>
      <c r="AC509" t="s" s="26">
        <v>163</v>
      </c>
      <c r="AD509" t="s" s="26">
        <v>1353</v>
      </c>
      <c r="AE509" s="29"/>
      <c r="AF509" t="s" s="26">
        <v>75</v>
      </c>
      <c r="AG509" s="27">
        <v>0</v>
      </c>
    </row>
    <row r="510" ht="15.35" customHeight="1">
      <c r="A510" s="27">
        <v>172</v>
      </c>
      <c r="B510" t="s" s="26">
        <v>87</v>
      </c>
      <c r="C510" t="s" s="26">
        <v>375</v>
      </c>
      <c r="D510" t="s" s="26">
        <v>89</v>
      </c>
      <c r="E510" t="s" s="26">
        <v>63</v>
      </c>
      <c r="F510" t="s" s="26">
        <v>64</v>
      </c>
      <c r="G510" t="s" s="26">
        <v>1227</v>
      </c>
      <c r="H510" s="28">
        <v>40952.352581018517</v>
      </c>
      <c r="I510" s="27">
        <v>0</v>
      </c>
      <c r="J510" t="s" s="26">
        <v>66</v>
      </c>
      <c r="K510" s="29"/>
      <c r="L510" t="s" s="26">
        <v>91</v>
      </c>
      <c r="M510" s="29"/>
      <c r="N510" s="29"/>
      <c r="O510" s="29"/>
      <c r="P510" s="29"/>
      <c r="Q510" t="s" s="26">
        <v>68</v>
      </c>
      <c r="R510" t="s" s="26">
        <v>66</v>
      </c>
      <c r="S510" s="29"/>
      <c r="T510" s="29"/>
      <c r="U510" s="27">
        <v>3</v>
      </c>
      <c r="V510" s="28">
        <v>40950.450173611112</v>
      </c>
      <c r="W510" t="s" s="26">
        <v>66</v>
      </c>
      <c r="X510" t="s" s="26">
        <v>70</v>
      </c>
      <c r="Y510" s="29"/>
      <c r="Z510" t="s" s="26">
        <v>1172</v>
      </c>
      <c r="AA510" t="s" s="26">
        <v>92</v>
      </c>
      <c r="AB510" t="s" s="26">
        <v>93</v>
      </c>
      <c r="AC510" t="s" s="26">
        <v>163</v>
      </c>
      <c r="AD510" t="s" s="26">
        <v>1227</v>
      </c>
      <c r="AE510" s="29"/>
      <c r="AF510" t="s" s="26">
        <v>75</v>
      </c>
      <c r="AG510" s="27">
        <v>0</v>
      </c>
    </row>
    <row r="511" ht="15.35" customHeight="1">
      <c r="A511" s="27">
        <v>686</v>
      </c>
      <c r="B511" t="s" s="26">
        <v>60</v>
      </c>
      <c r="C511" t="s" s="26">
        <v>446</v>
      </c>
      <c r="D511" t="s" s="26">
        <v>82</v>
      </c>
      <c r="E511" t="s" s="26">
        <v>63</v>
      </c>
      <c r="F511" t="s" s="26">
        <v>152</v>
      </c>
      <c r="G511" t="s" s="26">
        <v>1358</v>
      </c>
      <c r="H511" s="28">
        <v>41351.503067129626</v>
      </c>
      <c r="I511" s="27">
        <v>0</v>
      </c>
      <c r="J511" t="s" s="26">
        <v>66</v>
      </c>
      <c r="K511" s="29"/>
      <c r="L511" t="s" s="26">
        <v>84</v>
      </c>
      <c r="M511" s="29"/>
      <c r="N511" s="29"/>
      <c r="O511" s="29"/>
      <c r="P511" s="29"/>
      <c r="Q511" t="s" s="26">
        <v>68</v>
      </c>
      <c r="R511" t="s" s="26">
        <v>66</v>
      </c>
      <c r="S511" s="29"/>
      <c r="T511" s="29"/>
      <c r="U511" s="27">
        <v>3</v>
      </c>
      <c r="V511" s="28">
        <v>41345.797245370370</v>
      </c>
      <c r="W511" t="s" s="26">
        <v>66</v>
      </c>
      <c r="X511" t="s" s="26">
        <v>70</v>
      </c>
      <c r="Y511" s="29"/>
      <c r="Z511" t="s" s="26">
        <v>1172</v>
      </c>
      <c r="AA511" t="s" s="26">
        <v>1359</v>
      </c>
      <c r="AB511" t="s" s="26">
        <v>1360</v>
      </c>
      <c r="AC511" t="s" s="26">
        <v>163</v>
      </c>
      <c r="AD511" t="s" s="26">
        <v>1358</v>
      </c>
      <c r="AE511" s="29"/>
      <c r="AF511" t="s" s="26">
        <v>75</v>
      </c>
      <c r="AG511" s="27">
        <v>0</v>
      </c>
    </row>
    <row r="512" ht="15.35" customHeight="1">
      <c r="A512" s="27">
        <v>939</v>
      </c>
      <c r="B512" t="s" s="26">
        <v>87</v>
      </c>
      <c r="C512" t="s" s="26">
        <v>1336</v>
      </c>
      <c r="D512" t="s" s="26">
        <v>82</v>
      </c>
      <c r="E512" t="s" s="26">
        <v>63</v>
      </c>
      <c r="F512" t="s" s="26">
        <v>64</v>
      </c>
      <c r="G512" t="s" s="26">
        <v>1519</v>
      </c>
      <c r="H512" s="28">
        <v>42122.965439814812</v>
      </c>
      <c r="I512" s="27">
        <v>0</v>
      </c>
      <c r="J512" t="s" s="26">
        <v>66</v>
      </c>
      <c r="K512" s="29"/>
      <c r="L512" t="s" s="26">
        <v>84</v>
      </c>
      <c r="M512" s="29"/>
      <c r="N512" s="29"/>
      <c r="O512" s="29"/>
      <c r="P512" s="29"/>
      <c r="Q512" t="s" s="26">
        <v>68</v>
      </c>
      <c r="R512" t="s" s="26">
        <v>66</v>
      </c>
      <c r="S512" s="29"/>
      <c r="T512" s="29"/>
      <c r="U512" s="27">
        <v>2</v>
      </c>
      <c r="V512" s="28">
        <v>42122.953599537039</v>
      </c>
      <c r="W512" t="s" s="26">
        <v>66</v>
      </c>
      <c r="X512" t="s" s="26">
        <v>70</v>
      </c>
      <c r="Y512" s="29"/>
      <c r="Z512" t="s" s="26">
        <v>1172</v>
      </c>
      <c r="AA512" t="s" s="26">
        <v>499</v>
      </c>
      <c r="AB512" t="s" s="26">
        <v>500</v>
      </c>
      <c r="AC512" t="s" s="26">
        <v>287</v>
      </c>
      <c r="AD512" t="s" s="26">
        <v>1519</v>
      </c>
      <c r="AE512" s="29"/>
      <c r="AF512" t="s" s="26">
        <v>75</v>
      </c>
      <c r="AG512" s="27">
        <v>0</v>
      </c>
    </row>
    <row r="513" ht="15.35" customHeight="1">
      <c r="A513" s="27">
        <v>962</v>
      </c>
      <c r="B513" t="s" s="26">
        <v>87</v>
      </c>
      <c r="C513" t="s" s="26">
        <v>170</v>
      </c>
      <c r="D513" t="s" s="26">
        <v>1195</v>
      </c>
      <c r="E513" t="s" s="26">
        <v>63</v>
      </c>
      <c r="F513" t="s" s="26">
        <v>64</v>
      </c>
      <c r="G513" t="s" s="26">
        <v>1520</v>
      </c>
      <c r="H513" s="28">
        <v>42129.160682870373</v>
      </c>
      <c r="I513" s="27">
        <v>0</v>
      </c>
      <c r="J513" t="s" s="26">
        <v>66</v>
      </c>
      <c r="K513" s="29"/>
      <c r="L513" t="s" s="26">
        <v>1197</v>
      </c>
      <c r="M513" s="29"/>
      <c r="N513" s="29"/>
      <c r="O513" s="29"/>
      <c r="P513" s="29"/>
      <c r="Q513" t="s" s="26">
        <v>68</v>
      </c>
      <c r="R513" t="s" s="26">
        <v>66</v>
      </c>
      <c r="S513" s="29"/>
      <c r="T513" s="29"/>
      <c r="U513" s="27">
        <v>3</v>
      </c>
      <c r="V513" s="28">
        <v>42128.892222222225</v>
      </c>
      <c r="W513" t="s" s="26">
        <v>66</v>
      </c>
      <c r="X513" t="s" s="26">
        <v>70</v>
      </c>
      <c r="Y513" s="29"/>
      <c r="Z513" t="s" s="26">
        <v>1172</v>
      </c>
      <c r="AA513" t="s" s="26">
        <v>1195</v>
      </c>
      <c r="AB513" t="s" s="26">
        <v>1197</v>
      </c>
      <c r="AC513" t="s" s="26">
        <v>287</v>
      </c>
      <c r="AD513" t="s" s="26">
        <v>1520</v>
      </c>
      <c r="AE513" s="29"/>
      <c r="AF513" t="s" s="26">
        <v>75</v>
      </c>
      <c r="AG513" s="27">
        <v>0</v>
      </c>
    </row>
    <row r="514" ht="15.35" customHeight="1">
      <c r="A514" s="27">
        <v>968</v>
      </c>
      <c r="B514" t="s" s="26">
        <v>87</v>
      </c>
      <c r="C514" t="s" s="26">
        <v>1521</v>
      </c>
      <c r="D514" t="s" s="26">
        <v>1294</v>
      </c>
      <c r="E514" t="s" s="26">
        <v>63</v>
      </c>
      <c r="F514" t="s" s="26">
        <v>64</v>
      </c>
      <c r="G514" t="s" s="26">
        <v>1522</v>
      </c>
      <c r="H514" s="28">
        <v>42132.031608796293</v>
      </c>
      <c r="I514" s="27">
        <v>0</v>
      </c>
      <c r="J514" t="s" s="26">
        <v>66</v>
      </c>
      <c r="K514" s="29"/>
      <c r="L514" t="s" s="26">
        <v>1296</v>
      </c>
      <c r="M514" s="29"/>
      <c r="N514" s="29"/>
      <c r="O514" s="29"/>
      <c r="P514" s="29"/>
      <c r="Q514" t="s" s="26">
        <v>103</v>
      </c>
      <c r="R514" t="s" s="26">
        <v>66</v>
      </c>
      <c r="S514" s="29"/>
      <c r="T514" s="29"/>
      <c r="U514" s="27">
        <v>2</v>
      </c>
      <c r="V514" s="28">
        <v>42129.994918981480</v>
      </c>
      <c r="W514" t="s" s="26">
        <v>66</v>
      </c>
      <c r="X514" t="s" s="26">
        <v>70</v>
      </c>
      <c r="Y514" s="29"/>
      <c r="Z514" t="s" s="26">
        <v>1172</v>
      </c>
      <c r="AA514" t="s" s="26">
        <v>1294</v>
      </c>
      <c r="AB514" t="s" s="26">
        <v>1296</v>
      </c>
      <c r="AC514" t="s" s="26">
        <v>287</v>
      </c>
      <c r="AD514" t="s" s="26">
        <v>1522</v>
      </c>
      <c r="AE514" s="29"/>
      <c r="AF514" t="s" s="26">
        <v>75</v>
      </c>
      <c r="AG514" s="27">
        <v>0</v>
      </c>
    </row>
    <row r="515" ht="15.35" customHeight="1">
      <c r="A515" s="27">
        <v>976</v>
      </c>
      <c r="B515" t="s" s="26">
        <v>87</v>
      </c>
      <c r="C515" t="s" s="26">
        <v>170</v>
      </c>
      <c r="D515" t="s" s="26">
        <v>82</v>
      </c>
      <c r="E515" t="s" s="26">
        <v>63</v>
      </c>
      <c r="F515" t="s" s="26">
        <v>64</v>
      </c>
      <c r="G515" t="s" s="26">
        <v>1523</v>
      </c>
      <c r="H515" s="28">
        <v>42137.318425925929</v>
      </c>
      <c r="I515" s="27">
        <v>0</v>
      </c>
      <c r="J515" t="s" s="26">
        <v>66</v>
      </c>
      <c r="K515" s="29"/>
      <c r="L515" t="s" s="26">
        <v>84</v>
      </c>
      <c r="M515" s="29"/>
      <c r="N515" s="29"/>
      <c r="O515" s="29"/>
      <c r="P515" s="29"/>
      <c r="Q515" t="s" s="26">
        <v>68</v>
      </c>
      <c r="R515" t="s" s="26">
        <v>66</v>
      </c>
      <c r="S515" s="29"/>
      <c r="T515" s="29"/>
      <c r="U515" s="27">
        <v>4</v>
      </c>
      <c r="V515" s="28">
        <v>42131.238599537035</v>
      </c>
      <c r="W515" t="s" s="26">
        <v>66</v>
      </c>
      <c r="X515" t="s" s="26">
        <v>70</v>
      </c>
      <c r="Y515" s="29"/>
      <c r="Z515" t="s" s="26">
        <v>1172</v>
      </c>
      <c r="AA515" t="s" s="26">
        <v>1195</v>
      </c>
      <c r="AB515" t="s" s="26">
        <v>1197</v>
      </c>
      <c r="AC515" t="s" s="26">
        <v>287</v>
      </c>
      <c r="AD515" t="s" s="26">
        <v>1523</v>
      </c>
      <c r="AE515" s="29"/>
      <c r="AF515" t="s" s="26">
        <v>75</v>
      </c>
      <c r="AG515" s="27">
        <v>0</v>
      </c>
    </row>
    <row r="516" ht="15.35" customHeight="1">
      <c r="A516" s="27">
        <v>1005</v>
      </c>
      <c r="B516" t="s" s="26">
        <v>87</v>
      </c>
      <c r="C516" t="s" s="26">
        <v>1524</v>
      </c>
      <c r="D516" t="s" s="26">
        <v>1287</v>
      </c>
      <c r="E516" t="s" s="26">
        <v>63</v>
      </c>
      <c r="F516" t="s" s="26">
        <v>64</v>
      </c>
      <c r="G516" t="s" s="26">
        <v>1525</v>
      </c>
      <c r="H516" s="28">
        <v>42156.623958333330</v>
      </c>
      <c r="I516" s="27">
        <v>0</v>
      </c>
      <c r="J516" t="s" s="26">
        <v>66</v>
      </c>
      <c r="K516" s="29"/>
      <c r="L516" t="s" s="26">
        <v>1289</v>
      </c>
      <c r="M516" s="29"/>
      <c r="N516" s="29"/>
      <c r="O516" s="29"/>
      <c r="P516" s="29"/>
      <c r="Q516" t="s" s="26">
        <v>103</v>
      </c>
      <c r="R516" t="s" s="26">
        <v>66</v>
      </c>
      <c r="S516" s="29"/>
      <c r="T516" s="29"/>
      <c r="U516" s="27">
        <v>6</v>
      </c>
      <c r="V516" s="28">
        <v>42140.799085648148</v>
      </c>
      <c r="W516" t="s" s="26">
        <v>66</v>
      </c>
      <c r="X516" t="s" s="26">
        <v>103</v>
      </c>
      <c r="Y516" s="29"/>
      <c r="Z516" t="s" s="26">
        <v>1172</v>
      </c>
      <c r="AA516" t="s" s="26">
        <v>1517</v>
      </c>
      <c r="AB516" t="s" s="26">
        <v>1518</v>
      </c>
      <c r="AC516" t="s" s="26">
        <v>287</v>
      </c>
      <c r="AD516" t="s" s="26">
        <v>1525</v>
      </c>
      <c r="AE516" s="29"/>
      <c r="AF516" t="s" s="26">
        <v>75</v>
      </c>
      <c r="AG516" s="27">
        <v>0</v>
      </c>
    </row>
    <row r="517" ht="15.35" customHeight="1">
      <c r="A517" s="27">
        <v>1310</v>
      </c>
      <c r="B517" t="s" s="26">
        <v>87</v>
      </c>
      <c r="C517" t="s" s="26">
        <v>1286</v>
      </c>
      <c r="D517" t="s" s="26">
        <v>1517</v>
      </c>
      <c r="E517" t="s" s="26">
        <v>63</v>
      </c>
      <c r="F517" t="s" s="26">
        <v>64</v>
      </c>
      <c r="G517" t="s" s="26">
        <v>1527</v>
      </c>
      <c r="H517" s="28">
        <v>42262.220821759256</v>
      </c>
      <c r="I517" s="27">
        <v>0</v>
      </c>
      <c r="J517" t="s" s="26">
        <v>66</v>
      </c>
      <c r="K517" s="29"/>
      <c r="L517" t="s" s="26">
        <v>1518</v>
      </c>
      <c r="M517" s="29"/>
      <c r="N517" s="29"/>
      <c r="O517" s="29"/>
      <c r="P517" s="29"/>
      <c r="Q517" t="s" s="26">
        <v>103</v>
      </c>
      <c r="R517" t="s" s="26">
        <v>66</v>
      </c>
      <c r="S517" s="29"/>
      <c r="T517" s="29"/>
      <c r="U517" s="27">
        <v>11</v>
      </c>
      <c r="V517" s="28">
        <v>42259.392731481479</v>
      </c>
      <c r="W517" t="s" s="26">
        <v>66</v>
      </c>
      <c r="X517" t="s" s="26">
        <v>70</v>
      </c>
      <c r="Y517" s="29"/>
      <c r="Z517" t="s" s="26">
        <v>1172</v>
      </c>
      <c r="AA517" t="s" s="26">
        <v>1517</v>
      </c>
      <c r="AB517" t="s" s="26">
        <v>1518</v>
      </c>
      <c r="AC517" t="s" s="26">
        <v>287</v>
      </c>
      <c r="AD517" t="s" s="26">
        <v>1527</v>
      </c>
      <c r="AE517" s="29"/>
      <c r="AF517" t="s" s="26">
        <v>75</v>
      </c>
      <c r="AG517" s="27">
        <v>0</v>
      </c>
    </row>
    <row r="518" ht="15.35" customHeight="1">
      <c r="A518" s="27">
        <v>1313</v>
      </c>
      <c r="B518" t="s" s="26">
        <v>87</v>
      </c>
      <c r="C518" t="s" s="26">
        <v>658</v>
      </c>
      <c r="D518" t="s" s="26">
        <v>1372</v>
      </c>
      <c r="E518" t="s" s="26">
        <v>63</v>
      </c>
      <c r="F518" t="s" s="26">
        <v>64</v>
      </c>
      <c r="G518" t="s" s="26">
        <v>1528</v>
      </c>
      <c r="H518" s="28">
        <v>42261.535277777781</v>
      </c>
      <c r="I518" s="27">
        <v>0</v>
      </c>
      <c r="J518" t="s" s="26">
        <v>66</v>
      </c>
      <c r="K518" s="29"/>
      <c r="L518" t="s" s="26">
        <v>1374</v>
      </c>
      <c r="M518" s="29"/>
      <c r="N518" s="29"/>
      <c r="O518" s="29"/>
      <c r="P518" s="29"/>
      <c r="Q518" t="s" s="26">
        <v>68</v>
      </c>
      <c r="R518" t="s" s="26">
        <v>66</v>
      </c>
      <c r="S518" s="29"/>
      <c r="T518" s="29"/>
      <c r="U518" s="27">
        <v>4</v>
      </c>
      <c r="V518" s="28">
        <v>42261.485671296294</v>
      </c>
      <c r="W518" t="s" s="26">
        <v>66</v>
      </c>
      <c r="X518" t="s" s="26">
        <v>70</v>
      </c>
      <c r="Y518" s="29"/>
      <c r="Z518" t="s" s="26">
        <v>1172</v>
      </c>
      <c r="AA518" t="s" s="26">
        <v>1372</v>
      </c>
      <c r="AB518" t="s" s="26">
        <v>1374</v>
      </c>
      <c r="AC518" t="s" s="26">
        <v>287</v>
      </c>
      <c r="AD518" t="s" s="26">
        <v>1528</v>
      </c>
      <c r="AE518" s="29"/>
      <c r="AF518" t="s" s="26">
        <v>75</v>
      </c>
      <c r="AG518" s="27">
        <v>0</v>
      </c>
    </row>
    <row r="519" ht="15.35" customHeight="1">
      <c r="A519" s="27">
        <v>1398</v>
      </c>
      <c r="B519" t="s" s="26">
        <v>87</v>
      </c>
      <c r="C519" t="s" s="26">
        <v>1286</v>
      </c>
      <c r="D519" t="s" s="26">
        <v>1287</v>
      </c>
      <c r="E519" t="s" s="26">
        <v>63</v>
      </c>
      <c r="F519" t="s" s="26">
        <v>64</v>
      </c>
      <c r="G519" t="s" s="26">
        <v>3257</v>
      </c>
      <c r="H519" s="28">
        <v>42311.314930555556</v>
      </c>
      <c r="I519" s="27">
        <v>0</v>
      </c>
      <c r="J519" t="s" s="26">
        <v>66</v>
      </c>
      <c r="K519" s="29"/>
      <c r="L519" t="s" s="26">
        <v>1289</v>
      </c>
      <c r="M519" s="29"/>
      <c r="N519" s="29"/>
      <c r="O519" s="29"/>
      <c r="P519" s="29"/>
      <c r="Q519" t="s" s="26">
        <v>68</v>
      </c>
      <c r="R519" t="s" s="26">
        <v>66</v>
      </c>
      <c r="S519" s="29"/>
      <c r="T519" s="29"/>
      <c r="U519" s="27">
        <v>3</v>
      </c>
      <c r="V519" s="28">
        <v>42311.252372685187</v>
      </c>
      <c r="W519" t="s" s="26">
        <v>66</v>
      </c>
      <c r="X519" t="s" s="26">
        <v>70</v>
      </c>
      <c r="Y519" s="29"/>
      <c r="Z519" t="s" s="26">
        <v>1172</v>
      </c>
      <c r="AA519" t="s" s="26">
        <v>1287</v>
      </c>
      <c r="AB519" t="s" s="26">
        <v>1289</v>
      </c>
      <c r="AC519" t="s" s="26">
        <v>287</v>
      </c>
      <c r="AD519" t="s" s="26">
        <v>3257</v>
      </c>
      <c r="AE519" s="29"/>
      <c r="AF519" t="s" s="26">
        <v>75</v>
      </c>
      <c r="AG519" s="27">
        <v>0</v>
      </c>
    </row>
    <row r="520" ht="15.35" customHeight="1">
      <c r="A520" s="27">
        <v>1321</v>
      </c>
      <c r="B520" t="s" s="26">
        <v>87</v>
      </c>
      <c r="C520" t="s" s="26">
        <v>1286</v>
      </c>
      <c r="D520" t="s" s="26">
        <v>1287</v>
      </c>
      <c r="E520" t="s" s="26">
        <v>63</v>
      </c>
      <c r="F520" t="s" s="26">
        <v>64</v>
      </c>
      <c r="G520" t="s" s="26">
        <v>1537</v>
      </c>
      <c r="H520" s="28">
        <v>42277.665335648147</v>
      </c>
      <c r="I520" s="27">
        <v>0</v>
      </c>
      <c r="J520" t="s" s="26">
        <v>66</v>
      </c>
      <c r="K520" s="29"/>
      <c r="L520" t="s" s="26">
        <v>1289</v>
      </c>
      <c r="M520" s="29"/>
      <c r="N520" s="29"/>
      <c r="O520" s="29"/>
      <c r="P520" s="29"/>
      <c r="Q520" t="s" s="26">
        <v>103</v>
      </c>
      <c r="R520" t="s" s="26">
        <v>66</v>
      </c>
      <c r="S520" s="29"/>
      <c r="T520" s="29"/>
      <c r="U520" s="27">
        <v>10</v>
      </c>
      <c r="V520" s="28">
        <v>42262.759548611109</v>
      </c>
      <c r="W520" t="s" s="26">
        <v>66</v>
      </c>
      <c r="X520" t="s" s="26">
        <v>70</v>
      </c>
      <c r="Y520" s="29"/>
      <c r="Z520" t="s" s="26">
        <v>1172</v>
      </c>
      <c r="AA520" t="s" s="26">
        <v>1517</v>
      </c>
      <c r="AB520" t="s" s="26">
        <v>1518</v>
      </c>
      <c r="AC520" t="s" s="26">
        <v>290</v>
      </c>
      <c r="AD520" t="s" s="26">
        <v>1537</v>
      </c>
      <c r="AE520" s="29"/>
      <c r="AF520" t="s" s="26">
        <v>75</v>
      </c>
      <c r="AG520" s="27">
        <v>0</v>
      </c>
    </row>
    <row r="521" ht="15.35" customHeight="1">
      <c r="A521" s="27">
        <v>402</v>
      </c>
      <c r="B521" t="s" s="26">
        <v>60</v>
      </c>
      <c r="C521" t="s" s="26">
        <v>179</v>
      </c>
      <c r="D521" t="s" s="26">
        <v>89</v>
      </c>
      <c r="E521" t="s" s="26">
        <v>63</v>
      </c>
      <c r="F521" t="s" s="26">
        <v>64</v>
      </c>
      <c r="G521" t="s" s="26">
        <v>1536</v>
      </c>
      <c r="H521" s="28">
        <v>41092.527893518520</v>
      </c>
      <c r="I521" s="27">
        <v>0</v>
      </c>
      <c r="J521" t="s" s="26">
        <v>66</v>
      </c>
      <c r="K521" s="29"/>
      <c r="L521" t="s" s="26">
        <v>91</v>
      </c>
      <c r="M521" s="29"/>
      <c r="N521" s="29"/>
      <c r="O521" s="29"/>
      <c r="P521" s="29"/>
      <c r="Q521" t="s" s="26">
        <v>103</v>
      </c>
      <c r="R521" t="s" s="26">
        <v>66</v>
      </c>
      <c r="S521" s="29"/>
      <c r="T521" s="29"/>
      <c r="U521" s="27">
        <v>2</v>
      </c>
      <c r="V521" s="28">
        <v>41087.866307870368</v>
      </c>
      <c r="W521" t="s" s="26">
        <v>66</v>
      </c>
      <c r="X521" t="s" s="26">
        <v>70</v>
      </c>
      <c r="Y521" s="29"/>
      <c r="Z521" t="s" s="26">
        <v>1172</v>
      </c>
      <c r="AA521" t="s" s="26">
        <v>111</v>
      </c>
      <c r="AB521" t="s" s="26">
        <v>112</v>
      </c>
      <c r="AC521" t="s" s="26">
        <v>290</v>
      </c>
      <c r="AD521" t="s" s="26">
        <v>1536</v>
      </c>
      <c r="AE521" s="29"/>
      <c r="AF521" t="s" s="26">
        <v>75</v>
      </c>
      <c r="AG521" s="27">
        <v>0</v>
      </c>
    </row>
    <row r="522" ht="15.35" customHeight="1">
      <c r="A522" s="27">
        <v>839</v>
      </c>
      <c r="B522" t="s" s="26">
        <v>87</v>
      </c>
      <c r="C522" t="s" s="26">
        <v>458</v>
      </c>
      <c r="D522" t="s" s="26">
        <v>82</v>
      </c>
      <c r="E522" t="s" s="26">
        <v>63</v>
      </c>
      <c r="F522" t="s" s="26">
        <v>64</v>
      </c>
      <c r="G522" t="s" s="26">
        <v>1546</v>
      </c>
      <c r="H522" s="28">
        <v>42269.493680555555</v>
      </c>
      <c r="I522" s="27">
        <v>0</v>
      </c>
      <c r="J522" t="s" s="26">
        <v>66</v>
      </c>
      <c r="K522" s="29"/>
      <c r="L522" t="s" s="26">
        <v>84</v>
      </c>
      <c r="M522" s="29"/>
      <c r="N522" s="29"/>
      <c r="O522" s="29"/>
      <c r="P522" s="29"/>
      <c r="Q522" t="s" s="26">
        <v>190</v>
      </c>
      <c r="R522" t="s" s="26">
        <v>66</v>
      </c>
      <c r="S522" s="29"/>
      <c r="T522" s="29"/>
      <c r="U522" s="27">
        <v>3</v>
      </c>
      <c r="V522" s="28">
        <v>41681.306944444441</v>
      </c>
      <c r="W522" t="s" s="26">
        <v>66</v>
      </c>
      <c r="X522" t="s" s="26">
        <v>70</v>
      </c>
      <c r="Y522" s="29"/>
      <c r="Z522" t="s" s="26">
        <v>1172</v>
      </c>
      <c r="AA522" t="s" s="26">
        <v>1547</v>
      </c>
      <c r="AB522" t="s" s="26">
        <v>1548</v>
      </c>
      <c r="AC522" t="s" s="26">
        <v>290</v>
      </c>
      <c r="AD522" t="s" s="26">
        <v>1546</v>
      </c>
      <c r="AE522" t="s" s="26">
        <v>1549</v>
      </c>
      <c r="AF522" t="s" s="26">
        <v>75</v>
      </c>
      <c r="AG522" s="27">
        <v>0</v>
      </c>
    </row>
    <row r="523" ht="15.35" customHeight="1">
      <c r="A523" s="27">
        <v>919</v>
      </c>
      <c r="B523" t="s" s="26">
        <v>87</v>
      </c>
      <c r="C523" t="s" s="26">
        <v>1550</v>
      </c>
      <c r="D523" t="s" s="26">
        <v>171</v>
      </c>
      <c r="E523" t="s" s="26">
        <v>63</v>
      </c>
      <c r="F523" t="s" s="26">
        <v>64</v>
      </c>
      <c r="G523" t="s" s="26">
        <v>1551</v>
      </c>
      <c r="H523" s="28">
        <v>42255.3547337963</v>
      </c>
      <c r="I523" s="27">
        <v>0</v>
      </c>
      <c r="J523" t="s" s="26">
        <v>66</v>
      </c>
      <c r="K523" s="29"/>
      <c r="L523" t="s" s="26">
        <v>174</v>
      </c>
      <c r="M523" s="29"/>
      <c r="N523" s="29"/>
      <c r="O523" s="29"/>
      <c r="P523" s="29"/>
      <c r="Q523" t="s" s="26">
        <v>68</v>
      </c>
      <c r="R523" t="s" s="26">
        <v>66</v>
      </c>
      <c r="S523" s="29"/>
      <c r="T523" s="29"/>
      <c r="U523" s="27">
        <v>3</v>
      </c>
      <c r="V523" s="28">
        <v>42117.450891203705</v>
      </c>
      <c r="W523" t="s" s="26">
        <v>66</v>
      </c>
      <c r="X523" t="s" s="26">
        <v>70</v>
      </c>
      <c r="Y523" s="29"/>
      <c r="Z523" t="s" s="26">
        <v>1172</v>
      </c>
      <c r="AA523" t="s" s="26">
        <v>171</v>
      </c>
      <c r="AB523" t="s" s="26">
        <v>174</v>
      </c>
      <c r="AC523" t="s" s="26">
        <v>290</v>
      </c>
      <c r="AD523" t="s" s="26">
        <v>1551</v>
      </c>
      <c r="AE523" s="29"/>
      <c r="AF523" t="s" s="26">
        <v>75</v>
      </c>
      <c r="AG523" s="27">
        <v>0</v>
      </c>
    </row>
    <row r="524" ht="15.35" customHeight="1">
      <c r="A524" s="27">
        <v>935</v>
      </c>
      <c r="B524" t="s" s="26">
        <v>87</v>
      </c>
      <c r="C524" t="s" s="26">
        <v>1320</v>
      </c>
      <c r="D524" t="s" s="26">
        <v>1294</v>
      </c>
      <c r="E524" t="s" s="26">
        <v>63</v>
      </c>
      <c r="F524" t="s" s="26">
        <v>64</v>
      </c>
      <c r="G524" t="s" s="26">
        <v>1552</v>
      </c>
      <c r="H524" s="28">
        <v>42122.255439814813</v>
      </c>
      <c r="I524" s="27">
        <v>0</v>
      </c>
      <c r="J524" t="s" s="26">
        <v>66</v>
      </c>
      <c r="K524" s="29"/>
      <c r="L524" t="s" s="26">
        <v>1296</v>
      </c>
      <c r="M524" s="29"/>
      <c r="N524" s="29"/>
      <c r="O524" s="29"/>
      <c r="P524" s="29"/>
      <c r="Q524" t="s" s="26">
        <v>68</v>
      </c>
      <c r="R524" t="s" s="26">
        <v>66</v>
      </c>
      <c r="S524" s="29"/>
      <c r="T524" s="29"/>
      <c r="U524" s="27">
        <v>2</v>
      </c>
      <c r="V524" s="28">
        <v>42122.141666666670</v>
      </c>
      <c r="W524" t="s" s="26">
        <v>66</v>
      </c>
      <c r="X524" t="s" s="26">
        <v>70</v>
      </c>
      <c r="Y524" s="29"/>
      <c r="Z524" t="s" s="26">
        <v>1172</v>
      </c>
      <c r="AA524" t="s" s="26">
        <v>1294</v>
      </c>
      <c r="AB524" t="s" s="26">
        <v>1296</v>
      </c>
      <c r="AC524" t="s" s="26">
        <v>290</v>
      </c>
      <c r="AD524" t="s" s="26">
        <v>1552</v>
      </c>
      <c r="AE524" s="29"/>
      <c r="AF524" t="s" s="26">
        <v>75</v>
      </c>
      <c r="AG524" s="27">
        <v>0</v>
      </c>
    </row>
    <row r="525" ht="15.35" customHeight="1">
      <c r="A525" s="27">
        <v>1049</v>
      </c>
      <c r="B525" t="s" s="26">
        <v>87</v>
      </c>
      <c r="C525" t="s" s="26">
        <v>1524</v>
      </c>
      <c r="D525" t="s" s="26">
        <v>1287</v>
      </c>
      <c r="E525" t="s" s="26">
        <v>63</v>
      </c>
      <c r="F525" t="s" s="26">
        <v>64</v>
      </c>
      <c r="G525" t="s" s="26">
        <v>1529</v>
      </c>
      <c r="H525" s="28">
        <v>42158.328055555554</v>
      </c>
      <c r="I525" s="27">
        <v>0</v>
      </c>
      <c r="J525" t="s" s="26">
        <v>66</v>
      </c>
      <c r="K525" s="29"/>
      <c r="L525" t="s" s="26">
        <v>1289</v>
      </c>
      <c r="M525" s="29"/>
      <c r="N525" s="29"/>
      <c r="O525" s="29"/>
      <c r="P525" s="29"/>
      <c r="Q525" t="s" s="26">
        <v>68</v>
      </c>
      <c r="R525" t="s" s="26">
        <v>66</v>
      </c>
      <c r="S525" s="29"/>
      <c r="T525" s="29"/>
      <c r="U525" s="27">
        <v>3</v>
      </c>
      <c r="V525" s="28">
        <v>42156.649421296293</v>
      </c>
      <c r="W525" t="s" s="26">
        <v>66</v>
      </c>
      <c r="X525" t="s" s="26">
        <v>70</v>
      </c>
      <c r="Y525" s="29"/>
      <c r="Z525" t="s" s="26">
        <v>1172</v>
      </c>
      <c r="AA525" t="s" s="26">
        <v>1517</v>
      </c>
      <c r="AB525" t="s" s="26">
        <v>1518</v>
      </c>
      <c r="AC525" t="s" s="26">
        <v>290</v>
      </c>
      <c r="AD525" t="s" s="26">
        <v>1529</v>
      </c>
      <c r="AE525" s="29"/>
      <c r="AF525" t="s" s="26">
        <v>75</v>
      </c>
      <c r="AG525" s="27">
        <v>0</v>
      </c>
    </row>
    <row r="526" ht="15.35" customHeight="1">
      <c r="A526" s="27">
        <v>1324</v>
      </c>
      <c r="B526" t="s" s="26">
        <v>87</v>
      </c>
      <c r="C526" t="s" s="26">
        <v>1286</v>
      </c>
      <c r="D526" t="s" s="26">
        <v>1287</v>
      </c>
      <c r="E526" t="s" s="26">
        <v>63</v>
      </c>
      <c r="F526" t="s" s="26">
        <v>64</v>
      </c>
      <c r="G526" t="s" s="26">
        <v>2074</v>
      </c>
      <c r="H526" s="28">
        <v>42264.217453703706</v>
      </c>
      <c r="I526" s="27">
        <v>0</v>
      </c>
      <c r="J526" t="s" s="26">
        <v>66</v>
      </c>
      <c r="K526" s="29"/>
      <c r="L526" t="s" s="26">
        <v>1289</v>
      </c>
      <c r="M526" s="29"/>
      <c r="N526" s="29"/>
      <c r="O526" s="29"/>
      <c r="P526" s="29"/>
      <c r="Q526" t="s" s="26">
        <v>68</v>
      </c>
      <c r="R526" t="s" s="26">
        <v>66</v>
      </c>
      <c r="S526" s="29"/>
      <c r="T526" s="29"/>
      <c r="U526" s="27">
        <v>5</v>
      </c>
      <c r="V526" s="28">
        <v>42263.386909722220</v>
      </c>
      <c r="W526" t="s" s="26">
        <v>66</v>
      </c>
      <c r="X526" t="s" s="26">
        <v>70</v>
      </c>
      <c r="Y526" s="29"/>
      <c r="Z526" t="s" s="26">
        <v>1172</v>
      </c>
      <c r="AA526" t="s" s="26">
        <v>1287</v>
      </c>
      <c r="AB526" t="s" s="26">
        <v>1289</v>
      </c>
      <c r="AC526" t="s" s="26">
        <v>293</v>
      </c>
      <c r="AD526" t="s" s="26">
        <v>2074</v>
      </c>
      <c r="AE526" s="29"/>
      <c r="AF526" t="s" s="26">
        <v>75</v>
      </c>
      <c r="AG526" s="27">
        <v>0</v>
      </c>
    </row>
    <row r="527" ht="15.35" customHeight="1">
      <c r="A527" s="27">
        <v>1183</v>
      </c>
      <c r="B527" t="s" s="26">
        <v>87</v>
      </c>
      <c r="C527" t="s" s="26">
        <v>170</v>
      </c>
      <c r="D527" t="s" s="26">
        <v>1664</v>
      </c>
      <c r="E527" t="s" s="26">
        <v>63</v>
      </c>
      <c r="F527" t="s" s="26">
        <v>64</v>
      </c>
      <c r="G527" t="s" s="26">
        <v>1665</v>
      </c>
      <c r="H527" s="28">
        <v>42206.577916666669</v>
      </c>
      <c r="I527" s="27">
        <v>0</v>
      </c>
      <c r="J527" t="s" s="26">
        <v>66</v>
      </c>
      <c r="K527" s="29"/>
      <c r="L527" t="s" s="26">
        <v>1666</v>
      </c>
      <c r="M527" s="29"/>
      <c r="N527" s="29"/>
      <c r="O527" s="29"/>
      <c r="P527" s="29"/>
      <c r="Q527" t="s" s="26">
        <v>68</v>
      </c>
      <c r="R527" t="s" s="26">
        <v>66</v>
      </c>
      <c r="S527" s="29"/>
      <c r="T527" s="29"/>
      <c r="U527" s="27">
        <v>3</v>
      </c>
      <c r="V527" s="28">
        <v>42206.323888888888</v>
      </c>
      <c r="W527" t="s" s="26">
        <v>66</v>
      </c>
      <c r="X527" t="s" s="26">
        <v>70</v>
      </c>
      <c r="Y527" s="29"/>
      <c r="Z527" t="s" s="26">
        <v>1172</v>
      </c>
      <c r="AA527" t="s" s="26">
        <v>171</v>
      </c>
      <c r="AB527" t="s" s="26">
        <v>174</v>
      </c>
      <c r="AC527" t="s" s="26">
        <v>293</v>
      </c>
      <c r="AD527" t="s" s="26">
        <v>1665</v>
      </c>
      <c r="AE527" s="29"/>
      <c r="AF527" t="s" s="26">
        <v>75</v>
      </c>
      <c r="AG527" s="27">
        <v>0</v>
      </c>
    </row>
    <row r="528" ht="15.35" customHeight="1">
      <c r="A528" s="27">
        <v>1068</v>
      </c>
      <c r="B528" t="s" s="26">
        <v>87</v>
      </c>
      <c r="C528" t="s" s="26">
        <v>170</v>
      </c>
      <c r="D528" t="s" s="26">
        <v>1195</v>
      </c>
      <c r="E528" t="s" s="26">
        <v>63</v>
      </c>
      <c r="F528" t="s" s="26">
        <v>64</v>
      </c>
      <c r="G528" t="s" s="26">
        <v>1915</v>
      </c>
      <c r="H528" s="28">
        <v>42158.764097222222</v>
      </c>
      <c r="I528" s="27">
        <v>0</v>
      </c>
      <c r="J528" t="s" s="26">
        <v>66</v>
      </c>
      <c r="K528" s="29"/>
      <c r="L528" t="s" s="26">
        <v>1197</v>
      </c>
      <c r="M528" s="29"/>
      <c r="N528" s="29"/>
      <c r="O528" s="29"/>
      <c r="P528" s="29"/>
      <c r="Q528" t="s" s="26">
        <v>68</v>
      </c>
      <c r="R528" t="s" s="26">
        <v>66</v>
      </c>
      <c r="S528" s="29"/>
      <c r="T528" s="29"/>
      <c r="U528" s="27">
        <v>4</v>
      </c>
      <c r="V528" s="28">
        <v>42158.647523148145</v>
      </c>
      <c r="W528" t="s" s="26">
        <v>66</v>
      </c>
      <c r="X528" t="s" s="26">
        <v>70</v>
      </c>
      <c r="Y528" s="29"/>
      <c r="Z528" t="s" s="26">
        <v>1172</v>
      </c>
      <c r="AA528" t="s" s="26">
        <v>1195</v>
      </c>
      <c r="AB528" t="s" s="26">
        <v>1197</v>
      </c>
      <c r="AC528" t="s" s="26">
        <v>293</v>
      </c>
      <c r="AD528" t="s" s="26">
        <v>1915</v>
      </c>
      <c r="AE528" s="29"/>
      <c r="AF528" t="s" s="26">
        <v>75</v>
      </c>
      <c r="AG528" s="27">
        <v>0</v>
      </c>
    </row>
    <row r="529" ht="15.35" customHeight="1">
      <c r="A529" s="27">
        <v>958</v>
      </c>
      <c r="B529" t="s" s="26">
        <v>87</v>
      </c>
      <c r="C529" t="s" s="26">
        <v>339</v>
      </c>
      <c r="D529" t="s" s="26">
        <v>82</v>
      </c>
      <c r="E529" t="s" s="26">
        <v>63</v>
      </c>
      <c r="F529" t="s" s="26">
        <v>64</v>
      </c>
      <c r="G529" t="s" s="26">
        <v>1806</v>
      </c>
      <c r="H529" s="28">
        <v>42307.586608796293</v>
      </c>
      <c r="I529" s="27">
        <v>0</v>
      </c>
      <c r="J529" t="s" s="26">
        <v>66</v>
      </c>
      <c r="K529" s="29"/>
      <c r="L529" t="s" s="26">
        <v>84</v>
      </c>
      <c r="M529" s="29"/>
      <c r="N529" s="29"/>
      <c r="O529" s="29"/>
      <c r="P529" s="29"/>
      <c r="Q529" t="s" s="26">
        <v>68</v>
      </c>
      <c r="R529" t="s" s="26">
        <v>66</v>
      </c>
      <c r="S529" s="29"/>
      <c r="T529" s="29"/>
      <c r="U529" s="27">
        <v>3</v>
      </c>
      <c r="V529" s="28">
        <v>42128.395949074074</v>
      </c>
      <c r="W529" t="s" s="26">
        <v>66</v>
      </c>
      <c r="X529" t="s" s="26">
        <v>70</v>
      </c>
      <c r="Y529" s="29"/>
      <c r="Z529" t="s" s="26">
        <v>1172</v>
      </c>
      <c r="AA529" t="s" s="26">
        <v>994</v>
      </c>
      <c r="AB529" t="s" s="26">
        <v>995</v>
      </c>
      <c r="AC529" t="s" s="26">
        <v>293</v>
      </c>
      <c r="AD529" t="s" s="26">
        <v>1806</v>
      </c>
      <c r="AE529" s="29"/>
      <c r="AF529" t="s" s="26">
        <v>75</v>
      </c>
      <c r="AG529" s="27">
        <v>0</v>
      </c>
    </row>
    <row r="530" ht="15.35" customHeight="1">
      <c r="A530" s="27">
        <v>1361</v>
      </c>
      <c r="B530" t="s" s="26">
        <v>87</v>
      </c>
      <c r="C530" t="s" s="26">
        <v>100</v>
      </c>
      <c r="D530" t="s" s="26">
        <v>1195</v>
      </c>
      <c r="E530" t="s" s="26">
        <v>63</v>
      </c>
      <c r="F530" t="s" s="26">
        <v>64</v>
      </c>
      <c r="G530" t="s" s="26">
        <v>1585</v>
      </c>
      <c r="H530" s="28">
        <v>42293.286678240744</v>
      </c>
      <c r="I530" s="27">
        <v>0</v>
      </c>
      <c r="J530" t="s" s="26">
        <v>66</v>
      </c>
      <c r="K530" s="29"/>
      <c r="L530" t="s" s="26">
        <v>1197</v>
      </c>
      <c r="M530" s="29"/>
      <c r="N530" s="29"/>
      <c r="O530" s="29"/>
      <c r="P530" s="29"/>
      <c r="Q530" t="s" s="26">
        <v>68</v>
      </c>
      <c r="R530" t="s" s="26">
        <v>66</v>
      </c>
      <c r="S530" s="29"/>
      <c r="T530" s="29"/>
      <c r="U530" s="27">
        <v>4</v>
      </c>
      <c r="V530" s="28">
        <v>42284.130833333336</v>
      </c>
      <c r="W530" t="s" s="26">
        <v>66</v>
      </c>
      <c r="X530" t="s" s="26">
        <v>70</v>
      </c>
      <c r="Y530" s="29"/>
      <c r="Z530" t="s" s="26">
        <v>1172</v>
      </c>
      <c r="AA530" t="s" s="26">
        <v>1195</v>
      </c>
      <c r="AB530" t="s" s="26">
        <v>1197</v>
      </c>
      <c r="AC530" t="s" s="26">
        <v>293</v>
      </c>
      <c r="AD530" t="s" s="26">
        <v>1585</v>
      </c>
      <c r="AE530" s="29"/>
      <c r="AF530" t="s" s="26">
        <v>75</v>
      </c>
      <c r="AG530" s="27">
        <v>0</v>
      </c>
    </row>
    <row r="531" ht="15.35" customHeight="1">
      <c r="A531" s="27">
        <v>1208</v>
      </c>
      <c r="B531" t="s" s="26">
        <v>87</v>
      </c>
      <c r="C531" t="s" s="26">
        <v>1453</v>
      </c>
      <c r="D531" t="s" s="26">
        <v>499</v>
      </c>
      <c r="E531" t="s" s="26">
        <v>63</v>
      </c>
      <c r="F531" t="s" s="26">
        <v>64</v>
      </c>
      <c r="G531" t="s" s="26">
        <v>1863</v>
      </c>
      <c r="H531" s="28">
        <v>42243.881759259260</v>
      </c>
      <c r="I531" s="27">
        <v>0</v>
      </c>
      <c r="J531" t="s" s="26">
        <v>66</v>
      </c>
      <c r="K531" s="29"/>
      <c r="L531" t="s" s="26">
        <v>500</v>
      </c>
      <c r="M531" s="29"/>
      <c r="N531" s="29"/>
      <c r="O531" s="29"/>
      <c r="P531" s="29"/>
      <c r="Q531" t="s" s="26">
        <v>68</v>
      </c>
      <c r="R531" t="s" s="26">
        <v>66</v>
      </c>
      <c r="S531" s="29"/>
      <c r="T531" s="29"/>
      <c r="U531" s="27">
        <v>3</v>
      </c>
      <c r="V531" s="28">
        <v>42220.942256944443</v>
      </c>
      <c r="W531" t="s" s="26">
        <v>66</v>
      </c>
      <c r="X531" t="s" s="26">
        <v>70</v>
      </c>
      <c r="Y531" s="29"/>
      <c r="Z531" t="s" s="26">
        <v>1172</v>
      </c>
      <c r="AA531" t="s" s="26">
        <v>499</v>
      </c>
      <c r="AB531" t="s" s="26">
        <v>500</v>
      </c>
      <c r="AC531" t="s" s="26">
        <v>293</v>
      </c>
      <c r="AD531" t="s" s="26">
        <v>1863</v>
      </c>
      <c r="AE531" s="29"/>
      <c r="AF531" t="s" s="26">
        <v>75</v>
      </c>
      <c r="AG531" s="27">
        <v>0</v>
      </c>
    </row>
    <row r="532" ht="15.35" customHeight="1">
      <c r="A532" s="27">
        <v>1088</v>
      </c>
      <c r="B532" t="s" s="26">
        <v>87</v>
      </c>
      <c r="C532" t="s" s="26">
        <v>425</v>
      </c>
      <c r="D532" t="s" s="26">
        <v>82</v>
      </c>
      <c r="E532" t="s" s="26">
        <v>63</v>
      </c>
      <c r="F532" t="s" s="26">
        <v>64</v>
      </c>
      <c r="G532" t="s" s="26">
        <v>2024</v>
      </c>
      <c r="H532" s="28">
        <v>42164.493344907409</v>
      </c>
      <c r="I532" s="27">
        <v>0</v>
      </c>
      <c r="J532" t="s" s="26">
        <v>66</v>
      </c>
      <c r="K532" s="29"/>
      <c r="L532" t="s" s="26">
        <v>84</v>
      </c>
      <c r="M532" s="29"/>
      <c r="N532" s="29"/>
      <c r="O532" s="29"/>
      <c r="P532" s="29"/>
      <c r="Q532" t="s" s="26">
        <v>68</v>
      </c>
      <c r="R532" t="s" s="26">
        <v>66</v>
      </c>
      <c r="S532" s="29"/>
      <c r="T532" s="29"/>
      <c r="U532" s="27">
        <v>3</v>
      </c>
      <c r="V532" s="28">
        <v>42164.232685185183</v>
      </c>
      <c r="W532" t="s" s="26">
        <v>66</v>
      </c>
      <c r="X532" t="s" s="26">
        <v>70</v>
      </c>
      <c r="Y532" s="29"/>
      <c r="Z532" t="s" s="26">
        <v>1172</v>
      </c>
      <c r="AA532" t="s" s="26">
        <v>1623</v>
      </c>
      <c r="AB532" t="s" s="26">
        <v>1624</v>
      </c>
      <c r="AC532" t="s" s="26">
        <v>293</v>
      </c>
      <c r="AD532" t="s" s="26">
        <v>2024</v>
      </c>
      <c r="AE532" s="29"/>
      <c r="AF532" t="s" s="26">
        <v>75</v>
      </c>
      <c r="AG532" s="27">
        <v>0</v>
      </c>
    </row>
    <row r="533" ht="15.35" customHeight="1">
      <c r="A533" s="27">
        <v>981</v>
      </c>
      <c r="B533" t="s" s="26">
        <v>87</v>
      </c>
      <c r="C533" t="s" s="26">
        <v>1589</v>
      </c>
      <c r="D533" t="s" s="26">
        <v>171</v>
      </c>
      <c r="E533" t="s" s="26">
        <v>63</v>
      </c>
      <c r="F533" t="s" s="26">
        <v>64</v>
      </c>
      <c r="G533" t="s" s="26">
        <v>1951</v>
      </c>
      <c r="H533" s="28">
        <v>42132.3443287037</v>
      </c>
      <c r="I533" s="27">
        <v>100</v>
      </c>
      <c r="J533" t="s" s="26">
        <v>545</v>
      </c>
      <c r="K533" s="29"/>
      <c r="L533" t="s" s="26">
        <v>174</v>
      </c>
      <c r="M533" s="29"/>
      <c r="N533" s="29"/>
      <c r="O533" s="27">
        <v>865</v>
      </c>
      <c r="P533" s="29"/>
      <c r="Q533" t="s" s="26">
        <v>68</v>
      </c>
      <c r="R533" t="s" s="26">
        <v>66</v>
      </c>
      <c r="S533" s="29"/>
      <c r="T533" s="29"/>
      <c r="U533" s="27">
        <v>3</v>
      </c>
      <c r="V533" s="28">
        <v>42131.421134259261</v>
      </c>
      <c r="W533" t="s" s="26">
        <v>313</v>
      </c>
      <c r="X533" t="s" s="26">
        <v>70</v>
      </c>
      <c r="Y533" s="29"/>
      <c r="Z533" t="s" s="26">
        <v>1172</v>
      </c>
      <c r="AA533" t="s" s="26">
        <v>171</v>
      </c>
      <c r="AB533" t="s" s="26">
        <v>174</v>
      </c>
      <c r="AC533" t="s" s="26">
        <v>293</v>
      </c>
      <c r="AD533" t="s" s="26">
        <v>1951</v>
      </c>
      <c r="AE533" s="29"/>
      <c r="AF533" t="s" s="26">
        <v>75</v>
      </c>
      <c r="AG533" s="27">
        <v>0</v>
      </c>
    </row>
    <row r="534" ht="15.35" customHeight="1">
      <c r="A534" s="27">
        <v>1236</v>
      </c>
      <c r="B534" t="s" s="26">
        <v>87</v>
      </c>
      <c r="C534" t="s" s="26">
        <v>1649</v>
      </c>
      <c r="D534" t="s" s="26">
        <v>1563</v>
      </c>
      <c r="E534" t="s" s="26">
        <v>63</v>
      </c>
      <c r="F534" t="s" s="26">
        <v>130</v>
      </c>
      <c r="G534" t="s" s="26">
        <v>1650</v>
      </c>
      <c r="H534" s="28">
        <v>42229.575729166667</v>
      </c>
      <c r="I534" s="27">
        <v>0</v>
      </c>
      <c r="J534" t="s" s="26">
        <v>66</v>
      </c>
      <c r="K534" s="29"/>
      <c r="L534" t="s" s="26">
        <v>1565</v>
      </c>
      <c r="M534" s="29"/>
      <c r="N534" s="29"/>
      <c r="O534" s="29"/>
      <c r="P534" s="29"/>
      <c r="Q534" t="s" s="26">
        <v>68</v>
      </c>
      <c r="R534" t="s" s="26">
        <v>66</v>
      </c>
      <c r="S534" s="29"/>
      <c r="T534" s="29"/>
      <c r="U534" s="27">
        <v>3</v>
      </c>
      <c r="V534" s="28">
        <v>42229.554027777776</v>
      </c>
      <c r="W534" t="s" s="26">
        <v>66</v>
      </c>
      <c r="X534" t="s" s="26">
        <v>70</v>
      </c>
      <c r="Y534" s="29"/>
      <c r="Z534" t="s" s="26">
        <v>1172</v>
      </c>
      <c r="AA534" t="s" s="26">
        <v>1563</v>
      </c>
      <c r="AB534" t="s" s="26">
        <v>1565</v>
      </c>
      <c r="AC534" t="s" s="26">
        <v>293</v>
      </c>
      <c r="AD534" t="s" s="26">
        <v>1650</v>
      </c>
      <c r="AE534" s="29"/>
      <c r="AF534" t="s" s="26">
        <v>75</v>
      </c>
      <c r="AG534" s="27">
        <v>0</v>
      </c>
    </row>
    <row r="535" ht="15.35" customHeight="1">
      <c r="A535" s="27">
        <v>1115</v>
      </c>
      <c r="B535" t="s" s="26">
        <v>87</v>
      </c>
      <c r="C535" t="s" s="26">
        <v>170</v>
      </c>
      <c r="D535" t="s" s="26">
        <v>1195</v>
      </c>
      <c r="E535" t="s" s="26">
        <v>63</v>
      </c>
      <c r="F535" t="s" s="26">
        <v>64</v>
      </c>
      <c r="G535" t="s" s="26">
        <v>1709</v>
      </c>
      <c r="H535" s="28">
        <v>42173.2737037037</v>
      </c>
      <c r="I535" s="27">
        <v>0</v>
      </c>
      <c r="J535" t="s" s="26">
        <v>66</v>
      </c>
      <c r="K535" s="29"/>
      <c r="L535" t="s" s="26">
        <v>1197</v>
      </c>
      <c r="M535" s="29"/>
      <c r="N535" s="29"/>
      <c r="O535" s="29"/>
      <c r="P535" s="29"/>
      <c r="Q535" t="s" s="26">
        <v>68</v>
      </c>
      <c r="R535" t="s" s="26">
        <v>66</v>
      </c>
      <c r="S535" s="29"/>
      <c r="T535" s="29"/>
      <c r="U535" s="27">
        <v>3</v>
      </c>
      <c r="V535" s="28">
        <v>42173.2309837963</v>
      </c>
      <c r="W535" t="s" s="26">
        <v>66</v>
      </c>
      <c r="X535" t="s" s="26">
        <v>70</v>
      </c>
      <c r="Y535" s="29"/>
      <c r="Z535" t="s" s="26">
        <v>1172</v>
      </c>
      <c r="AA535" t="s" s="26">
        <v>1195</v>
      </c>
      <c r="AB535" t="s" s="26">
        <v>1197</v>
      </c>
      <c r="AC535" t="s" s="26">
        <v>293</v>
      </c>
      <c r="AD535" t="s" s="26">
        <v>1709</v>
      </c>
      <c r="AE535" s="29"/>
      <c r="AF535" t="s" s="26">
        <v>75</v>
      </c>
      <c r="AG535" s="27">
        <v>0</v>
      </c>
    </row>
    <row r="536" ht="15.35" customHeight="1">
      <c r="A536" s="27">
        <v>1000</v>
      </c>
      <c r="B536" t="s" s="26">
        <v>87</v>
      </c>
      <c r="C536" t="s" s="26">
        <v>170</v>
      </c>
      <c r="D536" t="s" s="26">
        <v>1195</v>
      </c>
      <c r="E536" t="s" s="26">
        <v>63</v>
      </c>
      <c r="F536" t="s" s="26">
        <v>64</v>
      </c>
      <c r="G536" t="s" s="26">
        <v>1956</v>
      </c>
      <c r="H536" s="28">
        <v>42139.322673611110</v>
      </c>
      <c r="I536" s="27">
        <v>0</v>
      </c>
      <c r="J536" t="s" s="26">
        <v>66</v>
      </c>
      <c r="K536" s="29"/>
      <c r="L536" t="s" s="26">
        <v>1197</v>
      </c>
      <c r="M536" s="29"/>
      <c r="N536" s="29"/>
      <c r="O536" s="29"/>
      <c r="P536" s="29"/>
      <c r="Q536" t="s" s="26">
        <v>68</v>
      </c>
      <c r="R536" t="s" s="26">
        <v>66</v>
      </c>
      <c r="S536" s="29"/>
      <c r="T536" s="29"/>
      <c r="U536" s="27">
        <v>3</v>
      </c>
      <c r="V536" s="28">
        <v>42138.090185185189</v>
      </c>
      <c r="W536" t="s" s="26">
        <v>66</v>
      </c>
      <c r="X536" t="s" s="26">
        <v>70</v>
      </c>
      <c r="Y536" s="29"/>
      <c r="Z536" t="s" s="26">
        <v>1172</v>
      </c>
      <c r="AA536" t="s" s="26">
        <v>1195</v>
      </c>
      <c r="AB536" t="s" s="26">
        <v>1197</v>
      </c>
      <c r="AC536" t="s" s="26">
        <v>293</v>
      </c>
      <c r="AD536" t="s" s="26">
        <v>1956</v>
      </c>
      <c r="AE536" s="29"/>
      <c r="AF536" t="s" s="26">
        <v>75</v>
      </c>
      <c r="AG536" s="27">
        <v>0</v>
      </c>
    </row>
    <row r="537" ht="15.35" customHeight="1">
      <c r="A537" s="27">
        <v>1260</v>
      </c>
      <c r="B537" t="s" s="26">
        <v>87</v>
      </c>
      <c r="C537" t="s" s="26">
        <v>170</v>
      </c>
      <c r="D537" t="s" s="26">
        <v>1195</v>
      </c>
      <c r="E537" t="s" s="26">
        <v>63</v>
      </c>
      <c r="F537" t="s" s="26">
        <v>64</v>
      </c>
      <c r="G537" t="s" s="26">
        <v>1814</v>
      </c>
      <c r="H537" s="28">
        <v>42241.162268518521</v>
      </c>
      <c r="I537" s="27">
        <v>0</v>
      </c>
      <c r="J537" t="s" s="26">
        <v>66</v>
      </c>
      <c r="K537" s="29"/>
      <c r="L537" t="s" s="26">
        <v>1197</v>
      </c>
      <c r="M537" s="29"/>
      <c r="N537" s="29"/>
      <c r="O537" s="29"/>
      <c r="P537" s="29"/>
      <c r="Q537" t="s" s="26">
        <v>68</v>
      </c>
      <c r="R537" t="s" s="26">
        <v>66</v>
      </c>
      <c r="S537" s="29"/>
      <c r="T537" s="29"/>
      <c r="U537" s="27">
        <v>3</v>
      </c>
      <c r="V537" s="28">
        <v>42240.015509259261</v>
      </c>
      <c r="W537" t="s" s="26">
        <v>66</v>
      </c>
      <c r="X537" t="s" s="26">
        <v>70</v>
      </c>
      <c r="Y537" s="29"/>
      <c r="Z537" t="s" s="26">
        <v>1172</v>
      </c>
      <c r="AA537" t="s" s="26">
        <v>1195</v>
      </c>
      <c r="AB537" t="s" s="26">
        <v>1197</v>
      </c>
      <c r="AC537" t="s" s="26">
        <v>293</v>
      </c>
      <c r="AD537" t="s" s="26">
        <v>1814</v>
      </c>
      <c r="AE537" s="29"/>
      <c r="AF537" t="s" s="26">
        <v>75</v>
      </c>
      <c r="AG537" s="27">
        <v>0</v>
      </c>
    </row>
    <row r="538" ht="15.35" customHeight="1">
      <c r="A538" s="27">
        <v>1139</v>
      </c>
      <c r="B538" t="s" s="26">
        <v>87</v>
      </c>
      <c r="C538" t="s" s="26">
        <v>170</v>
      </c>
      <c r="D538" t="s" s="26">
        <v>1195</v>
      </c>
      <c r="E538" t="s" s="26">
        <v>63</v>
      </c>
      <c r="F538" t="s" s="26">
        <v>64</v>
      </c>
      <c r="G538" t="s" s="26">
        <v>1804</v>
      </c>
      <c r="H538" s="28">
        <v>42184.351840277777</v>
      </c>
      <c r="I538" s="27">
        <v>0</v>
      </c>
      <c r="J538" t="s" s="26">
        <v>66</v>
      </c>
      <c r="K538" s="29"/>
      <c r="L538" t="s" s="26">
        <v>1197</v>
      </c>
      <c r="M538" s="29"/>
      <c r="N538" s="29"/>
      <c r="O538" s="29"/>
      <c r="P538" s="29"/>
      <c r="Q538" t="s" s="26">
        <v>68</v>
      </c>
      <c r="R538" t="s" s="26">
        <v>66</v>
      </c>
      <c r="S538" s="29"/>
      <c r="T538" s="29"/>
      <c r="U538" s="27">
        <v>3</v>
      </c>
      <c r="V538" s="28">
        <v>42184.273784722223</v>
      </c>
      <c r="W538" t="s" s="26">
        <v>66</v>
      </c>
      <c r="X538" t="s" s="26">
        <v>70</v>
      </c>
      <c r="Y538" s="29"/>
      <c r="Z538" t="s" s="26">
        <v>1172</v>
      </c>
      <c r="AA538" t="s" s="26">
        <v>1195</v>
      </c>
      <c r="AB538" t="s" s="26">
        <v>1197</v>
      </c>
      <c r="AC538" t="s" s="26">
        <v>293</v>
      </c>
      <c r="AD538" t="s" s="26">
        <v>1804</v>
      </c>
      <c r="AE538" s="29"/>
      <c r="AF538" t="s" s="26">
        <v>75</v>
      </c>
      <c r="AG538" s="27">
        <v>0</v>
      </c>
    </row>
    <row r="539" ht="15.35" customHeight="1">
      <c r="A539" s="27">
        <v>1023</v>
      </c>
      <c r="B539" t="s" s="26">
        <v>87</v>
      </c>
      <c r="C539" t="s" s="26">
        <v>170</v>
      </c>
      <c r="D539" t="s" s="26">
        <v>1195</v>
      </c>
      <c r="E539" t="s" s="26">
        <v>63</v>
      </c>
      <c r="F539" t="s" s="26">
        <v>64</v>
      </c>
      <c r="G539" t="s" s="26">
        <v>1640</v>
      </c>
      <c r="H539" s="28">
        <v>42145.989756944444</v>
      </c>
      <c r="I539" s="27">
        <v>0</v>
      </c>
      <c r="J539" t="s" s="26">
        <v>66</v>
      </c>
      <c r="K539" s="29"/>
      <c r="L539" t="s" s="26">
        <v>1197</v>
      </c>
      <c r="M539" s="29"/>
      <c r="N539" s="29"/>
      <c r="O539" s="29"/>
      <c r="P539" s="29"/>
      <c r="Q539" t="s" s="26">
        <v>68</v>
      </c>
      <c r="R539" t="s" s="26">
        <v>66</v>
      </c>
      <c r="S539" s="29"/>
      <c r="T539" s="29"/>
      <c r="U539" s="27">
        <v>3</v>
      </c>
      <c r="V539" s="28">
        <v>42145.937685185185</v>
      </c>
      <c r="W539" t="s" s="26">
        <v>66</v>
      </c>
      <c r="X539" t="s" s="26">
        <v>70</v>
      </c>
      <c r="Y539" s="29"/>
      <c r="Z539" t="s" s="26">
        <v>1172</v>
      </c>
      <c r="AA539" t="s" s="26">
        <v>1195</v>
      </c>
      <c r="AB539" t="s" s="26">
        <v>1197</v>
      </c>
      <c r="AC539" t="s" s="26">
        <v>293</v>
      </c>
      <c r="AD539" t="s" s="26">
        <v>1640</v>
      </c>
      <c r="AE539" s="29"/>
      <c r="AF539" t="s" s="26">
        <v>75</v>
      </c>
      <c r="AG539" s="27">
        <v>0</v>
      </c>
    </row>
    <row r="540" ht="15.35" customHeight="1">
      <c r="A540" s="27">
        <v>872</v>
      </c>
      <c r="B540" t="s" s="26">
        <v>87</v>
      </c>
      <c r="C540" t="s" s="26">
        <v>351</v>
      </c>
      <c r="D540" t="s" s="26">
        <v>352</v>
      </c>
      <c r="E540" t="s" s="26">
        <v>63</v>
      </c>
      <c r="F540" t="s" s="26">
        <v>64</v>
      </c>
      <c r="G540" t="s" s="26">
        <v>1967</v>
      </c>
      <c r="H540" s="28">
        <v>42114.180092592593</v>
      </c>
      <c r="I540" s="27">
        <v>100</v>
      </c>
      <c r="J540" t="s" s="26">
        <v>432</v>
      </c>
      <c r="K540" s="29"/>
      <c r="L540" t="s" s="26">
        <v>354</v>
      </c>
      <c r="M540" s="29"/>
      <c r="N540" s="29"/>
      <c r="O540" s="29"/>
      <c r="P540" s="29"/>
      <c r="Q540" t="s" s="26">
        <v>68</v>
      </c>
      <c r="R540" t="s" s="26">
        <v>66</v>
      </c>
      <c r="S540" s="29"/>
      <c r="T540" s="29"/>
      <c r="U540" s="27">
        <v>7</v>
      </c>
      <c r="V540" s="28">
        <v>42103.990289351852</v>
      </c>
      <c r="W540" t="s" s="26">
        <v>66</v>
      </c>
      <c r="X540" t="s" s="26">
        <v>70</v>
      </c>
      <c r="Y540" s="29"/>
      <c r="Z540" t="s" s="26">
        <v>1172</v>
      </c>
      <c r="AA540" t="s" s="26">
        <v>352</v>
      </c>
      <c r="AB540" t="s" s="26">
        <v>354</v>
      </c>
      <c r="AC540" t="s" s="26">
        <v>293</v>
      </c>
      <c r="AD540" t="s" s="26">
        <v>1967</v>
      </c>
      <c r="AE540" s="29"/>
      <c r="AF540" t="s" s="26">
        <v>75</v>
      </c>
      <c r="AG540" s="27">
        <v>0</v>
      </c>
    </row>
    <row r="541" ht="15.35" customHeight="1">
      <c r="A541" s="27">
        <v>1290</v>
      </c>
      <c r="B541" t="s" s="26">
        <v>87</v>
      </c>
      <c r="C541" t="s" s="26">
        <v>1286</v>
      </c>
      <c r="D541" t="s" s="26">
        <v>1287</v>
      </c>
      <c r="E541" t="s" s="26">
        <v>63</v>
      </c>
      <c r="F541" t="s" s="26">
        <v>64</v>
      </c>
      <c r="G541" t="s" s="26">
        <v>1705</v>
      </c>
      <c r="H541" s="28">
        <v>42252.224976851852</v>
      </c>
      <c r="I541" s="27">
        <v>0</v>
      </c>
      <c r="J541" t="s" s="26">
        <v>66</v>
      </c>
      <c r="K541" s="29"/>
      <c r="L541" t="s" s="26">
        <v>1289</v>
      </c>
      <c r="M541" s="29"/>
      <c r="N541" s="29"/>
      <c r="O541" s="29"/>
      <c r="P541" s="29"/>
      <c r="Q541" t="s" s="26">
        <v>68</v>
      </c>
      <c r="R541" t="s" s="26">
        <v>66</v>
      </c>
      <c r="S541" s="29"/>
      <c r="T541" s="29"/>
      <c r="U541" s="27">
        <v>3</v>
      </c>
      <c r="V541" s="28">
        <v>42251.884293981479</v>
      </c>
      <c r="W541" t="s" s="26">
        <v>66</v>
      </c>
      <c r="X541" t="s" s="26">
        <v>70</v>
      </c>
      <c r="Y541" s="29"/>
      <c r="Z541" t="s" s="26">
        <v>1172</v>
      </c>
      <c r="AA541" t="s" s="26">
        <v>1287</v>
      </c>
      <c r="AB541" t="s" s="26">
        <v>1289</v>
      </c>
      <c r="AC541" t="s" s="26">
        <v>293</v>
      </c>
      <c r="AD541" t="s" s="26">
        <v>1705</v>
      </c>
      <c r="AE541" s="29"/>
      <c r="AF541" t="s" s="26">
        <v>75</v>
      </c>
      <c r="AG541" s="27">
        <v>0</v>
      </c>
    </row>
    <row r="542" ht="15.35" customHeight="1">
      <c r="A542" s="27">
        <v>1161</v>
      </c>
      <c r="B542" t="s" s="26">
        <v>87</v>
      </c>
      <c r="C542" t="s" s="26">
        <v>1382</v>
      </c>
      <c r="D542" t="s" s="26">
        <v>1294</v>
      </c>
      <c r="E542" t="s" s="26">
        <v>63</v>
      </c>
      <c r="F542" t="s" s="26">
        <v>64</v>
      </c>
      <c r="G542" t="s" s="26">
        <v>2016</v>
      </c>
      <c r="H542" s="28">
        <v>42195.237395833334</v>
      </c>
      <c r="I542" s="27">
        <v>0</v>
      </c>
      <c r="J542" t="s" s="26">
        <v>66</v>
      </c>
      <c r="K542" s="29"/>
      <c r="L542" t="s" s="26">
        <v>1296</v>
      </c>
      <c r="M542" s="29"/>
      <c r="N542" s="29"/>
      <c r="O542" s="29"/>
      <c r="P542" s="29"/>
      <c r="Q542" t="s" s="26">
        <v>68</v>
      </c>
      <c r="R542" t="s" s="26">
        <v>66</v>
      </c>
      <c r="S542" s="29"/>
      <c r="T542" s="29"/>
      <c r="U542" s="27">
        <v>3</v>
      </c>
      <c r="V542" s="28">
        <v>42194.292754629627</v>
      </c>
      <c r="W542" t="s" s="26">
        <v>66</v>
      </c>
      <c r="X542" t="s" s="26">
        <v>70</v>
      </c>
      <c r="Y542" s="29"/>
      <c r="Z542" t="s" s="26">
        <v>1172</v>
      </c>
      <c r="AA542" t="s" s="26">
        <v>1294</v>
      </c>
      <c r="AB542" t="s" s="26">
        <v>1296</v>
      </c>
      <c r="AC542" t="s" s="26">
        <v>293</v>
      </c>
      <c r="AD542" t="s" s="26">
        <v>2016</v>
      </c>
      <c r="AE542" s="29"/>
      <c r="AF542" t="s" s="26">
        <v>75</v>
      </c>
      <c r="AG542" s="27">
        <v>0</v>
      </c>
    </row>
    <row r="543" ht="15.35" customHeight="1">
      <c r="A543" s="27">
        <v>1046</v>
      </c>
      <c r="B543" t="s" s="26">
        <v>87</v>
      </c>
      <c r="C543" t="s" s="26">
        <v>170</v>
      </c>
      <c r="D543" t="s" s="26">
        <v>82</v>
      </c>
      <c r="E543" t="s" s="26">
        <v>63</v>
      </c>
      <c r="F543" t="s" s="26">
        <v>64</v>
      </c>
      <c r="G543" t="s" s="26">
        <v>1805</v>
      </c>
      <c r="H543" s="28">
        <v>42262.484247685185</v>
      </c>
      <c r="I543" s="27">
        <v>0</v>
      </c>
      <c r="J543" t="s" s="26">
        <v>66</v>
      </c>
      <c r="K543" s="29"/>
      <c r="L543" t="s" s="26">
        <v>84</v>
      </c>
      <c r="M543" s="29"/>
      <c r="N543" s="29"/>
      <c r="O543" s="29"/>
      <c r="P543" s="29"/>
      <c r="Q543" t="s" s="26">
        <v>68</v>
      </c>
      <c r="R543" t="s" s="26">
        <v>66</v>
      </c>
      <c r="S543" s="29"/>
      <c r="T543" s="29"/>
      <c r="U543" s="27">
        <v>2</v>
      </c>
      <c r="V543" s="28">
        <v>42156.540960648148</v>
      </c>
      <c r="W543" t="s" s="26">
        <v>66</v>
      </c>
      <c r="X543" t="s" s="26">
        <v>70</v>
      </c>
      <c r="Y543" s="29"/>
      <c r="Z543" t="s" s="26">
        <v>1172</v>
      </c>
      <c r="AA543" t="s" s="26">
        <v>204</v>
      </c>
      <c r="AB543" t="s" s="26">
        <v>205</v>
      </c>
      <c r="AC543" t="s" s="26">
        <v>293</v>
      </c>
      <c r="AD543" t="s" s="26">
        <v>1805</v>
      </c>
      <c r="AE543" s="29"/>
      <c r="AF543" t="s" s="26">
        <v>75</v>
      </c>
      <c r="AG543" s="27">
        <v>0</v>
      </c>
    </row>
    <row r="544" ht="15.35" customHeight="1">
      <c r="A544" s="27">
        <v>911</v>
      </c>
      <c r="B544" t="s" s="26">
        <v>87</v>
      </c>
      <c r="C544" t="s" s="26">
        <v>1997</v>
      </c>
      <c r="D544" t="s" s="26">
        <v>1583</v>
      </c>
      <c r="E544" t="s" s="26">
        <v>63</v>
      </c>
      <c r="F544" t="s" s="26">
        <v>64</v>
      </c>
      <c r="G544" t="s" s="26">
        <v>1998</v>
      </c>
      <c r="H544" s="28">
        <v>42116.333657407406</v>
      </c>
      <c r="I544" s="27">
        <v>0</v>
      </c>
      <c r="J544" t="s" s="26">
        <v>66</v>
      </c>
      <c r="K544" s="29"/>
      <c r="L544" t="s" s="26">
        <v>1584</v>
      </c>
      <c r="M544" s="29"/>
      <c r="N544" s="29"/>
      <c r="O544" s="29"/>
      <c r="P544" s="29"/>
      <c r="Q544" t="s" s="26">
        <v>68</v>
      </c>
      <c r="R544" t="s" s="26">
        <v>66</v>
      </c>
      <c r="S544" s="29"/>
      <c r="T544" s="29"/>
      <c r="U544" s="27">
        <v>3</v>
      </c>
      <c r="V544" s="28">
        <v>42115.436238425929</v>
      </c>
      <c r="W544" t="s" s="26">
        <v>66</v>
      </c>
      <c r="X544" t="s" s="26">
        <v>70</v>
      </c>
      <c r="Y544" s="29"/>
      <c r="Z544" t="s" s="26">
        <v>1172</v>
      </c>
      <c r="AA544" t="s" s="26">
        <v>1583</v>
      </c>
      <c r="AB544" t="s" s="26">
        <v>1584</v>
      </c>
      <c r="AC544" t="s" s="26">
        <v>293</v>
      </c>
      <c r="AD544" t="s" s="26">
        <v>1998</v>
      </c>
      <c r="AE544" s="29"/>
      <c r="AF544" t="s" s="26">
        <v>75</v>
      </c>
      <c r="AG544" s="27">
        <v>0</v>
      </c>
    </row>
    <row r="545" ht="15.35" customHeight="1">
      <c r="A545" s="27">
        <v>1328</v>
      </c>
      <c r="B545" t="s" s="26">
        <v>87</v>
      </c>
      <c r="C545" t="s" s="26">
        <v>1613</v>
      </c>
      <c r="D545" t="s" s="26">
        <v>82</v>
      </c>
      <c r="E545" t="s" s="26">
        <v>63</v>
      </c>
      <c r="F545" t="s" s="26">
        <v>214</v>
      </c>
      <c r="G545" t="s" s="26">
        <v>1614</v>
      </c>
      <c r="H545" s="28">
        <v>42264.5131712963</v>
      </c>
      <c r="I545" s="27">
        <v>0</v>
      </c>
      <c r="J545" t="s" s="26">
        <v>66</v>
      </c>
      <c r="K545" s="29"/>
      <c r="L545" t="s" s="26">
        <v>84</v>
      </c>
      <c r="M545" s="29"/>
      <c r="N545" s="29"/>
      <c r="O545" s="29"/>
      <c r="P545" s="29"/>
      <c r="Q545" t="s" s="26">
        <v>103</v>
      </c>
      <c r="R545" t="s" s="26">
        <v>66</v>
      </c>
      <c r="S545" s="29"/>
      <c r="T545" s="29"/>
      <c r="U545" s="27">
        <v>3</v>
      </c>
      <c r="V545" s="28">
        <v>42264.465590277781</v>
      </c>
      <c r="W545" t="s" s="26">
        <v>66</v>
      </c>
      <c r="X545" t="s" s="26">
        <v>70</v>
      </c>
      <c r="Y545" s="29"/>
      <c r="Z545" t="s" s="26">
        <v>1172</v>
      </c>
      <c r="AA545" t="s" s="26">
        <v>1615</v>
      </c>
      <c r="AB545" t="s" s="26">
        <v>1616</v>
      </c>
      <c r="AC545" t="s" s="26">
        <v>293</v>
      </c>
      <c r="AD545" t="s" s="26">
        <v>1614</v>
      </c>
      <c r="AE545" s="29"/>
      <c r="AF545" t="s" s="26">
        <v>75</v>
      </c>
      <c r="AG545" s="27">
        <v>0</v>
      </c>
    </row>
    <row r="546" ht="15.35" customHeight="1">
      <c r="A546" s="27">
        <v>1185</v>
      </c>
      <c r="B546" t="s" s="26">
        <v>87</v>
      </c>
      <c r="C546" t="s" s="26">
        <v>170</v>
      </c>
      <c r="D546" t="s" s="26">
        <v>1195</v>
      </c>
      <c r="E546" t="s" s="26">
        <v>63</v>
      </c>
      <c r="F546" t="s" s="26">
        <v>64</v>
      </c>
      <c r="G546" t="s" s="26">
        <v>1730</v>
      </c>
      <c r="H546" s="28">
        <v>42207.054120370369</v>
      </c>
      <c r="I546" s="27">
        <v>0</v>
      </c>
      <c r="J546" t="s" s="26">
        <v>66</v>
      </c>
      <c r="K546" s="29"/>
      <c r="L546" t="s" s="26">
        <v>1197</v>
      </c>
      <c r="M546" s="29"/>
      <c r="N546" s="29"/>
      <c r="O546" s="29"/>
      <c r="P546" s="29"/>
      <c r="Q546" t="s" s="26">
        <v>68</v>
      </c>
      <c r="R546" t="s" s="26">
        <v>66</v>
      </c>
      <c r="S546" s="29"/>
      <c r="T546" s="29"/>
      <c r="U546" s="27">
        <v>3</v>
      </c>
      <c r="V546" s="28">
        <v>42206.914351851854</v>
      </c>
      <c r="W546" t="s" s="26">
        <v>66</v>
      </c>
      <c r="X546" t="s" s="26">
        <v>70</v>
      </c>
      <c r="Y546" s="29"/>
      <c r="Z546" t="s" s="26">
        <v>1172</v>
      </c>
      <c r="AA546" t="s" s="26">
        <v>1195</v>
      </c>
      <c r="AB546" t="s" s="26">
        <v>1197</v>
      </c>
      <c r="AC546" t="s" s="26">
        <v>293</v>
      </c>
      <c r="AD546" t="s" s="26">
        <v>1730</v>
      </c>
      <c r="AE546" s="29"/>
      <c r="AF546" t="s" s="26">
        <v>75</v>
      </c>
      <c r="AG546" s="27">
        <v>0</v>
      </c>
    </row>
    <row r="547" ht="15.35" customHeight="1">
      <c r="A547" s="27">
        <v>1069</v>
      </c>
      <c r="B547" t="s" s="26">
        <v>87</v>
      </c>
      <c r="C547" t="s" s="26">
        <v>170</v>
      </c>
      <c r="D547" t="s" s="26">
        <v>1195</v>
      </c>
      <c r="E547" t="s" s="26">
        <v>63</v>
      </c>
      <c r="F547" t="s" s="26">
        <v>64</v>
      </c>
      <c r="G547" t="s" s="26">
        <v>1950</v>
      </c>
      <c r="H547" s="28">
        <v>42159.659166666665</v>
      </c>
      <c r="I547" s="27">
        <v>0</v>
      </c>
      <c r="J547" t="s" s="26">
        <v>66</v>
      </c>
      <c r="K547" s="29"/>
      <c r="L547" t="s" s="26">
        <v>1197</v>
      </c>
      <c r="M547" s="29"/>
      <c r="N547" s="29"/>
      <c r="O547" s="29"/>
      <c r="P547" s="29"/>
      <c r="Q547" t="s" s="26">
        <v>68</v>
      </c>
      <c r="R547" t="s" s="26">
        <v>66</v>
      </c>
      <c r="S547" s="29"/>
      <c r="T547" s="29"/>
      <c r="U547" s="27">
        <v>4</v>
      </c>
      <c r="V547" s="28">
        <v>42158.785300925927</v>
      </c>
      <c r="W547" t="s" s="26">
        <v>66</v>
      </c>
      <c r="X547" t="s" s="26">
        <v>70</v>
      </c>
      <c r="Y547" s="29"/>
      <c r="Z547" t="s" s="26">
        <v>1172</v>
      </c>
      <c r="AA547" t="s" s="26">
        <v>1195</v>
      </c>
      <c r="AB547" t="s" s="26">
        <v>1197</v>
      </c>
      <c r="AC547" t="s" s="26">
        <v>293</v>
      </c>
      <c r="AD547" t="s" s="26">
        <v>1950</v>
      </c>
      <c r="AE547" s="29"/>
      <c r="AF547" t="s" s="26">
        <v>75</v>
      </c>
      <c r="AG547" s="27">
        <v>0</v>
      </c>
    </row>
    <row r="548" ht="15.35" customHeight="1">
      <c r="A548" s="27">
        <v>959</v>
      </c>
      <c r="B548" t="s" s="26">
        <v>87</v>
      </c>
      <c r="C548" t="s" s="26">
        <v>703</v>
      </c>
      <c r="D548" t="s" s="26">
        <v>82</v>
      </c>
      <c r="E548" t="s" s="26">
        <v>63</v>
      </c>
      <c r="F548" t="s" s="26">
        <v>64</v>
      </c>
      <c r="G548" t="s" s="26">
        <v>1840</v>
      </c>
      <c r="H548" s="28">
        <v>42131.329131944447</v>
      </c>
      <c r="I548" s="27">
        <v>0</v>
      </c>
      <c r="J548" t="s" s="26">
        <v>66</v>
      </c>
      <c r="K548" s="29"/>
      <c r="L548" t="s" s="26">
        <v>84</v>
      </c>
      <c r="M548" s="29"/>
      <c r="N548" s="29"/>
      <c r="O548" s="29"/>
      <c r="P548" s="29"/>
      <c r="Q548" t="s" s="26">
        <v>68</v>
      </c>
      <c r="R548" t="s" s="26">
        <v>66</v>
      </c>
      <c r="S548" s="29"/>
      <c r="T548" s="29"/>
      <c r="U548" s="27">
        <v>2</v>
      </c>
      <c r="V548" s="28">
        <v>42128.540208333332</v>
      </c>
      <c r="W548" t="s" s="26">
        <v>66</v>
      </c>
      <c r="X548" t="s" s="26">
        <v>70</v>
      </c>
      <c r="Y548" s="29"/>
      <c r="Z548" t="s" s="26">
        <v>1172</v>
      </c>
      <c r="AA548" t="s" s="26">
        <v>866</v>
      </c>
      <c r="AB548" t="s" s="26">
        <v>868</v>
      </c>
      <c r="AC548" t="s" s="26">
        <v>293</v>
      </c>
      <c r="AD548" t="s" s="26">
        <v>1840</v>
      </c>
      <c r="AE548" s="29"/>
      <c r="AF548" t="s" s="26">
        <v>75</v>
      </c>
      <c r="AG548" s="27">
        <v>0</v>
      </c>
    </row>
    <row r="549" ht="15.35" customHeight="1">
      <c r="A549" s="27">
        <v>1363</v>
      </c>
      <c r="B549" t="s" s="26">
        <v>87</v>
      </c>
      <c r="C549" t="s" s="26">
        <v>134</v>
      </c>
      <c r="D549" t="s" s="26">
        <v>1372</v>
      </c>
      <c r="E549" t="s" s="26">
        <v>63</v>
      </c>
      <c r="F549" t="s" s="26">
        <v>64</v>
      </c>
      <c r="G549" t="s" s="26">
        <v>1662</v>
      </c>
      <c r="H549" s="28">
        <v>42285.5362037037</v>
      </c>
      <c r="I549" s="27">
        <v>0</v>
      </c>
      <c r="J549" t="s" s="26">
        <v>66</v>
      </c>
      <c r="K549" s="29"/>
      <c r="L549" t="s" s="26">
        <v>1374</v>
      </c>
      <c r="M549" s="29"/>
      <c r="N549" s="29"/>
      <c r="O549" s="29"/>
      <c r="P549" s="29"/>
      <c r="Q549" t="s" s="26">
        <v>68</v>
      </c>
      <c r="R549" t="s" s="26">
        <v>66</v>
      </c>
      <c r="S549" s="29"/>
      <c r="T549" s="29"/>
      <c r="U549" s="27">
        <v>3</v>
      </c>
      <c r="V549" s="28">
        <v>42285.522314814814</v>
      </c>
      <c r="W549" t="s" s="26">
        <v>66</v>
      </c>
      <c r="X549" t="s" s="26">
        <v>70</v>
      </c>
      <c r="Y549" s="29"/>
      <c r="Z549" t="s" s="26">
        <v>1172</v>
      </c>
      <c r="AA549" t="s" s="26">
        <v>1372</v>
      </c>
      <c r="AB549" t="s" s="26">
        <v>1374</v>
      </c>
      <c r="AC549" t="s" s="26">
        <v>293</v>
      </c>
      <c r="AD549" t="s" s="26">
        <v>1662</v>
      </c>
      <c r="AE549" s="29"/>
      <c r="AF549" t="s" s="26">
        <v>75</v>
      </c>
      <c r="AG549" s="27">
        <v>0</v>
      </c>
    </row>
    <row r="550" ht="15.35" customHeight="1">
      <c r="A550" s="27">
        <v>1211</v>
      </c>
      <c r="B550" t="s" s="26">
        <v>87</v>
      </c>
      <c r="C550" t="s" s="26">
        <v>170</v>
      </c>
      <c r="D550" t="s" s="26">
        <v>1573</v>
      </c>
      <c r="E550" t="s" s="26">
        <v>63</v>
      </c>
      <c r="F550" t="s" s="26">
        <v>64</v>
      </c>
      <c r="G550" t="s" s="26">
        <v>1966</v>
      </c>
      <c r="H550" s="28">
        <v>42222.284502314818</v>
      </c>
      <c r="I550" s="27">
        <v>0</v>
      </c>
      <c r="J550" t="s" s="26">
        <v>66</v>
      </c>
      <c r="K550" s="29"/>
      <c r="L550" t="s" s="26">
        <v>205</v>
      </c>
      <c r="M550" s="29"/>
      <c r="N550" s="29"/>
      <c r="O550" s="29"/>
      <c r="P550" s="29"/>
      <c r="Q550" t="s" s="26">
        <v>68</v>
      </c>
      <c r="R550" t="s" s="26">
        <v>66</v>
      </c>
      <c r="S550" s="29"/>
      <c r="T550" s="29"/>
      <c r="U550" s="27">
        <v>3</v>
      </c>
      <c r="V550" s="28">
        <v>42222.269444444442</v>
      </c>
      <c r="W550" t="s" s="26">
        <v>66</v>
      </c>
      <c r="X550" t="s" s="26">
        <v>70</v>
      </c>
      <c r="Y550" s="29"/>
      <c r="Z550" t="s" s="26">
        <v>1172</v>
      </c>
      <c r="AA550" t="s" s="26">
        <v>1573</v>
      </c>
      <c r="AB550" t="s" s="26">
        <v>205</v>
      </c>
      <c r="AC550" t="s" s="26">
        <v>293</v>
      </c>
      <c r="AD550" t="s" s="26">
        <v>1966</v>
      </c>
      <c r="AE550" s="29"/>
      <c r="AF550" t="s" s="26">
        <v>75</v>
      </c>
      <c r="AG550" s="27">
        <v>0</v>
      </c>
    </row>
    <row r="551" ht="15.35" customHeight="1">
      <c r="A551" s="27">
        <v>1090</v>
      </c>
      <c r="B551" t="s" s="26">
        <v>87</v>
      </c>
      <c r="C551" t="s" s="26">
        <v>1812</v>
      </c>
      <c r="D551" t="s" s="26">
        <v>82</v>
      </c>
      <c r="E551" t="s" s="26">
        <v>63</v>
      </c>
      <c r="F551" t="s" s="26">
        <v>64</v>
      </c>
      <c r="G551" t="s" s="26">
        <v>2088</v>
      </c>
      <c r="H551" s="28">
        <v>42166.703854166670</v>
      </c>
      <c r="I551" s="27">
        <v>100</v>
      </c>
      <c r="J551" t="s" s="26">
        <v>545</v>
      </c>
      <c r="K551" s="29"/>
      <c r="L551" t="s" s="26">
        <v>84</v>
      </c>
      <c r="M551" s="29"/>
      <c r="N551" s="29"/>
      <c r="O551" s="29"/>
      <c r="P551" s="29"/>
      <c r="Q551" t="s" s="26">
        <v>68</v>
      </c>
      <c r="R551" t="s" s="26">
        <v>66</v>
      </c>
      <c r="S551" s="29"/>
      <c r="T551" s="29"/>
      <c r="U551" s="27">
        <v>2</v>
      </c>
      <c r="V551" s="28">
        <v>42165.627222222225</v>
      </c>
      <c r="W551" t="s" s="26">
        <v>66</v>
      </c>
      <c r="X551" t="s" s="26">
        <v>70</v>
      </c>
      <c r="Y551" s="29"/>
      <c r="Z551" t="s" s="26">
        <v>1172</v>
      </c>
      <c r="AA551" t="s" s="26">
        <v>1563</v>
      </c>
      <c r="AB551" t="s" s="26">
        <v>1565</v>
      </c>
      <c r="AC551" t="s" s="26">
        <v>293</v>
      </c>
      <c r="AD551" t="s" s="26">
        <v>2088</v>
      </c>
      <c r="AE551" s="29"/>
      <c r="AF551" t="s" s="26">
        <v>75</v>
      </c>
      <c r="AG551" s="27">
        <v>0</v>
      </c>
    </row>
    <row r="552" ht="15.35" customHeight="1">
      <c r="A552" s="27">
        <v>982</v>
      </c>
      <c r="B552" t="s" s="26">
        <v>87</v>
      </c>
      <c r="C552" t="s" s="26">
        <v>1605</v>
      </c>
      <c r="D552" t="s" s="26">
        <v>1580</v>
      </c>
      <c r="E552" t="s" s="26">
        <v>63</v>
      </c>
      <c r="F552" t="s" s="26">
        <v>64</v>
      </c>
      <c r="G552" t="s" s="26">
        <v>1985</v>
      </c>
      <c r="H552" s="28">
        <v>42139.009756944448</v>
      </c>
      <c r="I552" s="27">
        <v>0</v>
      </c>
      <c r="J552" t="s" s="26">
        <v>66</v>
      </c>
      <c r="K552" s="29"/>
      <c r="L552" t="s" s="26">
        <v>1581</v>
      </c>
      <c r="M552" s="29"/>
      <c r="N552" s="29"/>
      <c r="O552" s="29"/>
      <c r="P552" s="29"/>
      <c r="Q552" t="s" s="26">
        <v>68</v>
      </c>
      <c r="R552" t="s" s="26">
        <v>66</v>
      </c>
      <c r="S552" s="29"/>
      <c r="T552" s="29"/>
      <c r="U552" s="27">
        <v>3</v>
      </c>
      <c r="V552" s="28">
        <v>42132.355590277781</v>
      </c>
      <c r="W552" t="s" s="26">
        <v>66</v>
      </c>
      <c r="X552" t="s" s="26">
        <v>70</v>
      </c>
      <c r="Y552" s="29"/>
      <c r="Z552" t="s" s="26">
        <v>1172</v>
      </c>
      <c r="AA552" t="s" s="26">
        <v>1580</v>
      </c>
      <c r="AB552" t="s" s="26">
        <v>1581</v>
      </c>
      <c r="AC552" t="s" s="26">
        <v>293</v>
      </c>
      <c r="AD552" t="s" s="26">
        <v>1985</v>
      </c>
      <c r="AE552" s="29"/>
      <c r="AF552" t="s" s="26">
        <v>75</v>
      </c>
      <c r="AG552" s="27">
        <v>0</v>
      </c>
    </row>
    <row r="553" ht="15.35" customHeight="1">
      <c r="A553" s="27">
        <v>1237</v>
      </c>
      <c r="B553" t="s" s="26">
        <v>87</v>
      </c>
      <c r="C553" t="s" s="26">
        <v>1686</v>
      </c>
      <c r="D553" t="s" s="26">
        <v>1563</v>
      </c>
      <c r="E553" t="s" s="26">
        <v>63</v>
      </c>
      <c r="F553" t="s" s="26">
        <v>130</v>
      </c>
      <c r="G553" t="s" s="26">
        <v>1687</v>
      </c>
      <c r="H553" s="28">
        <v>42229.576168981483</v>
      </c>
      <c r="I553" s="27">
        <v>0</v>
      </c>
      <c r="J553" t="s" s="26">
        <v>66</v>
      </c>
      <c r="K553" s="29"/>
      <c r="L553" t="s" s="26">
        <v>1565</v>
      </c>
      <c r="M553" s="29"/>
      <c r="N553" s="29"/>
      <c r="O553" s="29"/>
      <c r="P553" s="29"/>
      <c r="Q553" t="s" s="26">
        <v>68</v>
      </c>
      <c r="R553" t="s" s="26">
        <v>66</v>
      </c>
      <c r="S553" s="29"/>
      <c r="T553" s="29"/>
      <c r="U553" s="27">
        <v>3</v>
      </c>
      <c r="V553" s="28">
        <v>42229.562824074077</v>
      </c>
      <c r="W553" t="s" s="26">
        <v>66</v>
      </c>
      <c r="X553" t="s" s="26">
        <v>70</v>
      </c>
      <c r="Y553" s="29"/>
      <c r="Z553" t="s" s="26">
        <v>1172</v>
      </c>
      <c r="AA553" t="s" s="26">
        <v>1563</v>
      </c>
      <c r="AB553" t="s" s="26">
        <v>1565</v>
      </c>
      <c r="AC553" t="s" s="26">
        <v>293</v>
      </c>
      <c r="AD553" t="s" s="26">
        <v>1687</v>
      </c>
      <c r="AE553" s="29"/>
      <c r="AF553" t="s" s="26">
        <v>75</v>
      </c>
      <c r="AG553" s="27">
        <v>0</v>
      </c>
    </row>
    <row r="554" ht="15.35" customHeight="1">
      <c r="A554" s="27">
        <v>1117</v>
      </c>
      <c r="B554" t="s" s="26">
        <v>87</v>
      </c>
      <c r="C554" t="s" s="26">
        <v>170</v>
      </c>
      <c r="D554" t="s" s="26">
        <v>1195</v>
      </c>
      <c r="E554" t="s" s="26">
        <v>63</v>
      </c>
      <c r="F554" t="s" s="26">
        <v>64</v>
      </c>
      <c r="G554" t="s" s="26">
        <v>1737</v>
      </c>
      <c r="H554" s="28">
        <v>42174.034502314818</v>
      </c>
      <c r="I554" s="27">
        <v>0</v>
      </c>
      <c r="J554" t="s" s="26">
        <v>66</v>
      </c>
      <c r="K554" s="29"/>
      <c r="L554" t="s" s="26">
        <v>1197</v>
      </c>
      <c r="M554" s="29"/>
      <c r="N554" s="29"/>
      <c r="O554" s="29"/>
      <c r="P554" s="29"/>
      <c r="Q554" t="s" s="26">
        <v>68</v>
      </c>
      <c r="R554" t="s" s="26">
        <v>66</v>
      </c>
      <c r="S554" s="29"/>
      <c r="T554" s="29"/>
      <c r="U554" s="27">
        <v>3</v>
      </c>
      <c r="V554" s="28">
        <v>42173.987349537034</v>
      </c>
      <c r="W554" t="s" s="26">
        <v>66</v>
      </c>
      <c r="X554" t="s" s="26">
        <v>70</v>
      </c>
      <c r="Y554" s="29"/>
      <c r="Z554" t="s" s="26">
        <v>1172</v>
      </c>
      <c r="AA554" t="s" s="26">
        <v>1195</v>
      </c>
      <c r="AB554" t="s" s="26">
        <v>1197</v>
      </c>
      <c r="AC554" t="s" s="26">
        <v>293</v>
      </c>
      <c r="AD554" t="s" s="26">
        <v>1737</v>
      </c>
      <c r="AE554" s="29"/>
      <c r="AF554" t="s" s="26">
        <v>75</v>
      </c>
      <c r="AG554" s="27">
        <v>0</v>
      </c>
    </row>
    <row r="555" ht="15.35" customHeight="1">
      <c r="A555" s="27">
        <v>1001</v>
      </c>
      <c r="B555" t="s" s="26">
        <v>87</v>
      </c>
      <c r="C555" t="s" s="26">
        <v>351</v>
      </c>
      <c r="D555" t="s" s="26">
        <v>352</v>
      </c>
      <c r="E555" t="s" s="26">
        <v>63</v>
      </c>
      <c r="F555" t="s" s="26">
        <v>64</v>
      </c>
      <c r="G555" t="s" s="26">
        <v>1990</v>
      </c>
      <c r="H555" s="28">
        <v>42188.076377314814</v>
      </c>
      <c r="I555" s="27">
        <v>0</v>
      </c>
      <c r="J555" t="s" s="26">
        <v>66</v>
      </c>
      <c r="K555" s="29"/>
      <c r="L555" t="s" s="26">
        <v>354</v>
      </c>
      <c r="M555" s="29"/>
      <c r="N555" s="29"/>
      <c r="O555" s="29"/>
      <c r="P555" s="29"/>
      <c r="Q555" t="s" s="26">
        <v>68</v>
      </c>
      <c r="R555" t="s" s="26">
        <v>66</v>
      </c>
      <c r="S555" s="29"/>
      <c r="T555" s="29"/>
      <c r="U555" s="27">
        <v>2</v>
      </c>
      <c r="V555" s="28">
        <v>42138.100520833330</v>
      </c>
      <c r="W555" t="s" s="26">
        <v>66</v>
      </c>
      <c r="X555" t="s" s="26">
        <v>70</v>
      </c>
      <c r="Y555" s="29"/>
      <c r="Z555" t="s" s="26">
        <v>1172</v>
      </c>
      <c r="AA555" t="s" s="26">
        <v>352</v>
      </c>
      <c r="AB555" t="s" s="26">
        <v>354</v>
      </c>
      <c r="AC555" t="s" s="26">
        <v>293</v>
      </c>
      <c r="AD555" t="s" s="26">
        <v>1990</v>
      </c>
      <c r="AE555" s="29"/>
      <c r="AF555" t="s" s="26">
        <v>75</v>
      </c>
      <c r="AG555" s="27">
        <v>0</v>
      </c>
    </row>
    <row r="556" ht="15.35" customHeight="1">
      <c r="A556" s="27">
        <v>1262</v>
      </c>
      <c r="B556" t="s" s="26">
        <v>87</v>
      </c>
      <c r="C556" t="s" s="26">
        <v>196</v>
      </c>
      <c r="D556" t="s" s="26">
        <v>499</v>
      </c>
      <c r="E556" t="s" s="26">
        <v>63</v>
      </c>
      <c r="F556" t="s" s="26">
        <v>64</v>
      </c>
      <c r="G556" t="s" s="26">
        <v>1849</v>
      </c>
      <c r="H556" s="28">
        <v>42241.837534722225</v>
      </c>
      <c r="I556" s="27">
        <v>0</v>
      </c>
      <c r="J556" t="s" s="26">
        <v>66</v>
      </c>
      <c r="K556" s="29"/>
      <c r="L556" t="s" s="26">
        <v>500</v>
      </c>
      <c r="M556" s="29"/>
      <c r="N556" s="29"/>
      <c r="O556" s="29"/>
      <c r="P556" s="29"/>
      <c r="Q556" t="s" s="26">
        <v>68</v>
      </c>
      <c r="R556" t="s" s="26">
        <v>66</v>
      </c>
      <c r="S556" s="29"/>
      <c r="T556" s="29"/>
      <c r="U556" s="27">
        <v>2</v>
      </c>
      <c r="V556" s="28">
        <v>42240.995138888888</v>
      </c>
      <c r="W556" t="s" s="26">
        <v>66</v>
      </c>
      <c r="X556" t="s" s="26">
        <v>70</v>
      </c>
      <c r="Y556" s="29"/>
      <c r="Z556" t="s" s="26">
        <v>1172</v>
      </c>
      <c r="AA556" t="s" s="26">
        <v>499</v>
      </c>
      <c r="AB556" t="s" s="26">
        <v>500</v>
      </c>
      <c r="AC556" t="s" s="26">
        <v>293</v>
      </c>
      <c r="AD556" t="s" s="26">
        <v>1849</v>
      </c>
      <c r="AE556" s="29"/>
      <c r="AF556" t="s" s="26">
        <v>75</v>
      </c>
      <c r="AG556" s="27">
        <v>0</v>
      </c>
    </row>
    <row r="557" ht="15.35" customHeight="1">
      <c r="A557" s="27">
        <v>1140</v>
      </c>
      <c r="B557" t="s" s="26">
        <v>87</v>
      </c>
      <c r="C557" t="s" s="26">
        <v>1817</v>
      </c>
      <c r="D557" t="s" s="26">
        <v>82</v>
      </c>
      <c r="E557" t="s" s="26">
        <v>63</v>
      </c>
      <c r="F557" t="s" s="26">
        <v>64</v>
      </c>
      <c r="G557" t="s" s="26">
        <v>1837</v>
      </c>
      <c r="H557" s="28">
        <v>42184.567847222221</v>
      </c>
      <c r="I557" s="27">
        <v>0</v>
      </c>
      <c r="J557" t="s" s="26">
        <v>66</v>
      </c>
      <c r="K557" s="29"/>
      <c r="L557" t="s" s="26">
        <v>84</v>
      </c>
      <c r="M557" s="29"/>
      <c r="N557" s="29"/>
      <c r="O557" s="29"/>
      <c r="P557" s="29"/>
      <c r="Q557" t="s" s="26">
        <v>68</v>
      </c>
      <c r="R557" t="s" s="26">
        <v>66</v>
      </c>
      <c r="S557" s="29"/>
      <c r="T557" s="29"/>
      <c r="U557" s="27">
        <v>2</v>
      </c>
      <c r="V557" s="28">
        <v>42184.366273148145</v>
      </c>
      <c r="W557" t="s" s="26">
        <v>66</v>
      </c>
      <c r="X557" t="s" s="26">
        <v>70</v>
      </c>
      <c r="Y557" s="29"/>
      <c r="Z557" t="s" s="26">
        <v>1172</v>
      </c>
      <c r="AA557" t="s" s="26">
        <v>1660</v>
      </c>
      <c r="AB557" t="s" s="26">
        <v>1661</v>
      </c>
      <c r="AC557" t="s" s="26">
        <v>293</v>
      </c>
      <c r="AD557" t="s" s="26">
        <v>1837</v>
      </c>
      <c r="AE557" s="29"/>
      <c r="AF557" t="s" s="26">
        <v>75</v>
      </c>
      <c r="AG557" s="27">
        <v>0</v>
      </c>
    </row>
    <row r="558" ht="15.35" customHeight="1">
      <c r="A558" s="27">
        <v>1024</v>
      </c>
      <c r="B558" t="s" s="26">
        <v>87</v>
      </c>
      <c r="C558" t="s" s="26">
        <v>1133</v>
      </c>
      <c r="D558" t="s" s="26">
        <v>1597</v>
      </c>
      <c r="E558" t="s" s="26">
        <v>63</v>
      </c>
      <c r="F558" t="s" s="26">
        <v>64</v>
      </c>
      <c r="G558" t="s" s="26">
        <v>1675</v>
      </c>
      <c r="H558" s="28">
        <v>42151.5078125</v>
      </c>
      <c r="I558" s="27">
        <v>0</v>
      </c>
      <c r="J558" t="s" s="26">
        <v>66</v>
      </c>
      <c r="K558" s="29"/>
      <c r="L558" t="s" s="26">
        <v>1598</v>
      </c>
      <c r="M558" s="29"/>
      <c r="N558" s="29"/>
      <c r="O558" s="29"/>
      <c r="P558" s="29"/>
      <c r="Q558" t="s" s="26">
        <v>68</v>
      </c>
      <c r="R558" t="s" s="26">
        <v>66</v>
      </c>
      <c r="S558" s="29"/>
      <c r="T558" s="29"/>
      <c r="U558" s="27">
        <v>2</v>
      </c>
      <c r="V558" s="28">
        <v>42146.303958333330</v>
      </c>
      <c r="W558" t="s" s="26">
        <v>66</v>
      </c>
      <c r="X558" t="s" s="26">
        <v>70</v>
      </c>
      <c r="Y558" s="29"/>
      <c r="Z558" t="s" s="26">
        <v>1172</v>
      </c>
      <c r="AA558" t="s" s="26">
        <v>1597</v>
      </c>
      <c r="AB558" t="s" s="26">
        <v>1598</v>
      </c>
      <c r="AC558" t="s" s="26">
        <v>293</v>
      </c>
      <c r="AD558" t="s" s="26">
        <v>1675</v>
      </c>
      <c r="AE558" s="29"/>
      <c r="AF558" t="s" s="26">
        <v>75</v>
      </c>
      <c r="AG558" s="27">
        <v>0</v>
      </c>
    </row>
    <row r="559" ht="15.35" customHeight="1">
      <c r="A559" s="27">
        <v>873</v>
      </c>
      <c r="B559" t="s" s="26">
        <v>87</v>
      </c>
      <c r="C559" t="s" s="26">
        <v>351</v>
      </c>
      <c r="D559" t="s" s="26">
        <v>352</v>
      </c>
      <c r="E559" t="s" s="26">
        <v>63</v>
      </c>
      <c r="F559" t="s" s="26">
        <v>64</v>
      </c>
      <c r="G559" t="s" s="26">
        <v>2001</v>
      </c>
      <c r="H559" s="28">
        <v>42114.141967592594</v>
      </c>
      <c r="I559" s="27">
        <v>0</v>
      </c>
      <c r="J559" t="s" s="26">
        <v>66</v>
      </c>
      <c r="K559" s="29"/>
      <c r="L559" t="s" s="26">
        <v>354</v>
      </c>
      <c r="M559" s="29"/>
      <c r="N559" s="29"/>
      <c r="O559" s="29"/>
      <c r="P559" s="29"/>
      <c r="Q559" t="s" s="26">
        <v>68</v>
      </c>
      <c r="R559" t="s" s="26">
        <v>66</v>
      </c>
      <c r="S559" s="29"/>
      <c r="T559" s="29"/>
      <c r="U559" s="27">
        <v>3</v>
      </c>
      <c r="V559" s="28">
        <v>42104.228101851855</v>
      </c>
      <c r="W559" t="s" s="26">
        <v>66</v>
      </c>
      <c r="X559" t="s" s="26">
        <v>70</v>
      </c>
      <c r="Y559" s="29"/>
      <c r="Z559" t="s" s="26">
        <v>1172</v>
      </c>
      <c r="AA559" t="s" s="26">
        <v>352</v>
      </c>
      <c r="AB559" t="s" s="26">
        <v>354</v>
      </c>
      <c r="AC559" t="s" s="26">
        <v>293</v>
      </c>
      <c r="AD559" t="s" s="26">
        <v>2001</v>
      </c>
      <c r="AE559" s="29"/>
      <c r="AF559" t="s" s="26">
        <v>75</v>
      </c>
      <c r="AG559" s="27">
        <v>0</v>
      </c>
    </row>
    <row r="560" ht="15.35" customHeight="1">
      <c r="A560" s="27">
        <v>1291</v>
      </c>
      <c r="B560" t="s" s="26">
        <v>87</v>
      </c>
      <c r="C560" t="s" s="26">
        <v>170</v>
      </c>
      <c r="D560" t="s" s="26">
        <v>1195</v>
      </c>
      <c r="E560" t="s" s="26">
        <v>63</v>
      </c>
      <c r="F560" t="s" s="26">
        <v>64</v>
      </c>
      <c r="G560" t="s" s="26">
        <v>1734</v>
      </c>
      <c r="H560" s="28">
        <v>42255.214317129627</v>
      </c>
      <c r="I560" s="27">
        <v>0</v>
      </c>
      <c r="J560" t="s" s="26">
        <v>66</v>
      </c>
      <c r="K560" s="29"/>
      <c r="L560" t="s" s="26">
        <v>1197</v>
      </c>
      <c r="M560" s="29"/>
      <c r="N560" s="29"/>
      <c r="O560" s="29"/>
      <c r="P560" s="29"/>
      <c r="Q560" t="s" s="26">
        <v>68</v>
      </c>
      <c r="R560" t="s" s="26">
        <v>66</v>
      </c>
      <c r="S560" s="29"/>
      <c r="T560" s="29"/>
      <c r="U560" s="27">
        <v>3</v>
      </c>
      <c r="V560" s="28">
        <v>42254.202152777776</v>
      </c>
      <c r="W560" t="s" s="26">
        <v>66</v>
      </c>
      <c r="X560" t="s" s="26">
        <v>70</v>
      </c>
      <c r="Y560" s="29"/>
      <c r="Z560" t="s" s="26">
        <v>1172</v>
      </c>
      <c r="AA560" t="s" s="26">
        <v>1195</v>
      </c>
      <c r="AB560" t="s" s="26">
        <v>1197</v>
      </c>
      <c r="AC560" t="s" s="26">
        <v>293</v>
      </c>
      <c r="AD560" t="s" s="26">
        <v>1734</v>
      </c>
      <c r="AE560" s="29"/>
      <c r="AF560" t="s" s="26">
        <v>75</v>
      </c>
      <c r="AG560" s="27">
        <v>0</v>
      </c>
    </row>
    <row r="561" ht="15.35" customHeight="1">
      <c r="A561" s="27">
        <v>1162</v>
      </c>
      <c r="B561" t="s" s="26">
        <v>87</v>
      </c>
      <c r="C561" t="s" s="26">
        <v>1605</v>
      </c>
      <c r="D561" t="s" s="26">
        <v>1580</v>
      </c>
      <c r="E561" t="s" s="26">
        <v>63</v>
      </c>
      <c r="F561" t="s" s="26">
        <v>64</v>
      </c>
      <c r="G561" t="s" s="26">
        <v>2052</v>
      </c>
      <c r="H561" s="28">
        <v>42200.347291666665</v>
      </c>
      <c r="I561" s="27">
        <v>0</v>
      </c>
      <c r="J561" t="s" s="26">
        <v>66</v>
      </c>
      <c r="K561" s="29"/>
      <c r="L561" t="s" s="26">
        <v>1581</v>
      </c>
      <c r="M561" s="29"/>
      <c r="N561" s="29"/>
      <c r="O561" s="29"/>
      <c r="P561" s="29"/>
      <c r="Q561" t="s" s="26">
        <v>68</v>
      </c>
      <c r="R561" t="s" s="26">
        <v>66</v>
      </c>
      <c r="S561" s="29"/>
      <c r="T561" s="29"/>
      <c r="U561" s="27">
        <v>4</v>
      </c>
      <c r="V561" s="28">
        <v>42195.044583333336</v>
      </c>
      <c r="W561" t="s" s="26">
        <v>66</v>
      </c>
      <c r="X561" t="s" s="26">
        <v>70</v>
      </c>
      <c r="Y561" s="29"/>
      <c r="Z561" t="s" s="26">
        <v>1172</v>
      </c>
      <c r="AA561" t="s" s="26">
        <v>1580</v>
      </c>
      <c r="AB561" t="s" s="26">
        <v>1581</v>
      </c>
      <c r="AC561" t="s" s="26">
        <v>293</v>
      </c>
      <c r="AD561" t="s" s="26">
        <v>2052</v>
      </c>
      <c r="AE561" s="29"/>
      <c r="AF561" t="s" s="26">
        <v>75</v>
      </c>
      <c r="AG561" s="27">
        <v>0</v>
      </c>
    </row>
    <row r="562" ht="15.35" customHeight="1">
      <c r="A562" s="27">
        <v>1048</v>
      </c>
      <c r="B562" t="s" s="26">
        <v>87</v>
      </c>
      <c r="C562" t="s" s="26">
        <v>1838</v>
      </c>
      <c r="D562" t="s" s="26">
        <v>1156</v>
      </c>
      <c r="E562" t="s" s="26">
        <v>63</v>
      </c>
      <c r="F562" t="s" s="26">
        <v>64</v>
      </c>
      <c r="G562" t="s" s="26">
        <v>1839</v>
      </c>
      <c r="H562" s="28">
        <v>42156.685694444444</v>
      </c>
      <c r="I562" s="27">
        <v>0</v>
      </c>
      <c r="J562" t="s" s="26">
        <v>66</v>
      </c>
      <c r="K562" s="29"/>
      <c r="L562" t="s" s="26">
        <v>1158</v>
      </c>
      <c r="M562" s="29"/>
      <c r="N562" s="29"/>
      <c r="O562" s="29"/>
      <c r="P562" s="29"/>
      <c r="Q562" t="s" s="26">
        <v>68</v>
      </c>
      <c r="R562" t="s" s="26">
        <v>66</v>
      </c>
      <c r="S562" s="29"/>
      <c r="T562" s="29"/>
      <c r="U562" s="27">
        <v>4</v>
      </c>
      <c r="V562" s="28">
        <v>42156.627222222225</v>
      </c>
      <c r="W562" t="s" s="26">
        <v>66</v>
      </c>
      <c r="X562" t="s" s="26">
        <v>70</v>
      </c>
      <c r="Y562" s="29"/>
      <c r="Z562" t="s" s="26">
        <v>1172</v>
      </c>
      <c r="AA562" t="s" s="26">
        <v>1156</v>
      </c>
      <c r="AB562" t="s" s="26">
        <v>1158</v>
      </c>
      <c r="AC562" t="s" s="26">
        <v>293</v>
      </c>
      <c r="AD562" t="s" s="26">
        <v>1839</v>
      </c>
      <c r="AE562" s="29"/>
      <c r="AF562" t="s" s="26">
        <v>75</v>
      </c>
      <c r="AG562" s="27">
        <v>0</v>
      </c>
    </row>
    <row r="563" ht="15.35" customHeight="1">
      <c r="A563" s="27">
        <v>912</v>
      </c>
      <c r="B563" t="s" s="26">
        <v>87</v>
      </c>
      <c r="C563" t="s" s="26">
        <v>658</v>
      </c>
      <c r="D563" t="s" s="26">
        <v>1372</v>
      </c>
      <c r="E563" t="s" s="26">
        <v>63</v>
      </c>
      <c r="F563" t="s" s="26">
        <v>64</v>
      </c>
      <c r="G563" t="s" s="26">
        <v>2033</v>
      </c>
      <c r="H563" s="28">
        <v>42116.196678240740</v>
      </c>
      <c r="I563" s="27">
        <v>0</v>
      </c>
      <c r="J563" t="s" s="26">
        <v>66</v>
      </c>
      <c r="K563" s="29"/>
      <c r="L563" t="s" s="26">
        <v>1374</v>
      </c>
      <c r="M563" s="29"/>
      <c r="N563" s="29"/>
      <c r="O563" s="29"/>
      <c r="P563" s="29"/>
      <c r="Q563" t="s" s="26">
        <v>68</v>
      </c>
      <c r="R563" t="s" s="26">
        <v>66</v>
      </c>
      <c r="S563" s="29"/>
      <c r="T563" s="29"/>
      <c r="U563" s="27">
        <v>3</v>
      </c>
      <c r="V563" s="28">
        <v>42115.457662037035</v>
      </c>
      <c r="W563" t="s" s="26">
        <v>66</v>
      </c>
      <c r="X563" t="s" s="26">
        <v>70</v>
      </c>
      <c r="Y563" s="29"/>
      <c r="Z563" t="s" s="26">
        <v>1172</v>
      </c>
      <c r="AA563" t="s" s="26">
        <v>1372</v>
      </c>
      <c r="AB563" t="s" s="26">
        <v>1374</v>
      </c>
      <c r="AC563" t="s" s="26">
        <v>293</v>
      </c>
      <c r="AD563" t="s" s="26">
        <v>2033</v>
      </c>
      <c r="AE563" s="29"/>
      <c r="AF563" t="s" s="26">
        <v>75</v>
      </c>
      <c r="AG563" s="27">
        <v>0</v>
      </c>
    </row>
    <row r="564" ht="15.35" customHeight="1">
      <c r="A564" s="27">
        <v>1329</v>
      </c>
      <c r="B564" t="s" s="26">
        <v>87</v>
      </c>
      <c r="C564" t="s" s="26">
        <v>175</v>
      </c>
      <c r="D564" t="s" s="26">
        <v>82</v>
      </c>
      <c r="E564" t="s" s="26">
        <v>63</v>
      </c>
      <c r="F564" t="s" s="26">
        <v>214</v>
      </c>
      <c r="G564" t="s" s="26">
        <v>1648</v>
      </c>
      <c r="H564" s="28">
        <v>42269.053993055553</v>
      </c>
      <c r="I564" s="27">
        <v>0</v>
      </c>
      <c r="J564" t="s" s="26">
        <v>66</v>
      </c>
      <c r="K564" s="29"/>
      <c r="L564" t="s" s="26">
        <v>84</v>
      </c>
      <c r="M564" s="29"/>
      <c r="N564" s="29"/>
      <c r="O564" s="29"/>
      <c r="P564" s="29"/>
      <c r="Q564" t="s" s="26">
        <v>103</v>
      </c>
      <c r="R564" t="s" s="26">
        <v>66</v>
      </c>
      <c r="S564" s="29"/>
      <c r="T564" s="29"/>
      <c r="U564" s="27">
        <v>3</v>
      </c>
      <c r="V564" s="28">
        <v>42264.479988425926</v>
      </c>
      <c r="W564" t="s" s="26">
        <v>66</v>
      </c>
      <c r="X564" t="s" s="26">
        <v>70</v>
      </c>
      <c r="Y564" s="29"/>
      <c r="Z564" t="s" s="26">
        <v>1172</v>
      </c>
      <c r="AA564" t="s" s="26">
        <v>1615</v>
      </c>
      <c r="AB564" t="s" s="26">
        <v>1616</v>
      </c>
      <c r="AC564" t="s" s="26">
        <v>293</v>
      </c>
      <c r="AD564" t="s" s="26">
        <v>1648</v>
      </c>
      <c r="AE564" s="29"/>
      <c r="AF564" t="s" s="26">
        <v>75</v>
      </c>
      <c r="AG564" s="27">
        <v>0</v>
      </c>
    </row>
    <row r="565" ht="15.35" customHeight="1">
      <c r="A565" s="27">
        <v>1186</v>
      </c>
      <c r="B565" t="s" s="26">
        <v>87</v>
      </c>
      <c r="C565" t="s" s="26">
        <v>1605</v>
      </c>
      <c r="D565" t="s" s="26">
        <v>1587</v>
      </c>
      <c r="E565" t="s" s="26">
        <v>63</v>
      </c>
      <c r="F565" t="s" s="26">
        <v>64</v>
      </c>
      <c r="G565" t="s" s="26">
        <v>1759</v>
      </c>
      <c r="H565" s="28">
        <v>42210.020821759259</v>
      </c>
      <c r="I565" s="27">
        <v>0</v>
      </c>
      <c r="J565" t="s" s="26">
        <v>66</v>
      </c>
      <c r="K565" s="29"/>
      <c r="L565" s="29"/>
      <c r="M565" s="29"/>
      <c r="N565" s="29"/>
      <c r="O565" s="29"/>
      <c r="P565" s="29"/>
      <c r="Q565" t="s" s="26">
        <v>68</v>
      </c>
      <c r="R565" t="s" s="26">
        <v>66</v>
      </c>
      <c r="S565" s="29"/>
      <c r="T565" s="29"/>
      <c r="U565" s="27">
        <v>3</v>
      </c>
      <c r="V565" s="28">
        <v>42207.0209375</v>
      </c>
      <c r="W565" t="s" s="26">
        <v>66</v>
      </c>
      <c r="X565" t="s" s="26">
        <v>70</v>
      </c>
      <c r="Y565" s="29"/>
      <c r="Z565" t="s" s="26">
        <v>1172</v>
      </c>
      <c r="AA565" t="s" s="26">
        <v>1587</v>
      </c>
      <c r="AB565" s="29"/>
      <c r="AC565" t="s" s="26">
        <v>293</v>
      </c>
      <c r="AD565" t="s" s="26">
        <v>1759</v>
      </c>
      <c r="AE565" s="29"/>
      <c r="AF565" t="s" s="26">
        <v>75</v>
      </c>
      <c r="AG565" s="27">
        <v>0</v>
      </c>
    </row>
    <row r="566" ht="15.35" customHeight="1">
      <c r="A566" s="27">
        <v>1070</v>
      </c>
      <c r="B566" t="s" s="26">
        <v>87</v>
      </c>
      <c r="C566" t="s" s="26">
        <v>170</v>
      </c>
      <c r="D566" t="s" s="26">
        <v>1195</v>
      </c>
      <c r="E566" t="s" s="26">
        <v>63</v>
      </c>
      <c r="F566" t="s" s="26">
        <v>64</v>
      </c>
      <c r="G566" t="s" s="26">
        <v>1984</v>
      </c>
      <c r="H566" s="28">
        <v>42159.651006944441</v>
      </c>
      <c r="I566" s="27">
        <v>0</v>
      </c>
      <c r="J566" t="s" s="26">
        <v>66</v>
      </c>
      <c r="K566" s="29"/>
      <c r="L566" t="s" s="26">
        <v>1197</v>
      </c>
      <c r="M566" s="29"/>
      <c r="N566" s="29"/>
      <c r="O566" s="29"/>
      <c r="P566" s="29"/>
      <c r="Q566" t="s" s="26">
        <v>68</v>
      </c>
      <c r="R566" t="s" s="26">
        <v>66</v>
      </c>
      <c r="S566" s="29"/>
      <c r="T566" s="29"/>
      <c r="U566" s="27">
        <v>3</v>
      </c>
      <c r="V566" s="28">
        <v>42158.787152777775</v>
      </c>
      <c r="W566" t="s" s="26">
        <v>66</v>
      </c>
      <c r="X566" t="s" s="26">
        <v>70</v>
      </c>
      <c r="Y566" s="29"/>
      <c r="Z566" t="s" s="26">
        <v>1172</v>
      </c>
      <c r="AA566" t="s" s="26">
        <v>1195</v>
      </c>
      <c r="AB566" t="s" s="26">
        <v>1197</v>
      </c>
      <c r="AC566" t="s" s="26">
        <v>293</v>
      </c>
      <c r="AD566" t="s" s="26">
        <v>1984</v>
      </c>
      <c r="AE566" s="29"/>
      <c r="AF566" t="s" s="26">
        <v>75</v>
      </c>
      <c r="AG566" s="27">
        <v>0</v>
      </c>
    </row>
    <row r="567" ht="15.35" customHeight="1">
      <c r="A567" s="27">
        <v>960</v>
      </c>
      <c r="B567" t="s" s="26">
        <v>87</v>
      </c>
      <c r="C567" t="s" s="26">
        <v>1382</v>
      </c>
      <c r="D567" t="s" s="26">
        <v>82</v>
      </c>
      <c r="E567" t="s" s="26">
        <v>63</v>
      </c>
      <c r="F567" t="s" s="26">
        <v>64</v>
      </c>
      <c r="G567" t="s" s="26">
        <v>1878</v>
      </c>
      <c r="H567" s="28">
        <v>42143.530543981484</v>
      </c>
      <c r="I567" s="27">
        <v>0</v>
      </c>
      <c r="J567" t="s" s="26">
        <v>66</v>
      </c>
      <c r="K567" s="29"/>
      <c r="L567" t="s" s="26">
        <v>84</v>
      </c>
      <c r="M567" s="29"/>
      <c r="N567" s="29"/>
      <c r="O567" s="29"/>
      <c r="P567" s="29"/>
      <c r="Q567" t="s" s="26">
        <v>68</v>
      </c>
      <c r="R567" t="s" s="26">
        <v>66</v>
      </c>
      <c r="S567" s="29"/>
      <c r="T567" s="29"/>
      <c r="U567" s="27">
        <v>2</v>
      </c>
      <c r="V567" s="28">
        <v>42128.5418287037</v>
      </c>
      <c r="W567" t="s" s="26">
        <v>66</v>
      </c>
      <c r="X567" t="s" s="26">
        <v>70</v>
      </c>
      <c r="Y567" s="29"/>
      <c r="Z567" t="s" s="26">
        <v>1172</v>
      </c>
      <c r="AA567" t="s" s="26">
        <v>866</v>
      </c>
      <c r="AB567" t="s" s="26">
        <v>868</v>
      </c>
      <c r="AC567" t="s" s="26">
        <v>293</v>
      </c>
      <c r="AD567" t="s" s="26">
        <v>1878</v>
      </c>
      <c r="AE567" s="29"/>
      <c r="AF567" t="s" s="26">
        <v>75</v>
      </c>
      <c r="AG567" s="27">
        <v>0</v>
      </c>
    </row>
    <row r="568" ht="15.35" customHeight="1">
      <c r="A568" s="27">
        <v>1368</v>
      </c>
      <c r="B568" t="s" s="26">
        <v>87</v>
      </c>
      <c r="C568" t="s" s="26">
        <v>170</v>
      </c>
      <c r="D568" t="s" s="26">
        <v>1195</v>
      </c>
      <c r="E568" t="s" s="26">
        <v>63</v>
      </c>
      <c r="F568" t="s" s="26">
        <v>64</v>
      </c>
      <c r="G568" t="s" s="26">
        <v>1787</v>
      </c>
      <c r="H568" s="28">
        <v>42291.174131944441</v>
      </c>
      <c r="I568" s="27">
        <v>0</v>
      </c>
      <c r="J568" t="s" s="26">
        <v>66</v>
      </c>
      <c r="K568" s="29"/>
      <c r="L568" t="s" s="26">
        <v>1197</v>
      </c>
      <c r="M568" s="29"/>
      <c r="N568" s="29"/>
      <c r="O568" s="29"/>
      <c r="P568" s="29"/>
      <c r="Q568" t="s" s="26">
        <v>68</v>
      </c>
      <c r="R568" t="s" s="26">
        <v>66</v>
      </c>
      <c r="S568" s="29"/>
      <c r="T568" s="29"/>
      <c r="U568" s="27">
        <v>3</v>
      </c>
      <c r="V568" s="28">
        <v>42290.135173611110</v>
      </c>
      <c r="W568" t="s" s="26">
        <v>66</v>
      </c>
      <c r="X568" t="s" s="26">
        <v>70</v>
      </c>
      <c r="Y568" s="29"/>
      <c r="Z568" t="s" s="26">
        <v>1172</v>
      </c>
      <c r="AA568" t="s" s="26">
        <v>1195</v>
      </c>
      <c r="AB568" t="s" s="26">
        <v>1197</v>
      </c>
      <c r="AC568" t="s" s="26">
        <v>293</v>
      </c>
      <c r="AD568" t="s" s="26">
        <v>1787</v>
      </c>
      <c r="AE568" s="29"/>
      <c r="AF568" t="s" s="26">
        <v>75</v>
      </c>
      <c r="AG568" s="27">
        <v>0</v>
      </c>
    </row>
    <row r="569" ht="15.35" customHeight="1">
      <c r="A569" s="27">
        <v>1215</v>
      </c>
      <c r="B569" t="s" s="26">
        <v>87</v>
      </c>
      <c r="C569" t="s" s="26">
        <v>1833</v>
      </c>
      <c r="D569" t="s" s="26">
        <v>1563</v>
      </c>
      <c r="E569" t="s" s="26">
        <v>63</v>
      </c>
      <c r="F569" t="s" s="26">
        <v>64</v>
      </c>
      <c r="G569" t="s" s="26">
        <v>2069</v>
      </c>
      <c r="H569" s="28">
        <v>42262.611655092594</v>
      </c>
      <c r="I569" s="27">
        <v>0</v>
      </c>
      <c r="J569" t="s" s="26">
        <v>66</v>
      </c>
      <c r="K569" s="29"/>
      <c r="L569" t="s" s="26">
        <v>1565</v>
      </c>
      <c r="M569" s="29"/>
      <c r="N569" s="29"/>
      <c r="O569" s="29"/>
      <c r="P569" s="29"/>
      <c r="Q569" t="s" s="26">
        <v>68</v>
      </c>
      <c r="R569" t="s" s="26">
        <v>66</v>
      </c>
      <c r="S569" s="29"/>
      <c r="T569" s="29"/>
      <c r="U569" s="27">
        <v>5</v>
      </c>
      <c r="V569" s="28">
        <v>42223.484456018516</v>
      </c>
      <c r="W569" t="s" s="26">
        <v>66</v>
      </c>
      <c r="X569" t="s" s="26">
        <v>70</v>
      </c>
      <c r="Y569" s="29"/>
      <c r="Z569" t="s" s="26">
        <v>1172</v>
      </c>
      <c r="AA569" t="s" s="26">
        <v>1563</v>
      </c>
      <c r="AB569" t="s" s="26">
        <v>1565</v>
      </c>
      <c r="AC569" t="s" s="26">
        <v>293</v>
      </c>
      <c r="AD569" t="s" s="26">
        <v>2069</v>
      </c>
      <c r="AE569" s="29"/>
      <c r="AF569" t="s" s="26">
        <v>75</v>
      </c>
      <c r="AG569" s="27">
        <v>0</v>
      </c>
    </row>
    <row r="570" ht="15.35" customHeight="1">
      <c r="A570" s="27">
        <v>1093</v>
      </c>
      <c r="B570" t="s" s="26">
        <v>87</v>
      </c>
      <c r="C570" t="s" s="26">
        <v>1382</v>
      </c>
      <c r="D570" t="s" s="26">
        <v>82</v>
      </c>
      <c r="E570" t="s" s="26">
        <v>63</v>
      </c>
      <c r="F570" t="s" s="26">
        <v>64</v>
      </c>
      <c r="G570" t="s" s="26">
        <v>1667</v>
      </c>
      <c r="H570" s="28">
        <v>42170.429270833331</v>
      </c>
      <c r="I570" s="27">
        <v>0</v>
      </c>
      <c r="J570" t="s" s="26">
        <v>66</v>
      </c>
      <c r="K570" s="29"/>
      <c r="L570" t="s" s="26">
        <v>84</v>
      </c>
      <c r="M570" s="29"/>
      <c r="N570" s="29"/>
      <c r="O570" s="29"/>
      <c r="P570" s="29"/>
      <c r="Q570" t="s" s="26">
        <v>68</v>
      </c>
      <c r="R570" t="s" s="26">
        <v>66</v>
      </c>
      <c r="S570" s="29"/>
      <c r="T570" s="29"/>
      <c r="U570" s="27">
        <v>4</v>
      </c>
      <c r="V570" s="28">
        <v>42166.425520833334</v>
      </c>
      <c r="W570" t="s" s="26">
        <v>66</v>
      </c>
      <c r="X570" t="s" s="26">
        <v>70</v>
      </c>
      <c r="Y570" s="29"/>
      <c r="Z570" t="s" s="26">
        <v>1172</v>
      </c>
      <c r="AA570" t="s" s="26">
        <v>1583</v>
      </c>
      <c r="AB570" t="s" s="26">
        <v>1584</v>
      </c>
      <c r="AC570" t="s" s="26">
        <v>293</v>
      </c>
      <c r="AD570" t="s" s="26">
        <v>1667</v>
      </c>
      <c r="AE570" s="29"/>
      <c r="AF570" t="s" s="26">
        <v>75</v>
      </c>
      <c r="AG570" s="27">
        <v>0</v>
      </c>
    </row>
    <row r="571" ht="15.35" customHeight="1">
      <c r="A571" s="27">
        <v>983</v>
      </c>
      <c r="B571" t="s" s="26">
        <v>87</v>
      </c>
      <c r="C571" t="s" s="26">
        <v>351</v>
      </c>
      <c r="D571" t="s" s="26">
        <v>352</v>
      </c>
      <c r="E571" t="s" s="26">
        <v>63</v>
      </c>
      <c r="F571" t="s" s="26">
        <v>64</v>
      </c>
      <c r="G571" t="s" s="26">
        <v>2018</v>
      </c>
      <c r="H571" s="28">
        <v>42132.810266203705</v>
      </c>
      <c r="I571" s="27">
        <v>100</v>
      </c>
      <c r="J571" t="s" s="26">
        <v>432</v>
      </c>
      <c r="K571" s="29"/>
      <c r="L571" t="s" s="26">
        <v>354</v>
      </c>
      <c r="M571" s="29"/>
      <c r="N571" s="29"/>
      <c r="O571" s="29"/>
      <c r="P571" s="29"/>
      <c r="Q571" t="s" s="26">
        <v>68</v>
      </c>
      <c r="R571" t="s" s="26">
        <v>66</v>
      </c>
      <c r="S571" s="29"/>
      <c r="T571" s="29"/>
      <c r="U571" s="27">
        <v>3</v>
      </c>
      <c r="V571" s="28">
        <v>42132.380949074075</v>
      </c>
      <c r="W571" t="s" s="26">
        <v>66</v>
      </c>
      <c r="X571" t="s" s="26">
        <v>70</v>
      </c>
      <c r="Y571" s="29"/>
      <c r="Z571" t="s" s="26">
        <v>1172</v>
      </c>
      <c r="AA571" t="s" s="26">
        <v>352</v>
      </c>
      <c r="AB571" t="s" s="26">
        <v>354</v>
      </c>
      <c r="AC571" t="s" s="26">
        <v>293</v>
      </c>
      <c r="AD571" t="s" s="26">
        <v>2018</v>
      </c>
      <c r="AE571" s="29"/>
      <c r="AF571" t="s" s="26">
        <v>75</v>
      </c>
      <c r="AG571" s="27">
        <v>0</v>
      </c>
    </row>
    <row r="572" ht="15.35" customHeight="1">
      <c r="A572" s="27">
        <v>1238</v>
      </c>
      <c r="B572" t="s" s="26">
        <v>87</v>
      </c>
      <c r="C572" t="s" s="26">
        <v>113</v>
      </c>
      <c r="D572" t="s" s="26">
        <v>82</v>
      </c>
      <c r="E572" t="s" s="26">
        <v>63</v>
      </c>
      <c r="F572" t="s" s="26">
        <v>64</v>
      </c>
      <c r="G572" t="s" s="26">
        <v>1718</v>
      </c>
      <c r="H572" s="28">
        <v>42233.296087962961</v>
      </c>
      <c r="I572" s="27">
        <v>0</v>
      </c>
      <c r="J572" t="s" s="26">
        <v>66</v>
      </c>
      <c r="K572" s="29"/>
      <c r="L572" t="s" s="26">
        <v>84</v>
      </c>
      <c r="M572" s="29"/>
      <c r="N572" s="29"/>
      <c r="O572" s="29"/>
      <c r="P572" s="29"/>
      <c r="Q572" t="s" s="26">
        <v>68</v>
      </c>
      <c r="R572" t="s" s="26">
        <v>66</v>
      </c>
      <c r="S572" s="29"/>
      <c r="T572" s="29"/>
      <c r="U572" s="27">
        <v>2</v>
      </c>
      <c r="V572" s="28">
        <v>42229.622974537036</v>
      </c>
      <c r="W572" t="s" s="26">
        <v>66</v>
      </c>
      <c r="X572" t="s" s="26">
        <v>70</v>
      </c>
      <c r="Y572" s="29"/>
      <c r="Z572" t="s" s="26">
        <v>1172</v>
      </c>
      <c r="AA572" t="s" s="26">
        <v>499</v>
      </c>
      <c r="AB572" t="s" s="26">
        <v>500</v>
      </c>
      <c r="AC572" t="s" s="26">
        <v>293</v>
      </c>
      <c r="AD572" t="s" s="26">
        <v>1718</v>
      </c>
      <c r="AE572" s="29"/>
      <c r="AF572" t="s" s="26">
        <v>75</v>
      </c>
      <c r="AG572" s="27">
        <v>0</v>
      </c>
    </row>
    <row r="573" ht="15.35" customHeight="1">
      <c r="A573" s="27">
        <v>10</v>
      </c>
      <c r="B573" t="s" s="26">
        <v>87</v>
      </c>
      <c r="C573" t="s" s="26">
        <v>116</v>
      </c>
      <c r="D573" t="s" s="26">
        <v>92</v>
      </c>
      <c r="E573" t="s" s="26">
        <v>63</v>
      </c>
      <c r="F573" t="s" s="26">
        <v>64</v>
      </c>
      <c r="G573" t="s" s="26">
        <v>1815</v>
      </c>
      <c r="H573" s="28">
        <v>40892.625833333332</v>
      </c>
      <c r="I573" s="27">
        <v>0</v>
      </c>
      <c r="J573" t="s" s="26">
        <v>66</v>
      </c>
      <c r="K573" s="29"/>
      <c r="L573" t="s" s="26">
        <v>93</v>
      </c>
      <c r="M573" s="27">
        <v>3</v>
      </c>
      <c r="N573" s="29"/>
      <c r="O573" s="29"/>
      <c r="P573" s="29"/>
      <c r="Q573" t="s" s="26">
        <v>68</v>
      </c>
      <c r="R573" t="s" s="26">
        <v>66</v>
      </c>
      <c r="S573" s="29"/>
      <c r="T573" s="29"/>
      <c r="U573" s="27">
        <v>3</v>
      </c>
      <c r="V573" s="28">
        <v>40874.493912037040</v>
      </c>
      <c r="W573" t="s" s="26">
        <v>66</v>
      </c>
      <c r="X573" t="s" s="26">
        <v>70</v>
      </c>
      <c r="Y573" s="29"/>
      <c r="Z573" t="s" s="26">
        <v>1172</v>
      </c>
      <c r="AA573" t="s" s="26">
        <v>92</v>
      </c>
      <c r="AB573" t="s" s="26">
        <v>93</v>
      </c>
      <c r="AC573" t="s" s="26">
        <v>293</v>
      </c>
      <c r="AD573" t="s" s="26">
        <v>1815</v>
      </c>
      <c r="AE573" s="29"/>
      <c r="AF573" t="s" s="26">
        <v>410</v>
      </c>
      <c r="AG573" s="27">
        <v>0</v>
      </c>
    </row>
    <row r="574" ht="15.35" customHeight="1">
      <c r="A574" s="27">
        <v>1118</v>
      </c>
      <c r="B574" t="s" s="26">
        <v>87</v>
      </c>
      <c r="C574" t="s" s="26">
        <v>170</v>
      </c>
      <c r="D574" t="s" s="26">
        <v>1195</v>
      </c>
      <c r="E574" t="s" s="26">
        <v>63</v>
      </c>
      <c r="F574" t="s" s="26">
        <v>64</v>
      </c>
      <c r="G574" t="s" s="26">
        <v>1768</v>
      </c>
      <c r="H574" s="28">
        <v>42174.295185185183</v>
      </c>
      <c r="I574" s="27">
        <v>0</v>
      </c>
      <c r="J574" t="s" s="26">
        <v>66</v>
      </c>
      <c r="K574" s="29"/>
      <c r="L574" t="s" s="26">
        <v>1197</v>
      </c>
      <c r="M574" s="29"/>
      <c r="N574" s="29"/>
      <c r="O574" s="29"/>
      <c r="P574" s="29"/>
      <c r="Q574" t="s" s="26">
        <v>68</v>
      </c>
      <c r="R574" t="s" s="26">
        <v>66</v>
      </c>
      <c r="S574" s="29"/>
      <c r="T574" s="29"/>
      <c r="U574" s="27">
        <v>3</v>
      </c>
      <c r="V574" s="28">
        <v>42174.164085648146</v>
      </c>
      <c r="W574" t="s" s="26">
        <v>66</v>
      </c>
      <c r="X574" t="s" s="26">
        <v>70</v>
      </c>
      <c r="Y574" s="29"/>
      <c r="Z574" t="s" s="26">
        <v>1172</v>
      </c>
      <c r="AA574" t="s" s="26">
        <v>1195</v>
      </c>
      <c r="AB574" t="s" s="26">
        <v>1197</v>
      </c>
      <c r="AC574" t="s" s="26">
        <v>293</v>
      </c>
      <c r="AD574" t="s" s="26">
        <v>1768</v>
      </c>
      <c r="AE574" s="29"/>
      <c r="AF574" t="s" s="26">
        <v>75</v>
      </c>
      <c r="AG574" s="27">
        <v>0</v>
      </c>
    </row>
    <row r="575" ht="15.35" customHeight="1">
      <c r="A575" s="27">
        <v>1002</v>
      </c>
      <c r="B575" t="s" s="26">
        <v>87</v>
      </c>
      <c r="C575" t="s" s="26">
        <v>170</v>
      </c>
      <c r="D575" t="s" s="26">
        <v>1195</v>
      </c>
      <c r="E575" t="s" s="26">
        <v>63</v>
      </c>
      <c r="F575" t="s" s="26">
        <v>64</v>
      </c>
      <c r="G575" t="s" s="26">
        <v>2025</v>
      </c>
      <c r="H575" s="28">
        <v>42139.3240625</v>
      </c>
      <c r="I575" s="27">
        <v>0</v>
      </c>
      <c r="J575" t="s" s="26">
        <v>66</v>
      </c>
      <c r="K575" s="29"/>
      <c r="L575" t="s" s="26">
        <v>1197</v>
      </c>
      <c r="M575" s="29"/>
      <c r="N575" s="29"/>
      <c r="O575" s="29"/>
      <c r="P575" s="29"/>
      <c r="Q575" t="s" s="26">
        <v>68</v>
      </c>
      <c r="R575" t="s" s="26">
        <v>66</v>
      </c>
      <c r="S575" s="29"/>
      <c r="T575" s="29"/>
      <c r="U575" s="27">
        <v>4</v>
      </c>
      <c r="V575" s="28">
        <v>42138.137384259258</v>
      </c>
      <c r="W575" t="s" s="26">
        <v>66</v>
      </c>
      <c r="X575" t="s" s="26">
        <v>70</v>
      </c>
      <c r="Y575" s="29"/>
      <c r="Z575" t="s" s="26">
        <v>1172</v>
      </c>
      <c r="AA575" t="s" s="26">
        <v>1195</v>
      </c>
      <c r="AB575" t="s" s="26">
        <v>1197</v>
      </c>
      <c r="AC575" t="s" s="26">
        <v>293</v>
      </c>
      <c r="AD575" t="s" s="26">
        <v>2025</v>
      </c>
      <c r="AE575" s="29"/>
      <c r="AF575" t="s" s="26">
        <v>75</v>
      </c>
      <c r="AG575" s="27">
        <v>0</v>
      </c>
    </row>
    <row r="576" ht="15.35" customHeight="1">
      <c r="A576" s="27">
        <v>698</v>
      </c>
      <c r="B576" t="s" s="26">
        <v>60</v>
      </c>
      <c r="C576" t="s" s="26">
        <v>121</v>
      </c>
      <c r="D576" t="s" s="26">
        <v>82</v>
      </c>
      <c r="E576" t="s" s="26">
        <v>63</v>
      </c>
      <c r="F576" t="s" s="26">
        <v>64</v>
      </c>
      <c r="G576" t="s" s="26">
        <v>1778</v>
      </c>
      <c r="H576" s="28">
        <v>41477.490694444445</v>
      </c>
      <c r="I576" s="27">
        <v>0</v>
      </c>
      <c r="J576" t="s" s="26">
        <v>66</v>
      </c>
      <c r="K576" s="29"/>
      <c r="L576" t="s" s="26">
        <v>84</v>
      </c>
      <c r="M576" s="29"/>
      <c r="N576" s="29"/>
      <c r="O576" s="29"/>
      <c r="P576" s="29"/>
      <c r="Q576" t="s" s="26">
        <v>68</v>
      </c>
      <c r="R576" t="s" s="26">
        <v>66</v>
      </c>
      <c r="S576" s="29"/>
      <c r="T576" s="29"/>
      <c r="U576" s="27">
        <v>3</v>
      </c>
      <c r="V576" s="28">
        <v>41360.520023148150</v>
      </c>
      <c r="W576" t="s" s="26">
        <v>66</v>
      </c>
      <c r="X576" t="s" s="26">
        <v>70</v>
      </c>
      <c r="Y576" s="29"/>
      <c r="Z576" t="s" s="26">
        <v>1172</v>
      </c>
      <c r="AA576" t="s" s="26">
        <v>95</v>
      </c>
      <c r="AB576" t="s" s="26">
        <v>97</v>
      </c>
      <c r="AC576" t="s" s="26">
        <v>293</v>
      </c>
      <c r="AD576" t="s" s="26">
        <v>1778</v>
      </c>
      <c r="AE576" s="29"/>
      <c r="AF576" t="s" s="26">
        <v>75</v>
      </c>
      <c r="AG576" s="27">
        <v>0</v>
      </c>
    </row>
    <row r="577" ht="15.35" customHeight="1">
      <c r="A577" s="27">
        <v>1263</v>
      </c>
      <c r="B577" t="s" s="26">
        <v>87</v>
      </c>
      <c r="C577" t="s" s="26">
        <v>339</v>
      </c>
      <c r="D577" t="s" s="26">
        <v>82</v>
      </c>
      <c r="E577" t="s" s="26">
        <v>63</v>
      </c>
      <c r="F577" t="s" s="26">
        <v>64</v>
      </c>
      <c r="G577" t="s" s="26">
        <v>1886</v>
      </c>
      <c r="H577" s="28">
        <v>42242.515347222223</v>
      </c>
      <c r="I577" s="27">
        <v>0</v>
      </c>
      <c r="J577" t="s" s="26">
        <v>66</v>
      </c>
      <c r="K577" s="29"/>
      <c r="L577" t="s" s="26">
        <v>84</v>
      </c>
      <c r="M577" s="29"/>
      <c r="N577" s="29"/>
      <c r="O577" s="29"/>
      <c r="P577" s="29"/>
      <c r="Q577" t="s" s="26">
        <v>68</v>
      </c>
      <c r="R577" t="s" s="26">
        <v>66</v>
      </c>
      <c r="S577" s="29"/>
      <c r="T577" s="29"/>
      <c r="U577" s="27">
        <v>2</v>
      </c>
      <c r="V577" s="28">
        <v>42241.3938425926</v>
      </c>
      <c r="W577" t="s" s="26">
        <v>66</v>
      </c>
      <c r="X577" t="s" s="26">
        <v>70</v>
      </c>
      <c r="Y577" s="29"/>
      <c r="Z577" t="s" s="26">
        <v>1172</v>
      </c>
      <c r="AA577" t="s" s="26">
        <v>92</v>
      </c>
      <c r="AB577" t="s" s="26">
        <v>93</v>
      </c>
      <c r="AC577" t="s" s="26">
        <v>293</v>
      </c>
      <c r="AD577" t="s" s="26">
        <v>1886</v>
      </c>
      <c r="AE577" s="29"/>
      <c r="AF577" t="s" s="26">
        <v>75</v>
      </c>
      <c r="AG577" s="27">
        <v>0</v>
      </c>
    </row>
    <row r="578" ht="15.35" customHeight="1">
      <c r="A578" s="27">
        <v>1142</v>
      </c>
      <c r="B578" t="s" s="26">
        <v>87</v>
      </c>
      <c r="C578" t="s" s="26">
        <v>1199</v>
      </c>
      <c r="D578" t="s" s="26">
        <v>352</v>
      </c>
      <c r="E578" t="s" s="26">
        <v>63</v>
      </c>
      <c r="F578" t="s" s="26">
        <v>64</v>
      </c>
      <c r="G578" t="s" s="26">
        <v>1908</v>
      </c>
      <c r="H578" s="28">
        <v>42185.976481481484</v>
      </c>
      <c r="I578" s="27">
        <v>0</v>
      </c>
      <c r="J578" t="s" s="26">
        <v>66</v>
      </c>
      <c r="K578" s="29"/>
      <c r="L578" t="s" s="26">
        <v>354</v>
      </c>
      <c r="M578" s="29"/>
      <c r="N578" s="29"/>
      <c r="O578" s="29"/>
      <c r="P578" s="29"/>
      <c r="Q578" t="s" s="26">
        <v>68</v>
      </c>
      <c r="R578" t="s" s="26">
        <v>66</v>
      </c>
      <c r="S578" s="29"/>
      <c r="T578" s="29"/>
      <c r="U578" s="27">
        <v>3</v>
      </c>
      <c r="V578" s="28">
        <v>42185.069363425922</v>
      </c>
      <c r="W578" t="s" s="26">
        <v>66</v>
      </c>
      <c r="X578" t="s" s="26">
        <v>70</v>
      </c>
      <c r="Y578" s="29"/>
      <c r="Z578" t="s" s="26">
        <v>1172</v>
      </c>
      <c r="AA578" t="s" s="26">
        <v>352</v>
      </c>
      <c r="AB578" t="s" s="26">
        <v>354</v>
      </c>
      <c r="AC578" t="s" s="26">
        <v>293</v>
      </c>
      <c r="AD578" t="s" s="26">
        <v>1908</v>
      </c>
      <c r="AE578" s="29"/>
      <c r="AF578" t="s" s="26">
        <v>75</v>
      </c>
      <c r="AG578" s="27">
        <v>0</v>
      </c>
    </row>
    <row r="579" ht="15.35" customHeight="1">
      <c r="A579" s="27">
        <v>1025</v>
      </c>
      <c r="B579" t="s" s="26">
        <v>87</v>
      </c>
      <c r="C579" t="s" s="26">
        <v>170</v>
      </c>
      <c r="D579" t="s" s="26">
        <v>1195</v>
      </c>
      <c r="E579" t="s" s="26">
        <v>63</v>
      </c>
      <c r="F579" t="s" s="26">
        <v>64</v>
      </c>
      <c r="G579" t="s" s="26">
        <v>1710</v>
      </c>
      <c r="H579" s="28">
        <v>42148.054224537038</v>
      </c>
      <c r="I579" s="27">
        <v>0</v>
      </c>
      <c r="J579" t="s" s="26">
        <v>66</v>
      </c>
      <c r="K579" s="29"/>
      <c r="L579" t="s" s="26">
        <v>1197</v>
      </c>
      <c r="M579" s="29"/>
      <c r="N579" s="29"/>
      <c r="O579" s="29"/>
      <c r="P579" s="29"/>
      <c r="Q579" t="s" s="26">
        <v>68</v>
      </c>
      <c r="R579" t="s" s="26">
        <v>66</v>
      </c>
      <c r="S579" s="29"/>
      <c r="T579" s="29"/>
      <c r="U579" s="27">
        <v>3</v>
      </c>
      <c r="V579" s="28">
        <v>42148.032916666663</v>
      </c>
      <c r="W579" t="s" s="26">
        <v>66</v>
      </c>
      <c r="X579" t="s" s="26">
        <v>70</v>
      </c>
      <c r="Y579" s="29"/>
      <c r="Z579" t="s" s="26">
        <v>1172</v>
      </c>
      <c r="AA579" t="s" s="26">
        <v>1195</v>
      </c>
      <c r="AB579" t="s" s="26">
        <v>1197</v>
      </c>
      <c r="AC579" t="s" s="26">
        <v>293</v>
      </c>
      <c r="AD579" t="s" s="26">
        <v>1710</v>
      </c>
      <c r="AE579" s="29"/>
      <c r="AF579" t="s" s="26">
        <v>75</v>
      </c>
      <c r="AG579" s="27">
        <v>0</v>
      </c>
    </row>
    <row r="580" ht="15.35" customHeight="1">
      <c r="A580" s="27">
        <v>877</v>
      </c>
      <c r="B580" t="s" s="26">
        <v>87</v>
      </c>
      <c r="C580" t="s" s="26">
        <v>1761</v>
      </c>
      <c r="D580" t="s" s="26">
        <v>82</v>
      </c>
      <c r="E580" t="s" s="26">
        <v>63</v>
      </c>
      <c r="F580" t="s" s="26">
        <v>64</v>
      </c>
      <c r="G580" t="s" s="26">
        <v>2070</v>
      </c>
      <c r="H580" s="28">
        <v>42104.59875</v>
      </c>
      <c r="I580" s="27">
        <v>100</v>
      </c>
      <c r="J580" t="s" s="26">
        <v>1496</v>
      </c>
      <c r="K580" s="29"/>
      <c r="L580" t="s" s="26">
        <v>84</v>
      </c>
      <c r="M580" s="29"/>
      <c r="N580" s="29"/>
      <c r="O580" s="29"/>
      <c r="P580" s="29"/>
      <c r="Q580" t="s" s="26">
        <v>68</v>
      </c>
      <c r="R580" t="s" s="26">
        <v>66</v>
      </c>
      <c r="S580" s="29"/>
      <c r="T580" s="29"/>
      <c r="U580" s="27">
        <v>2</v>
      </c>
      <c r="V580" s="28">
        <v>42104.452824074076</v>
      </c>
      <c r="W580" t="s" s="26">
        <v>66</v>
      </c>
      <c r="X580" t="s" s="26">
        <v>70</v>
      </c>
      <c r="Y580" s="29"/>
      <c r="Z580" t="s" s="26">
        <v>1172</v>
      </c>
      <c r="AA580" t="s" s="26">
        <v>866</v>
      </c>
      <c r="AB580" t="s" s="26">
        <v>868</v>
      </c>
      <c r="AC580" t="s" s="26">
        <v>293</v>
      </c>
      <c r="AD580" t="s" s="26">
        <v>2070</v>
      </c>
      <c r="AE580" s="29"/>
      <c r="AF580" t="s" s="26">
        <v>75</v>
      </c>
      <c r="AG580" s="27">
        <v>0</v>
      </c>
    </row>
    <row r="581" ht="15.35" customHeight="1">
      <c r="A581" s="27">
        <v>1292</v>
      </c>
      <c r="B581" t="s" s="26">
        <v>87</v>
      </c>
      <c r="C581" t="s" s="26">
        <v>170</v>
      </c>
      <c r="D581" t="s" s="26">
        <v>82</v>
      </c>
      <c r="E581" t="s" s="26">
        <v>63</v>
      </c>
      <c r="F581" t="s" s="26">
        <v>64</v>
      </c>
      <c r="G581" t="s" s="26">
        <v>1764</v>
      </c>
      <c r="H581" s="28">
        <v>42282.400555555556</v>
      </c>
      <c r="I581" s="27">
        <v>0</v>
      </c>
      <c r="J581" t="s" s="26">
        <v>66</v>
      </c>
      <c r="K581" s="29"/>
      <c r="L581" t="s" s="26">
        <v>84</v>
      </c>
      <c r="M581" s="29"/>
      <c r="N581" s="29"/>
      <c r="O581" s="29"/>
      <c r="P581" s="29"/>
      <c r="Q581" t="s" s="26">
        <v>68</v>
      </c>
      <c r="R581" t="s" s="26">
        <v>66</v>
      </c>
      <c r="S581" s="29"/>
      <c r="T581" s="29"/>
      <c r="U581" s="27">
        <v>2</v>
      </c>
      <c r="V581" s="28">
        <v>42255.337557870371</v>
      </c>
      <c r="W581" t="s" s="26">
        <v>66</v>
      </c>
      <c r="X581" t="s" s="26">
        <v>70</v>
      </c>
      <c r="Y581" s="29"/>
      <c r="Z581" t="s" s="26">
        <v>1172</v>
      </c>
      <c r="AA581" t="s" s="26">
        <v>499</v>
      </c>
      <c r="AB581" t="s" s="26">
        <v>500</v>
      </c>
      <c r="AC581" t="s" s="26">
        <v>293</v>
      </c>
      <c r="AD581" t="s" s="26">
        <v>1764</v>
      </c>
      <c r="AE581" s="29"/>
      <c r="AF581" t="s" s="26">
        <v>75</v>
      </c>
      <c r="AG581" s="27">
        <v>0</v>
      </c>
    </row>
    <row r="582" ht="15.35" customHeight="1">
      <c r="A582" s="27">
        <v>1163</v>
      </c>
      <c r="B582" t="s" s="26">
        <v>87</v>
      </c>
      <c r="C582" t="s" s="26">
        <v>1697</v>
      </c>
      <c r="D582" t="s" s="26">
        <v>82</v>
      </c>
      <c r="E582" t="s" s="26">
        <v>63</v>
      </c>
      <c r="F582" t="s" s="26">
        <v>64</v>
      </c>
      <c r="G582" t="s" s="26">
        <v>2082</v>
      </c>
      <c r="H582" s="28">
        <v>42202.235104166670</v>
      </c>
      <c r="I582" s="27">
        <v>0</v>
      </c>
      <c r="J582" t="s" s="26">
        <v>66</v>
      </c>
      <c r="K582" s="29"/>
      <c r="L582" t="s" s="26">
        <v>84</v>
      </c>
      <c r="M582" s="29"/>
      <c r="N582" s="29"/>
      <c r="O582" s="29"/>
      <c r="P582" s="29"/>
      <c r="Q582" t="s" s="26">
        <v>68</v>
      </c>
      <c r="R582" t="s" s="26">
        <v>66</v>
      </c>
      <c r="S582" s="29"/>
      <c r="T582" s="29"/>
      <c r="U582" s="27">
        <v>2</v>
      </c>
      <c r="V582" s="28">
        <v>42195.463599537034</v>
      </c>
      <c r="W582" t="s" s="26">
        <v>66</v>
      </c>
      <c r="X582" t="s" s="26">
        <v>70</v>
      </c>
      <c r="Y582" s="29"/>
      <c r="Z582" t="s" s="26">
        <v>1172</v>
      </c>
      <c r="AA582" t="s" s="26">
        <v>1597</v>
      </c>
      <c r="AB582" t="s" s="26">
        <v>1598</v>
      </c>
      <c r="AC582" t="s" s="26">
        <v>293</v>
      </c>
      <c r="AD582" t="s" s="26">
        <v>2082</v>
      </c>
      <c r="AE582" s="29"/>
      <c r="AF582" t="s" s="26">
        <v>75</v>
      </c>
      <c r="AG582" s="27">
        <v>0</v>
      </c>
    </row>
    <row r="583" ht="15.35" customHeight="1">
      <c r="A583" s="27">
        <v>1050</v>
      </c>
      <c r="B583" t="s" s="26">
        <v>87</v>
      </c>
      <c r="C583" t="s" s="26">
        <v>1053</v>
      </c>
      <c r="D583" t="s" s="26">
        <v>1874</v>
      </c>
      <c r="E583" t="s" s="26">
        <v>63</v>
      </c>
      <c r="F583" t="s" s="26">
        <v>64</v>
      </c>
      <c r="G583" t="s" s="26">
        <v>1875</v>
      </c>
      <c r="H583" s="28">
        <v>42167.328113425923</v>
      </c>
      <c r="I583" s="27">
        <v>0</v>
      </c>
      <c r="J583" t="s" s="26">
        <v>66</v>
      </c>
      <c r="K583" s="29"/>
      <c r="L583" t="s" s="26">
        <v>1876</v>
      </c>
      <c r="M583" s="29"/>
      <c r="N583" s="29"/>
      <c r="O583" s="29"/>
      <c r="P583" s="29"/>
      <c r="Q583" t="s" s="26">
        <v>68</v>
      </c>
      <c r="R583" t="s" s="26">
        <v>66</v>
      </c>
      <c r="S583" s="29"/>
      <c r="T583" s="29"/>
      <c r="U583" s="27">
        <v>4</v>
      </c>
      <c r="V583" s="28">
        <v>42156.684224537035</v>
      </c>
      <c r="W583" t="s" s="26">
        <v>66</v>
      </c>
      <c r="X583" t="s" s="26">
        <v>70</v>
      </c>
      <c r="Y583" s="29"/>
      <c r="Z583" t="s" s="26">
        <v>1172</v>
      </c>
      <c r="AA583" t="s" s="26">
        <v>1874</v>
      </c>
      <c r="AB583" t="s" s="26">
        <v>1876</v>
      </c>
      <c r="AC583" t="s" s="26">
        <v>293</v>
      </c>
      <c r="AD583" t="s" s="26">
        <v>1875</v>
      </c>
      <c r="AE583" s="29"/>
      <c r="AF583" t="s" s="26">
        <v>75</v>
      </c>
      <c r="AG583" s="27">
        <v>0</v>
      </c>
    </row>
    <row r="584" ht="15.35" customHeight="1">
      <c r="A584" s="27">
        <v>916</v>
      </c>
      <c r="B584" t="s" s="26">
        <v>87</v>
      </c>
      <c r="C584" t="s" s="26">
        <v>1595</v>
      </c>
      <c r="D584" t="s" s="26">
        <v>1580</v>
      </c>
      <c r="E584" t="s" s="26">
        <v>63</v>
      </c>
      <c r="F584" t="s" s="26">
        <v>64</v>
      </c>
      <c r="G584" t="s" s="26">
        <v>2096</v>
      </c>
      <c r="H584" s="28">
        <v>42131.199756944443</v>
      </c>
      <c r="I584" s="27">
        <v>0</v>
      </c>
      <c r="J584" t="s" s="26">
        <v>66</v>
      </c>
      <c r="K584" s="29"/>
      <c r="L584" t="s" s="26">
        <v>1581</v>
      </c>
      <c r="M584" s="29"/>
      <c r="N584" s="29"/>
      <c r="O584" s="29"/>
      <c r="P584" s="29"/>
      <c r="Q584" t="s" s="26">
        <v>68</v>
      </c>
      <c r="R584" t="s" s="26">
        <v>66</v>
      </c>
      <c r="S584" s="29"/>
      <c r="T584" s="29"/>
      <c r="U584" s="27">
        <v>6</v>
      </c>
      <c r="V584" s="28">
        <v>42116.488877314812</v>
      </c>
      <c r="W584" t="s" s="26">
        <v>66</v>
      </c>
      <c r="X584" t="s" s="26">
        <v>70</v>
      </c>
      <c r="Y584" s="29"/>
      <c r="Z584" t="s" s="26">
        <v>1172</v>
      </c>
      <c r="AA584" t="s" s="26">
        <v>1580</v>
      </c>
      <c r="AB584" t="s" s="26">
        <v>1581</v>
      </c>
      <c r="AC584" t="s" s="26">
        <v>293</v>
      </c>
      <c r="AD584" t="s" s="26">
        <v>2096</v>
      </c>
      <c r="AE584" s="29"/>
      <c r="AF584" t="s" s="26">
        <v>75</v>
      </c>
      <c r="AG584" s="27">
        <v>0</v>
      </c>
    </row>
    <row r="585" ht="15.35" customHeight="1">
      <c r="A585" s="27">
        <v>1331</v>
      </c>
      <c r="B585" t="s" s="26">
        <v>87</v>
      </c>
      <c r="C585" t="s" s="26">
        <v>1286</v>
      </c>
      <c r="D585" t="s" s="26">
        <v>82</v>
      </c>
      <c r="E585" t="s" s="26">
        <v>63</v>
      </c>
      <c r="F585" t="s" s="26">
        <v>64</v>
      </c>
      <c r="G585" t="s" s="26">
        <v>1717</v>
      </c>
      <c r="H585" s="28">
        <v>42265.402013888888</v>
      </c>
      <c r="I585" s="27">
        <v>0</v>
      </c>
      <c r="J585" t="s" s="26">
        <v>66</v>
      </c>
      <c r="K585" s="29"/>
      <c r="L585" t="s" s="26">
        <v>84</v>
      </c>
      <c r="M585" s="29"/>
      <c r="N585" s="29"/>
      <c r="O585" s="29"/>
      <c r="P585" s="29"/>
      <c r="Q585" t="s" s="26">
        <v>68</v>
      </c>
      <c r="R585" t="s" s="26">
        <v>66</v>
      </c>
      <c r="S585" s="29"/>
      <c r="T585" s="29"/>
      <c r="U585" s="27">
        <v>3</v>
      </c>
      <c r="V585" s="28">
        <v>42264.8197337963</v>
      </c>
      <c r="W585" t="s" s="26">
        <v>66</v>
      </c>
      <c r="X585" t="s" s="26">
        <v>70</v>
      </c>
      <c r="Y585" s="29"/>
      <c r="Z585" t="s" s="26">
        <v>1172</v>
      </c>
      <c r="AA585" t="s" s="26">
        <v>1287</v>
      </c>
      <c r="AB585" t="s" s="26">
        <v>1289</v>
      </c>
      <c r="AC585" t="s" s="26">
        <v>293</v>
      </c>
      <c r="AD585" t="s" s="26">
        <v>1717</v>
      </c>
      <c r="AE585" s="29"/>
      <c r="AF585" t="s" s="26">
        <v>75</v>
      </c>
      <c r="AG585" s="27">
        <v>0</v>
      </c>
    </row>
    <row r="586" ht="15.35" customHeight="1">
      <c r="A586" s="27">
        <v>1188</v>
      </c>
      <c r="B586" t="s" s="26">
        <v>87</v>
      </c>
      <c r="C586" t="s" s="26">
        <v>170</v>
      </c>
      <c r="D586" t="s" s="26">
        <v>204</v>
      </c>
      <c r="E586" t="s" s="26">
        <v>63</v>
      </c>
      <c r="F586" t="s" s="26">
        <v>64</v>
      </c>
      <c r="G586" t="s" s="26">
        <v>1790</v>
      </c>
      <c r="H586" s="28">
        <v>42207.495081018518</v>
      </c>
      <c r="I586" s="27">
        <v>0</v>
      </c>
      <c r="J586" t="s" s="26">
        <v>66</v>
      </c>
      <c r="K586" s="29"/>
      <c r="L586" t="s" s="26">
        <v>205</v>
      </c>
      <c r="M586" s="29"/>
      <c r="N586" s="29"/>
      <c r="O586" s="29"/>
      <c r="P586" s="29"/>
      <c r="Q586" t="s" s="26">
        <v>68</v>
      </c>
      <c r="R586" t="s" s="26">
        <v>66</v>
      </c>
      <c r="S586" s="29"/>
      <c r="T586" s="29"/>
      <c r="U586" s="27">
        <v>3</v>
      </c>
      <c r="V586" s="28">
        <v>42207.3575</v>
      </c>
      <c r="W586" t="s" s="26">
        <v>66</v>
      </c>
      <c r="X586" t="s" s="26">
        <v>70</v>
      </c>
      <c r="Y586" s="29"/>
      <c r="Z586" t="s" s="26">
        <v>1172</v>
      </c>
      <c r="AA586" t="s" s="26">
        <v>204</v>
      </c>
      <c r="AB586" t="s" s="26">
        <v>205</v>
      </c>
      <c r="AC586" t="s" s="26">
        <v>293</v>
      </c>
      <c r="AD586" t="s" s="26">
        <v>1790</v>
      </c>
      <c r="AE586" s="29"/>
      <c r="AF586" t="s" s="26">
        <v>75</v>
      </c>
      <c r="AG586" s="27">
        <v>0</v>
      </c>
    </row>
    <row r="587" ht="15.35" customHeight="1">
      <c r="A587" s="27">
        <v>1071</v>
      </c>
      <c r="B587" t="s" s="26">
        <v>87</v>
      </c>
      <c r="C587" t="s" s="26">
        <v>1605</v>
      </c>
      <c r="D587" t="s" s="26">
        <v>82</v>
      </c>
      <c r="E587" t="s" s="26">
        <v>63</v>
      </c>
      <c r="F587" t="s" s="26">
        <v>64</v>
      </c>
      <c r="G587" t="s" s="26">
        <v>2017</v>
      </c>
      <c r="H587" s="28">
        <v>42160.4525462963</v>
      </c>
      <c r="I587" s="27">
        <v>0</v>
      </c>
      <c r="J587" t="s" s="26">
        <v>66</v>
      </c>
      <c r="K587" s="29"/>
      <c r="L587" t="s" s="26">
        <v>84</v>
      </c>
      <c r="M587" s="29"/>
      <c r="N587" s="29"/>
      <c r="O587" s="29"/>
      <c r="P587" s="29"/>
      <c r="Q587" t="s" s="26">
        <v>68</v>
      </c>
      <c r="R587" t="s" s="26">
        <v>66</v>
      </c>
      <c r="S587" s="29"/>
      <c r="T587" s="29"/>
      <c r="U587" s="27">
        <v>3</v>
      </c>
      <c r="V587" s="28">
        <v>42159.5943287037</v>
      </c>
      <c r="W587" t="s" s="26">
        <v>66</v>
      </c>
      <c r="X587" t="s" s="26">
        <v>70</v>
      </c>
      <c r="Y587" s="29"/>
      <c r="Z587" t="s" s="26">
        <v>1172</v>
      </c>
      <c r="AA587" t="s" s="26">
        <v>1580</v>
      </c>
      <c r="AB587" t="s" s="26">
        <v>1581</v>
      </c>
      <c r="AC587" t="s" s="26">
        <v>293</v>
      </c>
      <c r="AD587" t="s" s="26">
        <v>2017</v>
      </c>
      <c r="AE587" s="29"/>
      <c r="AF587" t="s" s="26">
        <v>75</v>
      </c>
      <c r="AG587" s="27">
        <v>0</v>
      </c>
    </row>
    <row r="588" ht="15.35" customHeight="1">
      <c r="A588" s="27">
        <v>961</v>
      </c>
      <c r="B588" t="s" s="26">
        <v>87</v>
      </c>
      <c r="C588" t="s" s="26">
        <v>1448</v>
      </c>
      <c r="D588" t="s" s="26">
        <v>82</v>
      </c>
      <c r="E588" t="s" s="26">
        <v>63</v>
      </c>
      <c r="F588" t="s" s="26">
        <v>64</v>
      </c>
      <c r="G588" t="s" s="26">
        <v>1910</v>
      </c>
      <c r="H588" s="28">
        <v>42131.370625</v>
      </c>
      <c r="I588" s="27">
        <v>100</v>
      </c>
      <c r="J588" t="s" s="26">
        <v>432</v>
      </c>
      <c r="K588" s="29"/>
      <c r="L588" t="s" s="26">
        <v>84</v>
      </c>
      <c r="M588" s="29"/>
      <c r="N588" s="29"/>
      <c r="O588" s="29"/>
      <c r="P588" s="29"/>
      <c r="Q588" t="s" s="26">
        <v>68</v>
      </c>
      <c r="R588" t="s" s="26">
        <v>66</v>
      </c>
      <c r="S588" s="29"/>
      <c r="T588" s="29"/>
      <c r="U588" s="27">
        <v>2</v>
      </c>
      <c r="V588" s="28">
        <v>42128.575555555559</v>
      </c>
      <c r="W588" t="s" s="26">
        <v>66</v>
      </c>
      <c r="X588" t="s" s="26">
        <v>70</v>
      </c>
      <c r="Y588" s="29"/>
      <c r="Z588" t="s" s="26">
        <v>1172</v>
      </c>
      <c r="AA588" t="s" s="26">
        <v>866</v>
      </c>
      <c r="AB588" t="s" s="26">
        <v>868</v>
      </c>
      <c r="AC588" t="s" s="26">
        <v>293</v>
      </c>
      <c r="AD588" t="s" s="26">
        <v>1910</v>
      </c>
      <c r="AE588" s="29"/>
      <c r="AF588" t="s" s="26">
        <v>75</v>
      </c>
      <c r="AG588" s="27">
        <v>0</v>
      </c>
    </row>
    <row r="589" ht="15.35" customHeight="1">
      <c r="A589" s="27">
        <v>1369</v>
      </c>
      <c r="B589" t="s" s="26">
        <v>87</v>
      </c>
      <c r="C589" t="s" s="26">
        <v>170</v>
      </c>
      <c r="D589" t="s" s="26">
        <v>1195</v>
      </c>
      <c r="E589" t="s" s="26">
        <v>63</v>
      </c>
      <c r="F589" t="s" s="26">
        <v>64</v>
      </c>
      <c r="G589" t="s" s="26">
        <v>1820</v>
      </c>
      <c r="H589" s="28">
        <v>42290.288078703707</v>
      </c>
      <c r="I589" s="27">
        <v>0</v>
      </c>
      <c r="J589" t="s" s="26">
        <v>66</v>
      </c>
      <c r="K589" s="29"/>
      <c r="L589" t="s" s="26">
        <v>1197</v>
      </c>
      <c r="M589" s="29"/>
      <c r="N589" s="29"/>
      <c r="O589" s="29"/>
      <c r="P589" s="29"/>
      <c r="Q589" t="s" s="26">
        <v>68</v>
      </c>
      <c r="R589" t="s" s="26">
        <v>66</v>
      </c>
      <c r="S589" s="29"/>
      <c r="T589" s="29"/>
      <c r="U589" s="27">
        <v>3</v>
      </c>
      <c r="V589" s="28">
        <v>42290.246909722220</v>
      </c>
      <c r="W589" t="s" s="26">
        <v>66</v>
      </c>
      <c r="X589" t="s" s="26">
        <v>70</v>
      </c>
      <c r="Y589" s="29"/>
      <c r="Z589" t="s" s="26">
        <v>1172</v>
      </c>
      <c r="AA589" t="s" s="26">
        <v>1195</v>
      </c>
      <c r="AB589" t="s" s="26">
        <v>1197</v>
      </c>
      <c r="AC589" t="s" s="26">
        <v>293</v>
      </c>
      <c r="AD589" t="s" s="26">
        <v>1820</v>
      </c>
      <c r="AE589" s="29"/>
      <c r="AF589" t="s" s="26">
        <v>75</v>
      </c>
      <c r="AG589" s="27">
        <v>0</v>
      </c>
    </row>
    <row r="590" ht="15.35" customHeight="1">
      <c r="A590" s="27">
        <v>1221</v>
      </c>
      <c r="B590" t="s" s="26">
        <v>87</v>
      </c>
      <c r="C590" t="s" s="26">
        <v>170</v>
      </c>
      <c r="D590" t="s" s="26">
        <v>1195</v>
      </c>
      <c r="E590" t="s" s="26">
        <v>63</v>
      </c>
      <c r="F590" t="s" s="26">
        <v>64</v>
      </c>
      <c r="G590" t="s" s="26">
        <v>1712</v>
      </c>
      <c r="H590" s="28">
        <v>42227.157476851855</v>
      </c>
      <c r="I590" s="27">
        <v>0</v>
      </c>
      <c r="J590" t="s" s="26">
        <v>66</v>
      </c>
      <c r="K590" s="29"/>
      <c r="L590" t="s" s="26">
        <v>1197</v>
      </c>
      <c r="M590" s="29"/>
      <c r="N590" s="29"/>
      <c r="O590" s="29"/>
      <c r="P590" s="29"/>
      <c r="Q590" t="s" s="26">
        <v>68</v>
      </c>
      <c r="R590" t="s" s="26">
        <v>66</v>
      </c>
      <c r="S590" s="29"/>
      <c r="T590" s="29"/>
      <c r="U590" s="27">
        <v>5</v>
      </c>
      <c r="V590" s="28">
        <v>42226.177083333336</v>
      </c>
      <c r="W590" t="s" s="26">
        <v>66</v>
      </c>
      <c r="X590" t="s" s="26">
        <v>70</v>
      </c>
      <c r="Y590" s="29"/>
      <c r="Z590" t="s" s="26">
        <v>1172</v>
      </c>
      <c r="AA590" t="s" s="26">
        <v>1195</v>
      </c>
      <c r="AB590" t="s" s="26">
        <v>1197</v>
      </c>
      <c r="AC590" t="s" s="26">
        <v>293</v>
      </c>
      <c r="AD590" t="s" s="26">
        <v>1712</v>
      </c>
      <c r="AE590" s="29"/>
      <c r="AF590" t="s" s="26">
        <v>75</v>
      </c>
      <c r="AG590" s="27">
        <v>0</v>
      </c>
    </row>
    <row r="591" ht="15.35" customHeight="1">
      <c r="A591" s="27">
        <v>1096</v>
      </c>
      <c r="B591" t="s" s="26">
        <v>87</v>
      </c>
      <c r="C591" t="s" s="26">
        <v>1489</v>
      </c>
      <c r="D591" t="s" s="26">
        <v>1372</v>
      </c>
      <c r="E591" t="s" s="26">
        <v>63</v>
      </c>
      <c r="F591" t="s" s="26">
        <v>64</v>
      </c>
      <c r="G591" t="s" s="26">
        <v>1702</v>
      </c>
      <c r="H591" s="28">
        <v>42167.478263888886</v>
      </c>
      <c r="I591" s="27">
        <v>0</v>
      </c>
      <c r="J591" t="s" s="26">
        <v>66</v>
      </c>
      <c r="K591" s="29"/>
      <c r="L591" t="s" s="26">
        <v>1374</v>
      </c>
      <c r="M591" s="29"/>
      <c r="N591" s="29"/>
      <c r="O591" s="29"/>
      <c r="P591" s="29"/>
      <c r="Q591" t="s" s="26">
        <v>68</v>
      </c>
      <c r="R591" t="s" s="26">
        <v>66</v>
      </c>
      <c r="S591" s="29"/>
      <c r="T591" s="29"/>
      <c r="U591" s="27">
        <v>3</v>
      </c>
      <c r="V591" s="28">
        <v>42167.35375</v>
      </c>
      <c r="W591" t="s" s="26">
        <v>66</v>
      </c>
      <c r="X591" t="s" s="26">
        <v>70</v>
      </c>
      <c r="Y591" s="29"/>
      <c r="Z591" t="s" s="26">
        <v>1172</v>
      </c>
      <c r="AA591" t="s" s="26">
        <v>1372</v>
      </c>
      <c r="AB591" t="s" s="26">
        <v>1374</v>
      </c>
      <c r="AC591" t="s" s="26">
        <v>293</v>
      </c>
      <c r="AD591" t="s" s="26">
        <v>1702</v>
      </c>
      <c r="AE591" s="29"/>
      <c r="AF591" t="s" s="26">
        <v>75</v>
      </c>
      <c r="AG591" s="27">
        <v>0</v>
      </c>
    </row>
    <row r="592" ht="15.35" customHeight="1">
      <c r="A592" s="27">
        <v>984</v>
      </c>
      <c r="B592" t="s" s="26">
        <v>87</v>
      </c>
      <c r="C592" t="s" s="26">
        <v>170</v>
      </c>
      <c r="D592" t="s" s="26">
        <v>1156</v>
      </c>
      <c r="E592" t="s" s="26">
        <v>63</v>
      </c>
      <c r="F592" t="s" s="26">
        <v>64</v>
      </c>
      <c r="G592" t="s" s="26">
        <v>2054</v>
      </c>
      <c r="H592" s="28">
        <v>42139.623900462961</v>
      </c>
      <c r="I592" s="27">
        <v>0</v>
      </c>
      <c r="J592" t="s" s="26">
        <v>66</v>
      </c>
      <c r="K592" s="29"/>
      <c r="L592" t="s" s="26">
        <v>1158</v>
      </c>
      <c r="M592" s="29"/>
      <c r="N592" s="29"/>
      <c r="O592" s="29"/>
      <c r="P592" s="29"/>
      <c r="Q592" t="s" s="26">
        <v>68</v>
      </c>
      <c r="R592" t="s" s="26">
        <v>66</v>
      </c>
      <c r="S592" s="29"/>
      <c r="T592" s="29"/>
      <c r="U592" s="27">
        <v>2</v>
      </c>
      <c r="V592" s="28">
        <v>42132.392835648148</v>
      </c>
      <c r="W592" t="s" s="26">
        <v>66</v>
      </c>
      <c r="X592" t="s" s="26">
        <v>70</v>
      </c>
      <c r="Y592" s="29"/>
      <c r="Z592" t="s" s="26">
        <v>1172</v>
      </c>
      <c r="AA592" t="s" s="26">
        <v>1156</v>
      </c>
      <c r="AB592" t="s" s="26">
        <v>1158</v>
      </c>
      <c r="AC592" t="s" s="26">
        <v>293</v>
      </c>
      <c r="AD592" t="s" s="26">
        <v>2054</v>
      </c>
      <c r="AE592" s="29"/>
      <c r="AF592" t="s" s="26">
        <v>75</v>
      </c>
      <c r="AG592" s="27">
        <v>0</v>
      </c>
    </row>
    <row r="593" ht="15.35" customHeight="1">
      <c r="A593" s="27">
        <v>1239</v>
      </c>
      <c r="B593" t="s" s="26">
        <v>87</v>
      </c>
      <c r="C593" t="s" s="26">
        <v>113</v>
      </c>
      <c r="D593" t="s" s="26">
        <v>82</v>
      </c>
      <c r="E593" t="s" s="26">
        <v>63</v>
      </c>
      <c r="F593" t="s" s="26">
        <v>64</v>
      </c>
      <c r="G593" t="s" s="26">
        <v>1747</v>
      </c>
      <c r="H593" s="28">
        <v>42233.296157407407</v>
      </c>
      <c r="I593" s="27">
        <v>0</v>
      </c>
      <c r="J593" t="s" s="26">
        <v>66</v>
      </c>
      <c r="K593" s="29"/>
      <c r="L593" t="s" s="26">
        <v>84</v>
      </c>
      <c r="M593" s="29"/>
      <c r="N593" s="29"/>
      <c r="O593" s="29"/>
      <c r="P593" s="29"/>
      <c r="Q593" t="s" s="26">
        <v>68</v>
      </c>
      <c r="R593" t="s" s="26">
        <v>66</v>
      </c>
      <c r="S593" s="29"/>
      <c r="T593" s="29"/>
      <c r="U593" s="27">
        <v>2</v>
      </c>
      <c r="V593" s="28">
        <v>42229.629409722220</v>
      </c>
      <c r="W593" t="s" s="26">
        <v>66</v>
      </c>
      <c r="X593" t="s" s="26">
        <v>70</v>
      </c>
      <c r="Y593" s="29"/>
      <c r="Z593" t="s" s="26">
        <v>1172</v>
      </c>
      <c r="AA593" t="s" s="26">
        <v>499</v>
      </c>
      <c r="AB593" t="s" s="26">
        <v>500</v>
      </c>
      <c r="AC593" t="s" s="26">
        <v>293</v>
      </c>
      <c r="AD593" t="s" s="26">
        <v>1747</v>
      </c>
      <c r="AE593" s="29"/>
      <c r="AF593" t="s" s="26">
        <v>75</v>
      </c>
      <c r="AG593" s="27">
        <v>0</v>
      </c>
    </row>
    <row r="594" ht="15.35" customHeight="1">
      <c r="A594" s="27">
        <v>11</v>
      </c>
      <c r="B594" t="s" s="26">
        <v>87</v>
      </c>
      <c r="C594" t="s" s="26">
        <v>116</v>
      </c>
      <c r="D594" t="s" s="26">
        <v>92</v>
      </c>
      <c r="E594" t="s" s="26">
        <v>63</v>
      </c>
      <c r="F594" t="s" s="26">
        <v>64</v>
      </c>
      <c r="G594" t="s" s="26">
        <v>1850</v>
      </c>
      <c r="H594" s="28">
        <v>40892.625601851854</v>
      </c>
      <c r="I594" s="27">
        <v>0</v>
      </c>
      <c r="J594" t="s" s="26">
        <v>66</v>
      </c>
      <c r="K594" s="29"/>
      <c r="L594" t="s" s="26">
        <v>93</v>
      </c>
      <c r="M594" s="29"/>
      <c r="N594" s="29"/>
      <c r="O594" s="29"/>
      <c r="P594" s="29"/>
      <c r="Q594" t="s" s="26">
        <v>103</v>
      </c>
      <c r="R594" t="s" s="26">
        <v>66</v>
      </c>
      <c r="S594" s="29"/>
      <c r="T594" s="29"/>
      <c r="U594" s="27">
        <v>3</v>
      </c>
      <c r="V594" s="28">
        <v>40875.332152777781</v>
      </c>
      <c r="W594" t="s" s="26">
        <v>66</v>
      </c>
      <c r="X594" t="s" s="26">
        <v>70</v>
      </c>
      <c r="Y594" s="29"/>
      <c r="Z594" t="s" s="26">
        <v>1172</v>
      </c>
      <c r="AA594" t="s" s="26">
        <v>89</v>
      </c>
      <c r="AB594" t="s" s="26">
        <v>91</v>
      </c>
      <c r="AC594" t="s" s="26">
        <v>293</v>
      </c>
      <c r="AD594" t="s" s="26">
        <v>1850</v>
      </c>
      <c r="AE594" s="29"/>
      <c r="AF594" t="s" s="26">
        <v>75</v>
      </c>
      <c r="AG594" s="27">
        <v>0</v>
      </c>
    </row>
    <row r="595" ht="15.35" customHeight="1">
      <c r="A595" s="27">
        <v>1121</v>
      </c>
      <c r="B595" t="s" s="26">
        <v>87</v>
      </c>
      <c r="C595" t="s" s="26">
        <v>1605</v>
      </c>
      <c r="D595" t="s" s="26">
        <v>1580</v>
      </c>
      <c r="E595" t="s" s="26">
        <v>63</v>
      </c>
      <c r="F595" t="s" s="26">
        <v>64</v>
      </c>
      <c r="G595" t="s" s="26">
        <v>1830</v>
      </c>
      <c r="H595" s="28">
        <v>42184.122025462966</v>
      </c>
      <c r="I595" s="27">
        <v>0</v>
      </c>
      <c r="J595" t="s" s="26">
        <v>66</v>
      </c>
      <c r="K595" s="29"/>
      <c r="L595" t="s" s="26">
        <v>1581</v>
      </c>
      <c r="M595" s="29"/>
      <c r="N595" s="29"/>
      <c r="O595" s="29"/>
      <c r="P595" s="29"/>
      <c r="Q595" t="s" s="26">
        <v>68</v>
      </c>
      <c r="R595" t="s" s="26">
        <v>66</v>
      </c>
      <c r="S595" s="29"/>
      <c r="T595" s="29"/>
      <c r="U595" s="27">
        <v>4</v>
      </c>
      <c r="V595" s="28">
        <v>42179.080856481480</v>
      </c>
      <c r="W595" t="s" s="26">
        <v>66</v>
      </c>
      <c r="X595" t="s" s="26">
        <v>70</v>
      </c>
      <c r="Y595" s="29"/>
      <c r="Z595" t="s" s="26">
        <v>1172</v>
      </c>
      <c r="AA595" t="s" s="26">
        <v>1580</v>
      </c>
      <c r="AB595" t="s" s="26">
        <v>1581</v>
      </c>
      <c r="AC595" t="s" s="26">
        <v>293</v>
      </c>
      <c r="AD595" t="s" s="26">
        <v>1830</v>
      </c>
      <c r="AE595" s="29"/>
      <c r="AF595" t="s" s="26">
        <v>75</v>
      </c>
      <c r="AG595" s="27">
        <v>0</v>
      </c>
    </row>
    <row r="596" ht="15.35" customHeight="1">
      <c r="A596" s="27">
        <v>1003</v>
      </c>
      <c r="B596" t="s" s="26">
        <v>87</v>
      </c>
      <c r="C596" t="s" s="26">
        <v>170</v>
      </c>
      <c r="D596" t="s" s="26">
        <v>1195</v>
      </c>
      <c r="E596" t="s" s="26">
        <v>63</v>
      </c>
      <c r="F596" t="s" s="26">
        <v>64</v>
      </c>
      <c r="G596" t="s" s="26">
        <v>2059</v>
      </c>
      <c r="H596" s="28">
        <v>42139.133182870370</v>
      </c>
      <c r="I596" s="27">
        <v>0</v>
      </c>
      <c r="J596" t="s" s="26">
        <v>66</v>
      </c>
      <c r="K596" s="29"/>
      <c r="L596" t="s" s="26">
        <v>1197</v>
      </c>
      <c r="M596" s="29"/>
      <c r="N596" s="29"/>
      <c r="O596" s="29"/>
      <c r="P596" s="29"/>
      <c r="Q596" t="s" s="26">
        <v>68</v>
      </c>
      <c r="R596" t="s" s="26">
        <v>66</v>
      </c>
      <c r="S596" s="29"/>
      <c r="T596" s="29"/>
      <c r="U596" s="27">
        <v>4</v>
      </c>
      <c r="V596" s="28">
        <v>42139.062210648146</v>
      </c>
      <c r="W596" t="s" s="26">
        <v>66</v>
      </c>
      <c r="X596" t="s" s="26">
        <v>70</v>
      </c>
      <c r="Y596" s="29"/>
      <c r="Z596" t="s" s="26">
        <v>1172</v>
      </c>
      <c r="AA596" t="s" s="26">
        <v>1195</v>
      </c>
      <c r="AB596" t="s" s="26">
        <v>1197</v>
      </c>
      <c r="AC596" t="s" s="26">
        <v>293</v>
      </c>
      <c r="AD596" t="s" s="26">
        <v>2059</v>
      </c>
      <c r="AE596" s="29"/>
      <c r="AF596" t="s" s="26">
        <v>75</v>
      </c>
      <c r="AG596" s="27">
        <v>0</v>
      </c>
    </row>
    <row r="597" ht="15.35" customHeight="1">
      <c r="A597" s="27">
        <v>1264</v>
      </c>
      <c r="B597" t="s" s="26">
        <v>87</v>
      </c>
      <c r="C597" t="s" s="26">
        <v>170</v>
      </c>
      <c r="D597" t="s" s="26">
        <v>1573</v>
      </c>
      <c r="E597" t="s" s="26">
        <v>63</v>
      </c>
      <c r="F597" t="s" s="26">
        <v>64</v>
      </c>
      <c r="G597" t="s" s="26">
        <v>1919</v>
      </c>
      <c r="H597" s="28">
        <v>42262.482511574075</v>
      </c>
      <c r="I597" s="27">
        <v>0</v>
      </c>
      <c r="J597" t="s" s="26">
        <v>66</v>
      </c>
      <c r="K597" s="29"/>
      <c r="L597" t="s" s="26">
        <v>205</v>
      </c>
      <c r="M597" s="29"/>
      <c r="N597" s="29"/>
      <c r="O597" s="29"/>
      <c r="P597" s="29"/>
      <c r="Q597" t="s" s="26">
        <v>68</v>
      </c>
      <c r="R597" t="s" s="26">
        <v>66</v>
      </c>
      <c r="S597" s="29"/>
      <c r="T597" s="29"/>
      <c r="U597" s="27">
        <v>3</v>
      </c>
      <c r="V597" s="28">
        <v>42241.4621875</v>
      </c>
      <c r="W597" t="s" s="26">
        <v>66</v>
      </c>
      <c r="X597" t="s" s="26">
        <v>70</v>
      </c>
      <c r="Y597" s="29"/>
      <c r="Z597" t="s" s="26">
        <v>1172</v>
      </c>
      <c r="AA597" t="s" s="26">
        <v>1573</v>
      </c>
      <c r="AB597" t="s" s="26">
        <v>205</v>
      </c>
      <c r="AC597" t="s" s="26">
        <v>293</v>
      </c>
      <c r="AD597" t="s" s="26">
        <v>1919</v>
      </c>
      <c r="AE597" s="29"/>
      <c r="AF597" t="s" s="26">
        <v>75</v>
      </c>
      <c r="AG597" s="27">
        <v>0</v>
      </c>
    </row>
    <row r="598" ht="15.35" customHeight="1">
      <c r="A598" s="27">
        <v>1143</v>
      </c>
      <c r="B598" t="s" s="26">
        <v>87</v>
      </c>
      <c r="C598" t="s" s="26">
        <v>170</v>
      </c>
      <c r="D598" t="s" s="26">
        <v>204</v>
      </c>
      <c r="E598" t="s" s="26">
        <v>63</v>
      </c>
      <c r="F598" t="s" s="26">
        <v>64</v>
      </c>
      <c r="G598" t="s" s="26">
        <v>1944</v>
      </c>
      <c r="H598" s="28">
        <v>42220.253854166665</v>
      </c>
      <c r="I598" s="27">
        <v>0</v>
      </c>
      <c r="J598" t="s" s="26">
        <v>66</v>
      </c>
      <c r="K598" s="29"/>
      <c r="L598" t="s" s="26">
        <v>205</v>
      </c>
      <c r="M598" s="27">
        <v>1144</v>
      </c>
      <c r="N598" s="29"/>
      <c r="O598" s="29"/>
      <c r="P598" s="29"/>
      <c r="Q598" t="s" s="26">
        <v>68</v>
      </c>
      <c r="R598" t="s" s="26">
        <v>66</v>
      </c>
      <c r="S598" s="29"/>
      <c r="T598" s="29"/>
      <c r="U598" s="27">
        <v>6</v>
      </c>
      <c r="V598" s="28">
        <v>42185.379571759258</v>
      </c>
      <c r="W598" t="s" s="26">
        <v>66</v>
      </c>
      <c r="X598" t="s" s="26">
        <v>70</v>
      </c>
      <c r="Y598" s="29"/>
      <c r="Z598" t="s" s="26">
        <v>1172</v>
      </c>
      <c r="AA598" t="s" s="26">
        <v>204</v>
      </c>
      <c r="AB598" t="s" s="26">
        <v>205</v>
      </c>
      <c r="AC598" t="s" s="26">
        <v>293</v>
      </c>
      <c r="AD598" t="s" s="26">
        <v>1944</v>
      </c>
      <c r="AE598" s="29"/>
      <c r="AF598" t="s" s="26">
        <v>75</v>
      </c>
      <c r="AG598" s="27">
        <v>0</v>
      </c>
    </row>
    <row r="599" ht="15.35" customHeight="1">
      <c r="A599" s="27">
        <v>884</v>
      </c>
      <c r="B599" t="s" s="26">
        <v>87</v>
      </c>
      <c r="C599" t="s" s="26">
        <v>1605</v>
      </c>
      <c r="D599" t="s" s="26">
        <v>1580</v>
      </c>
      <c r="E599" t="s" s="26">
        <v>63</v>
      </c>
      <c r="F599" t="s" s="26">
        <v>64</v>
      </c>
      <c r="G599" t="s" s="26">
        <v>1644</v>
      </c>
      <c r="H599" s="28">
        <v>42115.080752314818</v>
      </c>
      <c r="I599" s="27">
        <v>0</v>
      </c>
      <c r="J599" t="s" s="26">
        <v>66</v>
      </c>
      <c r="K599" s="29"/>
      <c r="L599" t="s" s="26">
        <v>1581</v>
      </c>
      <c r="M599" s="29"/>
      <c r="N599" s="29"/>
      <c r="O599" s="29"/>
      <c r="P599" s="29"/>
      <c r="Q599" t="s" s="26">
        <v>68</v>
      </c>
      <c r="R599" t="s" s="26">
        <v>66</v>
      </c>
      <c r="S599" s="29"/>
      <c r="T599" s="29"/>
      <c r="U599" s="27">
        <v>3</v>
      </c>
      <c r="V599" s="28">
        <v>42107.150543981479</v>
      </c>
      <c r="W599" t="s" s="26">
        <v>66</v>
      </c>
      <c r="X599" t="s" s="26">
        <v>70</v>
      </c>
      <c r="Y599" s="29"/>
      <c r="Z599" t="s" s="26">
        <v>1172</v>
      </c>
      <c r="AA599" t="s" s="26">
        <v>1580</v>
      </c>
      <c r="AB599" t="s" s="26">
        <v>1581</v>
      </c>
      <c r="AC599" t="s" s="26">
        <v>293</v>
      </c>
      <c r="AD599" t="s" s="26">
        <v>1644</v>
      </c>
      <c r="AE599" s="29"/>
      <c r="AF599" t="s" s="26">
        <v>75</v>
      </c>
      <c r="AG599" s="27">
        <v>0</v>
      </c>
    </row>
    <row r="600" ht="15.35" customHeight="1">
      <c r="A600" s="27">
        <v>1295</v>
      </c>
      <c r="B600" t="s" s="26">
        <v>87</v>
      </c>
      <c r="C600" t="s" s="26">
        <v>1686</v>
      </c>
      <c r="D600" t="s" s="26">
        <v>82</v>
      </c>
      <c r="E600" t="s" s="26">
        <v>63</v>
      </c>
      <c r="F600" t="s" s="26">
        <v>64</v>
      </c>
      <c r="G600" t="s" s="26">
        <v>1861</v>
      </c>
      <c r="H600" s="28">
        <v>42256.173981481479</v>
      </c>
      <c r="I600" s="27">
        <v>0</v>
      </c>
      <c r="J600" t="s" s="26">
        <v>66</v>
      </c>
      <c r="K600" s="29"/>
      <c r="L600" t="s" s="26">
        <v>84</v>
      </c>
      <c r="M600" s="29"/>
      <c r="N600" s="29"/>
      <c r="O600" s="29"/>
      <c r="P600" s="29"/>
      <c r="Q600" t="s" s="26">
        <v>68</v>
      </c>
      <c r="R600" t="s" s="26">
        <v>66</v>
      </c>
      <c r="S600" s="29"/>
      <c r="T600" s="29"/>
      <c r="U600" s="27">
        <v>2</v>
      </c>
      <c r="V600" s="28">
        <v>42256.124340277776</v>
      </c>
      <c r="W600" t="s" s="26">
        <v>66</v>
      </c>
      <c r="X600" t="s" s="26">
        <v>70</v>
      </c>
      <c r="Y600" s="29"/>
      <c r="Z600" t="s" s="26">
        <v>1172</v>
      </c>
      <c r="AA600" t="s" s="26">
        <v>1580</v>
      </c>
      <c r="AB600" t="s" s="26">
        <v>1581</v>
      </c>
      <c r="AC600" t="s" s="26">
        <v>293</v>
      </c>
      <c r="AD600" t="s" s="26">
        <v>1861</v>
      </c>
      <c r="AE600" s="29"/>
      <c r="AF600" t="s" s="26">
        <v>75</v>
      </c>
      <c r="AG600" s="27">
        <v>0</v>
      </c>
    </row>
    <row r="601" ht="15.35" customHeight="1">
      <c r="A601" s="27">
        <v>122</v>
      </c>
      <c r="B601" t="s" s="26">
        <v>87</v>
      </c>
      <c r="C601" t="s" s="26">
        <v>564</v>
      </c>
      <c r="D601" t="s" s="26">
        <v>82</v>
      </c>
      <c r="E601" t="s" s="26">
        <v>63</v>
      </c>
      <c r="F601" t="s" s="26">
        <v>130</v>
      </c>
      <c r="G601" t="s" s="26">
        <v>1575</v>
      </c>
      <c r="H601" s="28">
        <v>40923.128344907411</v>
      </c>
      <c r="I601" s="27">
        <v>0</v>
      </c>
      <c r="J601" t="s" s="26">
        <v>66</v>
      </c>
      <c r="K601" s="29"/>
      <c r="L601" t="s" s="26">
        <v>84</v>
      </c>
      <c r="M601" s="29"/>
      <c r="N601" s="29"/>
      <c r="O601" s="29"/>
      <c r="P601" s="29"/>
      <c r="Q601" t="s" s="26">
        <v>68</v>
      </c>
      <c r="R601" t="s" s="26">
        <v>66</v>
      </c>
      <c r="S601" s="29"/>
      <c r="T601" s="29"/>
      <c r="U601" s="27">
        <v>2</v>
      </c>
      <c r="V601" s="28">
        <v>40923.126493055555</v>
      </c>
      <c r="W601" t="s" s="26">
        <v>66</v>
      </c>
      <c r="X601" t="s" s="26">
        <v>70</v>
      </c>
      <c r="Y601" s="29"/>
      <c r="Z601" t="s" s="26">
        <v>1172</v>
      </c>
      <c r="AA601" t="s" s="26">
        <v>150</v>
      </c>
      <c r="AB601" t="s" s="26">
        <v>151</v>
      </c>
      <c r="AC601" t="s" s="26">
        <v>293</v>
      </c>
      <c r="AD601" t="s" s="26">
        <v>1575</v>
      </c>
      <c r="AE601" s="29"/>
      <c r="AF601" t="s" s="26">
        <v>75</v>
      </c>
      <c r="AG601" s="27">
        <v>0</v>
      </c>
    </row>
    <row r="602" ht="15.35" customHeight="1">
      <c r="A602" s="27">
        <v>1166</v>
      </c>
      <c r="B602" t="s" s="26">
        <v>87</v>
      </c>
      <c r="C602" t="s" s="26">
        <v>1605</v>
      </c>
      <c r="D602" t="s" s="26">
        <v>1580</v>
      </c>
      <c r="E602" t="s" s="26">
        <v>63</v>
      </c>
      <c r="F602" t="s" s="26">
        <v>64</v>
      </c>
      <c r="G602" t="s" s="26">
        <v>1625</v>
      </c>
      <c r="H602" s="28">
        <v>42201.0446875</v>
      </c>
      <c r="I602" s="27">
        <v>0</v>
      </c>
      <c r="J602" t="s" s="26">
        <v>66</v>
      </c>
      <c r="K602" s="29"/>
      <c r="L602" t="s" s="26">
        <v>1581</v>
      </c>
      <c r="M602" s="29"/>
      <c r="N602" s="29"/>
      <c r="O602" s="29"/>
      <c r="P602" s="29"/>
      <c r="Q602" t="s" s="26">
        <v>68</v>
      </c>
      <c r="R602" t="s" s="26">
        <v>66</v>
      </c>
      <c r="S602" s="29"/>
      <c r="T602" s="29"/>
      <c r="U602" s="27">
        <v>3</v>
      </c>
      <c r="V602" s="28">
        <v>42200.393425925926</v>
      </c>
      <c r="W602" t="s" s="26">
        <v>66</v>
      </c>
      <c r="X602" t="s" s="26">
        <v>70</v>
      </c>
      <c r="Y602" s="29"/>
      <c r="Z602" t="s" s="26">
        <v>1172</v>
      </c>
      <c r="AA602" t="s" s="26">
        <v>1580</v>
      </c>
      <c r="AB602" t="s" s="26">
        <v>1581</v>
      </c>
      <c r="AC602" t="s" s="26">
        <v>293</v>
      </c>
      <c r="AD602" t="s" s="26">
        <v>1625</v>
      </c>
      <c r="AE602" s="29"/>
      <c r="AF602" t="s" s="26">
        <v>75</v>
      </c>
      <c r="AG602" s="27">
        <v>0</v>
      </c>
    </row>
    <row r="603" ht="15.35" customHeight="1">
      <c r="A603" s="27">
        <v>1051</v>
      </c>
      <c r="B603" t="s" s="26">
        <v>87</v>
      </c>
      <c r="C603" t="s" s="26">
        <v>170</v>
      </c>
      <c r="D603" t="s" s="26">
        <v>82</v>
      </c>
      <c r="E603" t="s" s="26">
        <v>63</v>
      </c>
      <c r="F603" t="s" s="26">
        <v>64</v>
      </c>
      <c r="G603" t="s" s="26">
        <v>1909</v>
      </c>
      <c r="H603" s="28">
        <v>42157.453958333332</v>
      </c>
      <c r="I603" s="27">
        <v>0</v>
      </c>
      <c r="J603" t="s" s="26">
        <v>66</v>
      </c>
      <c r="K603" s="29"/>
      <c r="L603" t="s" s="26">
        <v>84</v>
      </c>
      <c r="M603" s="29"/>
      <c r="N603" s="29"/>
      <c r="O603" s="29"/>
      <c r="P603" s="29"/>
      <c r="Q603" t="s" s="26">
        <v>68</v>
      </c>
      <c r="R603" t="s" s="26">
        <v>66</v>
      </c>
      <c r="S603" s="29"/>
      <c r="T603" s="29"/>
      <c r="U603" s="27">
        <v>2</v>
      </c>
      <c r="V603" s="28">
        <v>42156.753668981481</v>
      </c>
      <c r="W603" t="s" s="26">
        <v>66</v>
      </c>
      <c r="X603" t="s" s="26">
        <v>70</v>
      </c>
      <c r="Y603" s="29"/>
      <c r="Z603" t="s" s="26">
        <v>1172</v>
      </c>
      <c r="AA603" t="s" s="26">
        <v>204</v>
      </c>
      <c r="AB603" t="s" s="26">
        <v>205</v>
      </c>
      <c r="AC603" t="s" s="26">
        <v>293</v>
      </c>
      <c r="AD603" t="s" s="26">
        <v>1909</v>
      </c>
      <c r="AE603" s="29"/>
      <c r="AF603" t="s" s="26">
        <v>75</v>
      </c>
      <c r="AG603" s="27">
        <v>0</v>
      </c>
    </row>
    <row r="604" ht="15.35" customHeight="1">
      <c r="A604" s="27">
        <v>920</v>
      </c>
      <c r="B604" t="s" s="26">
        <v>87</v>
      </c>
      <c r="C604" t="s" s="26">
        <v>703</v>
      </c>
      <c r="D604" t="s" s="26">
        <v>82</v>
      </c>
      <c r="E604" t="s" s="26">
        <v>63</v>
      </c>
      <c r="F604" t="s" s="26">
        <v>64</v>
      </c>
      <c r="G604" t="s" s="26">
        <v>1604</v>
      </c>
      <c r="H604" s="28">
        <v>42143.467986111114</v>
      </c>
      <c r="I604" s="27">
        <v>0</v>
      </c>
      <c r="J604" t="s" s="26">
        <v>66</v>
      </c>
      <c r="K604" s="29"/>
      <c r="L604" t="s" s="26">
        <v>84</v>
      </c>
      <c r="M604" s="29"/>
      <c r="N604" s="29"/>
      <c r="O604" s="29"/>
      <c r="P604" s="29"/>
      <c r="Q604" t="s" s="26">
        <v>68</v>
      </c>
      <c r="R604" t="s" s="26">
        <v>66</v>
      </c>
      <c r="S604" s="29"/>
      <c r="T604" s="29"/>
      <c r="U604" s="27">
        <v>3</v>
      </c>
      <c r="V604" s="28">
        <v>42117.477754629632</v>
      </c>
      <c r="W604" t="s" s="26">
        <v>66</v>
      </c>
      <c r="X604" t="s" s="26">
        <v>70</v>
      </c>
      <c r="Y604" s="29"/>
      <c r="Z604" t="s" s="26">
        <v>1172</v>
      </c>
      <c r="AA604" t="s" s="26">
        <v>1583</v>
      </c>
      <c r="AB604" t="s" s="26">
        <v>1584</v>
      </c>
      <c r="AC604" t="s" s="26">
        <v>293</v>
      </c>
      <c r="AD604" t="s" s="26">
        <v>1604</v>
      </c>
      <c r="AE604" s="29"/>
      <c r="AF604" t="s" s="26">
        <v>75</v>
      </c>
      <c r="AG604" s="27">
        <v>0</v>
      </c>
    </row>
    <row r="605" ht="15.35" customHeight="1">
      <c r="A605" s="27">
        <v>1332</v>
      </c>
      <c r="B605" t="s" s="26">
        <v>87</v>
      </c>
      <c r="C605" t="s" s="26">
        <v>1605</v>
      </c>
      <c r="D605" t="s" s="26">
        <v>82</v>
      </c>
      <c r="E605" t="s" s="26">
        <v>63</v>
      </c>
      <c r="F605" t="s" s="26">
        <v>64</v>
      </c>
      <c r="G605" t="s" s="26">
        <v>1746</v>
      </c>
      <c r="H605" s="28">
        <v>42291.446134259262</v>
      </c>
      <c r="I605" s="27">
        <v>0</v>
      </c>
      <c r="J605" t="s" s="26">
        <v>66</v>
      </c>
      <c r="K605" s="29"/>
      <c r="L605" t="s" s="26">
        <v>84</v>
      </c>
      <c r="M605" s="29"/>
      <c r="N605" s="29"/>
      <c r="O605" s="29"/>
      <c r="P605" s="29"/>
      <c r="Q605" t="s" s="26">
        <v>68</v>
      </c>
      <c r="R605" t="s" s="26">
        <v>66</v>
      </c>
      <c r="S605" s="29"/>
      <c r="T605" s="29"/>
      <c r="U605" s="27">
        <v>2</v>
      </c>
      <c r="V605" s="28">
        <v>42265.261493055557</v>
      </c>
      <c r="W605" t="s" s="26">
        <v>66</v>
      </c>
      <c r="X605" t="s" s="26">
        <v>70</v>
      </c>
      <c r="Y605" s="29"/>
      <c r="Z605" t="s" s="26">
        <v>1172</v>
      </c>
      <c r="AA605" t="s" s="26">
        <v>1597</v>
      </c>
      <c r="AB605" t="s" s="26">
        <v>1598</v>
      </c>
      <c r="AC605" t="s" s="26">
        <v>293</v>
      </c>
      <c r="AD605" t="s" s="26">
        <v>1746</v>
      </c>
      <c r="AE605" s="29"/>
      <c r="AF605" t="s" s="26">
        <v>75</v>
      </c>
      <c r="AG605" s="27">
        <v>0</v>
      </c>
    </row>
    <row r="606" ht="15.35" customHeight="1">
      <c r="A606" s="27">
        <v>1190</v>
      </c>
      <c r="B606" t="s" s="26">
        <v>87</v>
      </c>
      <c r="C606" t="s" s="26">
        <v>100</v>
      </c>
      <c r="D606" t="s" s="26">
        <v>1294</v>
      </c>
      <c r="E606" t="s" s="26">
        <v>63</v>
      </c>
      <c r="F606" t="s" s="26">
        <v>64</v>
      </c>
      <c r="G606" t="s" s="26">
        <v>1856</v>
      </c>
      <c r="H606" s="28">
        <v>42208.243368055555</v>
      </c>
      <c r="I606" s="27">
        <v>0</v>
      </c>
      <c r="J606" t="s" s="26">
        <v>66</v>
      </c>
      <c r="K606" s="29"/>
      <c r="L606" t="s" s="26">
        <v>1296</v>
      </c>
      <c r="M606" s="29"/>
      <c r="N606" s="29"/>
      <c r="O606" s="29"/>
      <c r="P606" s="29"/>
      <c r="Q606" t="s" s="26">
        <v>68</v>
      </c>
      <c r="R606" t="s" s="26">
        <v>66</v>
      </c>
      <c r="S606" s="29"/>
      <c r="T606" s="29"/>
      <c r="U606" s="27">
        <v>3</v>
      </c>
      <c r="V606" s="28">
        <v>42208.160497685189</v>
      </c>
      <c r="W606" t="s" s="26">
        <v>66</v>
      </c>
      <c r="X606" t="s" s="26">
        <v>70</v>
      </c>
      <c r="Y606" s="29"/>
      <c r="Z606" t="s" s="26">
        <v>1172</v>
      </c>
      <c r="AA606" t="s" s="26">
        <v>1294</v>
      </c>
      <c r="AB606" t="s" s="26">
        <v>1296</v>
      </c>
      <c r="AC606" t="s" s="26">
        <v>293</v>
      </c>
      <c r="AD606" t="s" s="26">
        <v>1856</v>
      </c>
      <c r="AE606" s="29"/>
      <c r="AF606" t="s" s="26">
        <v>75</v>
      </c>
      <c r="AG606" s="27">
        <v>0</v>
      </c>
    </row>
    <row r="607" ht="15.35" customHeight="1">
      <c r="A607" s="27">
        <v>1072</v>
      </c>
      <c r="B607" t="s" s="26">
        <v>87</v>
      </c>
      <c r="C607" t="s" s="26">
        <v>170</v>
      </c>
      <c r="D607" t="s" s="26">
        <v>82</v>
      </c>
      <c r="E607" t="s" s="26">
        <v>63</v>
      </c>
      <c r="F607" t="s" s="26">
        <v>64</v>
      </c>
      <c r="G607" t="s" s="26">
        <v>2053</v>
      </c>
      <c r="H607" s="28">
        <v>42160.653067129628</v>
      </c>
      <c r="I607" s="27">
        <v>0</v>
      </c>
      <c r="J607" t="s" s="26">
        <v>66</v>
      </c>
      <c r="K607" s="29"/>
      <c r="L607" t="s" s="26">
        <v>84</v>
      </c>
      <c r="M607" s="29"/>
      <c r="N607" s="29"/>
      <c r="O607" s="29"/>
      <c r="P607" s="29"/>
      <c r="Q607" t="s" s="26">
        <v>68</v>
      </c>
      <c r="R607" t="s" s="26">
        <v>66</v>
      </c>
      <c r="S607" s="29"/>
      <c r="T607" s="29"/>
      <c r="U607" s="27">
        <v>3</v>
      </c>
      <c r="V607" s="28">
        <v>42159.630995370368</v>
      </c>
      <c r="W607" t="s" s="26">
        <v>66</v>
      </c>
      <c r="X607" t="s" s="26">
        <v>70</v>
      </c>
      <c r="Y607" s="29"/>
      <c r="Z607" t="s" s="26">
        <v>1172</v>
      </c>
      <c r="AA607" t="s" s="26">
        <v>499</v>
      </c>
      <c r="AB607" t="s" s="26">
        <v>500</v>
      </c>
      <c r="AC607" t="s" s="26">
        <v>293</v>
      </c>
      <c r="AD607" t="s" s="26">
        <v>2053</v>
      </c>
      <c r="AE607" s="29"/>
      <c r="AF607" t="s" s="26">
        <v>75</v>
      </c>
      <c r="AG607" s="27">
        <v>0</v>
      </c>
    </row>
    <row r="608" ht="15.35" customHeight="1">
      <c r="A608" s="27">
        <v>963</v>
      </c>
      <c r="B608" t="s" s="26">
        <v>358</v>
      </c>
      <c r="C608" t="s" s="26">
        <v>406</v>
      </c>
      <c r="D608" t="s" s="26">
        <v>1587</v>
      </c>
      <c r="E608" t="s" s="26">
        <v>63</v>
      </c>
      <c r="F608" t="s" s="26">
        <v>64</v>
      </c>
      <c r="G608" t="s" s="26">
        <v>1946</v>
      </c>
      <c r="H608" s="28">
        <v>42129.243472222224</v>
      </c>
      <c r="I608" s="27">
        <v>0</v>
      </c>
      <c r="J608" t="s" s="26">
        <v>66</v>
      </c>
      <c r="K608" s="29"/>
      <c r="L608" s="29"/>
      <c r="M608" s="29"/>
      <c r="N608" s="29"/>
      <c r="O608" s="29"/>
      <c r="P608" s="29"/>
      <c r="Q608" t="s" s="26">
        <v>68</v>
      </c>
      <c r="R608" t="s" s="26">
        <v>66</v>
      </c>
      <c r="S608" s="29"/>
      <c r="T608" s="29"/>
      <c r="U608" s="27">
        <v>2</v>
      </c>
      <c r="V608" s="28">
        <v>42129.181168981479</v>
      </c>
      <c r="W608" t="s" s="26">
        <v>66</v>
      </c>
      <c r="X608" t="s" s="26">
        <v>70</v>
      </c>
      <c r="Y608" s="29"/>
      <c r="Z608" t="s" s="26">
        <v>1172</v>
      </c>
      <c r="AA608" t="s" s="26">
        <v>1587</v>
      </c>
      <c r="AB608" s="29"/>
      <c r="AC608" t="s" s="26">
        <v>293</v>
      </c>
      <c r="AD608" t="s" s="26">
        <v>1946</v>
      </c>
      <c r="AE608" s="29"/>
      <c r="AF608" t="s" s="26">
        <v>75</v>
      </c>
      <c r="AG608" s="27">
        <v>0</v>
      </c>
    </row>
    <row r="609" ht="15.35" customHeight="1">
      <c r="A609" s="27">
        <v>1372</v>
      </c>
      <c r="B609" t="s" s="26">
        <v>87</v>
      </c>
      <c r="C609" t="s" s="26">
        <v>170</v>
      </c>
      <c r="D609" t="s" s="26">
        <v>82</v>
      </c>
      <c r="E609" t="s" s="26">
        <v>63</v>
      </c>
      <c r="F609" t="s" s="26">
        <v>64</v>
      </c>
      <c r="G609" t="s" s="26">
        <v>1923</v>
      </c>
      <c r="H609" s="28">
        <v>42292.579212962963</v>
      </c>
      <c r="I609" s="27">
        <v>0</v>
      </c>
      <c r="J609" t="s" s="26">
        <v>66</v>
      </c>
      <c r="K609" s="29"/>
      <c r="L609" t="s" s="26">
        <v>84</v>
      </c>
      <c r="M609" s="29"/>
      <c r="N609" s="29"/>
      <c r="O609" s="29"/>
      <c r="P609" s="29"/>
      <c r="Q609" t="s" s="26">
        <v>68</v>
      </c>
      <c r="R609" t="s" s="26">
        <v>66</v>
      </c>
      <c r="S609" s="29"/>
      <c r="T609" s="29"/>
      <c r="U609" s="27">
        <v>2</v>
      </c>
      <c r="V609" s="28">
        <v>42292.578032407408</v>
      </c>
      <c r="W609" t="s" s="26">
        <v>66</v>
      </c>
      <c r="X609" t="s" s="26">
        <v>70</v>
      </c>
      <c r="Y609" s="29"/>
      <c r="Z609" t="s" s="26">
        <v>1172</v>
      </c>
      <c r="AA609" t="s" s="26">
        <v>866</v>
      </c>
      <c r="AB609" t="s" s="26">
        <v>868</v>
      </c>
      <c r="AC609" t="s" s="26">
        <v>293</v>
      </c>
      <c r="AD609" t="s" s="26">
        <v>1923</v>
      </c>
      <c r="AE609" s="29"/>
      <c r="AF609" t="s" s="26">
        <v>75</v>
      </c>
      <c r="AG609" s="27">
        <v>0</v>
      </c>
    </row>
    <row r="610" ht="15.35" customHeight="1">
      <c r="A610" s="27">
        <v>1097</v>
      </c>
      <c r="B610" t="s" s="26">
        <v>87</v>
      </c>
      <c r="C610" t="s" s="26">
        <v>170</v>
      </c>
      <c r="D610" t="s" s="26">
        <v>204</v>
      </c>
      <c r="E610" t="s" s="26">
        <v>63</v>
      </c>
      <c r="F610" t="s" s="26">
        <v>64</v>
      </c>
      <c r="G610" t="s" s="26">
        <v>1731</v>
      </c>
      <c r="H610" s="28">
        <v>42171.529710648145</v>
      </c>
      <c r="I610" s="27">
        <v>0</v>
      </c>
      <c r="J610" t="s" s="26">
        <v>66</v>
      </c>
      <c r="K610" s="29"/>
      <c r="L610" t="s" s="26">
        <v>205</v>
      </c>
      <c r="M610" s="29"/>
      <c r="N610" s="29"/>
      <c r="O610" s="29"/>
      <c r="P610" s="29"/>
      <c r="Q610" t="s" s="26">
        <v>68</v>
      </c>
      <c r="R610" t="s" s="26">
        <v>66</v>
      </c>
      <c r="S610" s="29"/>
      <c r="T610" s="29"/>
      <c r="U610" s="27">
        <v>3</v>
      </c>
      <c r="V610" s="28">
        <v>42167.377442129633</v>
      </c>
      <c r="W610" t="s" s="26">
        <v>66</v>
      </c>
      <c r="X610" t="s" s="26">
        <v>70</v>
      </c>
      <c r="Y610" s="29"/>
      <c r="Z610" t="s" s="26">
        <v>1172</v>
      </c>
      <c r="AA610" t="s" s="26">
        <v>204</v>
      </c>
      <c r="AB610" t="s" s="26">
        <v>205</v>
      </c>
      <c r="AC610" t="s" s="26">
        <v>293</v>
      </c>
      <c r="AD610" t="s" s="26">
        <v>1731</v>
      </c>
      <c r="AE610" s="29"/>
      <c r="AF610" t="s" s="26">
        <v>75</v>
      </c>
      <c r="AG610" s="27">
        <v>0</v>
      </c>
    </row>
    <row r="611" ht="15.35" customHeight="1">
      <c r="A611" s="27">
        <v>985</v>
      </c>
      <c r="B611" t="s" s="26">
        <v>87</v>
      </c>
      <c r="C611" t="s" s="26">
        <v>658</v>
      </c>
      <c r="D611" t="s" s="26">
        <v>1372</v>
      </c>
      <c r="E611" t="s" s="26">
        <v>63</v>
      </c>
      <c r="F611" t="s" s="26">
        <v>64</v>
      </c>
      <c r="G611" t="s" s="26">
        <v>2084</v>
      </c>
      <c r="H611" s="28">
        <v>42262.264745370368</v>
      </c>
      <c r="I611" s="27">
        <v>0</v>
      </c>
      <c r="J611" t="s" s="26">
        <v>66</v>
      </c>
      <c r="K611" s="29"/>
      <c r="L611" t="s" s="26">
        <v>1374</v>
      </c>
      <c r="M611" s="29"/>
      <c r="N611" s="29"/>
      <c r="O611" s="29"/>
      <c r="P611" s="29"/>
      <c r="Q611" t="s" s="26">
        <v>68</v>
      </c>
      <c r="R611" t="s" s="26">
        <v>66</v>
      </c>
      <c r="S611" s="29"/>
      <c r="T611" s="29"/>
      <c r="U611" s="27">
        <v>3</v>
      </c>
      <c r="V611" s="28">
        <v>42132.437384259261</v>
      </c>
      <c r="W611" t="s" s="26">
        <v>66</v>
      </c>
      <c r="X611" t="s" s="26">
        <v>70</v>
      </c>
      <c r="Y611" s="29"/>
      <c r="Z611" t="s" s="26">
        <v>1172</v>
      </c>
      <c r="AA611" t="s" s="26">
        <v>1372</v>
      </c>
      <c r="AB611" t="s" s="26">
        <v>1374</v>
      </c>
      <c r="AC611" t="s" s="26">
        <v>293</v>
      </c>
      <c r="AD611" t="s" s="26">
        <v>2084</v>
      </c>
      <c r="AE611" s="29"/>
      <c r="AF611" t="s" s="26">
        <v>75</v>
      </c>
      <c r="AG611" s="27">
        <v>0</v>
      </c>
    </row>
    <row r="612" ht="15.35" customHeight="1">
      <c r="A612" s="27">
        <v>1240</v>
      </c>
      <c r="B612" t="s" s="26">
        <v>87</v>
      </c>
      <c r="C612" t="s" s="26">
        <v>170</v>
      </c>
      <c r="D612" t="s" s="26">
        <v>1195</v>
      </c>
      <c r="E612" t="s" s="26">
        <v>63</v>
      </c>
      <c r="F612" t="s" s="26">
        <v>64</v>
      </c>
      <c r="G612" t="s" s="26">
        <v>1776</v>
      </c>
      <c r="H612" s="28">
        <v>42264.988402777781</v>
      </c>
      <c r="I612" s="27">
        <v>0</v>
      </c>
      <c r="J612" t="s" s="26">
        <v>66</v>
      </c>
      <c r="K612" s="29"/>
      <c r="L612" t="s" s="26">
        <v>1197</v>
      </c>
      <c r="M612" s="29"/>
      <c r="N612" s="29"/>
      <c r="O612" s="29"/>
      <c r="P612" s="29"/>
      <c r="Q612" t="s" s="26">
        <v>68</v>
      </c>
      <c r="R612" t="s" s="26">
        <v>66</v>
      </c>
      <c r="S612" s="29"/>
      <c r="T612" s="29"/>
      <c r="U612" s="27">
        <v>5</v>
      </c>
      <c r="V612" s="28">
        <v>42230.078773148147</v>
      </c>
      <c r="W612" t="s" s="26">
        <v>66</v>
      </c>
      <c r="X612" t="s" s="26">
        <v>70</v>
      </c>
      <c r="Y612" s="29"/>
      <c r="Z612" t="s" s="26">
        <v>1172</v>
      </c>
      <c r="AA612" t="s" s="26">
        <v>1195</v>
      </c>
      <c r="AB612" t="s" s="26">
        <v>1197</v>
      </c>
      <c r="AC612" t="s" s="26">
        <v>293</v>
      </c>
      <c r="AD612" t="s" s="26">
        <v>1776</v>
      </c>
      <c r="AE612" s="29"/>
      <c r="AF612" t="s" s="26">
        <v>75</v>
      </c>
      <c r="AG612" s="27">
        <v>0</v>
      </c>
    </row>
    <row r="613" ht="15.35" customHeight="1">
      <c r="A613" s="27">
        <v>12</v>
      </c>
      <c r="B613" t="s" s="26">
        <v>87</v>
      </c>
      <c r="C613" t="s" s="26">
        <v>116</v>
      </c>
      <c r="D613" t="s" s="26">
        <v>92</v>
      </c>
      <c r="E613" t="s" s="26">
        <v>63</v>
      </c>
      <c r="F613" t="s" s="26">
        <v>64</v>
      </c>
      <c r="G613" t="s" s="26">
        <v>1887</v>
      </c>
      <c r="H613" s="28">
        <v>40955.335810185185</v>
      </c>
      <c r="I613" s="27">
        <v>0</v>
      </c>
      <c r="J613" t="s" s="26">
        <v>66</v>
      </c>
      <c r="K613" s="29"/>
      <c r="L613" t="s" s="26">
        <v>93</v>
      </c>
      <c r="M613" s="29"/>
      <c r="N613" s="29"/>
      <c r="O613" s="29"/>
      <c r="P613" s="29"/>
      <c r="Q613" t="s" s="26">
        <v>68</v>
      </c>
      <c r="R613" t="s" s="26">
        <v>66</v>
      </c>
      <c r="S613" s="29"/>
      <c r="T613" s="29"/>
      <c r="U613" s="27">
        <v>2</v>
      </c>
      <c r="V613" s="28">
        <v>40875.339872685188</v>
      </c>
      <c r="W613" t="s" s="26">
        <v>66</v>
      </c>
      <c r="X613" t="s" s="26">
        <v>70</v>
      </c>
      <c r="Y613" s="29"/>
      <c r="Z613" t="s" s="26">
        <v>1172</v>
      </c>
      <c r="AA613" t="s" s="26">
        <v>92</v>
      </c>
      <c r="AB613" t="s" s="26">
        <v>93</v>
      </c>
      <c r="AC613" t="s" s="26">
        <v>293</v>
      </c>
      <c r="AD613" t="s" s="26">
        <v>1887</v>
      </c>
      <c r="AE613" s="29"/>
      <c r="AF613" t="s" s="26">
        <v>410</v>
      </c>
      <c r="AG613" s="27">
        <v>0</v>
      </c>
    </row>
    <row r="614" ht="15.35" customHeight="1">
      <c r="A614" s="27">
        <v>1122</v>
      </c>
      <c r="B614" t="s" s="26">
        <v>87</v>
      </c>
      <c r="C614" t="s" s="26">
        <v>100</v>
      </c>
      <c r="D614" t="s" s="26">
        <v>1294</v>
      </c>
      <c r="E614" t="s" s="26">
        <v>63</v>
      </c>
      <c r="F614" t="s" s="26">
        <v>64</v>
      </c>
      <c r="G614" t="s" s="26">
        <v>1865</v>
      </c>
      <c r="H614" s="28">
        <v>42180.038761574076</v>
      </c>
      <c r="I614" s="27">
        <v>0</v>
      </c>
      <c r="J614" t="s" s="26">
        <v>66</v>
      </c>
      <c r="K614" s="29"/>
      <c r="L614" t="s" s="26">
        <v>1296</v>
      </c>
      <c r="M614" s="29"/>
      <c r="N614" s="29"/>
      <c r="O614" s="29"/>
      <c r="P614" s="29"/>
      <c r="Q614" t="s" s="26">
        <v>68</v>
      </c>
      <c r="R614" t="s" s="26">
        <v>66</v>
      </c>
      <c r="S614" s="29"/>
      <c r="T614" s="29"/>
      <c r="U614" s="27">
        <v>2</v>
      </c>
      <c r="V614" s="28">
        <v>42179.153194444443</v>
      </c>
      <c r="W614" t="s" s="26">
        <v>66</v>
      </c>
      <c r="X614" t="s" s="26">
        <v>70</v>
      </c>
      <c r="Y614" s="29"/>
      <c r="Z614" t="s" s="26">
        <v>1172</v>
      </c>
      <c r="AA614" t="s" s="26">
        <v>1294</v>
      </c>
      <c r="AB614" t="s" s="26">
        <v>1296</v>
      </c>
      <c r="AC614" t="s" s="26">
        <v>293</v>
      </c>
      <c r="AD614" t="s" s="26">
        <v>1865</v>
      </c>
      <c r="AE614" s="29"/>
      <c r="AF614" t="s" s="26">
        <v>75</v>
      </c>
      <c r="AG614" s="27">
        <v>0</v>
      </c>
    </row>
    <row r="615" ht="15.35" customHeight="1">
      <c r="A615" s="27">
        <v>1006</v>
      </c>
      <c r="B615" t="s" s="26">
        <v>87</v>
      </c>
      <c r="C615" t="s" s="26">
        <v>170</v>
      </c>
      <c r="D615" t="s" s="26">
        <v>1195</v>
      </c>
      <c r="E615" t="s" s="26">
        <v>63</v>
      </c>
      <c r="F615" t="s" s="26">
        <v>64</v>
      </c>
      <c r="G615" t="s" s="26">
        <v>1591</v>
      </c>
      <c r="H615" s="28">
        <v>42142.285208333335</v>
      </c>
      <c r="I615" s="27">
        <v>0</v>
      </c>
      <c r="J615" t="s" s="26">
        <v>66</v>
      </c>
      <c r="K615" s="29"/>
      <c r="L615" t="s" s="26">
        <v>1197</v>
      </c>
      <c r="M615" s="29"/>
      <c r="N615" s="29"/>
      <c r="O615" s="29"/>
      <c r="P615" s="29"/>
      <c r="Q615" t="s" s="26">
        <v>68</v>
      </c>
      <c r="R615" t="s" s="26">
        <v>66</v>
      </c>
      <c r="S615" s="29"/>
      <c r="T615" s="29"/>
      <c r="U615" s="27">
        <v>3</v>
      </c>
      <c r="V615" s="28">
        <v>42142.062326388892</v>
      </c>
      <c r="W615" t="s" s="26">
        <v>66</v>
      </c>
      <c r="X615" t="s" s="26">
        <v>70</v>
      </c>
      <c r="Y615" s="29"/>
      <c r="Z615" t="s" s="26">
        <v>1172</v>
      </c>
      <c r="AA615" t="s" s="26">
        <v>1195</v>
      </c>
      <c r="AB615" t="s" s="26">
        <v>1197</v>
      </c>
      <c r="AC615" t="s" s="26">
        <v>293</v>
      </c>
      <c r="AD615" t="s" s="26">
        <v>1591</v>
      </c>
      <c r="AE615" s="29"/>
      <c r="AF615" t="s" s="26">
        <v>75</v>
      </c>
      <c r="AG615" s="27">
        <v>0</v>
      </c>
    </row>
    <row r="616" ht="15.35" customHeight="1">
      <c r="A616" s="27">
        <v>1267</v>
      </c>
      <c r="B616" t="s" s="26">
        <v>87</v>
      </c>
      <c r="C616" t="s" s="26">
        <v>170</v>
      </c>
      <c r="D616" t="s" s="26">
        <v>1195</v>
      </c>
      <c r="E616" t="s" s="26">
        <v>63</v>
      </c>
      <c r="F616" t="s" s="26">
        <v>64</v>
      </c>
      <c r="G616" t="s" s="26">
        <v>2021</v>
      </c>
      <c r="H616" s="28">
        <v>42242.230613425927</v>
      </c>
      <c r="I616" s="27">
        <v>0</v>
      </c>
      <c r="J616" t="s" s="26">
        <v>66</v>
      </c>
      <c r="K616" s="29"/>
      <c r="L616" t="s" s="26">
        <v>1197</v>
      </c>
      <c r="M616" s="29"/>
      <c r="N616" s="29"/>
      <c r="O616" s="29"/>
      <c r="P616" s="29"/>
      <c r="Q616" t="s" s="26">
        <v>68</v>
      </c>
      <c r="R616" t="s" s="26">
        <v>66</v>
      </c>
      <c r="S616" s="29"/>
      <c r="T616" s="29"/>
      <c r="U616" s="27">
        <v>3</v>
      </c>
      <c r="V616" s="28">
        <v>42242.191400462965</v>
      </c>
      <c r="W616" t="s" s="26">
        <v>66</v>
      </c>
      <c r="X616" t="s" s="26">
        <v>70</v>
      </c>
      <c r="Y616" s="29"/>
      <c r="Z616" t="s" s="26">
        <v>1172</v>
      </c>
      <c r="AA616" t="s" s="26">
        <v>1195</v>
      </c>
      <c r="AB616" t="s" s="26">
        <v>1197</v>
      </c>
      <c r="AC616" t="s" s="26">
        <v>293</v>
      </c>
      <c r="AD616" t="s" s="26">
        <v>2021</v>
      </c>
      <c r="AE616" s="29"/>
      <c r="AF616" t="s" s="26">
        <v>75</v>
      </c>
      <c r="AG616" s="27">
        <v>0</v>
      </c>
    </row>
    <row r="617" ht="15.35" customHeight="1">
      <c r="A617" s="27">
        <v>1145</v>
      </c>
      <c r="B617" t="s" s="26">
        <v>87</v>
      </c>
      <c r="C617" t="s" s="26">
        <v>134</v>
      </c>
      <c r="D617" t="s" s="26">
        <v>1372</v>
      </c>
      <c r="E617" t="s" s="26">
        <v>63</v>
      </c>
      <c r="F617" t="s" s="26">
        <v>64</v>
      </c>
      <c r="G617" t="s" s="26">
        <v>2010</v>
      </c>
      <c r="H617" s="28">
        <v>42195.391099537039</v>
      </c>
      <c r="I617" s="27">
        <v>0</v>
      </c>
      <c r="J617" t="s" s="26">
        <v>66</v>
      </c>
      <c r="K617" s="29"/>
      <c r="L617" t="s" s="26">
        <v>1374</v>
      </c>
      <c r="M617" s="29"/>
      <c r="N617" s="29"/>
      <c r="O617" s="29"/>
      <c r="P617" s="29"/>
      <c r="Q617" t="s" s="26">
        <v>68</v>
      </c>
      <c r="R617" t="s" s="26">
        <v>66</v>
      </c>
      <c r="S617" s="29"/>
      <c r="T617" s="29"/>
      <c r="U617" s="27">
        <v>3</v>
      </c>
      <c r="V617" s="28">
        <v>42185.512210648150</v>
      </c>
      <c r="W617" t="s" s="26">
        <v>66</v>
      </c>
      <c r="X617" t="s" s="26">
        <v>70</v>
      </c>
      <c r="Y617" s="29"/>
      <c r="Z617" t="s" s="26">
        <v>1172</v>
      </c>
      <c r="AA617" t="s" s="26">
        <v>1372</v>
      </c>
      <c r="AB617" t="s" s="26">
        <v>1374</v>
      </c>
      <c r="AC617" t="s" s="26">
        <v>293</v>
      </c>
      <c r="AD617" t="s" s="26">
        <v>2010</v>
      </c>
      <c r="AE617" s="29"/>
      <c r="AF617" t="s" s="26">
        <v>75</v>
      </c>
      <c r="AG617" s="27">
        <v>0</v>
      </c>
    </row>
    <row r="618" ht="15.35" customHeight="1">
      <c r="A618" s="27">
        <v>1029</v>
      </c>
      <c r="B618" t="s" s="26">
        <v>87</v>
      </c>
      <c r="C618" t="s" s="26">
        <v>658</v>
      </c>
      <c r="D618" t="s" s="26">
        <v>1372</v>
      </c>
      <c r="E618" t="s" s="26">
        <v>63</v>
      </c>
      <c r="F618" t="s" s="26">
        <v>64</v>
      </c>
      <c r="G618" t="s" s="26">
        <v>1831</v>
      </c>
      <c r="H618" s="28">
        <v>42150.393854166665</v>
      </c>
      <c r="I618" s="27">
        <v>0</v>
      </c>
      <c r="J618" t="s" s="26">
        <v>66</v>
      </c>
      <c r="K618" s="29"/>
      <c r="L618" t="s" s="26">
        <v>1374</v>
      </c>
      <c r="M618" s="29"/>
      <c r="N618" s="29"/>
      <c r="O618" s="29"/>
      <c r="P618" s="29"/>
      <c r="Q618" t="s" s="26">
        <v>68</v>
      </c>
      <c r="R618" t="s" s="26">
        <v>66</v>
      </c>
      <c r="S618" s="29"/>
      <c r="T618" s="29"/>
      <c r="U618" s="27">
        <v>3</v>
      </c>
      <c r="V618" s="28">
        <v>42150.321782407409</v>
      </c>
      <c r="W618" t="s" s="26">
        <v>66</v>
      </c>
      <c r="X618" t="s" s="26">
        <v>70</v>
      </c>
      <c r="Y618" s="29"/>
      <c r="Z618" t="s" s="26">
        <v>1172</v>
      </c>
      <c r="AA618" t="s" s="26">
        <v>1372</v>
      </c>
      <c r="AB618" t="s" s="26">
        <v>1374</v>
      </c>
      <c r="AC618" t="s" s="26">
        <v>293</v>
      </c>
      <c r="AD618" t="s" s="26">
        <v>1831</v>
      </c>
      <c r="AE618" s="29"/>
      <c r="AF618" t="s" s="26">
        <v>75</v>
      </c>
      <c r="AG618" s="27">
        <v>0</v>
      </c>
    </row>
    <row r="619" ht="15.35" customHeight="1">
      <c r="A619" s="27">
        <v>885</v>
      </c>
      <c r="B619" t="s" s="26">
        <v>87</v>
      </c>
      <c r="C619" t="s" s="26">
        <v>1605</v>
      </c>
      <c r="D619" t="s" s="26">
        <v>1580</v>
      </c>
      <c r="E619" t="s" s="26">
        <v>63</v>
      </c>
      <c r="F619" t="s" s="26">
        <v>64</v>
      </c>
      <c r="G619" t="s" s="26">
        <v>1680</v>
      </c>
      <c r="H619" s="28">
        <v>42115.083310185182</v>
      </c>
      <c r="I619" s="27">
        <v>0</v>
      </c>
      <c r="J619" t="s" s="26">
        <v>66</v>
      </c>
      <c r="K619" s="29"/>
      <c r="L619" t="s" s="26">
        <v>1581</v>
      </c>
      <c r="M619" s="29"/>
      <c r="N619" s="29"/>
      <c r="O619" s="29"/>
      <c r="P619" s="29"/>
      <c r="Q619" t="s" s="26">
        <v>68</v>
      </c>
      <c r="R619" t="s" s="26">
        <v>66</v>
      </c>
      <c r="S619" s="29"/>
      <c r="T619" s="29"/>
      <c r="U619" s="27">
        <v>3</v>
      </c>
      <c r="V619" s="28">
        <v>42107.156527777777</v>
      </c>
      <c r="W619" t="s" s="26">
        <v>66</v>
      </c>
      <c r="X619" t="s" s="26">
        <v>70</v>
      </c>
      <c r="Y619" s="29"/>
      <c r="Z619" t="s" s="26">
        <v>1172</v>
      </c>
      <c r="AA619" t="s" s="26">
        <v>1580</v>
      </c>
      <c r="AB619" t="s" s="26">
        <v>1581</v>
      </c>
      <c r="AC619" t="s" s="26">
        <v>293</v>
      </c>
      <c r="AD619" t="s" s="26">
        <v>1680</v>
      </c>
      <c r="AE619" s="29"/>
      <c r="AF619" t="s" s="26">
        <v>75</v>
      </c>
      <c r="AG619" s="27">
        <v>0</v>
      </c>
    </row>
    <row r="620" ht="15.35" customHeight="1">
      <c r="A620" s="27">
        <v>1296</v>
      </c>
      <c r="B620" t="s" s="26">
        <v>87</v>
      </c>
      <c r="C620" t="s" s="26">
        <v>1605</v>
      </c>
      <c r="D620" t="s" s="26">
        <v>1580</v>
      </c>
      <c r="E620" t="s" s="26">
        <v>63</v>
      </c>
      <c r="F620" t="s" s="26">
        <v>152</v>
      </c>
      <c r="G620" t="s" s="26">
        <v>1898</v>
      </c>
      <c r="H620" s="28">
        <v>42256.144444444442</v>
      </c>
      <c r="I620" s="27">
        <v>0</v>
      </c>
      <c r="J620" t="s" s="26">
        <v>66</v>
      </c>
      <c r="K620" s="29"/>
      <c r="L620" t="s" s="26">
        <v>1581</v>
      </c>
      <c r="M620" s="29"/>
      <c r="N620" s="29"/>
      <c r="O620" s="29"/>
      <c r="P620" s="29"/>
      <c r="Q620" t="s" s="26">
        <v>68</v>
      </c>
      <c r="R620" t="s" s="26">
        <v>66</v>
      </c>
      <c r="S620" s="29"/>
      <c r="T620" s="29"/>
      <c r="U620" s="27">
        <v>4</v>
      </c>
      <c r="V620" s="28">
        <v>42256.137395833335</v>
      </c>
      <c r="W620" t="s" s="26">
        <v>66</v>
      </c>
      <c r="X620" t="s" s="26">
        <v>70</v>
      </c>
      <c r="Y620" s="29"/>
      <c r="Z620" t="s" s="26">
        <v>1172</v>
      </c>
      <c r="AA620" t="s" s="26">
        <v>1580</v>
      </c>
      <c r="AB620" t="s" s="26">
        <v>1581</v>
      </c>
      <c r="AC620" t="s" s="26">
        <v>293</v>
      </c>
      <c r="AD620" t="s" s="26">
        <v>1898</v>
      </c>
      <c r="AE620" s="29"/>
      <c r="AF620" t="s" s="26">
        <v>75</v>
      </c>
      <c r="AG620" s="27">
        <v>0</v>
      </c>
    </row>
    <row r="621" ht="15.35" customHeight="1">
      <c r="A621" s="27">
        <v>1167</v>
      </c>
      <c r="B621" t="s" s="26">
        <v>87</v>
      </c>
      <c r="C621" t="s" s="26">
        <v>339</v>
      </c>
      <c r="D621" t="s" s="26">
        <v>82</v>
      </c>
      <c r="E621" t="s" s="26">
        <v>63</v>
      </c>
      <c r="F621" t="s" s="26">
        <v>64</v>
      </c>
      <c r="G621" t="s" s="26">
        <v>1657</v>
      </c>
      <c r="H621" s="28">
        <v>42200.408692129633</v>
      </c>
      <c r="I621" s="27">
        <v>0</v>
      </c>
      <c r="J621" t="s" s="26">
        <v>66</v>
      </c>
      <c r="K621" s="29"/>
      <c r="L621" t="s" s="26">
        <v>84</v>
      </c>
      <c r="M621" s="29"/>
      <c r="N621" s="29"/>
      <c r="O621" s="29"/>
      <c r="P621" s="29"/>
      <c r="Q621" t="s" s="26">
        <v>68</v>
      </c>
      <c r="R621" t="s" s="26">
        <v>66</v>
      </c>
      <c r="S621" s="29"/>
      <c r="T621" s="29"/>
      <c r="U621" s="27">
        <v>3</v>
      </c>
      <c r="V621" s="28">
        <v>42200.395428240743</v>
      </c>
      <c r="W621" t="s" s="26">
        <v>66</v>
      </c>
      <c r="X621" t="s" s="26">
        <v>70</v>
      </c>
      <c r="Y621" s="29"/>
      <c r="Z621" t="s" s="26">
        <v>1172</v>
      </c>
      <c r="AA621" t="s" s="26">
        <v>741</v>
      </c>
      <c r="AB621" t="s" s="26">
        <v>744</v>
      </c>
      <c r="AC621" t="s" s="26">
        <v>293</v>
      </c>
      <c r="AD621" t="s" s="26">
        <v>1657</v>
      </c>
      <c r="AE621" s="29"/>
      <c r="AF621" t="s" s="26">
        <v>75</v>
      </c>
      <c r="AG621" s="27">
        <v>0</v>
      </c>
    </row>
    <row r="622" ht="15.35" customHeight="1">
      <c r="A622" s="27">
        <v>1052</v>
      </c>
      <c r="B622" t="s" s="26">
        <v>87</v>
      </c>
      <c r="C622" t="s" s="26">
        <v>170</v>
      </c>
      <c r="D622" t="s" s="26">
        <v>1195</v>
      </c>
      <c r="E622" t="s" s="26">
        <v>63</v>
      </c>
      <c r="F622" t="s" s="26">
        <v>64</v>
      </c>
      <c r="G622" t="s" s="26">
        <v>1945</v>
      </c>
      <c r="H622" s="28">
        <v>42157.357372685183</v>
      </c>
      <c r="I622" s="27">
        <v>0</v>
      </c>
      <c r="J622" t="s" s="26">
        <v>66</v>
      </c>
      <c r="K622" s="29"/>
      <c r="L622" t="s" s="26">
        <v>1197</v>
      </c>
      <c r="M622" s="29"/>
      <c r="N622" s="29"/>
      <c r="O622" s="29"/>
      <c r="P622" s="29"/>
      <c r="Q622" t="s" s="26">
        <v>68</v>
      </c>
      <c r="R622" t="s" s="26">
        <v>66</v>
      </c>
      <c r="S622" s="29"/>
      <c r="T622" s="29"/>
      <c r="U622" s="27">
        <v>3</v>
      </c>
      <c r="V622" s="28">
        <v>42157.323518518519</v>
      </c>
      <c r="W622" t="s" s="26">
        <v>66</v>
      </c>
      <c r="X622" t="s" s="26">
        <v>70</v>
      </c>
      <c r="Y622" s="29"/>
      <c r="Z622" t="s" s="26">
        <v>1172</v>
      </c>
      <c r="AA622" t="s" s="26">
        <v>1195</v>
      </c>
      <c r="AB622" t="s" s="26">
        <v>1197</v>
      </c>
      <c r="AC622" t="s" s="26">
        <v>293</v>
      </c>
      <c r="AD622" t="s" s="26">
        <v>1945</v>
      </c>
      <c r="AE622" s="29"/>
      <c r="AF622" t="s" s="26">
        <v>75</v>
      </c>
      <c r="AG622" s="27">
        <v>0</v>
      </c>
    </row>
    <row r="623" ht="15.35" customHeight="1">
      <c r="A623" s="27">
        <v>925</v>
      </c>
      <c r="B623" t="s" s="26">
        <v>87</v>
      </c>
      <c r="C623" t="s" s="26">
        <v>1382</v>
      </c>
      <c r="D623" t="s" s="26">
        <v>82</v>
      </c>
      <c r="E623" t="s" s="26">
        <v>63</v>
      </c>
      <c r="F623" t="s" s="26">
        <v>64</v>
      </c>
      <c r="G623" t="s" s="26">
        <v>1641</v>
      </c>
      <c r="H623" s="28">
        <v>42118.364247685182</v>
      </c>
      <c r="I623" s="27">
        <v>0</v>
      </c>
      <c r="J623" t="s" s="26">
        <v>66</v>
      </c>
      <c r="K623" s="29"/>
      <c r="L623" t="s" s="26">
        <v>84</v>
      </c>
      <c r="M623" s="29"/>
      <c r="N623" s="29"/>
      <c r="O623" s="29"/>
      <c r="P623" s="29"/>
      <c r="Q623" t="s" s="26">
        <v>68</v>
      </c>
      <c r="R623" t="s" s="26">
        <v>66</v>
      </c>
      <c r="S623" s="29"/>
      <c r="T623" s="29"/>
      <c r="U623" s="27">
        <v>2</v>
      </c>
      <c r="V623" s="28">
        <v>42118.342199074075</v>
      </c>
      <c r="W623" t="s" s="26">
        <v>66</v>
      </c>
      <c r="X623" t="s" s="26">
        <v>70</v>
      </c>
      <c r="Y623" s="29"/>
      <c r="Z623" t="s" s="26">
        <v>1172</v>
      </c>
      <c r="AA623" t="s" s="26">
        <v>1583</v>
      </c>
      <c r="AB623" t="s" s="26">
        <v>1584</v>
      </c>
      <c r="AC623" t="s" s="26">
        <v>293</v>
      </c>
      <c r="AD623" t="s" s="26">
        <v>1641</v>
      </c>
      <c r="AE623" s="29"/>
      <c r="AF623" t="s" s="26">
        <v>75</v>
      </c>
      <c r="AG623" s="27">
        <v>0</v>
      </c>
    </row>
    <row r="624" ht="15.35" customHeight="1">
      <c r="A624" s="27">
        <v>1333</v>
      </c>
      <c r="B624" t="s" s="26">
        <v>87</v>
      </c>
      <c r="C624" t="s" s="26">
        <v>1595</v>
      </c>
      <c r="D624" t="s" s="26">
        <v>82</v>
      </c>
      <c r="E624" t="s" s="26">
        <v>63</v>
      </c>
      <c r="F624" t="s" s="26">
        <v>64</v>
      </c>
      <c r="G624" t="s" s="26">
        <v>1775</v>
      </c>
      <c r="H624" s="28">
        <v>42291.4475</v>
      </c>
      <c r="I624" s="27">
        <v>0</v>
      </c>
      <c r="J624" t="s" s="26">
        <v>66</v>
      </c>
      <c r="K624" s="29"/>
      <c r="L624" t="s" s="26">
        <v>84</v>
      </c>
      <c r="M624" s="29"/>
      <c r="N624" s="29"/>
      <c r="O624" s="29"/>
      <c r="P624" s="29"/>
      <c r="Q624" t="s" s="26">
        <v>68</v>
      </c>
      <c r="R624" t="s" s="26">
        <v>66</v>
      </c>
      <c r="S624" s="29"/>
      <c r="T624" s="29"/>
      <c r="U624" s="27">
        <v>2</v>
      </c>
      <c r="V624" s="28">
        <v>42265.281574074077</v>
      </c>
      <c r="W624" t="s" s="26">
        <v>66</v>
      </c>
      <c r="X624" t="s" s="26">
        <v>70</v>
      </c>
      <c r="Y624" s="29"/>
      <c r="Z624" t="s" s="26">
        <v>1172</v>
      </c>
      <c r="AA624" t="s" s="26">
        <v>1597</v>
      </c>
      <c r="AB624" t="s" s="26">
        <v>1598</v>
      </c>
      <c r="AC624" t="s" s="26">
        <v>293</v>
      </c>
      <c r="AD624" t="s" s="26">
        <v>1775</v>
      </c>
      <c r="AE624" s="29"/>
      <c r="AF624" t="s" s="26">
        <v>75</v>
      </c>
      <c r="AG624" s="27">
        <v>0</v>
      </c>
    </row>
    <row r="625" ht="15.35" customHeight="1">
      <c r="A625" s="27">
        <v>1191</v>
      </c>
      <c r="B625" t="s" s="26">
        <v>87</v>
      </c>
      <c r="C625" t="s" s="26">
        <v>170</v>
      </c>
      <c r="D625" t="s" s="26">
        <v>204</v>
      </c>
      <c r="E625" t="s" s="26">
        <v>63</v>
      </c>
      <c r="F625" t="s" s="26">
        <v>64</v>
      </c>
      <c r="G625" t="s" s="26">
        <v>1893</v>
      </c>
      <c r="H625" s="28">
        <v>42209.356701388890</v>
      </c>
      <c r="I625" s="27">
        <v>0</v>
      </c>
      <c r="J625" t="s" s="26">
        <v>66</v>
      </c>
      <c r="K625" s="29"/>
      <c r="L625" t="s" s="26">
        <v>205</v>
      </c>
      <c r="M625" s="29"/>
      <c r="N625" s="29"/>
      <c r="O625" s="29"/>
      <c r="P625" s="29"/>
      <c r="Q625" t="s" s="26">
        <v>68</v>
      </c>
      <c r="R625" t="s" s="26">
        <v>66</v>
      </c>
      <c r="S625" s="29"/>
      <c r="T625" s="29"/>
      <c r="U625" s="27">
        <v>3</v>
      </c>
      <c r="V625" s="28">
        <v>42209.293854166666</v>
      </c>
      <c r="W625" t="s" s="26">
        <v>66</v>
      </c>
      <c r="X625" t="s" s="26">
        <v>70</v>
      </c>
      <c r="Y625" s="29"/>
      <c r="Z625" t="s" s="26">
        <v>1172</v>
      </c>
      <c r="AA625" t="s" s="26">
        <v>204</v>
      </c>
      <c r="AB625" t="s" s="26">
        <v>205</v>
      </c>
      <c r="AC625" t="s" s="26">
        <v>293</v>
      </c>
      <c r="AD625" t="s" s="26">
        <v>1893</v>
      </c>
      <c r="AE625" s="29"/>
      <c r="AF625" t="s" s="26">
        <v>75</v>
      </c>
      <c r="AG625" s="27">
        <v>0</v>
      </c>
    </row>
    <row r="626" ht="15.35" customHeight="1">
      <c r="A626" s="27">
        <v>1073</v>
      </c>
      <c r="B626" t="s" s="26">
        <v>87</v>
      </c>
      <c r="C626" t="s" s="26">
        <v>170</v>
      </c>
      <c r="D626" t="s" s="26">
        <v>82</v>
      </c>
      <c r="E626" t="s" s="26">
        <v>63</v>
      </c>
      <c r="F626" t="s" s="26">
        <v>64</v>
      </c>
      <c r="G626" t="s" s="26">
        <v>2083</v>
      </c>
      <c r="H626" s="28">
        <v>42166.8065162037</v>
      </c>
      <c r="I626" s="27">
        <v>0</v>
      </c>
      <c r="J626" t="s" s="26">
        <v>66</v>
      </c>
      <c r="K626" s="29"/>
      <c r="L626" t="s" s="26">
        <v>84</v>
      </c>
      <c r="M626" s="29"/>
      <c r="N626" s="29"/>
      <c r="O626" s="29"/>
      <c r="P626" s="29"/>
      <c r="Q626" t="s" s="26">
        <v>68</v>
      </c>
      <c r="R626" t="s" s="26">
        <v>66</v>
      </c>
      <c r="S626" s="29"/>
      <c r="T626" s="29"/>
      <c r="U626" s="27">
        <v>3</v>
      </c>
      <c r="V626" s="28">
        <v>42159.631770833330</v>
      </c>
      <c r="W626" t="s" s="26">
        <v>66</v>
      </c>
      <c r="X626" t="s" s="26">
        <v>70</v>
      </c>
      <c r="Y626" s="29"/>
      <c r="Z626" t="s" s="26">
        <v>1172</v>
      </c>
      <c r="AA626" t="s" s="26">
        <v>499</v>
      </c>
      <c r="AB626" t="s" s="26">
        <v>500</v>
      </c>
      <c r="AC626" t="s" s="26">
        <v>293</v>
      </c>
      <c r="AD626" t="s" s="26">
        <v>2083</v>
      </c>
      <c r="AE626" s="29"/>
      <c r="AF626" t="s" s="26">
        <v>75</v>
      </c>
      <c r="AG626" s="27">
        <v>0</v>
      </c>
    </row>
    <row r="627" ht="15.35" customHeight="1">
      <c r="A627" s="27">
        <v>965</v>
      </c>
      <c r="B627" t="s" s="26">
        <v>87</v>
      </c>
      <c r="C627" t="s" s="26">
        <v>339</v>
      </c>
      <c r="D627" t="s" s="26">
        <v>994</v>
      </c>
      <c r="E627" t="s" s="26">
        <v>63</v>
      </c>
      <c r="F627" t="s" s="26">
        <v>64</v>
      </c>
      <c r="G627" t="s" s="26">
        <v>2012</v>
      </c>
      <c r="H627" s="28">
        <v>42179.524872685186</v>
      </c>
      <c r="I627" s="27">
        <v>0</v>
      </c>
      <c r="J627" t="s" s="26">
        <v>66</v>
      </c>
      <c r="K627" s="29"/>
      <c r="L627" t="s" s="26">
        <v>995</v>
      </c>
      <c r="M627" s="29"/>
      <c r="N627" s="29"/>
      <c r="O627" t="s" s="26">
        <v>2013</v>
      </c>
      <c r="P627" s="29"/>
      <c r="Q627" t="s" s="26">
        <v>68</v>
      </c>
      <c r="R627" t="s" s="26">
        <v>66</v>
      </c>
      <c r="S627" s="29"/>
      <c r="T627" s="29"/>
      <c r="U627" s="27">
        <v>3</v>
      </c>
      <c r="V627" s="28">
        <v>42129.369375</v>
      </c>
      <c r="W627" t="s" s="26">
        <v>66</v>
      </c>
      <c r="X627" t="s" s="26">
        <v>70</v>
      </c>
      <c r="Y627" s="29"/>
      <c r="Z627" t="s" s="26">
        <v>1172</v>
      </c>
      <c r="AA627" t="s" s="26">
        <v>994</v>
      </c>
      <c r="AB627" t="s" s="26">
        <v>995</v>
      </c>
      <c r="AC627" t="s" s="26">
        <v>293</v>
      </c>
      <c r="AD627" t="s" s="26">
        <v>2012</v>
      </c>
      <c r="AE627" s="29"/>
      <c r="AF627" t="s" s="26">
        <v>75</v>
      </c>
      <c r="AG627" s="27">
        <v>0</v>
      </c>
    </row>
    <row r="628" ht="15.35" customHeight="1">
      <c r="A628" s="27">
        <v>1374</v>
      </c>
      <c r="B628" t="s" s="26">
        <v>87</v>
      </c>
      <c r="C628" t="s" s="26">
        <v>170</v>
      </c>
      <c r="D628" t="s" s="26">
        <v>82</v>
      </c>
      <c r="E628" t="s" s="26">
        <v>63</v>
      </c>
      <c r="F628" t="s" s="26">
        <v>64</v>
      </c>
      <c r="G628" t="s" s="26">
        <v>1991</v>
      </c>
      <c r="H628" s="28">
        <v>42297.049282407410</v>
      </c>
      <c r="I628" s="27">
        <v>0</v>
      </c>
      <c r="J628" t="s" s="26">
        <v>66</v>
      </c>
      <c r="K628" s="29"/>
      <c r="L628" t="s" s="26">
        <v>84</v>
      </c>
      <c r="M628" s="29"/>
      <c r="N628" s="29"/>
      <c r="O628" s="29"/>
      <c r="P628" s="29"/>
      <c r="Q628" t="s" s="26">
        <v>68</v>
      </c>
      <c r="R628" t="s" s="26">
        <v>66</v>
      </c>
      <c r="S628" s="29"/>
      <c r="T628" s="29"/>
      <c r="U628" s="27">
        <v>3</v>
      </c>
      <c r="V628" s="28">
        <v>42295.969340277778</v>
      </c>
      <c r="W628" t="s" s="26">
        <v>66</v>
      </c>
      <c r="X628" t="s" s="26">
        <v>70</v>
      </c>
      <c r="Y628" s="29"/>
      <c r="Z628" t="s" s="26">
        <v>1172</v>
      </c>
      <c r="AA628" t="s" s="26">
        <v>1195</v>
      </c>
      <c r="AB628" t="s" s="26">
        <v>1197</v>
      </c>
      <c r="AC628" t="s" s="26">
        <v>293</v>
      </c>
      <c r="AD628" t="s" s="26">
        <v>1991</v>
      </c>
      <c r="AE628" s="29"/>
      <c r="AF628" t="s" s="26">
        <v>75</v>
      </c>
      <c r="AG628" s="27">
        <v>0</v>
      </c>
    </row>
    <row r="629" ht="15.35" customHeight="1">
      <c r="A629" s="27">
        <v>1224</v>
      </c>
      <c r="B629" t="s" s="26">
        <v>87</v>
      </c>
      <c r="C629" t="s" s="26">
        <v>100</v>
      </c>
      <c r="D629" t="s" s="26">
        <v>1372</v>
      </c>
      <c r="E629" t="s" s="26">
        <v>63</v>
      </c>
      <c r="F629" t="s" s="26">
        <v>64</v>
      </c>
      <c r="G629" t="s" s="26">
        <v>1802</v>
      </c>
      <c r="H629" s="28">
        <v>42262.264247685183</v>
      </c>
      <c r="I629" s="27">
        <v>0</v>
      </c>
      <c r="J629" t="s" s="26">
        <v>66</v>
      </c>
      <c r="K629" s="29"/>
      <c r="L629" t="s" s="26">
        <v>1374</v>
      </c>
      <c r="M629" s="29"/>
      <c r="N629" s="29"/>
      <c r="O629" s="29"/>
      <c r="P629" s="29"/>
      <c r="Q629" t="s" s="26">
        <v>68</v>
      </c>
      <c r="R629" t="s" s="26">
        <v>66</v>
      </c>
      <c r="S629" s="29"/>
      <c r="T629" s="29"/>
      <c r="U629" s="27">
        <v>3</v>
      </c>
      <c r="V629" s="28">
        <v>42227.263912037037</v>
      </c>
      <c r="W629" t="s" s="26">
        <v>66</v>
      </c>
      <c r="X629" t="s" s="26">
        <v>70</v>
      </c>
      <c r="Y629" s="29"/>
      <c r="Z629" t="s" s="26">
        <v>1172</v>
      </c>
      <c r="AA629" t="s" s="26">
        <v>1372</v>
      </c>
      <c r="AB629" t="s" s="26">
        <v>1374</v>
      </c>
      <c r="AC629" t="s" s="26">
        <v>293</v>
      </c>
      <c r="AD629" t="s" s="26">
        <v>1802</v>
      </c>
      <c r="AE629" s="29"/>
      <c r="AF629" t="s" s="26">
        <v>75</v>
      </c>
      <c r="AG629" s="27">
        <v>0</v>
      </c>
    </row>
    <row r="630" ht="15.35" customHeight="1">
      <c r="A630" s="27">
        <v>1098</v>
      </c>
      <c r="B630" t="s" s="26">
        <v>87</v>
      </c>
      <c r="C630" t="s" s="26">
        <v>170</v>
      </c>
      <c r="D630" t="s" s="26">
        <v>204</v>
      </c>
      <c r="E630" t="s" s="26">
        <v>63</v>
      </c>
      <c r="F630" t="s" s="26">
        <v>64</v>
      </c>
      <c r="G630" t="s" s="26">
        <v>1760</v>
      </c>
      <c r="H630" s="28">
        <v>42167.615185185183</v>
      </c>
      <c r="I630" s="27">
        <v>0</v>
      </c>
      <c r="J630" t="s" s="26">
        <v>66</v>
      </c>
      <c r="K630" s="29"/>
      <c r="L630" t="s" s="26">
        <v>205</v>
      </c>
      <c r="M630" s="29"/>
      <c r="N630" s="29"/>
      <c r="O630" s="29"/>
      <c r="P630" s="29"/>
      <c r="Q630" t="s" s="26">
        <v>68</v>
      </c>
      <c r="R630" t="s" s="26">
        <v>66</v>
      </c>
      <c r="S630" s="29"/>
      <c r="T630" s="29"/>
      <c r="U630" s="27">
        <v>3</v>
      </c>
      <c r="V630" s="28">
        <v>42167.386932870373</v>
      </c>
      <c r="W630" t="s" s="26">
        <v>66</v>
      </c>
      <c r="X630" t="s" s="26">
        <v>70</v>
      </c>
      <c r="Y630" s="29"/>
      <c r="Z630" t="s" s="26">
        <v>1172</v>
      </c>
      <c r="AA630" t="s" s="26">
        <v>204</v>
      </c>
      <c r="AB630" t="s" s="26">
        <v>205</v>
      </c>
      <c r="AC630" t="s" s="26">
        <v>293</v>
      </c>
      <c r="AD630" t="s" s="26">
        <v>1760</v>
      </c>
      <c r="AE630" s="29"/>
      <c r="AF630" t="s" s="26">
        <v>75</v>
      </c>
      <c r="AG630" s="27">
        <v>0</v>
      </c>
    </row>
    <row r="631" ht="15.35" customHeight="1">
      <c r="A631" s="27">
        <v>986</v>
      </c>
      <c r="B631" t="s" s="26">
        <v>87</v>
      </c>
      <c r="C631" t="s" s="26">
        <v>1382</v>
      </c>
      <c r="D631" t="s" s="26">
        <v>82</v>
      </c>
      <c r="E631" t="s" s="26">
        <v>63</v>
      </c>
      <c r="F631" t="s" s="26">
        <v>64</v>
      </c>
      <c r="G631" t="s" s="26">
        <v>1582</v>
      </c>
      <c r="H631" s="28">
        <v>42135.528101851851</v>
      </c>
      <c r="I631" s="27">
        <v>0</v>
      </c>
      <c r="J631" t="s" s="26">
        <v>66</v>
      </c>
      <c r="K631" s="29"/>
      <c r="L631" t="s" s="26">
        <v>84</v>
      </c>
      <c r="M631" s="29"/>
      <c r="N631" s="29"/>
      <c r="O631" s="29"/>
      <c r="P631" s="29"/>
      <c r="Q631" t="s" s="26">
        <v>68</v>
      </c>
      <c r="R631" t="s" s="26">
        <v>66</v>
      </c>
      <c r="S631" s="29"/>
      <c r="T631" s="29"/>
      <c r="U631" s="27">
        <v>3</v>
      </c>
      <c r="V631" s="28">
        <v>42132.519849537035</v>
      </c>
      <c r="W631" t="s" s="26">
        <v>66</v>
      </c>
      <c r="X631" t="s" s="26">
        <v>70</v>
      </c>
      <c r="Y631" s="29"/>
      <c r="Z631" t="s" s="26">
        <v>1172</v>
      </c>
      <c r="AA631" t="s" s="26">
        <v>1583</v>
      </c>
      <c r="AB631" t="s" s="26">
        <v>1584</v>
      </c>
      <c r="AC631" t="s" s="26">
        <v>293</v>
      </c>
      <c r="AD631" t="s" s="26">
        <v>1582</v>
      </c>
      <c r="AE631" s="29"/>
      <c r="AF631" t="s" s="26">
        <v>75</v>
      </c>
      <c r="AG631" s="27">
        <v>0</v>
      </c>
    </row>
    <row r="632" ht="15.35" customHeight="1">
      <c r="A632" s="27">
        <v>315</v>
      </c>
      <c r="B632" t="s" s="26">
        <v>358</v>
      </c>
      <c r="C632" t="s" s="26">
        <v>720</v>
      </c>
      <c r="D632" t="s" s="26">
        <v>138</v>
      </c>
      <c r="E632" t="s" s="26">
        <v>63</v>
      </c>
      <c r="F632" t="s" s="26">
        <v>64</v>
      </c>
      <c r="G632" t="s" s="26">
        <v>2019</v>
      </c>
      <c r="H632" s="28">
        <v>41092.4831712963</v>
      </c>
      <c r="I632" s="27">
        <v>0</v>
      </c>
      <c r="J632" t="s" s="26">
        <v>66</v>
      </c>
      <c r="K632" s="29"/>
      <c r="L632" t="s" s="26">
        <v>139</v>
      </c>
      <c r="M632" s="29"/>
      <c r="N632" s="29"/>
      <c r="O632" s="29"/>
      <c r="P632" s="29"/>
      <c r="Q632" t="s" s="26">
        <v>68</v>
      </c>
      <c r="R632" t="s" s="26">
        <v>66</v>
      </c>
      <c r="S632" s="29"/>
      <c r="T632" s="29"/>
      <c r="U632" s="27">
        <v>3</v>
      </c>
      <c r="V632" s="28">
        <v>41018.506851851853</v>
      </c>
      <c r="W632" t="s" s="26">
        <v>66</v>
      </c>
      <c r="X632" t="s" s="26">
        <v>70</v>
      </c>
      <c r="Y632" s="29"/>
      <c r="Z632" t="s" s="26">
        <v>1172</v>
      </c>
      <c r="AA632" t="s" s="26">
        <v>92</v>
      </c>
      <c r="AB632" t="s" s="26">
        <v>93</v>
      </c>
      <c r="AC632" t="s" s="26">
        <v>293</v>
      </c>
      <c r="AD632" t="s" s="26">
        <v>2019</v>
      </c>
      <c r="AE632" s="29"/>
      <c r="AF632" t="s" s="26">
        <v>75</v>
      </c>
      <c r="AG632" s="27">
        <v>0</v>
      </c>
    </row>
    <row r="633" ht="15.35" customHeight="1">
      <c r="A633" s="27">
        <v>1241</v>
      </c>
      <c r="B633" t="s" s="26">
        <v>87</v>
      </c>
      <c r="C633" t="s" s="26">
        <v>170</v>
      </c>
      <c r="D633" t="s" s="26">
        <v>1195</v>
      </c>
      <c r="E633" t="s" s="26">
        <v>63</v>
      </c>
      <c r="F633" t="s" s="26">
        <v>64</v>
      </c>
      <c r="G633" t="s" s="26">
        <v>1808</v>
      </c>
      <c r="H633" s="28">
        <v>42233.221701388888</v>
      </c>
      <c r="I633" s="27">
        <v>0</v>
      </c>
      <c r="J633" t="s" s="26">
        <v>66</v>
      </c>
      <c r="K633" s="29"/>
      <c r="L633" t="s" s="26">
        <v>1197</v>
      </c>
      <c r="M633" s="29"/>
      <c r="N633" s="29"/>
      <c r="O633" s="29"/>
      <c r="P633" s="29"/>
      <c r="Q633" t="s" s="26">
        <v>68</v>
      </c>
      <c r="R633" t="s" s="26">
        <v>66</v>
      </c>
      <c r="S633" s="29"/>
      <c r="T633" s="29"/>
      <c r="U633" s="27">
        <v>3</v>
      </c>
      <c r="V633" s="28">
        <v>42230.249074074076</v>
      </c>
      <c r="W633" t="s" s="26">
        <v>66</v>
      </c>
      <c r="X633" t="s" s="26">
        <v>70</v>
      </c>
      <c r="Y633" s="29"/>
      <c r="Z633" t="s" s="26">
        <v>1172</v>
      </c>
      <c r="AA633" t="s" s="26">
        <v>1195</v>
      </c>
      <c r="AB633" t="s" s="26">
        <v>1197</v>
      </c>
      <c r="AC633" t="s" s="26">
        <v>293</v>
      </c>
      <c r="AD633" t="s" s="26">
        <v>1808</v>
      </c>
      <c r="AE633" s="29"/>
      <c r="AF633" t="s" s="26">
        <v>75</v>
      </c>
      <c r="AG633" s="27">
        <v>0</v>
      </c>
    </row>
    <row r="634" ht="15.35" customHeight="1">
      <c r="A634" s="27">
        <v>1124</v>
      </c>
      <c r="B634" t="s" s="26">
        <v>87</v>
      </c>
      <c r="C634" t="s" s="26">
        <v>1605</v>
      </c>
      <c r="D634" t="s" s="26">
        <v>1580</v>
      </c>
      <c r="E634" t="s" s="26">
        <v>63</v>
      </c>
      <c r="F634" t="s" s="26">
        <v>64</v>
      </c>
      <c r="G634" t="s" s="26">
        <v>1936</v>
      </c>
      <c r="H634" s="28">
        <v>42202.130787037036</v>
      </c>
      <c r="I634" s="27">
        <v>0</v>
      </c>
      <c r="J634" t="s" s="26">
        <v>66</v>
      </c>
      <c r="K634" s="29"/>
      <c r="L634" t="s" s="26">
        <v>1581</v>
      </c>
      <c r="M634" s="29"/>
      <c r="N634" s="29"/>
      <c r="O634" s="29"/>
      <c r="P634" s="29"/>
      <c r="Q634" t="s" s="26">
        <v>68</v>
      </c>
      <c r="R634" t="s" s="26">
        <v>66</v>
      </c>
      <c r="S634" s="29"/>
      <c r="T634" s="29"/>
      <c r="U634" s="27">
        <v>5</v>
      </c>
      <c r="V634" s="28">
        <v>42179.233923611115</v>
      </c>
      <c r="W634" t="s" s="26">
        <v>66</v>
      </c>
      <c r="X634" t="s" s="26">
        <v>70</v>
      </c>
      <c r="Y634" s="29"/>
      <c r="Z634" t="s" s="26">
        <v>1172</v>
      </c>
      <c r="AA634" t="s" s="26">
        <v>1580</v>
      </c>
      <c r="AB634" t="s" s="26">
        <v>1581</v>
      </c>
      <c r="AC634" t="s" s="26">
        <v>293</v>
      </c>
      <c r="AD634" t="s" s="26">
        <v>1936</v>
      </c>
      <c r="AE634" s="29"/>
      <c r="AF634" t="s" s="26">
        <v>75</v>
      </c>
      <c r="AG634" s="27">
        <v>0</v>
      </c>
    </row>
    <row r="635" ht="15.35" customHeight="1">
      <c r="A635" s="27">
        <v>1007</v>
      </c>
      <c r="B635" t="s" s="26">
        <v>87</v>
      </c>
      <c r="C635" t="s" s="26">
        <v>170</v>
      </c>
      <c r="D635" t="s" s="26">
        <v>1195</v>
      </c>
      <c r="E635" t="s" s="26">
        <v>63</v>
      </c>
      <c r="F635" t="s" s="26">
        <v>64</v>
      </c>
      <c r="G635" t="s" s="26">
        <v>1632</v>
      </c>
      <c r="H635" s="28">
        <v>42142.995208333334</v>
      </c>
      <c r="I635" s="27">
        <v>0</v>
      </c>
      <c r="J635" t="s" s="26">
        <v>66</v>
      </c>
      <c r="K635" s="29"/>
      <c r="L635" t="s" s="26">
        <v>1197</v>
      </c>
      <c r="M635" s="29"/>
      <c r="N635" s="29"/>
      <c r="O635" s="29"/>
      <c r="P635" s="29"/>
      <c r="Q635" t="s" s="26">
        <v>68</v>
      </c>
      <c r="R635" t="s" s="26">
        <v>66</v>
      </c>
      <c r="S635" s="29"/>
      <c r="T635" s="29"/>
      <c r="U635" s="27">
        <v>3</v>
      </c>
      <c r="V635" s="28">
        <v>42142.331331018519</v>
      </c>
      <c r="W635" t="s" s="26">
        <v>66</v>
      </c>
      <c r="X635" t="s" s="26">
        <v>70</v>
      </c>
      <c r="Y635" s="29"/>
      <c r="Z635" t="s" s="26">
        <v>1172</v>
      </c>
      <c r="AA635" t="s" s="26">
        <v>1195</v>
      </c>
      <c r="AB635" t="s" s="26">
        <v>1197</v>
      </c>
      <c r="AC635" t="s" s="26">
        <v>293</v>
      </c>
      <c r="AD635" t="s" s="26">
        <v>1632</v>
      </c>
      <c r="AE635" s="29"/>
      <c r="AF635" t="s" s="26">
        <v>75</v>
      </c>
      <c r="AG635" s="27">
        <v>0</v>
      </c>
    </row>
    <row r="636" ht="15.35" customHeight="1">
      <c r="A636" s="27">
        <v>1271</v>
      </c>
      <c r="B636" t="s" s="26">
        <v>87</v>
      </c>
      <c r="C636" t="s" s="26">
        <v>170</v>
      </c>
      <c r="D636" t="s" s="26">
        <v>499</v>
      </c>
      <c r="E636" t="s" s="26">
        <v>63</v>
      </c>
      <c r="F636" t="s" s="26">
        <v>64</v>
      </c>
      <c r="G636" t="s" s="26">
        <v>1586</v>
      </c>
      <c r="H636" s="28">
        <v>42242.844791666670</v>
      </c>
      <c r="I636" s="27">
        <v>0</v>
      </c>
      <c r="J636" t="s" s="26">
        <v>66</v>
      </c>
      <c r="K636" s="29"/>
      <c r="L636" t="s" s="26">
        <v>500</v>
      </c>
      <c r="M636" s="29"/>
      <c r="N636" s="29"/>
      <c r="O636" s="29"/>
      <c r="P636" s="29"/>
      <c r="Q636" t="s" s="26">
        <v>68</v>
      </c>
      <c r="R636" t="s" s="26">
        <v>66</v>
      </c>
      <c r="S636" s="29"/>
      <c r="T636" s="29"/>
      <c r="U636" s="27">
        <v>2</v>
      </c>
      <c r="V636" s="28">
        <v>42242.792881944442</v>
      </c>
      <c r="W636" t="s" s="26">
        <v>66</v>
      </c>
      <c r="X636" t="s" s="26">
        <v>70</v>
      </c>
      <c r="Y636" s="29"/>
      <c r="Z636" t="s" s="26">
        <v>1172</v>
      </c>
      <c r="AA636" t="s" s="26">
        <v>499</v>
      </c>
      <c r="AB636" t="s" s="26">
        <v>500</v>
      </c>
      <c r="AC636" t="s" s="26">
        <v>293</v>
      </c>
      <c r="AD636" t="s" s="26">
        <v>1586</v>
      </c>
      <c r="AE636" s="29"/>
      <c r="AF636" t="s" s="26">
        <v>75</v>
      </c>
      <c r="AG636" s="27">
        <v>0</v>
      </c>
    </row>
    <row r="637" ht="15.35" customHeight="1">
      <c r="A637" s="27">
        <v>55</v>
      </c>
      <c r="B637" t="s" s="26">
        <v>87</v>
      </c>
      <c r="C637" t="s" s="26">
        <v>344</v>
      </c>
      <c r="D637" t="s" s="26">
        <v>82</v>
      </c>
      <c r="E637" t="s" s="26">
        <v>63</v>
      </c>
      <c r="F637" t="s" s="26">
        <v>64</v>
      </c>
      <c r="G637" t="s" s="26">
        <v>1862</v>
      </c>
      <c r="H637" s="28">
        <v>40891.8737962963</v>
      </c>
      <c r="I637" s="27">
        <v>0</v>
      </c>
      <c r="J637" t="s" s="26">
        <v>66</v>
      </c>
      <c r="K637" s="29"/>
      <c r="L637" t="s" s="26">
        <v>84</v>
      </c>
      <c r="M637" s="27">
        <v>56</v>
      </c>
      <c r="N637" s="29"/>
      <c r="O637" s="29"/>
      <c r="P637" s="29"/>
      <c r="Q637" t="s" s="26">
        <v>68</v>
      </c>
      <c r="R637" t="s" s="26">
        <v>66</v>
      </c>
      <c r="S637" s="29"/>
      <c r="T637" s="29"/>
      <c r="U637" s="27">
        <v>2</v>
      </c>
      <c r="V637" s="28">
        <v>40890.403067129628</v>
      </c>
      <c r="W637" t="s" s="26">
        <v>66</v>
      </c>
      <c r="X637" t="s" s="26">
        <v>70</v>
      </c>
      <c r="Y637" s="29"/>
      <c r="Z637" t="s" s="26">
        <v>1172</v>
      </c>
      <c r="AA637" t="s" s="26">
        <v>92</v>
      </c>
      <c r="AB637" t="s" s="26">
        <v>93</v>
      </c>
      <c r="AC637" t="s" s="26">
        <v>293</v>
      </c>
      <c r="AD637" t="s" s="26">
        <v>1862</v>
      </c>
      <c r="AE637" s="29"/>
      <c r="AF637" t="s" s="26">
        <v>410</v>
      </c>
      <c r="AG637" s="27">
        <v>0</v>
      </c>
    </row>
    <row r="638" ht="15.35" customHeight="1">
      <c r="A638" s="27">
        <v>1146</v>
      </c>
      <c r="B638" t="s" s="26">
        <v>87</v>
      </c>
      <c r="C638" t="s" s="26">
        <v>170</v>
      </c>
      <c r="D638" t="s" s="26">
        <v>1195</v>
      </c>
      <c r="E638" t="s" s="26">
        <v>63</v>
      </c>
      <c r="F638" t="s" s="26">
        <v>64</v>
      </c>
      <c r="G638" t="s" s="26">
        <v>2045</v>
      </c>
      <c r="H638" s="28">
        <v>42187.0759837963</v>
      </c>
      <c r="I638" s="27">
        <v>0</v>
      </c>
      <c r="J638" t="s" s="26">
        <v>66</v>
      </c>
      <c r="K638" s="29"/>
      <c r="L638" t="s" s="26">
        <v>1197</v>
      </c>
      <c r="M638" s="29"/>
      <c r="N638" s="29"/>
      <c r="O638" s="29"/>
      <c r="P638" s="29"/>
      <c r="Q638" t="s" s="26">
        <v>68</v>
      </c>
      <c r="R638" t="s" s="26">
        <v>66</v>
      </c>
      <c r="S638" s="29"/>
      <c r="T638" s="29"/>
      <c r="U638" s="27">
        <v>3</v>
      </c>
      <c r="V638" s="28">
        <v>42185.974097222221</v>
      </c>
      <c r="W638" t="s" s="26">
        <v>66</v>
      </c>
      <c r="X638" t="s" s="26">
        <v>70</v>
      </c>
      <c r="Y638" s="29"/>
      <c r="Z638" t="s" s="26">
        <v>1172</v>
      </c>
      <c r="AA638" t="s" s="26">
        <v>1195</v>
      </c>
      <c r="AB638" t="s" s="26">
        <v>1197</v>
      </c>
      <c r="AC638" t="s" s="26">
        <v>293</v>
      </c>
      <c r="AD638" t="s" s="26">
        <v>2045</v>
      </c>
      <c r="AE638" s="29"/>
      <c r="AF638" t="s" s="26">
        <v>75</v>
      </c>
      <c r="AG638" s="27">
        <v>0</v>
      </c>
    </row>
    <row r="639" ht="15.35" customHeight="1">
      <c r="A639" s="27">
        <v>1031</v>
      </c>
      <c r="B639" t="s" s="26">
        <v>87</v>
      </c>
      <c r="C639" t="s" s="26">
        <v>170</v>
      </c>
      <c r="D639" t="s" s="26">
        <v>204</v>
      </c>
      <c r="E639" t="s" s="26">
        <v>63</v>
      </c>
      <c r="F639" t="s" s="26">
        <v>64</v>
      </c>
      <c r="G639" t="s" s="26">
        <v>1903</v>
      </c>
      <c r="H639" s="28">
        <v>42262.483807870369</v>
      </c>
      <c r="I639" s="27">
        <v>0</v>
      </c>
      <c r="J639" t="s" s="26">
        <v>66</v>
      </c>
      <c r="K639" s="29"/>
      <c r="L639" t="s" s="26">
        <v>205</v>
      </c>
      <c r="M639" s="29"/>
      <c r="N639" s="29"/>
      <c r="O639" s="29"/>
      <c r="P639" s="29"/>
      <c r="Q639" t="s" s="26">
        <v>68</v>
      </c>
      <c r="R639" t="s" s="26">
        <v>66</v>
      </c>
      <c r="S639" s="29"/>
      <c r="T639" s="29"/>
      <c r="U639" s="27">
        <v>3</v>
      </c>
      <c r="V639" s="28">
        <v>42150.5080787037</v>
      </c>
      <c r="W639" t="s" s="26">
        <v>66</v>
      </c>
      <c r="X639" t="s" s="26">
        <v>70</v>
      </c>
      <c r="Y639" s="29"/>
      <c r="Z639" t="s" s="26">
        <v>1172</v>
      </c>
      <c r="AA639" t="s" s="26">
        <v>204</v>
      </c>
      <c r="AB639" t="s" s="26">
        <v>205</v>
      </c>
      <c r="AC639" t="s" s="26">
        <v>293</v>
      </c>
      <c r="AD639" t="s" s="26">
        <v>1903</v>
      </c>
      <c r="AE639" s="29"/>
      <c r="AF639" t="s" s="26">
        <v>75</v>
      </c>
      <c r="AG639" s="27">
        <v>0</v>
      </c>
    </row>
    <row r="640" ht="15.35" customHeight="1">
      <c r="A640" s="27">
        <v>886</v>
      </c>
      <c r="B640" t="s" s="26">
        <v>87</v>
      </c>
      <c r="C640" t="s" s="26">
        <v>1595</v>
      </c>
      <c r="D640" t="s" s="26">
        <v>1580</v>
      </c>
      <c r="E640" t="s" s="26">
        <v>63</v>
      </c>
      <c r="F640" t="s" s="26">
        <v>64</v>
      </c>
      <c r="G640" t="s" s="26">
        <v>1713</v>
      </c>
      <c r="H640" s="28">
        <v>42115.081226851849</v>
      </c>
      <c r="I640" s="27">
        <v>0</v>
      </c>
      <c r="J640" t="s" s="26">
        <v>66</v>
      </c>
      <c r="K640" s="29"/>
      <c r="L640" t="s" s="26">
        <v>1581</v>
      </c>
      <c r="M640" s="29"/>
      <c r="N640" s="29"/>
      <c r="O640" s="29"/>
      <c r="P640" s="29"/>
      <c r="Q640" t="s" s="26">
        <v>68</v>
      </c>
      <c r="R640" t="s" s="26">
        <v>66</v>
      </c>
      <c r="S640" s="29"/>
      <c r="T640" s="29"/>
      <c r="U640" s="27">
        <v>4</v>
      </c>
      <c r="V640" s="28">
        <v>42107.159513888888</v>
      </c>
      <c r="W640" t="s" s="26">
        <v>66</v>
      </c>
      <c r="X640" t="s" s="26">
        <v>70</v>
      </c>
      <c r="Y640" s="29"/>
      <c r="Z640" t="s" s="26">
        <v>1172</v>
      </c>
      <c r="AA640" t="s" s="26">
        <v>1580</v>
      </c>
      <c r="AB640" t="s" s="26">
        <v>1581</v>
      </c>
      <c r="AC640" t="s" s="26">
        <v>293</v>
      </c>
      <c r="AD640" t="s" s="26">
        <v>1713</v>
      </c>
      <c r="AE640" s="29"/>
      <c r="AF640" t="s" s="26">
        <v>75</v>
      </c>
      <c r="AG640" s="27">
        <v>0</v>
      </c>
    </row>
    <row r="641" ht="15.35" customHeight="1">
      <c r="A641" s="27">
        <v>1297</v>
      </c>
      <c r="B641" t="s" s="26">
        <v>87</v>
      </c>
      <c r="C641" t="s" s="26">
        <v>1605</v>
      </c>
      <c r="D641" t="s" s="26">
        <v>1580</v>
      </c>
      <c r="E641" t="s" s="26">
        <v>63</v>
      </c>
      <c r="F641" t="s" s="26">
        <v>64</v>
      </c>
      <c r="G641" t="s" s="26">
        <v>1933</v>
      </c>
      <c r="H641" s="28">
        <v>42261.265625</v>
      </c>
      <c r="I641" s="27">
        <v>0</v>
      </c>
      <c r="J641" t="s" s="26">
        <v>66</v>
      </c>
      <c r="K641" s="29"/>
      <c r="L641" t="s" s="26">
        <v>1581</v>
      </c>
      <c r="M641" s="29"/>
      <c r="N641" s="29"/>
      <c r="O641" s="29"/>
      <c r="P641" s="29"/>
      <c r="Q641" t="s" s="26">
        <v>68</v>
      </c>
      <c r="R641" t="s" s="26">
        <v>66</v>
      </c>
      <c r="S641" s="29"/>
      <c r="T641" s="29"/>
      <c r="U641" s="27">
        <v>4</v>
      </c>
      <c r="V641" s="28">
        <v>42256.152048611111</v>
      </c>
      <c r="W641" t="s" s="26">
        <v>66</v>
      </c>
      <c r="X641" t="s" s="26">
        <v>70</v>
      </c>
      <c r="Y641" s="29"/>
      <c r="Z641" t="s" s="26">
        <v>1172</v>
      </c>
      <c r="AA641" t="s" s="26">
        <v>1580</v>
      </c>
      <c r="AB641" t="s" s="26">
        <v>1581</v>
      </c>
      <c r="AC641" t="s" s="26">
        <v>293</v>
      </c>
      <c r="AD641" t="s" s="26">
        <v>1933</v>
      </c>
      <c r="AE641" s="29"/>
      <c r="AF641" t="s" s="26">
        <v>75</v>
      </c>
      <c r="AG641" s="27">
        <v>0</v>
      </c>
    </row>
    <row r="642" ht="15.35" customHeight="1">
      <c r="A642" s="27">
        <v>1168</v>
      </c>
      <c r="B642" t="s" s="26">
        <v>87</v>
      </c>
      <c r="C642" t="s" s="26">
        <v>170</v>
      </c>
      <c r="D642" t="s" s="26">
        <v>171</v>
      </c>
      <c r="E642" t="s" s="26">
        <v>63</v>
      </c>
      <c r="F642" t="s" s="26">
        <v>64</v>
      </c>
      <c r="G642" t="s" s="26">
        <v>1693</v>
      </c>
      <c r="H642" s="28">
        <v>42255.350659722222</v>
      </c>
      <c r="I642" s="27">
        <v>100</v>
      </c>
      <c r="J642" t="s" s="26">
        <v>1694</v>
      </c>
      <c r="K642" s="29"/>
      <c r="L642" t="s" s="26">
        <v>174</v>
      </c>
      <c r="M642" s="29"/>
      <c r="N642" s="29"/>
      <c r="O642" s="29"/>
      <c r="P642" s="29"/>
      <c r="Q642" t="s" s="26">
        <v>68</v>
      </c>
      <c r="R642" t="s" s="26">
        <v>66</v>
      </c>
      <c r="S642" s="29"/>
      <c r="T642" s="29"/>
      <c r="U642" s="27">
        <v>3</v>
      </c>
      <c r="V642" s="28">
        <v>42200.445393518516</v>
      </c>
      <c r="W642" t="s" s="26">
        <v>1496</v>
      </c>
      <c r="X642" t="s" s="26">
        <v>70</v>
      </c>
      <c r="Y642" s="29"/>
      <c r="Z642" t="s" s="26">
        <v>1172</v>
      </c>
      <c r="AA642" t="s" s="26">
        <v>171</v>
      </c>
      <c r="AB642" t="s" s="26">
        <v>174</v>
      </c>
      <c r="AC642" t="s" s="26">
        <v>293</v>
      </c>
      <c r="AD642" t="s" s="26">
        <v>1693</v>
      </c>
      <c r="AE642" s="29"/>
      <c r="AF642" t="s" s="26">
        <v>75</v>
      </c>
      <c r="AG642" s="27">
        <v>0</v>
      </c>
    </row>
    <row r="643" ht="15.35" customHeight="1">
      <c r="A643" s="27">
        <v>1053</v>
      </c>
      <c r="B643" t="s" s="26">
        <v>87</v>
      </c>
      <c r="C643" t="s" s="26">
        <v>1683</v>
      </c>
      <c r="D643" t="s" s="26">
        <v>82</v>
      </c>
      <c r="E643" t="s" s="26">
        <v>63</v>
      </c>
      <c r="F643" t="s" s="26">
        <v>64</v>
      </c>
      <c r="G643" t="s" s="26">
        <v>1974</v>
      </c>
      <c r="H643" s="28">
        <v>42157.628379629627</v>
      </c>
      <c r="I643" s="27">
        <v>0</v>
      </c>
      <c r="J643" t="s" s="26">
        <v>66</v>
      </c>
      <c r="K643" s="29"/>
      <c r="L643" t="s" s="26">
        <v>84</v>
      </c>
      <c r="M643" s="29"/>
      <c r="N643" s="29"/>
      <c r="O643" s="29"/>
      <c r="P643" s="29"/>
      <c r="Q643" t="s" s="26">
        <v>68</v>
      </c>
      <c r="R643" t="s" s="26">
        <v>66</v>
      </c>
      <c r="S643" s="29"/>
      <c r="T643" s="29"/>
      <c r="U643" s="27">
        <v>4</v>
      </c>
      <c r="V643" s="28">
        <v>42157.335023148145</v>
      </c>
      <c r="W643" t="s" s="26">
        <v>66</v>
      </c>
      <c r="X643" t="s" s="26">
        <v>70</v>
      </c>
      <c r="Y643" s="29"/>
      <c r="Z643" t="s" s="26">
        <v>1172</v>
      </c>
      <c r="AA643" t="s" s="26">
        <v>1580</v>
      </c>
      <c r="AB643" t="s" s="26">
        <v>1581</v>
      </c>
      <c r="AC643" t="s" s="26">
        <v>293</v>
      </c>
      <c r="AD643" t="s" s="26">
        <v>1974</v>
      </c>
      <c r="AE643" s="29"/>
      <c r="AF643" t="s" s="26">
        <v>75</v>
      </c>
      <c r="AG643" s="27">
        <v>0</v>
      </c>
    </row>
    <row r="644" ht="15.35" customHeight="1">
      <c r="A644" s="27">
        <v>928</v>
      </c>
      <c r="B644" t="s" s="26">
        <v>87</v>
      </c>
      <c r="C644" t="s" s="26">
        <v>339</v>
      </c>
      <c r="D644" t="s" s="26">
        <v>994</v>
      </c>
      <c r="E644" t="s" s="26">
        <v>63</v>
      </c>
      <c r="F644" t="s" s="26">
        <v>64</v>
      </c>
      <c r="G644" t="s" s="26">
        <v>1739</v>
      </c>
      <c r="H644" s="28">
        <v>42139.434247685182</v>
      </c>
      <c r="I644" s="27">
        <v>0</v>
      </c>
      <c r="J644" t="s" s="26">
        <v>66</v>
      </c>
      <c r="K644" s="29"/>
      <c r="L644" t="s" s="26">
        <v>995</v>
      </c>
      <c r="M644" s="29"/>
      <c r="N644" s="29"/>
      <c r="O644" s="29"/>
      <c r="P644" s="29"/>
      <c r="Q644" t="s" s="26">
        <v>68</v>
      </c>
      <c r="R644" t="s" s="26">
        <v>66</v>
      </c>
      <c r="S644" s="29"/>
      <c r="T644" s="29"/>
      <c r="U644" s="27">
        <v>3</v>
      </c>
      <c r="V644" s="28">
        <v>42118.493298611109</v>
      </c>
      <c r="W644" t="s" s="26">
        <v>66</v>
      </c>
      <c r="X644" t="s" s="26">
        <v>70</v>
      </c>
      <c r="Y644" s="29"/>
      <c r="Z644" t="s" s="26">
        <v>1172</v>
      </c>
      <c r="AA644" t="s" s="26">
        <v>994</v>
      </c>
      <c r="AB644" t="s" s="26">
        <v>995</v>
      </c>
      <c r="AC644" t="s" s="26">
        <v>293</v>
      </c>
      <c r="AD644" t="s" s="26">
        <v>1739</v>
      </c>
      <c r="AE644" s="29"/>
      <c r="AF644" t="s" s="26">
        <v>75</v>
      </c>
      <c r="AG644" s="27">
        <v>0</v>
      </c>
    </row>
    <row r="645" ht="15.35" customHeight="1">
      <c r="A645" s="27">
        <v>936</v>
      </c>
      <c r="B645" t="s" s="26">
        <v>87</v>
      </c>
      <c r="C645" t="s" s="26">
        <v>88</v>
      </c>
      <c r="D645" t="s" s="26">
        <v>499</v>
      </c>
      <c r="E645" t="s" s="26">
        <v>63</v>
      </c>
      <c r="F645" t="s" s="26">
        <v>64</v>
      </c>
      <c r="G645" t="s" s="26">
        <v>1869</v>
      </c>
      <c r="H645" s="28">
        <v>42122.555671296293</v>
      </c>
      <c r="I645" s="27">
        <v>0</v>
      </c>
      <c r="J645" t="s" s="26">
        <v>66</v>
      </c>
      <c r="K645" s="29"/>
      <c r="L645" t="s" s="26">
        <v>500</v>
      </c>
      <c r="M645" s="29"/>
      <c r="N645" s="29"/>
      <c r="O645" s="29"/>
      <c r="P645" s="29"/>
      <c r="Q645" t="s" s="26">
        <v>68</v>
      </c>
      <c r="R645" t="s" s="26">
        <v>66</v>
      </c>
      <c r="S645" s="29"/>
      <c r="T645" s="29"/>
      <c r="U645" s="27">
        <v>3</v>
      </c>
      <c r="V645" s="28">
        <v>42122.532557870371</v>
      </c>
      <c r="W645" t="s" s="26">
        <v>66</v>
      </c>
      <c r="X645" t="s" s="26">
        <v>70</v>
      </c>
      <c r="Y645" s="29"/>
      <c r="Z645" t="s" s="26">
        <v>1172</v>
      </c>
      <c r="AA645" t="s" s="26">
        <v>499</v>
      </c>
      <c r="AB645" t="s" s="26">
        <v>500</v>
      </c>
      <c r="AC645" t="s" s="26">
        <v>293</v>
      </c>
      <c r="AD645" t="s" s="26">
        <v>1869</v>
      </c>
      <c r="AE645" s="29"/>
      <c r="AF645" t="s" s="26">
        <v>75</v>
      </c>
      <c r="AG645" s="27">
        <v>0</v>
      </c>
    </row>
    <row r="646" ht="15.35" customHeight="1">
      <c r="A646" s="27">
        <v>1335</v>
      </c>
      <c r="B646" t="s" s="26">
        <v>87</v>
      </c>
      <c r="C646" t="s" s="26">
        <v>458</v>
      </c>
      <c r="D646" t="s" s="26">
        <v>82</v>
      </c>
      <c r="E646" t="s" s="26">
        <v>63</v>
      </c>
      <c r="F646" t="s" s="26">
        <v>64</v>
      </c>
      <c r="G646" t="s" s="26">
        <v>1842</v>
      </c>
      <c r="H646" s="28">
        <v>42269.249039351853</v>
      </c>
      <c r="I646" s="27">
        <v>0</v>
      </c>
      <c r="J646" t="s" s="26">
        <v>66</v>
      </c>
      <c r="K646" s="29"/>
      <c r="L646" t="s" s="26">
        <v>84</v>
      </c>
      <c r="M646" s="29"/>
      <c r="N646" s="29"/>
      <c r="O646" s="29"/>
      <c r="P646" s="29"/>
      <c r="Q646" t="s" s="26">
        <v>68</v>
      </c>
      <c r="R646" t="s" s="26">
        <v>66</v>
      </c>
      <c r="S646" s="29"/>
      <c r="T646" s="29"/>
      <c r="U646" s="27">
        <v>3</v>
      </c>
      <c r="V646" s="28">
        <v>42268.590231481481</v>
      </c>
      <c r="W646" t="s" s="26">
        <v>66</v>
      </c>
      <c r="X646" t="s" s="26">
        <v>70</v>
      </c>
      <c r="Y646" s="29"/>
      <c r="Z646" t="s" s="26">
        <v>1172</v>
      </c>
      <c r="AA646" t="s" s="26">
        <v>499</v>
      </c>
      <c r="AB646" t="s" s="26">
        <v>500</v>
      </c>
      <c r="AC646" t="s" s="26">
        <v>293</v>
      </c>
      <c r="AD646" t="s" s="26">
        <v>1842</v>
      </c>
      <c r="AE646" s="29"/>
      <c r="AF646" t="s" s="26">
        <v>75</v>
      </c>
      <c r="AG646" s="27">
        <v>0</v>
      </c>
    </row>
    <row r="647" ht="15.35" customHeight="1">
      <c r="A647" s="27">
        <v>1192</v>
      </c>
      <c r="B647" t="s" s="26">
        <v>87</v>
      </c>
      <c r="C647" t="s" s="26">
        <v>170</v>
      </c>
      <c r="D647" t="s" s="26">
        <v>1563</v>
      </c>
      <c r="E647" t="s" s="26">
        <v>63</v>
      </c>
      <c r="F647" t="s" s="26">
        <v>64</v>
      </c>
      <c r="G647" t="s" s="26">
        <v>1926</v>
      </c>
      <c r="H647" s="28">
        <v>42262.607997685183</v>
      </c>
      <c r="I647" s="27">
        <v>0</v>
      </c>
      <c r="J647" t="s" s="26">
        <v>66</v>
      </c>
      <c r="K647" s="29"/>
      <c r="L647" t="s" s="26">
        <v>1565</v>
      </c>
      <c r="M647" s="29"/>
      <c r="N647" s="29"/>
      <c r="O647" s="29"/>
      <c r="P647" s="29"/>
      <c r="Q647" t="s" s="26">
        <v>68</v>
      </c>
      <c r="R647" t="s" s="26">
        <v>66</v>
      </c>
      <c r="S647" s="29"/>
      <c r="T647" s="29"/>
      <c r="U647" s="27">
        <v>3</v>
      </c>
      <c r="V647" s="28">
        <v>42209.472638888888</v>
      </c>
      <c r="W647" t="s" s="26">
        <v>66</v>
      </c>
      <c r="X647" t="s" s="26">
        <v>70</v>
      </c>
      <c r="Y647" s="29"/>
      <c r="Z647" t="s" s="26">
        <v>1172</v>
      </c>
      <c r="AA647" t="s" s="26">
        <v>1563</v>
      </c>
      <c r="AB647" t="s" s="26">
        <v>1565</v>
      </c>
      <c r="AC647" t="s" s="26">
        <v>293</v>
      </c>
      <c r="AD647" t="s" s="26">
        <v>1926</v>
      </c>
      <c r="AE647" s="29"/>
      <c r="AF647" t="s" s="26">
        <v>75</v>
      </c>
      <c r="AG647" s="27">
        <v>0</v>
      </c>
    </row>
    <row r="648" ht="15.35" customHeight="1">
      <c r="A648" s="27">
        <v>1074</v>
      </c>
      <c r="B648" t="s" s="26">
        <v>87</v>
      </c>
      <c r="C648" t="s" s="26">
        <v>1578</v>
      </c>
      <c r="D648" t="s" s="26">
        <v>82</v>
      </c>
      <c r="E648" t="s" s="26">
        <v>63</v>
      </c>
      <c r="F648" t="s" s="26">
        <v>64</v>
      </c>
      <c r="G648" t="s" s="26">
        <v>1579</v>
      </c>
      <c r="H648" s="28">
        <v>42160.388078703705</v>
      </c>
      <c r="I648" s="27">
        <v>0</v>
      </c>
      <c r="J648" t="s" s="26">
        <v>66</v>
      </c>
      <c r="K648" s="29"/>
      <c r="L648" t="s" s="26">
        <v>84</v>
      </c>
      <c r="M648" s="29"/>
      <c r="N648" s="29"/>
      <c r="O648" s="29"/>
      <c r="P648" s="29"/>
      <c r="Q648" t="s" s="26">
        <v>68</v>
      </c>
      <c r="R648" t="s" s="26">
        <v>66</v>
      </c>
      <c r="S648" s="29"/>
      <c r="T648" s="29"/>
      <c r="U648" s="27">
        <v>3</v>
      </c>
      <c r="V648" s="28">
        <v>42159.643587962964</v>
      </c>
      <c r="W648" t="s" s="26">
        <v>66</v>
      </c>
      <c r="X648" t="s" s="26">
        <v>70</v>
      </c>
      <c r="Y648" s="29"/>
      <c r="Z648" t="s" s="26">
        <v>1172</v>
      </c>
      <c r="AA648" t="s" s="26">
        <v>1580</v>
      </c>
      <c r="AB648" t="s" s="26">
        <v>1581</v>
      </c>
      <c r="AC648" t="s" s="26">
        <v>293</v>
      </c>
      <c r="AD648" t="s" s="26">
        <v>1579</v>
      </c>
      <c r="AE648" s="29"/>
      <c r="AF648" t="s" s="26">
        <v>75</v>
      </c>
      <c r="AG648" s="27">
        <v>0</v>
      </c>
    </row>
    <row r="649" ht="15.35" customHeight="1">
      <c r="A649" s="27">
        <v>967</v>
      </c>
      <c r="B649" t="s" s="26">
        <v>87</v>
      </c>
      <c r="C649" t="s" s="26">
        <v>170</v>
      </c>
      <c r="D649" t="s" s="26">
        <v>1195</v>
      </c>
      <c r="E649" t="s" s="26">
        <v>63</v>
      </c>
      <c r="F649" t="s" s="26">
        <v>64</v>
      </c>
      <c r="G649" t="s" s="26">
        <v>2080</v>
      </c>
      <c r="H649" s="28">
        <v>42129.958067129628</v>
      </c>
      <c r="I649" s="27">
        <v>0</v>
      </c>
      <c r="J649" t="s" s="26">
        <v>66</v>
      </c>
      <c r="K649" s="29"/>
      <c r="L649" t="s" s="26">
        <v>1197</v>
      </c>
      <c r="M649" s="29"/>
      <c r="N649" s="29"/>
      <c r="O649" s="29"/>
      <c r="P649" s="29"/>
      <c r="Q649" t="s" s="26">
        <v>68</v>
      </c>
      <c r="R649" t="s" s="26">
        <v>66</v>
      </c>
      <c r="S649" s="29"/>
      <c r="T649" s="29"/>
      <c r="U649" s="27">
        <v>3</v>
      </c>
      <c r="V649" s="28">
        <v>42129.907604166663</v>
      </c>
      <c r="W649" t="s" s="26">
        <v>66</v>
      </c>
      <c r="X649" t="s" s="26">
        <v>70</v>
      </c>
      <c r="Y649" s="29"/>
      <c r="Z649" t="s" s="26">
        <v>1172</v>
      </c>
      <c r="AA649" t="s" s="26">
        <v>1195</v>
      </c>
      <c r="AB649" t="s" s="26">
        <v>1197</v>
      </c>
      <c r="AC649" t="s" s="26">
        <v>293</v>
      </c>
      <c r="AD649" t="s" s="26">
        <v>2080</v>
      </c>
      <c r="AE649" s="29"/>
      <c r="AF649" t="s" s="26">
        <v>75</v>
      </c>
      <c r="AG649" s="27">
        <v>0</v>
      </c>
    </row>
    <row r="650" ht="15.35" customHeight="1">
      <c r="A650" s="27">
        <v>1375</v>
      </c>
      <c r="B650" t="s" s="26">
        <v>87</v>
      </c>
      <c r="C650" t="s" s="26">
        <v>170</v>
      </c>
      <c r="D650" t="s" s="26">
        <v>1195</v>
      </c>
      <c r="E650" t="s" s="26">
        <v>63</v>
      </c>
      <c r="F650" t="s" s="26">
        <v>64</v>
      </c>
      <c r="G650" t="s" s="26">
        <v>2026</v>
      </c>
      <c r="H650" s="28">
        <v>42298.961435185185</v>
      </c>
      <c r="I650" s="27">
        <v>0</v>
      </c>
      <c r="J650" t="s" s="26">
        <v>66</v>
      </c>
      <c r="K650" s="29"/>
      <c r="L650" t="s" s="26">
        <v>1197</v>
      </c>
      <c r="M650" s="29"/>
      <c r="N650" s="29"/>
      <c r="O650" s="29"/>
      <c r="P650" s="29"/>
      <c r="Q650" t="s" s="26">
        <v>68</v>
      </c>
      <c r="R650" t="s" s="26">
        <v>66</v>
      </c>
      <c r="S650" s="29"/>
      <c r="T650" s="29"/>
      <c r="U650" s="27">
        <v>3</v>
      </c>
      <c r="V650" s="28">
        <v>42297.287905092591</v>
      </c>
      <c r="W650" t="s" s="26">
        <v>66</v>
      </c>
      <c r="X650" t="s" s="26">
        <v>70</v>
      </c>
      <c r="Y650" s="29"/>
      <c r="Z650" t="s" s="26">
        <v>1172</v>
      </c>
      <c r="AA650" t="s" s="26">
        <v>1195</v>
      </c>
      <c r="AB650" t="s" s="26">
        <v>1197</v>
      </c>
      <c r="AC650" t="s" s="26">
        <v>293</v>
      </c>
      <c r="AD650" t="s" s="26">
        <v>2026</v>
      </c>
      <c r="AE650" s="29"/>
      <c r="AF650" t="s" s="26">
        <v>75</v>
      </c>
      <c r="AG650" s="27">
        <v>0</v>
      </c>
    </row>
    <row r="651" ht="15.35" customHeight="1">
      <c r="A651" s="27">
        <v>288</v>
      </c>
      <c r="B651" t="s" s="26">
        <v>87</v>
      </c>
      <c r="C651" t="s" s="26">
        <v>875</v>
      </c>
      <c r="D651" t="s" s="26">
        <v>82</v>
      </c>
      <c r="E651" t="s" s="26">
        <v>63</v>
      </c>
      <c r="F651" t="s" s="26">
        <v>64</v>
      </c>
      <c r="G651" t="s" s="26">
        <v>1841</v>
      </c>
      <c r="H651" s="28">
        <v>41015.530659722222</v>
      </c>
      <c r="I651" s="27">
        <v>0</v>
      </c>
      <c r="J651" t="s" s="26">
        <v>66</v>
      </c>
      <c r="K651" s="29"/>
      <c r="L651" t="s" s="26">
        <v>84</v>
      </c>
      <c r="M651" s="29"/>
      <c r="N651" s="29"/>
      <c r="O651" s="29"/>
      <c r="P651" s="29"/>
      <c r="Q651" t="s" s="26">
        <v>68</v>
      </c>
      <c r="R651" t="s" s="26">
        <v>66</v>
      </c>
      <c r="S651" s="29"/>
      <c r="T651" s="29"/>
      <c r="U651" s="27">
        <v>2</v>
      </c>
      <c r="V651" s="28">
        <v>41007.889930555553</v>
      </c>
      <c r="W651" t="s" s="26">
        <v>66</v>
      </c>
      <c r="X651" t="s" s="26">
        <v>70</v>
      </c>
      <c r="Y651" s="29"/>
      <c r="Z651" t="s" s="26">
        <v>1172</v>
      </c>
      <c r="AA651" t="s" s="26">
        <v>150</v>
      </c>
      <c r="AB651" t="s" s="26">
        <v>151</v>
      </c>
      <c r="AC651" t="s" s="26">
        <v>293</v>
      </c>
      <c r="AD651" t="s" s="26">
        <v>1841</v>
      </c>
      <c r="AE651" s="29"/>
      <c r="AF651" t="s" s="26">
        <v>75</v>
      </c>
      <c r="AG651" s="27">
        <v>0</v>
      </c>
    </row>
    <row r="652" ht="15.35" customHeight="1">
      <c r="A652" s="27">
        <v>1225</v>
      </c>
      <c r="B652" t="s" s="26">
        <v>87</v>
      </c>
      <c r="C652" t="s" s="26">
        <v>100</v>
      </c>
      <c r="D652" t="s" s="26">
        <v>1372</v>
      </c>
      <c r="E652" t="s" s="26">
        <v>63</v>
      </c>
      <c r="F652" t="s" s="26">
        <v>64</v>
      </c>
      <c r="G652" t="s" s="26">
        <v>1835</v>
      </c>
      <c r="H652" s="28">
        <v>42282.426134259258</v>
      </c>
      <c r="I652" s="27">
        <v>0</v>
      </c>
      <c r="J652" t="s" s="26">
        <v>66</v>
      </c>
      <c r="K652" s="29"/>
      <c r="L652" t="s" s="26">
        <v>1374</v>
      </c>
      <c r="M652" s="29"/>
      <c r="N652" s="29"/>
      <c r="O652" s="29"/>
      <c r="P652" s="29"/>
      <c r="Q652" t="s" s="26">
        <v>68</v>
      </c>
      <c r="R652" t="s" s="26">
        <v>66</v>
      </c>
      <c r="S652" s="29"/>
      <c r="T652" s="29"/>
      <c r="U652" s="27">
        <v>3</v>
      </c>
      <c r="V652" s="28">
        <v>42227.270486111112</v>
      </c>
      <c r="W652" t="s" s="26">
        <v>66</v>
      </c>
      <c r="X652" t="s" s="26">
        <v>70</v>
      </c>
      <c r="Y652" s="29"/>
      <c r="Z652" t="s" s="26">
        <v>1172</v>
      </c>
      <c r="AA652" t="s" s="26">
        <v>1372</v>
      </c>
      <c r="AB652" t="s" s="26">
        <v>1374</v>
      </c>
      <c r="AC652" t="s" s="26">
        <v>293</v>
      </c>
      <c r="AD652" t="s" s="26">
        <v>1835</v>
      </c>
      <c r="AE652" s="29"/>
      <c r="AF652" t="s" s="26">
        <v>75</v>
      </c>
      <c r="AG652" s="27">
        <v>0</v>
      </c>
    </row>
    <row r="653" ht="15.35" customHeight="1">
      <c r="A653" s="27">
        <v>1099</v>
      </c>
      <c r="B653" t="s" s="26">
        <v>87</v>
      </c>
      <c r="C653" t="s" s="26">
        <v>170</v>
      </c>
      <c r="D653" t="s" s="26">
        <v>1195</v>
      </c>
      <c r="E653" t="s" s="26">
        <v>63</v>
      </c>
      <c r="F653" t="s" s="26">
        <v>64</v>
      </c>
      <c r="G653" t="s" s="26">
        <v>1791</v>
      </c>
      <c r="H653" s="28">
        <v>42186.950601851851</v>
      </c>
      <c r="I653" s="27">
        <v>0</v>
      </c>
      <c r="J653" t="s" s="26">
        <v>66</v>
      </c>
      <c r="K653" s="29"/>
      <c r="L653" t="s" s="26">
        <v>1197</v>
      </c>
      <c r="M653" s="29"/>
      <c r="N653" s="29"/>
      <c r="O653" s="29"/>
      <c r="P653" s="29"/>
      <c r="Q653" t="s" s="26">
        <v>68</v>
      </c>
      <c r="R653" t="s" s="26">
        <v>66</v>
      </c>
      <c r="S653" s="29"/>
      <c r="T653" s="29"/>
      <c r="U653" s="27">
        <v>4</v>
      </c>
      <c r="V653" s="28">
        <v>42167.4312037037</v>
      </c>
      <c r="W653" t="s" s="26">
        <v>66</v>
      </c>
      <c r="X653" t="s" s="26">
        <v>70</v>
      </c>
      <c r="Y653" s="29"/>
      <c r="Z653" t="s" s="26">
        <v>1172</v>
      </c>
      <c r="AA653" t="s" s="26">
        <v>1195</v>
      </c>
      <c r="AB653" t="s" s="26">
        <v>1197</v>
      </c>
      <c r="AC653" t="s" s="26">
        <v>293</v>
      </c>
      <c r="AD653" t="s" s="26">
        <v>1791</v>
      </c>
      <c r="AE653" s="29"/>
      <c r="AF653" t="s" s="26">
        <v>75</v>
      </c>
      <c r="AG653" s="27">
        <v>0</v>
      </c>
    </row>
    <row r="654" ht="15.35" customHeight="1">
      <c r="A654" s="27">
        <v>987</v>
      </c>
      <c r="B654" t="s" s="26">
        <v>87</v>
      </c>
      <c r="C654" t="s" s="26">
        <v>1605</v>
      </c>
      <c r="D654" t="s" s="26">
        <v>1580</v>
      </c>
      <c r="E654" t="s" s="26">
        <v>63</v>
      </c>
      <c r="F654" t="s" s="26">
        <v>64</v>
      </c>
      <c r="G654" t="s" s="26">
        <v>1627</v>
      </c>
      <c r="H654" s="28">
        <v>42139.009814814817</v>
      </c>
      <c r="I654" s="27">
        <v>0</v>
      </c>
      <c r="J654" t="s" s="26">
        <v>66</v>
      </c>
      <c r="K654" s="29"/>
      <c r="L654" t="s" s="26">
        <v>1581</v>
      </c>
      <c r="M654" s="29"/>
      <c r="N654" s="29"/>
      <c r="O654" s="29"/>
      <c r="P654" s="29"/>
      <c r="Q654" t="s" s="26">
        <v>68</v>
      </c>
      <c r="R654" t="s" s="26">
        <v>66</v>
      </c>
      <c r="S654" s="29"/>
      <c r="T654" s="29"/>
      <c r="U654" s="27">
        <v>3</v>
      </c>
      <c r="V654" s="28">
        <v>42135.254143518519</v>
      </c>
      <c r="W654" t="s" s="26">
        <v>66</v>
      </c>
      <c r="X654" t="s" s="26">
        <v>70</v>
      </c>
      <c r="Y654" s="29"/>
      <c r="Z654" t="s" s="26">
        <v>1172</v>
      </c>
      <c r="AA654" t="s" s="26">
        <v>1580</v>
      </c>
      <c r="AB654" t="s" s="26">
        <v>1581</v>
      </c>
      <c r="AC654" t="s" s="26">
        <v>293</v>
      </c>
      <c r="AD654" t="s" s="26">
        <v>1627</v>
      </c>
      <c r="AE654" s="29"/>
      <c r="AF654" t="s" s="26">
        <v>75</v>
      </c>
      <c r="AG654" s="27">
        <v>0</v>
      </c>
    </row>
    <row r="655" ht="15.35" customHeight="1">
      <c r="A655" s="27">
        <v>1243</v>
      </c>
      <c r="B655" t="s" s="26">
        <v>87</v>
      </c>
      <c r="C655" t="s" s="26">
        <v>113</v>
      </c>
      <c r="D655" t="s" s="26">
        <v>82</v>
      </c>
      <c r="E655" t="s" s="26">
        <v>63</v>
      </c>
      <c r="F655" t="s" s="26">
        <v>64</v>
      </c>
      <c r="G655" t="s" s="26">
        <v>1880</v>
      </c>
      <c r="H655" s="28">
        <v>42233.295347222222</v>
      </c>
      <c r="I655" s="27">
        <v>0</v>
      </c>
      <c r="J655" t="s" s="26">
        <v>66</v>
      </c>
      <c r="K655" s="29"/>
      <c r="L655" t="s" s="26">
        <v>84</v>
      </c>
      <c r="M655" s="29"/>
      <c r="N655" s="29"/>
      <c r="O655" s="29"/>
      <c r="P655" s="29"/>
      <c r="Q655" t="s" s="26">
        <v>68</v>
      </c>
      <c r="R655" t="s" s="26">
        <v>66</v>
      </c>
      <c r="S655" s="29"/>
      <c r="T655" s="29"/>
      <c r="U655" s="27">
        <v>2</v>
      </c>
      <c r="V655" s="28">
        <v>42232.321504629632</v>
      </c>
      <c r="W655" t="s" s="26">
        <v>66</v>
      </c>
      <c r="X655" t="s" s="26">
        <v>70</v>
      </c>
      <c r="Y655" s="29"/>
      <c r="Z655" t="s" s="26">
        <v>1172</v>
      </c>
      <c r="AA655" t="s" s="26">
        <v>499</v>
      </c>
      <c r="AB655" t="s" s="26">
        <v>500</v>
      </c>
      <c r="AC655" t="s" s="26">
        <v>293</v>
      </c>
      <c r="AD655" t="s" s="26">
        <v>1880</v>
      </c>
      <c r="AE655" s="29"/>
      <c r="AF655" t="s" s="26">
        <v>75</v>
      </c>
      <c r="AG655" s="27">
        <v>0</v>
      </c>
    </row>
    <row r="656" ht="15.35" customHeight="1">
      <c r="A656" s="27">
        <v>1127</v>
      </c>
      <c r="B656" t="s" s="26">
        <v>87</v>
      </c>
      <c r="C656" t="s" s="26">
        <v>170</v>
      </c>
      <c r="D656" t="s" s="26">
        <v>171</v>
      </c>
      <c r="E656" t="s" s="26">
        <v>63</v>
      </c>
      <c r="F656" t="s" s="26">
        <v>64</v>
      </c>
      <c r="G656" t="s" s="26">
        <v>2038</v>
      </c>
      <c r="H656" s="28">
        <v>42255.349479166667</v>
      </c>
      <c r="I656" s="27">
        <v>100</v>
      </c>
      <c r="J656" t="s" s="26">
        <v>545</v>
      </c>
      <c r="K656" s="29"/>
      <c r="L656" t="s" s="26">
        <v>174</v>
      </c>
      <c r="M656" s="27">
        <v>1128</v>
      </c>
      <c r="N656" s="29"/>
      <c r="O656" s="29"/>
      <c r="P656" s="29"/>
      <c r="Q656" t="s" s="26">
        <v>68</v>
      </c>
      <c r="R656" t="s" s="26">
        <v>66</v>
      </c>
      <c r="S656" s="29"/>
      <c r="T656" s="29"/>
      <c r="U656" s="27">
        <v>3</v>
      </c>
      <c r="V656" s="28">
        <v>42180.395208333335</v>
      </c>
      <c r="W656" t="s" s="26">
        <v>1620</v>
      </c>
      <c r="X656" t="s" s="26">
        <v>70</v>
      </c>
      <c r="Y656" s="29"/>
      <c r="Z656" t="s" s="26">
        <v>1172</v>
      </c>
      <c r="AA656" t="s" s="26">
        <v>171</v>
      </c>
      <c r="AB656" t="s" s="26">
        <v>174</v>
      </c>
      <c r="AC656" t="s" s="26">
        <v>293</v>
      </c>
      <c r="AD656" t="s" s="26">
        <v>2038</v>
      </c>
      <c r="AE656" s="29"/>
      <c r="AF656" t="s" s="26">
        <v>75</v>
      </c>
      <c r="AG656" s="27">
        <v>0</v>
      </c>
    </row>
    <row r="657" ht="15.35" customHeight="1">
      <c r="A657" s="27">
        <v>1008</v>
      </c>
      <c r="B657" t="s" s="26">
        <v>87</v>
      </c>
      <c r="C657" t="s" s="26">
        <v>658</v>
      </c>
      <c r="D657" t="s" s="26">
        <v>1372</v>
      </c>
      <c r="E657" t="s" s="26">
        <v>63</v>
      </c>
      <c r="F657" t="s" s="26">
        <v>64</v>
      </c>
      <c r="G657" t="s" s="26">
        <v>1668</v>
      </c>
      <c r="H657" s="28">
        <v>42142.508240740739</v>
      </c>
      <c r="I657" s="27">
        <v>0</v>
      </c>
      <c r="J657" t="s" s="26">
        <v>66</v>
      </c>
      <c r="K657" s="29"/>
      <c r="L657" t="s" s="26">
        <v>1374</v>
      </c>
      <c r="M657" s="29"/>
      <c r="N657" s="29"/>
      <c r="O657" s="29"/>
      <c r="P657" s="29"/>
      <c r="Q657" t="s" s="26">
        <v>68</v>
      </c>
      <c r="R657" t="s" s="26">
        <v>66</v>
      </c>
      <c r="S657" s="29"/>
      <c r="T657" s="29"/>
      <c r="U657" s="27">
        <v>3</v>
      </c>
      <c r="V657" s="28">
        <v>42142.445995370370</v>
      </c>
      <c r="W657" t="s" s="26">
        <v>66</v>
      </c>
      <c r="X657" t="s" s="26">
        <v>70</v>
      </c>
      <c r="Y657" s="29"/>
      <c r="Z657" t="s" s="26">
        <v>1172</v>
      </c>
      <c r="AA657" t="s" s="26">
        <v>1372</v>
      </c>
      <c r="AB657" t="s" s="26">
        <v>1374</v>
      </c>
      <c r="AC657" t="s" s="26">
        <v>293</v>
      </c>
      <c r="AD657" t="s" s="26">
        <v>1668</v>
      </c>
      <c r="AE657" s="29"/>
      <c r="AF657" t="s" s="26">
        <v>75</v>
      </c>
      <c r="AG657" s="27">
        <v>0</v>
      </c>
    </row>
    <row r="658" ht="15.35" customHeight="1">
      <c r="A658" s="27">
        <v>1272</v>
      </c>
      <c r="B658" t="s" s="26">
        <v>87</v>
      </c>
      <c r="C658" t="s" s="26">
        <v>351</v>
      </c>
      <c r="D658" t="s" s="26">
        <v>82</v>
      </c>
      <c r="E658" t="s" s="26">
        <v>63</v>
      </c>
      <c r="F658" t="s" s="26">
        <v>64</v>
      </c>
      <c r="G658" t="s" s="26">
        <v>1629</v>
      </c>
      <c r="H658" s="28">
        <v>42274.872118055559</v>
      </c>
      <c r="I658" s="27">
        <v>0</v>
      </c>
      <c r="J658" t="s" s="26">
        <v>66</v>
      </c>
      <c r="K658" s="29"/>
      <c r="L658" t="s" s="26">
        <v>84</v>
      </c>
      <c r="M658" s="29"/>
      <c r="N658" s="29"/>
      <c r="O658" s="29"/>
      <c r="P658" s="29"/>
      <c r="Q658" t="s" s="26">
        <v>68</v>
      </c>
      <c r="R658" t="s" s="26">
        <v>66</v>
      </c>
      <c r="S658" s="29"/>
      <c r="T658" s="29"/>
      <c r="U658" s="27">
        <v>3</v>
      </c>
      <c r="V658" s="28">
        <v>42242.848020833335</v>
      </c>
      <c r="W658" t="s" s="26">
        <v>66</v>
      </c>
      <c r="X658" t="s" s="26">
        <v>70</v>
      </c>
      <c r="Y658" s="29"/>
      <c r="Z658" t="s" s="26">
        <v>1172</v>
      </c>
      <c r="AA658" t="s" s="26">
        <v>352</v>
      </c>
      <c r="AB658" t="s" s="26">
        <v>354</v>
      </c>
      <c r="AC658" t="s" s="26">
        <v>293</v>
      </c>
      <c r="AD658" t="s" s="26">
        <v>1629</v>
      </c>
      <c r="AE658" s="29"/>
      <c r="AF658" t="s" s="26">
        <v>75</v>
      </c>
      <c r="AG658" s="27">
        <v>0</v>
      </c>
    </row>
    <row r="659" ht="15.35" customHeight="1">
      <c r="A659" s="27">
        <v>56</v>
      </c>
      <c r="B659" t="s" s="26">
        <v>87</v>
      </c>
      <c r="C659" t="s" s="26">
        <v>116</v>
      </c>
      <c r="D659" t="s" s="26">
        <v>82</v>
      </c>
      <c r="E659" t="s" s="26">
        <v>63</v>
      </c>
      <c r="F659" t="s" s="26">
        <v>64</v>
      </c>
      <c r="G659" t="s" s="26">
        <v>1899</v>
      </c>
      <c r="H659" s="28">
        <v>40892.626076388886</v>
      </c>
      <c r="I659" s="27">
        <v>0</v>
      </c>
      <c r="J659" t="s" s="26">
        <v>66</v>
      </c>
      <c r="K659" s="29"/>
      <c r="L659" t="s" s="26">
        <v>84</v>
      </c>
      <c r="M659" s="29"/>
      <c r="N659" s="29"/>
      <c r="O659" s="27">
        <v>55</v>
      </c>
      <c r="P659" s="29"/>
      <c r="Q659" t="s" s="26">
        <v>68</v>
      </c>
      <c r="R659" t="s" s="26">
        <v>66</v>
      </c>
      <c r="S659" s="29"/>
      <c r="T659" s="29"/>
      <c r="U659" s="27">
        <v>2</v>
      </c>
      <c r="V659" s="28">
        <v>40890.403773148151</v>
      </c>
      <c r="W659" t="s" s="26">
        <v>66</v>
      </c>
      <c r="X659" t="s" s="26">
        <v>70</v>
      </c>
      <c r="Y659" s="29"/>
      <c r="Z659" t="s" s="26">
        <v>1172</v>
      </c>
      <c r="AA659" t="s" s="26">
        <v>92</v>
      </c>
      <c r="AB659" t="s" s="26">
        <v>93</v>
      </c>
      <c r="AC659" t="s" s="26">
        <v>293</v>
      </c>
      <c r="AD659" t="s" s="26">
        <v>1899</v>
      </c>
      <c r="AE659" s="29"/>
      <c r="AF659" t="s" s="26">
        <v>410</v>
      </c>
      <c r="AG659" s="27">
        <v>0</v>
      </c>
    </row>
    <row r="660" ht="15.35" customHeight="1">
      <c r="A660" s="27">
        <v>1147</v>
      </c>
      <c r="B660" t="s" s="26">
        <v>87</v>
      </c>
      <c r="C660" t="s" s="26">
        <v>1199</v>
      </c>
      <c r="D660" t="s" s="26">
        <v>82</v>
      </c>
      <c r="E660" t="s" s="26">
        <v>63</v>
      </c>
      <c r="F660" t="s" s="26">
        <v>64</v>
      </c>
      <c r="G660" t="s" s="26">
        <v>2078</v>
      </c>
      <c r="H660" s="28">
        <v>42192.447627314818</v>
      </c>
      <c r="I660" s="27">
        <v>0</v>
      </c>
      <c r="J660" t="s" s="26">
        <v>66</v>
      </c>
      <c r="K660" s="29"/>
      <c r="L660" t="s" s="26">
        <v>84</v>
      </c>
      <c r="M660" s="29"/>
      <c r="N660" s="29"/>
      <c r="O660" s="29"/>
      <c r="P660" s="29"/>
      <c r="Q660" t="s" s="26">
        <v>68</v>
      </c>
      <c r="R660" t="s" s="26">
        <v>66</v>
      </c>
      <c r="S660" s="29"/>
      <c r="T660" s="29"/>
      <c r="U660" s="27">
        <v>5</v>
      </c>
      <c r="V660" s="28">
        <v>42186.8005787037</v>
      </c>
      <c r="W660" t="s" s="26">
        <v>66</v>
      </c>
      <c r="X660" t="s" s="26">
        <v>70</v>
      </c>
      <c r="Y660" s="29"/>
      <c r="Z660" t="s" s="26">
        <v>1172</v>
      </c>
      <c r="AA660" t="s" s="26">
        <v>499</v>
      </c>
      <c r="AB660" t="s" s="26">
        <v>500</v>
      </c>
      <c r="AC660" t="s" s="26">
        <v>293</v>
      </c>
      <c r="AD660" t="s" s="26">
        <v>2078</v>
      </c>
      <c r="AE660" s="29"/>
      <c r="AF660" t="s" s="26">
        <v>75</v>
      </c>
      <c r="AG660" s="27">
        <v>0</v>
      </c>
    </row>
    <row r="661" ht="15.35" customHeight="1">
      <c r="A661" s="27">
        <v>1032</v>
      </c>
      <c r="B661" t="s" s="26">
        <v>87</v>
      </c>
      <c r="C661" t="s" s="26">
        <v>1382</v>
      </c>
      <c r="D661" t="s" s="26">
        <v>204</v>
      </c>
      <c r="E661" t="s" s="26">
        <v>63</v>
      </c>
      <c r="F661" t="s" s="26">
        <v>64</v>
      </c>
      <c r="G661" t="s" s="26">
        <v>1937</v>
      </c>
      <c r="H661" s="28">
        <v>42177.495856481481</v>
      </c>
      <c r="I661" s="27">
        <v>0</v>
      </c>
      <c r="J661" t="s" s="26">
        <v>66</v>
      </c>
      <c r="K661" s="29"/>
      <c r="L661" t="s" s="26">
        <v>205</v>
      </c>
      <c r="M661" s="29"/>
      <c r="N661" s="29"/>
      <c r="O661" s="29"/>
      <c r="P661" s="29"/>
      <c r="Q661" t="s" s="26">
        <v>68</v>
      </c>
      <c r="R661" t="s" s="26">
        <v>66</v>
      </c>
      <c r="S661" s="29"/>
      <c r="T661" s="29"/>
      <c r="U661" s="27">
        <v>3</v>
      </c>
      <c r="V661" s="28">
        <v>42150.5343287037</v>
      </c>
      <c r="W661" t="s" s="26">
        <v>66</v>
      </c>
      <c r="X661" t="s" s="26">
        <v>70</v>
      </c>
      <c r="Y661" s="29"/>
      <c r="Z661" t="s" s="26">
        <v>1172</v>
      </c>
      <c r="AA661" t="s" s="26">
        <v>204</v>
      </c>
      <c r="AB661" t="s" s="26">
        <v>205</v>
      </c>
      <c r="AC661" t="s" s="26">
        <v>293</v>
      </c>
      <c r="AD661" t="s" s="26">
        <v>1937</v>
      </c>
      <c r="AE661" s="29"/>
      <c r="AF661" t="s" s="26">
        <v>75</v>
      </c>
      <c r="AG661" s="27">
        <v>0</v>
      </c>
    </row>
    <row r="662" ht="15.35" customHeight="1">
      <c r="A662" s="27">
        <v>887</v>
      </c>
      <c r="B662" t="s" s="26">
        <v>87</v>
      </c>
      <c r="C662" t="s" s="26">
        <v>1320</v>
      </c>
      <c r="D662" t="s" s="26">
        <v>1580</v>
      </c>
      <c r="E662" t="s" s="26">
        <v>63</v>
      </c>
      <c r="F662" t="s" s="26">
        <v>64</v>
      </c>
      <c r="G662" t="s" s="26">
        <v>1742</v>
      </c>
      <c r="H662" s="28">
        <v>42115.0817824074</v>
      </c>
      <c r="I662" s="27">
        <v>0</v>
      </c>
      <c r="J662" t="s" s="26">
        <v>66</v>
      </c>
      <c r="K662" s="29"/>
      <c r="L662" t="s" s="26">
        <v>1581</v>
      </c>
      <c r="M662" s="29"/>
      <c r="N662" s="29"/>
      <c r="O662" s="29"/>
      <c r="P662" s="29"/>
      <c r="Q662" t="s" s="26">
        <v>68</v>
      </c>
      <c r="R662" t="s" s="26">
        <v>66</v>
      </c>
      <c r="S662" s="29"/>
      <c r="T662" s="29"/>
      <c r="U662" s="27">
        <v>3</v>
      </c>
      <c r="V662" s="28">
        <v>42107.163460648146</v>
      </c>
      <c r="W662" t="s" s="26">
        <v>66</v>
      </c>
      <c r="X662" t="s" s="26">
        <v>70</v>
      </c>
      <c r="Y662" s="29"/>
      <c r="Z662" t="s" s="26">
        <v>1172</v>
      </c>
      <c r="AA662" t="s" s="26">
        <v>1580</v>
      </c>
      <c r="AB662" t="s" s="26">
        <v>1581</v>
      </c>
      <c r="AC662" t="s" s="26">
        <v>293</v>
      </c>
      <c r="AD662" t="s" s="26">
        <v>1742</v>
      </c>
      <c r="AE662" s="29"/>
      <c r="AF662" t="s" s="26">
        <v>75</v>
      </c>
      <c r="AG662" s="27">
        <v>0</v>
      </c>
    </row>
    <row r="663" ht="15.35" customHeight="1">
      <c r="A663" s="27">
        <v>1298</v>
      </c>
      <c r="B663" t="s" s="26">
        <v>87</v>
      </c>
      <c r="C663" t="s" s="26">
        <v>351</v>
      </c>
      <c r="D663" t="s" s="26">
        <v>352</v>
      </c>
      <c r="E663" t="s" s="26">
        <v>63</v>
      </c>
      <c r="F663" t="s" s="26">
        <v>64</v>
      </c>
      <c r="G663" t="s" s="26">
        <v>1965</v>
      </c>
      <c r="H663" s="28">
        <v>42274.8714699074</v>
      </c>
      <c r="I663" s="27">
        <v>0</v>
      </c>
      <c r="J663" t="s" s="26">
        <v>66</v>
      </c>
      <c r="K663" s="29"/>
      <c r="L663" t="s" s="26">
        <v>354</v>
      </c>
      <c r="M663" s="29"/>
      <c r="N663" s="29"/>
      <c r="O663" s="29"/>
      <c r="P663" s="29"/>
      <c r="Q663" t="s" s="26">
        <v>68</v>
      </c>
      <c r="R663" t="s" s="26">
        <v>66</v>
      </c>
      <c r="S663" s="29"/>
      <c r="T663" s="29"/>
      <c r="U663" s="27">
        <v>3</v>
      </c>
      <c r="V663" s="28">
        <v>42256.199988425928</v>
      </c>
      <c r="W663" t="s" s="26">
        <v>66</v>
      </c>
      <c r="X663" t="s" s="26">
        <v>70</v>
      </c>
      <c r="Y663" s="29"/>
      <c r="Z663" t="s" s="26">
        <v>1172</v>
      </c>
      <c r="AA663" t="s" s="26">
        <v>352</v>
      </c>
      <c r="AB663" t="s" s="26">
        <v>354</v>
      </c>
      <c r="AC663" t="s" s="26">
        <v>293</v>
      </c>
      <c r="AD663" t="s" s="26">
        <v>1965</v>
      </c>
      <c r="AE663" s="29"/>
      <c r="AF663" t="s" s="26">
        <v>487</v>
      </c>
      <c r="AG663" s="27">
        <v>0</v>
      </c>
    </row>
    <row r="664" ht="15.35" customHeight="1">
      <c r="A664" s="27">
        <v>1169</v>
      </c>
      <c r="B664" t="s" s="26">
        <v>87</v>
      </c>
      <c r="C664" t="s" s="26">
        <v>1578</v>
      </c>
      <c r="D664" t="s" s="26">
        <v>1580</v>
      </c>
      <c r="E664" t="s" s="26">
        <v>63</v>
      </c>
      <c r="F664" t="s" s="26">
        <v>64</v>
      </c>
      <c r="G664" t="s" s="26">
        <v>1724</v>
      </c>
      <c r="H664" s="28">
        <v>42201.216435185182</v>
      </c>
      <c r="I664" s="27">
        <v>0</v>
      </c>
      <c r="J664" t="s" s="26">
        <v>66</v>
      </c>
      <c r="K664" s="29"/>
      <c r="L664" t="s" s="26">
        <v>1581</v>
      </c>
      <c r="M664" s="29"/>
      <c r="N664" s="29"/>
      <c r="O664" s="29"/>
      <c r="P664" s="29"/>
      <c r="Q664" t="s" s="26">
        <v>68</v>
      </c>
      <c r="R664" t="s" s="26">
        <v>66</v>
      </c>
      <c r="S664" s="29"/>
      <c r="T664" s="29"/>
      <c r="U664" s="27">
        <v>2</v>
      </c>
      <c r="V664" s="28">
        <v>42201.129490740743</v>
      </c>
      <c r="W664" t="s" s="26">
        <v>66</v>
      </c>
      <c r="X664" t="s" s="26">
        <v>70</v>
      </c>
      <c r="Y664" s="29"/>
      <c r="Z664" t="s" s="26">
        <v>1172</v>
      </c>
      <c r="AA664" t="s" s="26">
        <v>1580</v>
      </c>
      <c r="AB664" t="s" s="26">
        <v>1581</v>
      </c>
      <c r="AC664" t="s" s="26">
        <v>293</v>
      </c>
      <c r="AD664" t="s" s="26">
        <v>1724</v>
      </c>
      <c r="AE664" s="29"/>
      <c r="AF664" t="s" s="26">
        <v>75</v>
      </c>
      <c r="AG664" s="27">
        <v>0</v>
      </c>
    </row>
    <row r="665" ht="15.35" customHeight="1">
      <c r="A665" s="27">
        <v>1054</v>
      </c>
      <c r="B665" t="s" s="26">
        <v>87</v>
      </c>
      <c r="C665" t="s" s="26">
        <v>170</v>
      </c>
      <c r="D665" t="s" s="26">
        <v>1195</v>
      </c>
      <c r="E665" t="s" s="26">
        <v>63</v>
      </c>
      <c r="F665" t="s" s="26">
        <v>64</v>
      </c>
      <c r="G665" t="s" s="26">
        <v>2011</v>
      </c>
      <c r="H665" s="28">
        <v>42157.3874074074</v>
      </c>
      <c r="I665" s="27">
        <v>0</v>
      </c>
      <c r="J665" t="s" s="26">
        <v>66</v>
      </c>
      <c r="K665" s="29"/>
      <c r="L665" t="s" s="26">
        <v>1197</v>
      </c>
      <c r="M665" s="29"/>
      <c r="N665" s="29"/>
      <c r="O665" s="29"/>
      <c r="P665" s="29"/>
      <c r="Q665" t="s" s="26">
        <v>68</v>
      </c>
      <c r="R665" t="s" s="26">
        <v>66</v>
      </c>
      <c r="S665" s="29"/>
      <c r="T665" s="29"/>
      <c r="U665" s="27">
        <v>3</v>
      </c>
      <c r="V665" s="28">
        <v>42157.373784722222</v>
      </c>
      <c r="W665" t="s" s="26">
        <v>66</v>
      </c>
      <c r="X665" t="s" s="26">
        <v>70</v>
      </c>
      <c r="Y665" s="29"/>
      <c r="Z665" t="s" s="26">
        <v>1172</v>
      </c>
      <c r="AA665" t="s" s="26">
        <v>1195</v>
      </c>
      <c r="AB665" t="s" s="26">
        <v>1197</v>
      </c>
      <c r="AC665" t="s" s="26">
        <v>293</v>
      </c>
      <c r="AD665" t="s" s="26">
        <v>2011</v>
      </c>
      <c r="AE665" s="29"/>
      <c r="AF665" t="s" s="26">
        <v>75</v>
      </c>
      <c r="AG665" s="27">
        <v>0</v>
      </c>
    </row>
    <row r="666" ht="15.35" customHeight="1">
      <c r="A666" s="27">
        <v>937</v>
      </c>
      <c r="B666" t="s" s="26">
        <v>87</v>
      </c>
      <c r="C666" t="s" s="26">
        <v>170</v>
      </c>
      <c r="D666" t="s" s="26">
        <v>82</v>
      </c>
      <c r="E666" t="s" s="26">
        <v>63</v>
      </c>
      <c r="F666" t="s" s="26">
        <v>64</v>
      </c>
      <c r="G666" t="s" s="26">
        <v>1904</v>
      </c>
      <c r="H666" s="28">
        <v>42130.946724537040</v>
      </c>
      <c r="I666" s="27">
        <v>0</v>
      </c>
      <c r="J666" t="s" s="26">
        <v>66</v>
      </c>
      <c r="K666" s="29"/>
      <c r="L666" t="s" s="26">
        <v>84</v>
      </c>
      <c r="M666" s="29"/>
      <c r="N666" s="29"/>
      <c r="O666" s="29"/>
      <c r="P666" s="29"/>
      <c r="Q666" t="s" s="26">
        <v>68</v>
      </c>
      <c r="R666" t="s" s="26">
        <v>66</v>
      </c>
      <c r="S666" s="29"/>
      <c r="T666" s="29"/>
      <c r="U666" s="27">
        <v>3</v>
      </c>
      <c r="V666" s="28">
        <v>42122.908263888887</v>
      </c>
      <c r="W666" t="s" s="26">
        <v>66</v>
      </c>
      <c r="X666" t="s" s="26">
        <v>70</v>
      </c>
      <c r="Y666" s="29"/>
      <c r="Z666" t="s" s="26">
        <v>1172</v>
      </c>
      <c r="AA666" t="s" s="26">
        <v>1195</v>
      </c>
      <c r="AB666" t="s" s="26">
        <v>1197</v>
      </c>
      <c r="AC666" t="s" s="26">
        <v>293</v>
      </c>
      <c r="AD666" t="s" s="26">
        <v>1904</v>
      </c>
      <c r="AE666" s="29"/>
      <c r="AF666" t="s" s="26">
        <v>75</v>
      </c>
      <c r="AG666" s="27">
        <v>0</v>
      </c>
    </row>
    <row r="667" ht="15.35" customHeight="1">
      <c r="A667" s="27">
        <v>1345</v>
      </c>
      <c r="B667" t="s" s="26">
        <v>87</v>
      </c>
      <c r="C667" t="s" s="26">
        <v>170</v>
      </c>
      <c r="D667" t="s" s="26">
        <v>1195</v>
      </c>
      <c r="E667" t="s" s="26">
        <v>63</v>
      </c>
      <c r="F667" t="s" s="26">
        <v>64</v>
      </c>
      <c r="G667" t="s" s="26">
        <v>1655</v>
      </c>
      <c r="H667" s="28">
        <v>42275.294131944444</v>
      </c>
      <c r="I667" s="27">
        <v>0</v>
      </c>
      <c r="J667" t="s" s="26">
        <v>66</v>
      </c>
      <c r="K667" s="29"/>
      <c r="L667" t="s" s="26">
        <v>1197</v>
      </c>
      <c r="M667" s="29"/>
      <c r="N667" s="29"/>
      <c r="O667" s="29"/>
      <c r="P667" s="29"/>
      <c r="Q667" t="s" s="26">
        <v>68</v>
      </c>
      <c r="R667" t="s" s="26">
        <v>66</v>
      </c>
      <c r="S667" s="29"/>
      <c r="T667" s="29"/>
      <c r="U667" s="27">
        <v>3</v>
      </c>
      <c r="V667" s="28">
        <v>42275.075567129628</v>
      </c>
      <c r="W667" t="s" s="26">
        <v>66</v>
      </c>
      <c r="X667" t="s" s="26">
        <v>70</v>
      </c>
      <c r="Y667" s="29"/>
      <c r="Z667" t="s" s="26">
        <v>1172</v>
      </c>
      <c r="AA667" t="s" s="26">
        <v>1195</v>
      </c>
      <c r="AB667" t="s" s="26">
        <v>1197</v>
      </c>
      <c r="AC667" t="s" s="26">
        <v>293</v>
      </c>
      <c r="AD667" t="s" s="26">
        <v>1655</v>
      </c>
      <c r="AE667" s="29"/>
      <c r="AF667" t="s" s="26">
        <v>75</v>
      </c>
      <c r="AG667" s="27">
        <v>0</v>
      </c>
    </row>
    <row r="668" ht="15.35" customHeight="1">
      <c r="A668" s="27">
        <v>1193</v>
      </c>
      <c r="B668" t="s" s="26">
        <v>87</v>
      </c>
      <c r="C668" t="s" s="26">
        <v>1595</v>
      </c>
      <c r="D668" t="s" s="26">
        <v>1563</v>
      </c>
      <c r="E668" t="s" s="26">
        <v>63</v>
      </c>
      <c r="F668" t="s" s="26">
        <v>64</v>
      </c>
      <c r="G668" t="s" s="26">
        <v>1959</v>
      </c>
      <c r="H668" s="28">
        <v>42262.610254629632</v>
      </c>
      <c r="I668" s="27">
        <v>0</v>
      </c>
      <c r="J668" t="s" s="26">
        <v>66</v>
      </c>
      <c r="K668" s="29"/>
      <c r="L668" t="s" s="26">
        <v>1565</v>
      </c>
      <c r="M668" s="29"/>
      <c r="N668" s="29"/>
      <c r="O668" s="29"/>
      <c r="P668" s="29"/>
      <c r="Q668" t="s" s="26">
        <v>68</v>
      </c>
      <c r="R668" t="s" s="26">
        <v>66</v>
      </c>
      <c r="S668" s="29"/>
      <c r="T668" s="29"/>
      <c r="U668" s="27">
        <v>3</v>
      </c>
      <c r="V668" s="28">
        <v>42209.637002314812</v>
      </c>
      <c r="W668" t="s" s="26">
        <v>66</v>
      </c>
      <c r="X668" t="s" s="26">
        <v>70</v>
      </c>
      <c r="Y668" s="29"/>
      <c r="Z668" t="s" s="26">
        <v>1172</v>
      </c>
      <c r="AA668" t="s" s="26">
        <v>1563</v>
      </c>
      <c r="AB668" t="s" s="26">
        <v>1565</v>
      </c>
      <c r="AC668" t="s" s="26">
        <v>293</v>
      </c>
      <c r="AD668" t="s" s="26">
        <v>1959</v>
      </c>
      <c r="AE668" s="29"/>
      <c r="AF668" t="s" s="26">
        <v>75</v>
      </c>
      <c r="AG668" s="27">
        <v>0</v>
      </c>
    </row>
    <row r="669" ht="15.35" customHeight="1">
      <c r="A669" s="27">
        <v>1075</v>
      </c>
      <c r="B669" t="s" s="26">
        <v>87</v>
      </c>
      <c r="C669" t="s" s="26">
        <v>170</v>
      </c>
      <c r="D669" t="s" s="26">
        <v>1195</v>
      </c>
      <c r="E669" t="s" s="26">
        <v>63</v>
      </c>
      <c r="F669" t="s" s="26">
        <v>64</v>
      </c>
      <c r="G669" t="s" s="26">
        <v>1626</v>
      </c>
      <c r="H669" s="28">
        <v>42159.798969907410</v>
      </c>
      <c r="I669" s="27">
        <v>0</v>
      </c>
      <c r="J669" t="s" s="26">
        <v>66</v>
      </c>
      <c r="K669" s="29"/>
      <c r="L669" t="s" s="26">
        <v>1197</v>
      </c>
      <c r="M669" s="29"/>
      <c r="N669" s="29"/>
      <c r="O669" s="29"/>
      <c r="P669" s="29"/>
      <c r="Q669" t="s" s="26">
        <v>68</v>
      </c>
      <c r="R669" t="s" s="26">
        <v>66</v>
      </c>
      <c r="S669" s="29"/>
      <c r="T669" s="29"/>
      <c r="U669" s="27">
        <v>3</v>
      </c>
      <c r="V669" s="28">
        <v>42159.721886574072</v>
      </c>
      <c r="W669" t="s" s="26">
        <v>66</v>
      </c>
      <c r="X669" t="s" s="26">
        <v>70</v>
      </c>
      <c r="Y669" s="29"/>
      <c r="Z669" t="s" s="26">
        <v>1172</v>
      </c>
      <c r="AA669" t="s" s="26">
        <v>1195</v>
      </c>
      <c r="AB669" t="s" s="26">
        <v>1197</v>
      </c>
      <c r="AC669" t="s" s="26">
        <v>293</v>
      </c>
      <c r="AD669" t="s" s="26">
        <v>1626</v>
      </c>
      <c r="AE669" s="29"/>
      <c r="AF669" t="s" s="26">
        <v>75</v>
      </c>
      <c r="AG669" s="27">
        <v>0</v>
      </c>
    </row>
    <row r="670" ht="15.35" customHeight="1">
      <c r="A670" s="27">
        <v>1377</v>
      </c>
      <c r="B670" t="s" s="26">
        <v>87</v>
      </c>
      <c r="C670" t="s" s="26">
        <v>170</v>
      </c>
      <c r="D670" t="s" s="26">
        <v>1573</v>
      </c>
      <c r="E670" t="s" s="26">
        <v>63</v>
      </c>
      <c r="F670" t="s" s="26">
        <v>64</v>
      </c>
      <c r="G670" t="s" s="26">
        <v>2060</v>
      </c>
      <c r="H670" s="28">
        <v>42300.535960648151</v>
      </c>
      <c r="I670" s="27">
        <v>0</v>
      </c>
      <c r="J670" t="s" s="26">
        <v>66</v>
      </c>
      <c r="K670" s="29"/>
      <c r="L670" t="s" s="26">
        <v>205</v>
      </c>
      <c r="M670" s="29"/>
      <c r="N670" s="29"/>
      <c r="O670" s="29"/>
      <c r="P670" s="29"/>
      <c r="Q670" t="s" s="26">
        <v>68</v>
      </c>
      <c r="R670" t="s" s="26">
        <v>66</v>
      </c>
      <c r="S670" s="29"/>
      <c r="T670" s="29"/>
      <c r="U670" s="27">
        <v>2</v>
      </c>
      <c r="V670" s="28">
        <v>42298.471377314818</v>
      </c>
      <c r="W670" t="s" s="26">
        <v>66</v>
      </c>
      <c r="X670" t="s" s="26">
        <v>70</v>
      </c>
      <c r="Y670" s="29"/>
      <c r="Z670" t="s" s="26">
        <v>1172</v>
      </c>
      <c r="AA670" t="s" s="26">
        <v>1573</v>
      </c>
      <c r="AB670" t="s" s="26">
        <v>205</v>
      </c>
      <c r="AC670" t="s" s="26">
        <v>293</v>
      </c>
      <c r="AD670" t="s" s="26">
        <v>2060</v>
      </c>
      <c r="AE670" s="29"/>
      <c r="AF670" t="s" s="26">
        <v>75</v>
      </c>
      <c r="AG670" s="27">
        <v>0</v>
      </c>
    </row>
    <row r="671" ht="15.35" customHeight="1">
      <c r="A671" s="27">
        <v>1226</v>
      </c>
      <c r="B671" t="s" s="26">
        <v>87</v>
      </c>
      <c r="C671" t="s" s="26">
        <v>100</v>
      </c>
      <c r="D671" t="s" s="26">
        <v>82</v>
      </c>
      <c r="E671" t="s" s="26">
        <v>63</v>
      </c>
      <c r="F671" t="s" s="26">
        <v>172</v>
      </c>
      <c r="G671" t="s" s="26">
        <v>1871</v>
      </c>
      <c r="H671" s="28">
        <v>42228.447268518517</v>
      </c>
      <c r="I671" s="27">
        <v>0</v>
      </c>
      <c r="J671" t="s" s="26">
        <v>66</v>
      </c>
      <c r="K671" s="29"/>
      <c r="L671" t="s" s="26">
        <v>84</v>
      </c>
      <c r="M671" s="29"/>
      <c r="N671" s="29"/>
      <c r="O671" s="29"/>
      <c r="P671" s="29"/>
      <c r="Q671" t="s" s="26">
        <v>68</v>
      </c>
      <c r="R671" t="s" s="26">
        <v>66</v>
      </c>
      <c r="S671" s="29"/>
      <c r="T671" s="29"/>
      <c r="U671" s="27">
        <v>2</v>
      </c>
      <c r="V671" s="28">
        <v>42227.432442129626</v>
      </c>
      <c r="W671" t="s" s="26">
        <v>66</v>
      </c>
      <c r="X671" t="s" s="26">
        <v>70</v>
      </c>
      <c r="Y671" s="29"/>
      <c r="Z671" t="s" s="26">
        <v>1172</v>
      </c>
      <c r="AA671" t="s" s="26">
        <v>1372</v>
      </c>
      <c r="AB671" t="s" s="26">
        <v>1374</v>
      </c>
      <c r="AC671" t="s" s="26">
        <v>293</v>
      </c>
      <c r="AD671" t="s" s="26">
        <v>1871</v>
      </c>
      <c r="AE671" s="29"/>
      <c r="AF671" t="s" s="26">
        <v>75</v>
      </c>
      <c r="AG671" s="27">
        <v>0</v>
      </c>
    </row>
    <row r="672" ht="15.35" customHeight="1">
      <c r="A672" s="27">
        <v>1102</v>
      </c>
      <c r="B672" t="s" s="26">
        <v>87</v>
      </c>
      <c r="C672" t="s" s="26">
        <v>170</v>
      </c>
      <c r="D672" t="s" s="26">
        <v>1195</v>
      </c>
      <c r="E672" t="s" s="26">
        <v>63</v>
      </c>
      <c r="F672" t="s" s="26">
        <v>64</v>
      </c>
      <c r="G672" t="s" s="26">
        <v>1857</v>
      </c>
      <c r="H672" s="28">
        <v>42170.188657407409</v>
      </c>
      <c r="I672" s="27">
        <v>0</v>
      </c>
      <c r="J672" t="s" s="26">
        <v>66</v>
      </c>
      <c r="K672" s="29"/>
      <c r="L672" t="s" s="26">
        <v>1197</v>
      </c>
      <c r="M672" s="29"/>
      <c r="N672" s="29"/>
      <c r="O672" s="29"/>
      <c r="P672" s="29"/>
      <c r="Q672" t="s" s="26">
        <v>68</v>
      </c>
      <c r="R672" t="s" s="26">
        <v>66</v>
      </c>
      <c r="S672" s="29"/>
      <c r="T672" s="29"/>
      <c r="U672" s="27">
        <v>3</v>
      </c>
      <c r="V672" s="28">
        <v>42169.989803240744</v>
      </c>
      <c r="W672" t="s" s="26">
        <v>66</v>
      </c>
      <c r="X672" t="s" s="26">
        <v>70</v>
      </c>
      <c r="Y672" s="29"/>
      <c r="Z672" t="s" s="26">
        <v>1172</v>
      </c>
      <c r="AA672" t="s" s="26">
        <v>1195</v>
      </c>
      <c r="AB672" t="s" s="26">
        <v>1197</v>
      </c>
      <c r="AC672" t="s" s="26">
        <v>293</v>
      </c>
      <c r="AD672" t="s" s="26">
        <v>1857</v>
      </c>
      <c r="AE672" s="29"/>
      <c r="AF672" t="s" s="26">
        <v>75</v>
      </c>
      <c r="AG672" s="27">
        <v>0</v>
      </c>
    </row>
    <row r="673" ht="15.35" customHeight="1">
      <c r="A673" s="27">
        <v>988</v>
      </c>
      <c r="B673" t="s" s="26">
        <v>87</v>
      </c>
      <c r="C673" t="s" s="26">
        <v>1320</v>
      </c>
      <c r="D673" t="s" s="26">
        <v>82</v>
      </c>
      <c r="E673" t="s" s="26">
        <v>63</v>
      </c>
      <c r="F673" t="s" s="26">
        <v>64</v>
      </c>
      <c r="G673" t="s" s="26">
        <v>1659</v>
      </c>
      <c r="H673" s="28">
        <v>42178.473125</v>
      </c>
      <c r="I673" s="27">
        <v>100</v>
      </c>
      <c r="J673" t="s" s="26">
        <v>432</v>
      </c>
      <c r="K673" s="29"/>
      <c r="L673" t="s" s="26">
        <v>84</v>
      </c>
      <c r="M673" s="29"/>
      <c r="N673" s="29"/>
      <c r="O673" s="29"/>
      <c r="P673" s="29"/>
      <c r="Q673" t="s" s="26">
        <v>68</v>
      </c>
      <c r="R673" t="s" s="26">
        <v>66</v>
      </c>
      <c r="S673" s="29"/>
      <c r="T673" s="29"/>
      <c r="U673" s="27">
        <v>5</v>
      </c>
      <c r="V673" s="28">
        <v>42135.277048611111</v>
      </c>
      <c r="W673" t="s" s="26">
        <v>66</v>
      </c>
      <c r="X673" t="s" s="26">
        <v>70</v>
      </c>
      <c r="Y673" s="29"/>
      <c r="Z673" t="s" s="26">
        <v>1172</v>
      </c>
      <c r="AA673" t="s" s="26">
        <v>1660</v>
      </c>
      <c r="AB673" t="s" s="26">
        <v>1661</v>
      </c>
      <c r="AC673" t="s" s="26">
        <v>293</v>
      </c>
      <c r="AD673" t="s" s="26">
        <v>1659</v>
      </c>
      <c r="AE673" s="29"/>
      <c r="AF673" t="s" s="26">
        <v>75</v>
      </c>
      <c r="AG673" s="27">
        <v>0</v>
      </c>
    </row>
    <row r="674" ht="15.35" customHeight="1">
      <c r="A674" s="27">
        <v>1244</v>
      </c>
      <c r="B674" t="s" s="26">
        <v>87</v>
      </c>
      <c r="C674" t="s" s="26">
        <v>170</v>
      </c>
      <c r="D674" t="s" s="26">
        <v>1195</v>
      </c>
      <c r="E674" t="s" s="26">
        <v>63</v>
      </c>
      <c r="F674" t="s" s="26">
        <v>64</v>
      </c>
      <c r="G674" t="s" s="26">
        <v>1913</v>
      </c>
      <c r="H674" s="28">
        <v>42233.187291666669</v>
      </c>
      <c r="I674" s="27">
        <v>0</v>
      </c>
      <c r="J674" t="s" s="26">
        <v>66</v>
      </c>
      <c r="K674" s="29"/>
      <c r="L674" t="s" s="26">
        <v>1197</v>
      </c>
      <c r="M674" s="29"/>
      <c r="N674" s="29"/>
      <c r="O674" s="29"/>
      <c r="P674" s="29"/>
      <c r="Q674" t="s" s="26">
        <v>68</v>
      </c>
      <c r="R674" t="s" s="26">
        <v>66</v>
      </c>
      <c r="S674" s="29"/>
      <c r="T674" s="29"/>
      <c r="U674" s="27">
        <v>3</v>
      </c>
      <c r="V674" s="28">
        <v>42232.959340277775</v>
      </c>
      <c r="W674" t="s" s="26">
        <v>66</v>
      </c>
      <c r="X674" t="s" s="26">
        <v>70</v>
      </c>
      <c r="Y674" s="29"/>
      <c r="Z674" t="s" s="26">
        <v>1172</v>
      </c>
      <c r="AA674" t="s" s="26">
        <v>1195</v>
      </c>
      <c r="AB674" t="s" s="26">
        <v>1197</v>
      </c>
      <c r="AC674" t="s" s="26">
        <v>293</v>
      </c>
      <c r="AD674" t="s" s="26">
        <v>1913</v>
      </c>
      <c r="AE674" s="29"/>
      <c r="AF674" t="s" s="26">
        <v>75</v>
      </c>
      <c r="AG674" s="27">
        <v>0</v>
      </c>
    </row>
    <row r="675" ht="15.35" customHeight="1">
      <c r="A675" s="27">
        <v>1128</v>
      </c>
      <c r="B675" t="s" s="26">
        <v>87</v>
      </c>
      <c r="C675" t="s" s="26">
        <v>170</v>
      </c>
      <c r="D675" t="s" s="26">
        <v>171</v>
      </c>
      <c r="E675" t="s" s="26">
        <v>63</v>
      </c>
      <c r="F675" t="s" s="26">
        <v>64</v>
      </c>
      <c r="G675" t="s" s="26">
        <v>2071</v>
      </c>
      <c r="H675" s="28">
        <v>42255.349826388891</v>
      </c>
      <c r="I675" s="27">
        <v>100</v>
      </c>
      <c r="J675" t="s" s="26">
        <v>1496</v>
      </c>
      <c r="K675" s="29"/>
      <c r="L675" t="s" s="26">
        <v>174</v>
      </c>
      <c r="M675" s="29"/>
      <c r="N675" s="29"/>
      <c r="O675" s="27">
        <v>1127</v>
      </c>
      <c r="P675" s="29"/>
      <c r="Q675" t="s" s="26">
        <v>68</v>
      </c>
      <c r="R675" t="s" s="26">
        <v>66</v>
      </c>
      <c r="S675" s="29"/>
      <c r="T675" s="29"/>
      <c r="U675" s="27">
        <v>3</v>
      </c>
      <c r="V675" s="28">
        <v>42180.397511574076</v>
      </c>
      <c r="W675" t="s" s="26">
        <v>1784</v>
      </c>
      <c r="X675" t="s" s="26">
        <v>70</v>
      </c>
      <c r="Y675" s="29"/>
      <c r="Z675" t="s" s="26">
        <v>1172</v>
      </c>
      <c r="AA675" t="s" s="26">
        <v>171</v>
      </c>
      <c r="AB675" t="s" s="26">
        <v>174</v>
      </c>
      <c r="AC675" t="s" s="26">
        <v>293</v>
      </c>
      <c r="AD675" t="s" s="26">
        <v>2071</v>
      </c>
      <c r="AE675" s="29"/>
      <c r="AF675" t="s" s="26">
        <v>75</v>
      </c>
      <c r="AG675" s="27">
        <v>0</v>
      </c>
    </row>
    <row r="676" ht="15.35" customHeight="1">
      <c r="A676" s="27">
        <v>1009</v>
      </c>
      <c r="B676" t="s" s="26">
        <v>87</v>
      </c>
      <c r="C676" t="s" s="26">
        <v>88</v>
      </c>
      <c r="D676" t="s" s="26">
        <v>82</v>
      </c>
      <c r="E676" t="s" s="26">
        <v>63</v>
      </c>
      <c r="F676" t="s" s="26">
        <v>64</v>
      </c>
      <c r="G676" t="s" s="26">
        <v>1703</v>
      </c>
      <c r="H676" s="28">
        <v>42160.797025462962</v>
      </c>
      <c r="I676" s="27">
        <v>0</v>
      </c>
      <c r="J676" t="s" s="26">
        <v>66</v>
      </c>
      <c r="K676" s="29"/>
      <c r="L676" t="s" s="26">
        <v>84</v>
      </c>
      <c r="M676" s="29"/>
      <c r="N676" s="29"/>
      <c r="O676" s="29"/>
      <c r="P676" s="29"/>
      <c r="Q676" t="s" s="26">
        <v>68</v>
      </c>
      <c r="R676" t="s" s="26">
        <v>66</v>
      </c>
      <c r="S676" s="29"/>
      <c r="T676" s="29"/>
      <c r="U676" s="27">
        <v>2</v>
      </c>
      <c r="V676" s="28">
        <v>42142.662245370368</v>
      </c>
      <c r="W676" t="s" s="26">
        <v>66</v>
      </c>
      <c r="X676" t="s" s="26">
        <v>70</v>
      </c>
      <c r="Y676" s="29"/>
      <c r="Z676" t="s" s="26">
        <v>1172</v>
      </c>
      <c r="AA676" t="s" s="26">
        <v>104</v>
      </c>
      <c r="AB676" t="s" s="26">
        <v>105</v>
      </c>
      <c r="AC676" t="s" s="26">
        <v>293</v>
      </c>
      <c r="AD676" t="s" s="26">
        <v>1703</v>
      </c>
      <c r="AE676" s="29"/>
      <c r="AF676" t="s" s="26">
        <v>75</v>
      </c>
      <c r="AG676" s="27">
        <v>0</v>
      </c>
    </row>
    <row r="677" ht="15.35" customHeight="1">
      <c r="A677" s="27">
        <v>848</v>
      </c>
      <c r="B677" t="s" s="26">
        <v>60</v>
      </c>
      <c r="C677" t="s" s="26">
        <v>68</v>
      </c>
      <c r="D677" t="s" s="26">
        <v>95</v>
      </c>
      <c r="E677" t="s" s="26">
        <v>63</v>
      </c>
      <c r="F677" t="s" s="26">
        <v>64</v>
      </c>
      <c r="G677" t="s" s="26">
        <v>1894</v>
      </c>
      <c r="H677" s="28">
        <v>41901.497199074074</v>
      </c>
      <c r="I677" s="27">
        <v>0</v>
      </c>
      <c r="J677" t="s" s="26">
        <v>66</v>
      </c>
      <c r="K677" s="29"/>
      <c r="L677" t="s" s="26">
        <v>97</v>
      </c>
      <c r="M677" s="29"/>
      <c r="N677" s="29"/>
      <c r="O677" s="29"/>
      <c r="P677" s="29"/>
      <c r="Q677" t="s" s="26">
        <v>68</v>
      </c>
      <c r="R677" t="s" s="26">
        <v>66</v>
      </c>
      <c r="S677" s="29"/>
      <c r="T677" s="29"/>
      <c r="U677" s="27">
        <v>4</v>
      </c>
      <c r="V677" s="28">
        <v>41900.531921296293</v>
      </c>
      <c r="W677" t="s" s="26">
        <v>66</v>
      </c>
      <c r="X677" t="s" s="26">
        <v>70</v>
      </c>
      <c r="Y677" s="29"/>
      <c r="Z677" t="s" s="26">
        <v>1172</v>
      </c>
      <c r="AA677" t="s" s="26">
        <v>927</v>
      </c>
      <c r="AB677" t="s" s="26">
        <v>928</v>
      </c>
      <c r="AC677" t="s" s="26">
        <v>293</v>
      </c>
      <c r="AD677" t="s" s="26">
        <v>1894</v>
      </c>
      <c r="AE677" s="29"/>
      <c r="AF677" t="s" s="26">
        <v>75</v>
      </c>
      <c r="AG677" s="27">
        <v>0</v>
      </c>
    </row>
    <row r="678" ht="15.35" customHeight="1">
      <c r="A678" s="27">
        <v>1274</v>
      </c>
      <c r="B678" t="s" s="26">
        <v>87</v>
      </c>
      <c r="C678" t="s" s="26">
        <v>170</v>
      </c>
      <c r="D678" t="s" s="26">
        <v>1195</v>
      </c>
      <c r="E678" t="s" s="26">
        <v>63</v>
      </c>
      <c r="F678" t="s" s="26">
        <v>64</v>
      </c>
      <c r="G678" t="s" s="26">
        <v>1663</v>
      </c>
      <c r="H678" s="28">
        <v>42243.068136574075</v>
      </c>
      <c r="I678" s="27">
        <v>0</v>
      </c>
      <c r="J678" t="s" s="26">
        <v>66</v>
      </c>
      <c r="K678" s="29"/>
      <c r="L678" t="s" s="26">
        <v>1197</v>
      </c>
      <c r="M678" s="29"/>
      <c r="N678" s="29"/>
      <c r="O678" s="29"/>
      <c r="P678" s="29"/>
      <c r="Q678" t="s" s="26">
        <v>68</v>
      </c>
      <c r="R678" t="s" s="26">
        <v>66</v>
      </c>
      <c r="S678" s="29"/>
      <c r="T678" s="29"/>
      <c r="U678" s="27">
        <v>3</v>
      </c>
      <c r="V678" s="28">
        <v>42243.022071759260</v>
      </c>
      <c r="W678" t="s" s="26">
        <v>66</v>
      </c>
      <c r="X678" t="s" s="26">
        <v>70</v>
      </c>
      <c r="Y678" s="29"/>
      <c r="Z678" t="s" s="26">
        <v>1172</v>
      </c>
      <c r="AA678" t="s" s="26">
        <v>1195</v>
      </c>
      <c r="AB678" t="s" s="26">
        <v>1197</v>
      </c>
      <c r="AC678" t="s" s="26">
        <v>293</v>
      </c>
      <c r="AD678" t="s" s="26">
        <v>1663</v>
      </c>
      <c r="AE678" s="29"/>
      <c r="AF678" t="s" s="26">
        <v>75</v>
      </c>
      <c r="AG678" s="27">
        <v>0</v>
      </c>
    </row>
    <row r="679" ht="15.35" customHeight="1">
      <c r="A679" s="27">
        <v>1150</v>
      </c>
      <c r="B679" t="s" s="26">
        <v>87</v>
      </c>
      <c r="C679" t="s" s="26">
        <v>170</v>
      </c>
      <c r="D679" t="s" s="26">
        <v>82</v>
      </c>
      <c r="E679" t="s" s="26">
        <v>63</v>
      </c>
      <c r="F679" t="s" s="26">
        <v>130</v>
      </c>
      <c r="G679" t="s" s="26">
        <v>1652</v>
      </c>
      <c r="H679" s="28">
        <v>42201.485416666670</v>
      </c>
      <c r="I679" s="27">
        <v>0</v>
      </c>
      <c r="J679" t="s" s="26">
        <v>66</v>
      </c>
      <c r="K679" s="29"/>
      <c r="L679" t="s" s="26">
        <v>84</v>
      </c>
      <c r="M679" s="29"/>
      <c r="N679" s="29"/>
      <c r="O679" s="29"/>
      <c r="P679" s="29"/>
      <c r="Q679" t="s" s="26">
        <v>68</v>
      </c>
      <c r="R679" t="s" s="26">
        <v>66</v>
      </c>
      <c r="S679" s="29"/>
      <c r="T679" s="29"/>
      <c r="U679" s="27">
        <v>2</v>
      </c>
      <c r="V679" s="28">
        <v>42187.3041087963</v>
      </c>
      <c r="W679" t="s" s="26">
        <v>66</v>
      </c>
      <c r="X679" t="s" s="26">
        <v>70</v>
      </c>
      <c r="Y679" s="29"/>
      <c r="Z679" t="s" s="26">
        <v>1172</v>
      </c>
      <c r="AA679" t="s" s="26">
        <v>204</v>
      </c>
      <c r="AB679" t="s" s="26">
        <v>205</v>
      </c>
      <c r="AC679" t="s" s="26">
        <v>293</v>
      </c>
      <c r="AD679" t="s" s="26">
        <v>1652</v>
      </c>
      <c r="AE679" s="29"/>
      <c r="AF679" t="s" s="26">
        <v>75</v>
      </c>
      <c r="AG679" s="27">
        <v>0</v>
      </c>
    </row>
    <row r="680" ht="15.35" customHeight="1">
      <c r="A680" s="27">
        <v>1033</v>
      </c>
      <c r="B680" t="s" s="26">
        <v>87</v>
      </c>
      <c r="C680" t="s" s="26">
        <v>1382</v>
      </c>
      <c r="D680" t="s" s="26">
        <v>82</v>
      </c>
      <c r="E680" t="s" s="26">
        <v>63</v>
      </c>
      <c r="F680" t="s" s="26">
        <v>64</v>
      </c>
      <c r="G680" t="s" s="26">
        <v>1969</v>
      </c>
      <c r="H680" s="28">
        <v>42151.562638888892</v>
      </c>
      <c r="I680" s="27">
        <v>0</v>
      </c>
      <c r="J680" t="s" s="26">
        <v>66</v>
      </c>
      <c r="K680" s="29"/>
      <c r="L680" t="s" s="26">
        <v>84</v>
      </c>
      <c r="M680" s="29"/>
      <c r="N680" s="29"/>
      <c r="O680" s="29"/>
      <c r="P680" s="29"/>
      <c r="Q680" t="s" s="26">
        <v>68</v>
      </c>
      <c r="R680" t="s" s="26">
        <v>66</v>
      </c>
      <c r="S680" s="29"/>
      <c r="T680" s="29"/>
      <c r="U680" s="27">
        <v>2</v>
      </c>
      <c r="V680" s="28">
        <v>42150.729664351849</v>
      </c>
      <c r="W680" t="s" s="26">
        <v>66</v>
      </c>
      <c r="X680" t="s" s="26">
        <v>70</v>
      </c>
      <c r="Y680" s="29"/>
      <c r="Z680" t="s" s="26">
        <v>1172</v>
      </c>
      <c r="AA680" t="s" s="26">
        <v>1583</v>
      </c>
      <c r="AB680" t="s" s="26">
        <v>1584</v>
      </c>
      <c r="AC680" t="s" s="26">
        <v>293</v>
      </c>
      <c r="AD680" t="s" s="26">
        <v>1969</v>
      </c>
      <c r="AE680" s="29"/>
      <c r="AF680" t="s" s="26">
        <v>75</v>
      </c>
      <c r="AG680" s="27">
        <v>0</v>
      </c>
    </row>
    <row r="681" ht="15.35" customHeight="1">
      <c r="A681" s="27">
        <v>892</v>
      </c>
      <c r="B681" t="s" s="26">
        <v>87</v>
      </c>
      <c r="C681" t="s" s="26">
        <v>100</v>
      </c>
      <c r="D681" t="s" s="26">
        <v>82</v>
      </c>
      <c r="E681" t="s" s="26">
        <v>63</v>
      </c>
      <c r="F681" t="s" s="26">
        <v>130</v>
      </c>
      <c r="G681" t="s" s="26">
        <v>1771</v>
      </c>
      <c r="H681" s="28">
        <v>42107.907291666670</v>
      </c>
      <c r="I681" s="27">
        <v>0</v>
      </c>
      <c r="J681" t="s" s="26">
        <v>66</v>
      </c>
      <c r="K681" s="29"/>
      <c r="L681" t="s" s="26">
        <v>84</v>
      </c>
      <c r="M681" s="29"/>
      <c r="N681" s="29"/>
      <c r="O681" s="29"/>
      <c r="P681" s="29"/>
      <c r="Q681" t="s" s="26">
        <v>68</v>
      </c>
      <c r="R681" t="s" s="26">
        <v>66</v>
      </c>
      <c r="S681" s="29"/>
      <c r="T681" s="29"/>
      <c r="U681" s="27">
        <v>2</v>
      </c>
      <c r="V681" s="28">
        <v>42107.857766203706</v>
      </c>
      <c r="W681" t="s" s="26">
        <v>66</v>
      </c>
      <c r="X681" t="s" s="26">
        <v>70</v>
      </c>
      <c r="Y681" s="29"/>
      <c r="Z681" t="s" s="26">
        <v>1172</v>
      </c>
      <c r="AA681" t="s" s="26">
        <v>352</v>
      </c>
      <c r="AB681" t="s" s="26">
        <v>354</v>
      </c>
      <c r="AC681" t="s" s="26">
        <v>293</v>
      </c>
      <c r="AD681" t="s" s="26">
        <v>1771</v>
      </c>
      <c r="AE681" s="29"/>
      <c r="AF681" t="s" s="26">
        <v>75</v>
      </c>
      <c r="AG681" s="27">
        <v>0</v>
      </c>
    </row>
    <row r="682" ht="15.35" customHeight="1">
      <c r="A682" s="27">
        <v>1300</v>
      </c>
      <c r="B682" t="s" s="26">
        <v>87</v>
      </c>
      <c r="C682" t="s" s="26">
        <v>695</v>
      </c>
      <c r="D682" t="s" s="26">
        <v>499</v>
      </c>
      <c r="E682" t="s" s="26">
        <v>63</v>
      </c>
      <c r="F682" t="s" s="26">
        <v>64</v>
      </c>
      <c r="G682" t="s" s="26">
        <v>1999</v>
      </c>
      <c r="H682" s="28">
        <v>42256.469861111109</v>
      </c>
      <c r="I682" s="27">
        <v>0</v>
      </c>
      <c r="J682" t="s" s="26">
        <v>66</v>
      </c>
      <c r="K682" s="29"/>
      <c r="L682" t="s" s="26">
        <v>500</v>
      </c>
      <c r="M682" s="29"/>
      <c r="N682" s="29"/>
      <c r="O682" s="29"/>
      <c r="P682" s="29"/>
      <c r="Q682" t="s" s="26">
        <v>68</v>
      </c>
      <c r="R682" t="s" s="26">
        <v>66</v>
      </c>
      <c r="S682" s="29"/>
      <c r="T682" s="29"/>
      <c r="U682" s="27">
        <v>2</v>
      </c>
      <c r="V682" s="28">
        <v>42256.399247685185</v>
      </c>
      <c r="W682" t="s" s="26">
        <v>66</v>
      </c>
      <c r="X682" t="s" s="26">
        <v>70</v>
      </c>
      <c r="Y682" s="29"/>
      <c r="Z682" t="s" s="26">
        <v>1172</v>
      </c>
      <c r="AA682" t="s" s="26">
        <v>499</v>
      </c>
      <c r="AB682" t="s" s="26">
        <v>500</v>
      </c>
      <c r="AC682" t="s" s="26">
        <v>293</v>
      </c>
      <c r="AD682" t="s" s="26">
        <v>1999</v>
      </c>
      <c r="AE682" s="29"/>
      <c r="AF682" t="s" s="26">
        <v>75</v>
      </c>
      <c r="AG682" s="27">
        <v>0</v>
      </c>
    </row>
    <row r="683" ht="15.35" customHeight="1">
      <c r="A683" s="27">
        <v>1170</v>
      </c>
      <c r="B683" t="s" s="26">
        <v>87</v>
      </c>
      <c r="C683" t="s" s="26">
        <v>351</v>
      </c>
      <c r="D683" t="s" s="26">
        <v>352</v>
      </c>
      <c r="E683" t="s" s="26">
        <v>63</v>
      </c>
      <c r="F683" t="s" s="26">
        <v>64</v>
      </c>
      <c r="G683" t="s" s="26">
        <v>1752</v>
      </c>
      <c r="H683" s="28">
        <v>42201.400381944448</v>
      </c>
      <c r="I683" s="27">
        <v>0</v>
      </c>
      <c r="J683" t="s" s="26">
        <v>66</v>
      </c>
      <c r="K683" s="29"/>
      <c r="L683" t="s" s="26">
        <v>354</v>
      </c>
      <c r="M683" s="29"/>
      <c r="N683" s="29"/>
      <c r="O683" s="29"/>
      <c r="P683" s="29"/>
      <c r="Q683" t="s" s="26">
        <v>68</v>
      </c>
      <c r="R683" t="s" s="26">
        <v>66</v>
      </c>
      <c r="S683" s="29"/>
      <c r="T683" s="29"/>
      <c r="U683" s="27">
        <v>3</v>
      </c>
      <c r="V683" s="28">
        <v>42201.381215277775</v>
      </c>
      <c r="W683" t="s" s="26">
        <v>66</v>
      </c>
      <c r="X683" t="s" s="26">
        <v>70</v>
      </c>
      <c r="Y683" s="29"/>
      <c r="Z683" t="s" s="26">
        <v>1172</v>
      </c>
      <c r="AA683" t="s" s="26">
        <v>352</v>
      </c>
      <c r="AB683" t="s" s="26">
        <v>354</v>
      </c>
      <c r="AC683" t="s" s="26">
        <v>293</v>
      </c>
      <c r="AD683" t="s" s="26">
        <v>1752</v>
      </c>
      <c r="AE683" s="29"/>
      <c r="AF683" t="s" s="26">
        <v>487</v>
      </c>
      <c r="AG683" s="27">
        <v>0</v>
      </c>
    </row>
    <row r="684" ht="15.35" customHeight="1">
      <c r="A684" s="27">
        <v>1055</v>
      </c>
      <c r="B684" t="s" s="26">
        <v>87</v>
      </c>
      <c r="C684" t="s" s="26">
        <v>170</v>
      </c>
      <c r="D684" t="s" s="26">
        <v>1195</v>
      </c>
      <c r="E684" t="s" s="26">
        <v>63</v>
      </c>
      <c r="F684" t="s" s="26">
        <v>64</v>
      </c>
      <c r="G684" t="s" s="26">
        <v>2046</v>
      </c>
      <c r="H684" s="28">
        <v>42163.914317129631</v>
      </c>
      <c r="I684" s="27">
        <v>0</v>
      </c>
      <c r="J684" t="s" s="26">
        <v>66</v>
      </c>
      <c r="K684" s="29"/>
      <c r="L684" t="s" s="26">
        <v>1197</v>
      </c>
      <c r="M684" s="29"/>
      <c r="N684" s="29"/>
      <c r="O684" s="29"/>
      <c r="P684" s="29"/>
      <c r="Q684" t="s" s="26">
        <v>68</v>
      </c>
      <c r="R684" t="s" s="26">
        <v>66</v>
      </c>
      <c r="S684" s="29"/>
      <c r="T684" s="29"/>
      <c r="U684" s="27">
        <v>3</v>
      </c>
      <c r="V684" s="28">
        <v>42157.481909722221</v>
      </c>
      <c r="W684" t="s" s="26">
        <v>66</v>
      </c>
      <c r="X684" t="s" s="26">
        <v>70</v>
      </c>
      <c r="Y684" s="29"/>
      <c r="Z684" t="s" s="26">
        <v>1172</v>
      </c>
      <c r="AA684" t="s" s="26">
        <v>1195</v>
      </c>
      <c r="AB684" t="s" s="26">
        <v>1197</v>
      </c>
      <c r="AC684" t="s" s="26">
        <v>293</v>
      </c>
      <c r="AD684" t="s" s="26">
        <v>2046</v>
      </c>
      <c r="AE684" s="29"/>
      <c r="AF684" t="s" s="26">
        <v>75</v>
      </c>
      <c r="AG684" s="27">
        <v>0</v>
      </c>
    </row>
    <row r="685" ht="15.35" customHeight="1">
      <c r="A685" s="27">
        <v>938</v>
      </c>
      <c r="B685" t="s" s="26">
        <v>87</v>
      </c>
      <c r="C685" t="s" s="26">
        <v>170</v>
      </c>
      <c r="D685" t="s" s="26">
        <v>1195</v>
      </c>
      <c r="E685" t="s" s="26">
        <v>63</v>
      </c>
      <c r="F685" t="s" s="26">
        <v>172</v>
      </c>
      <c r="G685" t="s" s="26">
        <v>1938</v>
      </c>
      <c r="H685" s="28">
        <v>42128.8984837963</v>
      </c>
      <c r="I685" s="27">
        <v>0</v>
      </c>
      <c r="J685" t="s" s="26">
        <v>66</v>
      </c>
      <c r="K685" s="29"/>
      <c r="L685" t="s" s="26">
        <v>1197</v>
      </c>
      <c r="M685" s="29"/>
      <c r="N685" s="29"/>
      <c r="O685" s="29"/>
      <c r="P685" s="29"/>
      <c r="Q685" t="s" s="26">
        <v>68</v>
      </c>
      <c r="R685" t="s" s="26">
        <v>66</v>
      </c>
      <c r="S685" s="29"/>
      <c r="T685" s="29"/>
      <c r="U685" s="27">
        <v>3</v>
      </c>
      <c r="V685" s="28">
        <v>42122.944398148145</v>
      </c>
      <c r="W685" t="s" s="26">
        <v>66</v>
      </c>
      <c r="X685" t="s" s="26">
        <v>70</v>
      </c>
      <c r="Y685" s="29"/>
      <c r="Z685" t="s" s="26">
        <v>1172</v>
      </c>
      <c r="AA685" t="s" s="26">
        <v>1195</v>
      </c>
      <c r="AB685" t="s" s="26">
        <v>1197</v>
      </c>
      <c r="AC685" t="s" s="26">
        <v>293</v>
      </c>
      <c r="AD685" t="s" s="26">
        <v>1938</v>
      </c>
      <c r="AE685" s="29"/>
      <c r="AF685" t="s" s="26">
        <v>75</v>
      </c>
      <c r="AG685" s="27">
        <v>0</v>
      </c>
    </row>
    <row r="686" ht="15.35" customHeight="1">
      <c r="A686" s="27">
        <v>1347</v>
      </c>
      <c r="B686" t="s" s="26">
        <v>87</v>
      </c>
      <c r="C686" t="s" s="26">
        <v>170</v>
      </c>
      <c r="D686" t="s" s="26">
        <v>1195</v>
      </c>
      <c r="E686" t="s" s="26">
        <v>63</v>
      </c>
      <c r="F686" t="s" s="26">
        <v>64</v>
      </c>
      <c r="G686" t="s" s="26">
        <v>1722</v>
      </c>
      <c r="H686" s="28">
        <v>42276.077731481484</v>
      </c>
      <c r="I686" s="27">
        <v>0</v>
      </c>
      <c r="J686" t="s" s="26">
        <v>66</v>
      </c>
      <c r="K686" s="29"/>
      <c r="L686" t="s" s="26">
        <v>1197</v>
      </c>
      <c r="M686" s="29"/>
      <c r="N686" s="29"/>
      <c r="O686" s="29"/>
      <c r="P686" s="29"/>
      <c r="Q686" t="s" s="26">
        <v>68</v>
      </c>
      <c r="R686" t="s" s="26">
        <v>66</v>
      </c>
      <c r="S686" s="29"/>
      <c r="T686" s="29"/>
      <c r="U686" s="27">
        <v>3</v>
      </c>
      <c r="V686" s="28">
        <v>42276.000810185185</v>
      </c>
      <c r="W686" t="s" s="26">
        <v>66</v>
      </c>
      <c r="X686" t="s" s="26">
        <v>70</v>
      </c>
      <c r="Y686" s="29"/>
      <c r="Z686" t="s" s="26">
        <v>1172</v>
      </c>
      <c r="AA686" t="s" s="26">
        <v>1195</v>
      </c>
      <c r="AB686" t="s" s="26">
        <v>1197</v>
      </c>
      <c r="AC686" t="s" s="26">
        <v>293</v>
      </c>
      <c r="AD686" t="s" s="26">
        <v>1722</v>
      </c>
      <c r="AE686" s="29"/>
      <c r="AF686" t="s" s="26">
        <v>75</v>
      </c>
      <c r="AG686" s="27">
        <v>0</v>
      </c>
    </row>
    <row r="687" ht="15.35" customHeight="1">
      <c r="A687" s="27">
        <v>1194</v>
      </c>
      <c r="B687" t="s" s="26">
        <v>87</v>
      </c>
      <c r="C687" t="s" s="26">
        <v>1320</v>
      </c>
      <c r="D687" t="s" s="26">
        <v>1294</v>
      </c>
      <c r="E687" t="s" s="26">
        <v>63</v>
      </c>
      <c r="F687" t="s" s="26">
        <v>64</v>
      </c>
      <c r="G687" t="s" s="26">
        <v>1993</v>
      </c>
      <c r="H687" s="28">
        <v>42214.088136574072</v>
      </c>
      <c r="I687" s="27">
        <v>0</v>
      </c>
      <c r="J687" t="s" s="26">
        <v>66</v>
      </c>
      <c r="K687" s="29"/>
      <c r="L687" t="s" s="26">
        <v>1296</v>
      </c>
      <c r="M687" s="29"/>
      <c r="N687" s="29"/>
      <c r="O687" s="29"/>
      <c r="P687" s="29"/>
      <c r="Q687" t="s" s="26">
        <v>68</v>
      </c>
      <c r="R687" t="s" s="26">
        <v>66</v>
      </c>
      <c r="S687" s="29"/>
      <c r="T687" s="29"/>
      <c r="U687" s="27">
        <v>2</v>
      </c>
      <c r="V687" s="28">
        <v>42212.041863425926</v>
      </c>
      <c r="W687" t="s" s="26">
        <v>66</v>
      </c>
      <c r="X687" t="s" s="26">
        <v>70</v>
      </c>
      <c r="Y687" s="29"/>
      <c r="Z687" t="s" s="26">
        <v>1172</v>
      </c>
      <c r="AA687" t="s" s="26">
        <v>1294</v>
      </c>
      <c r="AB687" t="s" s="26">
        <v>1296</v>
      </c>
      <c r="AC687" t="s" s="26">
        <v>293</v>
      </c>
      <c r="AD687" t="s" s="26">
        <v>1993</v>
      </c>
      <c r="AE687" s="29"/>
      <c r="AF687" t="s" s="26">
        <v>75</v>
      </c>
      <c r="AG687" s="27">
        <v>0</v>
      </c>
    </row>
    <row r="688" ht="15.35" customHeight="1">
      <c r="A688" s="27">
        <v>1076</v>
      </c>
      <c r="B688" t="s" s="26">
        <v>87</v>
      </c>
      <c r="C688" t="s" s="26">
        <v>170</v>
      </c>
      <c r="D688" t="s" s="26">
        <v>1195</v>
      </c>
      <c r="E688" t="s" s="26">
        <v>63</v>
      </c>
      <c r="F688" t="s" s="26">
        <v>64</v>
      </c>
      <c r="G688" t="s" s="26">
        <v>1658</v>
      </c>
      <c r="H688" s="28">
        <v>42160.477916666663</v>
      </c>
      <c r="I688" s="27">
        <v>0</v>
      </c>
      <c r="J688" t="s" s="26">
        <v>66</v>
      </c>
      <c r="K688" s="29"/>
      <c r="L688" t="s" s="26">
        <v>1197</v>
      </c>
      <c r="M688" s="29"/>
      <c r="N688" s="29"/>
      <c r="O688" s="29"/>
      <c r="P688" s="29"/>
      <c r="Q688" t="s" s="26">
        <v>68</v>
      </c>
      <c r="R688" t="s" s="26">
        <v>66</v>
      </c>
      <c r="S688" s="29"/>
      <c r="T688" s="29"/>
      <c r="U688" s="27">
        <v>4</v>
      </c>
      <c r="V688" s="28">
        <v>42160.243518518517</v>
      </c>
      <c r="W688" t="s" s="26">
        <v>66</v>
      </c>
      <c r="X688" t="s" s="26">
        <v>70</v>
      </c>
      <c r="Y688" s="29"/>
      <c r="Z688" t="s" s="26">
        <v>1172</v>
      </c>
      <c r="AA688" t="s" s="26">
        <v>1195</v>
      </c>
      <c r="AB688" t="s" s="26">
        <v>1197</v>
      </c>
      <c r="AC688" t="s" s="26">
        <v>293</v>
      </c>
      <c r="AD688" t="s" s="26">
        <v>1658</v>
      </c>
      <c r="AE688" s="29"/>
      <c r="AF688" t="s" s="26">
        <v>75</v>
      </c>
      <c r="AG688" s="27">
        <v>0</v>
      </c>
    </row>
    <row r="689" ht="15.35" customHeight="1">
      <c r="A689" s="27">
        <v>971</v>
      </c>
      <c r="B689" t="s" s="26">
        <v>87</v>
      </c>
      <c r="C689" t="s" s="26">
        <v>1312</v>
      </c>
      <c r="D689" t="s" s="26">
        <v>82</v>
      </c>
      <c r="E689" t="s" s="26">
        <v>63</v>
      </c>
      <c r="F689" t="s" s="26">
        <v>64</v>
      </c>
      <c r="G689" t="s" s="26">
        <v>1654</v>
      </c>
      <c r="H689" s="28">
        <v>42133.387465277781</v>
      </c>
      <c r="I689" s="27">
        <v>100</v>
      </c>
      <c r="J689" t="s" s="26">
        <v>510</v>
      </c>
      <c r="K689" s="29"/>
      <c r="L689" t="s" s="26">
        <v>84</v>
      </c>
      <c r="M689" s="29"/>
      <c r="N689" s="29"/>
      <c r="O689" s="29"/>
      <c r="P689" s="29"/>
      <c r="Q689" t="s" s="26">
        <v>68</v>
      </c>
      <c r="R689" t="s" s="26">
        <v>66</v>
      </c>
      <c r="S689" s="29"/>
      <c r="T689" s="29"/>
      <c r="U689" s="27">
        <v>5</v>
      </c>
      <c r="V689" s="28">
        <v>42130.741585648146</v>
      </c>
      <c r="W689" t="s" s="26">
        <v>510</v>
      </c>
      <c r="X689" t="s" s="26">
        <v>70</v>
      </c>
      <c r="Y689" s="29"/>
      <c r="Z689" t="s" s="26">
        <v>1172</v>
      </c>
      <c r="AA689" t="s" s="26">
        <v>1563</v>
      </c>
      <c r="AB689" t="s" s="26">
        <v>1565</v>
      </c>
      <c r="AC689" t="s" s="26">
        <v>293</v>
      </c>
      <c r="AD689" t="s" s="26">
        <v>1654</v>
      </c>
      <c r="AE689" s="29"/>
      <c r="AF689" t="s" s="26">
        <v>75</v>
      </c>
      <c r="AG689" s="27">
        <v>0</v>
      </c>
    </row>
    <row r="690" ht="15.35" customHeight="1">
      <c r="A690" s="27">
        <v>1388</v>
      </c>
      <c r="B690" t="s" s="26">
        <v>87</v>
      </c>
      <c r="C690" t="s" s="26">
        <v>170</v>
      </c>
      <c r="D690" t="s" s="26">
        <v>1195</v>
      </c>
      <c r="E690" t="s" s="26">
        <v>63</v>
      </c>
      <c r="F690" t="s" s="26">
        <v>64</v>
      </c>
      <c r="G690" t="s" s="26">
        <v>1860</v>
      </c>
      <c r="H690" s="28">
        <v>42304.255393518521</v>
      </c>
      <c r="I690" s="27">
        <v>0</v>
      </c>
      <c r="J690" t="s" s="26">
        <v>66</v>
      </c>
      <c r="K690" s="29"/>
      <c r="L690" t="s" s="26">
        <v>1197</v>
      </c>
      <c r="M690" s="29"/>
      <c r="N690" s="29"/>
      <c r="O690" s="29"/>
      <c r="P690" s="29"/>
      <c r="Q690" t="s" s="26">
        <v>68</v>
      </c>
      <c r="R690" t="s" s="26">
        <v>66</v>
      </c>
      <c r="S690" s="29"/>
      <c r="T690" s="29"/>
      <c r="U690" s="27">
        <v>3</v>
      </c>
      <c r="V690" s="28">
        <v>42302.919618055559</v>
      </c>
      <c r="W690" t="s" s="26">
        <v>66</v>
      </c>
      <c r="X690" t="s" s="26">
        <v>70</v>
      </c>
      <c r="Y690" s="29"/>
      <c r="Z690" t="s" s="26">
        <v>1172</v>
      </c>
      <c r="AA690" t="s" s="26">
        <v>1195</v>
      </c>
      <c r="AB690" t="s" s="26">
        <v>1197</v>
      </c>
      <c r="AC690" t="s" s="26">
        <v>293</v>
      </c>
      <c r="AD690" t="s" s="26">
        <v>1860</v>
      </c>
      <c r="AE690" s="29"/>
      <c r="AF690" t="s" s="26">
        <v>75</v>
      </c>
      <c r="AG690" s="27">
        <v>0</v>
      </c>
    </row>
    <row r="691" ht="15.35" customHeight="1">
      <c r="A691" s="27">
        <v>1227</v>
      </c>
      <c r="B691" t="s" s="26">
        <v>87</v>
      </c>
      <c r="C691" t="s" s="26">
        <v>1833</v>
      </c>
      <c r="D691" t="s" s="26">
        <v>1563</v>
      </c>
      <c r="E691" t="s" s="26">
        <v>63</v>
      </c>
      <c r="F691" t="s" s="26">
        <v>64</v>
      </c>
      <c r="G691" t="s" s="26">
        <v>1906</v>
      </c>
      <c r="H691" s="28">
        <v>42262.612060185187</v>
      </c>
      <c r="I691" s="27">
        <v>0</v>
      </c>
      <c r="J691" t="s" s="26">
        <v>66</v>
      </c>
      <c r="K691" s="29"/>
      <c r="L691" t="s" s="26">
        <v>1565</v>
      </c>
      <c r="M691" s="29"/>
      <c r="N691" s="29"/>
      <c r="O691" s="29"/>
      <c r="P691" s="29"/>
      <c r="Q691" t="s" s="26">
        <v>68</v>
      </c>
      <c r="R691" t="s" s="26">
        <v>66</v>
      </c>
      <c r="S691" s="29"/>
      <c r="T691" s="29"/>
      <c r="U691" s="27">
        <v>4</v>
      </c>
      <c r="V691" s="28">
        <v>42227.694456018522</v>
      </c>
      <c r="W691" t="s" s="26">
        <v>66</v>
      </c>
      <c r="X691" t="s" s="26">
        <v>70</v>
      </c>
      <c r="Y691" s="29"/>
      <c r="Z691" t="s" s="26">
        <v>1172</v>
      </c>
      <c r="AA691" t="s" s="26">
        <v>1563</v>
      </c>
      <c r="AB691" t="s" s="26">
        <v>1565</v>
      </c>
      <c r="AC691" t="s" s="26">
        <v>293</v>
      </c>
      <c r="AD691" t="s" s="26">
        <v>1906</v>
      </c>
      <c r="AE691" s="29"/>
      <c r="AF691" t="s" s="26">
        <v>75</v>
      </c>
      <c r="AG691" s="27">
        <v>0</v>
      </c>
    </row>
    <row r="692" ht="15.35" customHeight="1">
      <c r="A692" s="27">
        <v>1103</v>
      </c>
      <c r="B692" t="s" s="26">
        <v>87</v>
      </c>
      <c r="C692" t="s" s="26">
        <v>1605</v>
      </c>
      <c r="D692" t="s" s="26">
        <v>82</v>
      </c>
      <c r="E692" t="s" s="26">
        <v>63</v>
      </c>
      <c r="F692" t="s" s="26">
        <v>64</v>
      </c>
      <c r="G692" t="s" s="26">
        <v>1895</v>
      </c>
      <c r="H692" s="28">
        <v>42170.310972222222</v>
      </c>
      <c r="I692" s="27">
        <v>0</v>
      </c>
      <c r="J692" t="s" s="26">
        <v>66</v>
      </c>
      <c r="K692" s="29"/>
      <c r="L692" t="s" s="26">
        <v>84</v>
      </c>
      <c r="M692" s="29"/>
      <c r="N692" s="29"/>
      <c r="O692" s="29"/>
      <c r="P692" s="29"/>
      <c r="Q692" t="s" s="26">
        <v>68</v>
      </c>
      <c r="R692" t="s" s="26">
        <v>66</v>
      </c>
      <c r="S692" s="29"/>
      <c r="T692" s="29"/>
      <c r="U692" s="27">
        <v>3</v>
      </c>
      <c r="V692" s="28">
        <v>42170.292581018519</v>
      </c>
      <c r="W692" t="s" s="26">
        <v>66</v>
      </c>
      <c r="X692" t="s" s="26">
        <v>70</v>
      </c>
      <c r="Y692" s="29"/>
      <c r="Z692" t="s" s="26">
        <v>1172</v>
      </c>
      <c r="AA692" t="s" s="26">
        <v>1580</v>
      </c>
      <c r="AB692" t="s" s="26">
        <v>1581</v>
      </c>
      <c r="AC692" t="s" s="26">
        <v>293</v>
      </c>
      <c r="AD692" t="s" s="26">
        <v>1895</v>
      </c>
      <c r="AE692" s="29"/>
      <c r="AF692" t="s" s="26">
        <v>75</v>
      </c>
      <c r="AG692" s="27">
        <v>0</v>
      </c>
    </row>
    <row r="693" ht="15.35" customHeight="1">
      <c r="A693" s="27">
        <v>989</v>
      </c>
      <c r="B693" t="s" s="26">
        <v>87</v>
      </c>
      <c r="C693" t="s" s="26">
        <v>658</v>
      </c>
      <c r="D693" t="s" s="26">
        <v>1372</v>
      </c>
      <c r="E693" t="s" s="26">
        <v>63</v>
      </c>
      <c r="F693" t="s" s="26">
        <v>64</v>
      </c>
      <c r="G693" t="s" s="26">
        <v>1696</v>
      </c>
      <c r="H693" s="28">
        <v>42136.287372685183</v>
      </c>
      <c r="I693" s="27">
        <v>0</v>
      </c>
      <c r="J693" t="s" s="26">
        <v>66</v>
      </c>
      <c r="K693" s="29"/>
      <c r="L693" t="s" s="26">
        <v>1374</v>
      </c>
      <c r="M693" s="29"/>
      <c r="N693" s="29"/>
      <c r="O693" s="29"/>
      <c r="P693" s="29"/>
      <c r="Q693" t="s" s="26">
        <v>68</v>
      </c>
      <c r="R693" t="s" s="26">
        <v>66</v>
      </c>
      <c r="S693" s="29"/>
      <c r="T693" s="29"/>
      <c r="U693" s="27">
        <v>2</v>
      </c>
      <c r="V693" s="28">
        <v>42135.411493055559</v>
      </c>
      <c r="W693" t="s" s="26">
        <v>66</v>
      </c>
      <c r="X693" t="s" s="26">
        <v>70</v>
      </c>
      <c r="Y693" s="29"/>
      <c r="Z693" t="s" s="26">
        <v>1172</v>
      </c>
      <c r="AA693" t="s" s="26">
        <v>1372</v>
      </c>
      <c r="AB693" t="s" s="26">
        <v>1374</v>
      </c>
      <c r="AC693" t="s" s="26">
        <v>293</v>
      </c>
      <c r="AD693" t="s" s="26">
        <v>1696</v>
      </c>
      <c r="AE693" s="29"/>
      <c r="AF693" t="s" s="26">
        <v>75</v>
      </c>
      <c r="AG693" s="27">
        <v>0</v>
      </c>
    </row>
    <row r="694" ht="15.35" customHeight="1">
      <c r="A694" s="27">
        <v>1246</v>
      </c>
      <c r="B694" t="s" s="26">
        <v>87</v>
      </c>
      <c r="C694" t="s" s="26">
        <v>1979</v>
      </c>
      <c r="D694" t="s" s="26">
        <v>82</v>
      </c>
      <c r="E694" t="s" s="26">
        <v>63</v>
      </c>
      <c r="F694" t="s" s="26">
        <v>64</v>
      </c>
      <c r="G694" t="s" s="26">
        <v>1980</v>
      </c>
      <c r="H694" s="28">
        <v>42233.365196759260</v>
      </c>
      <c r="I694" s="27">
        <v>0</v>
      </c>
      <c r="J694" t="s" s="26">
        <v>66</v>
      </c>
      <c r="K694" s="29"/>
      <c r="L694" t="s" s="26">
        <v>84</v>
      </c>
      <c r="M694" s="29"/>
      <c r="N694" s="29"/>
      <c r="O694" s="29"/>
      <c r="P694" s="29"/>
      <c r="Q694" t="s" s="26">
        <v>68</v>
      </c>
      <c r="R694" t="s" s="26">
        <v>66</v>
      </c>
      <c r="S694" s="29"/>
      <c r="T694" s="29"/>
      <c r="U694" s="27">
        <v>5</v>
      </c>
      <c r="V694" s="28">
        <v>42233.185092592590</v>
      </c>
      <c r="W694" t="s" s="26">
        <v>66</v>
      </c>
      <c r="X694" t="s" s="26">
        <v>70</v>
      </c>
      <c r="Y694" s="29"/>
      <c r="Z694" t="s" s="26">
        <v>1172</v>
      </c>
      <c r="AA694" t="s" s="26">
        <v>1580</v>
      </c>
      <c r="AB694" t="s" s="26">
        <v>1581</v>
      </c>
      <c r="AC694" t="s" s="26">
        <v>293</v>
      </c>
      <c r="AD694" t="s" s="26">
        <v>1980</v>
      </c>
      <c r="AE694" s="29"/>
      <c r="AF694" t="s" s="26">
        <v>75</v>
      </c>
      <c r="AG694" s="27">
        <v>0</v>
      </c>
    </row>
    <row r="695" ht="15.35" customHeight="1">
      <c r="A695" s="27">
        <v>20</v>
      </c>
      <c r="B695" t="s" s="26">
        <v>87</v>
      </c>
      <c r="C695" t="s" s="26">
        <v>116</v>
      </c>
      <c r="D695" t="s" s="26">
        <v>92</v>
      </c>
      <c r="E695" t="s" s="26">
        <v>63</v>
      </c>
      <c r="F695" t="s" s="26">
        <v>64</v>
      </c>
      <c r="G695" t="s" s="26">
        <v>2022</v>
      </c>
      <c r="H695" s="28">
        <v>40947.297719907408</v>
      </c>
      <c r="I695" s="27">
        <v>0</v>
      </c>
      <c r="J695" t="s" s="26">
        <v>66</v>
      </c>
      <c r="K695" s="29"/>
      <c r="L695" t="s" s="26">
        <v>93</v>
      </c>
      <c r="M695" s="29"/>
      <c r="N695" s="29"/>
      <c r="O695" s="27">
        <v>96</v>
      </c>
      <c r="P695" s="29"/>
      <c r="Q695" t="s" s="26">
        <v>68</v>
      </c>
      <c r="R695" t="s" s="26">
        <v>66</v>
      </c>
      <c r="S695" s="29"/>
      <c r="T695" s="29"/>
      <c r="U695" s="27">
        <v>4</v>
      </c>
      <c r="V695" s="28">
        <v>40878.7184375</v>
      </c>
      <c r="W695" t="s" s="26">
        <v>66</v>
      </c>
      <c r="X695" t="s" s="26">
        <v>70</v>
      </c>
      <c r="Y695" s="29"/>
      <c r="Z695" t="s" s="26">
        <v>1172</v>
      </c>
      <c r="AA695" t="s" s="26">
        <v>124</v>
      </c>
      <c r="AB695" t="s" s="26">
        <v>125</v>
      </c>
      <c r="AC695" t="s" s="26">
        <v>293</v>
      </c>
      <c r="AD695" t="s" s="26">
        <v>2022</v>
      </c>
      <c r="AE695" s="29"/>
      <c r="AF695" t="s" s="26">
        <v>75</v>
      </c>
      <c r="AG695" s="27">
        <v>0</v>
      </c>
    </row>
    <row r="696" ht="15.35" customHeight="1">
      <c r="A696" s="27">
        <v>1129</v>
      </c>
      <c r="B696" t="s" s="26">
        <v>87</v>
      </c>
      <c r="C696" t="s" s="26">
        <v>170</v>
      </c>
      <c r="D696" t="s" s="26">
        <v>82</v>
      </c>
      <c r="E696" t="s" s="26">
        <v>63</v>
      </c>
      <c r="F696" t="s" s="26">
        <v>64</v>
      </c>
      <c r="G696" t="s" s="26">
        <v>2101</v>
      </c>
      <c r="H696" s="28">
        <v>42255.350150462960</v>
      </c>
      <c r="I696" s="27">
        <v>100</v>
      </c>
      <c r="J696" t="s" s="26">
        <v>2102</v>
      </c>
      <c r="K696" s="29"/>
      <c r="L696" t="s" s="26">
        <v>84</v>
      </c>
      <c r="M696" s="29"/>
      <c r="N696" s="29"/>
      <c r="O696" s="29"/>
      <c r="P696" s="29"/>
      <c r="Q696" t="s" s="26">
        <v>68</v>
      </c>
      <c r="R696" t="s" s="26">
        <v>66</v>
      </c>
      <c r="S696" s="29"/>
      <c r="T696" s="29"/>
      <c r="U696" s="27">
        <v>3</v>
      </c>
      <c r="V696" s="28">
        <v>42180.447488425925</v>
      </c>
      <c r="W696" t="s" s="26">
        <v>1784</v>
      </c>
      <c r="X696" t="s" s="26">
        <v>70</v>
      </c>
      <c r="Y696" s="29"/>
      <c r="Z696" t="s" s="26">
        <v>1172</v>
      </c>
      <c r="AA696" t="s" s="26">
        <v>171</v>
      </c>
      <c r="AB696" t="s" s="26">
        <v>174</v>
      </c>
      <c r="AC696" t="s" s="26">
        <v>293</v>
      </c>
      <c r="AD696" t="s" s="26">
        <v>2101</v>
      </c>
      <c r="AE696" s="29"/>
      <c r="AF696" t="s" s="26">
        <v>75</v>
      </c>
      <c r="AG696" s="27">
        <v>0</v>
      </c>
    </row>
    <row r="697" ht="15.35" customHeight="1">
      <c r="A697" s="27">
        <v>1011</v>
      </c>
      <c r="B697" t="s" s="26">
        <v>87</v>
      </c>
      <c r="C697" t="s" s="26">
        <v>1761</v>
      </c>
      <c r="D697" t="s" s="26">
        <v>82</v>
      </c>
      <c r="E697" t="s" s="26">
        <v>63</v>
      </c>
      <c r="F697" t="s" s="26">
        <v>64</v>
      </c>
      <c r="G697" t="s" s="26">
        <v>1762</v>
      </c>
      <c r="H697" s="28">
        <v>42181.081747685188</v>
      </c>
      <c r="I697" s="27">
        <v>0</v>
      </c>
      <c r="J697" t="s" s="26">
        <v>66</v>
      </c>
      <c r="K697" s="29"/>
      <c r="L697" t="s" s="26">
        <v>84</v>
      </c>
      <c r="M697" s="29"/>
      <c r="N697" s="29"/>
      <c r="O697" s="29"/>
      <c r="P697" s="29"/>
      <c r="Q697" t="s" s="26">
        <v>68</v>
      </c>
      <c r="R697" t="s" s="26">
        <v>66</v>
      </c>
      <c r="S697" s="29"/>
      <c r="T697" s="29"/>
      <c r="U697" s="27">
        <v>3</v>
      </c>
      <c r="V697" s="28">
        <v>42143.084953703707</v>
      </c>
      <c r="W697" t="s" s="26">
        <v>66</v>
      </c>
      <c r="X697" t="s" s="26">
        <v>70</v>
      </c>
      <c r="Y697" s="29"/>
      <c r="Z697" t="s" s="26">
        <v>1172</v>
      </c>
      <c r="AA697" t="s" s="26">
        <v>1580</v>
      </c>
      <c r="AB697" t="s" s="26">
        <v>1581</v>
      </c>
      <c r="AC697" t="s" s="26">
        <v>293</v>
      </c>
      <c r="AD697" t="s" s="26">
        <v>1762</v>
      </c>
      <c r="AE697" s="29"/>
      <c r="AF697" t="s" s="26">
        <v>75</v>
      </c>
      <c r="AG697" s="27">
        <v>0</v>
      </c>
    </row>
    <row r="698" ht="15.35" customHeight="1">
      <c r="A698" s="27">
        <v>856</v>
      </c>
      <c r="B698" t="s" s="26">
        <v>181</v>
      </c>
      <c r="C698" t="s" s="26">
        <v>267</v>
      </c>
      <c r="D698" t="s" s="26">
        <v>2092</v>
      </c>
      <c r="E698" t="s" s="26">
        <v>63</v>
      </c>
      <c r="F698" t="s" s="26">
        <v>496</v>
      </c>
      <c r="G698" t="s" s="26">
        <v>2093</v>
      </c>
      <c r="H698" s="28">
        <v>42040.477280092593</v>
      </c>
      <c r="I698" s="27">
        <v>0</v>
      </c>
      <c r="J698" t="s" s="26">
        <v>66</v>
      </c>
      <c r="K698" s="29"/>
      <c r="L698" t="s" s="26">
        <v>2094</v>
      </c>
      <c r="M698" s="29"/>
      <c r="N698" s="29"/>
      <c r="O698" s="29"/>
      <c r="P698" s="29"/>
      <c r="Q698" t="s" s="26">
        <v>68</v>
      </c>
      <c r="R698" t="s" s="26">
        <v>66</v>
      </c>
      <c r="S698" s="29"/>
      <c r="T698" s="29"/>
      <c r="U698" s="27">
        <v>3</v>
      </c>
      <c r="V698" s="28">
        <v>42040.469421296293</v>
      </c>
      <c r="W698" t="s" s="26">
        <v>66</v>
      </c>
      <c r="X698" t="s" s="26">
        <v>68</v>
      </c>
      <c r="Y698" s="29"/>
      <c r="Z698" t="s" s="26">
        <v>1172</v>
      </c>
      <c r="AA698" t="s" s="26">
        <v>2092</v>
      </c>
      <c r="AB698" t="s" s="26">
        <v>2094</v>
      </c>
      <c r="AC698" t="s" s="26">
        <v>293</v>
      </c>
      <c r="AD698" t="s" s="26">
        <v>2093</v>
      </c>
      <c r="AE698" s="29"/>
      <c r="AF698" t="s" s="26">
        <v>75</v>
      </c>
      <c r="AG698" s="27">
        <v>0</v>
      </c>
    </row>
    <row r="699" ht="15.35" customHeight="1">
      <c r="A699" s="27">
        <v>1275</v>
      </c>
      <c r="B699" t="s" s="26">
        <v>87</v>
      </c>
      <c r="C699" t="s" s="26">
        <v>134</v>
      </c>
      <c r="D699" t="s" s="26">
        <v>499</v>
      </c>
      <c r="E699" t="s" s="26">
        <v>63</v>
      </c>
      <c r="F699" t="s" s="26">
        <v>64</v>
      </c>
      <c r="G699" t="s" s="26">
        <v>1699</v>
      </c>
      <c r="H699" s="28">
        <v>42256.436574074076</v>
      </c>
      <c r="I699" s="27">
        <v>0</v>
      </c>
      <c r="J699" t="s" s="26">
        <v>66</v>
      </c>
      <c r="K699" s="29"/>
      <c r="L699" t="s" s="26">
        <v>500</v>
      </c>
      <c r="M699" s="29"/>
      <c r="N699" s="29"/>
      <c r="O699" s="29"/>
      <c r="P699" s="29"/>
      <c r="Q699" t="s" s="26">
        <v>68</v>
      </c>
      <c r="R699" t="s" s="26">
        <v>66</v>
      </c>
      <c r="S699" s="29"/>
      <c r="T699" s="29"/>
      <c r="U699" s="27">
        <v>3</v>
      </c>
      <c r="V699" s="28">
        <v>42244.350162037037</v>
      </c>
      <c r="W699" t="s" s="26">
        <v>66</v>
      </c>
      <c r="X699" t="s" s="26">
        <v>70</v>
      </c>
      <c r="Y699" s="29"/>
      <c r="Z699" t="s" s="26">
        <v>1172</v>
      </c>
      <c r="AA699" t="s" s="26">
        <v>499</v>
      </c>
      <c r="AB699" t="s" s="26">
        <v>500</v>
      </c>
      <c r="AC699" t="s" s="26">
        <v>293</v>
      </c>
      <c r="AD699" t="s" s="26">
        <v>1699</v>
      </c>
      <c r="AE699" s="29"/>
      <c r="AF699" t="s" s="26">
        <v>75</v>
      </c>
      <c r="AG699" s="27">
        <v>0</v>
      </c>
    </row>
    <row r="700" ht="15.35" customHeight="1">
      <c r="A700" s="27">
        <v>1151</v>
      </c>
      <c r="B700" t="s" s="26">
        <v>87</v>
      </c>
      <c r="C700" t="s" s="26">
        <v>170</v>
      </c>
      <c r="D700" t="s" s="26">
        <v>204</v>
      </c>
      <c r="E700" t="s" s="26">
        <v>63</v>
      </c>
      <c r="F700" t="s" s="26">
        <v>64</v>
      </c>
      <c r="G700" t="s" s="26">
        <v>1688</v>
      </c>
      <c r="H700" s="28">
        <v>42188.5037037037</v>
      </c>
      <c r="I700" s="27">
        <v>0</v>
      </c>
      <c r="J700" t="s" s="26">
        <v>66</v>
      </c>
      <c r="K700" s="29"/>
      <c r="L700" t="s" s="26">
        <v>205</v>
      </c>
      <c r="M700" s="29"/>
      <c r="N700" s="29"/>
      <c r="O700" s="29"/>
      <c r="P700" s="29"/>
      <c r="Q700" t="s" s="26">
        <v>68</v>
      </c>
      <c r="R700" t="s" s="26">
        <v>66</v>
      </c>
      <c r="S700" s="29"/>
      <c r="T700" s="29"/>
      <c r="U700" s="27">
        <v>3</v>
      </c>
      <c r="V700" s="28">
        <v>42188.455902777780</v>
      </c>
      <c r="W700" t="s" s="26">
        <v>66</v>
      </c>
      <c r="X700" t="s" s="26">
        <v>70</v>
      </c>
      <c r="Y700" s="29"/>
      <c r="Z700" t="s" s="26">
        <v>1172</v>
      </c>
      <c r="AA700" t="s" s="26">
        <v>204</v>
      </c>
      <c r="AB700" t="s" s="26">
        <v>205</v>
      </c>
      <c r="AC700" t="s" s="26">
        <v>293</v>
      </c>
      <c r="AD700" t="s" s="26">
        <v>1688</v>
      </c>
      <c r="AE700" s="29"/>
      <c r="AF700" t="s" s="26">
        <v>75</v>
      </c>
      <c r="AG700" s="27">
        <v>0</v>
      </c>
    </row>
    <row r="701" ht="15.35" customHeight="1">
      <c r="A701" s="27">
        <v>1034</v>
      </c>
      <c r="B701" t="s" s="26">
        <v>87</v>
      </c>
      <c r="C701" t="s" s="26">
        <v>170</v>
      </c>
      <c r="D701" t="s" s="26">
        <v>1195</v>
      </c>
      <c r="E701" t="s" s="26">
        <v>63</v>
      </c>
      <c r="F701" t="s" s="26">
        <v>64</v>
      </c>
      <c r="G701" t="s" s="26">
        <v>2003</v>
      </c>
      <c r="H701" s="28">
        <v>42151.083391203705</v>
      </c>
      <c r="I701" s="27">
        <v>0</v>
      </c>
      <c r="J701" t="s" s="26">
        <v>66</v>
      </c>
      <c r="K701" s="29"/>
      <c r="L701" t="s" s="26">
        <v>1197</v>
      </c>
      <c r="M701" s="29"/>
      <c r="N701" s="29"/>
      <c r="O701" s="29"/>
      <c r="P701" s="29"/>
      <c r="Q701" t="s" s="26">
        <v>68</v>
      </c>
      <c r="R701" t="s" s="26">
        <v>66</v>
      </c>
      <c r="S701" s="29"/>
      <c r="T701" s="29"/>
      <c r="U701" s="27">
        <v>3</v>
      </c>
      <c r="V701" s="28">
        <v>42151.0596875</v>
      </c>
      <c r="W701" t="s" s="26">
        <v>66</v>
      </c>
      <c r="X701" t="s" s="26">
        <v>70</v>
      </c>
      <c r="Y701" s="29"/>
      <c r="Z701" t="s" s="26">
        <v>1172</v>
      </c>
      <c r="AA701" t="s" s="26">
        <v>1195</v>
      </c>
      <c r="AB701" t="s" s="26">
        <v>1197</v>
      </c>
      <c r="AC701" t="s" s="26">
        <v>293</v>
      </c>
      <c r="AD701" t="s" s="26">
        <v>2003</v>
      </c>
      <c r="AE701" s="29"/>
      <c r="AF701" t="s" s="26">
        <v>75</v>
      </c>
      <c r="AG701" s="27">
        <v>0</v>
      </c>
    </row>
    <row r="702" ht="15.35" customHeight="1">
      <c r="A702" s="27">
        <v>893</v>
      </c>
      <c r="B702" t="s" s="26">
        <v>87</v>
      </c>
      <c r="C702" t="s" s="26">
        <v>351</v>
      </c>
      <c r="D702" t="s" s="26">
        <v>82</v>
      </c>
      <c r="E702" t="s" s="26">
        <v>63</v>
      </c>
      <c r="F702" t="s" s="26">
        <v>496</v>
      </c>
      <c r="G702" t="s" s="26">
        <v>1803</v>
      </c>
      <c r="H702" s="28">
        <v>42128.106458333335</v>
      </c>
      <c r="I702" s="27">
        <v>0</v>
      </c>
      <c r="J702" t="s" s="26">
        <v>66</v>
      </c>
      <c r="K702" s="29"/>
      <c r="L702" t="s" s="26">
        <v>84</v>
      </c>
      <c r="M702" s="29"/>
      <c r="N702" s="29"/>
      <c r="O702" s="29"/>
      <c r="P702" s="29"/>
      <c r="Q702" t="s" s="26">
        <v>68</v>
      </c>
      <c r="R702" t="s" s="26">
        <v>66</v>
      </c>
      <c r="S702" s="29"/>
      <c r="T702" s="29"/>
      <c r="U702" s="27">
        <v>2</v>
      </c>
      <c r="V702" s="28">
        <v>42108.392719907410</v>
      </c>
      <c r="W702" t="s" s="26">
        <v>66</v>
      </c>
      <c r="X702" t="s" s="26">
        <v>70</v>
      </c>
      <c r="Y702" s="29"/>
      <c r="Z702" t="s" s="26">
        <v>1172</v>
      </c>
      <c r="AA702" t="s" s="26">
        <v>352</v>
      </c>
      <c r="AB702" t="s" s="26">
        <v>354</v>
      </c>
      <c r="AC702" t="s" s="26">
        <v>293</v>
      </c>
      <c r="AD702" t="s" s="26">
        <v>1803</v>
      </c>
      <c r="AE702" s="29"/>
      <c r="AF702" t="s" s="26">
        <v>75</v>
      </c>
      <c r="AG702" s="27">
        <v>0</v>
      </c>
    </row>
    <row r="703" ht="15.35" customHeight="1">
      <c r="A703" s="27">
        <v>1302</v>
      </c>
      <c r="B703" t="s" s="26">
        <v>87</v>
      </c>
      <c r="C703" t="s" s="26">
        <v>921</v>
      </c>
      <c r="D703" t="s" s="26">
        <v>82</v>
      </c>
      <c r="E703" t="s" s="26">
        <v>63</v>
      </c>
      <c r="F703" t="s" s="26">
        <v>64</v>
      </c>
      <c r="G703" t="s" s="26">
        <v>2068</v>
      </c>
      <c r="H703" s="28">
        <v>42256.836793981478</v>
      </c>
      <c r="I703" s="27">
        <v>0</v>
      </c>
      <c r="J703" t="s" s="26">
        <v>66</v>
      </c>
      <c r="K703" s="29"/>
      <c r="L703" t="s" s="26">
        <v>84</v>
      </c>
      <c r="M703" s="29"/>
      <c r="N703" s="29"/>
      <c r="O703" s="29"/>
      <c r="P703" s="29"/>
      <c r="Q703" t="s" s="26">
        <v>68</v>
      </c>
      <c r="R703" t="s" s="26">
        <v>66</v>
      </c>
      <c r="S703" s="29"/>
      <c r="T703" s="29"/>
      <c r="U703" s="27">
        <v>2</v>
      </c>
      <c r="V703" s="28">
        <v>42256.836041666669</v>
      </c>
      <c r="W703" t="s" s="26">
        <v>66</v>
      </c>
      <c r="X703" t="s" s="26">
        <v>70</v>
      </c>
      <c r="Y703" s="29"/>
      <c r="Z703" t="s" s="26">
        <v>1172</v>
      </c>
      <c r="AA703" t="s" s="26">
        <v>140</v>
      </c>
      <c r="AB703" t="s" s="26">
        <v>142</v>
      </c>
      <c r="AC703" t="s" s="26">
        <v>293</v>
      </c>
      <c r="AD703" t="s" s="26">
        <v>2068</v>
      </c>
      <c r="AE703" s="29"/>
      <c r="AF703" t="s" s="26">
        <v>75</v>
      </c>
      <c r="AG703" s="27">
        <v>0</v>
      </c>
    </row>
    <row r="704" ht="15.35" customHeight="1">
      <c r="A704" s="27">
        <v>1171</v>
      </c>
      <c r="B704" t="s" s="26">
        <v>87</v>
      </c>
      <c r="C704" t="s" s="26">
        <v>1382</v>
      </c>
      <c r="D704" t="s" s="26">
        <v>171</v>
      </c>
      <c r="E704" t="s" s="26">
        <v>63</v>
      </c>
      <c r="F704" t="s" s="26">
        <v>64</v>
      </c>
      <c r="G704" t="s" s="26">
        <v>1783</v>
      </c>
      <c r="H704" s="28">
        <v>42255.351631944446</v>
      </c>
      <c r="I704" s="27">
        <v>100</v>
      </c>
      <c r="J704" t="s" s="26">
        <v>1784</v>
      </c>
      <c r="K704" s="29"/>
      <c r="L704" t="s" s="26">
        <v>174</v>
      </c>
      <c r="M704" s="29"/>
      <c r="N704" s="29"/>
      <c r="O704" s="29"/>
      <c r="P704" s="29"/>
      <c r="Q704" t="s" s="26">
        <v>68</v>
      </c>
      <c r="R704" t="s" s="26">
        <v>66</v>
      </c>
      <c r="S704" s="29"/>
      <c r="T704" s="29"/>
      <c r="U704" s="27">
        <v>3</v>
      </c>
      <c r="V704" s="28">
        <v>42201.4019212963</v>
      </c>
      <c r="W704" t="s" s="26">
        <v>545</v>
      </c>
      <c r="X704" t="s" s="26">
        <v>70</v>
      </c>
      <c r="Y704" s="29"/>
      <c r="Z704" t="s" s="26">
        <v>1172</v>
      </c>
      <c r="AA704" t="s" s="26">
        <v>171</v>
      </c>
      <c r="AB704" t="s" s="26">
        <v>174</v>
      </c>
      <c r="AC704" t="s" s="26">
        <v>293</v>
      </c>
      <c r="AD704" t="s" s="26">
        <v>1783</v>
      </c>
      <c r="AE704" s="29"/>
      <c r="AF704" t="s" s="26">
        <v>75</v>
      </c>
      <c r="AG704" s="27">
        <v>0</v>
      </c>
    </row>
    <row r="705" ht="15.35" customHeight="1">
      <c r="A705" s="27">
        <v>1056</v>
      </c>
      <c r="B705" t="s" s="26">
        <v>87</v>
      </c>
      <c r="C705" t="s" s="26">
        <v>170</v>
      </c>
      <c r="D705" t="s" s="26">
        <v>1195</v>
      </c>
      <c r="E705" t="s" s="26">
        <v>63</v>
      </c>
      <c r="F705" t="s" s="26">
        <v>64</v>
      </c>
      <c r="G705" t="s" s="26">
        <v>2079</v>
      </c>
      <c r="H705" s="28">
        <v>42167.236157407409</v>
      </c>
      <c r="I705" s="27">
        <v>0</v>
      </c>
      <c r="J705" t="s" s="26">
        <v>66</v>
      </c>
      <c r="K705" s="29"/>
      <c r="L705" t="s" s="26">
        <v>1197</v>
      </c>
      <c r="M705" s="29"/>
      <c r="N705" s="29"/>
      <c r="O705" s="29"/>
      <c r="P705" s="29"/>
      <c r="Q705" t="s" s="26">
        <v>68</v>
      </c>
      <c r="R705" t="s" s="26">
        <v>66</v>
      </c>
      <c r="S705" s="29"/>
      <c r="T705" s="29"/>
      <c r="U705" s="27">
        <v>4</v>
      </c>
      <c r="V705" s="28">
        <v>42157.570428240739</v>
      </c>
      <c r="W705" t="s" s="26">
        <v>66</v>
      </c>
      <c r="X705" t="s" s="26">
        <v>70</v>
      </c>
      <c r="Y705" s="29"/>
      <c r="Z705" t="s" s="26">
        <v>1172</v>
      </c>
      <c r="AA705" t="s" s="26">
        <v>1195</v>
      </c>
      <c r="AB705" t="s" s="26">
        <v>1197</v>
      </c>
      <c r="AC705" t="s" s="26">
        <v>293</v>
      </c>
      <c r="AD705" t="s" s="26">
        <v>2079</v>
      </c>
      <c r="AE705" s="29"/>
      <c r="AF705" t="s" s="26">
        <v>75</v>
      </c>
      <c r="AG705" s="27">
        <v>0</v>
      </c>
    </row>
    <row r="706" ht="15.35" customHeight="1">
      <c r="A706" s="27">
        <v>940</v>
      </c>
      <c r="B706" t="s" s="26">
        <v>87</v>
      </c>
      <c r="C706" t="s" s="26">
        <v>170</v>
      </c>
      <c r="D706" t="s" s="26">
        <v>1195</v>
      </c>
      <c r="E706" t="s" s="26">
        <v>63</v>
      </c>
      <c r="F706" t="s" s="26">
        <v>64</v>
      </c>
      <c r="G706" t="s" s="26">
        <v>1970</v>
      </c>
      <c r="H706" s="28">
        <v>42123.161539351851</v>
      </c>
      <c r="I706" s="27">
        <v>0</v>
      </c>
      <c r="J706" t="s" s="26">
        <v>66</v>
      </c>
      <c r="K706" s="29"/>
      <c r="L706" t="s" s="26">
        <v>1197</v>
      </c>
      <c r="M706" s="29"/>
      <c r="N706" s="29"/>
      <c r="O706" s="29"/>
      <c r="P706" s="29"/>
      <c r="Q706" t="s" s="26">
        <v>68</v>
      </c>
      <c r="R706" t="s" s="26">
        <v>66</v>
      </c>
      <c r="S706" s="29"/>
      <c r="T706" s="29"/>
      <c r="U706" s="27">
        <v>3</v>
      </c>
      <c r="V706" s="28">
        <v>42123.064097222225</v>
      </c>
      <c r="W706" t="s" s="26">
        <v>66</v>
      </c>
      <c r="X706" t="s" s="26">
        <v>70</v>
      </c>
      <c r="Y706" s="29"/>
      <c r="Z706" t="s" s="26">
        <v>1172</v>
      </c>
      <c r="AA706" t="s" s="26">
        <v>1195</v>
      </c>
      <c r="AB706" t="s" s="26">
        <v>1197</v>
      </c>
      <c r="AC706" t="s" s="26">
        <v>293</v>
      </c>
      <c r="AD706" t="s" s="26">
        <v>1970</v>
      </c>
      <c r="AE706" s="29"/>
      <c r="AF706" t="s" s="26">
        <v>75</v>
      </c>
      <c r="AG706" s="27">
        <v>0</v>
      </c>
    </row>
    <row r="707" ht="15.35" customHeight="1">
      <c r="A707" s="27">
        <v>1348</v>
      </c>
      <c r="B707" t="s" s="26">
        <v>87</v>
      </c>
      <c r="C707" t="s" s="26">
        <v>170</v>
      </c>
      <c r="D707" t="s" s="26">
        <v>499</v>
      </c>
      <c r="E707" t="s" s="26">
        <v>63</v>
      </c>
      <c r="F707" t="s" s="26">
        <v>64</v>
      </c>
      <c r="G707" t="s" s="26">
        <v>1751</v>
      </c>
      <c r="H707" s="28">
        <v>42276.902650462966</v>
      </c>
      <c r="I707" s="27">
        <v>0</v>
      </c>
      <c r="J707" t="s" s="26">
        <v>66</v>
      </c>
      <c r="K707" s="29"/>
      <c r="L707" t="s" s="26">
        <v>500</v>
      </c>
      <c r="M707" s="29"/>
      <c r="N707" s="29"/>
      <c r="O707" s="29"/>
      <c r="P707" s="29"/>
      <c r="Q707" t="s" s="26">
        <v>68</v>
      </c>
      <c r="R707" t="s" s="26">
        <v>66</v>
      </c>
      <c r="S707" s="29"/>
      <c r="T707" s="29"/>
      <c r="U707" s="27">
        <v>2</v>
      </c>
      <c r="V707" s="28">
        <v>42276.569502314815</v>
      </c>
      <c r="W707" t="s" s="26">
        <v>66</v>
      </c>
      <c r="X707" t="s" s="26">
        <v>70</v>
      </c>
      <c r="Y707" s="29"/>
      <c r="Z707" t="s" s="26">
        <v>1172</v>
      </c>
      <c r="AA707" t="s" s="26">
        <v>499</v>
      </c>
      <c r="AB707" t="s" s="26">
        <v>500</v>
      </c>
      <c r="AC707" t="s" s="26">
        <v>293</v>
      </c>
      <c r="AD707" t="s" s="26">
        <v>1751</v>
      </c>
      <c r="AE707" s="29"/>
      <c r="AF707" t="s" s="26">
        <v>75</v>
      </c>
      <c r="AG707" s="27">
        <v>0</v>
      </c>
    </row>
    <row r="708" ht="15.35" customHeight="1">
      <c r="A708" s="27">
        <v>1195</v>
      </c>
      <c r="B708" t="s" s="26">
        <v>87</v>
      </c>
      <c r="C708" t="s" s="26">
        <v>1605</v>
      </c>
      <c r="D708" t="s" s="26">
        <v>82</v>
      </c>
      <c r="E708" t="s" s="26">
        <v>63</v>
      </c>
      <c r="F708" t="s" s="26">
        <v>64</v>
      </c>
      <c r="G708" t="s" s="26">
        <v>2029</v>
      </c>
      <c r="H708" s="28">
        <v>42215.063877314817</v>
      </c>
      <c r="I708" s="27">
        <v>0</v>
      </c>
      <c r="J708" t="s" s="26">
        <v>66</v>
      </c>
      <c r="K708" s="29"/>
      <c r="L708" t="s" s="26">
        <v>84</v>
      </c>
      <c r="M708" s="29"/>
      <c r="N708" s="29"/>
      <c r="O708" s="29"/>
      <c r="P708" s="29"/>
      <c r="Q708" t="s" s="26">
        <v>68</v>
      </c>
      <c r="R708" t="s" s="26">
        <v>66</v>
      </c>
      <c r="S708" s="29"/>
      <c r="T708" s="29"/>
      <c r="U708" s="27">
        <v>5</v>
      </c>
      <c r="V708" s="28">
        <v>42212.272939814815</v>
      </c>
      <c r="W708" t="s" s="26">
        <v>66</v>
      </c>
      <c r="X708" t="s" s="26">
        <v>70</v>
      </c>
      <c r="Y708" s="29"/>
      <c r="Z708" t="s" s="26">
        <v>1172</v>
      </c>
      <c r="AA708" t="s" s="26">
        <v>1580</v>
      </c>
      <c r="AB708" t="s" s="26">
        <v>1581</v>
      </c>
      <c r="AC708" t="s" s="26">
        <v>293</v>
      </c>
      <c r="AD708" t="s" s="26">
        <v>2029</v>
      </c>
      <c r="AE708" s="29"/>
      <c r="AF708" t="s" s="26">
        <v>75</v>
      </c>
      <c r="AG708" s="27">
        <v>0</v>
      </c>
    </row>
    <row r="709" ht="15.35" customHeight="1">
      <c r="A709" s="27">
        <v>1077</v>
      </c>
      <c r="B709" t="s" s="26">
        <v>87</v>
      </c>
      <c r="C709" t="s" s="26">
        <v>170</v>
      </c>
      <c r="D709" t="s" s="26">
        <v>1195</v>
      </c>
      <c r="E709" t="s" s="26">
        <v>63</v>
      </c>
      <c r="F709" t="s" s="26">
        <v>64</v>
      </c>
      <c r="G709" t="s" s="26">
        <v>1695</v>
      </c>
      <c r="H709" s="28">
        <v>42163.935208333336</v>
      </c>
      <c r="I709" s="27">
        <v>0</v>
      </c>
      <c r="J709" t="s" s="26">
        <v>66</v>
      </c>
      <c r="K709" s="29"/>
      <c r="L709" t="s" s="26">
        <v>1197</v>
      </c>
      <c r="M709" s="29"/>
      <c r="N709" s="29"/>
      <c r="O709" s="29"/>
      <c r="P709" s="29"/>
      <c r="Q709" t="s" s="26">
        <v>68</v>
      </c>
      <c r="R709" t="s" s="26">
        <v>66</v>
      </c>
      <c r="S709" s="29"/>
      <c r="T709" s="29"/>
      <c r="U709" s="27">
        <v>3</v>
      </c>
      <c r="V709" s="28">
        <v>42160.491087962961</v>
      </c>
      <c r="W709" t="s" s="26">
        <v>66</v>
      </c>
      <c r="X709" t="s" s="26">
        <v>70</v>
      </c>
      <c r="Y709" s="29"/>
      <c r="Z709" t="s" s="26">
        <v>1172</v>
      </c>
      <c r="AA709" t="s" s="26">
        <v>1195</v>
      </c>
      <c r="AB709" t="s" s="26">
        <v>1197</v>
      </c>
      <c r="AC709" t="s" s="26">
        <v>293</v>
      </c>
      <c r="AD709" t="s" s="26">
        <v>1695</v>
      </c>
      <c r="AE709" s="29"/>
      <c r="AF709" t="s" s="26">
        <v>75</v>
      </c>
      <c r="AG709" s="27">
        <v>0</v>
      </c>
    </row>
    <row r="710" ht="15.35" customHeight="1">
      <c r="A710" s="27">
        <v>972</v>
      </c>
      <c r="B710" t="s" s="26">
        <v>87</v>
      </c>
      <c r="C710" t="s" s="26">
        <v>1686</v>
      </c>
      <c r="D710" t="s" s="26">
        <v>1580</v>
      </c>
      <c r="E710" t="s" s="26">
        <v>63</v>
      </c>
      <c r="F710" t="s" s="26">
        <v>64</v>
      </c>
      <c r="G710" t="s" s="26">
        <v>1690</v>
      </c>
      <c r="H710" s="28">
        <v>42131.059895833336</v>
      </c>
      <c r="I710" s="27">
        <v>0</v>
      </c>
      <c r="J710" t="s" s="26">
        <v>66</v>
      </c>
      <c r="K710" s="29"/>
      <c r="L710" t="s" s="26">
        <v>1581</v>
      </c>
      <c r="M710" s="29"/>
      <c r="N710" s="29"/>
      <c r="O710" s="29"/>
      <c r="P710" s="29"/>
      <c r="Q710" t="s" s="26">
        <v>68</v>
      </c>
      <c r="R710" t="s" s="26">
        <v>66</v>
      </c>
      <c r="S710" s="29"/>
      <c r="T710" s="29"/>
      <c r="U710" s="27">
        <v>2</v>
      </c>
      <c r="V710" s="28">
        <v>42131.058645833335</v>
      </c>
      <c r="W710" t="s" s="26">
        <v>66</v>
      </c>
      <c r="X710" t="s" s="26">
        <v>70</v>
      </c>
      <c r="Y710" s="29"/>
      <c r="Z710" t="s" s="26">
        <v>1172</v>
      </c>
      <c r="AA710" t="s" s="26">
        <v>1580</v>
      </c>
      <c r="AB710" t="s" s="26">
        <v>1581</v>
      </c>
      <c r="AC710" t="s" s="26">
        <v>293</v>
      </c>
      <c r="AD710" t="s" s="26">
        <v>1690</v>
      </c>
      <c r="AE710" s="29"/>
      <c r="AF710" t="s" s="26">
        <v>75</v>
      </c>
      <c r="AG710" s="27">
        <v>0</v>
      </c>
    </row>
    <row r="711" ht="15.35" customHeight="1">
      <c r="A711" s="27">
        <v>1389</v>
      </c>
      <c r="B711" t="s" s="26">
        <v>87</v>
      </c>
      <c r="C711" t="s" s="26">
        <v>170</v>
      </c>
      <c r="D711" t="s" s="26">
        <v>1195</v>
      </c>
      <c r="E711" t="s" s="26">
        <v>63</v>
      </c>
      <c r="F711" t="s" s="26">
        <v>64</v>
      </c>
      <c r="G711" t="s" s="26">
        <v>1897</v>
      </c>
      <c r="H711" s="28">
        <v>42304.254212962966</v>
      </c>
      <c r="I711" s="27">
        <v>0</v>
      </c>
      <c r="J711" t="s" s="26">
        <v>66</v>
      </c>
      <c r="K711" s="29"/>
      <c r="L711" t="s" s="26">
        <v>1197</v>
      </c>
      <c r="M711" s="29"/>
      <c r="N711" s="29"/>
      <c r="O711" s="29"/>
      <c r="P711" s="29"/>
      <c r="Q711" t="s" s="26">
        <v>68</v>
      </c>
      <c r="R711" t="s" s="26">
        <v>66</v>
      </c>
      <c r="S711" s="29"/>
      <c r="T711" s="29"/>
      <c r="U711" s="27">
        <v>3</v>
      </c>
      <c r="V711" s="28">
        <v>42303.067754629628</v>
      </c>
      <c r="W711" t="s" s="26">
        <v>66</v>
      </c>
      <c r="X711" t="s" s="26">
        <v>70</v>
      </c>
      <c r="Y711" s="29"/>
      <c r="Z711" t="s" s="26">
        <v>1172</v>
      </c>
      <c r="AA711" t="s" s="26">
        <v>1195</v>
      </c>
      <c r="AB711" t="s" s="26">
        <v>1197</v>
      </c>
      <c r="AC711" t="s" s="26">
        <v>293</v>
      </c>
      <c r="AD711" t="s" s="26">
        <v>1897</v>
      </c>
      <c r="AE711" s="29"/>
      <c r="AF711" t="s" s="26">
        <v>75</v>
      </c>
      <c r="AG711" s="27">
        <v>0</v>
      </c>
    </row>
    <row r="712" ht="15.35" customHeight="1">
      <c r="A712" s="27">
        <v>1228</v>
      </c>
      <c r="B712" t="s" s="26">
        <v>87</v>
      </c>
      <c r="C712" t="s" s="26">
        <v>100</v>
      </c>
      <c r="D712" t="s" s="26">
        <v>1372</v>
      </c>
      <c r="E712" t="s" s="26">
        <v>63</v>
      </c>
      <c r="F712" t="s" s="26">
        <v>64</v>
      </c>
      <c r="G712" t="s" s="26">
        <v>1941</v>
      </c>
      <c r="H712" s="28">
        <v>42237.406041666669</v>
      </c>
      <c r="I712" s="27">
        <v>0</v>
      </c>
      <c r="J712" t="s" s="26">
        <v>66</v>
      </c>
      <c r="K712" s="29"/>
      <c r="L712" t="s" s="26">
        <v>1374</v>
      </c>
      <c r="M712" s="29"/>
      <c r="N712" s="29"/>
      <c r="O712" s="29"/>
      <c r="P712" s="29"/>
      <c r="Q712" t="s" s="26">
        <v>68</v>
      </c>
      <c r="R712" t="s" s="26">
        <v>66</v>
      </c>
      <c r="S712" s="29"/>
      <c r="T712" s="29"/>
      <c r="U712" s="27">
        <v>3</v>
      </c>
      <c r="V712" s="28">
        <v>42228.325555555559</v>
      </c>
      <c r="W712" t="s" s="26">
        <v>66</v>
      </c>
      <c r="X712" t="s" s="26">
        <v>70</v>
      </c>
      <c r="Y712" s="29"/>
      <c r="Z712" t="s" s="26">
        <v>1172</v>
      </c>
      <c r="AA712" t="s" s="26">
        <v>1372</v>
      </c>
      <c r="AB712" t="s" s="26">
        <v>1374</v>
      </c>
      <c r="AC712" t="s" s="26">
        <v>293</v>
      </c>
      <c r="AD712" t="s" s="26">
        <v>1941</v>
      </c>
      <c r="AE712" s="29"/>
      <c r="AF712" t="s" s="26">
        <v>75</v>
      </c>
      <c r="AG712" s="27">
        <v>0</v>
      </c>
    </row>
    <row r="713" ht="15.35" customHeight="1">
      <c r="A713" s="27">
        <v>1104</v>
      </c>
      <c r="B713" t="s" s="26">
        <v>87</v>
      </c>
      <c r="C713" t="s" s="26">
        <v>1605</v>
      </c>
      <c r="D713" t="s" s="26">
        <v>82</v>
      </c>
      <c r="E713" t="s" s="26">
        <v>63</v>
      </c>
      <c r="F713" t="s" s="26">
        <v>64</v>
      </c>
      <c r="G713" t="s" s="26">
        <v>1928</v>
      </c>
      <c r="H713" s="28">
        <v>42171.156076388892</v>
      </c>
      <c r="I713" s="27">
        <v>0</v>
      </c>
      <c r="J713" t="s" s="26">
        <v>66</v>
      </c>
      <c r="K713" s="29"/>
      <c r="L713" t="s" s="26">
        <v>84</v>
      </c>
      <c r="M713" s="29"/>
      <c r="N713" s="29"/>
      <c r="O713" s="29"/>
      <c r="P713" s="29"/>
      <c r="Q713" t="s" s="26">
        <v>68</v>
      </c>
      <c r="R713" t="s" s="26">
        <v>66</v>
      </c>
      <c r="S713" s="29"/>
      <c r="T713" s="29"/>
      <c r="U713" s="27">
        <v>3</v>
      </c>
      <c r="V713" s="28">
        <v>42171.044814814813</v>
      </c>
      <c r="W713" t="s" s="26">
        <v>66</v>
      </c>
      <c r="X713" t="s" s="26">
        <v>70</v>
      </c>
      <c r="Y713" s="29"/>
      <c r="Z713" t="s" s="26">
        <v>1172</v>
      </c>
      <c r="AA713" t="s" s="26">
        <v>1580</v>
      </c>
      <c r="AB713" t="s" s="26">
        <v>1581</v>
      </c>
      <c r="AC713" t="s" s="26">
        <v>293</v>
      </c>
      <c r="AD713" t="s" s="26">
        <v>1928</v>
      </c>
      <c r="AE713" s="29"/>
      <c r="AF713" t="s" s="26">
        <v>75</v>
      </c>
      <c r="AG713" s="27">
        <v>0</v>
      </c>
    </row>
    <row r="714" ht="15.35" customHeight="1">
      <c r="A714" s="27">
        <v>991</v>
      </c>
      <c r="B714" t="s" s="26">
        <v>87</v>
      </c>
      <c r="C714" t="s" s="26">
        <v>170</v>
      </c>
      <c r="D714" t="s" s="26">
        <v>1195</v>
      </c>
      <c r="E714" t="s" s="26">
        <v>63</v>
      </c>
      <c r="F714" t="s" s="26">
        <v>64</v>
      </c>
      <c r="G714" t="s" s="26">
        <v>1727</v>
      </c>
      <c r="H714" s="28">
        <v>42136.187025462961</v>
      </c>
      <c r="I714" s="27">
        <v>0</v>
      </c>
      <c r="J714" t="s" s="26">
        <v>66</v>
      </c>
      <c r="K714" s="29"/>
      <c r="L714" t="s" s="26">
        <v>1197</v>
      </c>
      <c r="M714" s="29"/>
      <c r="N714" s="29"/>
      <c r="O714" s="29"/>
      <c r="P714" s="29"/>
      <c r="Q714" t="s" s="26">
        <v>68</v>
      </c>
      <c r="R714" t="s" s="26">
        <v>66</v>
      </c>
      <c r="S714" s="29"/>
      <c r="T714" s="29"/>
      <c r="U714" s="27">
        <v>3</v>
      </c>
      <c r="V714" s="28">
        <v>42135.991157407407</v>
      </c>
      <c r="W714" t="s" s="26">
        <v>66</v>
      </c>
      <c r="X714" t="s" s="26">
        <v>70</v>
      </c>
      <c r="Y714" s="29"/>
      <c r="Z714" t="s" s="26">
        <v>1172</v>
      </c>
      <c r="AA714" t="s" s="26">
        <v>1195</v>
      </c>
      <c r="AB714" t="s" s="26">
        <v>1197</v>
      </c>
      <c r="AC714" t="s" s="26">
        <v>293</v>
      </c>
      <c r="AD714" t="s" s="26">
        <v>1727</v>
      </c>
      <c r="AE714" s="29"/>
      <c r="AF714" t="s" s="26">
        <v>75</v>
      </c>
      <c r="AG714" s="27">
        <v>0</v>
      </c>
    </row>
    <row r="715" ht="15.35" customHeight="1">
      <c r="A715" s="27">
        <v>1247</v>
      </c>
      <c r="B715" t="s" s="26">
        <v>87</v>
      </c>
      <c r="C715" t="s" s="26">
        <v>1320</v>
      </c>
      <c r="D715" t="s" s="26">
        <v>1580</v>
      </c>
      <c r="E715" t="s" s="26">
        <v>63</v>
      </c>
      <c r="F715" t="s" s="26">
        <v>64</v>
      </c>
      <c r="G715" t="s" s="26">
        <v>2015</v>
      </c>
      <c r="H715" s="28">
        <v>42247.175208333334</v>
      </c>
      <c r="I715" s="27">
        <v>0</v>
      </c>
      <c r="J715" t="s" s="26">
        <v>66</v>
      </c>
      <c r="K715" s="29"/>
      <c r="L715" t="s" s="26">
        <v>1581</v>
      </c>
      <c r="M715" s="29"/>
      <c r="N715" s="29"/>
      <c r="O715" s="29"/>
      <c r="P715" s="29"/>
      <c r="Q715" t="s" s="26">
        <v>68</v>
      </c>
      <c r="R715" t="s" s="26">
        <v>66</v>
      </c>
      <c r="S715" s="29"/>
      <c r="T715" s="29"/>
      <c r="U715" s="27">
        <v>3</v>
      </c>
      <c r="V715" s="28">
        <v>42234.161770833336</v>
      </c>
      <c r="W715" t="s" s="26">
        <v>66</v>
      </c>
      <c r="X715" t="s" s="26">
        <v>70</v>
      </c>
      <c r="Y715" s="29"/>
      <c r="Z715" t="s" s="26">
        <v>1172</v>
      </c>
      <c r="AA715" t="s" s="26">
        <v>1580</v>
      </c>
      <c r="AB715" t="s" s="26">
        <v>1581</v>
      </c>
      <c r="AC715" t="s" s="26">
        <v>293</v>
      </c>
      <c r="AD715" t="s" s="26">
        <v>2015</v>
      </c>
      <c r="AE715" s="29"/>
      <c r="AF715" t="s" s="26">
        <v>75</v>
      </c>
      <c r="AG715" s="27">
        <v>0</v>
      </c>
    </row>
    <row r="716" ht="15.35" customHeight="1">
      <c r="A716" s="27">
        <v>1131</v>
      </c>
      <c r="B716" t="s" s="26">
        <v>87</v>
      </c>
      <c r="C716" t="s" s="26">
        <v>170</v>
      </c>
      <c r="D716" t="s" s="26">
        <v>1195</v>
      </c>
      <c r="E716" t="s" s="26">
        <v>63</v>
      </c>
      <c r="F716" t="s" s="26">
        <v>64</v>
      </c>
      <c r="G716" t="s" s="26">
        <v>1554</v>
      </c>
      <c r="H716" s="28">
        <v>42181.036747685182</v>
      </c>
      <c r="I716" s="27">
        <v>0</v>
      </c>
      <c r="J716" t="s" s="26">
        <v>66</v>
      </c>
      <c r="K716" s="29"/>
      <c r="L716" t="s" s="26">
        <v>1197</v>
      </c>
      <c r="M716" s="29"/>
      <c r="N716" s="29"/>
      <c r="O716" s="29"/>
      <c r="P716" s="29"/>
      <c r="Q716" t="s" s="26">
        <v>68</v>
      </c>
      <c r="R716" t="s" s="26">
        <v>66</v>
      </c>
      <c r="S716" s="29"/>
      <c r="T716" s="29"/>
      <c r="U716" s="27">
        <v>3</v>
      </c>
      <c r="V716" s="28">
        <v>42180.932268518518</v>
      </c>
      <c r="W716" t="s" s="26">
        <v>66</v>
      </c>
      <c r="X716" t="s" s="26">
        <v>70</v>
      </c>
      <c r="Y716" s="29"/>
      <c r="Z716" t="s" s="26">
        <v>1172</v>
      </c>
      <c r="AA716" t="s" s="26">
        <v>1195</v>
      </c>
      <c r="AB716" t="s" s="26">
        <v>1197</v>
      </c>
      <c r="AC716" t="s" s="26">
        <v>293</v>
      </c>
      <c r="AD716" t="s" s="26">
        <v>1554</v>
      </c>
      <c r="AE716" s="29"/>
      <c r="AF716" t="s" s="26">
        <v>75</v>
      </c>
      <c r="AG716" s="27">
        <v>0</v>
      </c>
    </row>
    <row r="717" ht="15.35" customHeight="1">
      <c r="A717" s="27">
        <v>1012</v>
      </c>
      <c r="B717" t="s" s="26">
        <v>87</v>
      </c>
      <c r="C717" t="s" s="26">
        <v>170</v>
      </c>
      <c r="D717" t="s" s="26">
        <v>1195</v>
      </c>
      <c r="E717" t="s" s="26">
        <v>63</v>
      </c>
      <c r="F717" t="s" s="26">
        <v>64</v>
      </c>
      <c r="G717" t="s" s="26">
        <v>1792</v>
      </c>
      <c r="H717" s="28">
        <v>42144.296365740738</v>
      </c>
      <c r="I717" s="27">
        <v>0</v>
      </c>
      <c r="J717" t="s" s="26">
        <v>66</v>
      </c>
      <c r="K717" s="29"/>
      <c r="L717" t="s" s="26">
        <v>1197</v>
      </c>
      <c r="M717" s="29"/>
      <c r="N717" s="29"/>
      <c r="O717" s="29"/>
      <c r="P717" s="29"/>
      <c r="Q717" t="s" s="26">
        <v>68</v>
      </c>
      <c r="R717" t="s" s="26">
        <v>66</v>
      </c>
      <c r="S717" s="29"/>
      <c r="T717" s="29"/>
      <c r="U717" s="27">
        <v>4</v>
      </c>
      <c r="V717" s="28">
        <v>42143.095092592594</v>
      </c>
      <c r="W717" t="s" s="26">
        <v>66</v>
      </c>
      <c r="X717" t="s" s="26">
        <v>70</v>
      </c>
      <c r="Y717" s="29"/>
      <c r="Z717" t="s" s="26">
        <v>1172</v>
      </c>
      <c r="AA717" t="s" s="26">
        <v>1195</v>
      </c>
      <c r="AB717" t="s" s="26">
        <v>1197</v>
      </c>
      <c r="AC717" t="s" s="26">
        <v>293</v>
      </c>
      <c r="AD717" t="s" s="26">
        <v>1792</v>
      </c>
      <c r="AE717" s="29"/>
      <c r="AF717" t="s" s="26">
        <v>75</v>
      </c>
      <c r="AG717" s="27">
        <v>0</v>
      </c>
    </row>
    <row r="718" ht="15.35" customHeight="1">
      <c r="A718" s="27">
        <v>859</v>
      </c>
      <c r="B718" t="s" s="26">
        <v>87</v>
      </c>
      <c r="C718" t="s" s="26">
        <v>1286</v>
      </c>
      <c r="D718" t="s" s="26">
        <v>1287</v>
      </c>
      <c r="E718" t="s" s="26">
        <v>63</v>
      </c>
      <c r="F718" t="s" s="26">
        <v>64</v>
      </c>
      <c r="G718" t="s" s="26">
        <v>1636</v>
      </c>
      <c r="H718" s="28">
        <v>42221.1965625</v>
      </c>
      <c r="I718" s="27">
        <v>0</v>
      </c>
      <c r="J718" t="s" s="26">
        <v>66</v>
      </c>
      <c r="K718" s="29"/>
      <c r="L718" t="s" s="26">
        <v>1289</v>
      </c>
      <c r="M718" s="29"/>
      <c r="N718" s="29"/>
      <c r="O718" s="27">
        <v>977</v>
      </c>
      <c r="P718" s="29"/>
      <c r="Q718" t="s" s="26">
        <v>68</v>
      </c>
      <c r="R718" t="s" s="26">
        <v>66</v>
      </c>
      <c r="S718" s="29"/>
      <c r="T718" s="29"/>
      <c r="U718" s="27">
        <v>8</v>
      </c>
      <c r="V718" s="28">
        <v>42101.379409722220</v>
      </c>
      <c r="W718" t="s" s="26">
        <v>66</v>
      </c>
      <c r="X718" t="s" s="26">
        <v>70</v>
      </c>
      <c r="Y718" s="29"/>
      <c r="Z718" t="s" s="26">
        <v>1172</v>
      </c>
      <c r="AA718" t="s" s="26">
        <v>1637</v>
      </c>
      <c r="AB718" t="s" s="26">
        <v>1638</v>
      </c>
      <c r="AC718" t="s" s="26">
        <v>293</v>
      </c>
      <c r="AD718" t="s" s="26">
        <v>1636</v>
      </c>
      <c r="AE718" s="29"/>
      <c r="AF718" t="s" s="26">
        <v>75</v>
      </c>
      <c r="AG718" s="27">
        <v>0</v>
      </c>
    </row>
    <row r="719" ht="15.35" customHeight="1">
      <c r="A719" s="27">
        <v>1278</v>
      </c>
      <c r="B719" t="s" s="26">
        <v>87</v>
      </c>
      <c r="C719" t="s" s="26">
        <v>170</v>
      </c>
      <c r="D719" t="s" s="26">
        <v>82</v>
      </c>
      <c r="E719" t="s" s="26">
        <v>63</v>
      </c>
      <c r="F719" t="s" s="26">
        <v>64</v>
      </c>
      <c r="G719" t="s" s="26">
        <v>1788</v>
      </c>
      <c r="H719" s="28">
        <v>42248.427465277775</v>
      </c>
      <c r="I719" s="27">
        <v>0</v>
      </c>
      <c r="J719" t="s" s="26">
        <v>66</v>
      </c>
      <c r="K719" s="29"/>
      <c r="L719" t="s" s="26">
        <v>84</v>
      </c>
      <c r="M719" s="29"/>
      <c r="N719" s="29"/>
      <c r="O719" s="29"/>
      <c r="P719" s="29"/>
      <c r="Q719" t="s" s="26">
        <v>68</v>
      </c>
      <c r="R719" t="s" s="26">
        <v>66</v>
      </c>
      <c r="S719" s="29"/>
      <c r="T719" s="29"/>
      <c r="U719" s="27">
        <v>2</v>
      </c>
      <c r="V719" s="28">
        <v>42248.396886574075</v>
      </c>
      <c r="W719" t="s" s="26">
        <v>66</v>
      </c>
      <c r="X719" t="s" s="26">
        <v>70</v>
      </c>
      <c r="Y719" s="29"/>
      <c r="Z719" t="s" s="26">
        <v>1172</v>
      </c>
      <c r="AA719" t="s" s="26">
        <v>1597</v>
      </c>
      <c r="AB719" t="s" s="26">
        <v>1598</v>
      </c>
      <c r="AC719" t="s" s="26">
        <v>293</v>
      </c>
      <c r="AD719" t="s" s="26">
        <v>1788</v>
      </c>
      <c r="AE719" s="29"/>
      <c r="AF719" t="s" s="26">
        <v>75</v>
      </c>
      <c r="AG719" s="27">
        <v>0</v>
      </c>
    </row>
    <row r="720" ht="15.35" customHeight="1">
      <c r="A720" s="27">
        <v>1152</v>
      </c>
      <c r="B720" t="s" s="26">
        <v>87</v>
      </c>
      <c r="C720" t="s" s="26">
        <v>106</v>
      </c>
      <c r="D720" t="s" s="26">
        <v>82</v>
      </c>
      <c r="E720" t="s" s="26">
        <v>63</v>
      </c>
      <c r="F720" t="s" s="26">
        <v>64</v>
      </c>
      <c r="G720" t="s" s="26">
        <v>1719</v>
      </c>
      <c r="H720" s="28">
        <v>42195.380347222221</v>
      </c>
      <c r="I720" s="27">
        <v>0</v>
      </c>
      <c r="J720" t="s" s="26">
        <v>66</v>
      </c>
      <c r="K720" s="29"/>
      <c r="L720" t="s" s="26">
        <v>84</v>
      </c>
      <c r="M720" s="29"/>
      <c r="N720" s="29"/>
      <c r="O720" s="29"/>
      <c r="P720" s="29"/>
      <c r="Q720" t="s" s="26">
        <v>68</v>
      </c>
      <c r="R720" t="s" s="26">
        <v>66</v>
      </c>
      <c r="S720" s="29"/>
      <c r="T720" s="29"/>
      <c r="U720" s="27">
        <v>5</v>
      </c>
      <c r="V720" s="28">
        <v>42191.343321759261</v>
      </c>
      <c r="W720" t="s" s="26">
        <v>66</v>
      </c>
      <c r="X720" t="s" s="26">
        <v>70</v>
      </c>
      <c r="Y720" s="29"/>
      <c r="Z720" t="s" s="26">
        <v>1172</v>
      </c>
      <c r="AA720" t="s" s="26">
        <v>1623</v>
      </c>
      <c r="AB720" t="s" s="26">
        <v>1624</v>
      </c>
      <c r="AC720" t="s" s="26">
        <v>293</v>
      </c>
      <c r="AD720" t="s" s="26">
        <v>1719</v>
      </c>
      <c r="AE720" s="29"/>
      <c r="AF720" t="s" s="26">
        <v>75</v>
      </c>
      <c r="AG720" s="27">
        <v>0</v>
      </c>
    </row>
    <row r="721" ht="15.35" customHeight="1">
      <c r="A721" s="27">
        <v>1035</v>
      </c>
      <c r="B721" t="s" s="26">
        <v>87</v>
      </c>
      <c r="C721" t="s" s="26">
        <v>170</v>
      </c>
      <c r="D721" t="s" s="26">
        <v>1195</v>
      </c>
      <c r="E721" t="s" s="26">
        <v>63</v>
      </c>
      <c r="F721" t="s" s="26">
        <v>64</v>
      </c>
      <c r="G721" t="s" s="26">
        <v>2004</v>
      </c>
      <c r="H721" s="28">
        <v>42164.079120370370</v>
      </c>
      <c r="I721" s="27">
        <v>0</v>
      </c>
      <c r="J721" t="s" s="26">
        <v>66</v>
      </c>
      <c r="K721" s="29"/>
      <c r="L721" t="s" s="26">
        <v>1197</v>
      </c>
      <c r="M721" s="29"/>
      <c r="N721" s="29"/>
      <c r="O721" s="29"/>
      <c r="P721" s="29"/>
      <c r="Q721" t="s" s="26">
        <v>68</v>
      </c>
      <c r="R721" t="s" s="26">
        <v>66</v>
      </c>
      <c r="S721" s="29"/>
      <c r="T721" s="29"/>
      <c r="U721" s="27">
        <v>4</v>
      </c>
      <c r="V721" s="28">
        <v>42151.174212962964</v>
      </c>
      <c r="W721" t="s" s="26">
        <v>66</v>
      </c>
      <c r="X721" t="s" s="26">
        <v>70</v>
      </c>
      <c r="Y721" s="29"/>
      <c r="Z721" t="s" s="26">
        <v>1172</v>
      </c>
      <c r="AA721" t="s" s="26">
        <v>1195</v>
      </c>
      <c r="AB721" t="s" s="26">
        <v>1197</v>
      </c>
      <c r="AC721" t="s" s="26">
        <v>293</v>
      </c>
      <c r="AD721" t="s" s="26">
        <v>2004</v>
      </c>
      <c r="AE721" s="29"/>
      <c r="AF721" t="s" s="26">
        <v>75</v>
      </c>
      <c r="AG721" s="27">
        <v>0</v>
      </c>
    </row>
    <row r="722" ht="15.35" customHeight="1">
      <c r="A722" s="27">
        <v>896</v>
      </c>
      <c r="B722" t="s" s="26">
        <v>87</v>
      </c>
      <c r="C722" t="s" s="26">
        <v>1070</v>
      </c>
      <c r="D722" t="s" s="26">
        <v>741</v>
      </c>
      <c r="E722" t="s" s="26">
        <v>455</v>
      </c>
      <c r="F722" t="s" s="26">
        <v>64</v>
      </c>
      <c r="G722" t="s" s="26">
        <v>1872</v>
      </c>
      <c r="H722" s="28">
        <v>42108.892002314817</v>
      </c>
      <c r="I722" s="27">
        <v>0</v>
      </c>
      <c r="J722" t="s" s="26">
        <v>66</v>
      </c>
      <c r="K722" s="29"/>
      <c r="L722" t="s" s="26">
        <v>744</v>
      </c>
      <c r="M722" s="29"/>
      <c r="N722" s="29"/>
      <c r="O722" s="29"/>
      <c r="P722" s="29"/>
      <c r="Q722" t="s" s="26">
        <v>68</v>
      </c>
      <c r="R722" t="s" s="26">
        <v>66</v>
      </c>
      <c r="S722" s="29"/>
      <c r="T722" s="29"/>
      <c r="U722" s="27">
        <v>3</v>
      </c>
      <c r="V722" s="28">
        <v>42108.755925925929</v>
      </c>
      <c r="W722" t="s" s="26">
        <v>66</v>
      </c>
      <c r="X722" t="s" s="26">
        <v>70</v>
      </c>
      <c r="Y722" s="29"/>
      <c r="Z722" t="s" s="26">
        <v>1172</v>
      </c>
      <c r="AA722" t="s" s="26">
        <v>741</v>
      </c>
      <c r="AB722" t="s" s="26">
        <v>744</v>
      </c>
      <c r="AC722" t="s" s="26">
        <v>293</v>
      </c>
      <c r="AD722" t="s" s="26">
        <v>1872</v>
      </c>
      <c r="AE722" s="29"/>
      <c r="AF722" t="s" s="26">
        <v>75</v>
      </c>
      <c r="AG722" s="27">
        <v>0</v>
      </c>
    </row>
    <row r="723" ht="15.35" customHeight="1">
      <c r="A723" s="27">
        <v>391</v>
      </c>
      <c r="B723" t="s" s="26">
        <v>60</v>
      </c>
      <c r="C723" t="s" s="26">
        <v>121</v>
      </c>
      <c r="D723" t="s" s="26">
        <v>82</v>
      </c>
      <c r="E723" t="s" s="26">
        <v>63</v>
      </c>
      <c r="F723" t="s" s="26">
        <v>64</v>
      </c>
      <c r="G723" t="s" s="26">
        <v>2005</v>
      </c>
      <c r="H723" s="28">
        <v>41087.588344907410</v>
      </c>
      <c r="I723" s="27">
        <v>0</v>
      </c>
      <c r="J723" t="s" s="26">
        <v>66</v>
      </c>
      <c r="K723" s="29"/>
      <c r="L723" t="s" s="26">
        <v>84</v>
      </c>
      <c r="M723" s="29"/>
      <c r="N723" s="29"/>
      <c r="O723" s="29"/>
      <c r="P723" s="29"/>
      <c r="Q723" t="s" s="26">
        <v>68</v>
      </c>
      <c r="R723" t="s" s="26">
        <v>66</v>
      </c>
      <c r="S723" s="29"/>
      <c r="T723" s="29"/>
      <c r="U723" s="27">
        <v>2</v>
      </c>
      <c r="V723" s="28">
        <v>41086.736550925925</v>
      </c>
      <c r="W723" t="s" s="26">
        <v>66</v>
      </c>
      <c r="X723" t="s" s="26">
        <v>70</v>
      </c>
      <c r="Y723" s="29"/>
      <c r="Z723" t="s" s="26">
        <v>1172</v>
      </c>
      <c r="AA723" t="s" s="26">
        <v>92</v>
      </c>
      <c r="AB723" t="s" s="26">
        <v>93</v>
      </c>
      <c r="AC723" t="s" s="26">
        <v>293</v>
      </c>
      <c r="AD723" t="s" s="26">
        <v>2005</v>
      </c>
      <c r="AE723" s="29"/>
      <c r="AF723" t="s" s="26">
        <v>75</v>
      </c>
      <c r="AG723" s="27">
        <v>0</v>
      </c>
    </row>
    <row r="724" ht="15.35" customHeight="1">
      <c r="A724" s="27">
        <v>1303</v>
      </c>
      <c r="B724" t="s" s="26">
        <v>87</v>
      </c>
      <c r="C724" t="s" s="26">
        <v>170</v>
      </c>
      <c r="D724" t="s" s="26">
        <v>1195</v>
      </c>
      <c r="E724" t="s" s="26">
        <v>63</v>
      </c>
      <c r="F724" t="s" s="26">
        <v>64</v>
      </c>
      <c r="G724" t="s" s="26">
        <v>2097</v>
      </c>
      <c r="H724" s="28">
        <v>42272.287534722222</v>
      </c>
      <c r="I724" s="27">
        <v>0</v>
      </c>
      <c r="J724" t="s" s="26">
        <v>66</v>
      </c>
      <c r="K724" s="29"/>
      <c r="L724" t="s" s="26">
        <v>1197</v>
      </c>
      <c r="M724" s="29"/>
      <c r="N724" s="29"/>
      <c r="O724" s="29"/>
      <c r="P724" s="29"/>
      <c r="Q724" t="s" s="26">
        <v>68</v>
      </c>
      <c r="R724" t="s" s="26">
        <v>66</v>
      </c>
      <c r="S724" s="29"/>
      <c r="T724" s="29"/>
      <c r="U724" s="27">
        <v>9</v>
      </c>
      <c r="V724" s="28">
        <v>42256.974432870367</v>
      </c>
      <c r="W724" t="s" s="26">
        <v>66</v>
      </c>
      <c r="X724" t="s" s="26">
        <v>70</v>
      </c>
      <c r="Y724" s="29"/>
      <c r="Z724" t="s" s="26">
        <v>1172</v>
      </c>
      <c r="AA724" t="s" s="26">
        <v>1195</v>
      </c>
      <c r="AB724" t="s" s="26">
        <v>1197</v>
      </c>
      <c r="AC724" t="s" s="26">
        <v>293</v>
      </c>
      <c r="AD724" t="s" s="26">
        <v>2097</v>
      </c>
      <c r="AE724" s="29"/>
      <c r="AF724" t="s" s="26">
        <v>75</v>
      </c>
      <c r="AG724" s="27">
        <v>0</v>
      </c>
    </row>
    <row r="725" ht="15.35" customHeight="1">
      <c r="A725" s="27">
        <v>1173</v>
      </c>
      <c r="B725" t="s" s="26">
        <v>87</v>
      </c>
      <c r="C725" t="s" s="26">
        <v>1605</v>
      </c>
      <c r="D725" t="s" s="26">
        <v>1580</v>
      </c>
      <c r="E725" t="s" s="26">
        <v>63</v>
      </c>
      <c r="F725" t="s" s="26">
        <v>64</v>
      </c>
      <c r="G725" t="s" s="26">
        <v>1851</v>
      </c>
      <c r="H725" s="28">
        <v>42208.3237037037</v>
      </c>
      <c r="I725" s="27">
        <v>0</v>
      </c>
      <c r="J725" t="s" s="26">
        <v>66</v>
      </c>
      <c r="K725" s="29"/>
      <c r="L725" t="s" s="26">
        <v>1581</v>
      </c>
      <c r="M725" s="29"/>
      <c r="N725" s="29"/>
      <c r="O725" s="29"/>
      <c r="P725" s="29"/>
      <c r="Q725" t="s" s="26">
        <v>68</v>
      </c>
      <c r="R725" t="s" s="26">
        <v>66</v>
      </c>
      <c r="S725" s="29"/>
      <c r="T725" s="29"/>
      <c r="U725" s="27">
        <v>3</v>
      </c>
      <c r="V725" s="28">
        <v>42202.093472222223</v>
      </c>
      <c r="W725" t="s" s="26">
        <v>66</v>
      </c>
      <c r="X725" t="s" s="26">
        <v>70</v>
      </c>
      <c r="Y725" s="29"/>
      <c r="Z725" t="s" s="26">
        <v>1172</v>
      </c>
      <c r="AA725" t="s" s="26">
        <v>1580</v>
      </c>
      <c r="AB725" t="s" s="26">
        <v>1581</v>
      </c>
      <c r="AC725" t="s" s="26">
        <v>293</v>
      </c>
      <c r="AD725" t="s" s="26">
        <v>1851</v>
      </c>
      <c r="AE725" s="29"/>
      <c r="AF725" t="s" s="26">
        <v>75</v>
      </c>
      <c r="AG725" s="27">
        <v>0</v>
      </c>
    </row>
    <row r="726" ht="15.35" customHeight="1">
      <c r="A726" s="27">
        <v>1058</v>
      </c>
      <c r="B726" t="s" s="26">
        <v>87</v>
      </c>
      <c r="C726" t="s" s="26">
        <v>1589</v>
      </c>
      <c r="D726" t="s" s="26">
        <v>171</v>
      </c>
      <c r="E726" t="s" s="26">
        <v>63</v>
      </c>
      <c r="F726" t="s" s="26">
        <v>64</v>
      </c>
      <c r="G726" t="s" s="26">
        <v>1619</v>
      </c>
      <c r="H726" s="28">
        <v>42255.355300925927</v>
      </c>
      <c r="I726" s="27">
        <v>100</v>
      </c>
      <c r="J726" t="s" s="26">
        <v>1620</v>
      </c>
      <c r="K726" s="29"/>
      <c r="L726" t="s" s="26">
        <v>174</v>
      </c>
      <c r="M726" s="29"/>
      <c r="N726" s="29"/>
      <c r="O726" s="29"/>
      <c r="P726" s="29"/>
      <c r="Q726" t="s" s="26">
        <v>68</v>
      </c>
      <c r="R726" t="s" s="26">
        <v>66</v>
      </c>
      <c r="S726" s="29"/>
      <c r="T726" s="29"/>
      <c r="U726" s="27">
        <v>4</v>
      </c>
      <c r="V726" s="28">
        <v>42157.659247685187</v>
      </c>
      <c r="W726" t="s" s="26">
        <v>545</v>
      </c>
      <c r="X726" t="s" s="26">
        <v>70</v>
      </c>
      <c r="Y726" s="29"/>
      <c r="Z726" t="s" s="26">
        <v>1172</v>
      </c>
      <c r="AA726" t="s" s="26">
        <v>171</v>
      </c>
      <c r="AB726" t="s" s="26">
        <v>174</v>
      </c>
      <c r="AC726" t="s" s="26">
        <v>293</v>
      </c>
      <c r="AD726" t="s" s="26">
        <v>1619</v>
      </c>
      <c r="AE726" s="29"/>
      <c r="AF726" t="s" s="26">
        <v>75</v>
      </c>
      <c r="AG726" s="27">
        <v>0</v>
      </c>
    </row>
    <row r="727" ht="15.35" customHeight="1">
      <c r="A727" s="27">
        <v>1059</v>
      </c>
      <c r="B727" t="s" s="26">
        <v>87</v>
      </c>
      <c r="C727" t="s" s="26">
        <v>1605</v>
      </c>
      <c r="D727" t="s" s="26">
        <v>82</v>
      </c>
      <c r="E727" t="s" s="26">
        <v>63</v>
      </c>
      <c r="F727" t="s" s="26">
        <v>496</v>
      </c>
      <c r="G727" t="s" s="26">
        <v>1653</v>
      </c>
      <c r="H727" s="28">
        <v>42158.265381944446</v>
      </c>
      <c r="I727" s="27">
        <v>0</v>
      </c>
      <c r="J727" t="s" s="26">
        <v>66</v>
      </c>
      <c r="K727" s="29"/>
      <c r="L727" t="s" s="26">
        <v>84</v>
      </c>
      <c r="M727" s="29"/>
      <c r="N727" s="29"/>
      <c r="O727" s="29"/>
      <c r="P727" s="29"/>
      <c r="Q727" t="s" s="26">
        <v>68</v>
      </c>
      <c r="R727" t="s" s="26">
        <v>66</v>
      </c>
      <c r="S727" s="29"/>
      <c r="T727" s="29"/>
      <c r="U727" s="27">
        <v>3</v>
      </c>
      <c r="V727" s="28">
        <v>42157.685995370368</v>
      </c>
      <c r="W727" t="s" s="26">
        <v>66</v>
      </c>
      <c r="X727" t="s" s="26">
        <v>70</v>
      </c>
      <c r="Y727" s="29"/>
      <c r="Z727" t="s" s="26">
        <v>1172</v>
      </c>
      <c r="AA727" t="s" s="26">
        <v>1580</v>
      </c>
      <c r="AB727" t="s" s="26">
        <v>1581</v>
      </c>
      <c r="AC727" t="s" s="26">
        <v>293</v>
      </c>
      <c r="AD727" t="s" s="26">
        <v>1653</v>
      </c>
      <c r="AE727" s="29"/>
      <c r="AF727" t="s" s="26">
        <v>75</v>
      </c>
      <c r="AG727" s="27">
        <v>0</v>
      </c>
    </row>
    <row r="728" ht="15.35" customHeight="1">
      <c r="A728" s="27">
        <v>941</v>
      </c>
      <c r="B728" t="s" s="26">
        <v>87</v>
      </c>
      <c r="C728" t="s" s="26">
        <v>1605</v>
      </c>
      <c r="D728" t="s" s="26">
        <v>82</v>
      </c>
      <c r="E728" t="s" s="26">
        <v>63</v>
      </c>
      <c r="F728" t="s" s="26">
        <v>64</v>
      </c>
      <c r="G728" t="s" s="26">
        <v>2006</v>
      </c>
      <c r="H728" s="28">
        <v>42128.334293981483</v>
      </c>
      <c r="I728" s="27">
        <v>0</v>
      </c>
      <c r="J728" t="s" s="26">
        <v>66</v>
      </c>
      <c r="K728" s="29"/>
      <c r="L728" t="s" s="26">
        <v>84</v>
      </c>
      <c r="M728" s="29"/>
      <c r="N728" s="29"/>
      <c r="O728" s="29"/>
      <c r="P728" s="29"/>
      <c r="Q728" t="s" s="26">
        <v>68</v>
      </c>
      <c r="R728" t="s" s="26">
        <v>66</v>
      </c>
      <c r="S728" s="29"/>
      <c r="T728" s="29"/>
      <c r="U728" s="27">
        <v>6</v>
      </c>
      <c r="V728" s="28">
        <v>42123.317118055558</v>
      </c>
      <c r="W728" t="s" s="26">
        <v>66</v>
      </c>
      <c r="X728" t="s" s="26">
        <v>70</v>
      </c>
      <c r="Y728" s="29"/>
      <c r="Z728" t="s" s="26">
        <v>1172</v>
      </c>
      <c r="AA728" t="s" s="26">
        <v>1580</v>
      </c>
      <c r="AB728" t="s" s="26">
        <v>1581</v>
      </c>
      <c r="AC728" t="s" s="26">
        <v>293</v>
      </c>
      <c r="AD728" t="s" s="26">
        <v>2006</v>
      </c>
      <c r="AE728" s="29"/>
      <c r="AF728" t="s" s="26">
        <v>75</v>
      </c>
      <c r="AG728" s="27">
        <v>0</v>
      </c>
    </row>
    <row r="729" ht="15.35" customHeight="1">
      <c r="A729" s="27">
        <v>1349</v>
      </c>
      <c r="B729" t="s" s="26">
        <v>87</v>
      </c>
      <c r="C729" t="s" s="26">
        <v>1286</v>
      </c>
      <c r="D729" t="s" s="26">
        <v>82</v>
      </c>
      <c r="E729" t="s" s="26">
        <v>63</v>
      </c>
      <c r="F729" t="s" s="26">
        <v>64</v>
      </c>
      <c r="G729" t="s" s="26">
        <v>1781</v>
      </c>
      <c r="H729" s="28">
        <v>42277.351944444446</v>
      </c>
      <c r="I729" s="27">
        <v>0</v>
      </c>
      <c r="J729" t="s" s="26">
        <v>66</v>
      </c>
      <c r="K729" s="29"/>
      <c r="L729" t="s" s="26">
        <v>84</v>
      </c>
      <c r="M729" s="29"/>
      <c r="N729" s="29"/>
      <c r="O729" s="29"/>
      <c r="P729" s="29"/>
      <c r="Q729" t="s" s="26">
        <v>68</v>
      </c>
      <c r="R729" t="s" s="26">
        <v>66</v>
      </c>
      <c r="S729" s="29"/>
      <c r="T729" s="29"/>
      <c r="U729" s="27">
        <v>3</v>
      </c>
      <c r="V729" s="28">
        <v>42276.696678240740</v>
      </c>
      <c r="W729" t="s" s="26">
        <v>66</v>
      </c>
      <c r="X729" t="s" s="26">
        <v>70</v>
      </c>
      <c r="Y729" s="29"/>
      <c r="Z729" t="s" s="26">
        <v>1172</v>
      </c>
      <c r="AA729" t="s" s="26">
        <v>355</v>
      </c>
      <c r="AB729" t="s" s="26">
        <v>356</v>
      </c>
      <c r="AC729" t="s" s="26">
        <v>293</v>
      </c>
      <c r="AD729" t="s" s="26">
        <v>1781</v>
      </c>
      <c r="AE729" s="29"/>
      <c r="AF729" t="s" s="26">
        <v>75</v>
      </c>
      <c r="AG729" s="27">
        <v>0</v>
      </c>
    </row>
    <row r="730" ht="15.35" customHeight="1">
      <c r="A730" s="27">
        <v>1197</v>
      </c>
      <c r="B730" t="s" s="26">
        <v>87</v>
      </c>
      <c r="C730" t="s" s="26">
        <v>1595</v>
      </c>
      <c r="D730" t="s" s="26">
        <v>1563</v>
      </c>
      <c r="E730" t="s" s="26">
        <v>63</v>
      </c>
      <c r="F730" t="s" s="26">
        <v>64</v>
      </c>
      <c r="G730" t="s" s="26">
        <v>2091</v>
      </c>
      <c r="H730" s="28">
        <v>42262.610763888886</v>
      </c>
      <c r="I730" s="27">
        <v>0</v>
      </c>
      <c r="J730" t="s" s="26">
        <v>66</v>
      </c>
      <c r="K730" s="29"/>
      <c r="L730" t="s" s="26">
        <v>1565</v>
      </c>
      <c r="M730" s="29"/>
      <c r="N730" s="29"/>
      <c r="O730" s="29"/>
      <c r="P730" s="29"/>
      <c r="Q730" t="s" s="26">
        <v>68</v>
      </c>
      <c r="R730" t="s" s="26">
        <v>66</v>
      </c>
      <c r="S730" s="29"/>
      <c r="T730" s="29"/>
      <c r="U730" s="27">
        <v>3</v>
      </c>
      <c r="V730" s="28">
        <v>42213.7128125</v>
      </c>
      <c r="W730" t="s" s="26">
        <v>66</v>
      </c>
      <c r="X730" t="s" s="26">
        <v>70</v>
      </c>
      <c r="Y730" s="29"/>
      <c r="Z730" t="s" s="26">
        <v>1172</v>
      </c>
      <c r="AA730" t="s" s="26">
        <v>1563</v>
      </c>
      <c r="AB730" t="s" s="26">
        <v>1565</v>
      </c>
      <c r="AC730" t="s" s="26">
        <v>293</v>
      </c>
      <c r="AD730" t="s" s="26">
        <v>2091</v>
      </c>
      <c r="AE730" s="29"/>
      <c r="AF730" t="s" s="26">
        <v>75</v>
      </c>
      <c r="AG730" s="27">
        <v>0</v>
      </c>
    </row>
    <row r="731" ht="15.35" customHeight="1">
      <c r="A731" s="27">
        <v>1080</v>
      </c>
      <c r="B731" t="s" s="26">
        <v>87</v>
      </c>
      <c r="C731" t="s" s="26">
        <v>170</v>
      </c>
      <c r="D731" t="s" s="26">
        <v>82</v>
      </c>
      <c r="E731" t="s" s="26">
        <v>63</v>
      </c>
      <c r="F731" t="s" s="26">
        <v>64</v>
      </c>
      <c r="G731" t="s" s="26">
        <v>1785</v>
      </c>
      <c r="H731" s="28">
        <v>42161.402291666665</v>
      </c>
      <c r="I731" s="27">
        <v>0</v>
      </c>
      <c r="J731" t="s" s="26">
        <v>66</v>
      </c>
      <c r="K731" s="29"/>
      <c r="L731" t="s" s="26">
        <v>84</v>
      </c>
      <c r="M731" s="29"/>
      <c r="N731" s="29"/>
      <c r="O731" s="29"/>
      <c r="P731" s="29"/>
      <c r="Q731" t="s" s="26">
        <v>68</v>
      </c>
      <c r="R731" t="s" s="26">
        <v>66</v>
      </c>
      <c r="S731" s="29"/>
      <c r="T731" s="29"/>
      <c r="U731" s="27">
        <v>2</v>
      </c>
      <c r="V731" s="28">
        <v>42161.391863425924</v>
      </c>
      <c r="W731" t="s" s="26">
        <v>66</v>
      </c>
      <c r="X731" t="s" s="26">
        <v>70</v>
      </c>
      <c r="Y731" s="29"/>
      <c r="Z731" t="s" s="26">
        <v>1172</v>
      </c>
      <c r="AA731" t="s" s="26">
        <v>204</v>
      </c>
      <c r="AB731" t="s" s="26">
        <v>205</v>
      </c>
      <c r="AC731" t="s" s="26">
        <v>293</v>
      </c>
      <c r="AD731" t="s" s="26">
        <v>1785</v>
      </c>
      <c r="AE731" s="29"/>
      <c r="AF731" t="s" s="26">
        <v>75</v>
      </c>
      <c r="AG731" s="27">
        <v>0</v>
      </c>
    </row>
    <row r="732" ht="15.35" customHeight="1">
      <c r="A732" s="27">
        <v>973</v>
      </c>
      <c r="B732" t="s" s="26">
        <v>87</v>
      </c>
      <c r="C732" t="s" s="26">
        <v>1605</v>
      </c>
      <c r="D732" t="s" s="26">
        <v>1580</v>
      </c>
      <c r="E732" t="s" s="26">
        <v>63</v>
      </c>
      <c r="F732" t="s" s="26">
        <v>64</v>
      </c>
      <c r="G732" t="s" s="26">
        <v>1721</v>
      </c>
      <c r="H732" s="28">
        <v>42132.082997685182</v>
      </c>
      <c r="I732" s="27">
        <v>0</v>
      </c>
      <c r="J732" t="s" s="26">
        <v>66</v>
      </c>
      <c r="K732" s="29"/>
      <c r="L732" t="s" s="26">
        <v>1581</v>
      </c>
      <c r="M732" s="29"/>
      <c r="N732" s="29"/>
      <c r="O732" s="29"/>
      <c r="P732" s="29"/>
      <c r="Q732" t="s" s="26">
        <v>68</v>
      </c>
      <c r="R732" t="s" s="26">
        <v>66</v>
      </c>
      <c r="S732" s="29"/>
      <c r="T732" s="29"/>
      <c r="U732" s="27">
        <v>3</v>
      </c>
      <c r="V732" s="28">
        <v>42131.077430555553</v>
      </c>
      <c r="W732" t="s" s="26">
        <v>66</v>
      </c>
      <c r="X732" t="s" s="26">
        <v>70</v>
      </c>
      <c r="Y732" s="29"/>
      <c r="Z732" t="s" s="26">
        <v>1172</v>
      </c>
      <c r="AA732" t="s" s="26">
        <v>1580</v>
      </c>
      <c r="AB732" t="s" s="26">
        <v>1581</v>
      </c>
      <c r="AC732" t="s" s="26">
        <v>293</v>
      </c>
      <c r="AD732" t="s" s="26">
        <v>1721</v>
      </c>
      <c r="AE732" s="29"/>
      <c r="AF732" t="s" s="26">
        <v>75</v>
      </c>
      <c r="AG732" s="27">
        <v>0</v>
      </c>
    </row>
    <row r="733" ht="15.35" customHeight="1">
      <c r="A733" s="27">
        <v>1396</v>
      </c>
      <c r="B733" t="s" s="26">
        <v>181</v>
      </c>
      <c r="C733" t="s" s="26">
        <v>3258</v>
      </c>
      <c r="D733" t="s" s="26">
        <v>95</v>
      </c>
      <c r="E733" t="s" s="26">
        <v>63</v>
      </c>
      <c r="F733" t="s" s="26">
        <v>64</v>
      </c>
      <c r="G733" t="s" s="26">
        <v>3259</v>
      </c>
      <c r="H733" s="28">
        <v>42311.4312037037</v>
      </c>
      <c r="I733" s="27">
        <v>0</v>
      </c>
      <c r="J733" t="s" s="26">
        <v>66</v>
      </c>
      <c r="K733" s="29"/>
      <c r="L733" t="s" s="26">
        <v>97</v>
      </c>
      <c r="M733" s="29"/>
      <c r="N733" s="29"/>
      <c r="O733" s="29"/>
      <c r="P733" s="29"/>
      <c r="Q733" t="s" s="26">
        <v>68</v>
      </c>
      <c r="R733" t="s" s="26">
        <v>66</v>
      </c>
      <c r="S733" s="29"/>
      <c r="T733" s="29"/>
      <c r="U733" s="27">
        <v>2</v>
      </c>
      <c r="V733" s="28">
        <v>42310.524432870370</v>
      </c>
      <c r="W733" t="s" s="26">
        <v>66</v>
      </c>
      <c r="X733" t="s" s="26">
        <v>70</v>
      </c>
      <c r="Y733" s="29"/>
      <c r="Z733" t="s" s="26">
        <v>1172</v>
      </c>
      <c r="AA733" t="s" s="26">
        <v>1560</v>
      </c>
      <c r="AB733" t="s" s="26">
        <v>1561</v>
      </c>
      <c r="AC733" t="s" s="26">
        <v>293</v>
      </c>
      <c r="AD733" t="s" s="26">
        <v>3259</v>
      </c>
      <c r="AE733" s="29"/>
      <c r="AF733" t="s" s="26">
        <v>75</v>
      </c>
      <c r="AG733" s="27">
        <v>0</v>
      </c>
    </row>
    <row r="734" ht="15.35" customHeight="1">
      <c r="A734" s="27">
        <v>1230</v>
      </c>
      <c r="B734" t="s" s="26">
        <v>87</v>
      </c>
      <c r="C734" t="s" s="26">
        <v>100</v>
      </c>
      <c r="D734" t="s" s="26">
        <v>1372</v>
      </c>
      <c r="E734" t="s" s="26">
        <v>63</v>
      </c>
      <c r="F734" t="s" s="26">
        <v>64</v>
      </c>
      <c r="G734" t="s" s="26">
        <v>1972</v>
      </c>
      <c r="H734" s="28">
        <v>42240.513113425928</v>
      </c>
      <c r="I734" s="27">
        <v>0</v>
      </c>
      <c r="J734" t="s" s="26">
        <v>66</v>
      </c>
      <c r="K734" s="29"/>
      <c r="L734" t="s" s="26">
        <v>1374</v>
      </c>
      <c r="M734" s="29"/>
      <c r="N734" s="29"/>
      <c r="O734" s="29"/>
      <c r="P734" s="29"/>
      <c r="Q734" t="s" s="26">
        <v>68</v>
      </c>
      <c r="R734" t="s" s="26">
        <v>66</v>
      </c>
      <c r="S734" s="29"/>
      <c r="T734" s="29"/>
      <c r="U734" s="27">
        <v>3</v>
      </c>
      <c r="V734" s="28">
        <v>42228.483530092592</v>
      </c>
      <c r="W734" t="s" s="26">
        <v>66</v>
      </c>
      <c r="X734" t="s" s="26">
        <v>70</v>
      </c>
      <c r="Y734" s="29"/>
      <c r="Z734" t="s" s="26">
        <v>1172</v>
      </c>
      <c r="AA734" t="s" s="26">
        <v>1372</v>
      </c>
      <c r="AB734" t="s" s="26">
        <v>1374</v>
      </c>
      <c r="AC734" t="s" s="26">
        <v>293</v>
      </c>
      <c r="AD734" t="s" s="26">
        <v>1972</v>
      </c>
      <c r="AE734" s="29"/>
      <c r="AF734" t="s" s="26">
        <v>75</v>
      </c>
      <c r="AG734" s="27">
        <v>0</v>
      </c>
    </row>
    <row r="735" ht="15.35" customHeight="1">
      <c r="A735" s="27">
        <v>1105</v>
      </c>
      <c r="B735" t="s" s="26">
        <v>87</v>
      </c>
      <c r="C735" t="s" s="26">
        <v>658</v>
      </c>
      <c r="D735" t="s" s="26">
        <v>1587</v>
      </c>
      <c r="E735" t="s" s="26">
        <v>63</v>
      </c>
      <c r="F735" t="s" s="26">
        <v>64</v>
      </c>
      <c r="G735" t="s" s="26">
        <v>1961</v>
      </c>
      <c r="H735" s="28">
        <v>42171.203900462962</v>
      </c>
      <c r="I735" s="27">
        <v>0</v>
      </c>
      <c r="J735" t="s" s="26">
        <v>66</v>
      </c>
      <c r="K735" s="29"/>
      <c r="L735" s="29"/>
      <c r="M735" s="29"/>
      <c r="N735" s="29"/>
      <c r="O735" s="29"/>
      <c r="P735" s="29"/>
      <c r="Q735" t="s" s="26">
        <v>68</v>
      </c>
      <c r="R735" t="s" s="26">
        <v>66</v>
      </c>
      <c r="S735" s="29"/>
      <c r="T735" s="29"/>
      <c r="U735" s="27">
        <v>2</v>
      </c>
      <c r="V735" s="28">
        <v>42171.082939814813</v>
      </c>
      <c r="W735" t="s" s="26">
        <v>66</v>
      </c>
      <c r="X735" t="s" s="26">
        <v>70</v>
      </c>
      <c r="Y735" s="29"/>
      <c r="Z735" t="s" s="26">
        <v>1172</v>
      </c>
      <c r="AA735" t="s" s="26">
        <v>1587</v>
      </c>
      <c r="AB735" s="29"/>
      <c r="AC735" t="s" s="26">
        <v>293</v>
      </c>
      <c r="AD735" t="s" s="26">
        <v>1961</v>
      </c>
      <c r="AE735" s="29"/>
      <c r="AF735" t="s" s="26">
        <v>75</v>
      </c>
      <c r="AG735" s="27">
        <v>0</v>
      </c>
    </row>
    <row r="736" ht="15.35" customHeight="1">
      <c r="A736" s="27">
        <v>992</v>
      </c>
      <c r="B736" t="s" s="26">
        <v>358</v>
      </c>
      <c r="C736" t="s" s="26">
        <v>170</v>
      </c>
      <c r="D736" t="s" s="26">
        <v>82</v>
      </c>
      <c r="E736" t="s" s="26">
        <v>63</v>
      </c>
      <c r="F736" t="s" s="26">
        <v>152</v>
      </c>
      <c r="G736" t="s" s="26">
        <v>1754</v>
      </c>
      <c r="H736" s="28">
        <v>42137.286180555559</v>
      </c>
      <c r="I736" s="27">
        <v>0</v>
      </c>
      <c r="J736" t="s" s="26">
        <v>66</v>
      </c>
      <c r="K736" s="29"/>
      <c r="L736" t="s" s="26">
        <v>84</v>
      </c>
      <c r="M736" s="29"/>
      <c r="N736" s="29"/>
      <c r="O736" s="29"/>
      <c r="P736" s="29"/>
      <c r="Q736" t="s" s="26">
        <v>68</v>
      </c>
      <c r="R736" t="s" s="26">
        <v>66</v>
      </c>
      <c r="S736" s="29"/>
      <c r="T736" s="29"/>
      <c r="U736" s="27">
        <v>2</v>
      </c>
      <c r="V736" s="28">
        <v>42136.616006944445</v>
      </c>
      <c r="W736" t="s" s="26">
        <v>66</v>
      </c>
      <c r="X736" t="s" s="26">
        <v>70</v>
      </c>
      <c r="Y736" s="29"/>
      <c r="Z736" t="s" s="26">
        <v>1172</v>
      </c>
      <c r="AA736" t="s" s="26">
        <v>1623</v>
      </c>
      <c r="AB736" t="s" s="26">
        <v>1624</v>
      </c>
      <c r="AC736" t="s" s="26">
        <v>293</v>
      </c>
      <c r="AD736" t="s" s="26">
        <v>1754</v>
      </c>
      <c r="AE736" s="29"/>
      <c r="AF736" t="s" s="26">
        <v>75</v>
      </c>
      <c r="AG736" s="27">
        <v>0</v>
      </c>
    </row>
    <row r="737" ht="15.35" customHeight="1">
      <c r="A737" s="27">
        <v>1248</v>
      </c>
      <c r="B737" t="s" s="26">
        <v>87</v>
      </c>
      <c r="C737" t="s" s="26">
        <v>1605</v>
      </c>
      <c r="D737" t="s" s="26">
        <v>1580</v>
      </c>
      <c r="E737" t="s" s="26">
        <v>63</v>
      </c>
      <c r="F737" t="s" s="26">
        <v>64</v>
      </c>
      <c r="G737" t="s" s="26">
        <v>2051</v>
      </c>
      <c r="H737" s="28">
        <v>42262.144618055558</v>
      </c>
      <c r="I737" s="27">
        <v>0</v>
      </c>
      <c r="J737" t="s" s="26">
        <v>66</v>
      </c>
      <c r="K737" s="29"/>
      <c r="L737" t="s" s="26">
        <v>1581</v>
      </c>
      <c r="M737" s="29"/>
      <c r="N737" s="29"/>
      <c r="O737" s="29"/>
      <c r="P737" s="29"/>
      <c r="Q737" t="s" s="26">
        <v>68</v>
      </c>
      <c r="R737" t="s" s="26">
        <v>66</v>
      </c>
      <c r="S737" s="29"/>
      <c r="T737" s="29"/>
      <c r="U737" s="27">
        <v>4</v>
      </c>
      <c r="V737" s="28">
        <v>42234.174965277780</v>
      </c>
      <c r="W737" t="s" s="26">
        <v>66</v>
      </c>
      <c r="X737" t="s" s="26">
        <v>70</v>
      </c>
      <c r="Y737" s="29"/>
      <c r="Z737" t="s" s="26">
        <v>1172</v>
      </c>
      <c r="AA737" t="s" s="26">
        <v>1580</v>
      </c>
      <c r="AB737" t="s" s="26">
        <v>1581</v>
      </c>
      <c r="AC737" t="s" s="26">
        <v>293</v>
      </c>
      <c r="AD737" t="s" s="26">
        <v>2051</v>
      </c>
      <c r="AE737" s="29"/>
      <c r="AF737" t="s" s="26">
        <v>75</v>
      </c>
      <c r="AG737" s="27">
        <v>0</v>
      </c>
    </row>
    <row r="738" ht="15.35" customHeight="1">
      <c r="A738" s="27">
        <v>1132</v>
      </c>
      <c r="B738" t="s" s="26">
        <v>87</v>
      </c>
      <c r="C738" t="s" s="26">
        <v>170</v>
      </c>
      <c r="D738" t="s" s="26">
        <v>1195</v>
      </c>
      <c r="E738" t="s" s="26">
        <v>63</v>
      </c>
      <c r="F738" t="s" s="26">
        <v>64</v>
      </c>
      <c r="G738" t="s" s="26">
        <v>1610</v>
      </c>
      <c r="H738" s="28">
        <v>42181.036539351851</v>
      </c>
      <c r="I738" s="27">
        <v>0</v>
      </c>
      <c r="J738" t="s" s="26">
        <v>66</v>
      </c>
      <c r="K738" s="29"/>
      <c r="L738" t="s" s="26">
        <v>1197</v>
      </c>
      <c r="M738" s="29"/>
      <c r="N738" s="29"/>
      <c r="O738" s="29"/>
      <c r="P738" s="29"/>
      <c r="Q738" t="s" s="26">
        <v>68</v>
      </c>
      <c r="R738" t="s" s="26">
        <v>66</v>
      </c>
      <c r="S738" s="29"/>
      <c r="T738" s="29"/>
      <c r="U738" s="27">
        <v>3</v>
      </c>
      <c r="V738" s="28">
        <v>42180.981111111112</v>
      </c>
      <c r="W738" t="s" s="26">
        <v>66</v>
      </c>
      <c r="X738" t="s" s="26">
        <v>70</v>
      </c>
      <c r="Y738" s="29"/>
      <c r="Z738" t="s" s="26">
        <v>1172</v>
      </c>
      <c r="AA738" t="s" s="26">
        <v>1195</v>
      </c>
      <c r="AB738" t="s" s="26">
        <v>1197</v>
      </c>
      <c r="AC738" t="s" s="26">
        <v>293</v>
      </c>
      <c r="AD738" t="s" s="26">
        <v>1610</v>
      </c>
      <c r="AE738" s="29"/>
      <c r="AF738" t="s" s="26">
        <v>75</v>
      </c>
      <c r="AG738" s="27">
        <v>0</v>
      </c>
    </row>
    <row r="739" ht="15.35" customHeight="1">
      <c r="A739" s="27">
        <v>1017</v>
      </c>
      <c r="B739" t="s" s="26">
        <v>87</v>
      </c>
      <c r="C739" t="s" s="26">
        <v>658</v>
      </c>
      <c r="D739" t="s" s="26">
        <v>1372</v>
      </c>
      <c r="E739" t="s" s="26">
        <v>63</v>
      </c>
      <c r="F739" t="s" s="26">
        <v>64</v>
      </c>
      <c r="G739" t="s" s="26">
        <v>1962</v>
      </c>
      <c r="H739" s="28">
        <v>42145.242511574077</v>
      </c>
      <c r="I739" s="27">
        <v>0</v>
      </c>
      <c r="J739" t="s" s="26">
        <v>66</v>
      </c>
      <c r="K739" s="29"/>
      <c r="L739" t="s" s="26">
        <v>1374</v>
      </c>
      <c r="M739" s="29"/>
      <c r="N739" s="29"/>
      <c r="O739" s="29"/>
      <c r="P739" s="29"/>
      <c r="Q739" t="s" s="26">
        <v>68</v>
      </c>
      <c r="R739" t="s" s="26">
        <v>66</v>
      </c>
      <c r="S739" s="29"/>
      <c r="T739" s="29"/>
      <c r="U739" s="27">
        <v>6</v>
      </c>
      <c r="V739" s="28">
        <v>42143.425439814811</v>
      </c>
      <c r="W739" t="s" s="26">
        <v>66</v>
      </c>
      <c r="X739" t="s" s="26">
        <v>70</v>
      </c>
      <c r="Y739" s="29"/>
      <c r="Z739" t="s" s="26">
        <v>1172</v>
      </c>
      <c r="AA739" t="s" s="26">
        <v>1372</v>
      </c>
      <c r="AB739" t="s" s="26">
        <v>1374</v>
      </c>
      <c r="AC739" t="s" s="26">
        <v>293</v>
      </c>
      <c r="AD739" t="s" s="26">
        <v>1962</v>
      </c>
      <c r="AE739" s="29"/>
      <c r="AF739" t="s" s="26">
        <v>75</v>
      </c>
      <c r="AG739" s="27">
        <v>0</v>
      </c>
    </row>
    <row r="740" ht="15.35" customHeight="1">
      <c r="A740" s="27">
        <v>861</v>
      </c>
      <c r="B740" t="s" s="26">
        <v>87</v>
      </c>
      <c r="C740" t="s" s="26">
        <v>564</v>
      </c>
      <c r="D740" t="s" s="26">
        <v>1156</v>
      </c>
      <c r="E740" t="s" s="26">
        <v>63</v>
      </c>
      <c r="F740" t="s" s="26">
        <v>64</v>
      </c>
      <c r="G740" t="s" s="26">
        <v>1672</v>
      </c>
      <c r="H740" s="28">
        <v>42103.650717592594</v>
      </c>
      <c r="I740" s="27">
        <v>0</v>
      </c>
      <c r="J740" t="s" s="26">
        <v>66</v>
      </c>
      <c r="K740" s="29"/>
      <c r="L740" t="s" s="26">
        <v>1158</v>
      </c>
      <c r="M740" s="29"/>
      <c r="N740" s="29"/>
      <c r="O740" s="29"/>
      <c r="P740" s="29"/>
      <c r="Q740" t="s" s="26">
        <v>68</v>
      </c>
      <c r="R740" t="s" s="26">
        <v>66</v>
      </c>
      <c r="S740" s="29"/>
      <c r="T740" s="29"/>
      <c r="U740" s="27">
        <v>3</v>
      </c>
      <c r="V740" s="28">
        <v>42103.564560185187</v>
      </c>
      <c r="W740" t="s" s="26">
        <v>66</v>
      </c>
      <c r="X740" t="s" s="26">
        <v>70</v>
      </c>
      <c r="Y740" s="29"/>
      <c r="Z740" t="s" s="26">
        <v>1172</v>
      </c>
      <c r="AA740" t="s" s="26">
        <v>1156</v>
      </c>
      <c r="AB740" t="s" s="26">
        <v>1158</v>
      </c>
      <c r="AC740" t="s" s="26">
        <v>293</v>
      </c>
      <c r="AD740" t="s" s="26">
        <v>1672</v>
      </c>
      <c r="AE740" s="29"/>
      <c r="AF740" t="s" s="26">
        <v>75</v>
      </c>
      <c r="AG740" s="27">
        <v>0</v>
      </c>
    </row>
    <row r="741" ht="15.35" customHeight="1">
      <c r="A741" s="27">
        <v>1281</v>
      </c>
      <c r="B741" t="s" s="26">
        <v>87</v>
      </c>
      <c r="C741" t="s" s="26">
        <v>288</v>
      </c>
      <c r="D741" t="s" s="26">
        <v>82</v>
      </c>
      <c r="E741" t="s" s="26">
        <v>63</v>
      </c>
      <c r="F741" t="s" s="26">
        <v>64</v>
      </c>
      <c r="G741" t="s" s="26">
        <v>1892</v>
      </c>
      <c r="H741" s="28">
        <v>42257.676238425927</v>
      </c>
      <c r="I741" s="27">
        <v>0</v>
      </c>
      <c r="J741" t="s" s="26">
        <v>66</v>
      </c>
      <c r="K741" s="29"/>
      <c r="L741" t="s" s="26">
        <v>84</v>
      </c>
      <c r="M741" s="29"/>
      <c r="N741" s="29"/>
      <c r="O741" s="29"/>
      <c r="P741" s="29"/>
      <c r="Q741" t="s" s="26">
        <v>68</v>
      </c>
      <c r="R741" t="s" s="26">
        <v>66</v>
      </c>
      <c r="S741" s="29"/>
      <c r="T741" s="29"/>
      <c r="U741" s="27">
        <v>2</v>
      </c>
      <c r="V741" s="28">
        <v>42248.611527777779</v>
      </c>
      <c r="W741" t="s" s="26">
        <v>66</v>
      </c>
      <c r="X741" t="s" s="26">
        <v>70</v>
      </c>
      <c r="Y741" s="29"/>
      <c r="Z741" t="s" s="26">
        <v>1172</v>
      </c>
      <c r="AA741" t="s" s="26">
        <v>866</v>
      </c>
      <c r="AB741" t="s" s="26">
        <v>868</v>
      </c>
      <c r="AC741" t="s" s="26">
        <v>293</v>
      </c>
      <c r="AD741" t="s" s="26">
        <v>1892</v>
      </c>
      <c r="AE741" s="29"/>
      <c r="AF741" t="s" s="26">
        <v>75</v>
      </c>
      <c r="AG741" s="27">
        <v>0</v>
      </c>
    </row>
    <row r="742" ht="15.35" customHeight="1">
      <c r="A742" s="27">
        <v>1154</v>
      </c>
      <c r="B742" t="s" s="26">
        <v>87</v>
      </c>
      <c r="C742" t="s" s="26">
        <v>170</v>
      </c>
      <c r="D742" t="s" s="26">
        <v>204</v>
      </c>
      <c r="E742" t="s" s="26">
        <v>63</v>
      </c>
      <c r="F742" t="s" s="26">
        <v>64</v>
      </c>
      <c r="G742" t="s" s="26">
        <v>1777</v>
      </c>
      <c r="H742" s="28">
        <v>42201.485416666670</v>
      </c>
      <c r="I742" s="27">
        <v>0</v>
      </c>
      <c r="J742" t="s" s="26">
        <v>66</v>
      </c>
      <c r="K742" s="29"/>
      <c r="L742" t="s" s="26">
        <v>205</v>
      </c>
      <c r="M742" s="29"/>
      <c r="N742" s="29"/>
      <c r="O742" s="29"/>
      <c r="P742" s="29"/>
      <c r="Q742" t="s" s="26">
        <v>68</v>
      </c>
      <c r="R742" t="s" s="26">
        <v>66</v>
      </c>
      <c r="S742" s="29"/>
      <c r="T742" s="29"/>
      <c r="U742" s="27">
        <v>4</v>
      </c>
      <c r="V742" s="28">
        <v>42192.354375</v>
      </c>
      <c r="W742" t="s" s="26">
        <v>66</v>
      </c>
      <c r="X742" t="s" s="26">
        <v>70</v>
      </c>
      <c r="Y742" s="29"/>
      <c r="Z742" t="s" s="26">
        <v>1172</v>
      </c>
      <c r="AA742" t="s" s="26">
        <v>204</v>
      </c>
      <c r="AB742" t="s" s="26">
        <v>205</v>
      </c>
      <c r="AC742" t="s" s="26">
        <v>293</v>
      </c>
      <c r="AD742" t="s" s="26">
        <v>1777</v>
      </c>
      <c r="AE742" s="29"/>
      <c r="AF742" t="s" s="26">
        <v>75</v>
      </c>
      <c r="AG742" s="27">
        <v>0</v>
      </c>
    </row>
    <row r="743" ht="15.35" customHeight="1">
      <c r="A743" s="27">
        <v>1036</v>
      </c>
      <c r="B743" t="s" s="26">
        <v>87</v>
      </c>
      <c r="C743" t="s" s="26">
        <v>170</v>
      </c>
      <c r="D743" t="s" s="26">
        <v>1195</v>
      </c>
      <c r="E743" t="s" s="26">
        <v>63</v>
      </c>
      <c r="F743" t="s" s="26">
        <v>64</v>
      </c>
      <c r="G743" t="s" s="26">
        <v>2039</v>
      </c>
      <c r="H743" s="28">
        <v>42181.004942129628</v>
      </c>
      <c r="I743" s="27">
        <v>0</v>
      </c>
      <c r="J743" t="s" s="26">
        <v>66</v>
      </c>
      <c r="K743" s="29"/>
      <c r="L743" t="s" s="26">
        <v>1197</v>
      </c>
      <c r="M743" s="29"/>
      <c r="N743" s="29"/>
      <c r="O743" s="29"/>
      <c r="P743" s="29"/>
      <c r="Q743" t="s" s="26">
        <v>68</v>
      </c>
      <c r="R743" t="s" s="26">
        <v>66</v>
      </c>
      <c r="S743" s="29"/>
      <c r="T743" s="29"/>
      <c r="U743" s="27">
        <v>7</v>
      </c>
      <c r="V743" s="28">
        <v>42152.064884259256</v>
      </c>
      <c r="W743" t="s" s="26">
        <v>66</v>
      </c>
      <c r="X743" t="s" s="26">
        <v>70</v>
      </c>
      <c r="Y743" s="29"/>
      <c r="Z743" t="s" s="26">
        <v>1172</v>
      </c>
      <c r="AA743" t="s" s="26">
        <v>1195</v>
      </c>
      <c r="AB743" t="s" s="26">
        <v>1197</v>
      </c>
      <c r="AC743" t="s" s="26">
        <v>293</v>
      </c>
      <c r="AD743" t="s" s="26">
        <v>2039</v>
      </c>
      <c r="AE743" s="29"/>
      <c r="AF743" t="s" s="26">
        <v>75</v>
      </c>
      <c r="AG743" s="27">
        <v>0</v>
      </c>
    </row>
    <row r="744" ht="15.35" customHeight="1">
      <c r="A744" s="27">
        <v>898</v>
      </c>
      <c r="B744" t="s" s="26">
        <v>87</v>
      </c>
      <c r="C744" t="s" s="26">
        <v>351</v>
      </c>
      <c r="D744" t="s" s="26">
        <v>352</v>
      </c>
      <c r="E744" t="s" s="26">
        <v>63</v>
      </c>
      <c r="F744" t="s" s="26">
        <v>64</v>
      </c>
      <c r="G744" t="s" s="26">
        <v>1907</v>
      </c>
      <c r="H744" s="28">
        <v>42114.140486111108</v>
      </c>
      <c r="I744" s="27">
        <v>0</v>
      </c>
      <c r="J744" t="s" s="26">
        <v>66</v>
      </c>
      <c r="K744" s="29"/>
      <c r="L744" t="s" s="26">
        <v>354</v>
      </c>
      <c r="M744" s="29"/>
      <c r="N744" s="29"/>
      <c r="O744" s="29"/>
      <c r="P744" s="29"/>
      <c r="Q744" t="s" s="26">
        <v>68</v>
      </c>
      <c r="R744" t="s" s="26">
        <v>66</v>
      </c>
      <c r="S744" s="29"/>
      <c r="T744" s="29"/>
      <c r="U744" s="27">
        <v>2</v>
      </c>
      <c r="V744" s="28">
        <v>42110.074872685182</v>
      </c>
      <c r="W744" t="s" s="26">
        <v>66</v>
      </c>
      <c r="X744" t="s" s="26">
        <v>70</v>
      </c>
      <c r="Y744" s="29"/>
      <c r="Z744" t="s" s="26">
        <v>1172</v>
      </c>
      <c r="AA744" t="s" s="26">
        <v>352</v>
      </c>
      <c r="AB744" t="s" s="26">
        <v>354</v>
      </c>
      <c r="AC744" t="s" s="26">
        <v>293</v>
      </c>
      <c r="AD744" t="s" s="26">
        <v>1907</v>
      </c>
      <c r="AE744" s="29"/>
      <c r="AF744" t="s" s="26">
        <v>75</v>
      </c>
      <c r="AG744" s="27">
        <v>0</v>
      </c>
    </row>
    <row r="745" ht="15.35" customHeight="1">
      <c r="A745" s="27">
        <v>1309</v>
      </c>
      <c r="B745" t="s" s="26">
        <v>87</v>
      </c>
      <c r="C745" t="s" s="26">
        <v>1382</v>
      </c>
      <c r="D745" t="s" s="26">
        <v>1563</v>
      </c>
      <c r="E745" t="s" s="26">
        <v>63</v>
      </c>
      <c r="F745" t="s" s="26">
        <v>64</v>
      </c>
      <c r="G745" t="s" s="26">
        <v>1770</v>
      </c>
      <c r="H745" s="28">
        <v>42278.6903125</v>
      </c>
      <c r="I745" s="27">
        <v>0</v>
      </c>
      <c r="J745" t="s" s="26">
        <v>66</v>
      </c>
      <c r="K745" s="29"/>
      <c r="L745" t="s" s="26">
        <v>1565</v>
      </c>
      <c r="M745" s="29"/>
      <c r="N745" s="29"/>
      <c r="O745" s="29"/>
      <c r="P745" s="29"/>
      <c r="Q745" t="s" s="26">
        <v>68</v>
      </c>
      <c r="R745" t="s" s="26">
        <v>66</v>
      </c>
      <c r="S745" s="29"/>
      <c r="T745" s="29"/>
      <c r="U745" s="27">
        <v>4</v>
      </c>
      <c r="V745" s="28">
        <v>42258.592037037037</v>
      </c>
      <c r="W745" t="s" s="26">
        <v>66</v>
      </c>
      <c r="X745" t="s" s="26">
        <v>70</v>
      </c>
      <c r="Y745" s="29"/>
      <c r="Z745" t="s" s="26">
        <v>1172</v>
      </c>
      <c r="AA745" t="s" s="26">
        <v>1563</v>
      </c>
      <c r="AB745" t="s" s="26">
        <v>1565</v>
      </c>
      <c r="AC745" t="s" s="26">
        <v>293</v>
      </c>
      <c r="AD745" t="s" s="26">
        <v>1770</v>
      </c>
      <c r="AE745" s="29"/>
      <c r="AF745" t="s" s="26">
        <v>75</v>
      </c>
      <c r="AG745" s="27">
        <v>0</v>
      </c>
    </row>
    <row r="746" ht="15.35" customHeight="1">
      <c r="A746" s="27">
        <v>1174</v>
      </c>
      <c r="B746" t="s" s="26">
        <v>87</v>
      </c>
      <c r="C746" t="s" s="26">
        <v>170</v>
      </c>
      <c r="D746" t="s" s="26">
        <v>1195</v>
      </c>
      <c r="E746" t="s" s="26">
        <v>63</v>
      </c>
      <c r="F746" t="s" s="26">
        <v>64</v>
      </c>
      <c r="G746" t="s" s="26">
        <v>1888</v>
      </c>
      <c r="H746" s="28">
        <v>42234.311863425923</v>
      </c>
      <c r="I746" s="27">
        <v>0</v>
      </c>
      <c r="J746" t="s" s="26">
        <v>66</v>
      </c>
      <c r="K746" s="29"/>
      <c r="L746" t="s" s="26">
        <v>1197</v>
      </c>
      <c r="M746" s="29"/>
      <c r="N746" s="29"/>
      <c r="O746" s="29"/>
      <c r="P746" s="29"/>
      <c r="Q746" t="s" s="26">
        <v>68</v>
      </c>
      <c r="R746" t="s" s="26">
        <v>66</v>
      </c>
      <c r="S746" s="29"/>
      <c r="T746" s="29"/>
      <c r="U746" s="27">
        <v>4</v>
      </c>
      <c r="V746" s="28">
        <v>42202.145949074074</v>
      </c>
      <c r="W746" t="s" s="26">
        <v>66</v>
      </c>
      <c r="X746" t="s" s="26">
        <v>70</v>
      </c>
      <c r="Y746" s="29"/>
      <c r="Z746" t="s" s="26">
        <v>1172</v>
      </c>
      <c r="AA746" t="s" s="26">
        <v>1195</v>
      </c>
      <c r="AB746" t="s" s="26">
        <v>1197</v>
      </c>
      <c r="AC746" t="s" s="26">
        <v>293</v>
      </c>
      <c r="AD746" t="s" s="26">
        <v>1888</v>
      </c>
      <c r="AE746" s="29"/>
      <c r="AF746" t="s" s="26">
        <v>75</v>
      </c>
      <c r="AG746" s="27">
        <v>0</v>
      </c>
    </row>
    <row r="747" ht="15.35" customHeight="1">
      <c r="A747" s="27">
        <v>1064</v>
      </c>
      <c r="B747" t="s" s="26">
        <v>87</v>
      </c>
      <c r="C747" t="s" s="26">
        <v>1605</v>
      </c>
      <c r="D747" t="s" s="26">
        <v>1580</v>
      </c>
      <c r="E747" t="s" s="26">
        <v>63</v>
      </c>
      <c r="F747" t="s" s="26">
        <v>64</v>
      </c>
      <c r="G747" t="s" s="26">
        <v>1779</v>
      </c>
      <c r="H747" s="28">
        <v>42170.284756944442</v>
      </c>
      <c r="I747" s="27">
        <v>0</v>
      </c>
      <c r="J747" t="s" s="26">
        <v>66</v>
      </c>
      <c r="K747" s="29"/>
      <c r="L747" t="s" s="26">
        <v>1581</v>
      </c>
      <c r="M747" s="29"/>
      <c r="N747" s="29"/>
      <c r="O747" s="29"/>
      <c r="P747" s="29"/>
      <c r="Q747" t="s" s="26">
        <v>68</v>
      </c>
      <c r="R747" t="s" s="26">
        <v>66</v>
      </c>
      <c r="S747" s="29"/>
      <c r="T747" s="29"/>
      <c r="U747" s="27">
        <v>6</v>
      </c>
      <c r="V747" s="28">
        <v>42158.4961574074</v>
      </c>
      <c r="W747" t="s" s="26">
        <v>66</v>
      </c>
      <c r="X747" t="s" s="26">
        <v>70</v>
      </c>
      <c r="Y747" s="29"/>
      <c r="Z747" t="s" s="26">
        <v>1172</v>
      </c>
      <c r="AA747" t="s" s="26">
        <v>1580</v>
      </c>
      <c r="AB747" t="s" s="26">
        <v>1581</v>
      </c>
      <c r="AC747" t="s" s="26">
        <v>293</v>
      </c>
      <c r="AD747" t="s" s="26">
        <v>1779</v>
      </c>
      <c r="AE747" s="29"/>
      <c r="AF747" t="s" s="26">
        <v>75</v>
      </c>
      <c r="AG747" s="27">
        <v>0</v>
      </c>
    </row>
    <row r="748" ht="15.35" customHeight="1">
      <c r="A748" s="27">
        <v>945</v>
      </c>
      <c r="B748" t="s" s="26">
        <v>87</v>
      </c>
      <c r="C748" t="s" s="26">
        <v>703</v>
      </c>
      <c r="D748" t="s" s="26">
        <v>82</v>
      </c>
      <c r="E748" t="s" s="26">
        <v>63</v>
      </c>
      <c r="F748" t="s" s="26">
        <v>64</v>
      </c>
      <c r="G748" t="s" s="26">
        <v>2073</v>
      </c>
      <c r="H748" s="28">
        <v>42124.3271875</v>
      </c>
      <c r="I748" s="27">
        <v>0</v>
      </c>
      <c r="J748" t="s" s="26">
        <v>66</v>
      </c>
      <c r="K748" s="29"/>
      <c r="L748" t="s" s="26">
        <v>84</v>
      </c>
      <c r="M748" s="29"/>
      <c r="N748" s="29"/>
      <c r="O748" s="29"/>
      <c r="P748" s="29"/>
      <c r="Q748" t="s" s="26">
        <v>68</v>
      </c>
      <c r="R748" t="s" s="26">
        <v>66</v>
      </c>
      <c r="S748" s="29"/>
      <c r="T748" s="29"/>
      <c r="U748" s="27">
        <v>2</v>
      </c>
      <c r="V748" s="28">
        <v>42124.309965277775</v>
      </c>
      <c r="W748" t="s" s="26">
        <v>66</v>
      </c>
      <c r="X748" t="s" s="26">
        <v>70</v>
      </c>
      <c r="Y748" s="29"/>
      <c r="Z748" t="s" s="26">
        <v>1172</v>
      </c>
      <c r="AA748" t="s" s="26">
        <v>1583</v>
      </c>
      <c r="AB748" t="s" s="26">
        <v>1584</v>
      </c>
      <c r="AC748" t="s" s="26">
        <v>293</v>
      </c>
      <c r="AD748" t="s" s="26">
        <v>2073</v>
      </c>
      <c r="AE748" s="29"/>
      <c r="AF748" t="s" s="26">
        <v>75</v>
      </c>
      <c r="AG748" s="27">
        <v>0</v>
      </c>
    </row>
    <row r="749" ht="15.35" customHeight="1">
      <c r="A749" s="27">
        <v>1350</v>
      </c>
      <c r="B749" t="s" s="26">
        <v>87</v>
      </c>
      <c r="C749" t="s" s="26">
        <v>1812</v>
      </c>
      <c r="D749" t="s" s="26">
        <v>1563</v>
      </c>
      <c r="E749" t="s" s="26">
        <v>63</v>
      </c>
      <c r="F749" t="s" s="26">
        <v>64</v>
      </c>
      <c r="G749" t="s" s="26">
        <v>1813</v>
      </c>
      <c r="H749" s="28">
        <v>42277.355</v>
      </c>
      <c r="I749" s="27">
        <v>0</v>
      </c>
      <c r="J749" t="s" s="26">
        <v>66</v>
      </c>
      <c r="K749" s="29"/>
      <c r="L749" t="s" s="26">
        <v>1565</v>
      </c>
      <c r="M749" s="29"/>
      <c r="N749" s="29"/>
      <c r="O749" s="29"/>
      <c r="P749" s="29"/>
      <c r="Q749" t="s" s="26">
        <v>68</v>
      </c>
      <c r="R749" t="s" s="26">
        <v>66</v>
      </c>
      <c r="S749" s="29"/>
      <c r="T749" s="29"/>
      <c r="U749" s="27">
        <v>4</v>
      </c>
      <c r="V749" s="28">
        <v>42276.720509259256</v>
      </c>
      <c r="W749" t="s" s="26">
        <v>66</v>
      </c>
      <c r="X749" t="s" s="26">
        <v>70</v>
      </c>
      <c r="Y749" s="29"/>
      <c r="Z749" t="s" s="26">
        <v>1172</v>
      </c>
      <c r="AA749" t="s" s="26">
        <v>1563</v>
      </c>
      <c r="AB749" t="s" s="26">
        <v>1565</v>
      </c>
      <c r="AC749" t="s" s="26">
        <v>293</v>
      </c>
      <c r="AD749" t="s" s="26">
        <v>1813</v>
      </c>
      <c r="AE749" s="29"/>
      <c r="AF749" t="s" s="26">
        <v>75</v>
      </c>
      <c r="AG749" s="27">
        <v>0</v>
      </c>
    </row>
    <row r="750" ht="15.35" customHeight="1">
      <c r="A750" s="27">
        <v>1200</v>
      </c>
      <c r="B750" t="s" s="26">
        <v>87</v>
      </c>
      <c r="C750" t="s" s="26">
        <v>339</v>
      </c>
      <c r="D750" t="s" s="26">
        <v>82</v>
      </c>
      <c r="E750" t="s" s="26">
        <v>63</v>
      </c>
      <c r="F750" t="s" s="26">
        <v>64</v>
      </c>
      <c r="G750" t="s" s="26">
        <v>1635</v>
      </c>
      <c r="H750" s="28">
        <v>42307.5853125</v>
      </c>
      <c r="I750" s="27">
        <v>0</v>
      </c>
      <c r="J750" t="s" s="26">
        <v>66</v>
      </c>
      <c r="K750" s="29"/>
      <c r="L750" t="s" s="26">
        <v>84</v>
      </c>
      <c r="M750" s="29"/>
      <c r="N750" s="29"/>
      <c r="O750" s="29"/>
      <c r="P750" s="29"/>
      <c r="Q750" t="s" s="26">
        <v>68</v>
      </c>
      <c r="R750" t="s" s="26">
        <v>66</v>
      </c>
      <c r="S750" s="29"/>
      <c r="T750" s="29"/>
      <c r="U750" s="27">
        <v>3</v>
      </c>
      <c r="V750" s="28">
        <v>42219.382511574076</v>
      </c>
      <c r="W750" t="s" s="26">
        <v>66</v>
      </c>
      <c r="X750" t="s" s="26">
        <v>70</v>
      </c>
      <c r="Y750" s="29"/>
      <c r="Z750" t="s" s="26">
        <v>1172</v>
      </c>
      <c r="AA750" t="s" s="26">
        <v>499</v>
      </c>
      <c r="AB750" t="s" s="26">
        <v>500</v>
      </c>
      <c r="AC750" t="s" s="26">
        <v>293</v>
      </c>
      <c r="AD750" t="s" s="26">
        <v>1635</v>
      </c>
      <c r="AE750" s="29"/>
      <c r="AF750" t="s" s="26">
        <v>75</v>
      </c>
      <c r="AG750" s="27">
        <v>0</v>
      </c>
    </row>
    <row r="751" ht="15.35" customHeight="1">
      <c r="A751" s="27">
        <v>1081</v>
      </c>
      <c r="B751" t="s" s="26">
        <v>87</v>
      </c>
      <c r="C751" t="s" s="26">
        <v>1817</v>
      </c>
      <c r="D751" t="s" s="26">
        <v>82</v>
      </c>
      <c r="E751" t="s" s="26">
        <v>63</v>
      </c>
      <c r="F751" t="s" s="26">
        <v>64</v>
      </c>
      <c r="G751" t="s" s="26">
        <v>1818</v>
      </c>
      <c r="H751" s="28">
        <v>42184.569027777776</v>
      </c>
      <c r="I751" s="27">
        <v>0</v>
      </c>
      <c r="J751" t="s" s="26">
        <v>66</v>
      </c>
      <c r="K751" s="29"/>
      <c r="L751" t="s" s="26">
        <v>84</v>
      </c>
      <c r="M751" s="29"/>
      <c r="N751" s="29"/>
      <c r="O751" s="29"/>
      <c r="P751" s="29"/>
      <c r="Q751" t="s" s="26">
        <v>68</v>
      </c>
      <c r="R751" t="s" s="26">
        <v>66</v>
      </c>
      <c r="S751" s="29"/>
      <c r="T751" s="29"/>
      <c r="U751" s="27">
        <v>4</v>
      </c>
      <c r="V751" s="28">
        <v>42163.379780092589</v>
      </c>
      <c r="W751" t="s" s="26">
        <v>66</v>
      </c>
      <c r="X751" t="s" s="26">
        <v>70</v>
      </c>
      <c r="Y751" s="29"/>
      <c r="Z751" t="s" s="26">
        <v>1172</v>
      </c>
      <c r="AA751" t="s" s="26">
        <v>171</v>
      </c>
      <c r="AB751" t="s" s="26">
        <v>174</v>
      </c>
      <c r="AC751" t="s" s="26">
        <v>293</v>
      </c>
      <c r="AD751" t="s" s="26">
        <v>1818</v>
      </c>
      <c r="AE751" s="29"/>
      <c r="AF751" t="s" s="26">
        <v>75</v>
      </c>
      <c r="AG751" s="27">
        <v>0</v>
      </c>
    </row>
    <row r="752" ht="15.35" customHeight="1">
      <c r="A752" s="27">
        <v>974</v>
      </c>
      <c r="B752" t="s" s="26">
        <v>87</v>
      </c>
      <c r="C752" t="s" s="26">
        <v>1382</v>
      </c>
      <c r="D752" t="s" s="26">
        <v>82</v>
      </c>
      <c r="E752" t="s" s="26">
        <v>63</v>
      </c>
      <c r="F752" t="s" s="26">
        <v>64</v>
      </c>
      <c r="G752" t="s" s="26">
        <v>1750</v>
      </c>
      <c r="H752" s="28">
        <v>42159.309768518520</v>
      </c>
      <c r="I752" s="27">
        <v>0</v>
      </c>
      <c r="J752" t="s" s="26">
        <v>66</v>
      </c>
      <c r="K752" s="29"/>
      <c r="L752" t="s" s="26">
        <v>84</v>
      </c>
      <c r="M752" s="29"/>
      <c r="N752" s="29"/>
      <c r="O752" s="29"/>
      <c r="P752" s="29"/>
      <c r="Q752" t="s" s="26">
        <v>68</v>
      </c>
      <c r="R752" t="s" s="26">
        <v>66</v>
      </c>
      <c r="S752" s="29"/>
      <c r="T752" s="29"/>
      <c r="U752" s="27">
        <v>2</v>
      </c>
      <c r="V752" s="28">
        <v>42131.148819444446</v>
      </c>
      <c r="W752" t="s" s="26">
        <v>66</v>
      </c>
      <c r="X752" t="s" s="26">
        <v>70</v>
      </c>
      <c r="Y752" s="29"/>
      <c r="Z752" t="s" s="26">
        <v>1172</v>
      </c>
      <c r="AA752" t="s" s="26">
        <v>1593</v>
      </c>
      <c r="AB752" t="s" s="26">
        <v>1594</v>
      </c>
      <c r="AC752" t="s" s="26">
        <v>293</v>
      </c>
      <c r="AD752" t="s" s="26">
        <v>1750</v>
      </c>
      <c r="AE752" s="29"/>
      <c r="AF752" t="s" s="26">
        <v>75</v>
      </c>
      <c r="AG752" s="27">
        <v>0</v>
      </c>
    </row>
    <row r="753" ht="15.35" customHeight="1">
      <c r="A753" s="27">
        <v>1397</v>
      </c>
      <c r="B753" t="s" s="26">
        <v>87</v>
      </c>
      <c r="C753" t="s" s="26">
        <v>170</v>
      </c>
      <c r="D753" t="s" s="26">
        <v>1195</v>
      </c>
      <c r="E753" t="s" s="26">
        <v>63</v>
      </c>
      <c r="F753" t="s" s="26">
        <v>64</v>
      </c>
      <c r="G753" t="s" s="26">
        <v>3260</v>
      </c>
      <c r="H753" s="28">
        <v>42311.184606481482</v>
      </c>
      <c r="I753" s="27">
        <v>0</v>
      </c>
      <c r="J753" t="s" s="26">
        <v>66</v>
      </c>
      <c r="K753" s="29"/>
      <c r="L753" t="s" s="26">
        <v>1197</v>
      </c>
      <c r="M753" s="29"/>
      <c r="N753" s="29"/>
      <c r="O753" s="29"/>
      <c r="P753" s="29"/>
      <c r="Q753" t="s" s="26">
        <v>68</v>
      </c>
      <c r="R753" t="s" s="26">
        <v>66</v>
      </c>
      <c r="S753" s="29"/>
      <c r="T753" s="29"/>
      <c r="U753" s="27">
        <v>3</v>
      </c>
      <c r="V753" s="28">
        <v>42311.118726851855</v>
      </c>
      <c r="W753" t="s" s="26">
        <v>66</v>
      </c>
      <c r="X753" t="s" s="26">
        <v>70</v>
      </c>
      <c r="Y753" s="29"/>
      <c r="Z753" t="s" s="26">
        <v>1172</v>
      </c>
      <c r="AA753" t="s" s="26">
        <v>1195</v>
      </c>
      <c r="AB753" t="s" s="26">
        <v>1197</v>
      </c>
      <c r="AC753" t="s" s="26">
        <v>293</v>
      </c>
      <c r="AD753" t="s" s="26">
        <v>3260</v>
      </c>
      <c r="AE753" s="29"/>
      <c r="AF753" t="s" s="26">
        <v>75</v>
      </c>
      <c r="AG753" s="27">
        <v>0</v>
      </c>
    </row>
    <row r="754" ht="15.35" customHeight="1">
      <c r="A754" s="27">
        <v>1231</v>
      </c>
      <c r="B754" t="s" s="26">
        <v>87</v>
      </c>
      <c r="C754" t="s" s="26">
        <v>100</v>
      </c>
      <c r="D754" t="s" s="26">
        <v>1372</v>
      </c>
      <c r="E754" t="s" s="26">
        <v>63</v>
      </c>
      <c r="F754" t="s" s="26">
        <v>64</v>
      </c>
      <c r="G754" t="s" s="26">
        <v>2008</v>
      </c>
      <c r="H754" s="28">
        <v>42240.513657407406</v>
      </c>
      <c r="I754" s="27">
        <v>0</v>
      </c>
      <c r="J754" t="s" s="26">
        <v>66</v>
      </c>
      <c r="K754" s="29"/>
      <c r="L754" t="s" s="26">
        <v>1374</v>
      </c>
      <c r="M754" s="29"/>
      <c r="N754" s="29"/>
      <c r="O754" s="29"/>
      <c r="P754" s="29"/>
      <c r="Q754" t="s" s="26">
        <v>68</v>
      </c>
      <c r="R754" t="s" s="26">
        <v>66</v>
      </c>
      <c r="S754" s="29"/>
      <c r="T754" s="29"/>
      <c r="U754" s="27">
        <v>2</v>
      </c>
      <c r="V754" s="28">
        <v>42228.507488425923</v>
      </c>
      <c r="W754" t="s" s="26">
        <v>66</v>
      </c>
      <c r="X754" t="s" s="26">
        <v>70</v>
      </c>
      <c r="Y754" s="29"/>
      <c r="Z754" t="s" s="26">
        <v>1172</v>
      </c>
      <c r="AA754" t="s" s="26">
        <v>1372</v>
      </c>
      <c r="AB754" t="s" s="26">
        <v>1374</v>
      </c>
      <c r="AC754" t="s" s="26">
        <v>293</v>
      </c>
      <c r="AD754" t="s" s="26">
        <v>2008</v>
      </c>
      <c r="AE754" s="29"/>
      <c r="AF754" t="s" s="26">
        <v>75</v>
      </c>
      <c r="AG754" s="27">
        <v>0</v>
      </c>
    </row>
    <row r="755" ht="15.35" customHeight="1">
      <c r="A755" s="27">
        <v>1107</v>
      </c>
      <c r="B755" t="s" s="26">
        <v>87</v>
      </c>
      <c r="C755" t="s" s="26">
        <v>339</v>
      </c>
      <c r="D755" t="s" s="26">
        <v>994</v>
      </c>
      <c r="E755" t="s" s="26">
        <v>63</v>
      </c>
      <c r="F755" t="s" s="26">
        <v>64</v>
      </c>
      <c r="G755" t="s" s="26">
        <v>2031</v>
      </c>
      <c r="H755" s="28">
        <v>42179.523043981484</v>
      </c>
      <c r="I755" s="27">
        <v>0</v>
      </c>
      <c r="J755" t="s" s="26">
        <v>66</v>
      </c>
      <c r="K755" s="29"/>
      <c r="L755" t="s" s="26">
        <v>995</v>
      </c>
      <c r="M755" s="27">
        <v>1110</v>
      </c>
      <c r="N755" s="29"/>
      <c r="O755" s="29"/>
      <c r="P755" s="29"/>
      <c r="Q755" t="s" s="26">
        <v>68</v>
      </c>
      <c r="R755" t="s" s="26">
        <v>66</v>
      </c>
      <c r="S755" s="29"/>
      <c r="T755" s="29"/>
      <c r="U755" s="27">
        <v>4</v>
      </c>
      <c r="V755" s="28">
        <v>42171.416898148149</v>
      </c>
      <c r="W755" t="s" s="26">
        <v>66</v>
      </c>
      <c r="X755" t="s" s="26">
        <v>70</v>
      </c>
      <c r="Y755" s="29"/>
      <c r="Z755" t="s" s="26">
        <v>1172</v>
      </c>
      <c r="AA755" t="s" s="26">
        <v>994</v>
      </c>
      <c r="AB755" t="s" s="26">
        <v>995</v>
      </c>
      <c r="AC755" t="s" s="26">
        <v>293</v>
      </c>
      <c r="AD755" t="s" s="26">
        <v>2031</v>
      </c>
      <c r="AE755" s="29"/>
      <c r="AF755" t="s" s="26">
        <v>75</v>
      </c>
      <c r="AG755" s="27">
        <v>0</v>
      </c>
    </row>
    <row r="756" ht="15.35" customHeight="1">
      <c r="A756" s="27">
        <v>995</v>
      </c>
      <c r="B756" t="s" s="26">
        <v>87</v>
      </c>
      <c r="C756" t="s" s="26">
        <v>170</v>
      </c>
      <c r="D756" t="s" s="26">
        <v>1195</v>
      </c>
      <c r="E756" t="s" s="26">
        <v>63</v>
      </c>
      <c r="F756" t="s" s="26">
        <v>64</v>
      </c>
      <c r="G756" t="s" s="26">
        <v>1786</v>
      </c>
      <c r="H756" s="28">
        <v>42138.124641203707</v>
      </c>
      <c r="I756" s="27">
        <v>0</v>
      </c>
      <c r="J756" t="s" s="26">
        <v>66</v>
      </c>
      <c r="K756" s="29"/>
      <c r="L756" t="s" s="26">
        <v>1197</v>
      </c>
      <c r="M756" s="29"/>
      <c r="N756" s="29"/>
      <c r="O756" s="29"/>
      <c r="P756" s="29"/>
      <c r="Q756" t="s" s="26">
        <v>68</v>
      </c>
      <c r="R756" t="s" s="26">
        <v>66</v>
      </c>
      <c r="S756" s="29"/>
      <c r="T756" s="29"/>
      <c r="U756" s="27">
        <v>3</v>
      </c>
      <c r="V756" s="28">
        <v>42137.049722222226</v>
      </c>
      <c r="W756" t="s" s="26">
        <v>66</v>
      </c>
      <c r="X756" t="s" s="26">
        <v>70</v>
      </c>
      <c r="Y756" s="29"/>
      <c r="Z756" t="s" s="26">
        <v>1172</v>
      </c>
      <c r="AA756" t="s" s="26">
        <v>1195</v>
      </c>
      <c r="AB756" t="s" s="26">
        <v>1197</v>
      </c>
      <c r="AC756" t="s" s="26">
        <v>293</v>
      </c>
      <c r="AD756" t="s" s="26">
        <v>1786</v>
      </c>
      <c r="AE756" s="29"/>
      <c r="AF756" t="s" s="26">
        <v>75</v>
      </c>
      <c r="AG756" s="27">
        <v>0</v>
      </c>
    </row>
    <row r="757" ht="15.35" customHeight="1">
      <c r="A757" s="27">
        <v>1249</v>
      </c>
      <c r="B757" t="s" s="26">
        <v>87</v>
      </c>
      <c r="C757" t="s" s="26">
        <v>170</v>
      </c>
      <c r="D757" t="s" s="26">
        <v>1195</v>
      </c>
      <c r="E757" t="s" s="26">
        <v>63</v>
      </c>
      <c r="F757" t="s" s="26">
        <v>64</v>
      </c>
      <c r="G757" t="s" s="26">
        <v>2081</v>
      </c>
      <c r="H757" s="28">
        <v>42236.190844907411</v>
      </c>
      <c r="I757" s="27">
        <v>0</v>
      </c>
      <c r="J757" t="s" s="26">
        <v>66</v>
      </c>
      <c r="K757" s="29"/>
      <c r="L757" t="s" s="26">
        <v>1197</v>
      </c>
      <c r="M757" s="29"/>
      <c r="N757" s="29"/>
      <c r="O757" s="29"/>
      <c r="P757" s="29"/>
      <c r="Q757" t="s" s="26">
        <v>68</v>
      </c>
      <c r="R757" t="s" s="26">
        <v>66</v>
      </c>
      <c r="S757" s="29"/>
      <c r="T757" s="29"/>
      <c r="U757" s="27">
        <v>3</v>
      </c>
      <c r="V757" s="28">
        <v>42235.040057870370</v>
      </c>
      <c r="W757" t="s" s="26">
        <v>66</v>
      </c>
      <c r="X757" t="s" s="26">
        <v>70</v>
      </c>
      <c r="Y757" s="29"/>
      <c r="Z757" t="s" s="26">
        <v>1172</v>
      </c>
      <c r="AA757" t="s" s="26">
        <v>1195</v>
      </c>
      <c r="AB757" t="s" s="26">
        <v>1197</v>
      </c>
      <c r="AC757" t="s" s="26">
        <v>293</v>
      </c>
      <c r="AD757" t="s" s="26">
        <v>2081</v>
      </c>
      <c r="AE757" s="29"/>
      <c r="AF757" t="s" s="26">
        <v>75</v>
      </c>
      <c r="AG757" s="27">
        <v>0</v>
      </c>
    </row>
    <row r="758" ht="15.35" customHeight="1">
      <c r="A758" s="27">
        <v>1133</v>
      </c>
      <c r="B758" t="s" s="26">
        <v>87</v>
      </c>
      <c r="C758" t="s" s="26">
        <v>170</v>
      </c>
      <c r="D758" t="s" s="26">
        <v>1195</v>
      </c>
      <c r="E758" t="s" s="26">
        <v>63</v>
      </c>
      <c r="F758" t="s" s="26">
        <v>64</v>
      </c>
      <c r="G758" t="s" s="26">
        <v>1645</v>
      </c>
      <c r="H758" s="28">
        <v>42181.234629629631</v>
      </c>
      <c r="I758" s="27">
        <v>0</v>
      </c>
      <c r="J758" t="s" s="26">
        <v>66</v>
      </c>
      <c r="K758" s="29"/>
      <c r="L758" t="s" s="26">
        <v>1197</v>
      </c>
      <c r="M758" s="29"/>
      <c r="N758" s="29"/>
      <c r="O758" s="29"/>
      <c r="P758" s="29"/>
      <c r="Q758" t="s" s="26">
        <v>68</v>
      </c>
      <c r="R758" t="s" s="26">
        <v>66</v>
      </c>
      <c r="S758" s="29"/>
      <c r="T758" s="29"/>
      <c r="U758" s="27">
        <v>3</v>
      </c>
      <c r="V758" s="28">
        <v>42181.125023148146</v>
      </c>
      <c r="W758" t="s" s="26">
        <v>66</v>
      </c>
      <c r="X758" t="s" s="26">
        <v>70</v>
      </c>
      <c r="Y758" s="29"/>
      <c r="Z758" t="s" s="26">
        <v>1172</v>
      </c>
      <c r="AA758" t="s" s="26">
        <v>1195</v>
      </c>
      <c r="AB758" t="s" s="26">
        <v>1197</v>
      </c>
      <c r="AC758" t="s" s="26">
        <v>293</v>
      </c>
      <c r="AD758" t="s" s="26">
        <v>1645</v>
      </c>
      <c r="AE758" s="29"/>
      <c r="AF758" t="s" s="26">
        <v>75</v>
      </c>
      <c r="AG758" s="27">
        <v>0</v>
      </c>
    </row>
    <row r="759" ht="15.35" customHeight="1">
      <c r="A759" s="27">
        <v>1018</v>
      </c>
      <c r="B759" t="s" s="26">
        <v>358</v>
      </c>
      <c r="C759" t="s" s="26">
        <v>406</v>
      </c>
      <c r="D759" t="s" s="26">
        <v>1623</v>
      </c>
      <c r="E759" t="s" s="26">
        <v>63</v>
      </c>
      <c r="F759" t="s" s="26">
        <v>64</v>
      </c>
      <c r="G759" t="s" s="26">
        <v>1995</v>
      </c>
      <c r="H759" s="28">
        <v>42149.459432870368</v>
      </c>
      <c r="I759" s="27">
        <v>0</v>
      </c>
      <c r="J759" t="s" s="26">
        <v>66</v>
      </c>
      <c r="K759" s="29"/>
      <c r="L759" t="s" s="26">
        <v>1624</v>
      </c>
      <c r="M759" s="29"/>
      <c r="N759" s="29"/>
      <c r="O759" s="29"/>
      <c r="P759" s="29"/>
      <c r="Q759" t="s" s="26">
        <v>103</v>
      </c>
      <c r="R759" t="s" s="26">
        <v>66</v>
      </c>
      <c r="S759" s="29"/>
      <c r="T759" s="29"/>
      <c r="U759" s="27">
        <v>3</v>
      </c>
      <c r="V759" s="28">
        <v>42143.472361111111</v>
      </c>
      <c r="W759" t="s" s="26">
        <v>66</v>
      </c>
      <c r="X759" t="s" s="26">
        <v>70</v>
      </c>
      <c r="Y759" s="29"/>
      <c r="Z759" t="s" s="26">
        <v>1172</v>
      </c>
      <c r="AA759" t="s" s="26">
        <v>1623</v>
      </c>
      <c r="AB759" t="s" s="26">
        <v>1624</v>
      </c>
      <c r="AC759" t="s" s="26">
        <v>293</v>
      </c>
      <c r="AD759" t="s" s="26">
        <v>1995</v>
      </c>
      <c r="AE759" s="29"/>
      <c r="AF759" t="s" s="26">
        <v>75</v>
      </c>
      <c r="AG759" s="27">
        <v>0</v>
      </c>
    </row>
    <row r="760" ht="15.35" customHeight="1">
      <c r="A760" s="27">
        <v>862</v>
      </c>
      <c r="B760" t="s" s="26">
        <v>87</v>
      </c>
      <c r="C760" t="s" s="26">
        <v>1707</v>
      </c>
      <c r="D760" t="s" s="26">
        <v>1156</v>
      </c>
      <c r="E760" t="s" s="26">
        <v>63</v>
      </c>
      <c r="F760" t="s" s="26">
        <v>64</v>
      </c>
      <c r="G760" t="s" s="26">
        <v>1708</v>
      </c>
      <c r="H760" s="28">
        <v>42106.491805555554</v>
      </c>
      <c r="I760" s="27">
        <v>0</v>
      </c>
      <c r="J760" t="s" s="26">
        <v>66</v>
      </c>
      <c r="K760" s="29"/>
      <c r="L760" t="s" s="26">
        <v>1158</v>
      </c>
      <c r="M760" s="29"/>
      <c r="N760" s="29"/>
      <c r="O760" s="29"/>
      <c r="P760" s="29"/>
      <c r="Q760" t="s" s="26">
        <v>68</v>
      </c>
      <c r="R760" t="s" s="26">
        <v>66</v>
      </c>
      <c r="S760" s="29"/>
      <c r="T760" s="29"/>
      <c r="U760" s="27">
        <v>3</v>
      </c>
      <c r="V760" s="28">
        <v>42103.572581018518</v>
      </c>
      <c r="W760" t="s" s="26">
        <v>66</v>
      </c>
      <c r="X760" t="s" s="26">
        <v>70</v>
      </c>
      <c r="Y760" s="29"/>
      <c r="Z760" t="s" s="26">
        <v>1172</v>
      </c>
      <c r="AA760" t="s" s="26">
        <v>1156</v>
      </c>
      <c r="AB760" t="s" s="26">
        <v>1158</v>
      </c>
      <c r="AC760" t="s" s="26">
        <v>293</v>
      </c>
      <c r="AD760" t="s" s="26">
        <v>1708</v>
      </c>
      <c r="AE760" s="29"/>
      <c r="AF760" t="s" s="26">
        <v>75</v>
      </c>
      <c r="AG760" s="27">
        <v>0</v>
      </c>
    </row>
    <row r="761" ht="15.35" customHeight="1">
      <c r="A761" s="27">
        <v>1284</v>
      </c>
      <c r="B761" t="s" s="26">
        <v>87</v>
      </c>
      <c r="C761" t="s" s="26">
        <v>351</v>
      </c>
      <c r="D761" t="s" s="26">
        <v>82</v>
      </c>
      <c r="E761" t="s" s="26">
        <v>63</v>
      </c>
      <c r="F761" t="s" s="26">
        <v>64</v>
      </c>
      <c r="G761" t="s" s="26">
        <v>1992</v>
      </c>
      <c r="H761" s="28">
        <v>42274.871793981481</v>
      </c>
      <c r="I761" s="27">
        <v>0</v>
      </c>
      <c r="J761" t="s" s="26">
        <v>66</v>
      </c>
      <c r="K761" s="29"/>
      <c r="L761" t="s" s="26">
        <v>84</v>
      </c>
      <c r="M761" s="29"/>
      <c r="N761" s="29"/>
      <c r="O761" s="29"/>
      <c r="P761" s="29"/>
      <c r="Q761" t="s" s="26">
        <v>68</v>
      </c>
      <c r="R761" t="s" s="26">
        <v>66</v>
      </c>
      <c r="S761" s="29"/>
      <c r="T761" s="29"/>
      <c r="U761" s="27">
        <v>3</v>
      </c>
      <c r="V761" s="28">
        <v>42249.4025925926</v>
      </c>
      <c r="W761" t="s" s="26">
        <v>66</v>
      </c>
      <c r="X761" t="s" s="26">
        <v>70</v>
      </c>
      <c r="Y761" s="29"/>
      <c r="Z761" t="s" s="26">
        <v>1172</v>
      </c>
      <c r="AA761" t="s" s="26">
        <v>352</v>
      </c>
      <c r="AB761" t="s" s="26">
        <v>354</v>
      </c>
      <c r="AC761" t="s" s="26">
        <v>293</v>
      </c>
      <c r="AD761" t="s" s="26">
        <v>1992</v>
      </c>
      <c r="AE761" s="29"/>
      <c r="AF761" t="s" s="26">
        <v>75</v>
      </c>
      <c r="AG761" s="27">
        <v>0</v>
      </c>
    </row>
    <row r="762" ht="15.35" customHeight="1">
      <c r="A762" s="27">
        <v>1155</v>
      </c>
      <c r="B762" t="s" s="26">
        <v>87</v>
      </c>
      <c r="C762" t="s" s="26">
        <v>134</v>
      </c>
      <c r="D762" t="s" s="26">
        <v>82</v>
      </c>
      <c r="E762" t="s" s="26">
        <v>63</v>
      </c>
      <c r="F762" t="s" s="26">
        <v>64</v>
      </c>
      <c r="G762" t="s" s="26">
        <v>1809</v>
      </c>
      <c r="H762" s="28">
        <v>42192.450092592589</v>
      </c>
      <c r="I762" s="27">
        <v>0</v>
      </c>
      <c r="J762" t="s" s="26">
        <v>66</v>
      </c>
      <c r="K762" s="29"/>
      <c r="L762" t="s" s="26">
        <v>84</v>
      </c>
      <c r="M762" s="29"/>
      <c r="N762" s="29"/>
      <c r="O762" s="29"/>
      <c r="P762" s="29"/>
      <c r="Q762" t="s" s="26">
        <v>68</v>
      </c>
      <c r="R762" t="s" s="26">
        <v>66</v>
      </c>
      <c r="S762" s="29"/>
      <c r="T762" s="29"/>
      <c r="U762" s="27">
        <v>2</v>
      </c>
      <c r="V762" s="28">
        <v>42192.443206018521</v>
      </c>
      <c r="W762" t="s" s="26">
        <v>66</v>
      </c>
      <c r="X762" t="s" s="26">
        <v>70</v>
      </c>
      <c r="Y762" s="29"/>
      <c r="Z762" t="s" s="26">
        <v>1172</v>
      </c>
      <c r="AA762" t="s" s="26">
        <v>499</v>
      </c>
      <c r="AB762" t="s" s="26">
        <v>500</v>
      </c>
      <c r="AC762" t="s" s="26">
        <v>293</v>
      </c>
      <c r="AD762" t="s" s="26">
        <v>1809</v>
      </c>
      <c r="AE762" s="29"/>
      <c r="AF762" t="s" s="26">
        <v>75</v>
      </c>
      <c r="AG762" s="27">
        <v>0</v>
      </c>
    </row>
    <row r="763" ht="15.35" customHeight="1">
      <c r="A763" s="27">
        <v>1040</v>
      </c>
      <c r="B763" t="s" s="26">
        <v>87</v>
      </c>
      <c r="C763" t="s" s="26">
        <v>763</v>
      </c>
      <c r="D763" t="s" s="26">
        <v>1563</v>
      </c>
      <c r="E763" t="s" s="26">
        <v>63</v>
      </c>
      <c r="F763" t="s" s="26">
        <v>64</v>
      </c>
      <c r="G763" t="s" s="26">
        <v>1611</v>
      </c>
      <c r="H763" s="28">
        <v>42173.375023148146</v>
      </c>
      <c r="I763" s="27">
        <v>0</v>
      </c>
      <c r="J763" t="s" s="26">
        <v>66</v>
      </c>
      <c r="K763" s="29"/>
      <c r="L763" t="s" s="26">
        <v>1565</v>
      </c>
      <c r="M763" s="29"/>
      <c r="N763" s="29"/>
      <c r="O763" s="29"/>
      <c r="P763" s="29"/>
      <c r="Q763" t="s" s="26">
        <v>68</v>
      </c>
      <c r="R763" t="s" s="26">
        <v>66</v>
      </c>
      <c r="S763" s="29"/>
      <c r="T763" s="29"/>
      <c r="U763" s="27">
        <v>4</v>
      </c>
      <c r="V763" s="28">
        <v>42153.678831018522</v>
      </c>
      <c r="W763" t="s" s="26">
        <v>66</v>
      </c>
      <c r="X763" t="s" s="26">
        <v>70</v>
      </c>
      <c r="Y763" s="29"/>
      <c r="Z763" t="s" s="26">
        <v>1172</v>
      </c>
      <c r="AA763" t="s" s="26">
        <v>1563</v>
      </c>
      <c r="AB763" t="s" s="26">
        <v>1565</v>
      </c>
      <c r="AC763" t="s" s="26">
        <v>293</v>
      </c>
      <c r="AD763" t="s" s="26">
        <v>1611</v>
      </c>
      <c r="AE763" s="29"/>
      <c r="AF763" t="s" s="26">
        <v>75</v>
      </c>
      <c r="AG763" s="27">
        <v>0</v>
      </c>
    </row>
    <row r="764" ht="15.35" customHeight="1">
      <c r="A764" s="27">
        <v>900</v>
      </c>
      <c r="B764" t="s" s="26">
        <v>87</v>
      </c>
      <c r="C764" t="s" s="26">
        <v>1942</v>
      </c>
      <c r="D764" t="s" s="26">
        <v>1372</v>
      </c>
      <c r="E764" t="s" s="26">
        <v>63</v>
      </c>
      <c r="F764" t="s" s="26">
        <v>64</v>
      </c>
      <c r="G764" t="s" s="26">
        <v>1943</v>
      </c>
      <c r="H764" s="28">
        <v>42110.488576388889</v>
      </c>
      <c r="I764" s="27">
        <v>100</v>
      </c>
      <c r="J764" t="s" s="26">
        <v>432</v>
      </c>
      <c r="K764" s="29"/>
      <c r="L764" t="s" s="26">
        <v>1374</v>
      </c>
      <c r="M764" s="29"/>
      <c r="N764" s="29"/>
      <c r="O764" s="29"/>
      <c r="P764" s="29"/>
      <c r="Q764" t="s" s="26">
        <v>68</v>
      </c>
      <c r="R764" t="s" s="26">
        <v>66</v>
      </c>
      <c r="S764" s="29"/>
      <c r="T764" s="29"/>
      <c r="U764" s="27">
        <v>3</v>
      </c>
      <c r="V764" s="28">
        <v>42110.424918981480</v>
      </c>
      <c r="W764" t="s" s="26">
        <v>66</v>
      </c>
      <c r="X764" t="s" s="26">
        <v>70</v>
      </c>
      <c r="Y764" s="29"/>
      <c r="Z764" t="s" s="26">
        <v>1172</v>
      </c>
      <c r="AA764" t="s" s="26">
        <v>1372</v>
      </c>
      <c r="AB764" t="s" s="26">
        <v>1374</v>
      </c>
      <c r="AC764" t="s" s="26">
        <v>293</v>
      </c>
      <c r="AD764" t="s" s="26">
        <v>1943</v>
      </c>
      <c r="AE764" s="29"/>
      <c r="AF764" t="s" s="26">
        <v>75</v>
      </c>
      <c r="AG764" s="27">
        <v>0</v>
      </c>
    </row>
    <row r="765" ht="15.35" customHeight="1">
      <c r="A765" s="27">
        <v>1311</v>
      </c>
      <c r="B765" t="s" s="26">
        <v>87</v>
      </c>
      <c r="C765" t="s" s="26">
        <v>1799</v>
      </c>
      <c r="D765" t="s" s="26">
        <v>1573</v>
      </c>
      <c r="E765" t="s" s="26">
        <v>63</v>
      </c>
      <c r="F765" t="s" s="26">
        <v>64</v>
      </c>
      <c r="G765" t="s" s="26">
        <v>1800</v>
      </c>
      <c r="H765" s="28">
        <v>42261.454317129632</v>
      </c>
      <c r="I765" s="27">
        <v>0</v>
      </c>
      <c r="J765" t="s" s="26">
        <v>66</v>
      </c>
      <c r="K765" s="29"/>
      <c r="L765" t="s" s="26">
        <v>205</v>
      </c>
      <c r="M765" s="29"/>
      <c r="N765" s="29"/>
      <c r="O765" s="29"/>
      <c r="P765" s="29"/>
      <c r="Q765" t="s" s="26">
        <v>68</v>
      </c>
      <c r="R765" t="s" s="26">
        <v>66</v>
      </c>
      <c r="S765" s="29"/>
      <c r="T765" s="29"/>
      <c r="U765" s="27">
        <v>3</v>
      </c>
      <c r="V765" s="28">
        <v>42261.359884259262</v>
      </c>
      <c r="W765" t="s" s="26">
        <v>66</v>
      </c>
      <c r="X765" t="s" s="26">
        <v>70</v>
      </c>
      <c r="Y765" s="29"/>
      <c r="Z765" t="s" s="26">
        <v>1172</v>
      </c>
      <c r="AA765" t="s" s="26">
        <v>1573</v>
      </c>
      <c r="AB765" t="s" s="26">
        <v>205</v>
      </c>
      <c r="AC765" t="s" s="26">
        <v>293</v>
      </c>
      <c r="AD765" t="s" s="26">
        <v>1800</v>
      </c>
      <c r="AE765" s="29"/>
      <c r="AF765" t="s" s="26">
        <v>75</v>
      </c>
      <c r="AG765" s="27">
        <v>0</v>
      </c>
    </row>
    <row r="766" ht="15.35" customHeight="1">
      <c r="A766" s="27">
        <v>194</v>
      </c>
      <c r="B766" t="s" s="26">
        <v>87</v>
      </c>
      <c r="C766" t="s" s="26">
        <v>170</v>
      </c>
      <c r="D766" t="s" s="26">
        <v>89</v>
      </c>
      <c r="E766" t="s" s="26">
        <v>475</v>
      </c>
      <c r="F766" t="s" s="26">
        <v>64</v>
      </c>
      <c r="G766" t="s" s="26">
        <v>1924</v>
      </c>
      <c r="H766" s="28">
        <v>41351.095069444447</v>
      </c>
      <c r="I766" s="27">
        <v>0</v>
      </c>
      <c r="J766" t="s" s="26">
        <v>66</v>
      </c>
      <c r="K766" s="29"/>
      <c r="L766" t="s" s="26">
        <v>91</v>
      </c>
      <c r="M766" s="29"/>
      <c r="N766" s="29"/>
      <c r="O766" s="29"/>
      <c r="P766" s="29"/>
      <c r="Q766" t="s" s="26">
        <v>68</v>
      </c>
      <c r="R766" t="s" s="26">
        <v>66</v>
      </c>
      <c r="S766" s="29"/>
      <c r="T766" s="29"/>
      <c r="U766" s="27">
        <v>6</v>
      </c>
      <c r="V766" s="28">
        <v>40962.4644675926</v>
      </c>
      <c r="W766" t="s" s="26">
        <v>66</v>
      </c>
      <c r="X766" t="s" s="26">
        <v>70</v>
      </c>
      <c r="Y766" s="29"/>
      <c r="Z766" t="s" s="26">
        <v>1172</v>
      </c>
      <c r="AA766" t="s" s="26">
        <v>89</v>
      </c>
      <c r="AB766" t="s" s="26">
        <v>91</v>
      </c>
      <c r="AC766" t="s" s="26">
        <v>293</v>
      </c>
      <c r="AD766" t="s" s="26">
        <v>1924</v>
      </c>
      <c r="AE766" s="29"/>
      <c r="AF766" t="s" s="26">
        <v>75</v>
      </c>
      <c r="AG766" s="27">
        <v>0</v>
      </c>
    </row>
    <row r="767" ht="15.35" customHeight="1">
      <c r="A767" s="27">
        <v>1175</v>
      </c>
      <c r="B767" t="s" s="26">
        <v>87</v>
      </c>
      <c r="C767" t="s" s="26">
        <v>1605</v>
      </c>
      <c r="D767" t="s" s="26">
        <v>1597</v>
      </c>
      <c r="E767" t="s" s="26">
        <v>63</v>
      </c>
      <c r="F767" t="s" s="26">
        <v>64</v>
      </c>
      <c r="G767" t="s" s="26">
        <v>1920</v>
      </c>
      <c r="H767" s="28">
        <v>42205.266504629632</v>
      </c>
      <c r="I767" s="27">
        <v>0</v>
      </c>
      <c r="J767" t="s" s="26">
        <v>66</v>
      </c>
      <c r="K767" s="29"/>
      <c r="L767" t="s" s="26">
        <v>1598</v>
      </c>
      <c r="M767" s="29"/>
      <c r="N767" s="29"/>
      <c r="O767" s="29"/>
      <c r="P767" s="29"/>
      <c r="Q767" t="s" s="26">
        <v>68</v>
      </c>
      <c r="R767" t="s" s="26">
        <v>66</v>
      </c>
      <c r="S767" s="29"/>
      <c r="T767" s="29"/>
      <c r="U767" s="27">
        <v>2</v>
      </c>
      <c r="V767" s="28">
        <v>42202.237384259257</v>
      </c>
      <c r="W767" t="s" s="26">
        <v>66</v>
      </c>
      <c r="X767" t="s" s="26">
        <v>70</v>
      </c>
      <c r="Y767" s="29"/>
      <c r="Z767" t="s" s="26">
        <v>1172</v>
      </c>
      <c r="AA767" t="s" s="26">
        <v>1597</v>
      </c>
      <c r="AB767" t="s" s="26">
        <v>1598</v>
      </c>
      <c r="AC767" t="s" s="26">
        <v>293</v>
      </c>
      <c r="AD767" t="s" s="26">
        <v>1920</v>
      </c>
      <c r="AE767" s="29"/>
      <c r="AF767" t="s" s="26">
        <v>75</v>
      </c>
      <c r="AG767" s="27">
        <v>0</v>
      </c>
    </row>
    <row r="768" ht="15.35" customHeight="1">
      <c r="A768" s="27">
        <v>948</v>
      </c>
      <c r="B768" t="s" s="26">
        <v>87</v>
      </c>
      <c r="C768" t="s" s="26">
        <v>170</v>
      </c>
      <c r="D768" t="s" s="26">
        <v>82</v>
      </c>
      <c r="E768" t="s" s="26">
        <v>63</v>
      </c>
      <c r="F768" t="s" s="26">
        <v>64</v>
      </c>
      <c r="G768" t="s" s="26">
        <v>1647</v>
      </c>
      <c r="H768" s="28">
        <v>42264.514490740738</v>
      </c>
      <c r="I768" s="27">
        <v>0</v>
      </c>
      <c r="J768" t="s" s="26">
        <v>66</v>
      </c>
      <c r="K768" s="29"/>
      <c r="L768" t="s" s="26">
        <v>84</v>
      </c>
      <c r="M768" s="29"/>
      <c r="N768" s="29"/>
      <c r="O768" s="29"/>
      <c r="P768" s="29"/>
      <c r="Q768" t="s" s="26">
        <v>68</v>
      </c>
      <c r="R768" t="s" s="26">
        <v>66</v>
      </c>
      <c r="S768" s="29"/>
      <c r="T768" s="29"/>
      <c r="U768" s="27">
        <v>2</v>
      </c>
      <c r="V768" s="28">
        <v>42124.969444444447</v>
      </c>
      <c r="W768" t="s" s="26">
        <v>66</v>
      </c>
      <c r="X768" t="s" s="26">
        <v>70</v>
      </c>
      <c r="Y768" s="29"/>
      <c r="Z768" t="s" s="26">
        <v>1172</v>
      </c>
      <c r="AA768" t="s" s="26">
        <v>499</v>
      </c>
      <c r="AB768" t="s" s="26">
        <v>500</v>
      </c>
      <c r="AC768" t="s" s="26">
        <v>293</v>
      </c>
      <c r="AD768" t="s" s="26">
        <v>1647</v>
      </c>
      <c r="AE768" s="29"/>
      <c r="AF768" t="s" s="26">
        <v>75</v>
      </c>
      <c r="AG768" s="27">
        <v>0</v>
      </c>
    </row>
    <row r="769" ht="15.35" customHeight="1">
      <c r="A769" s="27">
        <v>1352</v>
      </c>
      <c r="B769" t="s" s="26">
        <v>87</v>
      </c>
      <c r="C769" t="s" s="26">
        <v>170</v>
      </c>
      <c r="D769" t="s" s="26">
        <v>1195</v>
      </c>
      <c r="E769" t="s" s="26">
        <v>63</v>
      </c>
      <c r="F769" t="s" s="26">
        <v>64</v>
      </c>
      <c r="G769" t="s" s="26">
        <v>1885</v>
      </c>
      <c r="H769" s="28">
        <v>42277.226064814815</v>
      </c>
      <c r="I769" s="27">
        <v>0</v>
      </c>
      <c r="J769" t="s" s="26">
        <v>66</v>
      </c>
      <c r="K769" s="29"/>
      <c r="L769" t="s" s="26">
        <v>1197</v>
      </c>
      <c r="M769" s="29"/>
      <c r="N769" s="29"/>
      <c r="O769" s="29"/>
      <c r="P769" s="29"/>
      <c r="Q769" t="s" s="26">
        <v>68</v>
      </c>
      <c r="R769" t="s" s="26">
        <v>66</v>
      </c>
      <c r="S769" s="29"/>
      <c r="T769" s="29"/>
      <c r="U769" s="27">
        <v>3</v>
      </c>
      <c r="V769" s="28">
        <v>42276.942222222220</v>
      </c>
      <c r="W769" t="s" s="26">
        <v>66</v>
      </c>
      <c r="X769" t="s" s="26">
        <v>70</v>
      </c>
      <c r="Y769" s="29"/>
      <c r="Z769" t="s" s="26">
        <v>1172</v>
      </c>
      <c r="AA769" t="s" s="26">
        <v>1195</v>
      </c>
      <c r="AB769" t="s" s="26">
        <v>1197</v>
      </c>
      <c r="AC769" t="s" s="26">
        <v>293</v>
      </c>
      <c r="AD769" t="s" s="26">
        <v>1885</v>
      </c>
      <c r="AE769" s="29"/>
      <c r="AF769" t="s" s="26">
        <v>75</v>
      </c>
      <c r="AG769" s="27">
        <v>0</v>
      </c>
    </row>
    <row r="770" ht="15.35" customHeight="1">
      <c r="A770" s="27">
        <v>1201</v>
      </c>
      <c r="B770" t="s" s="26">
        <v>87</v>
      </c>
      <c r="C770" t="s" s="26">
        <v>1286</v>
      </c>
      <c r="D770" t="s" s="26">
        <v>1287</v>
      </c>
      <c r="E770" t="s" s="26">
        <v>63</v>
      </c>
      <c r="F770" t="s" s="26">
        <v>64</v>
      </c>
      <c r="G770" t="s" s="26">
        <v>1671</v>
      </c>
      <c r="H770" s="28">
        <v>42221.189351851855</v>
      </c>
      <c r="I770" s="27">
        <v>0</v>
      </c>
      <c r="J770" t="s" s="26">
        <v>66</v>
      </c>
      <c r="K770" s="29"/>
      <c r="L770" t="s" s="26">
        <v>1289</v>
      </c>
      <c r="M770" s="29"/>
      <c r="N770" s="29"/>
      <c r="O770" s="29"/>
      <c r="P770" s="29"/>
      <c r="Q770" t="s" s="26">
        <v>68</v>
      </c>
      <c r="R770" t="s" s="26">
        <v>66</v>
      </c>
      <c r="S770" s="29"/>
      <c r="T770" s="29"/>
      <c r="U770" s="27">
        <v>3</v>
      </c>
      <c r="V770" s="28">
        <v>42219.532233796293</v>
      </c>
      <c r="W770" t="s" s="26">
        <v>66</v>
      </c>
      <c r="X770" t="s" s="26">
        <v>70</v>
      </c>
      <c r="Y770" s="29"/>
      <c r="Z770" t="s" s="26">
        <v>1172</v>
      </c>
      <c r="AA770" t="s" s="26">
        <v>1287</v>
      </c>
      <c r="AB770" t="s" s="26">
        <v>1289</v>
      </c>
      <c r="AC770" t="s" s="26">
        <v>293</v>
      </c>
      <c r="AD770" t="s" s="26">
        <v>1671</v>
      </c>
      <c r="AE770" s="29"/>
      <c r="AF770" t="s" s="26">
        <v>75</v>
      </c>
      <c r="AG770" s="27">
        <v>0</v>
      </c>
    </row>
    <row r="771" ht="15.35" customHeight="1">
      <c r="A771" s="27">
        <v>1082</v>
      </c>
      <c r="B771" t="s" s="26">
        <v>87</v>
      </c>
      <c r="C771" t="s" s="26">
        <v>339</v>
      </c>
      <c r="D771" t="s" s="26">
        <v>994</v>
      </c>
      <c r="E771" t="s" s="26">
        <v>63</v>
      </c>
      <c r="F771" t="s" s="26">
        <v>64</v>
      </c>
      <c r="G771" t="s" s="26">
        <v>1852</v>
      </c>
      <c r="H771" s="28">
        <v>42178.511458333334</v>
      </c>
      <c r="I771" s="27">
        <v>0</v>
      </c>
      <c r="J771" t="s" s="26">
        <v>66</v>
      </c>
      <c r="K771" s="29"/>
      <c r="L771" t="s" s="26">
        <v>995</v>
      </c>
      <c r="M771" s="27">
        <v>965</v>
      </c>
      <c r="N771" s="29"/>
      <c r="O771" s="29"/>
      <c r="P771" s="29"/>
      <c r="Q771" t="s" s="26">
        <v>68</v>
      </c>
      <c r="R771" t="s" s="26">
        <v>66</v>
      </c>
      <c r="S771" s="29"/>
      <c r="T771" s="29"/>
      <c r="U771" s="27">
        <v>3</v>
      </c>
      <c r="V771" s="28">
        <v>42163.569305555553</v>
      </c>
      <c r="W771" t="s" s="26">
        <v>66</v>
      </c>
      <c r="X771" t="s" s="26">
        <v>70</v>
      </c>
      <c r="Y771" s="29"/>
      <c r="Z771" t="s" s="26">
        <v>1172</v>
      </c>
      <c r="AA771" t="s" s="26">
        <v>994</v>
      </c>
      <c r="AB771" t="s" s="26">
        <v>995</v>
      </c>
      <c r="AC771" t="s" s="26">
        <v>293</v>
      </c>
      <c r="AD771" t="s" s="26">
        <v>1852</v>
      </c>
      <c r="AE771" s="29"/>
      <c r="AF771" t="s" s="26">
        <v>75</v>
      </c>
      <c r="AG771" s="27">
        <v>0</v>
      </c>
    </row>
    <row r="772" ht="15.35" customHeight="1">
      <c r="A772" s="27">
        <v>975</v>
      </c>
      <c r="B772" t="s" s="26">
        <v>87</v>
      </c>
      <c r="C772" t="s" s="26">
        <v>1382</v>
      </c>
      <c r="D772" t="s" s="26">
        <v>82</v>
      </c>
      <c r="E772" t="s" s="26">
        <v>63</v>
      </c>
      <c r="F772" t="s" s="26">
        <v>64</v>
      </c>
      <c r="G772" t="s" s="26">
        <v>1780</v>
      </c>
      <c r="H772" s="28">
        <v>42159.310960648145</v>
      </c>
      <c r="I772" s="27">
        <v>0</v>
      </c>
      <c r="J772" t="s" s="26">
        <v>66</v>
      </c>
      <c r="K772" s="29"/>
      <c r="L772" t="s" s="26">
        <v>84</v>
      </c>
      <c r="M772" s="29"/>
      <c r="N772" s="29"/>
      <c r="O772" s="29"/>
      <c r="P772" s="29"/>
      <c r="Q772" t="s" s="26">
        <v>68</v>
      </c>
      <c r="R772" t="s" s="26">
        <v>66</v>
      </c>
      <c r="S772" s="29"/>
      <c r="T772" s="29"/>
      <c r="U772" s="27">
        <v>2</v>
      </c>
      <c r="V772" s="28">
        <v>42131.232708333337</v>
      </c>
      <c r="W772" t="s" s="26">
        <v>66</v>
      </c>
      <c r="X772" t="s" s="26">
        <v>70</v>
      </c>
      <c r="Y772" s="29"/>
      <c r="Z772" t="s" s="26">
        <v>1172</v>
      </c>
      <c r="AA772" t="s" s="26">
        <v>1593</v>
      </c>
      <c r="AB772" t="s" s="26">
        <v>1594</v>
      </c>
      <c r="AC772" t="s" s="26">
        <v>293</v>
      </c>
      <c r="AD772" t="s" s="26">
        <v>1780</v>
      </c>
      <c r="AE772" s="29"/>
      <c r="AF772" t="s" s="26">
        <v>75</v>
      </c>
      <c r="AG772" s="27">
        <v>0</v>
      </c>
    </row>
    <row r="773" ht="15.35" customHeight="1">
      <c r="A773" s="27">
        <v>1399</v>
      </c>
      <c r="B773" t="s" s="26">
        <v>87</v>
      </c>
      <c r="C773" t="s" s="26">
        <v>1286</v>
      </c>
      <c r="D773" t="s" s="26">
        <v>1287</v>
      </c>
      <c r="E773" t="s" s="26">
        <v>63</v>
      </c>
      <c r="F773" t="s" s="26">
        <v>64</v>
      </c>
      <c r="G773" t="s" s="26">
        <v>3261</v>
      </c>
      <c r="H773" s="28">
        <v>42311.408599537041</v>
      </c>
      <c r="I773" s="27">
        <v>0</v>
      </c>
      <c r="J773" t="s" s="26">
        <v>66</v>
      </c>
      <c r="K773" s="29"/>
      <c r="L773" t="s" s="26">
        <v>1289</v>
      </c>
      <c r="M773" s="29"/>
      <c r="N773" s="29"/>
      <c r="O773" s="29"/>
      <c r="P773" s="29"/>
      <c r="Q773" t="s" s="26">
        <v>68</v>
      </c>
      <c r="R773" t="s" s="26">
        <v>66</v>
      </c>
      <c r="S773" s="29"/>
      <c r="T773" s="29"/>
      <c r="U773" s="27">
        <v>3</v>
      </c>
      <c r="V773" s="28">
        <v>42311.269895833335</v>
      </c>
      <c r="W773" t="s" s="26">
        <v>66</v>
      </c>
      <c r="X773" t="s" s="26">
        <v>70</v>
      </c>
      <c r="Y773" s="29"/>
      <c r="Z773" t="s" s="26">
        <v>1172</v>
      </c>
      <c r="AA773" t="s" s="26">
        <v>1287</v>
      </c>
      <c r="AB773" t="s" s="26">
        <v>1289</v>
      </c>
      <c r="AC773" t="s" s="26">
        <v>293</v>
      </c>
      <c r="AD773" t="s" s="26">
        <v>3261</v>
      </c>
      <c r="AE773" s="29"/>
      <c r="AF773" t="s" s="26">
        <v>75</v>
      </c>
      <c r="AG773" s="27">
        <v>0</v>
      </c>
    </row>
    <row r="774" ht="15.35" customHeight="1">
      <c r="A774" s="27">
        <v>1232</v>
      </c>
      <c r="B774" t="s" s="26">
        <v>87</v>
      </c>
      <c r="C774" t="s" s="26">
        <v>1320</v>
      </c>
      <c r="D774" t="s" s="26">
        <v>82</v>
      </c>
      <c r="E774" t="s" s="26">
        <v>63</v>
      </c>
      <c r="F774" t="s" s="26">
        <v>64</v>
      </c>
      <c r="G774" t="s" s="26">
        <v>2042</v>
      </c>
      <c r="H774" s="28">
        <v>42230.464849537035</v>
      </c>
      <c r="I774" s="27">
        <v>0</v>
      </c>
      <c r="J774" t="s" s="26">
        <v>66</v>
      </c>
      <c r="K774" s="29"/>
      <c r="L774" t="s" s="26">
        <v>84</v>
      </c>
      <c r="M774" s="29"/>
      <c r="N774" s="29"/>
      <c r="O774" s="29"/>
      <c r="P774" s="29"/>
      <c r="Q774" t="s" s="26">
        <v>68</v>
      </c>
      <c r="R774" t="s" s="26">
        <v>66</v>
      </c>
      <c r="S774" s="29"/>
      <c r="T774" s="29"/>
      <c r="U774" s="27">
        <v>2</v>
      </c>
      <c r="V774" s="28">
        <v>42229.296898148146</v>
      </c>
      <c r="W774" t="s" s="26">
        <v>66</v>
      </c>
      <c r="X774" t="s" s="26">
        <v>70</v>
      </c>
      <c r="Y774" s="29"/>
      <c r="Z774" t="s" s="26">
        <v>1172</v>
      </c>
      <c r="AA774" t="s" s="26">
        <v>2043</v>
      </c>
      <c r="AB774" t="s" s="26">
        <v>2044</v>
      </c>
      <c r="AC774" t="s" s="26">
        <v>293</v>
      </c>
      <c r="AD774" t="s" s="26">
        <v>2042</v>
      </c>
      <c r="AE774" s="29"/>
      <c r="AF774" t="s" s="26">
        <v>75</v>
      </c>
      <c r="AG774" s="27">
        <v>0</v>
      </c>
    </row>
    <row r="775" ht="15.35" customHeight="1">
      <c r="A775" s="27">
        <v>1109</v>
      </c>
      <c r="B775" t="s" s="26">
        <v>358</v>
      </c>
      <c r="C775" t="s" s="26">
        <v>170</v>
      </c>
      <c r="D775" t="s" s="26">
        <v>1623</v>
      </c>
      <c r="E775" t="s" s="26">
        <v>63</v>
      </c>
      <c r="F775" t="s" s="26">
        <v>64</v>
      </c>
      <c r="G775" t="s" s="26">
        <v>2095</v>
      </c>
      <c r="H775" s="28">
        <v>42171.534432870372</v>
      </c>
      <c r="I775" s="27">
        <v>0</v>
      </c>
      <c r="J775" t="s" s="26">
        <v>66</v>
      </c>
      <c r="K775" s="29"/>
      <c r="L775" t="s" s="26">
        <v>1624</v>
      </c>
      <c r="M775" s="29"/>
      <c r="N775" s="29"/>
      <c r="O775" s="29"/>
      <c r="P775" s="29"/>
      <c r="Q775" t="s" s="26">
        <v>68</v>
      </c>
      <c r="R775" t="s" s="26">
        <v>66</v>
      </c>
      <c r="S775" s="29"/>
      <c r="T775" s="29"/>
      <c r="U775" s="27">
        <v>3</v>
      </c>
      <c r="V775" s="28">
        <v>42171.508854166670</v>
      </c>
      <c r="W775" t="s" s="26">
        <v>66</v>
      </c>
      <c r="X775" t="s" s="26">
        <v>70</v>
      </c>
      <c r="Y775" s="29"/>
      <c r="Z775" t="s" s="26">
        <v>1172</v>
      </c>
      <c r="AA775" t="s" s="26">
        <v>1623</v>
      </c>
      <c r="AB775" t="s" s="26">
        <v>1624</v>
      </c>
      <c r="AC775" t="s" s="26">
        <v>293</v>
      </c>
      <c r="AD775" t="s" s="26">
        <v>2095</v>
      </c>
      <c r="AE775" s="29"/>
      <c r="AF775" t="s" s="26">
        <v>75</v>
      </c>
      <c r="AG775" s="27">
        <v>0</v>
      </c>
    </row>
    <row r="776" ht="15.35" customHeight="1">
      <c r="A776" s="27">
        <v>996</v>
      </c>
      <c r="B776" t="s" s="26">
        <v>87</v>
      </c>
      <c r="C776" t="s" s="26">
        <v>170</v>
      </c>
      <c r="D776" t="s" s="26">
        <v>1195</v>
      </c>
      <c r="E776" t="s" s="26">
        <v>63</v>
      </c>
      <c r="F776" t="s" s="26">
        <v>64</v>
      </c>
      <c r="G776" t="s" s="26">
        <v>1819</v>
      </c>
      <c r="H776" s="28">
        <v>42137.2190625</v>
      </c>
      <c r="I776" s="27">
        <v>0</v>
      </c>
      <c r="J776" t="s" s="26">
        <v>66</v>
      </c>
      <c r="K776" s="29"/>
      <c r="L776" t="s" s="26">
        <v>1197</v>
      </c>
      <c r="M776" s="29"/>
      <c r="N776" s="29"/>
      <c r="O776" s="29"/>
      <c r="P776" s="29"/>
      <c r="Q776" t="s" s="26">
        <v>68</v>
      </c>
      <c r="R776" t="s" s="26">
        <v>66</v>
      </c>
      <c r="S776" s="29"/>
      <c r="T776" s="29"/>
      <c r="U776" s="27">
        <v>3</v>
      </c>
      <c r="V776" s="28">
        <v>42137.164675925924</v>
      </c>
      <c r="W776" t="s" s="26">
        <v>66</v>
      </c>
      <c r="X776" t="s" s="26">
        <v>70</v>
      </c>
      <c r="Y776" s="29"/>
      <c r="Z776" t="s" s="26">
        <v>1172</v>
      </c>
      <c r="AA776" t="s" s="26">
        <v>1195</v>
      </c>
      <c r="AB776" t="s" s="26">
        <v>1197</v>
      </c>
      <c r="AC776" t="s" s="26">
        <v>293</v>
      </c>
      <c r="AD776" t="s" s="26">
        <v>1819</v>
      </c>
      <c r="AE776" s="29"/>
      <c r="AF776" t="s" s="26">
        <v>75</v>
      </c>
      <c r="AG776" s="27">
        <v>0</v>
      </c>
    </row>
    <row r="777" ht="15.35" customHeight="1">
      <c r="A777" s="27">
        <v>1250</v>
      </c>
      <c r="B777" t="s" s="26">
        <v>87</v>
      </c>
      <c r="C777" t="s" s="26">
        <v>1286</v>
      </c>
      <c r="D777" t="s" s="26">
        <v>1287</v>
      </c>
      <c r="E777" t="s" s="26">
        <v>63</v>
      </c>
      <c r="F777" t="s" s="26">
        <v>64</v>
      </c>
      <c r="G777" t="s" s="26">
        <v>1576</v>
      </c>
      <c r="H777" s="28">
        <v>42235.486608796295</v>
      </c>
      <c r="I777" s="27">
        <v>0</v>
      </c>
      <c r="J777" t="s" s="26">
        <v>66</v>
      </c>
      <c r="K777" s="29"/>
      <c r="L777" t="s" s="26">
        <v>1289</v>
      </c>
      <c r="M777" s="29"/>
      <c r="N777" s="29"/>
      <c r="O777" s="29"/>
      <c r="P777" s="29"/>
      <c r="Q777" t="s" s="26">
        <v>68</v>
      </c>
      <c r="R777" t="s" s="26">
        <v>66</v>
      </c>
      <c r="S777" s="29"/>
      <c r="T777" s="29"/>
      <c r="U777" s="27">
        <v>3</v>
      </c>
      <c r="V777" s="28">
        <v>42235.203622685185</v>
      </c>
      <c r="W777" t="s" s="26">
        <v>66</v>
      </c>
      <c r="X777" t="s" s="26">
        <v>70</v>
      </c>
      <c r="Y777" s="29"/>
      <c r="Z777" t="s" s="26">
        <v>1172</v>
      </c>
      <c r="AA777" t="s" s="26">
        <v>1287</v>
      </c>
      <c r="AB777" t="s" s="26">
        <v>1289</v>
      </c>
      <c r="AC777" t="s" s="26">
        <v>293</v>
      </c>
      <c r="AD777" t="s" s="26">
        <v>1576</v>
      </c>
      <c r="AE777" s="29"/>
      <c r="AF777" t="s" s="26">
        <v>75</v>
      </c>
      <c r="AG777" s="27">
        <v>0</v>
      </c>
    </row>
    <row r="778" ht="15.35" customHeight="1">
      <c r="A778" s="27">
        <v>1134</v>
      </c>
      <c r="B778" t="s" s="26">
        <v>87</v>
      </c>
      <c r="C778" t="s" s="26">
        <v>1605</v>
      </c>
      <c r="D778" t="s" s="26">
        <v>1580</v>
      </c>
      <c r="E778" t="s" s="26">
        <v>63</v>
      </c>
      <c r="F778" t="s" s="26">
        <v>64</v>
      </c>
      <c r="G778" t="s" s="26">
        <v>1681</v>
      </c>
      <c r="H778" s="28">
        <v>42181.279618055552</v>
      </c>
      <c r="I778" s="27">
        <v>0</v>
      </c>
      <c r="J778" t="s" s="26">
        <v>66</v>
      </c>
      <c r="K778" s="29"/>
      <c r="L778" t="s" s="26">
        <v>1581</v>
      </c>
      <c r="M778" s="29"/>
      <c r="N778" s="29"/>
      <c r="O778" s="29"/>
      <c r="P778" s="29"/>
      <c r="Q778" t="s" s="26">
        <v>68</v>
      </c>
      <c r="R778" t="s" s="26">
        <v>66</v>
      </c>
      <c r="S778" s="29"/>
      <c r="T778" s="29"/>
      <c r="U778" s="27">
        <v>3</v>
      </c>
      <c r="V778" s="28">
        <v>42181.248090277775</v>
      </c>
      <c r="W778" t="s" s="26">
        <v>66</v>
      </c>
      <c r="X778" t="s" s="26">
        <v>70</v>
      </c>
      <c r="Y778" s="29"/>
      <c r="Z778" t="s" s="26">
        <v>1172</v>
      </c>
      <c r="AA778" t="s" s="26">
        <v>1580</v>
      </c>
      <c r="AB778" t="s" s="26">
        <v>1581</v>
      </c>
      <c r="AC778" t="s" s="26">
        <v>293</v>
      </c>
      <c r="AD778" t="s" s="26">
        <v>1681</v>
      </c>
      <c r="AE778" s="29"/>
      <c r="AF778" t="s" s="26">
        <v>75</v>
      </c>
      <c r="AG778" s="27">
        <v>0</v>
      </c>
    </row>
    <row r="779" ht="15.35" customHeight="1">
      <c r="A779" s="27">
        <v>1019</v>
      </c>
      <c r="B779" t="s" s="26">
        <v>87</v>
      </c>
      <c r="C779" t="s" s="26">
        <v>170</v>
      </c>
      <c r="D779" t="s" s="26">
        <v>1587</v>
      </c>
      <c r="E779" t="s" s="26">
        <v>63</v>
      </c>
      <c r="F779" t="s" s="26">
        <v>64</v>
      </c>
      <c r="G779" t="s" s="26">
        <v>2032</v>
      </c>
      <c r="H779" s="28">
        <v>42144.178344907406</v>
      </c>
      <c r="I779" s="27">
        <v>0</v>
      </c>
      <c r="J779" t="s" s="26">
        <v>66</v>
      </c>
      <c r="K779" s="29"/>
      <c r="L779" s="29"/>
      <c r="M779" s="29"/>
      <c r="N779" s="29"/>
      <c r="O779" s="29"/>
      <c r="P779" s="29"/>
      <c r="Q779" t="s" s="26">
        <v>68</v>
      </c>
      <c r="R779" t="s" s="26">
        <v>66</v>
      </c>
      <c r="S779" s="29"/>
      <c r="T779" s="29"/>
      <c r="U779" s="27">
        <v>2</v>
      </c>
      <c r="V779" s="28">
        <v>42144.143622685187</v>
      </c>
      <c r="W779" t="s" s="26">
        <v>66</v>
      </c>
      <c r="X779" t="s" s="26">
        <v>70</v>
      </c>
      <c r="Y779" s="29"/>
      <c r="Z779" t="s" s="26">
        <v>1172</v>
      </c>
      <c r="AA779" t="s" s="26">
        <v>1587</v>
      </c>
      <c r="AB779" s="29"/>
      <c r="AC779" t="s" s="26">
        <v>293</v>
      </c>
      <c r="AD779" t="s" s="26">
        <v>2032</v>
      </c>
      <c r="AE779" s="29"/>
      <c r="AF779" t="s" s="26">
        <v>75</v>
      </c>
      <c r="AG779" s="27">
        <v>0</v>
      </c>
    </row>
    <row r="780" ht="15.35" customHeight="1">
      <c r="A780" s="27">
        <v>863</v>
      </c>
      <c r="B780" t="s" s="26">
        <v>87</v>
      </c>
      <c r="C780" t="s" s="26">
        <v>1589</v>
      </c>
      <c r="D780" t="s" s="26">
        <v>171</v>
      </c>
      <c r="E780" t="s" s="26">
        <v>63</v>
      </c>
      <c r="F780" t="s" s="26">
        <v>64</v>
      </c>
      <c r="G780" t="s" s="26">
        <v>1736</v>
      </c>
      <c r="H780" s="28">
        <v>42255.353587962964</v>
      </c>
      <c r="I780" s="27">
        <v>100</v>
      </c>
      <c r="J780" t="s" s="26">
        <v>432</v>
      </c>
      <c r="K780" s="29"/>
      <c r="L780" t="s" s="26">
        <v>174</v>
      </c>
      <c r="M780" s="29"/>
      <c r="N780" s="29"/>
      <c r="O780" s="29"/>
      <c r="P780" s="29"/>
      <c r="Q780" t="s" s="26">
        <v>68</v>
      </c>
      <c r="R780" t="s" s="26">
        <v>66</v>
      </c>
      <c r="S780" s="29"/>
      <c r="T780" s="29"/>
      <c r="U780" s="27">
        <v>4</v>
      </c>
      <c r="V780" s="28">
        <v>42103.747962962960</v>
      </c>
      <c r="W780" t="s" s="26">
        <v>432</v>
      </c>
      <c r="X780" t="s" s="26">
        <v>70</v>
      </c>
      <c r="Y780" s="29"/>
      <c r="Z780" t="s" s="26">
        <v>1172</v>
      </c>
      <c r="AA780" t="s" s="26">
        <v>171</v>
      </c>
      <c r="AB780" t="s" s="26">
        <v>174</v>
      </c>
      <c r="AC780" t="s" s="26">
        <v>293</v>
      </c>
      <c r="AD780" t="s" s="26">
        <v>1736</v>
      </c>
      <c r="AE780" s="29"/>
      <c r="AF780" t="s" s="26">
        <v>75</v>
      </c>
      <c r="AG780" s="27">
        <v>0</v>
      </c>
    </row>
    <row r="781" ht="15.35" customHeight="1">
      <c r="A781" s="27">
        <v>1286</v>
      </c>
      <c r="B781" t="s" s="26">
        <v>87</v>
      </c>
      <c r="C781" t="s" s="26">
        <v>170</v>
      </c>
      <c r="D781" t="s" s="26">
        <v>82</v>
      </c>
      <c r="E781" t="s" s="26">
        <v>63</v>
      </c>
      <c r="F781" t="s" s="26">
        <v>64</v>
      </c>
      <c r="G781" t="s" s="26">
        <v>2061</v>
      </c>
      <c r="H781" s="28">
        <v>42277.469814814816</v>
      </c>
      <c r="I781" s="27">
        <v>0</v>
      </c>
      <c r="J781" t="s" s="26">
        <v>66</v>
      </c>
      <c r="K781" s="29"/>
      <c r="L781" t="s" s="26">
        <v>84</v>
      </c>
      <c r="M781" s="29"/>
      <c r="N781" s="29"/>
      <c r="O781" s="29"/>
      <c r="P781" s="29"/>
      <c r="Q781" t="s" s="26">
        <v>68</v>
      </c>
      <c r="R781" t="s" s="26">
        <v>66</v>
      </c>
      <c r="S781" s="29"/>
      <c r="T781" s="29"/>
      <c r="U781" s="27">
        <v>2</v>
      </c>
      <c r="V781" s="28">
        <v>42251.320763888885</v>
      </c>
      <c r="W781" t="s" s="26">
        <v>66</v>
      </c>
      <c r="X781" t="s" s="26">
        <v>70</v>
      </c>
      <c r="Y781" s="29"/>
      <c r="Z781" t="s" s="26">
        <v>1172</v>
      </c>
      <c r="AA781" t="s" s="26">
        <v>1573</v>
      </c>
      <c r="AB781" t="s" s="26">
        <v>205</v>
      </c>
      <c r="AC781" t="s" s="26">
        <v>293</v>
      </c>
      <c r="AD781" t="s" s="26">
        <v>2061</v>
      </c>
      <c r="AE781" s="29"/>
      <c r="AF781" t="s" s="26">
        <v>75</v>
      </c>
      <c r="AG781" s="27">
        <v>0</v>
      </c>
    </row>
    <row r="782" ht="15.35" customHeight="1">
      <c r="A782" s="27">
        <v>1156</v>
      </c>
      <c r="B782" t="s" s="26">
        <v>87</v>
      </c>
      <c r="C782" t="s" s="26">
        <v>1812</v>
      </c>
      <c r="D782" t="s" s="26">
        <v>82</v>
      </c>
      <c r="E782" t="s" s="26">
        <v>63</v>
      </c>
      <c r="F782" t="s" s="26">
        <v>64</v>
      </c>
      <c r="G782" t="s" s="26">
        <v>1844</v>
      </c>
      <c r="H782" s="28">
        <v>42262.616504629630</v>
      </c>
      <c r="I782" s="27">
        <v>0</v>
      </c>
      <c r="J782" t="s" s="26">
        <v>66</v>
      </c>
      <c r="K782" s="29"/>
      <c r="L782" t="s" s="26">
        <v>84</v>
      </c>
      <c r="M782" s="29"/>
      <c r="N782" s="29"/>
      <c r="O782" s="29"/>
      <c r="P782" s="29"/>
      <c r="Q782" t="s" s="26">
        <v>68</v>
      </c>
      <c r="R782" t="s" s="26">
        <v>66</v>
      </c>
      <c r="S782" s="29"/>
      <c r="T782" s="29"/>
      <c r="U782" s="27">
        <v>3</v>
      </c>
      <c r="V782" s="28">
        <v>42192.704340277778</v>
      </c>
      <c r="W782" t="s" s="26">
        <v>66</v>
      </c>
      <c r="X782" t="s" s="26">
        <v>70</v>
      </c>
      <c r="Y782" s="29"/>
      <c r="Z782" t="s" s="26">
        <v>1172</v>
      </c>
      <c r="AA782" t="s" s="26">
        <v>1563</v>
      </c>
      <c r="AB782" t="s" s="26">
        <v>1565</v>
      </c>
      <c r="AC782" t="s" s="26">
        <v>293</v>
      </c>
      <c r="AD782" t="s" s="26">
        <v>1844</v>
      </c>
      <c r="AE782" s="29"/>
      <c r="AF782" t="s" s="26">
        <v>75</v>
      </c>
      <c r="AG782" s="27">
        <v>0</v>
      </c>
    </row>
    <row r="783" ht="15.35" customHeight="1">
      <c r="A783" s="27">
        <v>1041</v>
      </c>
      <c r="B783" t="s" s="26">
        <v>87</v>
      </c>
      <c r="C783" t="s" s="26">
        <v>703</v>
      </c>
      <c r="D783" t="s" s="26">
        <v>1563</v>
      </c>
      <c r="E783" t="s" s="26">
        <v>63</v>
      </c>
      <c r="F783" t="s" s="26">
        <v>64</v>
      </c>
      <c r="G783" t="s" s="26">
        <v>1646</v>
      </c>
      <c r="H783" s="28">
        <v>42262.614942129629</v>
      </c>
      <c r="I783" s="27">
        <v>0</v>
      </c>
      <c r="J783" t="s" s="26">
        <v>66</v>
      </c>
      <c r="K783" s="29"/>
      <c r="L783" t="s" s="26">
        <v>1565</v>
      </c>
      <c r="M783" s="27">
        <v>1042</v>
      </c>
      <c r="N783" s="29"/>
      <c r="O783" s="29"/>
      <c r="P783" s="29"/>
      <c r="Q783" t="s" s="26">
        <v>68</v>
      </c>
      <c r="R783" t="s" s="26">
        <v>66</v>
      </c>
      <c r="S783" s="29"/>
      <c r="T783" s="29"/>
      <c r="U783" s="27">
        <v>3</v>
      </c>
      <c r="V783" s="28">
        <v>42153.718472222223</v>
      </c>
      <c r="W783" t="s" s="26">
        <v>66</v>
      </c>
      <c r="X783" t="s" s="26">
        <v>70</v>
      </c>
      <c r="Y783" s="29"/>
      <c r="Z783" t="s" s="26">
        <v>1172</v>
      </c>
      <c r="AA783" t="s" s="26">
        <v>1563</v>
      </c>
      <c r="AB783" t="s" s="26">
        <v>1565</v>
      </c>
      <c r="AC783" t="s" s="26">
        <v>293</v>
      </c>
      <c r="AD783" t="s" s="26">
        <v>1646</v>
      </c>
      <c r="AE783" s="29"/>
      <c r="AF783" t="s" s="26">
        <v>75</v>
      </c>
      <c r="AG783" s="27">
        <v>0</v>
      </c>
    </row>
    <row r="784" ht="15.35" customHeight="1">
      <c r="A784" s="27">
        <v>1312</v>
      </c>
      <c r="B784" t="s" s="26">
        <v>87</v>
      </c>
      <c r="C784" t="s" s="26">
        <v>134</v>
      </c>
      <c r="D784" t="s" s="26">
        <v>82</v>
      </c>
      <c r="E784" t="s" s="26">
        <v>63</v>
      </c>
      <c r="F784" t="s" s="26">
        <v>64</v>
      </c>
      <c r="G784" t="s" s="26">
        <v>1801</v>
      </c>
      <c r="H784" s="28">
        <v>42263.469861111109</v>
      </c>
      <c r="I784" s="27">
        <v>0</v>
      </c>
      <c r="J784" t="s" s="26">
        <v>66</v>
      </c>
      <c r="K784" s="29"/>
      <c r="L784" t="s" s="26">
        <v>84</v>
      </c>
      <c r="M784" s="29"/>
      <c r="N784" s="29"/>
      <c r="O784" s="29"/>
      <c r="P784" s="29"/>
      <c r="Q784" t="s" s="26">
        <v>68</v>
      </c>
      <c r="R784" t="s" s="26">
        <v>66</v>
      </c>
      <c r="S784" s="29"/>
      <c r="T784" s="29"/>
      <c r="U784" s="27">
        <v>3</v>
      </c>
      <c r="V784" s="28">
        <v>42261.471898148149</v>
      </c>
      <c r="W784" t="s" s="26">
        <v>66</v>
      </c>
      <c r="X784" t="s" s="26">
        <v>70</v>
      </c>
      <c r="Y784" s="29"/>
      <c r="Z784" t="s" s="26">
        <v>1172</v>
      </c>
      <c r="AA784" t="s" s="26">
        <v>499</v>
      </c>
      <c r="AB784" t="s" s="26">
        <v>500</v>
      </c>
      <c r="AC784" t="s" s="26">
        <v>293</v>
      </c>
      <c r="AD784" t="s" s="26">
        <v>1801</v>
      </c>
      <c r="AE784" s="29"/>
      <c r="AF784" t="s" s="26">
        <v>75</v>
      </c>
      <c r="AG784" s="27">
        <v>0</v>
      </c>
    </row>
    <row r="785" ht="15.35" customHeight="1">
      <c r="A785" s="27">
        <v>1176</v>
      </c>
      <c r="B785" t="s" s="26">
        <v>87</v>
      </c>
      <c r="C785" t="s" s="26">
        <v>1605</v>
      </c>
      <c r="D785" t="s" s="26">
        <v>82</v>
      </c>
      <c r="E785" t="s" s="26">
        <v>63</v>
      </c>
      <c r="F785" t="s" s="26">
        <v>64</v>
      </c>
      <c r="G785" t="s" s="26">
        <v>1954</v>
      </c>
      <c r="H785" s="28">
        <v>42205.252673611110</v>
      </c>
      <c r="I785" s="27">
        <v>0</v>
      </c>
      <c r="J785" t="s" s="26">
        <v>66</v>
      </c>
      <c r="K785" s="29"/>
      <c r="L785" t="s" s="26">
        <v>84</v>
      </c>
      <c r="M785" s="29"/>
      <c r="N785" s="29"/>
      <c r="O785" s="29"/>
      <c r="P785" s="29"/>
      <c r="Q785" t="s" s="26">
        <v>68</v>
      </c>
      <c r="R785" t="s" s="26">
        <v>66</v>
      </c>
      <c r="S785" s="29"/>
      <c r="T785" s="29"/>
      <c r="U785" s="27">
        <v>2</v>
      </c>
      <c r="V785" s="28">
        <v>42202.241030092591</v>
      </c>
      <c r="W785" t="s" s="26">
        <v>66</v>
      </c>
      <c r="X785" t="s" s="26">
        <v>70</v>
      </c>
      <c r="Y785" s="29"/>
      <c r="Z785" t="s" s="26">
        <v>1172</v>
      </c>
      <c r="AA785" t="s" s="26">
        <v>1597</v>
      </c>
      <c r="AB785" t="s" s="26">
        <v>1598</v>
      </c>
      <c r="AC785" t="s" s="26">
        <v>293</v>
      </c>
      <c r="AD785" t="s" s="26">
        <v>1954</v>
      </c>
      <c r="AE785" s="29"/>
      <c r="AF785" t="s" s="26">
        <v>75</v>
      </c>
      <c r="AG785" s="27">
        <v>0</v>
      </c>
    </row>
    <row r="786" ht="15.35" customHeight="1">
      <c r="A786" s="27">
        <v>1178</v>
      </c>
      <c r="B786" t="s" s="26">
        <v>87</v>
      </c>
      <c r="C786" t="s" s="26">
        <v>1858</v>
      </c>
      <c r="D786" t="s" s="26">
        <v>1563</v>
      </c>
      <c r="E786" t="s" s="26">
        <v>63</v>
      </c>
      <c r="F786" t="s" s="26">
        <v>64</v>
      </c>
      <c r="G786" t="s" s="26">
        <v>2023</v>
      </c>
      <c r="H786" s="28">
        <v>42262.616886574076</v>
      </c>
      <c r="I786" s="27">
        <v>0</v>
      </c>
      <c r="J786" t="s" s="26">
        <v>66</v>
      </c>
      <c r="K786" s="29"/>
      <c r="L786" t="s" s="26">
        <v>1565</v>
      </c>
      <c r="M786" s="29"/>
      <c r="N786" s="29"/>
      <c r="O786" s="29"/>
      <c r="P786" s="29"/>
      <c r="Q786" t="s" s="26">
        <v>68</v>
      </c>
      <c r="R786" t="s" s="26">
        <v>66</v>
      </c>
      <c r="S786" s="29"/>
      <c r="T786" s="29"/>
      <c r="U786" s="27">
        <v>4</v>
      </c>
      <c r="V786" s="28">
        <v>42202.941840277781</v>
      </c>
      <c r="W786" t="s" s="26">
        <v>66</v>
      </c>
      <c r="X786" t="s" s="26">
        <v>70</v>
      </c>
      <c r="Y786" s="29"/>
      <c r="Z786" t="s" s="26">
        <v>1172</v>
      </c>
      <c r="AA786" t="s" s="26">
        <v>1563</v>
      </c>
      <c r="AB786" t="s" s="26">
        <v>1565</v>
      </c>
      <c r="AC786" t="s" s="26">
        <v>293</v>
      </c>
      <c r="AD786" t="s" s="26">
        <v>2023</v>
      </c>
      <c r="AE786" s="29"/>
      <c r="AF786" t="s" s="26">
        <v>75</v>
      </c>
      <c r="AG786" s="27">
        <v>0</v>
      </c>
    </row>
    <row r="787" ht="15.35" customHeight="1">
      <c r="A787" s="27">
        <v>1065</v>
      </c>
      <c r="B787" t="s" s="26">
        <v>87</v>
      </c>
      <c r="C787" t="s" s="26">
        <v>1320</v>
      </c>
      <c r="D787" t="s" s="26">
        <v>1580</v>
      </c>
      <c r="E787" t="s" s="26">
        <v>63</v>
      </c>
      <c r="F787" t="s" s="26">
        <v>64</v>
      </c>
      <c r="G787" t="s" s="26">
        <v>1810</v>
      </c>
      <c r="H787" s="28">
        <v>42158.776944444442</v>
      </c>
      <c r="I787" s="27">
        <v>0</v>
      </c>
      <c r="J787" t="s" s="26">
        <v>66</v>
      </c>
      <c r="K787" s="29"/>
      <c r="L787" t="s" s="26">
        <v>1581</v>
      </c>
      <c r="M787" s="29"/>
      <c r="N787" s="29"/>
      <c r="O787" s="29"/>
      <c r="P787" s="29"/>
      <c r="Q787" t="s" s="26">
        <v>68</v>
      </c>
      <c r="R787" t="s" s="26">
        <v>66</v>
      </c>
      <c r="S787" s="29"/>
      <c r="T787" s="29"/>
      <c r="U787" s="27">
        <v>3</v>
      </c>
      <c r="V787" s="28">
        <v>42158.5087037037</v>
      </c>
      <c r="W787" t="s" s="26">
        <v>66</v>
      </c>
      <c r="X787" t="s" s="26">
        <v>70</v>
      </c>
      <c r="Y787" s="29"/>
      <c r="Z787" t="s" s="26">
        <v>1172</v>
      </c>
      <c r="AA787" t="s" s="26">
        <v>1580</v>
      </c>
      <c r="AB787" t="s" s="26">
        <v>1581</v>
      </c>
      <c r="AC787" t="s" s="26">
        <v>293</v>
      </c>
      <c r="AD787" t="s" s="26">
        <v>1810</v>
      </c>
      <c r="AE787" s="29"/>
      <c r="AF787" t="s" s="26">
        <v>75</v>
      </c>
      <c r="AG787" s="27">
        <v>0</v>
      </c>
    </row>
    <row r="788" ht="15.35" customHeight="1">
      <c r="A788" s="27">
        <v>953</v>
      </c>
      <c r="B788" t="s" s="26">
        <v>87</v>
      </c>
      <c r="C788" t="s" s="26">
        <v>1683</v>
      </c>
      <c r="D788" t="s" s="26">
        <v>1580</v>
      </c>
      <c r="E788" t="s" s="26">
        <v>63</v>
      </c>
      <c r="F788" t="s" s="26">
        <v>64</v>
      </c>
      <c r="G788" t="s" s="26">
        <v>1684</v>
      </c>
      <c r="H788" s="28">
        <v>42128.334768518522</v>
      </c>
      <c r="I788" s="27">
        <v>0</v>
      </c>
      <c r="J788" t="s" s="26">
        <v>66</v>
      </c>
      <c r="K788" s="29"/>
      <c r="L788" t="s" s="26">
        <v>1581</v>
      </c>
      <c r="M788" s="29"/>
      <c r="N788" s="29"/>
      <c r="O788" s="29"/>
      <c r="P788" s="29"/>
      <c r="Q788" t="s" s="26">
        <v>68</v>
      </c>
      <c r="R788" t="s" s="26">
        <v>66</v>
      </c>
      <c r="S788" s="29"/>
      <c r="T788" s="29"/>
      <c r="U788" s="27">
        <v>3</v>
      </c>
      <c r="V788" s="28">
        <v>42128.244351851848</v>
      </c>
      <c r="W788" t="s" s="26">
        <v>66</v>
      </c>
      <c r="X788" t="s" s="26">
        <v>70</v>
      </c>
      <c r="Y788" s="29"/>
      <c r="Z788" t="s" s="26">
        <v>1172</v>
      </c>
      <c r="AA788" t="s" s="26">
        <v>1580</v>
      </c>
      <c r="AB788" t="s" s="26">
        <v>1581</v>
      </c>
      <c r="AC788" t="s" s="26">
        <v>293</v>
      </c>
      <c r="AD788" t="s" s="26">
        <v>1684</v>
      </c>
      <c r="AE788" s="29"/>
      <c r="AF788" t="s" s="26">
        <v>75</v>
      </c>
      <c r="AG788" s="27">
        <v>0</v>
      </c>
    </row>
    <row r="789" ht="15.35" customHeight="1">
      <c r="A789" s="27">
        <v>1353</v>
      </c>
      <c r="B789" t="s" s="26">
        <v>87</v>
      </c>
      <c r="C789" t="s" s="26">
        <v>170</v>
      </c>
      <c r="D789" t="s" s="26">
        <v>1195</v>
      </c>
      <c r="E789" t="s" s="26">
        <v>63</v>
      </c>
      <c r="F789" t="s" s="26">
        <v>64</v>
      </c>
      <c r="G789" t="s" s="26">
        <v>1918</v>
      </c>
      <c r="H789" s="28">
        <v>42277.266932870371</v>
      </c>
      <c r="I789" s="27">
        <v>0</v>
      </c>
      <c r="J789" t="s" s="26">
        <v>66</v>
      </c>
      <c r="K789" s="29"/>
      <c r="L789" t="s" s="26">
        <v>1197</v>
      </c>
      <c r="M789" s="29"/>
      <c r="N789" s="29"/>
      <c r="O789" s="29"/>
      <c r="P789" s="29"/>
      <c r="Q789" t="s" s="26">
        <v>68</v>
      </c>
      <c r="R789" t="s" s="26">
        <v>66</v>
      </c>
      <c r="S789" s="29"/>
      <c r="T789" s="29"/>
      <c r="U789" s="27">
        <v>3</v>
      </c>
      <c r="V789" s="28">
        <v>42277.174965277780</v>
      </c>
      <c r="W789" t="s" s="26">
        <v>66</v>
      </c>
      <c r="X789" t="s" s="26">
        <v>70</v>
      </c>
      <c r="Y789" s="29"/>
      <c r="Z789" t="s" s="26">
        <v>1172</v>
      </c>
      <c r="AA789" t="s" s="26">
        <v>1195</v>
      </c>
      <c r="AB789" t="s" s="26">
        <v>1197</v>
      </c>
      <c r="AC789" t="s" s="26">
        <v>293</v>
      </c>
      <c r="AD789" t="s" s="26">
        <v>1918</v>
      </c>
      <c r="AE789" s="29"/>
      <c r="AF789" t="s" s="26">
        <v>75</v>
      </c>
      <c r="AG789" s="27">
        <v>0</v>
      </c>
    </row>
    <row r="790" ht="15.35" customHeight="1">
      <c r="A790" s="27">
        <v>1202</v>
      </c>
      <c r="B790" t="s" s="26">
        <v>87</v>
      </c>
      <c r="C790" t="s" s="26">
        <v>1286</v>
      </c>
      <c r="D790" t="s" s="26">
        <v>1287</v>
      </c>
      <c r="E790" t="s" s="26">
        <v>63</v>
      </c>
      <c r="F790" t="s" s="26">
        <v>64</v>
      </c>
      <c r="G790" t="s" s="26">
        <v>1706</v>
      </c>
      <c r="H790" s="28">
        <v>42221.189456018517</v>
      </c>
      <c r="I790" s="27">
        <v>0</v>
      </c>
      <c r="J790" t="s" s="26">
        <v>66</v>
      </c>
      <c r="K790" s="29"/>
      <c r="L790" t="s" s="26">
        <v>1289</v>
      </c>
      <c r="M790" s="29"/>
      <c r="N790" s="29"/>
      <c r="O790" s="29"/>
      <c r="P790" s="29"/>
      <c r="Q790" t="s" s="26">
        <v>68</v>
      </c>
      <c r="R790" t="s" s="26">
        <v>66</v>
      </c>
      <c r="S790" s="29"/>
      <c r="T790" s="29"/>
      <c r="U790" s="27">
        <v>4</v>
      </c>
      <c r="V790" s="28">
        <v>42219.541331018518</v>
      </c>
      <c r="W790" t="s" s="26">
        <v>66</v>
      </c>
      <c r="X790" t="s" s="26">
        <v>70</v>
      </c>
      <c r="Y790" s="29"/>
      <c r="Z790" t="s" s="26">
        <v>1172</v>
      </c>
      <c r="AA790" t="s" s="26">
        <v>1287</v>
      </c>
      <c r="AB790" t="s" s="26">
        <v>1289</v>
      </c>
      <c r="AC790" t="s" s="26">
        <v>293</v>
      </c>
      <c r="AD790" t="s" s="26">
        <v>1706</v>
      </c>
      <c r="AE790" s="29"/>
      <c r="AF790" t="s" s="26">
        <v>75</v>
      </c>
      <c r="AG790" s="27">
        <v>0</v>
      </c>
    </row>
    <row r="791" ht="15.35" customHeight="1">
      <c r="A791" s="27">
        <v>1083</v>
      </c>
      <c r="B791" t="s" s="26">
        <v>87</v>
      </c>
      <c r="C791" t="s" s="26">
        <v>339</v>
      </c>
      <c r="D791" t="s" s="26">
        <v>82</v>
      </c>
      <c r="E791" t="s" s="26">
        <v>63</v>
      </c>
      <c r="F791" t="s" s="26">
        <v>64</v>
      </c>
      <c r="G791" t="s" s="26">
        <v>1889</v>
      </c>
      <c r="H791" s="28">
        <v>42177.579803240740</v>
      </c>
      <c r="I791" s="27">
        <v>0</v>
      </c>
      <c r="J791" t="s" s="26">
        <v>66</v>
      </c>
      <c r="K791" s="29"/>
      <c r="L791" t="s" s="26">
        <v>84</v>
      </c>
      <c r="M791" s="27">
        <v>965</v>
      </c>
      <c r="N791" s="29"/>
      <c r="O791" s="29"/>
      <c r="P791" s="29"/>
      <c r="Q791" t="s" s="26">
        <v>68</v>
      </c>
      <c r="R791" t="s" s="26">
        <v>66</v>
      </c>
      <c r="S791" s="29"/>
      <c r="T791" s="29"/>
      <c r="U791" s="27">
        <v>3</v>
      </c>
      <c r="V791" s="28">
        <v>42163.587928240740</v>
      </c>
      <c r="W791" t="s" s="26">
        <v>66</v>
      </c>
      <c r="X791" t="s" s="26">
        <v>70</v>
      </c>
      <c r="Y791" s="29"/>
      <c r="Z791" t="s" s="26">
        <v>1172</v>
      </c>
      <c r="AA791" t="s" s="26">
        <v>994</v>
      </c>
      <c r="AB791" t="s" s="26">
        <v>995</v>
      </c>
      <c r="AC791" t="s" s="26">
        <v>293</v>
      </c>
      <c r="AD791" t="s" s="26">
        <v>1889</v>
      </c>
      <c r="AE791" s="29"/>
      <c r="AF791" t="s" s="26">
        <v>75</v>
      </c>
      <c r="AG791" s="27">
        <v>0</v>
      </c>
    </row>
    <row r="792" ht="15.35" customHeight="1">
      <c r="A792" s="27">
        <v>977</v>
      </c>
      <c r="B792" t="s" s="26">
        <v>87</v>
      </c>
      <c r="C792" t="s" s="26">
        <v>1286</v>
      </c>
      <c r="D792" t="s" s="26">
        <v>1287</v>
      </c>
      <c r="E792" t="s" s="26">
        <v>63</v>
      </c>
      <c r="F792" t="s" s="26">
        <v>64</v>
      </c>
      <c r="G792" t="s" s="26">
        <v>1811</v>
      </c>
      <c r="H792" s="28">
        <v>42131.349548611113</v>
      </c>
      <c r="I792" s="27">
        <v>0</v>
      </c>
      <c r="J792" t="s" s="26">
        <v>66</v>
      </c>
      <c r="K792" s="29"/>
      <c r="L792" t="s" s="26">
        <v>1289</v>
      </c>
      <c r="M792" s="27">
        <v>859</v>
      </c>
      <c r="N792" s="29"/>
      <c r="O792" s="29"/>
      <c r="P792" s="29"/>
      <c r="Q792" t="s" s="26">
        <v>68</v>
      </c>
      <c r="R792" t="s" s="26">
        <v>66</v>
      </c>
      <c r="S792" s="29"/>
      <c r="T792" s="29"/>
      <c r="U792" s="27">
        <v>4</v>
      </c>
      <c r="V792" s="28">
        <v>42131.288935185185</v>
      </c>
      <c r="W792" t="s" s="26">
        <v>66</v>
      </c>
      <c r="X792" t="s" s="26">
        <v>70</v>
      </c>
      <c r="Y792" s="29"/>
      <c r="Z792" t="s" s="26">
        <v>1172</v>
      </c>
      <c r="AA792" t="s" s="26">
        <v>1287</v>
      </c>
      <c r="AB792" t="s" s="26">
        <v>1289</v>
      </c>
      <c r="AC792" t="s" s="26">
        <v>293</v>
      </c>
      <c r="AD792" t="s" s="26">
        <v>1811</v>
      </c>
      <c r="AE792" s="29"/>
      <c r="AF792" t="s" s="26">
        <v>75</v>
      </c>
      <c r="AG792" s="27">
        <v>0</v>
      </c>
    </row>
    <row r="793" ht="15.35" customHeight="1">
      <c r="A793" s="27">
        <v>1233</v>
      </c>
      <c r="B793" t="s" s="26">
        <v>87</v>
      </c>
      <c r="C793" t="s" s="26">
        <v>2075</v>
      </c>
      <c r="D793" t="s" s="26">
        <v>1563</v>
      </c>
      <c r="E793" t="s" s="26">
        <v>63</v>
      </c>
      <c r="F793" t="s" s="26">
        <v>130</v>
      </c>
      <c r="G793" t="s" s="26">
        <v>2076</v>
      </c>
      <c r="H793" s="28">
        <v>42229.574618055558</v>
      </c>
      <c r="I793" s="27">
        <v>0</v>
      </c>
      <c r="J793" t="s" s="26">
        <v>66</v>
      </c>
      <c r="K793" s="29"/>
      <c r="L793" t="s" s="26">
        <v>1565</v>
      </c>
      <c r="M793" s="29"/>
      <c r="N793" s="29"/>
      <c r="O793" s="29"/>
      <c r="P793" s="29"/>
      <c r="Q793" t="s" s="26">
        <v>68</v>
      </c>
      <c r="R793" t="s" s="26">
        <v>66</v>
      </c>
      <c r="S793" s="29"/>
      <c r="T793" s="29"/>
      <c r="U793" s="27">
        <v>4</v>
      </c>
      <c r="V793" s="28">
        <v>42229.540532407409</v>
      </c>
      <c r="W793" t="s" s="26">
        <v>66</v>
      </c>
      <c r="X793" t="s" s="26">
        <v>70</v>
      </c>
      <c r="Y793" s="29"/>
      <c r="Z793" t="s" s="26">
        <v>1172</v>
      </c>
      <c r="AA793" t="s" s="26">
        <v>1563</v>
      </c>
      <c r="AB793" t="s" s="26">
        <v>1565</v>
      </c>
      <c r="AC793" t="s" s="26">
        <v>293</v>
      </c>
      <c r="AD793" t="s" s="26">
        <v>2076</v>
      </c>
      <c r="AE793" s="29"/>
      <c r="AF793" t="s" s="26">
        <v>75</v>
      </c>
      <c r="AG793" s="27">
        <v>0</v>
      </c>
    </row>
    <row r="794" ht="15.35" customHeight="1">
      <c r="A794" s="27">
        <v>1110</v>
      </c>
      <c r="B794" t="s" s="26">
        <v>87</v>
      </c>
      <c r="C794" t="s" s="26">
        <v>339</v>
      </c>
      <c r="D794" t="s" s="26">
        <v>741</v>
      </c>
      <c r="E794" t="s" s="26">
        <v>63</v>
      </c>
      <c r="F794" t="s" s="26">
        <v>64</v>
      </c>
      <c r="G794" t="s" s="26">
        <v>1602</v>
      </c>
      <c r="H794" s="28">
        <v>42310.3903587963</v>
      </c>
      <c r="I794" s="27">
        <v>0</v>
      </c>
      <c r="J794" t="s" s="26">
        <v>66</v>
      </c>
      <c r="K794" s="29"/>
      <c r="L794" t="s" s="26">
        <v>744</v>
      </c>
      <c r="M794" s="29"/>
      <c r="N794" s="29"/>
      <c r="O794" s="27">
        <v>1107</v>
      </c>
      <c r="P794" s="29"/>
      <c r="Q794" t="s" s="26">
        <v>68</v>
      </c>
      <c r="R794" t="s" s="26">
        <v>66</v>
      </c>
      <c r="S794" s="29"/>
      <c r="T794" s="29"/>
      <c r="U794" s="27">
        <v>2</v>
      </c>
      <c r="V794" s="28">
        <v>42171.536064814813</v>
      </c>
      <c r="W794" t="s" s="26">
        <v>66</v>
      </c>
      <c r="X794" t="s" s="26">
        <v>70</v>
      </c>
      <c r="Y794" s="29"/>
      <c r="Z794" t="s" s="26">
        <v>1172</v>
      </c>
      <c r="AA794" t="s" s="26">
        <v>994</v>
      </c>
      <c r="AB794" t="s" s="26">
        <v>995</v>
      </c>
      <c r="AC794" t="s" s="26">
        <v>293</v>
      </c>
      <c r="AD794" t="s" s="26">
        <v>1602</v>
      </c>
      <c r="AE794" s="29"/>
      <c r="AF794" t="s" s="26">
        <v>75</v>
      </c>
      <c r="AG794" s="27">
        <v>0</v>
      </c>
    </row>
    <row r="795" ht="15.35" customHeight="1">
      <c r="A795" s="27">
        <v>997</v>
      </c>
      <c r="B795" t="s" s="26">
        <v>87</v>
      </c>
      <c r="C795" t="s" s="26">
        <v>170</v>
      </c>
      <c r="D795" t="s" s="26">
        <v>499</v>
      </c>
      <c r="E795" t="s" s="26">
        <v>63</v>
      </c>
      <c r="F795" t="s" s="26">
        <v>64</v>
      </c>
      <c r="G795" t="s" s="26">
        <v>1853</v>
      </c>
      <c r="H795" s="28">
        <v>42166.807129629633</v>
      </c>
      <c r="I795" s="27">
        <v>0</v>
      </c>
      <c r="J795" t="s" s="26">
        <v>66</v>
      </c>
      <c r="K795" s="29"/>
      <c r="L795" t="s" s="26">
        <v>500</v>
      </c>
      <c r="M795" s="29"/>
      <c r="N795" s="29"/>
      <c r="O795" s="29"/>
      <c r="P795" s="29"/>
      <c r="Q795" t="s" s="26">
        <v>68</v>
      </c>
      <c r="R795" t="s" s="26">
        <v>66</v>
      </c>
      <c r="S795" s="29"/>
      <c r="T795" s="29"/>
      <c r="U795" s="27">
        <v>3</v>
      </c>
      <c r="V795" s="28">
        <v>42137.361053240740</v>
      </c>
      <c r="W795" t="s" s="26">
        <v>66</v>
      </c>
      <c r="X795" t="s" s="26">
        <v>70</v>
      </c>
      <c r="Y795" s="29"/>
      <c r="Z795" t="s" s="26">
        <v>1172</v>
      </c>
      <c r="AA795" t="s" s="26">
        <v>499</v>
      </c>
      <c r="AB795" t="s" s="26">
        <v>500</v>
      </c>
      <c r="AC795" t="s" s="26">
        <v>293</v>
      </c>
      <c r="AD795" t="s" s="26">
        <v>1853</v>
      </c>
      <c r="AE795" s="29"/>
      <c r="AF795" t="s" s="26">
        <v>75</v>
      </c>
      <c r="AG795" s="27">
        <v>0</v>
      </c>
    </row>
    <row r="796" ht="15.35" customHeight="1">
      <c r="A796" s="27">
        <v>1251</v>
      </c>
      <c r="B796" t="s" s="26">
        <v>358</v>
      </c>
      <c r="C796" t="s" s="26">
        <v>170</v>
      </c>
      <c r="D796" t="s" s="26">
        <v>82</v>
      </c>
      <c r="E796" t="s" s="26">
        <v>63</v>
      </c>
      <c r="F796" t="s" s="26">
        <v>64</v>
      </c>
      <c r="G796" t="s" s="26">
        <v>1622</v>
      </c>
      <c r="H796" s="28">
        <v>42235.3459375</v>
      </c>
      <c r="I796" s="27">
        <v>0</v>
      </c>
      <c r="J796" t="s" s="26">
        <v>66</v>
      </c>
      <c r="K796" s="29"/>
      <c r="L796" t="s" s="26">
        <v>84</v>
      </c>
      <c r="M796" s="29"/>
      <c r="N796" s="29"/>
      <c r="O796" s="29"/>
      <c r="P796" s="29"/>
      <c r="Q796" t="s" s="26">
        <v>68</v>
      </c>
      <c r="R796" t="s" s="26">
        <v>66</v>
      </c>
      <c r="S796" s="29"/>
      <c r="T796" s="29"/>
      <c r="U796" s="27">
        <v>3</v>
      </c>
      <c r="V796" s="28">
        <v>42235.342256944445</v>
      </c>
      <c r="W796" t="s" s="26">
        <v>66</v>
      </c>
      <c r="X796" t="s" s="26">
        <v>70</v>
      </c>
      <c r="Y796" s="29"/>
      <c r="Z796" t="s" s="26">
        <v>1172</v>
      </c>
      <c r="AA796" t="s" s="26">
        <v>1623</v>
      </c>
      <c r="AB796" t="s" s="26">
        <v>1624</v>
      </c>
      <c r="AC796" t="s" s="26">
        <v>293</v>
      </c>
      <c r="AD796" t="s" s="26">
        <v>1622</v>
      </c>
      <c r="AE796" s="29"/>
      <c r="AF796" t="s" s="26">
        <v>75</v>
      </c>
      <c r="AG796" s="27">
        <v>0</v>
      </c>
    </row>
    <row r="797" ht="15.35" customHeight="1">
      <c r="A797" s="27">
        <v>1135</v>
      </c>
      <c r="B797" t="s" s="26">
        <v>87</v>
      </c>
      <c r="C797" t="s" s="26">
        <v>170</v>
      </c>
      <c r="D797" t="s" s="26">
        <v>1195</v>
      </c>
      <c r="E797" t="s" s="26">
        <v>63</v>
      </c>
      <c r="F797" t="s" s="26">
        <v>64</v>
      </c>
      <c r="G797" t="s" s="26">
        <v>1714</v>
      </c>
      <c r="H797" s="28">
        <v>42181.288240740738</v>
      </c>
      <c r="I797" s="27">
        <v>0</v>
      </c>
      <c r="J797" t="s" s="26">
        <v>66</v>
      </c>
      <c r="K797" s="29"/>
      <c r="L797" t="s" s="26">
        <v>1197</v>
      </c>
      <c r="M797" s="29"/>
      <c r="N797" s="29"/>
      <c r="O797" s="29"/>
      <c r="P797" s="29"/>
      <c r="Q797" t="s" s="26">
        <v>68</v>
      </c>
      <c r="R797" t="s" s="26">
        <v>66</v>
      </c>
      <c r="S797" s="29"/>
      <c r="T797" s="29"/>
      <c r="U797" s="27">
        <v>3</v>
      </c>
      <c r="V797" s="28">
        <v>42181.262152777781</v>
      </c>
      <c r="W797" t="s" s="26">
        <v>66</v>
      </c>
      <c r="X797" t="s" s="26">
        <v>70</v>
      </c>
      <c r="Y797" s="29"/>
      <c r="Z797" t="s" s="26">
        <v>1172</v>
      </c>
      <c r="AA797" t="s" s="26">
        <v>1195</v>
      </c>
      <c r="AB797" t="s" s="26">
        <v>1197</v>
      </c>
      <c r="AC797" t="s" s="26">
        <v>293</v>
      </c>
      <c r="AD797" t="s" s="26">
        <v>1714</v>
      </c>
      <c r="AE797" s="29"/>
      <c r="AF797" t="s" s="26">
        <v>75</v>
      </c>
      <c r="AG797" s="27">
        <v>0</v>
      </c>
    </row>
    <row r="798" ht="15.35" customHeight="1">
      <c r="A798" s="27">
        <v>1020</v>
      </c>
      <c r="B798" t="s" s="26">
        <v>87</v>
      </c>
      <c r="C798" t="s" s="26">
        <v>1133</v>
      </c>
      <c r="D798" t="s" s="26">
        <v>82</v>
      </c>
      <c r="E798" t="s" s="26">
        <v>63</v>
      </c>
      <c r="F798" t="s" s="26">
        <v>64</v>
      </c>
      <c r="G798" t="s" s="26">
        <v>2066</v>
      </c>
      <c r="H798" s="28">
        <v>42145.366400462961</v>
      </c>
      <c r="I798" s="27">
        <v>100</v>
      </c>
      <c r="J798" t="s" s="26">
        <v>1270</v>
      </c>
      <c r="K798" s="29"/>
      <c r="L798" t="s" s="26">
        <v>84</v>
      </c>
      <c r="M798" s="29"/>
      <c r="N798" s="29"/>
      <c r="O798" s="29"/>
      <c r="P798" s="29"/>
      <c r="Q798" t="s" s="26">
        <v>103</v>
      </c>
      <c r="R798" t="s" s="26">
        <v>66</v>
      </c>
      <c r="S798" s="29"/>
      <c r="T798" s="29"/>
      <c r="U798" s="27">
        <v>2</v>
      </c>
      <c r="V798" s="28">
        <v>42144.303414351853</v>
      </c>
      <c r="W798" t="s" s="26">
        <v>66</v>
      </c>
      <c r="X798" t="s" s="26">
        <v>70</v>
      </c>
      <c r="Y798" s="29"/>
      <c r="Z798" t="s" s="26">
        <v>1172</v>
      </c>
      <c r="AA798" t="s" s="26">
        <v>1597</v>
      </c>
      <c r="AB798" t="s" s="26">
        <v>1598</v>
      </c>
      <c r="AC798" t="s" s="26">
        <v>293</v>
      </c>
      <c r="AD798" t="s" s="26">
        <v>2066</v>
      </c>
      <c r="AE798" s="29"/>
      <c r="AF798" t="s" s="26">
        <v>75</v>
      </c>
      <c r="AG798" s="27">
        <v>0</v>
      </c>
    </row>
    <row r="799" ht="15.35" customHeight="1">
      <c r="A799" s="27">
        <v>864</v>
      </c>
      <c r="B799" t="s" s="26">
        <v>87</v>
      </c>
      <c r="C799" t="s" s="26">
        <v>1589</v>
      </c>
      <c r="D799" t="s" s="26">
        <v>171</v>
      </c>
      <c r="E799" t="s" s="26">
        <v>63</v>
      </c>
      <c r="F799" t="s" s="26">
        <v>64</v>
      </c>
      <c r="G799" t="s" s="26">
        <v>1767</v>
      </c>
      <c r="H799" s="28">
        <v>42255.353854166664</v>
      </c>
      <c r="I799" s="27">
        <v>100</v>
      </c>
      <c r="J799" t="s" s="26">
        <v>1620</v>
      </c>
      <c r="K799" s="29"/>
      <c r="L799" t="s" s="26">
        <v>174</v>
      </c>
      <c r="M799" s="29"/>
      <c r="N799" s="29"/>
      <c r="O799" s="29"/>
      <c r="P799" s="29"/>
      <c r="Q799" t="s" s="26">
        <v>68</v>
      </c>
      <c r="R799" t="s" s="26">
        <v>66</v>
      </c>
      <c r="S799" s="29"/>
      <c r="T799" s="29"/>
      <c r="U799" s="27">
        <v>4</v>
      </c>
      <c r="V799" s="28">
        <v>42103.751030092593</v>
      </c>
      <c r="W799" t="s" s="26">
        <v>1620</v>
      </c>
      <c r="X799" t="s" s="26">
        <v>70</v>
      </c>
      <c r="Y799" s="29"/>
      <c r="Z799" t="s" s="26">
        <v>1172</v>
      </c>
      <c r="AA799" t="s" s="26">
        <v>171</v>
      </c>
      <c r="AB799" t="s" s="26">
        <v>174</v>
      </c>
      <c r="AC799" t="s" s="26">
        <v>293</v>
      </c>
      <c r="AD799" t="s" s="26">
        <v>1767</v>
      </c>
      <c r="AE799" s="29"/>
      <c r="AF799" t="s" s="26">
        <v>75</v>
      </c>
      <c r="AG799" s="27">
        <v>0</v>
      </c>
    </row>
    <row r="800" ht="15.35" customHeight="1">
      <c r="A800" s="27">
        <v>1287</v>
      </c>
      <c r="B800" t="s" s="26">
        <v>87</v>
      </c>
      <c r="C800" t="s" s="26">
        <v>1595</v>
      </c>
      <c r="D800" t="s" s="26">
        <v>82</v>
      </c>
      <c r="E800" t="s" s="26">
        <v>63</v>
      </c>
      <c r="F800" t="s" s="26">
        <v>64</v>
      </c>
      <c r="G800" t="s" s="26">
        <v>1596</v>
      </c>
      <c r="H800" s="28">
        <v>42291.445023148146</v>
      </c>
      <c r="I800" s="27">
        <v>0</v>
      </c>
      <c r="J800" t="s" s="26">
        <v>66</v>
      </c>
      <c r="K800" s="29"/>
      <c r="L800" t="s" s="26">
        <v>84</v>
      </c>
      <c r="M800" s="29"/>
      <c r="N800" s="29"/>
      <c r="O800" s="29"/>
      <c r="P800" s="29"/>
      <c r="Q800" t="s" s="26">
        <v>68</v>
      </c>
      <c r="R800" t="s" s="26">
        <v>66</v>
      </c>
      <c r="S800" s="29"/>
      <c r="T800" s="29"/>
      <c r="U800" s="27">
        <v>2</v>
      </c>
      <c r="V800" s="28">
        <v>42251.393055555556</v>
      </c>
      <c r="W800" t="s" s="26">
        <v>66</v>
      </c>
      <c r="X800" t="s" s="26">
        <v>70</v>
      </c>
      <c r="Y800" s="29"/>
      <c r="Z800" t="s" s="26">
        <v>1172</v>
      </c>
      <c r="AA800" t="s" s="26">
        <v>1597</v>
      </c>
      <c r="AB800" t="s" s="26">
        <v>1598</v>
      </c>
      <c r="AC800" t="s" s="26">
        <v>293</v>
      </c>
      <c r="AD800" t="s" s="26">
        <v>1596</v>
      </c>
      <c r="AE800" s="29"/>
      <c r="AF800" t="s" s="26">
        <v>75</v>
      </c>
      <c r="AG800" s="27">
        <v>0</v>
      </c>
    </row>
    <row r="801" ht="15.35" customHeight="1">
      <c r="A801" s="27">
        <v>1157</v>
      </c>
      <c r="B801" t="s" s="26">
        <v>87</v>
      </c>
      <c r="C801" t="s" s="26">
        <v>170</v>
      </c>
      <c r="D801" t="s" s="26">
        <v>1195</v>
      </c>
      <c r="E801" t="s" s="26">
        <v>63</v>
      </c>
      <c r="F801" t="s" s="26">
        <v>64</v>
      </c>
      <c r="G801" t="s" s="26">
        <v>1881</v>
      </c>
      <c r="H801" s="28">
        <v>42194.137245370373</v>
      </c>
      <c r="I801" s="27">
        <v>0</v>
      </c>
      <c r="J801" t="s" s="26">
        <v>66</v>
      </c>
      <c r="K801" s="29"/>
      <c r="L801" t="s" s="26">
        <v>1197</v>
      </c>
      <c r="M801" s="29"/>
      <c r="N801" s="29"/>
      <c r="O801" s="29"/>
      <c r="P801" s="29"/>
      <c r="Q801" t="s" s="26">
        <v>68</v>
      </c>
      <c r="R801" t="s" s="26">
        <v>66</v>
      </c>
      <c r="S801" s="29"/>
      <c r="T801" s="29"/>
      <c r="U801" s="27">
        <v>3</v>
      </c>
      <c r="V801" s="28">
        <v>42193.209166666667</v>
      </c>
      <c r="W801" t="s" s="26">
        <v>66</v>
      </c>
      <c r="X801" t="s" s="26">
        <v>70</v>
      </c>
      <c r="Y801" s="29"/>
      <c r="Z801" t="s" s="26">
        <v>1172</v>
      </c>
      <c r="AA801" t="s" s="26">
        <v>1195</v>
      </c>
      <c r="AB801" t="s" s="26">
        <v>1197</v>
      </c>
      <c r="AC801" t="s" s="26">
        <v>293</v>
      </c>
      <c r="AD801" t="s" s="26">
        <v>1881</v>
      </c>
      <c r="AE801" s="29"/>
      <c r="AF801" t="s" s="26">
        <v>75</v>
      </c>
      <c r="AG801" s="27">
        <v>0</v>
      </c>
    </row>
    <row r="802" ht="15.35" customHeight="1">
      <c r="A802" s="27">
        <v>1042</v>
      </c>
      <c r="B802" t="s" s="26">
        <v>87</v>
      </c>
      <c r="C802" t="s" s="26">
        <v>1382</v>
      </c>
      <c r="D802" t="s" s="26">
        <v>1563</v>
      </c>
      <c r="E802" t="s" s="26">
        <v>63</v>
      </c>
      <c r="F802" t="s" s="26">
        <v>64</v>
      </c>
      <c r="G802" t="s" s="26">
        <v>1682</v>
      </c>
      <c r="H802" s="28">
        <v>42262.615648148145</v>
      </c>
      <c r="I802" s="27">
        <v>0</v>
      </c>
      <c r="J802" t="s" s="26">
        <v>66</v>
      </c>
      <c r="K802" s="29"/>
      <c r="L802" t="s" s="26">
        <v>1565</v>
      </c>
      <c r="M802" s="29"/>
      <c r="N802" s="29"/>
      <c r="O802" s="27">
        <v>1041</v>
      </c>
      <c r="P802" s="29"/>
      <c r="Q802" t="s" s="26">
        <v>68</v>
      </c>
      <c r="R802" t="s" s="26">
        <v>66</v>
      </c>
      <c r="S802" s="29"/>
      <c r="T802" s="29"/>
      <c r="U802" s="27">
        <v>3</v>
      </c>
      <c r="V802" s="28">
        <v>42153.750092592592</v>
      </c>
      <c r="W802" t="s" s="26">
        <v>66</v>
      </c>
      <c r="X802" t="s" s="26">
        <v>70</v>
      </c>
      <c r="Y802" s="29"/>
      <c r="Z802" t="s" s="26">
        <v>1172</v>
      </c>
      <c r="AA802" t="s" s="26">
        <v>1563</v>
      </c>
      <c r="AB802" t="s" s="26">
        <v>1565</v>
      </c>
      <c r="AC802" t="s" s="26">
        <v>293</v>
      </c>
      <c r="AD802" t="s" s="26">
        <v>1682</v>
      </c>
      <c r="AE802" s="29"/>
      <c r="AF802" t="s" s="26">
        <v>75</v>
      </c>
      <c r="AG802" s="27">
        <v>0</v>
      </c>
    </row>
    <row r="803" ht="15.35" customHeight="1">
      <c r="A803" s="27">
        <v>905</v>
      </c>
      <c r="B803" t="s" s="26">
        <v>87</v>
      </c>
      <c r="C803" t="s" s="26">
        <v>658</v>
      </c>
      <c r="D803" t="s" s="26">
        <v>1372</v>
      </c>
      <c r="E803" t="s" s="26">
        <v>63</v>
      </c>
      <c r="F803" t="s" s="26">
        <v>64</v>
      </c>
      <c r="G803" t="s" s="26">
        <v>2077</v>
      </c>
      <c r="H803" s="28">
        <v>42114.344490740739</v>
      </c>
      <c r="I803" s="27">
        <v>0</v>
      </c>
      <c r="J803" t="s" s="26">
        <v>66</v>
      </c>
      <c r="K803" s="29"/>
      <c r="L803" t="s" s="26">
        <v>1374</v>
      </c>
      <c r="M803" s="29"/>
      <c r="N803" s="29"/>
      <c r="O803" s="29"/>
      <c r="P803" s="29"/>
      <c r="Q803" t="s" s="26">
        <v>68</v>
      </c>
      <c r="R803" t="s" s="26">
        <v>66</v>
      </c>
      <c r="S803" s="29"/>
      <c r="T803" s="29"/>
      <c r="U803" s="27">
        <v>3</v>
      </c>
      <c r="V803" s="28">
        <v>42114.265798611108</v>
      </c>
      <c r="W803" t="s" s="26">
        <v>66</v>
      </c>
      <c r="X803" t="s" s="26">
        <v>70</v>
      </c>
      <c r="Y803" s="29"/>
      <c r="Z803" t="s" s="26">
        <v>1172</v>
      </c>
      <c r="AA803" t="s" s="26">
        <v>1372</v>
      </c>
      <c r="AB803" t="s" s="26">
        <v>1374</v>
      </c>
      <c r="AC803" t="s" s="26">
        <v>293</v>
      </c>
      <c r="AD803" t="s" s="26">
        <v>2077</v>
      </c>
      <c r="AE803" s="29"/>
      <c r="AF803" t="s" s="26">
        <v>75</v>
      </c>
      <c r="AG803" s="27">
        <v>0</v>
      </c>
    </row>
    <row r="804" ht="15.35" customHeight="1">
      <c r="A804" s="27">
        <v>1316</v>
      </c>
      <c r="B804" t="s" s="26">
        <v>87</v>
      </c>
      <c r="C804" t="s" s="26">
        <v>170</v>
      </c>
      <c r="D804" t="s" s="26">
        <v>1195</v>
      </c>
      <c r="E804" t="s" s="26">
        <v>63</v>
      </c>
      <c r="F804" t="s" s="26">
        <v>64</v>
      </c>
      <c r="G804" t="s" s="26">
        <v>1870</v>
      </c>
      <c r="H804" s="28">
        <v>42263.254097222220</v>
      </c>
      <c r="I804" s="27">
        <v>0</v>
      </c>
      <c r="J804" t="s" s="26">
        <v>66</v>
      </c>
      <c r="K804" s="29"/>
      <c r="L804" t="s" s="26">
        <v>1197</v>
      </c>
      <c r="M804" s="29"/>
      <c r="N804" s="29"/>
      <c r="O804" s="29"/>
      <c r="P804" s="29"/>
      <c r="Q804" t="s" s="26">
        <v>68</v>
      </c>
      <c r="R804" t="s" s="26">
        <v>66</v>
      </c>
      <c r="S804" s="29"/>
      <c r="T804" s="29"/>
      <c r="U804" s="27">
        <v>3</v>
      </c>
      <c r="V804" s="28">
        <v>42262.200775462959</v>
      </c>
      <c r="W804" t="s" s="26">
        <v>66</v>
      </c>
      <c r="X804" t="s" s="26">
        <v>70</v>
      </c>
      <c r="Y804" s="29"/>
      <c r="Z804" t="s" s="26">
        <v>1172</v>
      </c>
      <c r="AA804" t="s" s="26">
        <v>1195</v>
      </c>
      <c r="AB804" t="s" s="26">
        <v>1197</v>
      </c>
      <c r="AC804" t="s" s="26">
        <v>293</v>
      </c>
      <c r="AD804" t="s" s="26">
        <v>1870</v>
      </c>
      <c r="AE804" s="29"/>
      <c r="AF804" t="s" s="26">
        <v>75</v>
      </c>
      <c r="AG804" s="27">
        <v>0</v>
      </c>
    </row>
    <row r="805" ht="15.35" customHeight="1">
      <c r="A805" s="27">
        <v>1179</v>
      </c>
      <c r="B805" t="s" s="26">
        <v>87</v>
      </c>
      <c r="C805" t="s" s="26">
        <v>1858</v>
      </c>
      <c r="D805" t="s" s="26">
        <v>1563</v>
      </c>
      <c r="E805" t="s" s="26">
        <v>63</v>
      </c>
      <c r="F805" t="s" s="26">
        <v>64</v>
      </c>
      <c r="G805" t="s" s="26">
        <v>2057</v>
      </c>
      <c r="H805" s="28">
        <v>42262.6047800926</v>
      </c>
      <c r="I805" s="27">
        <v>0</v>
      </c>
      <c r="J805" t="s" s="26">
        <v>66</v>
      </c>
      <c r="K805" s="29"/>
      <c r="L805" t="s" s="26">
        <v>1565</v>
      </c>
      <c r="M805" s="29"/>
      <c r="N805" s="29"/>
      <c r="O805" s="29"/>
      <c r="P805" s="29"/>
      <c r="Q805" t="s" s="26">
        <v>68</v>
      </c>
      <c r="R805" t="s" s="26">
        <v>66</v>
      </c>
      <c r="S805" s="29"/>
      <c r="T805" s="29"/>
      <c r="U805" s="27">
        <v>4</v>
      </c>
      <c r="V805" s="28">
        <v>42202.942870370367</v>
      </c>
      <c r="W805" t="s" s="26">
        <v>66</v>
      </c>
      <c r="X805" t="s" s="26">
        <v>70</v>
      </c>
      <c r="Y805" s="29"/>
      <c r="Z805" t="s" s="26">
        <v>1172</v>
      </c>
      <c r="AA805" t="s" s="26">
        <v>1563</v>
      </c>
      <c r="AB805" t="s" s="26">
        <v>1565</v>
      </c>
      <c r="AC805" t="s" s="26">
        <v>293</v>
      </c>
      <c r="AD805" t="s" s="26">
        <v>2057</v>
      </c>
      <c r="AE805" s="29"/>
      <c r="AF805" t="s" s="26">
        <v>75</v>
      </c>
      <c r="AG805" s="27">
        <v>0</v>
      </c>
    </row>
    <row r="806" ht="15.35" customHeight="1">
      <c r="A806" s="27">
        <v>1066</v>
      </c>
      <c r="B806" t="s" s="26">
        <v>87</v>
      </c>
      <c r="C806" t="s" s="26">
        <v>170</v>
      </c>
      <c r="D806" t="s" s="26">
        <v>1195</v>
      </c>
      <c r="E806" t="s" s="26">
        <v>63</v>
      </c>
      <c r="F806" t="s" s="26">
        <v>64</v>
      </c>
      <c r="G806" t="s" s="26">
        <v>1845</v>
      </c>
      <c r="H806" s="28">
        <v>42158.638923611114</v>
      </c>
      <c r="I806" s="27">
        <v>0</v>
      </c>
      <c r="J806" t="s" s="26">
        <v>66</v>
      </c>
      <c r="K806" s="29"/>
      <c r="L806" t="s" s="26">
        <v>1197</v>
      </c>
      <c r="M806" s="29"/>
      <c r="N806" s="29"/>
      <c r="O806" s="29"/>
      <c r="P806" s="29"/>
      <c r="Q806" t="s" s="26">
        <v>68</v>
      </c>
      <c r="R806" t="s" s="26">
        <v>66</v>
      </c>
      <c r="S806" s="29"/>
      <c r="T806" s="29"/>
      <c r="U806" s="27">
        <v>3</v>
      </c>
      <c r="V806" s="28">
        <v>42158.565231481480</v>
      </c>
      <c r="W806" t="s" s="26">
        <v>66</v>
      </c>
      <c r="X806" t="s" s="26">
        <v>70</v>
      </c>
      <c r="Y806" s="29"/>
      <c r="Z806" t="s" s="26">
        <v>1172</v>
      </c>
      <c r="AA806" t="s" s="26">
        <v>1195</v>
      </c>
      <c r="AB806" t="s" s="26">
        <v>1197</v>
      </c>
      <c r="AC806" t="s" s="26">
        <v>293</v>
      </c>
      <c r="AD806" t="s" s="26">
        <v>1845</v>
      </c>
      <c r="AE806" s="29"/>
      <c r="AF806" t="s" s="26">
        <v>75</v>
      </c>
      <c r="AG806" s="27">
        <v>0</v>
      </c>
    </row>
    <row r="807" ht="15.35" customHeight="1">
      <c r="A807" s="27">
        <v>954</v>
      </c>
      <c r="B807" t="s" s="26">
        <v>87</v>
      </c>
      <c r="C807" t="s" s="26">
        <v>1382</v>
      </c>
      <c r="D807" t="s" s="26">
        <v>82</v>
      </c>
      <c r="E807" t="s" s="26">
        <v>63</v>
      </c>
      <c r="F807" t="s" s="26">
        <v>64</v>
      </c>
      <c r="G807" t="s" s="26">
        <v>1716</v>
      </c>
      <c r="H807" s="28">
        <v>42128.342349537037</v>
      </c>
      <c r="I807" s="27">
        <v>0</v>
      </c>
      <c r="J807" t="s" s="26">
        <v>66</v>
      </c>
      <c r="K807" s="29"/>
      <c r="L807" t="s" s="26">
        <v>84</v>
      </c>
      <c r="M807" s="29"/>
      <c r="N807" s="29"/>
      <c r="O807" s="29"/>
      <c r="P807" s="29"/>
      <c r="Q807" t="s" s="26">
        <v>68</v>
      </c>
      <c r="R807" t="s" s="26">
        <v>66</v>
      </c>
      <c r="S807" s="29"/>
      <c r="T807" s="29"/>
      <c r="U807" s="27">
        <v>2</v>
      </c>
      <c r="V807" s="28">
        <v>42128.335578703707</v>
      </c>
      <c r="W807" t="s" s="26">
        <v>66</v>
      </c>
      <c r="X807" t="s" s="26">
        <v>70</v>
      </c>
      <c r="Y807" s="29"/>
      <c r="Z807" t="s" s="26">
        <v>1172</v>
      </c>
      <c r="AA807" t="s" s="26">
        <v>1583</v>
      </c>
      <c r="AB807" t="s" s="26">
        <v>1584</v>
      </c>
      <c r="AC807" t="s" s="26">
        <v>293</v>
      </c>
      <c r="AD807" t="s" s="26">
        <v>1716</v>
      </c>
      <c r="AE807" s="29"/>
      <c r="AF807" t="s" s="26">
        <v>75</v>
      </c>
      <c r="AG807" s="27">
        <v>0</v>
      </c>
    </row>
    <row r="808" ht="15.35" customHeight="1">
      <c r="A808" s="27">
        <v>1354</v>
      </c>
      <c r="B808" t="s" s="26">
        <v>87</v>
      </c>
      <c r="C808" t="s" s="26">
        <v>1453</v>
      </c>
      <c r="D808" t="s" s="26">
        <v>499</v>
      </c>
      <c r="E808" t="s" s="26">
        <v>63</v>
      </c>
      <c r="F808" t="s" s="26">
        <v>64</v>
      </c>
      <c r="G808" t="s" s="26">
        <v>1952</v>
      </c>
      <c r="H808" s="28">
        <v>42284.299988425926</v>
      </c>
      <c r="I808" s="27">
        <v>0</v>
      </c>
      <c r="J808" t="s" s="26">
        <v>66</v>
      </c>
      <c r="K808" s="29"/>
      <c r="L808" t="s" s="26">
        <v>500</v>
      </c>
      <c r="M808" s="29"/>
      <c r="N808" s="29"/>
      <c r="O808" s="29"/>
      <c r="P808" s="29"/>
      <c r="Q808" t="s" s="26">
        <v>68</v>
      </c>
      <c r="R808" t="s" s="26">
        <v>66</v>
      </c>
      <c r="S808" s="29"/>
      <c r="T808" s="29"/>
      <c r="U808" s="27">
        <v>3</v>
      </c>
      <c r="V808" s="28">
        <v>42277.2534375</v>
      </c>
      <c r="W808" t="s" s="26">
        <v>66</v>
      </c>
      <c r="X808" t="s" s="26">
        <v>70</v>
      </c>
      <c r="Y808" s="29"/>
      <c r="Z808" t="s" s="26">
        <v>1172</v>
      </c>
      <c r="AA808" t="s" s="26">
        <v>499</v>
      </c>
      <c r="AB808" t="s" s="26">
        <v>500</v>
      </c>
      <c r="AC808" t="s" s="26">
        <v>293</v>
      </c>
      <c r="AD808" t="s" s="26">
        <v>1952</v>
      </c>
      <c r="AE808" s="29"/>
      <c r="AF808" t="s" s="26">
        <v>75</v>
      </c>
      <c r="AG808" s="27">
        <v>0</v>
      </c>
    </row>
    <row r="809" ht="15.35" customHeight="1">
      <c r="A809" s="27">
        <v>1205</v>
      </c>
      <c r="B809" t="s" s="26">
        <v>87</v>
      </c>
      <c r="C809" t="s" s="26">
        <v>1595</v>
      </c>
      <c r="D809" t="s" s="26">
        <v>1587</v>
      </c>
      <c r="E809" t="s" s="26">
        <v>63</v>
      </c>
      <c r="F809" t="s" s="26">
        <v>64</v>
      </c>
      <c r="G809" t="s" s="26">
        <v>1795</v>
      </c>
      <c r="H809" s="28">
        <v>42232.982152777775</v>
      </c>
      <c r="I809" s="27">
        <v>0</v>
      </c>
      <c r="J809" t="s" s="26">
        <v>66</v>
      </c>
      <c r="K809" s="29"/>
      <c r="L809" s="29"/>
      <c r="M809" s="29"/>
      <c r="N809" s="29"/>
      <c r="O809" s="29"/>
      <c r="P809" s="29"/>
      <c r="Q809" t="s" s="26">
        <v>68</v>
      </c>
      <c r="R809" t="s" s="26">
        <v>66</v>
      </c>
      <c r="S809" s="29"/>
      <c r="T809" s="29"/>
      <c r="U809" s="27">
        <v>2</v>
      </c>
      <c r="V809" s="28">
        <v>42220.069270833330</v>
      </c>
      <c r="W809" t="s" s="26">
        <v>66</v>
      </c>
      <c r="X809" t="s" s="26">
        <v>70</v>
      </c>
      <c r="Y809" s="29"/>
      <c r="Z809" t="s" s="26">
        <v>1172</v>
      </c>
      <c r="AA809" t="s" s="26">
        <v>1587</v>
      </c>
      <c r="AB809" s="29"/>
      <c r="AC809" t="s" s="26">
        <v>293</v>
      </c>
      <c r="AD809" t="s" s="26">
        <v>1795</v>
      </c>
      <c r="AE809" s="29"/>
      <c r="AF809" t="s" s="26">
        <v>75</v>
      </c>
      <c r="AG809" s="27">
        <v>0</v>
      </c>
    </row>
    <row r="810" ht="15.35" customHeight="1">
      <c r="A810" s="27">
        <v>1086</v>
      </c>
      <c r="B810" t="s" s="26">
        <v>87</v>
      </c>
      <c r="C810" t="s" s="26">
        <v>170</v>
      </c>
      <c r="D810" t="s" s="26">
        <v>1195</v>
      </c>
      <c r="E810" t="s" s="26">
        <v>63</v>
      </c>
      <c r="F810" t="s" s="26">
        <v>64</v>
      </c>
      <c r="G810" t="s" s="26">
        <v>1955</v>
      </c>
      <c r="H810" s="28">
        <v>42164.056909722225</v>
      </c>
      <c r="I810" s="27">
        <v>0</v>
      </c>
      <c r="J810" t="s" s="26">
        <v>66</v>
      </c>
      <c r="K810" s="29"/>
      <c r="L810" t="s" s="26">
        <v>1197</v>
      </c>
      <c r="M810" s="29"/>
      <c r="N810" s="29"/>
      <c r="O810" s="29"/>
      <c r="P810" s="29"/>
      <c r="Q810" t="s" s="26">
        <v>68</v>
      </c>
      <c r="R810" t="s" s="26">
        <v>66</v>
      </c>
      <c r="S810" s="29"/>
      <c r="T810" s="29"/>
      <c r="U810" s="27">
        <v>3</v>
      </c>
      <c r="V810" s="28">
        <v>42163.962696759256</v>
      </c>
      <c r="W810" t="s" s="26">
        <v>66</v>
      </c>
      <c r="X810" t="s" s="26">
        <v>70</v>
      </c>
      <c r="Y810" s="29"/>
      <c r="Z810" t="s" s="26">
        <v>1172</v>
      </c>
      <c r="AA810" t="s" s="26">
        <v>1195</v>
      </c>
      <c r="AB810" t="s" s="26">
        <v>1197</v>
      </c>
      <c r="AC810" t="s" s="26">
        <v>293</v>
      </c>
      <c r="AD810" t="s" s="26">
        <v>1955</v>
      </c>
      <c r="AE810" s="29"/>
      <c r="AF810" t="s" s="26">
        <v>75</v>
      </c>
      <c r="AG810" s="27">
        <v>0</v>
      </c>
    </row>
    <row r="811" ht="15.35" customHeight="1">
      <c r="A811" s="27">
        <v>978</v>
      </c>
      <c r="B811" t="s" s="26">
        <v>87</v>
      </c>
      <c r="C811" t="s" s="26">
        <v>1846</v>
      </c>
      <c r="D811" t="s" s="26">
        <v>1156</v>
      </c>
      <c r="E811" t="s" s="26">
        <v>63</v>
      </c>
      <c r="F811" t="s" s="26">
        <v>64</v>
      </c>
      <c r="G811" t="s" s="26">
        <v>1847</v>
      </c>
      <c r="H811" s="28">
        <v>42131.3317824074</v>
      </c>
      <c r="I811" s="27">
        <v>0</v>
      </c>
      <c r="J811" t="s" s="26">
        <v>66</v>
      </c>
      <c r="K811" s="29"/>
      <c r="L811" t="s" s="26">
        <v>1158</v>
      </c>
      <c r="M811" s="29"/>
      <c r="N811" s="29"/>
      <c r="O811" s="29"/>
      <c r="P811" s="29"/>
      <c r="Q811" t="s" s="26">
        <v>68</v>
      </c>
      <c r="R811" t="s" s="26">
        <v>66</v>
      </c>
      <c r="S811" s="29"/>
      <c r="T811" s="29"/>
      <c r="U811" s="27">
        <v>3</v>
      </c>
      <c r="V811" s="28">
        <v>42131.3115625</v>
      </c>
      <c r="W811" t="s" s="26">
        <v>66</v>
      </c>
      <c r="X811" t="s" s="26">
        <v>70</v>
      </c>
      <c r="Y811" s="29"/>
      <c r="Z811" t="s" s="26">
        <v>1172</v>
      </c>
      <c r="AA811" t="s" s="26">
        <v>1156</v>
      </c>
      <c r="AB811" t="s" s="26">
        <v>1158</v>
      </c>
      <c r="AC811" t="s" s="26">
        <v>293</v>
      </c>
      <c r="AD811" t="s" s="26">
        <v>1847</v>
      </c>
      <c r="AE811" s="29"/>
      <c r="AF811" t="s" s="26">
        <v>75</v>
      </c>
      <c r="AG811" s="27">
        <v>0</v>
      </c>
    </row>
    <row r="812" ht="15.35" customHeight="1">
      <c r="A812" s="27">
        <v>1234</v>
      </c>
      <c r="B812" t="s" s="26">
        <v>87</v>
      </c>
      <c r="C812" t="s" s="26">
        <v>1562</v>
      </c>
      <c r="D812" t="s" s="26">
        <v>1563</v>
      </c>
      <c r="E812" t="s" s="26">
        <v>63</v>
      </c>
      <c r="F812" t="s" s="26">
        <v>130</v>
      </c>
      <c r="G812" t="s" s="26">
        <v>1564</v>
      </c>
      <c r="H812" s="28">
        <v>42229.573923611111</v>
      </c>
      <c r="I812" s="27">
        <v>0</v>
      </c>
      <c r="J812" t="s" s="26">
        <v>66</v>
      </c>
      <c r="K812" s="29"/>
      <c r="L812" t="s" s="26">
        <v>1565</v>
      </c>
      <c r="M812" s="29"/>
      <c r="N812" s="29"/>
      <c r="O812" s="29"/>
      <c r="P812" s="29"/>
      <c r="Q812" t="s" s="26">
        <v>68</v>
      </c>
      <c r="R812" t="s" s="26">
        <v>66</v>
      </c>
      <c r="S812" s="29"/>
      <c r="T812" s="29"/>
      <c r="U812" s="27">
        <v>3</v>
      </c>
      <c r="V812" s="28">
        <v>42229.552569444444</v>
      </c>
      <c r="W812" t="s" s="26">
        <v>66</v>
      </c>
      <c r="X812" t="s" s="26">
        <v>70</v>
      </c>
      <c r="Y812" s="29"/>
      <c r="Z812" t="s" s="26">
        <v>1172</v>
      </c>
      <c r="AA812" t="s" s="26">
        <v>1563</v>
      </c>
      <c r="AB812" t="s" s="26">
        <v>1565</v>
      </c>
      <c r="AC812" t="s" s="26">
        <v>293</v>
      </c>
      <c r="AD812" t="s" s="26">
        <v>1564</v>
      </c>
      <c r="AE812" s="29"/>
      <c r="AF812" t="s" s="26">
        <v>75</v>
      </c>
      <c r="AG812" s="27">
        <v>0</v>
      </c>
    </row>
    <row r="813" ht="15.35" customHeight="1">
      <c r="A813" s="27">
        <v>1111</v>
      </c>
      <c r="B813" t="s" s="26">
        <v>358</v>
      </c>
      <c r="C813" t="s" s="26">
        <v>170</v>
      </c>
      <c r="D813" t="s" s="26">
        <v>1623</v>
      </c>
      <c r="E813" t="s" s="26">
        <v>63</v>
      </c>
      <c r="F813" t="s" s="26">
        <v>64</v>
      </c>
      <c r="G813" t="s" s="26">
        <v>1639</v>
      </c>
      <c r="H813" s="28">
        <v>42171.590821759259</v>
      </c>
      <c r="I813" s="27">
        <v>0</v>
      </c>
      <c r="J813" t="s" s="26">
        <v>66</v>
      </c>
      <c r="K813" s="29"/>
      <c r="L813" t="s" s="26">
        <v>1624</v>
      </c>
      <c r="M813" s="29"/>
      <c r="N813" s="29"/>
      <c r="O813" s="29"/>
      <c r="P813" s="29"/>
      <c r="Q813" t="s" s="26">
        <v>68</v>
      </c>
      <c r="R813" t="s" s="26">
        <v>66</v>
      </c>
      <c r="S813" s="29"/>
      <c r="T813" s="29"/>
      <c r="U813" s="27">
        <v>2</v>
      </c>
      <c r="V813" s="28">
        <v>42171.584259259260</v>
      </c>
      <c r="W813" t="s" s="26">
        <v>66</v>
      </c>
      <c r="X813" t="s" s="26">
        <v>70</v>
      </c>
      <c r="Y813" s="29"/>
      <c r="Z813" t="s" s="26">
        <v>1172</v>
      </c>
      <c r="AA813" t="s" s="26">
        <v>1623</v>
      </c>
      <c r="AB813" t="s" s="26">
        <v>1624</v>
      </c>
      <c r="AC813" t="s" s="26">
        <v>293</v>
      </c>
      <c r="AD813" t="s" s="26">
        <v>1639</v>
      </c>
      <c r="AE813" s="29"/>
      <c r="AF813" t="s" s="26">
        <v>75</v>
      </c>
      <c r="AG813" s="27">
        <v>0</v>
      </c>
    </row>
    <row r="814" ht="15.35" customHeight="1">
      <c r="A814" s="27">
        <v>998</v>
      </c>
      <c r="B814" t="s" s="26">
        <v>87</v>
      </c>
      <c r="C814" t="s" s="26">
        <v>170</v>
      </c>
      <c r="D814" t="s" s="26">
        <v>1195</v>
      </c>
      <c r="E814" t="s" s="26">
        <v>63</v>
      </c>
      <c r="F814" t="s" s="26">
        <v>64</v>
      </c>
      <c r="G814" t="s" s="26">
        <v>1890</v>
      </c>
      <c r="H814" s="28">
        <v>42139.322233796294</v>
      </c>
      <c r="I814" s="27">
        <v>0</v>
      </c>
      <c r="J814" t="s" s="26">
        <v>66</v>
      </c>
      <c r="K814" s="29"/>
      <c r="L814" t="s" s="26">
        <v>1197</v>
      </c>
      <c r="M814" s="29"/>
      <c r="N814" s="29"/>
      <c r="O814" s="29"/>
      <c r="P814" s="29"/>
      <c r="Q814" t="s" s="26">
        <v>68</v>
      </c>
      <c r="R814" t="s" s="26">
        <v>66</v>
      </c>
      <c r="S814" s="29"/>
      <c r="T814" s="29"/>
      <c r="U814" s="27">
        <v>3</v>
      </c>
      <c r="V814" s="28">
        <v>42137.961006944446</v>
      </c>
      <c r="W814" t="s" s="26">
        <v>66</v>
      </c>
      <c r="X814" t="s" s="26">
        <v>70</v>
      </c>
      <c r="Y814" s="29"/>
      <c r="Z814" t="s" s="26">
        <v>1172</v>
      </c>
      <c r="AA814" t="s" s="26">
        <v>1195</v>
      </c>
      <c r="AB814" t="s" s="26">
        <v>1197</v>
      </c>
      <c r="AC814" t="s" s="26">
        <v>293</v>
      </c>
      <c r="AD814" t="s" s="26">
        <v>1890</v>
      </c>
      <c r="AE814" s="29"/>
      <c r="AF814" t="s" s="26">
        <v>75</v>
      </c>
      <c r="AG814" s="27">
        <v>0</v>
      </c>
    </row>
    <row r="815" ht="15.35" customHeight="1">
      <c r="A815" s="27">
        <v>1252</v>
      </c>
      <c r="B815" t="s" s="26">
        <v>87</v>
      </c>
      <c r="C815" t="s" s="26">
        <v>134</v>
      </c>
      <c r="D815" t="s" s="26">
        <v>82</v>
      </c>
      <c r="E815" t="s" s="26">
        <v>63</v>
      </c>
      <c r="F815" t="s" s="26">
        <v>64</v>
      </c>
      <c r="G815" t="s" s="26">
        <v>1656</v>
      </c>
      <c r="H815" s="28">
        <v>42235.441585648150</v>
      </c>
      <c r="I815" s="27">
        <v>0</v>
      </c>
      <c r="J815" t="s" s="26">
        <v>66</v>
      </c>
      <c r="K815" s="29"/>
      <c r="L815" t="s" s="26">
        <v>84</v>
      </c>
      <c r="M815" s="29"/>
      <c r="N815" s="29"/>
      <c r="O815" s="29"/>
      <c r="P815" s="29"/>
      <c r="Q815" t="s" s="26">
        <v>68</v>
      </c>
      <c r="R815" t="s" s="26">
        <v>66</v>
      </c>
      <c r="S815" s="29"/>
      <c r="T815" s="29"/>
      <c r="U815" s="27">
        <v>3</v>
      </c>
      <c r="V815" s="28">
        <v>42235.425925925927</v>
      </c>
      <c r="W815" t="s" s="26">
        <v>66</v>
      </c>
      <c r="X815" t="s" s="26">
        <v>70</v>
      </c>
      <c r="Y815" s="29"/>
      <c r="Z815" t="s" s="26">
        <v>1172</v>
      </c>
      <c r="AA815" t="s" s="26">
        <v>499</v>
      </c>
      <c r="AB815" t="s" s="26">
        <v>500</v>
      </c>
      <c r="AC815" t="s" s="26">
        <v>293</v>
      </c>
      <c r="AD815" t="s" s="26">
        <v>1656</v>
      </c>
      <c r="AE815" s="29"/>
      <c r="AF815" t="s" s="26">
        <v>75</v>
      </c>
      <c r="AG815" s="27">
        <v>0</v>
      </c>
    </row>
    <row r="816" ht="15.35" customHeight="1">
      <c r="A816" s="27">
        <v>33</v>
      </c>
      <c r="B816" t="s" s="26">
        <v>87</v>
      </c>
      <c r="C816" t="s" s="26">
        <v>116</v>
      </c>
      <c r="D816" t="s" s="26">
        <v>92</v>
      </c>
      <c r="E816" t="s" s="26">
        <v>63</v>
      </c>
      <c r="F816" t="s" s="26">
        <v>64</v>
      </c>
      <c r="G816" t="s" s="26">
        <v>1789</v>
      </c>
      <c r="H816" s="28">
        <v>41109.538599537038</v>
      </c>
      <c r="I816" s="27">
        <v>0</v>
      </c>
      <c r="J816" t="s" s="26">
        <v>66</v>
      </c>
      <c r="K816" s="29"/>
      <c r="L816" t="s" s="26">
        <v>93</v>
      </c>
      <c r="M816" s="29"/>
      <c r="N816" s="29"/>
      <c r="O816" s="29"/>
      <c r="P816" s="29"/>
      <c r="Q816" t="s" s="26">
        <v>68</v>
      </c>
      <c r="R816" t="s" s="26">
        <v>66</v>
      </c>
      <c r="S816" s="29"/>
      <c r="T816" s="29"/>
      <c r="U816" s="27">
        <v>3</v>
      </c>
      <c r="V816" s="28">
        <v>40883.720983796295</v>
      </c>
      <c r="W816" t="s" s="26">
        <v>66</v>
      </c>
      <c r="X816" t="s" s="26">
        <v>70</v>
      </c>
      <c r="Y816" s="29"/>
      <c r="Z816" t="s" s="26">
        <v>1172</v>
      </c>
      <c r="AA816" t="s" s="26">
        <v>1348</v>
      </c>
      <c r="AB816" t="s" s="26">
        <v>1349</v>
      </c>
      <c r="AC816" t="s" s="26">
        <v>293</v>
      </c>
      <c r="AD816" t="s" s="26">
        <v>1789</v>
      </c>
      <c r="AE816" s="29"/>
      <c r="AF816" t="s" s="26">
        <v>75</v>
      </c>
      <c r="AG816" s="27">
        <v>0</v>
      </c>
    </row>
    <row r="817" ht="15.35" customHeight="1">
      <c r="A817" s="27">
        <v>1137</v>
      </c>
      <c r="B817" t="s" s="26">
        <v>87</v>
      </c>
      <c r="C817" t="s" s="26">
        <v>339</v>
      </c>
      <c r="D817" t="s" s="26">
        <v>741</v>
      </c>
      <c r="E817" t="s" s="26">
        <v>63</v>
      </c>
      <c r="F817" t="s" s="26">
        <v>64</v>
      </c>
      <c r="G817" t="s" s="26">
        <v>1743</v>
      </c>
      <c r="H817" s="28">
        <v>42187.504884259259</v>
      </c>
      <c r="I817" s="27">
        <v>0</v>
      </c>
      <c r="J817" t="s" s="26">
        <v>66</v>
      </c>
      <c r="K817" s="29"/>
      <c r="L817" t="s" s="26">
        <v>744</v>
      </c>
      <c r="M817" s="29"/>
      <c r="N817" s="29"/>
      <c r="O817" s="29"/>
      <c r="P817" s="29"/>
      <c r="Q817" t="s" s="26">
        <v>68</v>
      </c>
      <c r="R817" t="s" s="26">
        <v>66</v>
      </c>
      <c r="S817" s="29"/>
      <c r="T817" s="29"/>
      <c r="U817" s="27">
        <v>3</v>
      </c>
      <c r="V817" s="28">
        <v>42181.508090277777</v>
      </c>
      <c r="W817" t="s" s="26">
        <v>66</v>
      </c>
      <c r="X817" t="s" s="26">
        <v>70</v>
      </c>
      <c r="Y817" s="29"/>
      <c r="Z817" t="s" s="26">
        <v>1172</v>
      </c>
      <c r="AA817" t="s" s="26">
        <v>741</v>
      </c>
      <c r="AB817" t="s" s="26">
        <v>744</v>
      </c>
      <c r="AC817" t="s" s="26">
        <v>293</v>
      </c>
      <c r="AD817" t="s" s="26">
        <v>1743</v>
      </c>
      <c r="AE817" s="29"/>
      <c r="AF817" t="s" s="26">
        <v>75</v>
      </c>
      <c r="AG817" s="27">
        <v>0</v>
      </c>
    </row>
    <row r="818" ht="15.35" customHeight="1">
      <c r="A818" s="27">
        <v>1021</v>
      </c>
      <c r="B818" t="s" s="26">
        <v>87</v>
      </c>
      <c r="C818" t="s" s="26">
        <v>170</v>
      </c>
      <c r="D818" t="s" s="26">
        <v>82</v>
      </c>
      <c r="E818" t="s" s="26">
        <v>63</v>
      </c>
      <c r="F818" t="s" s="26">
        <v>64</v>
      </c>
      <c r="G818" t="s" s="26">
        <v>1603</v>
      </c>
      <c r="H818" s="28">
        <v>42262.197442129633</v>
      </c>
      <c r="I818" s="27">
        <v>0</v>
      </c>
      <c r="J818" t="s" s="26">
        <v>66</v>
      </c>
      <c r="K818" s="29"/>
      <c r="L818" t="s" s="26">
        <v>84</v>
      </c>
      <c r="M818" s="29"/>
      <c r="N818" s="29"/>
      <c r="O818" s="29"/>
      <c r="P818" s="29"/>
      <c r="Q818" t="s" s="26">
        <v>68</v>
      </c>
      <c r="R818" t="s" s="26">
        <v>66</v>
      </c>
      <c r="S818" s="29"/>
      <c r="T818" s="29"/>
      <c r="U818" s="27">
        <v>2</v>
      </c>
      <c r="V818" s="28">
        <v>42144.9203587963</v>
      </c>
      <c r="W818" t="s" s="26">
        <v>66</v>
      </c>
      <c r="X818" t="s" s="26">
        <v>70</v>
      </c>
      <c r="Y818" s="29"/>
      <c r="Z818" t="s" s="26">
        <v>1172</v>
      </c>
      <c r="AA818" t="s" s="26">
        <v>1195</v>
      </c>
      <c r="AB818" t="s" s="26">
        <v>1197</v>
      </c>
      <c r="AC818" t="s" s="26">
        <v>293</v>
      </c>
      <c r="AD818" t="s" s="26">
        <v>1603</v>
      </c>
      <c r="AE818" s="29"/>
      <c r="AF818" t="s" s="26">
        <v>75</v>
      </c>
      <c r="AG818" s="27">
        <v>0</v>
      </c>
    </row>
    <row r="819" ht="15.35" customHeight="1">
      <c r="A819" s="27">
        <v>865</v>
      </c>
      <c r="B819" t="s" s="26">
        <v>87</v>
      </c>
      <c r="C819" t="s" s="26">
        <v>1589</v>
      </c>
      <c r="D819" t="s" s="26">
        <v>171</v>
      </c>
      <c r="E819" t="s" s="26">
        <v>63</v>
      </c>
      <c r="F819" t="s" s="26">
        <v>64</v>
      </c>
      <c r="G819" t="s" s="26">
        <v>1796</v>
      </c>
      <c r="H819" s="28">
        <v>42255.352280092593</v>
      </c>
      <c r="I819" s="27">
        <v>100</v>
      </c>
      <c r="J819" t="s" s="26">
        <v>432</v>
      </c>
      <c r="K819" s="29"/>
      <c r="L819" t="s" s="26">
        <v>174</v>
      </c>
      <c r="M819" s="27">
        <v>981</v>
      </c>
      <c r="N819" s="29"/>
      <c r="O819" s="29"/>
      <c r="P819" s="29"/>
      <c r="Q819" t="s" s="26">
        <v>68</v>
      </c>
      <c r="R819" t="s" s="26">
        <v>66</v>
      </c>
      <c r="S819" s="29"/>
      <c r="T819" s="29"/>
      <c r="U819" s="27">
        <v>4</v>
      </c>
      <c r="V819" s="28">
        <v>42103.753020833334</v>
      </c>
      <c r="W819" t="s" s="26">
        <v>432</v>
      </c>
      <c r="X819" t="s" s="26">
        <v>70</v>
      </c>
      <c r="Y819" s="29"/>
      <c r="Z819" t="s" s="26">
        <v>1172</v>
      </c>
      <c r="AA819" t="s" s="26">
        <v>171</v>
      </c>
      <c r="AB819" t="s" s="26">
        <v>174</v>
      </c>
      <c r="AC819" t="s" s="26">
        <v>293</v>
      </c>
      <c r="AD819" t="s" s="26">
        <v>1796</v>
      </c>
      <c r="AE819" s="29"/>
      <c r="AF819" t="s" s="26">
        <v>75</v>
      </c>
      <c r="AG819" s="27">
        <v>0</v>
      </c>
    </row>
    <row r="820" ht="15.35" customHeight="1">
      <c r="A820" s="27">
        <v>1288</v>
      </c>
      <c r="B820" t="s" s="26">
        <v>87</v>
      </c>
      <c r="C820" t="s" s="26">
        <v>1595</v>
      </c>
      <c r="D820" t="s" s="26">
        <v>82</v>
      </c>
      <c r="E820" t="s" s="26">
        <v>63</v>
      </c>
      <c r="F820" t="s" s="26">
        <v>64</v>
      </c>
      <c r="G820" t="s" s="26">
        <v>1634</v>
      </c>
      <c r="H820" s="28">
        <v>42291.446851851855</v>
      </c>
      <c r="I820" s="27">
        <v>0</v>
      </c>
      <c r="J820" t="s" s="26">
        <v>66</v>
      </c>
      <c r="K820" s="29"/>
      <c r="L820" t="s" s="26">
        <v>84</v>
      </c>
      <c r="M820" s="29"/>
      <c r="N820" s="29"/>
      <c r="O820" s="29"/>
      <c r="P820" s="29"/>
      <c r="Q820" t="s" s="26">
        <v>68</v>
      </c>
      <c r="R820" t="s" s="26">
        <v>66</v>
      </c>
      <c r="S820" s="29"/>
      <c r="T820" s="29"/>
      <c r="U820" s="27">
        <v>2</v>
      </c>
      <c r="V820" s="28">
        <v>42251.3959837963</v>
      </c>
      <c r="W820" t="s" s="26">
        <v>66</v>
      </c>
      <c r="X820" t="s" s="26">
        <v>70</v>
      </c>
      <c r="Y820" s="29"/>
      <c r="Z820" t="s" s="26">
        <v>1172</v>
      </c>
      <c r="AA820" t="s" s="26">
        <v>1597</v>
      </c>
      <c r="AB820" t="s" s="26">
        <v>1598</v>
      </c>
      <c r="AC820" t="s" s="26">
        <v>293</v>
      </c>
      <c r="AD820" t="s" s="26">
        <v>1634</v>
      </c>
      <c r="AE820" s="29"/>
      <c r="AF820" t="s" s="26">
        <v>75</v>
      </c>
      <c r="AG820" s="27">
        <v>0</v>
      </c>
    </row>
    <row r="821" ht="15.35" customHeight="1">
      <c r="A821" s="27">
        <v>1158</v>
      </c>
      <c r="B821" t="s" s="26">
        <v>87</v>
      </c>
      <c r="C821" t="s" s="26">
        <v>170</v>
      </c>
      <c r="D821" t="s" s="26">
        <v>1195</v>
      </c>
      <c r="E821" t="s" s="26">
        <v>63</v>
      </c>
      <c r="F821" t="s" s="26">
        <v>64</v>
      </c>
      <c r="G821" t="s" s="26">
        <v>1914</v>
      </c>
      <c r="H821" s="28">
        <v>42194.183125</v>
      </c>
      <c r="I821" s="27">
        <v>0</v>
      </c>
      <c r="J821" t="s" s="26">
        <v>66</v>
      </c>
      <c r="K821" s="29"/>
      <c r="L821" t="s" s="26">
        <v>1197</v>
      </c>
      <c r="M821" s="29"/>
      <c r="N821" s="29"/>
      <c r="O821" s="29"/>
      <c r="P821" s="29"/>
      <c r="Q821" t="s" s="26">
        <v>68</v>
      </c>
      <c r="R821" t="s" s="26">
        <v>66</v>
      </c>
      <c r="S821" s="29"/>
      <c r="T821" s="29"/>
      <c r="U821" s="27">
        <v>3</v>
      </c>
      <c r="V821" s="28">
        <v>42193.285335648150</v>
      </c>
      <c r="W821" t="s" s="26">
        <v>66</v>
      </c>
      <c r="X821" t="s" s="26">
        <v>70</v>
      </c>
      <c r="Y821" s="29"/>
      <c r="Z821" t="s" s="26">
        <v>1172</v>
      </c>
      <c r="AA821" t="s" s="26">
        <v>1195</v>
      </c>
      <c r="AB821" t="s" s="26">
        <v>1197</v>
      </c>
      <c r="AC821" t="s" s="26">
        <v>293</v>
      </c>
      <c r="AD821" t="s" s="26">
        <v>1914</v>
      </c>
      <c r="AE821" s="29"/>
      <c r="AF821" t="s" s="26">
        <v>75</v>
      </c>
      <c r="AG821" s="27">
        <v>0</v>
      </c>
    </row>
    <row r="822" ht="15.35" customHeight="1">
      <c r="A822" s="27">
        <v>1043</v>
      </c>
      <c r="B822" t="s" s="26">
        <v>87</v>
      </c>
      <c r="C822" t="s" s="26">
        <v>351</v>
      </c>
      <c r="D822" t="s" s="26">
        <v>82</v>
      </c>
      <c r="E822" t="s" s="26">
        <v>63</v>
      </c>
      <c r="F822" t="s" s="26">
        <v>64</v>
      </c>
      <c r="G822" t="s" s="26">
        <v>1715</v>
      </c>
      <c r="H822" s="28">
        <v>42212.171400462961</v>
      </c>
      <c r="I822" s="27">
        <v>0</v>
      </c>
      <c r="J822" t="s" s="26">
        <v>66</v>
      </c>
      <c r="K822" s="29"/>
      <c r="L822" t="s" s="26">
        <v>84</v>
      </c>
      <c r="M822" s="29"/>
      <c r="N822" s="29"/>
      <c r="O822" s="29"/>
      <c r="P822" s="29"/>
      <c r="Q822" t="s" s="26">
        <v>68</v>
      </c>
      <c r="R822" t="s" s="26">
        <v>66</v>
      </c>
      <c r="S822" s="29"/>
      <c r="T822" s="29"/>
      <c r="U822" s="27">
        <v>3</v>
      </c>
      <c r="V822" s="28">
        <v>42154.141481481478</v>
      </c>
      <c r="W822" t="s" s="26">
        <v>66</v>
      </c>
      <c r="X822" t="s" s="26">
        <v>70</v>
      </c>
      <c r="Y822" s="29"/>
      <c r="Z822" t="s" s="26">
        <v>1172</v>
      </c>
      <c r="AA822" t="s" s="26">
        <v>352</v>
      </c>
      <c r="AB822" t="s" s="26">
        <v>354</v>
      </c>
      <c r="AC822" t="s" s="26">
        <v>293</v>
      </c>
      <c r="AD822" t="s" s="26">
        <v>1715</v>
      </c>
      <c r="AE822" s="29"/>
      <c r="AF822" t="s" s="26">
        <v>75</v>
      </c>
      <c r="AG822" s="27">
        <v>0</v>
      </c>
    </row>
    <row r="823" ht="15.35" customHeight="1">
      <c r="A823" s="27">
        <v>1323</v>
      </c>
      <c r="B823" t="s" s="26">
        <v>87</v>
      </c>
      <c r="C823" t="s" s="26">
        <v>1605</v>
      </c>
      <c r="D823" t="s" s="26">
        <v>1580</v>
      </c>
      <c r="E823" t="s" s="26">
        <v>63</v>
      </c>
      <c r="F823" t="s" s="26">
        <v>64</v>
      </c>
      <c r="G823" t="s" s="26">
        <v>2041</v>
      </c>
      <c r="H823" s="28">
        <v>42286.531157407408</v>
      </c>
      <c r="I823" s="27">
        <v>0</v>
      </c>
      <c r="J823" t="s" s="26">
        <v>66</v>
      </c>
      <c r="K823" s="29"/>
      <c r="L823" t="s" s="26">
        <v>1581</v>
      </c>
      <c r="M823" s="29"/>
      <c r="N823" s="29"/>
      <c r="O823" s="29"/>
      <c r="P823" s="29"/>
      <c r="Q823" t="s" s="26">
        <v>68</v>
      </c>
      <c r="R823" t="s" s="26">
        <v>66</v>
      </c>
      <c r="S823" s="29"/>
      <c r="T823" s="29"/>
      <c r="U823" s="27">
        <v>4</v>
      </c>
      <c r="V823" s="28">
        <v>42263.304340277777</v>
      </c>
      <c r="W823" t="s" s="26">
        <v>66</v>
      </c>
      <c r="X823" t="s" s="26">
        <v>70</v>
      </c>
      <c r="Y823" s="29"/>
      <c r="Z823" t="s" s="26">
        <v>1172</v>
      </c>
      <c r="AA823" t="s" s="26">
        <v>1580</v>
      </c>
      <c r="AB823" t="s" s="26">
        <v>1581</v>
      </c>
      <c r="AC823" t="s" s="26">
        <v>293</v>
      </c>
      <c r="AD823" t="s" s="26">
        <v>2041</v>
      </c>
      <c r="AE823" s="29"/>
      <c r="AF823" t="s" s="26">
        <v>75</v>
      </c>
      <c r="AG823" s="27">
        <v>0</v>
      </c>
    </row>
    <row r="824" ht="15.35" customHeight="1">
      <c r="A824" s="27">
        <v>1180</v>
      </c>
      <c r="B824" t="s" s="26">
        <v>87</v>
      </c>
      <c r="C824" t="s" s="26">
        <v>1858</v>
      </c>
      <c r="D824" t="s" s="26">
        <v>1563</v>
      </c>
      <c r="E824" t="s" s="26">
        <v>63</v>
      </c>
      <c r="F824" t="s" s="26">
        <v>64</v>
      </c>
      <c r="G824" t="s" s="26">
        <v>2087</v>
      </c>
      <c r="H824" s="28">
        <v>42262.606550925928</v>
      </c>
      <c r="I824" s="27">
        <v>0</v>
      </c>
      <c r="J824" t="s" s="26">
        <v>66</v>
      </c>
      <c r="K824" s="29"/>
      <c r="L824" t="s" s="26">
        <v>1565</v>
      </c>
      <c r="M824" s="29"/>
      <c r="N824" s="29"/>
      <c r="O824" s="29"/>
      <c r="P824" s="29"/>
      <c r="Q824" t="s" s="26">
        <v>68</v>
      </c>
      <c r="R824" t="s" s="26">
        <v>66</v>
      </c>
      <c r="S824" s="29"/>
      <c r="T824" s="29"/>
      <c r="U824" s="27">
        <v>4</v>
      </c>
      <c r="V824" s="28">
        <v>42202.967291666668</v>
      </c>
      <c r="W824" t="s" s="26">
        <v>66</v>
      </c>
      <c r="X824" t="s" s="26">
        <v>70</v>
      </c>
      <c r="Y824" s="29"/>
      <c r="Z824" t="s" s="26">
        <v>1172</v>
      </c>
      <c r="AA824" t="s" s="26">
        <v>1563</v>
      </c>
      <c r="AB824" t="s" s="26">
        <v>1565</v>
      </c>
      <c r="AC824" t="s" s="26">
        <v>293</v>
      </c>
      <c r="AD824" t="s" s="26">
        <v>2087</v>
      </c>
      <c r="AE824" s="29"/>
      <c r="AF824" t="s" s="26">
        <v>75</v>
      </c>
      <c r="AG824" s="27">
        <v>0</v>
      </c>
    </row>
    <row r="825" ht="15.35" customHeight="1">
      <c r="A825" s="27">
        <v>1067</v>
      </c>
      <c r="B825" t="s" s="26">
        <v>87</v>
      </c>
      <c r="C825" t="s" s="26">
        <v>1053</v>
      </c>
      <c r="D825" t="s" s="26">
        <v>82</v>
      </c>
      <c r="E825" t="s" s="26">
        <v>63</v>
      </c>
      <c r="F825" t="s" s="26">
        <v>130</v>
      </c>
      <c r="G825" t="s" s="26">
        <v>1882</v>
      </c>
      <c r="H825" s="28">
        <v>42158.664444444446</v>
      </c>
      <c r="I825" s="27">
        <v>0</v>
      </c>
      <c r="J825" t="s" s="26">
        <v>66</v>
      </c>
      <c r="K825" s="29"/>
      <c r="L825" t="s" s="26">
        <v>84</v>
      </c>
      <c r="M825" s="29"/>
      <c r="N825" s="29"/>
      <c r="O825" s="29"/>
      <c r="P825" s="29"/>
      <c r="Q825" t="s" s="26">
        <v>68</v>
      </c>
      <c r="R825" t="s" s="26">
        <v>66</v>
      </c>
      <c r="S825" s="29"/>
      <c r="T825" s="29"/>
      <c r="U825" s="27">
        <v>2</v>
      </c>
      <c r="V825" s="28">
        <v>42158.644120370373</v>
      </c>
      <c r="W825" t="s" s="26">
        <v>66</v>
      </c>
      <c r="X825" t="s" s="26">
        <v>70</v>
      </c>
      <c r="Y825" s="29"/>
      <c r="Z825" t="s" s="26">
        <v>1172</v>
      </c>
      <c r="AA825" t="s" s="26">
        <v>140</v>
      </c>
      <c r="AB825" t="s" s="26">
        <v>142</v>
      </c>
      <c r="AC825" t="s" s="26">
        <v>293</v>
      </c>
      <c r="AD825" t="s" s="26">
        <v>1882</v>
      </c>
      <c r="AE825" s="29"/>
      <c r="AF825" t="s" s="26">
        <v>75</v>
      </c>
      <c r="AG825" s="27">
        <v>0</v>
      </c>
    </row>
    <row r="826" ht="15.35" customHeight="1">
      <c r="A826" s="27">
        <v>957</v>
      </c>
      <c r="B826" t="s" s="26">
        <v>87</v>
      </c>
      <c r="C826" t="s" s="26">
        <v>1605</v>
      </c>
      <c r="D826" t="s" s="26">
        <v>1580</v>
      </c>
      <c r="E826" t="s" s="26">
        <v>63</v>
      </c>
      <c r="F826" t="s" s="26">
        <v>64</v>
      </c>
      <c r="G826" t="s" s="26">
        <v>1774</v>
      </c>
      <c r="H826" s="28">
        <v>42129.263819444444</v>
      </c>
      <c r="I826" s="27">
        <v>0</v>
      </c>
      <c r="J826" t="s" s="26">
        <v>66</v>
      </c>
      <c r="K826" s="29"/>
      <c r="L826" t="s" s="26">
        <v>1581</v>
      </c>
      <c r="M826" s="29"/>
      <c r="N826" s="29"/>
      <c r="O826" s="29"/>
      <c r="P826" s="29"/>
      <c r="Q826" t="s" s="26">
        <v>68</v>
      </c>
      <c r="R826" t="s" s="26">
        <v>66</v>
      </c>
      <c r="S826" s="29"/>
      <c r="T826" s="29"/>
      <c r="U826" s="27">
        <v>3</v>
      </c>
      <c r="V826" s="28">
        <v>42128.357256944444</v>
      </c>
      <c r="W826" t="s" s="26">
        <v>66</v>
      </c>
      <c r="X826" t="s" s="26">
        <v>70</v>
      </c>
      <c r="Y826" s="29"/>
      <c r="Z826" t="s" s="26">
        <v>1172</v>
      </c>
      <c r="AA826" t="s" s="26">
        <v>1580</v>
      </c>
      <c r="AB826" t="s" s="26">
        <v>1581</v>
      </c>
      <c r="AC826" t="s" s="26">
        <v>293</v>
      </c>
      <c r="AD826" t="s" s="26">
        <v>1774</v>
      </c>
      <c r="AE826" s="29"/>
      <c r="AF826" t="s" s="26">
        <v>75</v>
      </c>
      <c r="AG826" s="27">
        <v>0</v>
      </c>
    </row>
    <row r="827" ht="15.35" customHeight="1">
      <c r="A827" s="27">
        <v>1357</v>
      </c>
      <c r="B827" t="s" s="26">
        <v>87</v>
      </c>
      <c r="C827" t="s" s="26">
        <v>170</v>
      </c>
      <c r="D827" t="s" s="26">
        <v>82</v>
      </c>
      <c r="E827" t="s" s="26">
        <v>63</v>
      </c>
      <c r="F827" t="s" s="26">
        <v>64</v>
      </c>
      <c r="G827" t="s" s="26">
        <v>2020</v>
      </c>
      <c r="H827" s="28">
        <v>42278.4499537037</v>
      </c>
      <c r="I827" s="27">
        <v>0</v>
      </c>
      <c r="J827" t="s" s="26">
        <v>66</v>
      </c>
      <c r="K827" s="29"/>
      <c r="L827" t="s" s="26">
        <v>84</v>
      </c>
      <c r="M827" s="29"/>
      <c r="N827" s="29"/>
      <c r="O827" s="29"/>
      <c r="P827" s="29"/>
      <c r="Q827" t="s" s="26">
        <v>68</v>
      </c>
      <c r="R827" t="s" s="26">
        <v>66</v>
      </c>
      <c r="S827" s="29"/>
      <c r="T827" s="29"/>
      <c r="U827" s="27">
        <v>3</v>
      </c>
      <c r="V827" s="28">
        <v>42278.339247685188</v>
      </c>
      <c r="W827" t="s" s="26">
        <v>66</v>
      </c>
      <c r="X827" t="s" s="26">
        <v>70</v>
      </c>
      <c r="Y827" s="29"/>
      <c r="Z827" t="s" s="26">
        <v>1172</v>
      </c>
      <c r="AA827" t="s" s="26">
        <v>1623</v>
      </c>
      <c r="AB827" t="s" s="26">
        <v>1624</v>
      </c>
      <c r="AC827" t="s" s="26">
        <v>293</v>
      </c>
      <c r="AD827" t="s" s="26">
        <v>2020</v>
      </c>
      <c r="AE827" s="29"/>
      <c r="AF827" t="s" s="26">
        <v>75</v>
      </c>
      <c r="AG827" s="27">
        <v>0</v>
      </c>
    </row>
    <row r="828" ht="15.35" customHeight="1">
      <c r="A828" s="27">
        <v>1207</v>
      </c>
      <c r="B828" t="s" s="26">
        <v>87</v>
      </c>
      <c r="C828" t="s" s="26">
        <v>658</v>
      </c>
      <c r="D828" t="s" s="26">
        <v>1372</v>
      </c>
      <c r="E828" t="s" s="26">
        <v>63</v>
      </c>
      <c r="F828" t="s" s="26">
        <v>152</v>
      </c>
      <c r="G828" t="s" s="26">
        <v>1828</v>
      </c>
      <c r="H828" s="28">
        <v>42220.521168981482</v>
      </c>
      <c r="I828" s="27">
        <v>0</v>
      </c>
      <c r="J828" t="s" s="26">
        <v>66</v>
      </c>
      <c r="K828" s="29"/>
      <c r="L828" t="s" s="26">
        <v>1374</v>
      </c>
      <c r="M828" s="29"/>
      <c r="N828" s="29"/>
      <c r="O828" s="29"/>
      <c r="P828" s="29"/>
      <c r="Q828" t="s" s="26">
        <v>68</v>
      </c>
      <c r="R828" t="s" s="26">
        <v>66</v>
      </c>
      <c r="S828" s="29"/>
      <c r="T828" s="29"/>
      <c r="U828" s="27">
        <v>3</v>
      </c>
      <c r="V828" s="28">
        <v>42220.362337962964</v>
      </c>
      <c r="W828" t="s" s="26">
        <v>66</v>
      </c>
      <c r="X828" t="s" s="26">
        <v>70</v>
      </c>
      <c r="Y828" s="29"/>
      <c r="Z828" t="s" s="26">
        <v>1172</v>
      </c>
      <c r="AA828" t="s" s="26">
        <v>1372</v>
      </c>
      <c r="AB828" t="s" s="26">
        <v>1374</v>
      </c>
      <c r="AC828" t="s" s="26">
        <v>293</v>
      </c>
      <c r="AD828" t="s" s="26">
        <v>1828</v>
      </c>
      <c r="AE828" s="29"/>
      <c r="AF828" t="s" s="26">
        <v>75</v>
      </c>
      <c r="AG828" s="27">
        <v>0</v>
      </c>
    </row>
    <row r="829" ht="15.35" customHeight="1">
      <c r="A829" s="27">
        <v>1087</v>
      </c>
      <c r="B829" t="s" s="26">
        <v>87</v>
      </c>
      <c r="C829" t="s" s="26">
        <v>170</v>
      </c>
      <c r="D829" t="s" s="26">
        <v>1195</v>
      </c>
      <c r="E829" t="s" s="26">
        <v>63</v>
      </c>
      <c r="F829" t="s" s="26">
        <v>64</v>
      </c>
      <c r="G829" t="s" s="26">
        <v>1989</v>
      </c>
      <c r="H829" s="28">
        <v>42164.374305555553</v>
      </c>
      <c r="I829" s="27">
        <v>0</v>
      </c>
      <c r="J829" t="s" s="26">
        <v>66</v>
      </c>
      <c r="K829" s="29"/>
      <c r="L829" t="s" s="26">
        <v>1197</v>
      </c>
      <c r="M829" s="29"/>
      <c r="N829" s="29"/>
      <c r="O829" s="29"/>
      <c r="P829" s="29"/>
      <c r="Q829" t="s" s="26">
        <v>68</v>
      </c>
      <c r="R829" t="s" s="26">
        <v>66</v>
      </c>
      <c r="S829" s="29"/>
      <c r="T829" s="29"/>
      <c r="U829" s="27">
        <v>3</v>
      </c>
      <c r="V829" s="28">
        <v>42164.12</v>
      </c>
      <c r="W829" t="s" s="26">
        <v>66</v>
      </c>
      <c r="X829" t="s" s="26">
        <v>70</v>
      </c>
      <c r="Y829" s="29"/>
      <c r="Z829" t="s" s="26">
        <v>1172</v>
      </c>
      <c r="AA829" t="s" s="26">
        <v>1195</v>
      </c>
      <c r="AB829" t="s" s="26">
        <v>1197</v>
      </c>
      <c r="AC829" t="s" s="26">
        <v>293</v>
      </c>
      <c r="AD829" t="s" s="26">
        <v>1989</v>
      </c>
      <c r="AE829" s="29"/>
      <c r="AF829" t="s" s="26">
        <v>75</v>
      </c>
      <c r="AG829" s="27">
        <v>0</v>
      </c>
    </row>
    <row r="830" ht="15.35" customHeight="1">
      <c r="A830" s="27">
        <v>979</v>
      </c>
      <c r="B830" t="s" s="26">
        <v>87</v>
      </c>
      <c r="C830" t="s" s="26">
        <v>1883</v>
      </c>
      <c r="D830" t="s" s="26">
        <v>1156</v>
      </c>
      <c r="E830" t="s" s="26">
        <v>63</v>
      </c>
      <c r="F830" t="s" s="26">
        <v>64</v>
      </c>
      <c r="G830" t="s" s="26">
        <v>1884</v>
      </c>
      <c r="H830" s="28">
        <v>42139.623715277776</v>
      </c>
      <c r="I830" s="27">
        <v>0</v>
      </c>
      <c r="J830" t="s" s="26">
        <v>66</v>
      </c>
      <c r="K830" s="29"/>
      <c r="L830" t="s" s="26">
        <v>1158</v>
      </c>
      <c r="M830" s="29"/>
      <c r="N830" s="29"/>
      <c r="O830" s="29"/>
      <c r="P830" s="29"/>
      <c r="Q830" t="s" s="26">
        <v>68</v>
      </c>
      <c r="R830" t="s" s="26">
        <v>66</v>
      </c>
      <c r="S830" s="29"/>
      <c r="T830" s="29"/>
      <c r="U830" s="27">
        <v>3</v>
      </c>
      <c r="V830" s="28">
        <v>42131.356388888889</v>
      </c>
      <c r="W830" t="s" s="26">
        <v>66</v>
      </c>
      <c r="X830" t="s" s="26">
        <v>70</v>
      </c>
      <c r="Y830" s="29"/>
      <c r="Z830" t="s" s="26">
        <v>1172</v>
      </c>
      <c r="AA830" t="s" s="26">
        <v>1156</v>
      </c>
      <c r="AB830" t="s" s="26">
        <v>1158</v>
      </c>
      <c r="AC830" t="s" s="26">
        <v>293</v>
      </c>
      <c r="AD830" t="s" s="26">
        <v>1884</v>
      </c>
      <c r="AE830" s="29"/>
      <c r="AF830" t="s" s="26">
        <v>75</v>
      </c>
      <c r="AG830" s="27">
        <v>0</v>
      </c>
    </row>
    <row r="831" ht="15.35" customHeight="1">
      <c r="A831" s="27">
        <v>1235</v>
      </c>
      <c r="B831" t="s" s="26">
        <v>87</v>
      </c>
      <c r="C831" t="s" s="26">
        <v>1562</v>
      </c>
      <c r="D831" t="s" s="26">
        <v>1563</v>
      </c>
      <c r="E831" t="s" s="26">
        <v>63</v>
      </c>
      <c r="F831" t="s" s="26">
        <v>64</v>
      </c>
      <c r="G831" t="s" s="26">
        <v>1617</v>
      </c>
      <c r="H831" s="28">
        <v>42279.516712962963</v>
      </c>
      <c r="I831" s="27">
        <v>0</v>
      </c>
      <c r="J831" t="s" s="26">
        <v>66</v>
      </c>
      <c r="K831" s="29"/>
      <c r="L831" t="s" s="26">
        <v>1565</v>
      </c>
      <c r="M831" s="29"/>
      <c r="N831" s="29"/>
      <c r="O831" s="29"/>
      <c r="P831" s="29"/>
      <c r="Q831" t="s" s="26">
        <v>68</v>
      </c>
      <c r="R831" t="s" s="26">
        <v>66</v>
      </c>
      <c r="S831" s="29"/>
      <c r="T831" s="29"/>
      <c r="U831" s="27">
        <v>4</v>
      </c>
      <c r="V831" s="28">
        <v>42229.553101851852</v>
      </c>
      <c r="W831" t="s" s="26">
        <v>66</v>
      </c>
      <c r="X831" t="s" s="26">
        <v>70</v>
      </c>
      <c r="Y831" s="29"/>
      <c r="Z831" t="s" s="26">
        <v>1172</v>
      </c>
      <c r="AA831" t="s" s="26">
        <v>1563</v>
      </c>
      <c r="AB831" t="s" s="26">
        <v>1565</v>
      </c>
      <c r="AC831" t="s" s="26">
        <v>293</v>
      </c>
      <c r="AD831" t="s" s="26">
        <v>1617</v>
      </c>
      <c r="AE831" s="29"/>
      <c r="AF831" t="s" s="26">
        <v>75</v>
      </c>
      <c r="AG831" s="27">
        <v>0</v>
      </c>
    </row>
    <row r="832" ht="15.35" customHeight="1">
      <c r="A832" s="27">
        <v>1114</v>
      </c>
      <c r="B832" t="s" s="26">
        <v>87</v>
      </c>
      <c r="C832" t="s" s="26">
        <v>763</v>
      </c>
      <c r="D832" t="s" s="26">
        <v>82</v>
      </c>
      <c r="E832" t="s" s="26">
        <v>63</v>
      </c>
      <c r="F832" t="s" s="26">
        <v>64</v>
      </c>
      <c r="G832" t="s" s="26">
        <v>1673</v>
      </c>
      <c r="H832" s="28">
        <v>42279.519340277780</v>
      </c>
      <c r="I832" s="27">
        <v>0</v>
      </c>
      <c r="J832" t="s" s="26">
        <v>66</v>
      </c>
      <c r="K832" s="29"/>
      <c r="L832" t="s" s="26">
        <v>84</v>
      </c>
      <c r="M832" s="29"/>
      <c r="N832" s="29"/>
      <c r="O832" s="29"/>
      <c r="P832" s="29"/>
      <c r="Q832" t="s" s="26">
        <v>68</v>
      </c>
      <c r="R832" t="s" s="26">
        <v>66</v>
      </c>
      <c r="S832" s="29"/>
      <c r="T832" s="29"/>
      <c r="U832" s="27">
        <v>4</v>
      </c>
      <c r="V832" s="28">
        <v>42172.696921296294</v>
      </c>
      <c r="W832" t="s" s="26">
        <v>66</v>
      </c>
      <c r="X832" t="s" s="26">
        <v>70</v>
      </c>
      <c r="Y832" s="29"/>
      <c r="Z832" t="s" s="26">
        <v>1172</v>
      </c>
      <c r="AA832" t="s" s="26">
        <v>1563</v>
      </c>
      <c r="AB832" t="s" s="26">
        <v>1565</v>
      </c>
      <c r="AC832" t="s" s="26">
        <v>293</v>
      </c>
      <c r="AD832" t="s" s="26">
        <v>1673</v>
      </c>
      <c r="AE832" s="29"/>
      <c r="AF832" t="s" s="26">
        <v>75</v>
      </c>
      <c r="AG832" s="27">
        <v>0</v>
      </c>
    </row>
    <row r="833" ht="15.35" customHeight="1">
      <c r="A833" s="27">
        <v>999</v>
      </c>
      <c r="B833" t="s" s="26">
        <v>87</v>
      </c>
      <c r="C833" t="s" s="26">
        <v>170</v>
      </c>
      <c r="D833" t="s" s="26">
        <v>1195</v>
      </c>
      <c r="E833" t="s" s="26">
        <v>63</v>
      </c>
      <c r="F833" t="s" s="26">
        <v>64</v>
      </c>
      <c r="G833" t="s" s="26">
        <v>1922</v>
      </c>
      <c r="H833" s="28">
        <v>42139.322488425925</v>
      </c>
      <c r="I833" s="27">
        <v>0</v>
      </c>
      <c r="J833" t="s" s="26">
        <v>66</v>
      </c>
      <c r="K833" s="29"/>
      <c r="L833" t="s" s="26">
        <v>1197</v>
      </c>
      <c r="M833" s="29"/>
      <c r="N833" s="29"/>
      <c r="O833" s="29"/>
      <c r="P833" s="29"/>
      <c r="Q833" t="s" s="26">
        <v>68</v>
      </c>
      <c r="R833" t="s" s="26">
        <v>66</v>
      </c>
      <c r="S833" s="29"/>
      <c r="T833" s="29"/>
      <c r="U833" s="27">
        <v>3</v>
      </c>
      <c r="V833" s="28">
        <v>42138.085902777777</v>
      </c>
      <c r="W833" t="s" s="26">
        <v>66</v>
      </c>
      <c r="X833" t="s" s="26">
        <v>70</v>
      </c>
      <c r="Y833" s="29"/>
      <c r="Z833" t="s" s="26">
        <v>1172</v>
      </c>
      <c r="AA833" t="s" s="26">
        <v>1195</v>
      </c>
      <c r="AB833" t="s" s="26">
        <v>1197</v>
      </c>
      <c r="AC833" t="s" s="26">
        <v>293</v>
      </c>
      <c r="AD833" t="s" s="26">
        <v>1922</v>
      </c>
      <c r="AE833" s="29"/>
      <c r="AF833" t="s" s="26">
        <v>75</v>
      </c>
      <c r="AG833" s="27">
        <v>0</v>
      </c>
    </row>
    <row r="834" ht="15.35" customHeight="1">
      <c r="A834" s="27">
        <v>1256</v>
      </c>
      <c r="B834" t="s" s="26">
        <v>358</v>
      </c>
      <c r="C834" t="s" s="26">
        <v>170</v>
      </c>
      <c r="D834" t="s" s="26">
        <v>82</v>
      </c>
      <c r="E834" t="s" s="26">
        <v>63</v>
      </c>
      <c r="F834" t="s" s="26">
        <v>64</v>
      </c>
      <c r="G834" t="s" s="26">
        <v>1723</v>
      </c>
      <c r="H834" s="28">
        <v>42236.502361111110</v>
      </c>
      <c r="I834" s="27">
        <v>0</v>
      </c>
      <c r="J834" t="s" s="26">
        <v>66</v>
      </c>
      <c r="K834" s="29"/>
      <c r="L834" t="s" s="26">
        <v>84</v>
      </c>
      <c r="M834" s="29"/>
      <c r="N834" s="29"/>
      <c r="O834" s="29"/>
      <c r="P834" s="29"/>
      <c r="Q834" t="s" s="26">
        <v>68</v>
      </c>
      <c r="R834" t="s" s="26">
        <v>66</v>
      </c>
      <c r="S834" s="29"/>
      <c r="T834" s="29"/>
      <c r="U834" s="27">
        <v>2</v>
      </c>
      <c r="V834" s="28">
        <v>42236.488634259258</v>
      </c>
      <c r="W834" t="s" s="26">
        <v>66</v>
      </c>
      <c r="X834" t="s" s="26">
        <v>70</v>
      </c>
      <c r="Y834" s="29"/>
      <c r="Z834" t="s" s="26">
        <v>1172</v>
      </c>
      <c r="AA834" t="s" s="26">
        <v>1623</v>
      </c>
      <c r="AB834" t="s" s="26">
        <v>1624</v>
      </c>
      <c r="AC834" t="s" s="26">
        <v>293</v>
      </c>
      <c r="AD834" t="s" s="26">
        <v>1723</v>
      </c>
      <c r="AE834" s="29"/>
      <c r="AF834" t="s" s="26">
        <v>75</v>
      </c>
      <c r="AG834" s="27">
        <v>0</v>
      </c>
    </row>
    <row r="835" ht="15.35" customHeight="1">
      <c r="A835" s="27">
        <v>1138</v>
      </c>
      <c r="B835" t="s" s="26">
        <v>87</v>
      </c>
      <c r="C835" t="s" s="26">
        <v>170</v>
      </c>
      <c r="D835" t="s" s="26">
        <v>1195</v>
      </c>
      <c r="E835" t="s" s="26">
        <v>63</v>
      </c>
      <c r="F835" t="s" s="26">
        <v>64</v>
      </c>
      <c r="G835" t="s" s="26">
        <v>1772</v>
      </c>
      <c r="H835" s="28">
        <v>42184.1971412037</v>
      </c>
      <c r="I835" s="27">
        <v>0</v>
      </c>
      <c r="J835" t="s" s="26">
        <v>66</v>
      </c>
      <c r="K835" s="29"/>
      <c r="L835" t="s" s="26">
        <v>1197</v>
      </c>
      <c r="M835" s="29"/>
      <c r="N835" s="29"/>
      <c r="O835" s="29"/>
      <c r="P835" s="29"/>
      <c r="Q835" t="s" s="26">
        <v>68</v>
      </c>
      <c r="R835" t="s" s="26">
        <v>66</v>
      </c>
      <c r="S835" s="29"/>
      <c r="T835" s="29"/>
      <c r="U835" s="27">
        <v>4</v>
      </c>
      <c r="V835" s="28">
        <v>42183.948472222219</v>
      </c>
      <c r="W835" t="s" s="26">
        <v>66</v>
      </c>
      <c r="X835" t="s" s="26">
        <v>70</v>
      </c>
      <c r="Y835" s="29"/>
      <c r="Z835" t="s" s="26">
        <v>1172</v>
      </c>
      <c r="AA835" t="s" s="26">
        <v>1195</v>
      </c>
      <c r="AB835" t="s" s="26">
        <v>1197</v>
      </c>
      <c r="AC835" t="s" s="26">
        <v>293</v>
      </c>
      <c r="AD835" t="s" s="26">
        <v>1772</v>
      </c>
      <c r="AE835" s="29"/>
      <c r="AF835" t="s" s="26">
        <v>75</v>
      </c>
      <c r="AG835" s="27">
        <v>0</v>
      </c>
    </row>
    <row r="836" ht="15.35" customHeight="1">
      <c r="A836" s="27">
        <v>1022</v>
      </c>
      <c r="B836" t="s" s="26">
        <v>87</v>
      </c>
      <c r="C836" t="s" s="26">
        <v>170</v>
      </c>
      <c r="D836" t="s" s="26">
        <v>1195</v>
      </c>
      <c r="E836" t="s" s="26">
        <v>63</v>
      </c>
      <c r="F836" t="s" s="26">
        <v>64</v>
      </c>
      <c r="G836" t="s" s="26">
        <v>1603</v>
      </c>
      <c r="H836" s="28">
        <v>42145.162650462960</v>
      </c>
      <c r="I836" s="27">
        <v>0</v>
      </c>
      <c r="J836" t="s" s="26">
        <v>66</v>
      </c>
      <c r="K836" s="29"/>
      <c r="L836" t="s" s="26">
        <v>1197</v>
      </c>
      <c r="M836" s="29"/>
      <c r="N836" s="29"/>
      <c r="O836" s="29"/>
      <c r="P836" s="29"/>
      <c r="Q836" t="s" s="26">
        <v>68</v>
      </c>
      <c r="R836" t="s" s="26">
        <v>66</v>
      </c>
      <c r="S836" s="29"/>
      <c r="T836" s="29"/>
      <c r="U836" s="27">
        <v>3</v>
      </c>
      <c r="V836" s="28">
        <v>42144.921273148146</v>
      </c>
      <c r="W836" t="s" s="26">
        <v>66</v>
      </c>
      <c r="X836" t="s" s="26">
        <v>70</v>
      </c>
      <c r="Y836" s="29"/>
      <c r="Z836" t="s" s="26">
        <v>1172</v>
      </c>
      <c r="AA836" t="s" s="26">
        <v>1195</v>
      </c>
      <c r="AB836" t="s" s="26">
        <v>1197</v>
      </c>
      <c r="AC836" t="s" s="26">
        <v>293</v>
      </c>
      <c r="AD836" t="s" s="26">
        <v>1603</v>
      </c>
      <c r="AE836" s="29"/>
      <c r="AF836" t="s" s="26">
        <v>75</v>
      </c>
      <c r="AG836" s="27">
        <v>0</v>
      </c>
    </row>
    <row r="837" ht="15.35" customHeight="1">
      <c r="A837" s="27">
        <v>869</v>
      </c>
      <c r="B837" t="s" s="26">
        <v>87</v>
      </c>
      <c r="C837" t="s" s="26">
        <v>351</v>
      </c>
      <c r="D837" t="s" s="26">
        <v>352</v>
      </c>
      <c r="E837" t="s" s="26">
        <v>63</v>
      </c>
      <c r="F837" t="s" s="26">
        <v>152</v>
      </c>
      <c r="G837" t="s" s="26">
        <v>1864</v>
      </c>
      <c r="H837" s="28">
        <v>42166.2919675926</v>
      </c>
      <c r="I837" s="27">
        <v>0</v>
      </c>
      <c r="J837" t="s" s="26">
        <v>66</v>
      </c>
      <c r="K837" s="29"/>
      <c r="L837" t="s" s="26">
        <v>354</v>
      </c>
      <c r="M837" s="29"/>
      <c r="N837" s="29"/>
      <c r="O837" s="29"/>
      <c r="P837" s="29"/>
      <c r="Q837" t="s" s="26">
        <v>68</v>
      </c>
      <c r="R837" t="s" s="26">
        <v>66</v>
      </c>
      <c r="S837" s="29"/>
      <c r="T837" s="29"/>
      <c r="U837" s="27">
        <v>3</v>
      </c>
      <c r="V837" s="28">
        <v>42103.985277777778</v>
      </c>
      <c r="W837" t="s" s="26">
        <v>1270</v>
      </c>
      <c r="X837" t="s" s="26">
        <v>70</v>
      </c>
      <c r="Y837" s="29"/>
      <c r="Z837" t="s" s="26">
        <v>1172</v>
      </c>
      <c r="AA837" t="s" s="26">
        <v>352</v>
      </c>
      <c r="AB837" t="s" s="26">
        <v>354</v>
      </c>
      <c r="AC837" t="s" s="26">
        <v>293</v>
      </c>
      <c r="AD837" t="s" s="26">
        <v>1864</v>
      </c>
      <c r="AE837" s="29"/>
      <c r="AF837" t="s" s="26">
        <v>75</v>
      </c>
      <c r="AG837" s="27">
        <v>0</v>
      </c>
    </row>
    <row r="838" ht="15.35" customHeight="1">
      <c r="A838" s="27">
        <v>1289</v>
      </c>
      <c r="B838" t="s" s="26">
        <v>87</v>
      </c>
      <c r="C838" t="s" s="26">
        <v>1286</v>
      </c>
      <c r="D838" t="s" s="26">
        <v>1287</v>
      </c>
      <c r="E838" t="s" s="26">
        <v>63</v>
      </c>
      <c r="F838" t="s" s="26">
        <v>64</v>
      </c>
      <c r="G838" t="s" s="26">
        <v>1670</v>
      </c>
      <c r="H838" s="28">
        <v>42251.861134259256</v>
      </c>
      <c r="I838" s="27">
        <v>0</v>
      </c>
      <c r="J838" t="s" s="26">
        <v>66</v>
      </c>
      <c r="K838" s="29"/>
      <c r="L838" t="s" s="26">
        <v>1289</v>
      </c>
      <c r="M838" s="29"/>
      <c r="N838" s="29"/>
      <c r="O838" s="29"/>
      <c r="P838" s="29"/>
      <c r="Q838" t="s" s="26">
        <v>68</v>
      </c>
      <c r="R838" t="s" s="26">
        <v>66</v>
      </c>
      <c r="S838" s="29"/>
      <c r="T838" s="29"/>
      <c r="U838" s="27">
        <v>3</v>
      </c>
      <c r="V838" s="28">
        <v>42251.560405092590</v>
      </c>
      <c r="W838" t="s" s="26">
        <v>66</v>
      </c>
      <c r="X838" t="s" s="26">
        <v>70</v>
      </c>
      <c r="Y838" s="29"/>
      <c r="Z838" t="s" s="26">
        <v>1172</v>
      </c>
      <c r="AA838" t="s" s="26">
        <v>1287</v>
      </c>
      <c r="AB838" t="s" s="26">
        <v>1289</v>
      </c>
      <c r="AC838" t="s" s="26">
        <v>293</v>
      </c>
      <c r="AD838" t="s" s="26">
        <v>1670</v>
      </c>
      <c r="AE838" s="29"/>
      <c r="AF838" t="s" s="26">
        <v>75</v>
      </c>
      <c r="AG838" s="27">
        <v>0</v>
      </c>
    </row>
    <row r="839" ht="15.35" customHeight="1">
      <c r="A839" s="27">
        <v>1159</v>
      </c>
      <c r="B839" t="s" s="26">
        <v>87</v>
      </c>
      <c r="C839" t="s" s="26">
        <v>351</v>
      </c>
      <c r="D839" t="s" s="26">
        <v>82</v>
      </c>
      <c r="E839" t="s" s="26">
        <v>63</v>
      </c>
      <c r="F839" t="s" s="26">
        <v>64</v>
      </c>
      <c r="G839" t="s" s="26">
        <v>1949</v>
      </c>
      <c r="H839" s="28">
        <v>42193.804212962961</v>
      </c>
      <c r="I839" s="27">
        <v>0</v>
      </c>
      <c r="J839" t="s" s="26">
        <v>66</v>
      </c>
      <c r="K839" s="29"/>
      <c r="L839" t="s" s="26">
        <v>84</v>
      </c>
      <c r="M839" s="29"/>
      <c r="N839" s="29"/>
      <c r="O839" s="29"/>
      <c r="P839" s="29"/>
      <c r="Q839" t="s" s="26">
        <v>68</v>
      </c>
      <c r="R839" t="s" s="26">
        <v>66</v>
      </c>
      <c r="S839" s="29"/>
      <c r="T839" s="29"/>
      <c r="U839" s="27">
        <v>2</v>
      </c>
      <c r="V839" s="28">
        <v>42193.285856481481</v>
      </c>
      <c r="W839" t="s" s="26">
        <v>66</v>
      </c>
      <c r="X839" t="s" s="26">
        <v>70</v>
      </c>
      <c r="Y839" s="29"/>
      <c r="Z839" t="s" s="26">
        <v>1172</v>
      </c>
      <c r="AA839" t="s" s="26">
        <v>352</v>
      </c>
      <c r="AB839" t="s" s="26">
        <v>354</v>
      </c>
      <c r="AC839" t="s" s="26">
        <v>293</v>
      </c>
      <c r="AD839" t="s" s="26">
        <v>1949</v>
      </c>
      <c r="AE839" s="29"/>
      <c r="AF839" t="s" s="26">
        <v>487</v>
      </c>
      <c r="AG839" s="27">
        <v>0</v>
      </c>
    </row>
    <row r="840" ht="15.35" customHeight="1">
      <c r="A840" s="27">
        <v>1045</v>
      </c>
      <c r="B840" t="s" s="26">
        <v>87</v>
      </c>
      <c r="C840" t="s" s="26">
        <v>170</v>
      </c>
      <c r="D840" t="s" s="26">
        <v>1195</v>
      </c>
      <c r="E840" t="s" s="26">
        <v>63</v>
      </c>
      <c r="F840" t="s" s="26">
        <v>64</v>
      </c>
      <c r="G840" t="s" s="26">
        <v>1773</v>
      </c>
      <c r="H840" s="28">
        <v>42156.719594907408</v>
      </c>
      <c r="I840" s="27">
        <v>0</v>
      </c>
      <c r="J840" t="s" s="26">
        <v>66</v>
      </c>
      <c r="K840" s="29"/>
      <c r="L840" t="s" s="26">
        <v>1197</v>
      </c>
      <c r="M840" s="29"/>
      <c r="N840" s="29"/>
      <c r="O840" s="29"/>
      <c r="P840" s="29"/>
      <c r="Q840" t="s" s="26">
        <v>68</v>
      </c>
      <c r="R840" t="s" s="26">
        <v>66</v>
      </c>
      <c r="S840" s="29"/>
      <c r="T840" s="29"/>
      <c r="U840" s="27">
        <v>3</v>
      </c>
      <c r="V840" s="28">
        <v>42156.508611111109</v>
      </c>
      <c r="W840" t="s" s="26">
        <v>66</v>
      </c>
      <c r="X840" t="s" s="26">
        <v>70</v>
      </c>
      <c r="Y840" s="29"/>
      <c r="Z840" t="s" s="26">
        <v>1172</v>
      </c>
      <c r="AA840" t="s" s="26">
        <v>1195</v>
      </c>
      <c r="AB840" t="s" s="26">
        <v>1197</v>
      </c>
      <c r="AC840" t="s" s="26">
        <v>293</v>
      </c>
      <c r="AD840" t="s" s="26">
        <v>1773</v>
      </c>
      <c r="AE840" s="29"/>
      <c r="AF840" t="s" s="26">
        <v>75</v>
      </c>
      <c r="AG840" s="27">
        <v>0</v>
      </c>
    </row>
    <row r="841" ht="15.35" customHeight="1">
      <c r="A841" s="7"/>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9"/>
    </row>
    <row r="842" ht="15.35" customHeight="1">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2"/>
    </row>
    <row r="843" ht="15.35" customHeight="1">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2"/>
    </row>
    <row r="844" ht="15.35" customHeight="1">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2"/>
    </row>
    <row r="845" ht="15.35" customHeight="1">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2"/>
    </row>
    <row r="846" ht="15.35" customHeight="1">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2"/>
    </row>
    <row r="847" ht="15.35" customHeight="1">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2"/>
    </row>
    <row r="848" ht="15.35" customHeight="1">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2"/>
    </row>
    <row r="849" ht="15.35" customHeight="1">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2"/>
    </row>
    <row r="850" ht="15.35" customHeight="1">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2"/>
    </row>
    <row r="851" ht="15.35" customHeight="1">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2"/>
    </row>
    <row r="852" ht="15.35" customHeight="1">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2"/>
    </row>
    <row r="853" ht="15.35" customHeight="1">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2"/>
    </row>
    <row r="854" ht="15.35" customHeight="1">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2"/>
    </row>
    <row r="855" ht="15.35" customHeight="1">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2"/>
    </row>
    <row r="856" ht="15.35" customHeight="1">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2"/>
    </row>
    <row r="857" ht="15.35" customHeight="1">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2"/>
    </row>
    <row r="858" ht="15.35" customHeight="1">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2"/>
    </row>
    <row r="859" ht="15.35" customHeight="1">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2"/>
    </row>
    <row r="860" ht="15.35" customHeight="1">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2"/>
    </row>
    <row r="861" ht="15.35" customHeight="1">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2"/>
    </row>
    <row r="862" ht="15.35" customHeight="1">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2"/>
    </row>
    <row r="863" ht="15.35" customHeight="1">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2"/>
    </row>
    <row r="864" ht="15.35" customHeight="1">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2"/>
    </row>
    <row r="865" ht="15.35" customHeight="1">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2"/>
    </row>
    <row r="866" ht="15.35" customHeight="1">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2"/>
    </row>
    <row r="867" ht="15.35" customHeight="1">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2"/>
    </row>
    <row r="868" ht="15.35" customHeight="1">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2"/>
    </row>
    <row r="869" ht="15.35" customHeight="1">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2"/>
    </row>
    <row r="870" ht="15.35" customHeight="1">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2"/>
    </row>
    <row r="871" ht="15.35" customHeight="1">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2"/>
    </row>
    <row r="872" ht="15.35" customHeight="1">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2"/>
    </row>
    <row r="873" ht="15.35" customHeight="1">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2"/>
    </row>
    <row r="874" ht="15.35" customHeight="1">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2"/>
    </row>
    <row r="875" ht="15.35" customHeight="1">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2"/>
    </row>
    <row r="876" ht="15.35" customHeight="1">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2"/>
    </row>
    <row r="877" ht="15.35" customHeight="1">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2"/>
    </row>
    <row r="878" ht="15.35" customHeight="1">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2"/>
    </row>
    <row r="879" ht="15.35" customHeight="1">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2"/>
    </row>
    <row r="880" ht="15.35" customHeight="1">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2"/>
    </row>
    <row r="881" ht="15.35" customHeight="1">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2"/>
    </row>
    <row r="882" ht="15.35" customHeight="1">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2"/>
    </row>
    <row r="883" ht="15.35" customHeight="1">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2"/>
    </row>
    <row r="884" ht="15.35" customHeight="1">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2"/>
    </row>
    <row r="885" ht="15.35" customHeight="1">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2"/>
    </row>
    <row r="886" ht="15.35" customHeight="1">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2"/>
    </row>
    <row r="887" ht="15.35" customHeight="1">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2"/>
    </row>
    <row r="888" ht="15.35" customHeight="1">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2"/>
    </row>
    <row r="889" ht="15.35" customHeight="1">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2"/>
    </row>
    <row r="890" ht="15.35" customHeight="1">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2"/>
    </row>
    <row r="891" ht="15.35" customHeight="1">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2"/>
    </row>
    <row r="892" ht="15.35" customHeight="1">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2"/>
    </row>
    <row r="893" ht="15.35" customHeight="1">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2"/>
    </row>
    <row r="894" ht="15.35" customHeight="1">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2"/>
    </row>
    <row r="895" ht="15.35" customHeight="1">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2"/>
    </row>
    <row r="896" ht="15.35" customHeight="1">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2"/>
    </row>
    <row r="897" ht="15.35" customHeight="1">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2"/>
    </row>
    <row r="898" ht="15.35" customHeight="1">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2"/>
    </row>
    <row r="899" ht="15.35" customHeight="1">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2"/>
    </row>
    <row r="900" ht="15.35" customHeight="1">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2"/>
    </row>
    <row r="901" ht="15.35" customHeight="1">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2"/>
    </row>
    <row r="902" ht="15.35" customHeight="1">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2"/>
    </row>
    <row r="903" ht="15.35" customHeight="1">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2"/>
    </row>
    <row r="904" ht="15.35" customHeight="1">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2"/>
    </row>
    <row r="905" ht="15.35" customHeight="1">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2"/>
    </row>
    <row r="906" ht="15.35" customHeight="1">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2"/>
    </row>
    <row r="907" ht="15.35" customHeight="1">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2"/>
    </row>
    <row r="908" ht="15.35" customHeight="1">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2"/>
    </row>
    <row r="909" ht="15.35" customHeight="1">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2"/>
    </row>
    <row r="910" ht="15.35" customHeight="1">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2"/>
    </row>
    <row r="911" ht="15.35" customHeight="1">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2"/>
    </row>
    <row r="912" ht="15.35" customHeight="1">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2"/>
    </row>
    <row r="913" ht="15.35" customHeight="1">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2"/>
    </row>
    <row r="914" ht="15.35" customHeight="1">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2"/>
    </row>
    <row r="915" ht="15.35" customHeight="1">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2"/>
    </row>
    <row r="916" ht="15.35" customHeight="1">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2"/>
    </row>
    <row r="917" ht="15.35" customHeight="1">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2"/>
    </row>
    <row r="918" ht="15.35" customHeight="1">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2"/>
    </row>
    <row r="919" ht="15.35" customHeight="1">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2"/>
    </row>
    <row r="920" ht="15.35" customHeight="1">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2"/>
    </row>
    <row r="921" ht="15.35" customHeight="1">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2"/>
    </row>
    <row r="922" ht="15.35" customHeight="1">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2"/>
    </row>
    <row r="923" ht="15.35" customHeight="1">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2"/>
    </row>
    <row r="924" ht="15.35" customHeight="1">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2"/>
    </row>
    <row r="925" ht="15.35" customHeight="1">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2"/>
    </row>
    <row r="926" ht="15.35" customHeight="1">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2"/>
    </row>
    <row r="927" ht="15.35" customHeight="1">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2"/>
    </row>
    <row r="928" ht="15.35" customHeight="1">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2"/>
    </row>
    <row r="929" ht="15.35" customHeight="1">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2"/>
    </row>
    <row r="930" ht="15.35" customHeight="1">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2"/>
    </row>
    <row r="931" ht="15.35" customHeight="1">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2"/>
    </row>
    <row r="932" ht="15.35" customHeight="1">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2"/>
    </row>
    <row r="933" ht="15.35" customHeight="1">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2"/>
    </row>
    <row r="934" ht="15.35" customHeight="1">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2"/>
    </row>
    <row r="935" ht="15.35" customHeight="1">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2"/>
    </row>
    <row r="936" ht="15.35" customHeight="1">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2"/>
    </row>
    <row r="937" ht="15.35" customHeight="1">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2"/>
    </row>
    <row r="938" ht="15.35" customHeight="1">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2"/>
    </row>
    <row r="939" ht="15.35" customHeight="1">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2"/>
    </row>
    <row r="940" ht="15.35" customHeight="1">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2"/>
    </row>
    <row r="941" ht="15.35" customHeight="1">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2"/>
    </row>
    <row r="942" ht="15.35" customHeight="1">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2"/>
    </row>
    <row r="943" ht="15.35" customHeight="1">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2"/>
    </row>
    <row r="944" ht="15.35" customHeight="1">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2"/>
    </row>
    <row r="945" ht="15.35" customHeight="1">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2"/>
    </row>
    <row r="946" ht="15.35" customHeight="1">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2"/>
    </row>
    <row r="947" ht="15.35" customHeight="1">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2"/>
    </row>
    <row r="948" ht="15.35" customHeight="1">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2"/>
    </row>
    <row r="949" ht="15.35" customHeight="1">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2"/>
    </row>
    <row r="950" ht="15.35" customHeight="1">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2"/>
    </row>
    <row r="951" ht="15.35" customHeight="1">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2"/>
    </row>
    <row r="952" ht="15.35" customHeight="1">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2"/>
    </row>
    <row r="953" ht="15.35" customHeight="1">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2"/>
    </row>
    <row r="954" ht="15.35" customHeight="1">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2"/>
    </row>
    <row r="955" ht="15.35" customHeight="1">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2"/>
    </row>
    <row r="956" ht="15.35" customHeight="1">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2"/>
    </row>
    <row r="957" ht="15.35" customHeight="1">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2"/>
    </row>
    <row r="958" ht="15.35" customHeight="1">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2"/>
    </row>
    <row r="959" ht="15.35" customHeight="1">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2"/>
    </row>
    <row r="960" ht="15.35" customHeight="1">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2"/>
    </row>
    <row r="961" ht="15.35" customHeight="1">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2"/>
    </row>
    <row r="962" ht="15.35" customHeight="1">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2"/>
    </row>
    <row r="963" ht="15.35" customHeight="1">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2"/>
    </row>
    <row r="964" ht="15.35" customHeight="1">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2"/>
    </row>
    <row r="965" ht="15.35" customHeight="1">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2"/>
    </row>
    <row r="966" ht="15.35" customHeight="1">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2"/>
    </row>
    <row r="967" ht="15.35" customHeight="1">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2"/>
    </row>
    <row r="968" ht="15.35" customHeight="1">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2"/>
    </row>
    <row r="969" ht="15.35" customHeight="1">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2"/>
    </row>
    <row r="970" ht="15.35" customHeight="1">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2"/>
    </row>
    <row r="971" ht="15.35" customHeight="1">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2"/>
    </row>
    <row r="972" ht="15.35" customHeight="1">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2"/>
    </row>
    <row r="973" ht="15.35" customHeight="1">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2"/>
    </row>
    <row r="974" ht="15.35" customHeight="1">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2"/>
    </row>
    <row r="975" ht="15.35" customHeight="1">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2"/>
    </row>
    <row r="976" ht="15.35" customHeight="1">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2"/>
    </row>
    <row r="977" ht="15.35" customHeight="1">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2"/>
    </row>
    <row r="978" ht="15.35" customHeight="1">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2"/>
    </row>
    <row r="979" ht="15.35" customHeight="1">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2"/>
    </row>
    <row r="980" ht="15.35" customHeight="1">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2"/>
    </row>
    <row r="981" ht="15.35" customHeight="1">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2"/>
    </row>
    <row r="982" ht="15.35" customHeight="1">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2"/>
    </row>
    <row r="983" ht="15.35" customHeight="1">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2"/>
    </row>
    <row r="984" ht="15.35" customHeight="1">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2"/>
    </row>
    <row r="985" ht="15.35" customHeight="1">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2"/>
    </row>
    <row r="986" ht="15.35" customHeight="1">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2"/>
    </row>
    <row r="987" ht="15.35" customHeight="1">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2"/>
    </row>
    <row r="988" ht="15.35" customHeight="1">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2"/>
    </row>
    <row r="989" ht="15.35" customHeight="1">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2"/>
    </row>
    <row r="990" ht="15.35" customHeight="1">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2"/>
    </row>
    <row r="991" ht="15.35" customHeight="1">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2"/>
    </row>
    <row r="992" ht="15.35" customHeight="1">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2"/>
    </row>
    <row r="993" ht="15.35" customHeight="1">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2"/>
    </row>
    <row r="994" ht="15.35" customHeight="1">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2"/>
    </row>
    <row r="995" ht="15.35" customHeight="1">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2"/>
    </row>
    <row r="996" ht="15.35" customHeight="1">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2"/>
    </row>
    <row r="997" ht="15.35" customHeight="1">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2"/>
    </row>
    <row r="998" ht="15.35" customHeight="1">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2"/>
    </row>
    <row r="999" ht="15.35" customHeight="1">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2"/>
    </row>
    <row r="1000" ht="15.35" customHeight="1">
      <c r="A1000" s="10"/>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2"/>
    </row>
    <row r="1001" ht="15.35" customHeight="1">
      <c r="A1001" s="10"/>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1"/>
      <c r="AC1001" s="11"/>
      <c r="AD1001" s="11"/>
      <c r="AE1001" s="11"/>
      <c r="AF1001" s="11"/>
      <c r="AG1001" s="12"/>
    </row>
    <row r="1002" ht="15.35" customHeight="1">
      <c r="A1002" s="10"/>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c r="AB1002" s="11"/>
      <c r="AC1002" s="11"/>
      <c r="AD1002" s="11"/>
      <c r="AE1002" s="11"/>
      <c r="AF1002" s="11"/>
      <c r="AG1002" s="12"/>
    </row>
    <row r="1003" ht="15.35" customHeight="1">
      <c r="A1003" s="10"/>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c r="AA1003" s="11"/>
      <c r="AB1003" s="11"/>
      <c r="AC1003" s="11"/>
      <c r="AD1003" s="11"/>
      <c r="AE1003" s="11"/>
      <c r="AF1003" s="11"/>
      <c r="AG1003" s="12"/>
    </row>
    <row r="1004" ht="15.35" customHeight="1">
      <c r="A1004" s="10"/>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c r="AA1004" s="11"/>
      <c r="AB1004" s="11"/>
      <c r="AC1004" s="11"/>
      <c r="AD1004" s="11"/>
      <c r="AE1004" s="11"/>
      <c r="AF1004" s="11"/>
      <c r="AG1004" s="12"/>
    </row>
    <row r="1005" ht="15.35" customHeight="1">
      <c r="A1005" s="10"/>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c r="AA1005" s="11"/>
      <c r="AB1005" s="11"/>
      <c r="AC1005" s="11"/>
      <c r="AD1005" s="11"/>
      <c r="AE1005" s="11"/>
      <c r="AF1005" s="11"/>
      <c r="AG1005" s="12"/>
    </row>
    <row r="1006" ht="15.35" customHeight="1">
      <c r="A1006" s="10"/>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c r="AA1006" s="11"/>
      <c r="AB1006" s="11"/>
      <c r="AC1006" s="11"/>
      <c r="AD1006" s="11"/>
      <c r="AE1006" s="11"/>
      <c r="AF1006" s="11"/>
      <c r="AG1006" s="12"/>
    </row>
    <row r="1007" ht="15.35" customHeight="1">
      <c r="A1007" s="10"/>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c r="AA1007" s="11"/>
      <c r="AB1007" s="11"/>
      <c r="AC1007" s="11"/>
      <c r="AD1007" s="11"/>
      <c r="AE1007" s="11"/>
      <c r="AF1007" s="11"/>
      <c r="AG1007" s="12"/>
    </row>
    <row r="1008" ht="15.35" customHeight="1">
      <c r="A1008" s="10"/>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c r="AA1008" s="11"/>
      <c r="AB1008" s="11"/>
      <c r="AC1008" s="11"/>
      <c r="AD1008" s="11"/>
      <c r="AE1008" s="11"/>
      <c r="AF1008" s="11"/>
      <c r="AG1008" s="12"/>
    </row>
    <row r="1009" ht="15.35" customHeight="1">
      <c r="A1009" s="10"/>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c r="AA1009" s="11"/>
      <c r="AB1009" s="11"/>
      <c r="AC1009" s="11"/>
      <c r="AD1009" s="11"/>
      <c r="AE1009" s="11"/>
      <c r="AF1009" s="11"/>
      <c r="AG1009" s="12"/>
    </row>
    <row r="1010" ht="15.35" customHeight="1">
      <c r="A1010" s="10"/>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c r="AA1010" s="11"/>
      <c r="AB1010" s="11"/>
      <c r="AC1010" s="11"/>
      <c r="AD1010" s="11"/>
      <c r="AE1010" s="11"/>
      <c r="AF1010" s="11"/>
      <c r="AG1010" s="12"/>
    </row>
    <row r="1011" ht="15.35" customHeight="1">
      <c r="A1011" s="10"/>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c r="AA1011" s="11"/>
      <c r="AB1011" s="11"/>
      <c r="AC1011" s="11"/>
      <c r="AD1011" s="11"/>
      <c r="AE1011" s="11"/>
      <c r="AF1011" s="11"/>
      <c r="AG1011" s="12"/>
    </row>
    <row r="1012" ht="15.35" customHeight="1">
      <c r="A1012" s="10"/>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c r="AA1012" s="11"/>
      <c r="AB1012" s="11"/>
      <c r="AC1012" s="11"/>
      <c r="AD1012" s="11"/>
      <c r="AE1012" s="11"/>
      <c r="AF1012" s="11"/>
      <c r="AG1012" s="12"/>
    </row>
    <row r="1013" ht="15.35" customHeight="1">
      <c r="A1013" s="10"/>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c r="AA1013" s="11"/>
      <c r="AB1013" s="11"/>
      <c r="AC1013" s="11"/>
      <c r="AD1013" s="11"/>
      <c r="AE1013" s="11"/>
      <c r="AF1013" s="11"/>
      <c r="AG1013" s="12"/>
    </row>
    <row r="1014" ht="15.35" customHeight="1">
      <c r="A1014" s="10"/>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c r="AA1014" s="11"/>
      <c r="AB1014" s="11"/>
      <c r="AC1014" s="11"/>
      <c r="AD1014" s="11"/>
      <c r="AE1014" s="11"/>
      <c r="AF1014" s="11"/>
      <c r="AG1014" s="12"/>
    </row>
    <row r="1015" ht="15.35" customHeight="1">
      <c r="A1015" s="10"/>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c r="AA1015" s="11"/>
      <c r="AB1015" s="11"/>
      <c r="AC1015" s="11"/>
      <c r="AD1015" s="11"/>
      <c r="AE1015" s="11"/>
      <c r="AF1015" s="11"/>
      <c r="AG1015" s="12"/>
    </row>
    <row r="1016" ht="15.35" customHeight="1">
      <c r="A1016" s="10"/>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c r="AA1016" s="11"/>
      <c r="AB1016" s="11"/>
      <c r="AC1016" s="11"/>
      <c r="AD1016" s="11"/>
      <c r="AE1016" s="11"/>
      <c r="AF1016" s="11"/>
      <c r="AG1016" s="12"/>
    </row>
    <row r="1017" ht="15.35" customHeight="1">
      <c r="A1017" s="10"/>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c r="AA1017" s="11"/>
      <c r="AB1017" s="11"/>
      <c r="AC1017" s="11"/>
      <c r="AD1017" s="11"/>
      <c r="AE1017" s="11"/>
      <c r="AF1017" s="11"/>
      <c r="AG1017" s="12"/>
    </row>
    <row r="1018" ht="15.35" customHeight="1">
      <c r="A1018" s="10"/>
      <c r="B1018" s="11"/>
      <c r="C1018" s="11"/>
      <c r="D1018" s="11"/>
      <c r="E1018" s="11"/>
      <c r="F1018" s="11"/>
      <c r="G1018" s="11"/>
      <c r="H1018" s="11"/>
      <c r="I1018" s="11"/>
      <c r="J1018" s="11"/>
      <c r="K1018" s="11"/>
      <c r="L1018" s="11"/>
      <c r="M1018" s="11"/>
      <c r="N1018" s="11"/>
      <c r="O1018" s="11"/>
      <c r="P1018" s="11"/>
      <c r="Q1018" s="11"/>
      <c r="R1018" s="11"/>
      <c r="S1018" s="11"/>
      <c r="T1018" s="11"/>
      <c r="U1018" s="11"/>
      <c r="V1018" s="11"/>
      <c r="W1018" s="11"/>
      <c r="X1018" s="11"/>
      <c r="Y1018" s="11"/>
      <c r="Z1018" s="11"/>
      <c r="AA1018" s="11"/>
      <c r="AB1018" s="11"/>
      <c r="AC1018" s="11"/>
      <c r="AD1018" s="11"/>
      <c r="AE1018" s="11"/>
      <c r="AF1018" s="11"/>
      <c r="AG1018" s="12"/>
    </row>
    <row r="1019" ht="15.35" customHeight="1">
      <c r="A1019" s="10"/>
      <c r="B1019" s="11"/>
      <c r="C1019" s="11"/>
      <c r="D1019" s="11"/>
      <c r="E1019" s="11"/>
      <c r="F1019" s="11"/>
      <c r="G1019" s="11"/>
      <c r="H1019" s="11"/>
      <c r="I1019" s="11"/>
      <c r="J1019" s="11"/>
      <c r="K1019" s="11"/>
      <c r="L1019" s="11"/>
      <c r="M1019" s="11"/>
      <c r="N1019" s="11"/>
      <c r="O1019" s="11"/>
      <c r="P1019" s="11"/>
      <c r="Q1019" s="11"/>
      <c r="R1019" s="11"/>
      <c r="S1019" s="11"/>
      <c r="T1019" s="11"/>
      <c r="U1019" s="11"/>
      <c r="V1019" s="11"/>
      <c r="W1019" s="11"/>
      <c r="X1019" s="11"/>
      <c r="Y1019" s="11"/>
      <c r="Z1019" s="11"/>
      <c r="AA1019" s="11"/>
      <c r="AB1019" s="11"/>
      <c r="AC1019" s="11"/>
      <c r="AD1019" s="11"/>
      <c r="AE1019" s="11"/>
      <c r="AF1019" s="11"/>
      <c r="AG1019" s="12"/>
    </row>
    <row r="1020" ht="15.35" customHeight="1">
      <c r="A1020" s="10"/>
      <c r="B1020" s="11"/>
      <c r="C1020" s="11"/>
      <c r="D1020" s="11"/>
      <c r="E1020" s="11"/>
      <c r="F1020" s="11"/>
      <c r="G1020" s="11"/>
      <c r="H1020" s="11"/>
      <c r="I1020" s="11"/>
      <c r="J1020" s="11"/>
      <c r="K1020" s="11"/>
      <c r="L1020" s="11"/>
      <c r="M1020" s="11"/>
      <c r="N1020" s="11"/>
      <c r="O1020" s="11"/>
      <c r="P1020" s="11"/>
      <c r="Q1020" s="11"/>
      <c r="R1020" s="11"/>
      <c r="S1020" s="11"/>
      <c r="T1020" s="11"/>
      <c r="U1020" s="11"/>
      <c r="V1020" s="11"/>
      <c r="W1020" s="11"/>
      <c r="X1020" s="11"/>
      <c r="Y1020" s="11"/>
      <c r="Z1020" s="11"/>
      <c r="AA1020" s="11"/>
      <c r="AB1020" s="11"/>
      <c r="AC1020" s="11"/>
      <c r="AD1020" s="11"/>
      <c r="AE1020" s="11"/>
      <c r="AF1020" s="11"/>
      <c r="AG1020" s="12"/>
    </row>
    <row r="1021" ht="15.35" customHeight="1">
      <c r="A1021" s="10"/>
      <c r="B1021" s="11"/>
      <c r="C1021" s="11"/>
      <c r="D1021" s="11"/>
      <c r="E1021" s="11"/>
      <c r="F1021" s="11"/>
      <c r="G1021" s="11"/>
      <c r="H1021" s="11"/>
      <c r="I1021" s="11"/>
      <c r="J1021" s="11"/>
      <c r="K1021" s="11"/>
      <c r="L1021" s="11"/>
      <c r="M1021" s="11"/>
      <c r="N1021" s="11"/>
      <c r="O1021" s="11"/>
      <c r="P1021" s="11"/>
      <c r="Q1021" s="11"/>
      <c r="R1021" s="11"/>
      <c r="S1021" s="11"/>
      <c r="T1021" s="11"/>
      <c r="U1021" s="11"/>
      <c r="V1021" s="11"/>
      <c r="W1021" s="11"/>
      <c r="X1021" s="11"/>
      <c r="Y1021" s="11"/>
      <c r="Z1021" s="11"/>
      <c r="AA1021" s="11"/>
      <c r="AB1021" s="11"/>
      <c r="AC1021" s="11"/>
      <c r="AD1021" s="11"/>
      <c r="AE1021" s="11"/>
      <c r="AF1021" s="11"/>
      <c r="AG1021" s="12"/>
    </row>
    <row r="1022" ht="15.35" customHeight="1">
      <c r="A1022" s="10"/>
      <c r="B1022" s="11"/>
      <c r="C1022" s="11"/>
      <c r="D1022" s="11"/>
      <c r="E1022" s="11"/>
      <c r="F1022" s="11"/>
      <c r="G1022" s="11"/>
      <c r="H1022" s="11"/>
      <c r="I1022" s="11"/>
      <c r="J1022" s="11"/>
      <c r="K1022" s="11"/>
      <c r="L1022" s="11"/>
      <c r="M1022" s="11"/>
      <c r="N1022" s="11"/>
      <c r="O1022" s="11"/>
      <c r="P1022" s="11"/>
      <c r="Q1022" s="11"/>
      <c r="R1022" s="11"/>
      <c r="S1022" s="11"/>
      <c r="T1022" s="11"/>
      <c r="U1022" s="11"/>
      <c r="V1022" s="11"/>
      <c r="W1022" s="11"/>
      <c r="X1022" s="11"/>
      <c r="Y1022" s="11"/>
      <c r="Z1022" s="11"/>
      <c r="AA1022" s="11"/>
      <c r="AB1022" s="11"/>
      <c r="AC1022" s="11"/>
      <c r="AD1022" s="11"/>
      <c r="AE1022" s="11"/>
      <c r="AF1022" s="11"/>
      <c r="AG1022" s="12"/>
    </row>
    <row r="1023" ht="15.35" customHeight="1">
      <c r="A1023" s="10"/>
      <c r="B1023" s="11"/>
      <c r="C1023" s="11"/>
      <c r="D1023" s="11"/>
      <c r="E1023" s="11"/>
      <c r="F1023" s="11"/>
      <c r="G1023" s="11"/>
      <c r="H1023" s="11"/>
      <c r="I1023" s="11"/>
      <c r="J1023" s="11"/>
      <c r="K1023" s="11"/>
      <c r="L1023" s="11"/>
      <c r="M1023" s="11"/>
      <c r="N1023" s="11"/>
      <c r="O1023" s="11"/>
      <c r="P1023" s="11"/>
      <c r="Q1023" s="11"/>
      <c r="R1023" s="11"/>
      <c r="S1023" s="11"/>
      <c r="T1023" s="11"/>
      <c r="U1023" s="11"/>
      <c r="V1023" s="11"/>
      <c r="W1023" s="11"/>
      <c r="X1023" s="11"/>
      <c r="Y1023" s="11"/>
      <c r="Z1023" s="11"/>
      <c r="AA1023" s="11"/>
      <c r="AB1023" s="11"/>
      <c r="AC1023" s="11"/>
      <c r="AD1023" s="11"/>
      <c r="AE1023" s="11"/>
      <c r="AF1023" s="11"/>
      <c r="AG1023" s="12"/>
    </row>
    <row r="1024" ht="15.35" customHeight="1">
      <c r="A1024" s="10"/>
      <c r="B1024" s="11"/>
      <c r="C1024" s="11"/>
      <c r="D1024" s="11"/>
      <c r="E1024" s="11"/>
      <c r="F1024" s="11"/>
      <c r="G1024" s="11"/>
      <c r="H1024" s="11"/>
      <c r="I1024" s="11"/>
      <c r="J1024" s="11"/>
      <c r="K1024" s="11"/>
      <c r="L1024" s="11"/>
      <c r="M1024" s="11"/>
      <c r="N1024" s="11"/>
      <c r="O1024" s="11"/>
      <c r="P1024" s="11"/>
      <c r="Q1024" s="11"/>
      <c r="R1024" s="11"/>
      <c r="S1024" s="11"/>
      <c r="T1024" s="11"/>
      <c r="U1024" s="11"/>
      <c r="V1024" s="11"/>
      <c r="W1024" s="11"/>
      <c r="X1024" s="11"/>
      <c r="Y1024" s="11"/>
      <c r="Z1024" s="11"/>
      <c r="AA1024" s="11"/>
      <c r="AB1024" s="11"/>
      <c r="AC1024" s="11"/>
      <c r="AD1024" s="11"/>
      <c r="AE1024" s="11"/>
      <c r="AF1024" s="11"/>
      <c r="AG1024" s="12"/>
    </row>
    <row r="1025" ht="15.35" customHeight="1">
      <c r="A1025" s="10"/>
      <c r="B1025" s="11"/>
      <c r="C1025" s="11"/>
      <c r="D1025" s="11"/>
      <c r="E1025" s="11"/>
      <c r="F1025" s="11"/>
      <c r="G1025" s="11"/>
      <c r="H1025" s="11"/>
      <c r="I1025" s="11"/>
      <c r="J1025" s="11"/>
      <c r="K1025" s="11"/>
      <c r="L1025" s="11"/>
      <c r="M1025" s="11"/>
      <c r="N1025" s="11"/>
      <c r="O1025" s="11"/>
      <c r="P1025" s="11"/>
      <c r="Q1025" s="11"/>
      <c r="R1025" s="11"/>
      <c r="S1025" s="11"/>
      <c r="T1025" s="11"/>
      <c r="U1025" s="11"/>
      <c r="V1025" s="11"/>
      <c r="W1025" s="11"/>
      <c r="X1025" s="11"/>
      <c r="Y1025" s="11"/>
      <c r="Z1025" s="11"/>
      <c r="AA1025" s="11"/>
      <c r="AB1025" s="11"/>
      <c r="AC1025" s="11"/>
      <c r="AD1025" s="11"/>
      <c r="AE1025" s="11"/>
      <c r="AF1025" s="11"/>
      <c r="AG1025" s="12"/>
    </row>
    <row r="1026" ht="15.35" customHeight="1">
      <c r="A1026" s="10"/>
      <c r="B1026" s="11"/>
      <c r="C1026" s="11"/>
      <c r="D1026" s="11"/>
      <c r="E1026" s="11"/>
      <c r="F1026" s="11"/>
      <c r="G1026" s="11"/>
      <c r="H1026" s="11"/>
      <c r="I1026" s="11"/>
      <c r="J1026" s="11"/>
      <c r="K1026" s="11"/>
      <c r="L1026" s="11"/>
      <c r="M1026" s="11"/>
      <c r="N1026" s="11"/>
      <c r="O1026" s="11"/>
      <c r="P1026" s="11"/>
      <c r="Q1026" s="11"/>
      <c r="R1026" s="11"/>
      <c r="S1026" s="11"/>
      <c r="T1026" s="11"/>
      <c r="U1026" s="11"/>
      <c r="V1026" s="11"/>
      <c r="W1026" s="11"/>
      <c r="X1026" s="11"/>
      <c r="Y1026" s="11"/>
      <c r="Z1026" s="11"/>
      <c r="AA1026" s="11"/>
      <c r="AB1026" s="11"/>
      <c r="AC1026" s="11"/>
      <c r="AD1026" s="11"/>
      <c r="AE1026" s="11"/>
      <c r="AF1026" s="11"/>
      <c r="AG1026" s="12"/>
    </row>
    <row r="1027" ht="15.35" customHeight="1">
      <c r="A1027" s="10"/>
      <c r="B1027" s="11"/>
      <c r="C1027" s="11"/>
      <c r="D1027" s="11"/>
      <c r="E1027" s="11"/>
      <c r="F1027" s="11"/>
      <c r="G1027" s="11"/>
      <c r="H1027" s="11"/>
      <c r="I1027" s="11"/>
      <c r="J1027" s="11"/>
      <c r="K1027" s="11"/>
      <c r="L1027" s="11"/>
      <c r="M1027" s="11"/>
      <c r="N1027" s="11"/>
      <c r="O1027" s="11"/>
      <c r="P1027" s="11"/>
      <c r="Q1027" s="11"/>
      <c r="R1027" s="11"/>
      <c r="S1027" s="11"/>
      <c r="T1027" s="11"/>
      <c r="U1027" s="11"/>
      <c r="V1027" s="11"/>
      <c r="W1027" s="11"/>
      <c r="X1027" s="11"/>
      <c r="Y1027" s="11"/>
      <c r="Z1027" s="11"/>
      <c r="AA1027" s="11"/>
      <c r="AB1027" s="11"/>
      <c r="AC1027" s="11"/>
      <c r="AD1027" s="11"/>
      <c r="AE1027" s="11"/>
      <c r="AF1027" s="11"/>
      <c r="AG1027" s="12"/>
    </row>
    <row r="1028" ht="15.35" customHeight="1">
      <c r="A1028" s="10"/>
      <c r="B1028" s="11"/>
      <c r="C1028" s="11"/>
      <c r="D1028" s="11"/>
      <c r="E1028" s="11"/>
      <c r="F1028" s="11"/>
      <c r="G1028" s="11"/>
      <c r="H1028" s="11"/>
      <c r="I1028" s="11"/>
      <c r="J1028" s="11"/>
      <c r="K1028" s="11"/>
      <c r="L1028" s="11"/>
      <c r="M1028" s="11"/>
      <c r="N1028" s="11"/>
      <c r="O1028" s="11"/>
      <c r="P1028" s="11"/>
      <c r="Q1028" s="11"/>
      <c r="R1028" s="11"/>
      <c r="S1028" s="11"/>
      <c r="T1028" s="11"/>
      <c r="U1028" s="11"/>
      <c r="V1028" s="11"/>
      <c r="W1028" s="11"/>
      <c r="X1028" s="11"/>
      <c r="Y1028" s="11"/>
      <c r="Z1028" s="11"/>
      <c r="AA1028" s="11"/>
      <c r="AB1028" s="11"/>
      <c r="AC1028" s="11"/>
      <c r="AD1028" s="11"/>
      <c r="AE1028" s="11"/>
      <c r="AF1028" s="11"/>
      <c r="AG1028" s="12"/>
    </row>
    <row r="1029" ht="15.35" customHeight="1">
      <c r="A1029" s="10"/>
      <c r="B1029" s="11"/>
      <c r="C1029" s="11"/>
      <c r="D1029" s="11"/>
      <c r="E1029" s="11"/>
      <c r="F1029" s="11"/>
      <c r="G1029" s="11"/>
      <c r="H1029" s="11"/>
      <c r="I1029" s="11"/>
      <c r="J1029" s="11"/>
      <c r="K1029" s="11"/>
      <c r="L1029" s="11"/>
      <c r="M1029" s="11"/>
      <c r="N1029" s="11"/>
      <c r="O1029" s="11"/>
      <c r="P1029" s="11"/>
      <c r="Q1029" s="11"/>
      <c r="R1029" s="11"/>
      <c r="S1029" s="11"/>
      <c r="T1029" s="11"/>
      <c r="U1029" s="11"/>
      <c r="V1029" s="11"/>
      <c r="W1029" s="11"/>
      <c r="X1029" s="11"/>
      <c r="Y1029" s="11"/>
      <c r="Z1029" s="11"/>
      <c r="AA1029" s="11"/>
      <c r="AB1029" s="11"/>
      <c r="AC1029" s="11"/>
      <c r="AD1029" s="11"/>
      <c r="AE1029" s="11"/>
      <c r="AF1029" s="11"/>
      <c r="AG1029" s="12"/>
    </row>
    <row r="1030" ht="15.35" customHeight="1">
      <c r="A1030" s="10"/>
      <c r="B1030" s="11"/>
      <c r="C1030" s="11"/>
      <c r="D1030" s="11"/>
      <c r="E1030" s="11"/>
      <c r="F1030" s="11"/>
      <c r="G1030" s="11"/>
      <c r="H1030" s="11"/>
      <c r="I1030" s="11"/>
      <c r="J1030" s="11"/>
      <c r="K1030" s="11"/>
      <c r="L1030" s="11"/>
      <c r="M1030" s="11"/>
      <c r="N1030" s="11"/>
      <c r="O1030" s="11"/>
      <c r="P1030" s="11"/>
      <c r="Q1030" s="11"/>
      <c r="R1030" s="11"/>
      <c r="S1030" s="11"/>
      <c r="T1030" s="11"/>
      <c r="U1030" s="11"/>
      <c r="V1030" s="11"/>
      <c r="W1030" s="11"/>
      <c r="X1030" s="11"/>
      <c r="Y1030" s="11"/>
      <c r="Z1030" s="11"/>
      <c r="AA1030" s="11"/>
      <c r="AB1030" s="11"/>
      <c r="AC1030" s="11"/>
      <c r="AD1030" s="11"/>
      <c r="AE1030" s="11"/>
      <c r="AF1030" s="11"/>
      <c r="AG1030" s="12"/>
    </row>
    <row r="1031" ht="15.35" customHeight="1">
      <c r="A1031" s="10"/>
      <c r="B1031" s="11"/>
      <c r="C1031" s="11"/>
      <c r="D1031" s="11"/>
      <c r="E1031" s="11"/>
      <c r="F1031" s="11"/>
      <c r="G1031" s="11"/>
      <c r="H1031" s="11"/>
      <c r="I1031" s="11"/>
      <c r="J1031" s="11"/>
      <c r="K1031" s="11"/>
      <c r="L1031" s="11"/>
      <c r="M1031" s="11"/>
      <c r="N1031" s="11"/>
      <c r="O1031" s="11"/>
      <c r="P1031" s="11"/>
      <c r="Q1031" s="11"/>
      <c r="R1031" s="11"/>
      <c r="S1031" s="11"/>
      <c r="T1031" s="11"/>
      <c r="U1031" s="11"/>
      <c r="V1031" s="11"/>
      <c r="W1031" s="11"/>
      <c r="X1031" s="11"/>
      <c r="Y1031" s="11"/>
      <c r="Z1031" s="11"/>
      <c r="AA1031" s="11"/>
      <c r="AB1031" s="11"/>
      <c r="AC1031" s="11"/>
      <c r="AD1031" s="11"/>
      <c r="AE1031" s="11"/>
      <c r="AF1031" s="11"/>
      <c r="AG1031" s="12"/>
    </row>
    <row r="1032" ht="15.35" customHeight="1">
      <c r="A1032" s="10"/>
      <c r="B1032" s="11"/>
      <c r="C1032" s="11"/>
      <c r="D1032" s="11"/>
      <c r="E1032" s="11"/>
      <c r="F1032" s="11"/>
      <c r="G1032" s="11"/>
      <c r="H1032" s="11"/>
      <c r="I1032" s="11"/>
      <c r="J1032" s="11"/>
      <c r="K1032" s="11"/>
      <c r="L1032" s="11"/>
      <c r="M1032" s="11"/>
      <c r="N1032" s="11"/>
      <c r="O1032" s="11"/>
      <c r="P1032" s="11"/>
      <c r="Q1032" s="11"/>
      <c r="R1032" s="11"/>
      <c r="S1032" s="11"/>
      <c r="T1032" s="11"/>
      <c r="U1032" s="11"/>
      <c r="V1032" s="11"/>
      <c r="W1032" s="11"/>
      <c r="X1032" s="11"/>
      <c r="Y1032" s="11"/>
      <c r="Z1032" s="11"/>
      <c r="AA1032" s="11"/>
      <c r="AB1032" s="11"/>
      <c r="AC1032" s="11"/>
      <c r="AD1032" s="11"/>
      <c r="AE1032" s="11"/>
      <c r="AF1032" s="11"/>
      <c r="AG1032" s="12"/>
    </row>
    <row r="1033" ht="15.35" customHeight="1">
      <c r="A1033" s="10"/>
      <c r="B1033" s="11"/>
      <c r="C1033" s="11"/>
      <c r="D1033" s="11"/>
      <c r="E1033" s="11"/>
      <c r="F1033" s="11"/>
      <c r="G1033" s="11"/>
      <c r="H1033" s="11"/>
      <c r="I1033" s="11"/>
      <c r="J1033" s="11"/>
      <c r="K1033" s="11"/>
      <c r="L1033" s="11"/>
      <c r="M1033" s="11"/>
      <c r="N1033" s="11"/>
      <c r="O1033" s="11"/>
      <c r="P1033" s="11"/>
      <c r="Q1033" s="11"/>
      <c r="R1033" s="11"/>
      <c r="S1033" s="11"/>
      <c r="T1033" s="11"/>
      <c r="U1033" s="11"/>
      <c r="V1033" s="11"/>
      <c r="W1033" s="11"/>
      <c r="X1033" s="11"/>
      <c r="Y1033" s="11"/>
      <c r="Z1033" s="11"/>
      <c r="AA1033" s="11"/>
      <c r="AB1033" s="11"/>
      <c r="AC1033" s="11"/>
      <c r="AD1033" s="11"/>
      <c r="AE1033" s="11"/>
      <c r="AF1033" s="11"/>
      <c r="AG1033" s="12"/>
    </row>
    <row r="1034" ht="15.35" customHeight="1">
      <c r="A1034" s="10"/>
      <c r="B1034" s="11"/>
      <c r="C1034" s="11"/>
      <c r="D1034" s="11"/>
      <c r="E1034" s="11"/>
      <c r="F1034" s="11"/>
      <c r="G1034" s="11"/>
      <c r="H1034" s="11"/>
      <c r="I1034" s="11"/>
      <c r="J1034" s="11"/>
      <c r="K1034" s="11"/>
      <c r="L1034" s="11"/>
      <c r="M1034" s="11"/>
      <c r="N1034" s="11"/>
      <c r="O1034" s="11"/>
      <c r="P1034" s="11"/>
      <c r="Q1034" s="11"/>
      <c r="R1034" s="11"/>
      <c r="S1034" s="11"/>
      <c r="T1034" s="11"/>
      <c r="U1034" s="11"/>
      <c r="V1034" s="11"/>
      <c r="W1034" s="11"/>
      <c r="X1034" s="11"/>
      <c r="Y1034" s="11"/>
      <c r="Z1034" s="11"/>
      <c r="AA1034" s="11"/>
      <c r="AB1034" s="11"/>
      <c r="AC1034" s="11"/>
      <c r="AD1034" s="11"/>
      <c r="AE1034" s="11"/>
      <c r="AF1034" s="11"/>
      <c r="AG1034" s="12"/>
    </row>
    <row r="1035" ht="15.35" customHeight="1">
      <c r="A1035" s="10"/>
      <c r="B1035" s="11"/>
      <c r="C1035" s="11"/>
      <c r="D1035" s="11"/>
      <c r="E1035" s="11"/>
      <c r="F1035" s="11"/>
      <c r="G1035" s="11"/>
      <c r="H1035" s="11"/>
      <c r="I1035" s="11"/>
      <c r="J1035" s="11"/>
      <c r="K1035" s="11"/>
      <c r="L1035" s="11"/>
      <c r="M1035" s="11"/>
      <c r="N1035" s="11"/>
      <c r="O1035" s="11"/>
      <c r="P1035" s="11"/>
      <c r="Q1035" s="11"/>
      <c r="R1035" s="11"/>
      <c r="S1035" s="11"/>
      <c r="T1035" s="11"/>
      <c r="U1035" s="11"/>
      <c r="V1035" s="11"/>
      <c r="W1035" s="11"/>
      <c r="X1035" s="11"/>
      <c r="Y1035" s="11"/>
      <c r="Z1035" s="11"/>
      <c r="AA1035" s="11"/>
      <c r="AB1035" s="11"/>
      <c r="AC1035" s="11"/>
      <c r="AD1035" s="11"/>
      <c r="AE1035" s="11"/>
      <c r="AF1035" s="11"/>
      <c r="AG1035" s="12"/>
    </row>
    <row r="1036" ht="15.35" customHeight="1">
      <c r="A1036" s="10"/>
      <c r="B1036" s="11"/>
      <c r="C1036" s="11"/>
      <c r="D1036" s="11"/>
      <c r="E1036" s="11"/>
      <c r="F1036" s="11"/>
      <c r="G1036" s="11"/>
      <c r="H1036" s="11"/>
      <c r="I1036" s="11"/>
      <c r="J1036" s="11"/>
      <c r="K1036" s="11"/>
      <c r="L1036" s="11"/>
      <c r="M1036" s="11"/>
      <c r="N1036" s="11"/>
      <c r="O1036" s="11"/>
      <c r="P1036" s="11"/>
      <c r="Q1036" s="11"/>
      <c r="R1036" s="11"/>
      <c r="S1036" s="11"/>
      <c r="T1036" s="11"/>
      <c r="U1036" s="11"/>
      <c r="V1036" s="11"/>
      <c r="W1036" s="11"/>
      <c r="X1036" s="11"/>
      <c r="Y1036" s="11"/>
      <c r="Z1036" s="11"/>
      <c r="AA1036" s="11"/>
      <c r="AB1036" s="11"/>
      <c r="AC1036" s="11"/>
      <c r="AD1036" s="11"/>
      <c r="AE1036" s="11"/>
      <c r="AF1036" s="11"/>
      <c r="AG1036" s="12"/>
    </row>
    <row r="1037" ht="15.35" customHeight="1">
      <c r="A1037" s="10"/>
      <c r="B1037" s="11"/>
      <c r="C1037" s="11"/>
      <c r="D1037" s="11"/>
      <c r="E1037" s="11"/>
      <c r="F1037" s="11"/>
      <c r="G1037" s="11"/>
      <c r="H1037" s="11"/>
      <c r="I1037" s="11"/>
      <c r="J1037" s="11"/>
      <c r="K1037" s="11"/>
      <c r="L1037" s="11"/>
      <c r="M1037" s="11"/>
      <c r="N1037" s="11"/>
      <c r="O1037" s="11"/>
      <c r="P1037" s="11"/>
      <c r="Q1037" s="11"/>
      <c r="R1037" s="11"/>
      <c r="S1037" s="11"/>
      <c r="T1037" s="11"/>
      <c r="U1037" s="11"/>
      <c r="V1037" s="11"/>
      <c r="W1037" s="11"/>
      <c r="X1037" s="11"/>
      <c r="Y1037" s="11"/>
      <c r="Z1037" s="11"/>
      <c r="AA1037" s="11"/>
      <c r="AB1037" s="11"/>
      <c r="AC1037" s="11"/>
      <c r="AD1037" s="11"/>
      <c r="AE1037" s="11"/>
      <c r="AF1037" s="11"/>
      <c r="AG1037" s="12"/>
    </row>
    <row r="1038" ht="15.35" customHeight="1">
      <c r="A1038" s="10"/>
      <c r="B1038" s="11"/>
      <c r="C1038" s="11"/>
      <c r="D1038" s="11"/>
      <c r="E1038" s="11"/>
      <c r="F1038" s="11"/>
      <c r="G1038" s="11"/>
      <c r="H1038" s="11"/>
      <c r="I1038" s="11"/>
      <c r="J1038" s="11"/>
      <c r="K1038" s="11"/>
      <c r="L1038" s="11"/>
      <c r="M1038" s="11"/>
      <c r="N1038" s="11"/>
      <c r="O1038" s="11"/>
      <c r="P1038" s="11"/>
      <c r="Q1038" s="11"/>
      <c r="R1038" s="11"/>
      <c r="S1038" s="11"/>
      <c r="T1038" s="11"/>
      <c r="U1038" s="11"/>
      <c r="V1038" s="11"/>
      <c r="W1038" s="11"/>
      <c r="X1038" s="11"/>
      <c r="Y1038" s="11"/>
      <c r="Z1038" s="11"/>
      <c r="AA1038" s="11"/>
      <c r="AB1038" s="11"/>
      <c r="AC1038" s="11"/>
      <c r="AD1038" s="11"/>
      <c r="AE1038" s="11"/>
      <c r="AF1038" s="11"/>
      <c r="AG1038" s="12"/>
    </row>
    <row r="1039" ht="15.35" customHeight="1">
      <c r="A1039" s="10"/>
      <c r="B1039" s="11"/>
      <c r="C1039" s="11"/>
      <c r="D1039" s="11"/>
      <c r="E1039" s="11"/>
      <c r="F1039" s="11"/>
      <c r="G1039" s="11"/>
      <c r="H1039" s="11"/>
      <c r="I1039" s="11"/>
      <c r="J1039" s="11"/>
      <c r="K1039" s="11"/>
      <c r="L1039" s="11"/>
      <c r="M1039" s="11"/>
      <c r="N1039" s="11"/>
      <c r="O1039" s="11"/>
      <c r="P1039" s="11"/>
      <c r="Q1039" s="11"/>
      <c r="R1039" s="11"/>
      <c r="S1039" s="11"/>
      <c r="T1039" s="11"/>
      <c r="U1039" s="11"/>
      <c r="V1039" s="11"/>
      <c r="W1039" s="11"/>
      <c r="X1039" s="11"/>
      <c r="Y1039" s="11"/>
      <c r="Z1039" s="11"/>
      <c r="AA1039" s="11"/>
      <c r="AB1039" s="11"/>
      <c r="AC1039" s="11"/>
      <c r="AD1039" s="11"/>
      <c r="AE1039" s="11"/>
      <c r="AF1039" s="11"/>
      <c r="AG1039" s="12"/>
    </row>
    <row r="1040" ht="15.35" customHeight="1">
      <c r="A1040" s="10"/>
      <c r="B1040" s="11"/>
      <c r="C1040" s="11"/>
      <c r="D1040" s="11"/>
      <c r="E1040" s="11"/>
      <c r="F1040" s="11"/>
      <c r="G1040" s="11"/>
      <c r="H1040" s="11"/>
      <c r="I1040" s="11"/>
      <c r="J1040" s="11"/>
      <c r="K1040" s="11"/>
      <c r="L1040" s="11"/>
      <c r="M1040" s="11"/>
      <c r="N1040" s="11"/>
      <c r="O1040" s="11"/>
      <c r="P1040" s="11"/>
      <c r="Q1040" s="11"/>
      <c r="R1040" s="11"/>
      <c r="S1040" s="11"/>
      <c r="T1040" s="11"/>
      <c r="U1040" s="11"/>
      <c r="V1040" s="11"/>
      <c r="W1040" s="11"/>
      <c r="X1040" s="11"/>
      <c r="Y1040" s="11"/>
      <c r="Z1040" s="11"/>
      <c r="AA1040" s="11"/>
      <c r="AB1040" s="11"/>
      <c r="AC1040" s="11"/>
      <c r="AD1040" s="11"/>
      <c r="AE1040" s="11"/>
      <c r="AF1040" s="11"/>
      <c r="AG1040" s="12"/>
    </row>
    <row r="1041" ht="15.35" customHeight="1">
      <c r="A1041" s="10"/>
      <c r="B1041" s="11"/>
      <c r="C1041" s="11"/>
      <c r="D1041" s="11"/>
      <c r="E1041" s="11"/>
      <c r="F1041" s="11"/>
      <c r="G1041" s="11"/>
      <c r="H1041" s="11"/>
      <c r="I1041" s="11"/>
      <c r="J1041" s="11"/>
      <c r="K1041" s="11"/>
      <c r="L1041" s="11"/>
      <c r="M1041" s="11"/>
      <c r="N1041" s="11"/>
      <c r="O1041" s="11"/>
      <c r="P1041" s="11"/>
      <c r="Q1041" s="11"/>
      <c r="R1041" s="11"/>
      <c r="S1041" s="11"/>
      <c r="T1041" s="11"/>
      <c r="U1041" s="11"/>
      <c r="V1041" s="11"/>
      <c r="W1041" s="11"/>
      <c r="X1041" s="11"/>
      <c r="Y1041" s="11"/>
      <c r="Z1041" s="11"/>
      <c r="AA1041" s="11"/>
      <c r="AB1041" s="11"/>
      <c r="AC1041" s="11"/>
      <c r="AD1041" s="11"/>
      <c r="AE1041" s="11"/>
      <c r="AF1041" s="11"/>
      <c r="AG1041" s="12"/>
    </row>
    <row r="1042" ht="15.35" customHeight="1">
      <c r="A1042" s="10"/>
      <c r="B1042" s="11"/>
      <c r="C1042" s="11"/>
      <c r="D1042" s="11"/>
      <c r="E1042" s="11"/>
      <c r="F1042" s="11"/>
      <c r="G1042" s="11"/>
      <c r="H1042" s="11"/>
      <c r="I1042" s="11"/>
      <c r="J1042" s="11"/>
      <c r="K1042" s="11"/>
      <c r="L1042" s="11"/>
      <c r="M1042" s="11"/>
      <c r="N1042" s="11"/>
      <c r="O1042" s="11"/>
      <c r="P1042" s="11"/>
      <c r="Q1042" s="11"/>
      <c r="R1042" s="11"/>
      <c r="S1042" s="11"/>
      <c r="T1042" s="11"/>
      <c r="U1042" s="11"/>
      <c r="V1042" s="11"/>
      <c r="W1042" s="11"/>
      <c r="X1042" s="11"/>
      <c r="Y1042" s="11"/>
      <c r="Z1042" s="11"/>
      <c r="AA1042" s="11"/>
      <c r="AB1042" s="11"/>
      <c r="AC1042" s="11"/>
      <c r="AD1042" s="11"/>
      <c r="AE1042" s="11"/>
      <c r="AF1042" s="11"/>
      <c r="AG1042" s="12"/>
    </row>
    <row r="1043" ht="15.35" customHeight="1">
      <c r="A1043" s="10"/>
      <c r="B1043" s="11"/>
      <c r="C1043" s="11"/>
      <c r="D1043" s="11"/>
      <c r="E1043" s="11"/>
      <c r="F1043" s="11"/>
      <c r="G1043" s="11"/>
      <c r="H1043" s="11"/>
      <c r="I1043" s="11"/>
      <c r="J1043" s="11"/>
      <c r="K1043" s="11"/>
      <c r="L1043" s="11"/>
      <c r="M1043" s="11"/>
      <c r="N1043" s="11"/>
      <c r="O1043" s="11"/>
      <c r="P1043" s="11"/>
      <c r="Q1043" s="11"/>
      <c r="R1043" s="11"/>
      <c r="S1043" s="11"/>
      <c r="T1043" s="11"/>
      <c r="U1043" s="11"/>
      <c r="V1043" s="11"/>
      <c r="W1043" s="11"/>
      <c r="X1043" s="11"/>
      <c r="Y1043" s="11"/>
      <c r="Z1043" s="11"/>
      <c r="AA1043" s="11"/>
      <c r="AB1043" s="11"/>
      <c r="AC1043" s="11"/>
      <c r="AD1043" s="11"/>
      <c r="AE1043" s="11"/>
      <c r="AF1043" s="11"/>
      <c r="AG1043" s="12"/>
    </row>
    <row r="1044" ht="15.35" customHeight="1">
      <c r="A1044" s="10"/>
      <c r="B1044" s="11"/>
      <c r="C1044" s="11"/>
      <c r="D1044" s="11"/>
      <c r="E1044" s="11"/>
      <c r="F1044" s="11"/>
      <c r="G1044" s="11"/>
      <c r="H1044" s="11"/>
      <c r="I1044" s="11"/>
      <c r="J1044" s="11"/>
      <c r="K1044" s="11"/>
      <c r="L1044" s="11"/>
      <c r="M1044" s="11"/>
      <c r="N1044" s="11"/>
      <c r="O1044" s="11"/>
      <c r="P1044" s="11"/>
      <c r="Q1044" s="11"/>
      <c r="R1044" s="11"/>
      <c r="S1044" s="11"/>
      <c r="T1044" s="11"/>
      <c r="U1044" s="11"/>
      <c r="V1044" s="11"/>
      <c r="W1044" s="11"/>
      <c r="X1044" s="11"/>
      <c r="Y1044" s="11"/>
      <c r="Z1044" s="11"/>
      <c r="AA1044" s="11"/>
      <c r="AB1044" s="11"/>
      <c r="AC1044" s="11"/>
      <c r="AD1044" s="11"/>
      <c r="AE1044" s="11"/>
      <c r="AF1044" s="11"/>
      <c r="AG1044" s="12"/>
    </row>
    <row r="1045" ht="15.35" customHeight="1">
      <c r="A1045" s="10"/>
      <c r="B1045" s="11"/>
      <c r="C1045" s="11"/>
      <c r="D1045" s="11"/>
      <c r="E1045" s="11"/>
      <c r="F1045" s="11"/>
      <c r="G1045" s="11"/>
      <c r="H1045" s="11"/>
      <c r="I1045" s="11"/>
      <c r="J1045" s="11"/>
      <c r="K1045" s="11"/>
      <c r="L1045" s="11"/>
      <c r="M1045" s="11"/>
      <c r="N1045" s="11"/>
      <c r="O1045" s="11"/>
      <c r="P1045" s="11"/>
      <c r="Q1045" s="11"/>
      <c r="R1045" s="11"/>
      <c r="S1045" s="11"/>
      <c r="T1045" s="11"/>
      <c r="U1045" s="11"/>
      <c r="V1045" s="11"/>
      <c r="W1045" s="11"/>
      <c r="X1045" s="11"/>
      <c r="Y1045" s="11"/>
      <c r="Z1045" s="11"/>
      <c r="AA1045" s="11"/>
      <c r="AB1045" s="11"/>
      <c r="AC1045" s="11"/>
      <c r="AD1045" s="11"/>
      <c r="AE1045" s="11"/>
      <c r="AF1045" s="11"/>
      <c r="AG1045" s="12"/>
    </row>
    <row r="1046" ht="15.35" customHeight="1">
      <c r="A1046" s="10"/>
      <c r="B1046" s="11"/>
      <c r="C1046" s="11"/>
      <c r="D1046" s="11"/>
      <c r="E1046" s="11"/>
      <c r="F1046" s="11"/>
      <c r="G1046" s="11"/>
      <c r="H1046" s="11"/>
      <c r="I1046" s="11"/>
      <c r="J1046" s="11"/>
      <c r="K1046" s="11"/>
      <c r="L1046" s="11"/>
      <c r="M1046" s="11"/>
      <c r="N1046" s="11"/>
      <c r="O1046" s="11"/>
      <c r="P1046" s="11"/>
      <c r="Q1046" s="11"/>
      <c r="R1046" s="11"/>
      <c r="S1046" s="11"/>
      <c r="T1046" s="11"/>
      <c r="U1046" s="11"/>
      <c r="V1046" s="11"/>
      <c r="W1046" s="11"/>
      <c r="X1046" s="11"/>
      <c r="Y1046" s="11"/>
      <c r="Z1046" s="11"/>
      <c r="AA1046" s="11"/>
      <c r="AB1046" s="11"/>
      <c r="AC1046" s="11"/>
      <c r="AD1046" s="11"/>
      <c r="AE1046" s="11"/>
      <c r="AF1046" s="11"/>
      <c r="AG1046" s="12"/>
    </row>
    <row r="1047" ht="15.35" customHeight="1">
      <c r="A1047" s="10"/>
      <c r="B1047" s="11"/>
      <c r="C1047" s="11"/>
      <c r="D1047" s="11"/>
      <c r="E1047" s="11"/>
      <c r="F1047" s="11"/>
      <c r="G1047" s="11"/>
      <c r="H1047" s="11"/>
      <c r="I1047" s="11"/>
      <c r="J1047" s="11"/>
      <c r="K1047" s="11"/>
      <c r="L1047" s="11"/>
      <c r="M1047" s="11"/>
      <c r="N1047" s="11"/>
      <c r="O1047" s="11"/>
      <c r="P1047" s="11"/>
      <c r="Q1047" s="11"/>
      <c r="R1047" s="11"/>
      <c r="S1047" s="11"/>
      <c r="T1047" s="11"/>
      <c r="U1047" s="11"/>
      <c r="V1047" s="11"/>
      <c r="W1047" s="11"/>
      <c r="X1047" s="11"/>
      <c r="Y1047" s="11"/>
      <c r="Z1047" s="11"/>
      <c r="AA1047" s="11"/>
      <c r="AB1047" s="11"/>
      <c r="AC1047" s="11"/>
      <c r="AD1047" s="11"/>
      <c r="AE1047" s="11"/>
      <c r="AF1047" s="11"/>
      <c r="AG1047" s="12"/>
    </row>
    <row r="1048" ht="15.35" customHeight="1">
      <c r="A1048" s="10"/>
      <c r="B1048" s="11"/>
      <c r="C1048" s="11"/>
      <c r="D1048" s="11"/>
      <c r="E1048" s="11"/>
      <c r="F1048" s="11"/>
      <c r="G1048" s="11"/>
      <c r="H1048" s="11"/>
      <c r="I1048" s="11"/>
      <c r="J1048" s="11"/>
      <c r="K1048" s="11"/>
      <c r="L1048" s="11"/>
      <c r="M1048" s="11"/>
      <c r="N1048" s="11"/>
      <c r="O1048" s="11"/>
      <c r="P1048" s="11"/>
      <c r="Q1048" s="11"/>
      <c r="R1048" s="11"/>
      <c r="S1048" s="11"/>
      <c r="T1048" s="11"/>
      <c r="U1048" s="11"/>
      <c r="V1048" s="11"/>
      <c r="W1048" s="11"/>
      <c r="X1048" s="11"/>
      <c r="Y1048" s="11"/>
      <c r="Z1048" s="11"/>
      <c r="AA1048" s="11"/>
      <c r="AB1048" s="11"/>
      <c r="AC1048" s="11"/>
      <c r="AD1048" s="11"/>
      <c r="AE1048" s="11"/>
      <c r="AF1048" s="11"/>
      <c r="AG1048" s="12"/>
    </row>
    <row r="1049" ht="15.35" customHeight="1">
      <c r="A1049" s="10"/>
      <c r="B1049" s="11"/>
      <c r="C1049" s="11"/>
      <c r="D1049" s="11"/>
      <c r="E1049" s="11"/>
      <c r="F1049" s="11"/>
      <c r="G1049" s="11"/>
      <c r="H1049" s="11"/>
      <c r="I1049" s="11"/>
      <c r="J1049" s="11"/>
      <c r="K1049" s="11"/>
      <c r="L1049" s="11"/>
      <c r="M1049" s="11"/>
      <c r="N1049" s="11"/>
      <c r="O1049" s="11"/>
      <c r="P1049" s="11"/>
      <c r="Q1049" s="11"/>
      <c r="R1049" s="11"/>
      <c r="S1049" s="11"/>
      <c r="T1049" s="11"/>
      <c r="U1049" s="11"/>
      <c r="V1049" s="11"/>
      <c r="W1049" s="11"/>
      <c r="X1049" s="11"/>
      <c r="Y1049" s="11"/>
      <c r="Z1049" s="11"/>
      <c r="AA1049" s="11"/>
      <c r="AB1049" s="11"/>
      <c r="AC1049" s="11"/>
      <c r="AD1049" s="11"/>
      <c r="AE1049" s="11"/>
      <c r="AF1049" s="11"/>
      <c r="AG1049" s="12"/>
    </row>
    <row r="1050" ht="15.35" customHeight="1">
      <c r="A1050" s="10"/>
      <c r="B1050" s="11"/>
      <c r="C1050" s="11"/>
      <c r="D1050" s="11"/>
      <c r="E1050" s="11"/>
      <c r="F1050" s="11"/>
      <c r="G1050" s="11"/>
      <c r="H1050" s="11"/>
      <c r="I1050" s="11"/>
      <c r="J1050" s="11"/>
      <c r="K1050" s="11"/>
      <c r="L1050" s="11"/>
      <c r="M1050" s="11"/>
      <c r="N1050" s="11"/>
      <c r="O1050" s="11"/>
      <c r="P1050" s="11"/>
      <c r="Q1050" s="11"/>
      <c r="R1050" s="11"/>
      <c r="S1050" s="11"/>
      <c r="T1050" s="11"/>
      <c r="U1050" s="11"/>
      <c r="V1050" s="11"/>
      <c r="W1050" s="11"/>
      <c r="X1050" s="11"/>
      <c r="Y1050" s="11"/>
      <c r="Z1050" s="11"/>
      <c r="AA1050" s="11"/>
      <c r="AB1050" s="11"/>
      <c r="AC1050" s="11"/>
      <c r="AD1050" s="11"/>
      <c r="AE1050" s="11"/>
      <c r="AF1050" s="11"/>
      <c r="AG1050" s="12"/>
    </row>
    <row r="1051" ht="15.35" customHeight="1">
      <c r="A1051" s="10"/>
      <c r="B1051" s="11"/>
      <c r="C1051" s="11"/>
      <c r="D1051" s="11"/>
      <c r="E1051" s="11"/>
      <c r="F1051" s="11"/>
      <c r="G1051" s="11"/>
      <c r="H1051" s="11"/>
      <c r="I1051" s="11"/>
      <c r="J1051" s="11"/>
      <c r="K1051" s="11"/>
      <c r="L1051" s="11"/>
      <c r="M1051" s="11"/>
      <c r="N1051" s="11"/>
      <c r="O1051" s="11"/>
      <c r="P1051" s="11"/>
      <c r="Q1051" s="11"/>
      <c r="R1051" s="11"/>
      <c r="S1051" s="11"/>
      <c r="T1051" s="11"/>
      <c r="U1051" s="11"/>
      <c r="V1051" s="11"/>
      <c r="W1051" s="11"/>
      <c r="X1051" s="11"/>
      <c r="Y1051" s="11"/>
      <c r="Z1051" s="11"/>
      <c r="AA1051" s="11"/>
      <c r="AB1051" s="11"/>
      <c r="AC1051" s="11"/>
      <c r="AD1051" s="11"/>
      <c r="AE1051" s="11"/>
      <c r="AF1051" s="11"/>
      <c r="AG1051" s="12"/>
    </row>
    <row r="1052" ht="15.35" customHeight="1">
      <c r="A1052" s="10"/>
      <c r="B1052" s="11"/>
      <c r="C1052" s="11"/>
      <c r="D1052" s="11"/>
      <c r="E1052" s="11"/>
      <c r="F1052" s="11"/>
      <c r="G1052" s="11"/>
      <c r="H1052" s="11"/>
      <c r="I1052" s="11"/>
      <c r="J1052" s="11"/>
      <c r="K1052" s="11"/>
      <c r="L1052" s="11"/>
      <c r="M1052" s="11"/>
      <c r="N1052" s="11"/>
      <c r="O1052" s="11"/>
      <c r="P1052" s="11"/>
      <c r="Q1052" s="11"/>
      <c r="R1052" s="11"/>
      <c r="S1052" s="11"/>
      <c r="T1052" s="11"/>
      <c r="U1052" s="11"/>
      <c r="V1052" s="11"/>
      <c r="W1052" s="11"/>
      <c r="X1052" s="11"/>
      <c r="Y1052" s="11"/>
      <c r="Z1052" s="11"/>
      <c r="AA1052" s="11"/>
      <c r="AB1052" s="11"/>
      <c r="AC1052" s="11"/>
      <c r="AD1052" s="11"/>
      <c r="AE1052" s="11"/>
      <c r="AF1052" s="11"/>
      <c r="AG1052" s="12"/>
    </row>
    <row r="1053" ht="15.35" customHeight="1">
      <c r="A1053" s="10"/>
      <c r="B1053" s="11"/>
      <c r="C1053" s="11"/>
      <c r="D1053" s="11"/>
      <c r="E1053" s="11"/>
      <c r="F1053" s="11"/>
      <c r="G1053" s="11"/>
      <c r="H1053" s="11"/>
      <c r="I1053" s="11"/>
      <c r="J1053" s="11"/>
      <c r="K1053" s="11"/>
      <c r="L1053" s="11"/>
      <c r="M1053" s="11"/>
      <c r="N1053" s="11"/>
      <c r="O1053" s="11"/>
      <c r="P1053" s="11"/>
      <c r="Q1053" s="11"/>
      <c r="R1053" s="11"/>
      <c r="S1053" s="11"/>
      <c r="T1053" s="11"/>
      <c r="U1053" s="11"/>
      <c r="V1053" s="11"/>
      <c r="W1053" s="11"/>
      <c r="X1053" s="11"/>
      <c r="Y1053" s="11"/>
      <c r="Z1053" s="11"/>
      <c r="AA1053" s="11"/>
      <c r="AB1053" s="11"/>
      <c r="AC1053" s="11"/>
      <c r="AD1053" s="11"/>
      <c r="AE1053" s="11"/>
      <c r="AF1053" s="11"/>
      <c r="AG1053" s="12"/>
    </row>
    <row r="1054" ht="15.35" customHeight="1">
      <c r="A1054" s="10"/>
      <c r="B1054" s="11"/>
      <c r="C1054" s="11"/>
      <c r="D1054" s="11"/>
      <c r="E1054" s="11"/>
      <c r="F1054" s="11"/>
      <c r="G1054" s="11"/>
      <c r="H1054" s="11"/>
      <c r="I1054" s="11"/>
      <c r="J1054" s="11"/>
      <c r="K1054" s="11"/>
      <c r="L1054" s="11"/>
      <c r="M1054" s="11"/>
      <c r="N1054" s="11"/>
      <c r="O1054" s="11"/>
      <c r="P1054" s="11"/>
      <c r="Q1054" s="11"/>
      <c r="R1054" s="11"/>
      <c r="S1054" s="11"/>
      <c r="T1054" s="11"/>
      <c r="U1054" s="11"/>
      <c r="V1054" s="11"/>
      <c r="W1054" s="11"/>
      <c r="X1054" s="11"/>
      <c r="Y1054" s="11"/>
      <c r="Z1054" s="11"/>
      <c r="AA1054" s="11"/>
      <c r="AB1054" s="11"/>
      <c r="AC1054" s="11"/>
      <c r="AD1054" s="11"/>
      <c r="AE1054" s="11"/>
      <c r="AF1054" s="11"/>
      <c r="AG1054" s="12"/>
    </row>
    <row r="1055" ht="15.35" customHeight="1">
      <c r="A1055" s="10"/>
      <c r="B1055" s="11"/>
      <c r="C1055" s="11"/>
      <c r="D1055" s="11"/>
      <c r="E1055" s="11"/>
      <c r="F1055" s="11"/>
      <c r="G1055" s="11"/>
      <c r="H1055" s="11"/>
      <c r="I1055" s="11"/>
      <c r="J1055" s="11"/>
      <c r="K1055" s="11"/>
      <c r="L1055" s="11"/>
      <c r="M1055" s="11"/>
      <c r="N1055" s="11"/>
      <c r="O1055" s="11"/>
      <c r="P1055" s="11"/>
      <c r="Q1055" s="11"/>
      <c r="R1055" s="11"/>
      <c r="S1055" s="11"/>
      <c r="T1055" s="11"/>
      <c r="U1055" s="11"/>
      <c r="V1055" s="11"/>
      <c r="W1055" s="11"/>
      <c r="X1055" s="11"/>
      <c r="Y1055" s="11"/>
      <c r="Z1055" s="11"/>
      <c r="AA1055" s="11"/>
      <c r="AB1055" s="11"/>
      <c r="AC1055" s="11"/>
      <c r="AD1055" s="11"/>
      <c r="AE1055" s="11"/>
      <c r="AF1055" s="11"/>
      <c r="AG1055" s="12"/>
    </row>
    <row r="1056" ht="15.35" customHeight="1">
      <c r="A1056" s="10"/>
      <c r="B1056" s="11"/>
      <c r="C1056" s="11"/>
      <c r="D1056" s="11"/>
      <c r="E1056" s="11"/>
      <c r="F1056" s="11"/>
      <c r="G1056" s="11"/>
      <c r="H1056" s="11"/>
      <c r="I1056" s="11"/>
      <c r="J1056" s="11"/>
      <c r="K1056" s="11"/>
      <c r="L1056" s="11"/>
      <c r="M1056" s="11"/>
      <c r="N1056" s="11"/>
      <c r="O1056" s="11"/>
      <c r="P1056" s="11"/>
      <c r="Q1056" s="11"/>
      <c r="R1056" s="11"/>
      <c r="S1056" s="11"/>
      <c r="T1056" s="11"/>
      <c r="U1056" s="11"/>
      <c r="V1056" s="11"/>
      <c r="W1056" s="11"/>
      <c r="X1056" s="11"/>
      <c r="Y1056" s="11"/>
      <c r="Z1056" s="11"/>
      <c r="AA1056" s="11"/>
      <c r="AB1056" s="11"/>
      <c r="AC1056" s="11"/>
      <c r="AD1056" s="11"/>
      <c r="AE1056" s="11"/>
      <c r="AF1056" s="11"/>
      <c r="AG1056" s="12"/>
    </row>
    <row r="1057" ht="15.35" customHeight="1">
      <c r="A1057" s="10"/>
      <c r="B1057" s="11"/>
      <c r="C1057" s="11"/>
      <c r="D1057" s="11"/>
      <c r="E1057" s="11"/>
      <c r="F1057" s="11"/>
      <c r="G1057" s="11"/>
      <c r="H1057" s="11"/>
      <c r="I1057" s="11"/>
      <c r="J1057" s="11"/>
      <c r="K1057" s="11"/>
      <c r="L1057" s="11"/>
      <c r="M1057" s="11"/>
      <c r="N1057" s="11"/>
      <c r="O1057" s="11"/>
      <c r="P1057" s="11"/>
      <c r="Q1057" s="11"/>
      <c r="R1057" s="11"/>
      <c r="S1057" s="11"/>
      <c r="T1057" s="11"/>
      <c r="U1057" s="11"/>
      <c r="V1057" s="11"/>
      <c r="W1057" s="11"/>
      <c r="X1057" s="11"/>
      <c r="Y1057" s="11"/>
      <c r="Z1057" s="11"/>
      <c r="AA1057" s="11"/>
      <c r="AB1057" s="11"/>
      <c r="AC1057" s="11"/>
      <c r="AD1057" s="11"/>
      <c r="AE1057" s="11"/>
      <c r="AF1057" s="11"/>
      <c r="AG1057" s="12"/>
    </row>
    <row r="1058" ht="15.35" customHeight="1">
      <c r="A1058" s="10"/>
      <c r="B1058" s="11"/>
      <c r="C1058" s="11"/>
      <c r="D1058" s="11"/>
      <c r="E1058" s="11"/>
      <c r="F1058" s="11"/>
      <c r="G1058" s="11"/>
      <c r="H1058" s="11"/>
      <c r="I1058" s="11"/>
      <c r="J1058" s="11"/>
      <c r="K1058" s="11"/>
      <c r="L1058" s="11"/>
      <c r="M1058" s="11"/>
      <c r="N1058" s="11"/>
      <c r="O1058" s="11"/>
      <c r="P1058" s="11"/>
      <c r="Q1058" s="11"/>
      <c r="R1058" s="11"/>
      <c r="S1058" s="11"/>
      <c r="T1058" s="11"/>
      <c r="U1058" s="11"/>
      <c r="V1058" s="11"/>
      <c r="W1058" s="11"/>
      <c r="X1058" s="11"/>
      <c r="Y1058" s="11"/>
      <c r="Z1058" s="11"/>
      <c r="AA1058" s="11"/>
      <c r="AB1058" s="11"/>
      <c r="AC1058" s="11"/>
      <c r="AD1058" s="11"/>
      <c r="AE1058" s="11"/>
      <c r="AF1058" s="11"/>
      <c r="AG1058" s="12"/>
    </row>
    <row r="1059" ht="15.35" customHeight="1">
      <c r="A1059" s="10"/>
      <c r="B1059" s="11"/>
      <c r="C1059" s="11"/>
      <c r="D1059" s="11"/>
      <c r="E1059" s="11"/>
      <c r="F1059" s="11"/>
      <c r="G1059" s="11"/>
      <c r="H1059" s="11"/>
      <c r="I1059" s="11"/>
      <c r="J1059" s="11"/>
      <c r="K1059" s="11"/>
      <c r="L1059" s="11"/>
      <c r="M1059" s="11"/>
      <c r="N1059" s="11"/>
      <c r="O1059" s="11"/>
      <c r="P1059" s="11"/>
      <c r="Q1059" s="11"/>
      <c r="R1059" s="11"/>
      <c r="S1059" s="11"/>
      <c r="T1059" s="11"/>
      <c r="U1059" s="11"/>
      <c r="V1059" s="11"/>
      <c r="W1059" s="11"/>
      <c r="X1059" s="11"/>
      <c r="Y1059" s="11"/>
      <c r="Z1059" s="11"/>
      <c r="AA1059" s="11"/>
      <c r="AB1059" s="11"/>
      <c r="AC1059" s="11"/>
      <c r="AD1059" s="11"/>
      <c r="AE1059" s="11"/>
      <c r="AF1059" s="11"/>
      <c r="AG1059" s="12"/>
    </row>
    <row r="1060" ht="15.35" customHeight="1">
      <c r="A1060" s="10"/>
      <c r="B1060" s="11"/>
      <c r="C1060" s="11"/>
      <c r="D1060" s="11"/>
      <c r="E1060" s="11"/>
      <c r="F1060" s="11"/>
      <c r="G1060" s="11"/>
      <c r="H1060" s="11"/>
      <c r="I1060" s="11"/>
      <c r="J1060" s="11"/>
      <c r="K1060" s="11"/>
      <c r="L1060" s="11"/>
      <c r="M1060" s="11"/>
      <c r="N1060" s="11"/>
      <c r="O1060" s="11"/>
      <c r="P1060" s="11"/>
      <c r="Q1060" s="11"/>
      <c r="R1060" s="11"/>
      <c r="S1060" s="11"/>
      <c r="T1060" s="11"/>
      <c r="U1060" s="11"/>
      <c r="V1060" s="11"/>
      <c r="W1060" s="11"/>
      <c r="X1060" s="11"/>
      <c r="Y1060" s="11"/>
      <c r="Z1060" s="11"/>
      <c r="AA1060" s="11"/>
      <c r="AB1060" s="11"/>
      <c r="AC1060" s="11"/>
      <c r="AD1060" s="11"/>
      <c r="AE1060" s="11"/>
      <c r="AF1060" s="11"/>
      <c r="AG1060" s="12"/>
    </row>
    <row r="1061" ht="15.35" customHeight="1">
      <c r="A1061" s="10"/>
      <c r="B1061" s="11"/>
      <c r="C1061" s="11"/>
      <c r="D1061" s="11"/>
      <c r="E1061" s="11"/>
      <c r="F1061" s="11"/>
      <c r="G1061" s="11"/>
      <c r="H1061" s="11"/>
      <c r="I1061" s="11"/>
      <c r="J1061" s="11"/>
      <c r="K1061" s="11"/>
      <c r="L1061" s="11"/>
      <c r="M1061" s="11"/>
      <c r="N1061" s="11"/>
      <c r="O1061" s="11"/>
      <c r="P1061" s="11"/>
      <c r="Q1061" s="11"/>
      <c r="R1061" s="11"/>
      <c r="S1061" s="11"/>
      <c r="T1061" s="11"/>
      <c r="U1061" s="11"/>
      <c r="V1061" s="11"/>
      <c r="W1061" s="11"/>
      <c r="X1061" s="11"/>
      <c r="Y1061" s="11"/>
      <c r="Z1061" s="11"/>
      <c r="AA1061" s="11"/>
      <c r="AB1061" s="11"/>
      <c r="AC1061" s="11"/>
      <c r="AD1061" s="11"/>
      <c r="AE1061" s="11"/>
      <c r="AF1061" s="11"/>
      <c r="AG1061" s="12"/>
    </row>
    <row r="1062" ht="15.35" customHeight="1">
      <c r="A1062" s="10"/>
      <c r="B1062" s="11"/>
      <c r="C1062" s="11"/>
      <c r="D1062" s="11"/>
      <c r="E1062" s="11"/>
      <c r="F1062" s="11"/>
      <c r="G1062" s="11"/>
      <c r="H1062" s="11"/>
      <c r="I1062" s="11"/>
      <c r="J1062" s="11"/>
      <c r="K1062" s="11"/>
      <c r="L1062" s="11"/>
      <c r="M1062" s="11"/>
      <c r="N1062" s="11"/>
      <c r="O1062" s="11"/>
      <c r="P1062" s="11"/>
      <c r="Q1062" s="11"/>
      <c r="R1062" s="11"/>
      <c r="S1062" s="11"/>
      <c r="T1062" s="11"/>
      <c r="U1062" s="11"/>
      <c r="V1062" s="11"/>
      <c r="W1062" s="11"/>
      <c r="X1062" s="11"/>
      <c r="Y1062" s="11"/>
      <c r="Z1062" s="11"/>
      <c r="AA1062" s="11"/>
      <c r="AB1062" s="11"/>
      <c r="AC1062" s="11"/>
      <c r="AD1062" s="11"/>
      <c r="AE1062" s="11"/>
      <c r="AF1062" s="11"/>
      <c r="AG1062" s="12"/>
    </row>
    <row r="1063" ht="15.35" customHeight="1">
      <c r="A1063" s="10"/>
      <c r="B1063" s="11"/>
      <c r="C1063" s="11"/>
      <c r="D1063" s="11"/>
      <c r="E1063" s="11"/>
      <c r="F1063" s="11"/>
      <c r="G1063" s="11"/>
      <c r="H1063" s="11"/>
      <c r="I1063" s="11"/>
      <c r="J1063" s="11"/>
      <c r="K1063" s="11"/>
      <c r="L1063" s="11"/>
      <c r="M1063" s="11"/>
      <c r="N1063" s="11"/>
      <c r="O1063" s="11"/>
      <c r="P1063" s="11"/>
      <c r="Q1063" s="11"/>
      <c r="R1063" s="11"/>
      <c r="S1063" s="11"/>
      <c r="T1063" s="11"/>
      <c r="U1063" s="11"/>
      <c r="V1063" s="11"/>
      <c r="W1063" s="11"/>
      <c r="X1063" s="11"/>
      <c r="Y1063" s="11"/>
      <c r="Z1063" s="11"/>
      <c r="AA1063" s="11"/>
      <c r="AB1063" s="11"/>
      <c r="AC1063" s="11"/>
      <c r="AD1063" s="11"/>
      <c r="AE1063" s="11"/>
      <c r="AF1063" s="11"/>
      <c r="AG1063" s="12"/>
    </row>
    <row r="1064" ht="15.35" customHeight="1">
      <c r="A1064" s="10"/>
      <c r="B1064" s="11"/>
      <c r="C1064" s="11"/>
      <c r="D1064" s="11"/>
      <c r="E1064" s="11"/>
      <c r="F1064" s="11"/>
      <c r="G1064" s="11"/>
      <c r="H1064" s="11"/>
      <c r="I1064" s="11"/>
      <c r="J1064" s="11"/>
      <c r="K1064" s="11"/>
      <c r="L1064" s="11"/>
      <c r="M1064" s="11"/>
      <c r="N1064" s="11"/>
      <c r="O1064" s="11"/>
      <c r="P1064" s="11"/>
      <c r="Q1064" s="11"/>
      <c r="R1064" s="11"/>
      <c r="S1064" s="11"/>
      <c r="T1064" s="11"/>
      <c r="U1064" s="11"/>
      <c r="V1064" s="11"/>
      <c r="W1064" s="11"/>
      <c r="X1064" s="11"/>
      <c r="Y1064" s="11"/>
      <c r="Z1064" s="11"/>
      <c r="AA1064" s="11"/>
      <c r="AB1064" s="11"/>
      <c r="AC1064" s="11"/>
      <c r="AD1064" s="11"/>
      <c r="AE1064" s="11"/>
      <c r="AF1064" s="11"/>
      <c r="AG1064" s="12"/>
    </row>
    <row r="1065" ht="15.35" customHeight="1">
      <c r="A1065" s="10"/>
      <c r="B1065" s="11"/>
      <c r="C1065" s="11"/>
      <c r="D1065" s="11"/>
      <c r="E1065" s="11"/>
      <c r="F1065" s="11"/>
      <c r="G1065" s="11"/>
      <c r="H1065" s="11"/>
      <c r="I1065" s="11"/>
      <c r="J1065" s="11"/>
      <c r="K1065" s="11"/>
      <c r="L1065" s="11"/>
      <c r="M1065" s="11"/>
      <c r="N1065" s="11"/>
      <c r="O1065" s="11"/>
      <c r="P1065" s="11"/>
      <c r="Q1065" s="11"/>
      <c r="R1065" s="11"/>
      <c r="S1065" s="11"/>
      <c r="T1065" s="11"/>
      <c r="U1065" s="11"/>
      <c r="V1065" s="11"/>
      <c r="W1065" s="11"/>
      <c r="X1065" s="11"/>
      <c r="Y1065" s="11"/>
      <c r="Z1065" s="11"/>
      <c r="AA1065" s="11"/>
      <c r="AB1065" s="11"/>
      <c r="AC1065" s="11"/>
      <c r="AD1065" s="11"/>
      <c r="AE1065" s="11"/>
      <c r="AF1065" s="11"/>
      <c r="AG1065" s="12"/>
    </row>
    <row r="1066" ht="15.35" customHeight="1">
      <c r="A1066" s="10"/>
      <c r="B1066" s="11"/>
      <c r="C1066" s="11"/>
      <c r="D1066" s="11"/>
      <c r="E1066" s="11"/>
      <c r="F1066" s="11"/>
      <c r="G1066" s="11"/>
      <c r="H1066" s="11"/>
      <c r="I1066" s="11"/>
      <c r="J1066" s="11"/>
      <c r="K1066" s="11"/>
      <c r="L1066" s="11"/>
      <c r="M1066" s="11"/>
      <c r="N1066" s="11"/>
      <c r="O1066" s="11"/>
      <c r="P1066" s="11"/>
      <c r="Q1066" s="11"/>
      <c r="R1066" s="11"/>
      <c r="S1066" s="11"/>
      <c r="T1066" s="11"/>
      <c r="U1066" s="11"/>
      <c r="V1066" s="11"/>
      <c r="W1066" s="11"/>
      <c r="X1066" s="11"/>
      <c r="Y1066" s="11"/>
      <c r="Z1066" s="11"/>
      <c r="AA1066" s="11"/>
      <c r="AB1066" s="11"/>
      <c r="AC1066" s="11"/>
      <c r="AD1066" s="11"/>
      <c r="AE1066" s="11"/>
      <c r="AF1066" s="11"/>
      <c r="AG1066" s="12"/>
    </row>
    <row r="1067" ht="15.35" customHeight="1">
      <c r="A1067" s="10"/>
      <c r="B1067" s="11"/>
      <c r="C1067" s="11"/>
      <c r="D1067" s="11"/>
      <c r="E1067" s="11"/>
      <c r="F1067" s="11"/>
      <c r="G1067" s="11"/>
      <c r="H1067" s="11"/>
      <c r="I1067" s="11"/>
      <c r="J1067" s="11"/>
      <c r="K1067" s="11"/>
      <c r="L1067" s="11"/>
      <c r="M1067" s="11"/>
      <c r="N1067" s="11"/>
      <c r="O1067" s="11"/>
      <c r="P1067" s="11"/>
      <c r="Q1067" s="11"/>
      <c r="R1067" s="11"/>
      <c r="S1067" s="11"/>
      <c r="T1067" s="11"/>
      <c r="U1067" s="11"/>
      <c r="V1067" s="11"/>
      <c r="W1067" s="11"/>
      <c r="X1067" s="11"/>
      <c r="Y1067" s="11"/>
      <c r="Z1067" s="11"/>
      <c r="AA1067" s="11"/>
      <c r="AB1067" s="11"/>
      <c r="AC1067" s="11"/>
      <c r="AD1067" s="11"/>
      <c r="AE1067" s="11"/>
      <c r="AF1067" s="11"/>
      <c r="AG1067" s="12"/>
    </row>
    <row r="1068" ht="15.35" customHeight="1">
      <c r="A1068" s="10"/>
      <c r="B1068" s="11"/>
      <c r="C1068" s="11"/>
      <c r="D1068" s="11"/>
      <c r="E1068" s="11"/>
      <c r="F1068" s="11"/>
      <c r="G1068" s="11"/>
      <c r="H1068" s="11"/>
      <c r="I1068" s="11"/>
      <c r="J1068" s="11"/>
      <c r="K1068" s="11"/>
      <c r="L1068" s="11"/>
      <c r="M1068" s="11"/>
      <c r="N1068" s="11"/>
      <c r="O1068" s="11"/>
      <c r="P1068" s="11"/>
      <c r="Q1068" s="11"/>
      <c r="R1068" s="11"/>
      <c r="S1068" s="11"/>
      <c r="T1068" s="11"/>
      <c r="U1068" s="11"/>
      <c r="V1068" s="11"/>
      <c r="W1068" s="11"/>
      <c r="X1068" s="11"/>
      <c r="Y1068" s="11"/>
      <c r="Z1068" s="11"/>
      <c r="AA1068" s="11"/>
      <c r="AB1068" s="11"/>
      <c r="AC1068" s="11"/>
      <c r="AD1068" s="11"/>
      <c r="AE1068" s="11"/>
      <c r="AF1068" s="11"/>
      <c r="AG1068" s="12"/>
    </row>
    <row r="1069" ht="15.35" customHeight="1">
      <c r="A1069" s="10"/>
      <c r="B1069" s="11"/>
      <c r="C1069" s="11"/>
      <c r="D1069" s="11"/>
      <c r="E1069" s="11"/>
      <c r="F1069" s="11"/>
      <c r="G1069" s="11"/>
      <c r="H1069" s="11"/>
      <c r="I1069" s="11"/>
      <c r="J1069" s="11"/>
      <c r="K1069" s="11"/>
      <c r="L1069" s="11"/>
      <c r="M1069" s="11"/>
      <c r="N1069" s="11"/>
      <c r="O1069" s="11"/>
      <c r="P1069" s="11"/>
      <c r="Q1069" s="11"/>
      <c r="R1069" s="11"/>
      <c r="S1069" s="11"/>
      <c r="T1069" s="11"/>
      <c r="U1069" s="11"/>
      <c r="V1069" s="11"/>
      <c r="W1069" s="11"/>
      <c r="X1069" s="11"/>
      <c r="Y1069" s="11"/>
      <c r="Z1069" s="11"/>
      <c r="AA1069" s="11"/>
      <c r="AB1069" s="11"/>
      <c r="AC1069" s="11"/>
      <c r="AD1069" s="11"/>
      <c r="AE1069" s="11"/>
      <c r="AF1069" s="11"/>
      <c r="AG1069" s="12"/>
    </row>
    <row r="1070" ht="15.35" customHeight="1">
      <c r="A1070" s="10"/>
      <c r="B1070" s="11"/>
      <c r="C1070" s="11"/>
      <c r="D1070" s="11"/>
      <c r="E1070" s="11"/>
      <c r="F1070" s="11"/>
      <c r="G1070" s="11"/>
      <c r="H1070" s="11"/>
      <c r="I1070" s="11"/>
      <c r="J1070" s="11"/>
      <c r="K1070" s="11"/>
      <c r="L1070" s="11"/>
      <c r="M1070" s="11"/>
      <c r="N1070" s="11"/>
      <c r="O1070" s="11"/>
      <c r="P1070" s="11"/>
      <c r="Q1070" s="11"/>
      <c r="R1070" s="11"/>
      <c r="S1070" s="11"/>
      <c r="T1070" s="11"/>
      <c r="U1070" s="11"/>
      <c r="V1070" s="11"/>
      <c r="W1070" s="11"/>
      <c r="X1070" s="11"/>
      <c r="Y1070" s="11"/>
      <c r="Z1070" s="11"/>
      <c r="AA1070" s="11"/>
      <c r="AB1070" s="11"/>
      <c r="AC1070" s="11"/>
      <c r="AD1070" s="11"/>
      <c r="AE1070" s="11"/>
      <c r="AF1070" s="11"/>
      <c r="AG1070" s="12"/>
    </row>
    <row r="1071" ht="15.35" customHeight="1">
      <c r="A1071" s="10"/>
      <c r="B1071" s="11"/>
      <c r="C1071" s="11"/>
      <c r="D1071" s="11"/>
      <c r="E1071" s="11"/>
      <c r="F1071" s="11"/>
      <c r="G1071" s="11"/>
      <c r="H1071" s="11"/>
      <c r="I1071" s="11"/>
      <c r="J1071" s="11"/>
      <c r="K1071" s="11"/>
      <c r="L1071" s="11"/>
      <c r="M1071" s="11"/>
      <c r="N1071" s="11"/>
      <c r="O1071" s="11"/>
      <c r="P1071" s="11"/>
      <c r="Q1071" s="11"/>
      <c r="R1071" s="11"/>
      <c r="S1071" s="11"/>
      <c r="T1071" s="11"/>
      <c r="U1071" s="11"/>
      <c r="V1071" s="11"/>
      <c r="W1071" s="11"/>
      <c r="X1071" s="11"/>
      <c r="Y1071" s="11"/>
      <c r="Z1071" s="11"/>
      <c r="AA1071" s="11"/>
      <c r="AB1071" s="11"/>
      <c r="AC1071" s="11"/>
      <c r="AD1071" s="11"/>
      <c r="AE1071" s="11"/>
      <c r="AF1071" s="11"/>
      <c r="AG1071" s="12"/>
    </row>
    <row r="1072" ht="15.35" customHeight="1">
      <c r="A1072" s="10"/>
      <c r="B1072" s="11"/>
      <c r="C1072" s="11"/>
      <c r="D1072" s="11"/>
      <c r="E1072" s="11"/>
      <c r="F1072" s="11"/>
      <c r="G1072" s="11"/>
      <c r="H1072" s="11"/>
      <c r="I1072" s="11"/>
      <c r="J1072" s="11"/>
      <c r="K1072" s="11"/>
      <c r="L1072" s="11"/>
      <c r="M1072" s="11"/>
      <c r="N1072" s="11"/>
      <c r="O1072" s="11"/>
      <c r="P1072" s="11"/>
      <c r="Q1072" s="11"/>
      <c r="R1072" s="11"/>
      <c r="S1072" s="11"/>
      <c r="T1072" s="11"/>
      <c r="U1072" s="11"/>
      <c r="V1072" s="11"/>
      <c r="W1072" s="11"/>
      <c r="X1072" s="11"/>
      <c r="Y1072" s="11"/>
      <c r="Z1072" s="11"/>
      <c r="AA1072" s="11"/>
      <c r="AB1072" s="11"/>
      <c r="AC1072" s="11"/>
      <c r="AD1072" s="11"/>
      <c r="AE1072" s="11"/>
      <c r="AF1072" s="11"/>
      <c r="AG1072" s="12"/>
    </row>
    <row r="1073" ht="15.35" customHeight="1">
      <c r="A1073" s="10"/>
      <c r="B1073" s="11"/>
      <c r="C1073" s="11"/>
      <c r="D1073" s="11"/>
      <c r="E1073" s="11"/>
      <c r="F1073" s="11"/>
      <c r="G1073" s="11"/>
      <c r="H1073" s="11"/>
      <c r="I1073" s="11"/>
      <c r="J1073" s="11"/>
      <c r="K1073" s="11"/>
      <c r="L1073" s="11"/>
      <c r="M1073" s="11"/>
      <c r="N1073" s="11"/>
      <c r="O1073" s="11"/>
      <c r="P1073" s="11"/>
      <c r="Q1073" s="11"/>
      <c r="R1073" s="11"/>
      <c r="S1073" s="11"/>
      <c r="T1073" s="11"/>
      <c r="U1073" s="11"/>
      <c r="V1073" s="11"/>
      <c r="W1073" s="11"/>
      <c r="X1073" s="11"/>
      <c r="Y1073" s="11"/>
      <c r="Z1073" s="11"/>
      <c r="AA1073" s="11"/>
      <c r="AB1073" s="11"/>
      <c r="AC1073" s="11"/>
      <c r="AD1073" s="11"/>
      <c r="AE1073" s="11"/>
      <c r="AF1073" s="11"/>
      <c r="AG1073" s="12"/>
    </row>
    <row r="1074" ht="15.35" customHeight="1">
      <c r="A1074" s="10"/>
      <c r="B1074" s="11"/>
      <c r="C1074" s="11"/>
      <c r="D1074" s="11"/>
      <c r="E1074" s="11"/>
      <c r="F1074" s="11"/>
      <c r="G1074" s="11"/>
      <c r="H1074" s="11"/>
      <c r="I1074" s="11"/>
      <c r="J1074" s="11"/>
      <c r="K1074" s="11"/>
      <c r="L1074" s="11"/>
      <c r="M1074" s="11"/>
      <c r="N1074" s="11"/>
      <c r="O1074" s="11"/>
      <c r="P1074" s="11"/>
      <c r="Q1074" s="11"/>
      <c r="R1074" s="11"/>
      <c r="S1074" s="11"/>
      <c r="T1074" s="11"/>
      <c r="U1074" s="11"/>
      <c r="V1074" s="11"/>
      <c r="W1074" s="11"/>
      <c r="X1074" s="11"/>
      <c r="Y1074" s="11"/>
      <c r="Z1074" s="11"/>
      <c r="AA1074" s="11"/>
      <c r="AB1074" s="11"/>
      <c r="AC1074" s="11"/>
      <c r="AD1074" s="11"/>
      <c r="AE1074" s="11"/>
      <c r="AF1074" s="11"/>
      <c r="AG1074" s="12"/>
    </row>
    <row r="1075" ht="15.35" customHeight="1">
      <c r="A1075" s="10"/>
      <c r="B1075" s="11"/>
      <c r="C1075" s="11"/>
      <c r="D1075" s="11"/>
      <c r="E1075" s="11"/>
      <c r="F1075" s="11"/>
      <c r="G1075" s="11"/>
      <c r="H1075" s="11"/>
      <c r="I1075" s="11"/>
      <c r="J1075" s="11"/>
      <c r="K1075" s="11"/>
      <c r="L1075" s="11"/>
      <c r="M1075" s="11"/>
      <c r="N1075" s="11"/>
      <c r="O1075" s="11"/>
      <c r="P1075" s="11"/>
      <c r="Q1075" s="11"/>
      <c r="R1075" s="11"/>
      <c r="S1075" s="11"/>
      <c r="T1075" s="11"/>
      <c r="U1075" s="11"/>
      <c r="V1075" s="11"/>
      <c r="W1075" s="11"/>
      <c r="X1075" s="11"/>
      <c r="Y1075" s="11"/>
      <c r="Z1075" s="11"/>
      <c r="AA1075" s="11"/>
      <c r="AB1075" s="11"/>
      <c r="AC1075" s="11"/>
      <c r="AD1075" s="11"/>
      <c r="AE1075" s="11"/>
      <c r="AF1075" s="11"/>
      <c r="AG1075" s="12"/>
    </row>
    <row r="1076" ht="15.35" customHeight="1">
      <c r="A1076" s="10"/>
      <c r="B1076" s="11"/>
      <c r="C1076" s="11"/>
      <c r="D1076" s="11"/>
      <c r="E1076" s="11"/>
      <c r="F1076" s="11"/>
      <c r="G1076" s="11"/>
      <c r="H1076" s="11"/>
      <c r="I1076" s="11"/>
      <c r="J1076" s="11"/>
      <c r="K1076" s="11"/>
      <c r="L1076" s="11"/>
      <c r="M1076" s="11"/>
      <c r="N1076" s="11"/>
      <c r="O1076" s="11"/>
      <c r="P1076" s="11"/>
      <c r="Q1076" s="11"/>
      <c r="R1076" s="11"/>
      <c r="S1076" s="11"/>
      <c r="T1076" s="11"/>
      <c r="U1076" s="11"/>
      <c r="V1076" s="11"/>
      <c r="W1076" s="11"/>
      <c r="X1076" s="11"/>
      <c r="Y1076" s="11"/>
      <c r="Z1076" s="11"/>
      <c r="AA1076" s="11"/>
      <c r="AB1076" s="11"/>
      <c r="AC1076" s="11"/>
      <c r="AD1076" s="11"/>
      <c r="AE1076" s="11"/>
      <c r="AF1076" s="11"/>
      <c r="AG1076" s="12"/>
    </row>
    <row r="1077" ht="15.35" customHeight="1">
      <c r="A1077" s="10"/>
      <c r="B1077" s="11"/>
      <c r="C1077" s="11"/>
      <c r="D1077" s="11"/>
      <c r="E1077" s="11"/>
      <c r="F1077" s="11"/>
      <c r="G1077" s="11"/>
      <c r="H1077" s="11"/>
      <c r="I1077" s="11"/>
      <c r="J1077" s="11"/>
      <c r="K1077" s="11"/>
      <c r="L1077" s="11"/>
      <c r="M1077" s="11"/>
      <c r="N1077" s="11"/>
      <c r="O1077" s="11"/>
      <c r="P1077" s="11"/>
      <c r="Q1077" s="11"/>
      <c r="R1077" s="11"/>
      <c r="S1077" s="11"/>
      <c r="T1077" s="11"/>
      <c r="U1077" s="11"/>
      <c r="V1077" s="11"/>
      <c r="W1077" s="11"/>
      <c r="X1077" s="11"/>
      <c r="Y1077" s="11"/>
      <c r="Z1077" s="11"/>
      <c r="AA1077" s="11"/>
      <c r="AB1077" s="11"/>
      <c r="AC1077" s="11"/>
      <c r="AD1077" s="11"/>
      <c r="AE1077" s="11"/>
      <c r="AF1077" s="11"/>
      <c r="AG1077" s="12"/>
    </row>
    <row r="1078" ht="15.35" customHeight="1">
      <c r="A1078" s="10"/>
      <c r="B1078" s="11"/>
      <c r="C1078" s="11"/>
      <c r="D1078" s="11"/>
      <c r="E1078" s="11"/>
      <c r="F1078" s="11"/>
      <c r="G1078" s="11"/>
      <c r="H1078" s="11"/>
      <c r="I1078" s="11"/>
      <c r="J1078" s="11"/>
      <c r="K1078" s="11"/>
      <c r="L1078" s="11"/>
      <c r="M1078" s="11"/>
      <c r="N1078" s="11"/>
      <c r="O1078" s="11"/>
      <c r="P1078" s="11"/>
      <c r="Q1078" s="11"/>
      <c r="R1078" s="11"/>
      <c r="S1078" s="11"/>
      <c r="T1078" s="11"/>
      <c r="U1078" s="11"/>
      <c r="V1078" s="11"/>
      <c r="W1078" s="11"/>
      <c r="X1078" s="11"/>
      <c r="Y1078" s="11"/>
      <c r="Z1078" s="11"/>
      <c r="AA1078" s="11"/>
      <c r="AB1078" s="11"/>
      <c r="AC1078" s="11"/>
      <c r="AD1078" s="11"/>
      <c r="AE1078" s="11"/>
      <c r="AF1078" s="11"/>
      <c r="AG1078" s="12"/>
    </row>
    <row r="1079" ht="15.35" customHeight="1">
      <c r="A1079" s="10"/>
      <c r="B1079" s="11"/>
      <c r="C1079" s="11"/>
      <c r="D1079" s="11"/>
      <c r="E1079" s="11"/>
      <c r="F1079" s="11"/>
      <c r="G1079" s="11"/>
      <c r="H1079" s="11"/>
      <c r="I1079" s="11"/>
      <c r="J1079" s="11"/>
      <c r="K1079" s="11"/>
      <c r="L1079" s="11"/>
      <c r="M1079" s="11"/>
      <c r="N1079" s="11"/>
      <c r="O1079" s="11"/>
      <c r="P1079" s="11"/>
      <c r="Q1079" s="11"/>
      <c r="R1079" s="11"/>
      <c r="S1079" s="11"/>
      <c r="T1079" s="11"/>
      <c r="U1079" s="11"/>
      <c r="V1079" s="11"/>
      <c r="W1079" s="11"/>
      <c r="X1079" s="11"/>
      <c r="Y1079" s="11"/>
      <c r="Z1079" s="11"/>
      <c r="AA1079" s="11"/>
      <c r="AB1079" s="11"/>
      <c r="AC1079" s="11"/>
      <c r="AD1079" s="11"/>
      <c r="AE1079" s="11"/>
      <c r="AF1079" s="11"/>
      <c r="AG1079" s="12"/>
    </row>
    <row r="1080" ht="15.35" customHeight="1">
      <c r="A1080" s="10"/>
      <c r="B1080" s="11"/>
      <c r="C1080" s="11"/>
      <c r="D1080" s="11"/>
      <c r="E1080" s="11"/>
      <c r="F1080" s="11"/>
      <c r="G1080" s="11"/>
      <c r="H1080" s="11"/>
      <c r="I1080" s="11"/>
      <c r="J1080" s="11"/>
      <c r="K1080" s="11"/>
      <c r="L1080" s="11"/>
      <c r="M1080" s="11"/>
      <c r="N1080" s="11"/>
      <c r="O1080" s="11"/>
      <c r="P1080" s="11"/>
      <c r="Q1080" s="11"/>
      <c r="R1080" s="11"/>
      <c r="S1080" s="11"/>
      <c r="T1080" s="11"/>
      <c r="U1080" s="11"/>
      <c r="V1080" s="11"/>
      <c r="W1080" s="11"/>
      <c r="X1080" s="11"/>
      <c r="Y1080" s="11"/>
      <c r="Z1080" s="11"/>
      <c r="AA1080" s="11"/>
      <c r="AB1080" s="11"/>
      <c r="AC1080" s="11"/>
      <c r="AD1080" s="11"/>
      <c r="AE1080" s="11"/>
      <c r="AF1080" s="11"/>
      <c r="AG1080" s="12"/>
    </row>
    <row r="1081" ht="15.35" customHeight="1">
      <c r="A1081" s="10"/>
      <c r="B1081" s="11"/>
      <c r="C1081" s="11"/>
      <c r="D1081" s="11"/>
      <c r="E1081" s="11"/>
      <c r="F1081" s="11"/>
      <c r="G1081" s="11"/>
      <c r="H1081" s="11"/>
      <c r="I1081" s="11"/>
      <c r="J1081" s="11"/>
      <c r="K1081" s="11"/>
      <c r="L1081" s="11"/>
      <c r="M1081" s="11"/>
      <c r="N1081" s="11"/>
      <c r="O1081" s="11"/>
      <c r="P1081" s="11"/>
      <c r="Q1081" s="11"/>
      <c r="R1081" s="11"/>
      <c r="S1081" s="11"/>
      <c r="T1081" s="11"/>
      <c r="U1081" s="11"/>
      <c r="V1081" s="11"/>
      <c r="W1081" s="11"/>
      <c r="X1081" s="11"/>
      <c r="Y1081" s="11"/>
      <c r="Z1081" s="11"/>
      <c r="AA1081" s="11"/>
      <c r="AB1081" s="11"/>
      <c r="AC1081" s="11"/>
      <c r="AD1081" s="11"/>
      <c r="AE1081" s="11"/>
      <c r="AF1081" s="11"/>
      <c r="AG1081" s="12"/>
    </row>
    <row r="1082" ht="15.35" customHeight="1">
      <c r="A1082" s="10"/>
      <c r="B1082" s="11"/>
      <c r="C1082" s="11"/>
      <c r="D1082" s="11"/>
      <c r="E1082" s="11"/>
      <c r="F1082" s="11"/>
      <c r="G1082" s="11"/>
      <c r="H1082" s="11"/>
      <c r="I1082" s="11"/>
      <c r="J1082" s="11"/>
      <c r="K1082" s="11"/>
      <c r="L1082" s="11"/>
      <c r="M1082" s="11"/>
      <c r="N1082" s="11"/>
      <c r="O1082" s="11"/>
      <c r="P1082" s="11"/>
      <c r="Q1082" s="11"/>
      <c r="R1082" s="11"/>
      <c r="S1082" s="11"/>
      <c r="T1082" s="11"/>
      <c r="U1082" s="11"/>
      <c r="V1082" s="11"/>
      <c r="W1082" s="11"/>
      <c r="X1082" s="11"/>
      <c r="Y1082" s="11"/>
      <c r="Z1082" s="11"/>
      <c r="AA1082" s="11"/>
      <c r="AB1082" s="11"/>
      <c r="AC1082" s="11"/>
      <c r="AD1082" s="11"/>
      <c r="AE1082" s="11"/>
      <c r="AF1082" s="11"/>
      <c r="AG1082" s="12"/>
    </row>
    <row r="1083" ht="15.35" customHeight="1">
      <c r="A1083" s="10"/>
      <c r="B1083" s="11"/>
      <c r="C1083" s="11"/>
      <c r="D1083" s="11"/>
      <c r="E1083" s="11"/>
      <c r="F1083" s="11"/>
      <c r="G1083" s="11"/>
      <c r="H1083" s="11"/>
      <c r="I1083" s="11"/>
      <c r="J1083" s="11"/>
      <c r="K1083" s="11"/>
      <c r="L1083" s="11"/>
      <c r="M1083" s="11"/>
      <c r="N1083" s="11"/>
      <c r="O1083" s="11"/>
      <c r="P1083" s="11"/>
      <c r="Q1083" s="11"/>
      <c r="R1083" s="11"/>
      <c r="S1083" s="11"/>
      <c r="T1083" s="11"/>
      <c r="U1083" s="11"/>
      <c r="V1083" s="11"/>
      <c r="W1083" s="11"/>
      <c r="X1083" s="11"/>
      <c r="Y1083" s="11"/>
      <c r="Z1083" s="11"/>
      <c r="AA1083" s="11"/>
      <c r="AB1083" s="11"/>
      <c r="AC1083" s="11"/>
      <c r="AD1083" s="11"/>
      <c r="AE1083" s="11"/>
      <c r="AF1083" s="11"/>
      <c r="AG1083" s="12"/>
    </row>
    <row r="1084" ht="15.35" customHeight="1">
      <c r="A1084" s="10"/>
      <c r="B1084" s="11"/>
      <c r="C1084" s="11"/>
      <c r="D1084" s="11"/>
      <c r="E1084" s="11"/>
      <c r="F1084" s="11"/>
      <c r="G1084" s="11"/>
      <c r="H1084" s="11"/>
      <c r="I1084" s="11"/>
      <c r="J1084" s="11"/>
      <c r="K1084" s="11"/>
      <c r="L1084" s="11"/>
      <c r="M1084" s="11"/>
      <c r="N1084" s="11"/>
      <c r="O1084" s="11"/>
      <c r="P1084" s="11"/>
      <c r="Q1084" s="11"/>
      <c r="R1084" s="11"/>
      <c r="S1084" s="11"/>
      <c r="T1084" s="11"/>
      <c r="U1084" s="11"/>
      <c r="V1084" s="11"/>
      <c r="W1084" s="11"/>
      <c r="X1084" s="11"/>
      <c r="Y1084" s="11"/>
      <c r="Z1084" s="11"/>
      <c r="AA1084" s="11"/>
      <c r="AB1084" s="11"/>
      <c r="AC1084" s="11"/>
      <c r="AD1084" s="11"/>
      <c r="AE1084" s="11"/>
      <c r="AF1084" s="11"/>
      <c r="AG1084" s="12"/>
    </row>
    <row r="1085" ht="15.35" customHeight="1">
      <c r="A1085" s="10"/>
      <c r="B1085" s="11"/>
      <c r="C1085" s="11"/>
      <c r="D1085" s="11"/>
      <c r="E1085" s="11"/>
      <c r="F1085" s="11"/>
      <c r="G1085" s="11"/>
      <c r="H1085" s="11"/>
      <c r="I1085" s="11"/>
      <c r="J1085" s="11"/>
      <c r="K1085" s="11"/>
      <c r="L1085" s="11"/>
      <c r="M1085" s="11"/>
      <c r="N1085" s="11"/>
      <c r="O1085" s="11"/>
      <c r="P1085" s="11"/>
      <c r="Q1085" s="11"/>
      <c r="R1085" s="11"/>
      <c r="S1085" s="11"/>
      <c r="T1085" s="11"/>
      <c r="U1085" s="11"/>
      <c r="V1085" s="11"/>
      <c r="W1085" s="11"/>
      <c r="X1085" s="11"/>
      <c r="Y1085" s="11"/>
      <c r="Z1085" s="11"/>
      <c r="AA1085" s="11"/>
      <c r="AB1085" s="11"/>
      <c r="AC1085" s="11"/>
      <c r="AD1085" s="11"/>
      <c r="AE1085" s="11"/>
      <c r="AF1085" s="11"/>
      <c r="AG1085" s="12"/>
    </row>
    <row r="1086" ht="15.35" customHeight="1">
      <c r="A1086" s="10"/>
      <c r="B1086" s="11"/>
      <c r="C1086" s="11"/>
      <c r="D1086" s="11"/>
      <c r="E1086" s="11"/>
      <c r="F1086" s="11"/>
      <c r="G1086" s="11"/>
      <c r="H1086" s="11"/>
      <c r="I1086" s="11"/>
      <c r="J1086" s="11"/>
      <c r="K1086" s="11"/>
      <c r="L1086" s="11"/>
      <c r="M1086" s="11"/>
      <c r="N1086" s="11"/>
      <c r="O1086" s="11"/>
      <c r="P1086" s="11"/>
      <c r="Q1086" s="11"/>
      <c r="R1086" s="11"/>
      <c r="S1086" s="11"/>
      <c r="T1086" s="11"/>
      <c r="U1086" s="11"/>
      <c r="V1086" s="11"/>
      <c r="W1086" s="11"/>
      <c r="X1086" s="11"/>
      <c r="Y1086" s="11"/>
      <c r="Z1086" s="11"/>
      <c r="AA1086" s="11"/>
      <c r="AB1086" s="11"/>
      <c r="AC1086" s="11"/>
      <c r="AD1086" s="11"/>
      <c r="AE1086" s="11"/>
      <c r="AF1086" s="11"/>
      <c r="AG1086" s="12"/>
    </row>
    <row r="1087" ht="15.35" customHeight="1">
      <c r="A1087" s="10"/>
      <c r="B1087" s="11"/>
      <c r="C1087" s="11"/>
      <c r="D1087" s="11"/>
      <c r="E1087" s="11"/>
      <c r="F1087" s="11"/>
      <c r="G1087" s="11"/>
      <c r="H1087" s="11"/>
      <c r="I1087" s="11"/>
      <c r="J1087" s="11"/>
      <c r="K1087" s="11"/>
      <c r="L1087" s="11"/>
      <c r="M1087" s="11"/>
      <c r="N1087" s="11"/>
      <c r="O1087" s="11"/>
      <c r="P1087" s="11"/>
      <c r="Q1087" s="11"/>
      <c r="R1087" s="11"/>
      <c r="S1087" s="11"/>
      <c r="T1087" s="11"/>
      <c r="U1087" s="11"/>
      <c r="V1087" s="11"/>
      <c r="W1087" s="11"/>
      <c r="X1087" s="11"/>
      <c r="Y1087" s="11"/>
      <c r="Z1087" s="11"/>
      <c r="AA1087" s="11"/>
      <c r="AB1087" s="11"/>
      <c r="AC1087" s="11"/>
      <c r="AD1087" s="11"/>
      <c r="AE1087" s="11"/>
      <c r="AF1087" s="11"/>
      <c r="AG1087" s="12"/>
    </row>
    <row r="1088" ht="15.35" customHeight="1">
      <c r="A1088" s="10"/>
      <c r="B1088" s="11"/>
      <c r="C1088" s="11"/>
      <c r="D1088" s="11"/>
      <c r="E1088" s="11"/>
      <c r="F1088" s="11"/>
      <c r="G1088" s="11"/>
      <c r="H1088" s="11"/>
      <c r="I1088" s="11"/>
      <c r="J1088" s="11"/>
      <c r="K1088" s="11"/>
      <c r="L1088" s="11"/>
      <c r="M1088" s="11"/>
      <c r="N1088" s="11"/>
      <c r="O1088" s="11"/>
      <c r="P1088" s="11"/>
      <c r="Q1088" s="11"/>
      <c r="R1088" s="11"/>
      <c r="S1088" s="11"/>
      <c r="T1088" s="11"/>
      <c r="U1088" s="11"/>
      <c r="V1088" s="11"/>
      <c r="W1088" s="11"/>
      <c r="X1088" s="11"/>
      <c r="Y1088" s="11"/>
      <c r="Z1088" s="11"/>
      <c r="AA1088" s="11"/>
      <c r="AB1088" s="11"/>
      <c r="AC1088" s="11"/>
      <c r="AD1088" s="11"/>
      <c r="AE1088" s="11"/>
      <c r="AF1088" s="11"/>
      <c r="AG1088" s="12"/>
    </row>
    <row r="1089" ht="15.35" customHeight="1">
      <c r="A1089" s="10"/>
      <c r="B1089" s="11"/>
      <c r="C1089" s="11"/>
      <c r="D1089" s="11"/>
      <c r="E1089" s="11"/>
      <c r="F1089" s="11"/>
      <c r="G1089" s="11"/>
      <c r="H1089" s="11"/>
      <c r="I1089" s="11"/>
      <c r="J1089" s="11"/>
      <c r="K1089" s="11"/>
      <c r="L1089" s="11"/>
      <c r="M1089" s="11"/>
      <c r="N1089" s="11"/>
      <c r="O1089" s="11"/>
      <c r="P1089" s="11"/>
      <c r="Q1089" s="11"/>
      <c r="R1089" s="11"/>
      <c r="S1089" s="11"/>
      <c r="T1089" s="11"/>
      <c r="U1089" s="11"/>
      <c r="V1089" s="11"/>
      <c r="W1089" s="11"/>
      <c r="X1089" s="11"/>
      <c r="Y1089" s="11"/>
      <c r="Z1089" s="11"/>
      <c r="AA1089" s="11"/>
      <c r="AB1089" s="11"/>
      <c r="AC1089" s="11"/>
      <c r="AD1089" s="11"/>
      <c r="AE1089" s="11"/>
      <c r="AF1089" s="11"/>
      <c r="AG1089" s="12"/>
    </row>
    <row r="1090" ht="15.35" customHeight="1">
      <c r="A1090" s="10"/>
      <c r="B1090" s="11"/>
      <c r="C1090" s="11"/>
      <c r="D1090" s="11"/>
      <c r="E1090" s="11"/>
      <c r="F1090" s="11"/>
      <c r="G1090" s="11"/>
      <c r="H1090" s="11"/>
      <c r="I1090" s="11"/>
      <c r="J1090" s="11"/>
      <c r="K1090" s="11"/>
      <c r="L1090" s="11"/>
      <c r="M1090" s="11"/>
      <c r="N1090" s="11"/>
      <c r="O1090" s="11"/>
      <c r="P1090" s="11"/>
      <c r="Q1090" s="11"/>
      <c r="R1090" s="11"/>
      <c r="S1090" s="11"/>
      <c r="T1090" s="11"/>
      <c r="U1090" s="11"/>
      <c r="V1090" s="11"/>
      <c r="W1090" s="11"/>
      <c r="X1090" s="11"/>
      <c r="Y1090" s="11"/>
      <c r="Z1090" s="11"/>
      <c r="AA1090" s="11"/>
      <c r="AB1090" s="11"/>
      <c r="AC1090" s="11"/>
      <c r="AD1090" s="11"/>
      <c r="AE1090" s="11"/>
      <c r="AF1090" s="11"/>
      <c r="AG1090" s="12"/>
    </row>
    <row r="1091" ht="15.35" customHeight="1">
      <c r="A1091" s="10"/>
      <c r="B1091" s="11"/>
      <c r="C1091" s="11"/>
      <c r="D1091" s="11"/>
      <c r="E1091" s="11"/>
      <c r="F1091" s="11"/>
      <c r="G1091" s="11"/>
      <c r="H1091" s="11"/>
      <c r="I1091" s="11"/>
      <c r="J1091" s="11"/>
      <c r="K1091" s="11"/>
      <c r="L1091" s="11"/>
      <c r="M1091" s="11"/>
      <c r="N1091" s="11"/>
      <c r="O1091" s="11"/>
      <c r="P1091" s="11"/>
      <c r="Q1091" s="11"/>
      <c r="R1091" s="11"/>
      <c r="S1091" s="11"/>
      <c r="T1091" s="11"/>
      <c r="U1091" s="11"/>
      <c r="V1091" s="11"/>
      <c r="W1091" s="11"/>
      <c r="X1091" s="11"/>
      <c r="Y1091" s="11"/>
      <c r="Z1091" s="11"/>
      <c r="AA1091" s="11"/>
      <c r="AB1091" s="11"/>
      <c r="AC1091" s="11"/>
      <c r="AD1091" s="11"/>
      <c r="AE1091" s="11"/>
      <c r="AF1091" s="11"/>
      <c r="AG1091" s="12"/>
    </row>
    <row r="1092" ht="15.35" customHeight="1">
      <c r="A1092" s="10"/>
      <c r="B1092" s="11"/>
      <c r="C1092" s="11"/>
      <c r="D1092" s="11"/>
      <c r="E1092" s="11"/>
      <c r="F1092" s="11"/>
      <c r="G1092" s="11"/>
      <c r="H1092" s="11"/>
      <c r="I1092" s="11"/>
      <c r="J1092" s="11"/>
      <c r="K1092" s="11"/>
      <c r="L1092" s="11"/>
      <c r="M1092" s="11"/>
      <c r="N1092" s="11"/>
      <c r="O1092" s="11"/>
      <c r="P1092" s="11"/>
      <c r="Q1092" s="11"/>
      <c r="R1092" s="11"/>
      <c r="S1092" s="11"/>
      <c r="T1092" s="11"/>
      <c r="U1092" s="11"/>
      <c r="V1092" s="11"/>
      <c r="W1092" s="11"/>
      <c r="X1092" s="11"/>
      <c r="Y1092" s="11"/>
      <c r="Z1092" s="11"/>
      <c r="AA1092" s="11"/>
      <c r="AB1092" s="11"/>
      <c r="AC1092" s="11"/>
      <c r="AD1092" s="11"/>
      <c r="AE1092" s="11"/>
      <c r="AF1092" s="11"/>
      <c r="AG1092" s="12"/>
    </row>
    <row r="1093" ht="15.35" customHeight="1">
      <c r="A1093" s="10"/>
      <c r="B1093" s="11"/>
      <c r="C1093" s="11"/>
      <c r="D1093" s="11"/>
      <c r="E1093" s="11"/>
      <c r="F1093" s="11"/>
      <c r="G1093" s="11"/>
      <c r="H1093" s="11"/>
      <c r="I1093" s="11"/>
      <c r="J1093" s="11"/>
      <c r="K1093" s="11"/>
      <c r="L1093" s="11"/>
      <c r="M1093" s="11"/>
      <c r="N1093" s="11"/>
      <c r="O1093" s="11"/>
      <c r="P1093" s="11"/>
      <c r="Q1093" s="11"/>
      <c r="R1093" s="11"/>
      <c r="S1093" s="11"/>
      <c r="T1093" s="11"/>
      <c r="U1093" s="11"/>
      <c r="V1093" s="11"/>
      <c r="W1093" s="11"/>
      <c r="X1093" s="11"/>
      <c r="Y1093" s="11"/>
      <c r="Z1093" s="11"/>
      <c r="AA1093" s="11"/>
      <c r="AB1093" s="11"/>
      <c r="AC1093" s="11"/>
      <c r="AD1093" s="11"/>
      <c r="AE1093" s="11"/>
      <c r="AF1093" s="11"/>
      <c r="AG1093" s="12"/>
    </row>
    <row r="1094" ht="15.35" customHeight="1">
      <c r="A1094" s="10"/>
      <c r="B1094" s="11"/>
      <c r="C1094" s="11"/>
      <c r="D1094" s="11"/>
      <c r="E1094" s="11"/>
      <c r="F1094" s="11"/>
      <c r="G1094" s="11"/>
      <c r="H1094" s="11"/>
      <c r="I1094" s="11"/>
      <c r="J1094" s="11"/>
      <c r="K1094" s="11"/>
      <c r="L1094" s="11"/>
      <c r="M1094" s="11"/>
      <c r="N1094" s="11"/>
      <c r="O1094" s="11"/>
      <c r="P1094" s="11"/>
      <c r="Q1094" s="11"/>
      <c r="R1094" s="11"/>
      <c r="S1094" s="11"/>
      <c r="T1094" s="11"/>
      <c r="U1094" s="11"/>
      <c r="V1094" s="11"/>
      <c r="W1094" s="11"/>
      <c r="X1094" s="11"/>
      <c r="Y1094" s="11"/>
      <c r="Z1094" s="11"/>
      <c r="AA1094" s="11"/>
      <c r="AB1094" s="11"/>
      <c r="AC1094" s="11"/>
      <c r="AD1094" s="11"/>
      <c r="AE1094" s="11"/>
      <c r="AF1094" s="11"/>
      <c r="AG1094" s="12"/>
    </row>
    <row r="1095" ht="15.35" customHeight="1">
      <c r="A1095" s="10"/>
      <c r="B1095" s="11"/>
      <c r="C1095" s="11"/>
      <c r="D1095" s="11"/>
      <c r="E1095" s="11"/>
      <c r="F1095" s="11"/>
      <c r="G1095" s="11"/>
      <c r="H1095" s="11"/>
      <c r="I1095" s="11"/>
      <c r="J1095" s="11"/>
      <c r="K1095" s="11"/>
      <c r="L1095" s="11"/>
      <c r="M1095" s="11"/>
      <c r="N1095" s="11"/>
      <c r="O1095" s="11"/>
      <c r="P1095" s="11"/>
      <c r="Q1095" s="11"/>
      <c r="R1095" s="11"/>
      <c r="S1095" s="11"/>
      <c r="T1095" s="11"/>
      <c r="U1095" s="11"/>
      <c r="V1095" s="11"/>
      <c r="W1095" s="11"/>
      <c r="X1095" s="11"/>
      <c r="Y1095" s="11"/>
      <c r="Z1095" s="11"/>
      <c r="AA1095" s="11"/>
      <c r="AB1095" s="11"/>
      <c r="AC1095" s="11"/>
      <c r="AD1095" s="11"/>
      <c r="AE1095" s="11"/>
      <c r="AF1095" s="11"/>
      <c r="AG1095" s="12"/>
    </row>
    <row r="1096" ht="15.35" customHeight="1">
      <c r="A1096" s="10"/>
      <c r="B1096" s="11"/>
      <c r="C1096" s="11"/>
      <c r="D1096" s="11"/>
      <c r="E1096" s="11"/>
      <c r="F1096" s="11"/>
      <c r="G1096" s="11"/>
      <c r="H1096" s="11"/>
      <c r="I1096" s="11"/>
      <c r="J1096" s="11"/>
      <c r="K1096" s="11"/>
      <c r="L1096" s="11"/>
      <c r="M1096" s="11"/>
      <c r="N1096" s="11"/>
      <c r="O1096" s="11"/>
      <c r="P1096" s="11"/>
      <c r="Q1096" s="11"/>
      <c r="R1096" s="11"/>
      <c r="S1096" s="11"/>
      <c r="T1096" s="11"/>
      <c r="U1096" s="11"/>
      <c r="V1096" s="11"/>
      <c r="W1096" s="11"/>
      <c r="X1096" s="11"/>
      <c r="Y1096" s="11"/>
      <c r="Z1096" s="11"/>
      <c r="AA1096" s="11"/>
      <c r="AB1096" s="11"/>
      <c r="AC1096" s="11"/>
      <c r="AD1096" s="11"/>
      <c r="AE1096" s="11"/>
      <c r="AF1096" s="11"/>
      <c r="AG1096" s="12"/>
    </row>
    <row r="1097" ht="15.35" customHeight="1">
      <c r="A1097" s="10"/>
      <c r="B1097" s="11"/>
      <c r="C1097" s="11"/>
      <c r="D1097" s="11"/>
      <c r="E1097" s="11"/>
      <c r="F1097" s="11"/>
      <c r="G1097" s="11"/>
      <c r="H1097" s="11"/>
      <c r="I1097" s="11"/>
      <c r="J1097" s="11"/>
      <c r="K1097" s="11"/>
      <c r="L1097" s="11"/>
      <c r="M1097" s="11"/>
      <c r="N1097" s="11"/>
      <c r="O1097" s="11"/>
      <c r="P1097" s="11"/>
      <c r="Q1097" s="11"/>
      <c r="R1097" s="11"/>
      <c r="S1097" s="11"/>
      <c r="T1097" s="11"/>
      <c r="U1097" s="11"/>
      <c r="V1097" s="11"/>
      <c r="W1097" s="11"/>
      <c r="X1097" s="11"/>
      <c r="Y1097" s="11"/>
      <c r="Z1097" s="11"/>
      <c r="AA1097" s="11"/>
      <c r="AB1097" s="11"/>
      <c r="AC1097" s="11"/>
      <c r="AD1097" s="11"/>
      <c r="AE1097" s="11"/>
      <c r="AF1097" s="11"/>
      <c r="AG1097" s="12"/>
    </row>
    <row r="1098" ht="15.35" customHeight="1">
      <c r="A1098" s="10"/>
      <c r="B1098" s="11"/>
      <c r="C1098" s="11"/>
      <c r="D1098" s="11"/>
      <c r="E1098" s="11"/>
      <c r="F1098" s="11"/>
      <c r="G1098" s="11"/>
      <c r="H1098" s="11"/>
      <c r="I1098" s="11"/>
      <c r="J1098" s="11"/>
      <c r="K1098" s="11"/>
      <c r="L1098" s="11"/>
      <c r="M1098" s="11"/>
      <c r="N1098" s="11"/>
      <c r="O1098" s="11"/>
      <c r="P1098" s="11"/>
      <c r="Q1098" s="11"/>
      <c r="R1098" s="11"/>
      <c r="S1098" s="11"/>
      <c r="T1098" s="11"/>
      <c r="U1098" s="11"/>
      <c r="V1098" s="11"/>
      <c r="W1098" s="11"/>
      <c r="X1098" s="11"/>
      <c r="Y1098" s="11"/>
      <c r="Z1098" s="11"/>
      <c r="AA1098" s="11"/>
      <c r="AB1098" s="11"/>
      <c r="AC1098" s="11"/>
      <c r="AD1098" s="11"/>
      <c r="AE1098" s="11"/>
      <c r="AF1098" s="11"/>
      <c r="AG1098" s="12"/>
    </row>
    <row r="1099" ht="15.35" customHeight="1">
      <c r="A1099" s="10"/>
      <c r="B1099" s="11"/>
      <c r="C1099" s="11"/>
      <c r="D1099" s="11"/>
      <c r="E1099" s="11"/>
      <c r="F1099" s="11"/>
      <c r="G1099" s="11"/>
      <c r="H1099" s="11"/>
      <c r="I1099" s="11"/>
      <c r="J1099" s="11"/>
      <c r="K1099" s="11"/>
      <c r="L1099" s="11"/>
      <c r="M1099" s="11"/>
      <c r="N1099" s="11"/>
      <c r="O1099" s="11"/>
      <c r="P1099" s="11"/>
      <c r="Q1099" s="11"/>
      <c r="R1099" s="11"/>
      <c r="S1099" s="11"/>
      <c r="T1099" s="11"/>
      <c r="U1099" s="11"/>
      <c r="V1099" s="11"/>
      <c r="W1099" s="11"/>
      <c r="X1099" s="11"/>
      <c r="Y1099" s="11"/>
      <c r="Z1099" s="11"/>
      <c r="AA1099" s="11"/>
      <c r="AB1099" s="11"/>
      <c r="AC1099" s="11"/>
      <c r="AD1099" s="11"/>
      <c r="AE1099" s="11"/>
      <c r="AF1099" s="11"/>
      <c r="AG1099" s="12"/>
    </row>
    <row r="1100" ht="15.35" customHeight="1">
      <c r="A1100" s="10"/>
      <c r="B1100" s="11"/>
      <c r="C1100" s="11"/>
      <c r="D1100" s="11"/>
      <c r="E1100" s="11"/>
      <c r="F1100" s="11"/>
      <c r="G1100" s="11"/>
      <c r="H1100" s="11"/>
      <c r="I1100" s="11"/>
      <c r="J1100" s="11"/>
      <c r="K1100" s="11"/>
      <c r="L1100" s="11"/>
      <c r="M1100" s="11"/>
      <c r="N1100" s="11"/>
      <c r="O1100" s="11"/>
      <c r="P1100" s="11"/>
      <c r="Q1100" s="11"/>
      <c r="R1100" s="11"/>
      <c r="S1100" s="11"/>
      <c r="T1100" s="11"/>
      <c r="U1100" s="11"/>
      <c r="V1100" s="11"/>
      <c r="W1100" s="11"/>
      <c r="X1100" s="11"/>
      <c r="Y1100" s="11"/>
      <c r="Z1100" s="11"/>
      <c r="AA1100" s="11"/>
      <c r="AB1100" s="11"/>
      <c r="AC1100" s="11"/>
      <c r="AD1100" s="11"/>
      <c r="AE1100" s="11"/>
      <c r="AF1100" s="11"/>
      <c r="AG1100" s="12"/>
    </row>
    <row r="1101" ht="15.35" customHeight="1">
      <c r="A1101" s="10"/>
      <c r="B1101" s="11"/>
      <c r="C1101" s="11"/>
      <c r="D1101" s="11"/>
      <c r="E1101" s="11"/>
      <c r="F1101" s="11"/>
      <c r="G1101" s="11"/>
      <c r="H1101" s="11"/>
      <c r="I1101" s="11"/>
      <c r="J1101" s="11"/>
      <c r="K1101" s="11"/>
      <c r="L1101" s="11"/>
      <c r="M1101" s="11"/>
      <c r="N1101" s="11"/>
      <c r="O1101" s="11"/>
      <c r="P1101" s="11"/>
      <c r="Q1101" s="11"/>
      <c r="R1101" s="11"/>
      <c r="S1101" s="11"/>
      <c r="T1101" s="11"/>
      <c r="U1101" s="11"/>
      <c r="V1101" s="11"/>
      <c r="W1101" s="11"/>
      <c r="X1101" s="11"/>
      <c r="Y1101" s="11"/>
      <c r="Z1101" s="11"/>
      <c r="AA1101" s="11"/>
      <c r="AB1101" s="11"/>
      <c r="AC1101" s="11"/>
      <c r="AD1101" s="11"/>
      <c r="AE1101" s="11"/>
      <c r="AF1101" s="11"/>
      <c r="AG1101" s="12"/>
    </row>
    <row r="1102" ht="15.35" customHeight="1">
      <c r="A1102" s="10"/>
      <c r="B1102" s="11"/>
      <c r="C1102" s="11"/>
      <c r="D1102" s="11"/>
      <c r="E1102" s="11"/>
      <c r="F1102" s="11"/>
      <c r="G1102" s="11"/>
      <c r="H1102" s="11"/>
      <c r="I1102" s="11"/>
      <c r="J1102" s="11"/>
      <c r="K1102" s="11"/>
      <c r="L1102" s="11"/>
      <c r="M1102" s="11"/>
      <c r="N1102" s="11"/>
      <c r="O1102" s="11"/>
      <c r="P1102" s="11"/>
      <c r="Q1102" s="11"/>
      <c r="R1102" s="11"/>
      <c r="S1102" s="11"/>
      <c r="T1102" s="11"/>
      <c r="U1102" s="11"/>
      <c r="V1102" s="11"/>
      <c r="W1102" s="11"/>
      <c r="X1102" s="11"/>
      <c r="Y1102" s="11"/>
      <c r="Z1102" s="11"/>
      <c r="AA1102" s="11"/>
      <c r="AB1102" s="11"/>
      <c r="AC1102" s="11"/>
      <c r="AD1102" s="11"/>
      <c r="AE1102" s="11"/>
      <c r="AF1102" s="11"/>
      <c r="AG1102" s="12"/>
    </row>
    <row r="1103" ht="15.35" customHeight="1">
      <c r="A1103" s="10"/>
      <c r="B1103" s="11"/>
      <c r="C1103" s="11"/>
      <c r="D1103" s="11"/>
      <c r="E1103" s="11"/>
      <c r="F1103" s="11"/>
      <c r="G1103" s="11"/>
      <c r="H1103" s="11"/>
      <c r="I1103" s="11"/>
      <c r="J1103" s="11"/>
      <c r="K1103" s="11"/>
      <c r="L1103" s="11"/>
      <c r="M1103" s="11"/>
      <c r="N1103" s="11"/>
      <c r="O1103" s="11"/>
      <c r="P1103" s="11"/>
      <c r="Q1103" s="11"/>
      <c r="R1103" s="11"/>
      <c r="S1103" s="11"/>
      <c r="T1103" s="11"/>
      <c r="U1103" s="11"/>
      <c r="V1103" s="11"/>
      <c r="W1103" s="11"/>
      <c r="X1103" s="11"/>
      <c r="Y1103" s="11"/>
      <c r="Z1103" s="11"/>
      <c r="AA1103" s="11"/>
      <c r="AB1103" s="11"/>
      <c r="AC1103" s="11"/>
      <c r="AD1103" s="11"/>
      <c r="AE1103" s="11"/>
      <c r="AF1103" s="11"/>
      <c r="AG1103" s="12"/>
    </row>
    <row r="1104" ht="15.35" customHeight="1">
      <c r="A1104" s="10"/>
      <c r="B1104" s="11"/>
      <c r="C1104" s="11"/>
      <c r="D1104" s="11"/>
      <c r="E1104" s="11"/>
      <c r="F1104" s="11"/>
      <c r="G1104" s="11"/>
      <c r="H1104" s="11"/>
      <c r="I1104" s="11"/>
      <c r="J1104" s="11"/>
      <c r="K1104" s="11"/>
      <c r="L1104" s="11"/>
      <c r="M1104" s="11"/>
      <c r="N1104" s="11"/>
      <c r="O1104" s="11"/>
      <c r="P1104" s="11"/>
      <c r="Q1104" s="11"/>
      <c r="R1104" s="11"/>
      <c r="S1104" s="11"/>
      <c r="T1104" s="11"/>
      <c r="U1104" s="11"/>
      <c r="V1104" s="11"/>
      <c r="W1104" s="11"/>
      <c r="X1104" s="11"/>
      <c r="Y1104" s="11"/>
      <c r="Z1104" s="11"/>
      <c r="AA1104" s="11"/>
      <c r="AB1104" s="11"/>
      <c r="AC1104" s="11"/>
      <c r="AD1104" s="11"/>
      <c r="AE1104" s="11"/>
      <c r="AF1104" s="11"/>
      <c r="AG1104" s="12"/>
    </row>
    <row r="1105" ht="15.35" customHeight="1">
      <c r="A1105" s="10"/>
      <c r="B1105" s="11"/>
      <c r="C1105" s="11"/>
      <c r="D1105" s="11"/>
      <c r="E1105" s="11"/>
      <c r="F1105" s="11"/>
      <c r="G1105" s="11"/>
      <c r="H1105" s="11"/>
      <c r="I1105" s="11"/>
      <c r="J1105" s="11"/>
      <c r="K1105" s="11"/>
      <c r="L1105" s="11"/>
      <c r="M1105" s="11"/>
      <c r="N1105" s="11"/>
      <c r="O1105" s="11"/>
      <c r="P1105" s="11"/>
      <c r="Q1105" s="11"/>
      <c r="R1105" s="11"/>
      <c r="S1105" s="11"/>
      <c r="T1105" s="11"/>
      <c r="U1105" s="11"/>
      <c r="V1105" s="11"/>
      <c r="W1105" s="11"/>
      <c r="X1105" s="11"/>
      <c r="Y1105" s="11"/>
      <c r="Z1105" s="11"/>
      <c r="AA1105" s="11"/>
      <c r="AB1105" s="11"/>
      <c r="AC1105" s="11"/>
      <c r="AD1105" s="11"/>
      <c r="AE1105" s="11"/>
      <c r="AF1105" s="11"/>
      <c r="AG1105" s="12"/>
    </row>
    <row r="1106" ht="15.35" customHeight="1">
      <c r="A1106" s="10"/>
      <c r="B1106" s="11"/>
      <c r="C1106" s="11"/>
      <c r="D1106" s="11"/>
      <c r="E1106" s="11"/>
      <c r="F1106" s="11"/>
      <c r="G1106" s="11"/>
      <c r="H1106" s="11"/>
      <c r="I1106" s="11"/>
      <c r="J1106" s="11"/>
      <c r="K1106" s="11"/>
      <c r="L1106" s="11"/>
      <c r="M1106" s="11"/>
      <c r="N1106" s="11"/>
      <c r="O1106" s="11"/>
      <c r="P1106" s="11"/>
      <c r="Q1106" s="11"/>
      <c r="R1106" s="11"/>
      <c r="S1106" s="11"/>
      <c r="T1106" s="11"/>
      <c r="U1106" s="11"/>
      <c r="V1106" s="11"/>
      <c r="W1106" s="11"/>
      <c r="X1106" s="11"/>
      <c r="Y1106" s="11"/>
      <c r="Z1106" s="11"/>
      <c r="AA1106" s="11"/>
      <c r="AB1106" s="11"/>
      <c r="AC1106" s="11"/>
      <c r="AD1106" s="11"/>
      <c r="AE1106" s="11"/>
      <c r="AF1106" s="11"/>
      <c r="AG1106" s="12"/>
    </row>
    <row r="1107" ht="15.35" customHeight="1">
      <c r="A1107" s="10"/>
      <c r="B1107" s="11"/>
      <c r="C1107" s="11"/>
      <c r="D1107" s="11"/>
      <c r="E1107" s="11"/>
      <c r="F1107" s="11"/>
      <c r="G1107" s="11"/>
      <c r="H1107" s="11"/>
      <c r="I1107" s="11"/>
      <c r="J1107" s="11"/>
      <c r="K1107" s="11"/>
      <c r="L1107" s="11"/>
      <c r="M1107" s="11"/>
      <c r="N1107" s="11"/>
      <c r="O1107" s="11"/>
      <c r="P1107" s="11"/>
      <c r="Q1107" s="11"/>
      <c r="R1107" s="11"/>
      <c r="S1107" s="11"/>
      <c r="T1107" s="11"/>
      <c r="U1107" s="11"/>
      <c r="V1107" s="11"/>
      <c r="W1107" s="11"/>
      <c r="X1107" s="11"/>
      <c r="Y1107" s="11"/>
      <c r="Z1107" s="11"/>
      <c r="AA1107" s="11"/>
      <c r="AB1107" s="11"/>
      <c r="AC1107" s="11"/>
      <c r="AD1107" s="11"/>
      <c r="AE1107" s="11"/>
      <c r="AF1107" s="11"/>
      <c r="AG1107" s="12"/>
    </row>
    <row r="1108" ht="15.35" customHeight="1">
      <c r="A1108" s="10"/>
      <c r="B1108" s="11"/>
      <c r="C1108" s="11"/>
      <c r="D1108" s="11"/>
      <c r="E1108" s="11"/>
      <c r="F1108" s="11"/>
      <c r="G1108" s="11"/>
      <c r="H1108" s="11"/>
      <c r="I1108" s="11"/>
      <c r="J1108" s="11"/>
      <c r="K1108" s="11"/>
      <c r="L1108" s="11"/>
      <c r="M1108" s="11"/>
      <c r="N1108" s="11"/>
      <c r="O1108" s="11"/>
      <c r="P1108" s="11"/>
      <c r="Q1108" s="11"/>
      <c r="R1108" s="11"/>
      <c r="S1108" s="11"/>
      <c r="T1108" s="11"/>
      <c r="U1108" s="11"/>
      <c r="V1108" s="11"/>
      <c r="W1108" s="11"/>
      <c r="X1108" s="11"/>
      <c r="Y1108" s="11"/>
      <c r="Z1108" s="11"/>
      <c r="AA1108" s="11"/>
      <c r="AB1108" s="11"/>
      <c r="AC1108" s="11"/>
      <c r="AD1108" s="11"/>
      <c r="AE1108" s="11"/>
      <c r="AF1108" s="11"/>
      <c r="AG1108" s="12"/>
    </row>
    <row r="1109" ht="15.35" customHeight="1">
      <c r="A1109" s="10"/>
      <c r="B1109" s="11"/>
      <c r="C1109" s="11"/>
      <c r="D1109" s="11"/>
      <c r="E1109" s="11"/>
      <c r="F1109" s="11"/>
      <c r="G1109" s="11"/>
      <c r="H1109" s="11"/>
      <c r="I1109" s="11"/>
      <c r="J1109" s="11"/>
      <c r="K1109" s="11"/>
      <c r="L1109" s="11"/>
      <c r="M1109" s="11"/>
      <c r="N1109" s="11"/>
      <c r="O1109" s="11"/>
      <c r="P1109" s="11"/>
      <c r="Q1109" s="11"/>
      <c r="R1109" s="11"/>
      <c r="S1109" s="11"/>
      <c r="T1109" s="11"/>
      <c r="U1109" s="11"/>
      <c r="V1109" s="11"/>
      <c r="W1109" s="11"/>
      <c r="X1109" s="11"/>
      <c r="Y1109" s="11"/>
      <c r="Z1109" s="11"/>
      <c r="AA1109" s="11"/>
      <c r="AB1109" s="11"/>
      <c r="AC1109" s="11"/>
      <c r="AD1109" s="11"/>
      <c r="AE1109" s="11"/>
      <c r="AF1109" s="11"/>
      <c r="AG1109" s="12"/>
    </row>
    <row r="1110" ht="15.35" customHeight="1">
      <c r="A1110" s="10"/>
      <c r="B1110" s="11"/>
      <c r="C1110" s="11"/>
      <c r="D1110" s="11"/>
      <c r="E1110" s="11"/>
      <c r="F1110" s="11"/>
      <c r="G1110" s="11"/>
      <c r="H1110" s="11"/>
      <c r="I1110" s="11"/>
      <c r="J1110" s="11"/>
      <c r="K1110" s="11"/>
      <c r="L1110" s="11"/>
      <c r="M1110" s="11"/>
      <c r="N1110" s="11"/>
      <c r="O1110" s="11"/>
      <c r="P1110" s="11"/>
      <c r="Q1110" s="11"/>
      <c r="R1110" s="11"/>
      <c r="S1110" s="11"/>
      <c r="T1110" s="11"/>
      <c r="U1110" s="11"/>
      <c r="V1110" s="11"/>
      <c r="W1110" s="11"/>
      <c r="X1110" s="11"/>
      <c r="Y1110" s="11"/>
      <c r="Z1110" s="11"/>
      <c r="AA1110" s="11"/>
      <c r="AB1110" s="11"/>
      <c r="AC1110" s="11"/>
      <c r="AD1110" s="11"/>
      <c r="AE1110" s="11"/>
      <c r="AF1110" s="11"/>
      <c r="AG1110" s="12"/>
    </row>
    <row r="1111" ht="15.35" customHeight="1">
      <c r="A1111" s="10"/>
      <c r="B1111" s="11"/>
      <c r="C1111" s="11"/>
      <c r="D1111" s="11"/>
      <c r="E1111" s="11"/>
      <c r="F1111" s="11"/>
      <c r="G1111" s="11"/>
      <c r="H1111" s="11"/>
      <c r="I1111" s="11"/>
      <c r="J1111" s="11"/>
      <c r="K1111" s="11"/>
      <c r="L1111" s="11"/>
      <c r="M1111" s="11"/>
      <c r="N1111" s="11"/>
      <c r="O1111" s="11"/>
      <c r="P1111" s="11"/>
      <c r="Q1111" s="11"/>
      <c r="R1111" s="11"/>
      <c r="S1111" s="11"/>
      <c r="T1111" s="11"/>
      <c r="U1111" s="11"/>
      <c r="V1111" s="11"/>
      <c r="W1111" s="11"/>
      <c r="X1111" s="11"/>
      <c r="Y1111" s="11"/>
      <c r="Z1111" s="11"/>
      <c r="AA1111" s="11"/>
      <c r="AB1111" s="11"/>
      <c r="AC1111" s="11"/>
      <c r="AD1111" s="11"/>
      <c r="AE1111" s="11"/>
      <c r="AF1111" s="11"/>
      <c r="AG1111" s="12"/>
    </row>
    <row r="1112" ht="15.35" customHeight="1">
      <c r="A1112" s="10"/>
      <c r="B1112" s="11"/>
      <c r="C1112" s="11"/>
      <c r="D1112" s="11"/>
      <c r="E1112" s="11"/>
      <c r="F1112" s="11"/>
      <c r="G1112" s="11"/>
      <c r="H1112" s="11"/>
      <c r="I1112" s="11"/>
      <c r="J1112" s="11"/>
      <c r="K1112" s="11"/>
      <c r="L1112" s="11"/>
      <c r="M1112" s="11"/>
      <c r="N1112" s="11"/>
      <c r="O1112" s="11"/>
      <c r="P1112" s="11"/>
      <c r="Q1112" s="11"/>
      <c r="R1112" s="11"/>
      <c r="S1112" s="11"/>
      <c r="T1112" s="11"/>
      <c r="U1112" s="11"/>
      <c r="V1112" s="11"/>
      <c r="W1112" s="11"/>
      <c r="X1112" s="11"/>
      <c r="Y1112" s="11"/>
      <c r="Z1112" s="11"/>
      <c r="AA1112" s="11"/>
      <c r="AB1112" s="11"/>
      <c r="AC1112" s="11"/>
      <c r="AD1112" s="11"/>
      <c r="AE1112" s="11"/>
      <c r="AF1112" s="11"/>
      <c r="AG1112" s="12"/>
    </row>
    <row r="1113" ht="15.35" customHeight="1">
      <c r="A1113" s="10"/>
      <c r="B1113" s="11"/>
      <c r="C1113" s="11"/>
      <c r="D1113" s="11"/>
      <c r="E1113" s="11"/>
      <c r="F1113" s="11"/>
      <c r="G1113" s="11"/>
      <c r="H1113" s="11"/>
      <c r="I1113" s="11"/>
      <c r="J1113" s="11"/>
      <c r="K1113" s="11"/>
      <c r="L1113" s="11"/>
      <c r="M1113" s="11"/>
      <c r="N1113" s="11"/>
      <c r="O1113" s="11"/>
      <c r="P1113" s="11"/>
      <c r="Q1113" s="11"/>
      <c r="R1113" s="11"/>
      <c r="S1113" s="11"/>
      <c r="T1113" s="11"/>
      <c r="U1113" s="11"/>
      <c r="V1113" s="11"/>
      <c r="W1113" s="11"/>
      <c r="X1113" s="11"/>
      <c r="Y1113" s="11"/>
      <c r="Z1113" s="11"/>
      <c r="AA1113" s="11"/>
      <c r="AB1113" s="11"/>
      <c r="AC1113" s="11"/>
      <c r="AD1113" s="11"/>
      <c r="AE1113" s="11"/>
      <c r="AF1113" s="11"/>
      <c r="AG1113" s="12"/>
    </row>
    <row r="1114" ht="15.35" customHeight="1">
      <c r="A1114" s="10"/>
      <c r="B1114" s="11"/>
      <c r="C1114" s="11"/>
      <c r="D1114" s="11"/>
      <c r="E1114" s="11"/>
      <c r="F1114" s="11"/>
      <c r="G1114" s="11"/>
      <c r="H1114" s="11"/>
      <c r="I1114" s="11"/>
      <c r="J1114" s="11"/>
      <c r="K1114" s="11"/>
      <c r="L1114" s="11"/>
      <c r="M1114" s="11"/>
      <c r="N1114" s="11"/>
      <c r="O1114" s="11"/>
      <c r="P1114" s="11"/>
      <c r="Q1114" s="11"/>
      <c r="R1114" s="11"/>
      <c r="S1114" s="11"/>
      <c r="T1114" s="11"/>
      <c r="U1114" s="11"/>
      <c r="V1114" s="11"/>
      <c r="W1114" s="11"/>
      <c r="X1114" s="11"/>
      <c r="Y1114" s="11"/>
      <c r="Z1114" s="11"/>
      <c r="AA1114" s="11"/>
      <c r="AB1114" s="11"/>
      <c r="AC1114" s="11"/>
      <c r="AD1114" s="11"/>
      <c r="AE1114" s="11"/>
      <c r="AF1114" s="11"/>
      <c r="AG1114" s="12"/>
    </row>
    <row r="1115" ht="15.35" customHeight="1">
      <c r="A1115" s="10"/>
      <c r="B1115" s="11"/>
      <c r="C1115" s="11"/>
      <c r="D1115" s="11"/>
      <c r="E1115" s="11"/>
      <c r="F1115" s="11"/>
      <c r="G1115" s="11"/>
      <c r="H1115" s="11"/>
      <c r="I1115" s="11"/>
      <c r="J1115" s="11"/>
      <c r="K1115" s="11"/>
      <c r="L1115" s="11"/>
      <c r="M1115" s="11"/>
      <c r="N1115" s="11"/>
      <c r="O1115" s="11"/>
      <c r="P1115" s="11"/>
      <c r="Q1115" s="11"/>
      <c r="R1115" s="11"/>
      <c r="S1115" s="11"/>
      <c r="T1115" s="11"/>
      <c r="U1115" s="11"/>
      <c r="V1115" s="11"/>
      <c r="W1115" s="11"/>
      <c r="X1115" s="11"/>
      <c r="Y1115" s="11"/>
      <c r="Z1115" s="11"/>
      <c r="AA1115" s="11"/>
      <c r="AB1115" s="11"/>
      <c r="AC1115" s="11"/>
      <c r="AD1115" s="11"/>
      <c r="AE1115" s="11"/>
      <c r="AF1115" s="11"/>
      <c r="AG1115" s="12"/>
    </row>
    <row r="1116" ht="15.35" customHeight="1">
      <c r="A1116" s="10"/>
      <c r="B1116" s="11"/>
      <c r="C1116" s="11"/>
      <c r="D1116" s="11"/>
      <c r="E1116" s="11"/>
      <c r="F1116" s="11"/>
      <c r="G1116" s="11"/>
      <c r="H1116" s="11"/>
      <c r="I1116" s="11"/>
      <c r="J1116" s="11"/>
      <c r="K1116" s="11"/>
      <c r="L1116" s="11"/>
      <c r="M1116" s="11"/>
      <c r="N1116" s="11"/>
      <c r="O1116" s="11"/>
      <c r="P1116" s="11"/>
      <c r="Q1116" s="11"/>
      <c r="R1116" s="11"/>
      <c r="S1116" s="11"/>
      <c r="T1116" s="11"/>
      <c r="U1116" s="11"/>
      <c r="V1116" s="11"/>
      <c r="W1116" s="11"/>
      <c r="X1116" s="11"/>
      <c r="Y1116" s="11"/>
      <c r="Z1116" s="11"/>
      <c r="AA1116" s="11"/>
      <c r="AB1116" s="11"/>
      <c r="AC1116" s="11"/>
      <c r="AD1116" s="11"/>
      <c r="AE1116" s="11"/>
      <c r="AF1116" s="11"/>
      <c r="AG1116" s="12"/>
    </row>
    <row r="1117" ht="15.35" customHeight="1">
      <c r="A1117" s="10"/>
      <c r="B1117" s="11"/>
      <c r="C1117" s="11"/>
      <c r="D1117" s="11"/>
      <c r="E1117" s="11"/>
      <c r="F1117" s="11"/>
      <c r="G1117" s="11"/>
      <c r="H1117" s="11"/>
      <c r="I1117" s="11"/>
      <c r="J1117" s="11"/>
      <c r="K1117" s="11"/>
      <c r="L1117" s="11"/>
      <c r="M1117" s="11"/>
      <c r="N1117" s="11"/>
      <c r="O1117" s="11"/>
      <c r="P1117" s="11"/>
      <c r="Q1117" s="11"/>
      <c r="R1117" s="11"/>
      <c r="S1117" s="11"/>
      <c r="T1117" s="11"/>
      <c r="U1117" s="11"/>
      <c r="V1117" s="11"/>
      <c r="W1117" s="11"/>
      <c r="X1117" s="11"/>
      <c r="Y1117" s="11"/>
      <c r="Z1117" s="11"/>
      <c r="AA1117" s="11"/>
      <c r="AB1117" s="11"/>
      <c r="AC1117" s="11"/>
      <c r="AD1117" s="11"/>
      <c r="AE1117" s="11"/>
      <c r="AF1117" s="11"/>
      <c r="AG1117" s="12"/>
    </row>
    <row r="1118" ht="15.35" customHeight="1">
      <c r="A1118" s="10"/>
      <c r="B1118" s="11"/>
      <c r="C1118" s="11"/>
      <c r="D1118" s="11"/>
      <c r="E1118" s="11"/>
      <c r="F1118" s="11"/>
      <c r="G1118" s="11"/>
      <c r="H1118" s="11"/>
      <c r="I1118" s="11"/>
      <c r="J1118" s="11"/>
      <c r="K1118" s="11"/>
      <c r="L1118" s="11"/>
      <c r="M1118" s="11"/>
      <c r="N1118" s="11"/>
      <c r="O1118" s="11"/>
      <c r="P1118" s="11"/>
      <c r="Q1118" s="11"/>
      <c r="R1118" s="11"/>
      <c r="S1118" s="11"/>
      <c r="T1118" s="11"/>
      <c r="U1118" s="11"/>
      <c r="V1118" s="11"/>
      <c r="W1118" s="11"/>
      <c r="X1118" s="11"/>
      <c r="Y1118" s="11"/>
      <c r="Z1118" s="11"/>
      <c r="AA1118" s="11"/>
      <c r="AB1118" s="11"/>
      <c r="AC1118" s="11"/>
      <c r="AD1118" s="11"/>
      <c r="AE1118" s="11"/>
      <c r="AF1118" s="11"/>
      <c r="AG1118" s="12"/>
    </row>
    <row r="1119" ht="15.35" customHeight="1">
      <c r="A1119" s="10"/>
      <c r="B1119" s="11"/>
      <c r="C1119" s="11"/>
      <c r="D1119" s="11"/>
      <c r="E1119" s="11"/>
      <c r="F1119" s="11"/>
      <c r="G1119" s="11"/>
      <c r="H1119" s="11"/>
      <c r="I1119" s="11"/>
      <c r="J1119" s="11"/>
      <c r="K1119" s="11"/>
      <c r="L1119" s="11"/>
      <c r="M1119" s="11"/>
      <c r="N1119" s="11"/>
      <c r="O1119" s="11"/>
      <c r="P1119" s="11"/>
      <c r="Q1119" s="11"/>
      <c r="R1119" s="11"/>
      <c r="S1119" s="11"/>
      <c r="T1119" s="11"/>
      <c r="U1119" s="11"/>
      <c r="V1119" s="11"/>
      <c r="W1119" s="11"/>
      <c r="X1119" s="11"/>
      <c r="Y1119" s="11"/>
      <c r="Z1119" s="11"/>
      <c r="AA1119" s="11"/>
      <c r="AB1119" s="11"/>
      <c r="AC1119" s="11"/>
      <c r="AD1119" s="11"/>
      <c r="AE1119" s="11"/>
      <c r="AF1119" s="11"/>
      <c r="AG1119" s="12"/>
    </row>
    <row r="1120" ht="15.35" customHeight="1">
      <c r="A1120" s="10"/>
      <c r="B1120" s="11"/>
      <c r="C1120" s="11"/>
      <c r="D1120" s="11"/>
      <c r="E1120" s="11"/>
      <c r="F1120" s="11"/>
      <c r="G1120" s="11"/>
      <c r="H1120" s="11"/>
      <c r="I1120" s="11"/>
      <c r="J1120" s="11"/>
      <c r="K1120" s="11"/>
      <c r="L1120" s="11"/>
      <c r="M1120" s="11"/>
      <c r="N1120" s="11"/>
      <c r="O1120" s="11"/>
      <c r="P1120" s="11"/>
      <c r="Q1120" s="11"/>
      <c r="R1120" s="11"/>
      <c r="S1120" s="11"/>
      <c r="T1120" s="11"/>
      <c r="U1120" s="11"/>
      <c r="V1120" s="11"/>
      <c r="W1120" s="11"/>
      <c r="X1120" s="11"/>
      <c r="Y1120" s="11"/>
      <c r="Z1120" s="11"/>
      <c r="AA1120" s="11"/>
      <c r="AB1120" s="11"/>
      <c r="AC1120" s="11"/>
      <c r="AD1120" s="11"/>
      <c r="AE1120" s="11"/>
      <c r="AF1120" s="11"/>
      <c r="AG1120" s="12"/>
    </row>
    <row r="1121" ht="15.35" customHeight="1">
      <c r="A1121" s="10"/>
      <c r="B1121" s="11"/>
      <c r="C1121" s="11"/>
      <c r="D1121" s="11"/>
      <c r="E1121" s="11"/>
      <c r="F1121" s="11"/>
      <c r="G1121" s="11"/>
      <c r="H1121" s="11"/>
      <c r="I1121" s="11"/>
      <c r="J1121" s="11"/>
      <c r="K1121" s="11"/>
      <c r="L1121" s="11"/>
      <c r="M1121" s="11"/>
      <c r="N1121" s="11"/>
      <c r="O1121" s="11"/>
      <c r="P1121" s="11"/>
      <c r="Q1121" s="11"/>
      <c r="R1121" s="11"/>
      <c r="S1121" s="11"/>
      <c r="T1121" s="11"/>
      <c r="U1121" s="11"/>
      <c r="V1121" s="11"/>
      <c r="W1121" s="11"/>
      <c r="X1121" s="11"/>
      <c r="Y1121" s="11"/>
      <c r="Z1121" s="11"/>
      <c r="AA1121" s="11"/>
      <c r="AB1121" s="11"/>
      <c r="AC1121" s="11"/>
      <c r="AD1121" s="11"/>
      <c r="AE1121" s="11"/>
      <c r="AF1121" s="11"/>
      <c r="AG1121" s="12"/>
    </row>
    <row r="1122" ht="15.35" customHeight="1">
      <c r="A1122" s="10"/>
      <c r="B1122" s="11"/>
      <c r="C1122" s="11"/>
      <c r="D1122" s="11"/>
      <c r="E1122" s="11"/>
      <c r="F1122" s="11"/>
      <c r="G1122" s="11"/>
      <c r="H1122" s="11"/>
      <c r="I1122" s="11"/>
      <c r="J1122" s="11"/>
      <c r="K1122" s="11"/>
      <c r="L1122" s="11"/>
      <c r="M1122" s="11"/>
      <c r="N1122" s="11"/>
      <c r="O1122" s="11"/>
      <c r="P1122" s="11"/>
      <c r="Q1122" s="11"/>
      <c r="R1122" s="11"/>
      <c r="S1122" s="11"/>
      <c r="T1122" s="11"/>
      <c r="U1122" s="11"/>
      <c r="V1122" s="11"/>
      <c r="W1122" s="11"/>
      <c r="X1122" s="11"/>
      <c r="Y1122" s="11"/>
      <c r="Z1122" s="11"/>
      <c r="AA1122" s="11"/>
      <c r="AB1122" s="11"/>
      <c r="AC1122" s="11"/>
      <c r="AD1122" s="11"/>
      <c r="AE1122" s="11"/>
      <c r="AF1122" s="11"/>
      <c r="AG1122" s="12"/>
    </row>
    <row r="1123" ht="15.35" customHeight="1">
      <c r="A1123" s="10"/>
      <c r="B1123" s="11"/>
      <c r="C1123" s="11"/>
      <c r="D1123" s="11"/>
      <c r="E1123" s="11"/>
      <c r="F1123" s="11"/>
      <c r="G1123" s="11"/>
      <c r="H1123" s="11"/>
      <c r="I1123" s="11"/>
      <c r="J1123" s="11"/>
      <c r="K1123" s="11"/>
      <c r="L1123" s="11"/>
      <c r="M1123" s="11"/>
      <c r="N1123" s="11"/>
      <c r="O1123" s="11"/>
      <c r="P1123" s="11"/>
      <c r="Q1123" s="11"/>
      <c r="R1123" s="11"/>
      <c r="S1123" s="11"/>
      <c r="T1123" s="11"/>
      <c r="U1123" s="11"/>
      <c r="V1123" s="11"/>
      <c r="W1123" s="11"/>
      <c r="X1123" s="11"/>
      <c r="Y1123" s="11"/>
      <c r="Z1123" s="11"/>
      <c r="AA1123" s="11"/>
      <c r="AB1123" s="11"/>
      <c r="AC1123" s="11"/>
      <c r="AD1123" s="11"/>
      <c r="AE1123" s="11"/>
      <c r="AF1123" s="11"/>
      <c r="AG1123" s="12"/>
    </row>
    <row r="1124" ht="15.35" customHeight="1">
      <c r="A1124" s="10"/>
      <c r="B1124" s="11"/>
      <c r="C1124" s="11"/>
      <c r="D1124" s="11"/>
      <c r="E1124" s="11"/>
      <c r="F1124" s="11"/>
      <c r="G1124" s="11"/>
      <c r="H1124" s="11"/>
      <c r="I1124" s="11"/>
      <c r="J1124" s="11"/>
      <c r="K1124" s="11"/>
      <c r="L1124" s="11"/>
      <c r="M1124" s="11"/>
      <c r="N1124" s="11"/>
      <c r="O1124" s="11"/>
      <c r="P1124" s="11"/>
      <c r="Q1124" s="11"/>
      <c r="R1124" s="11"/>
      <c r="S1124" s="11"/>
      <c r="T1124" s="11"/>
      <c r="U1124" s="11"/>
      <c r="V1124" s="11"/>
      <c r="W1124" s="11"/>
      <c r="X1124" s="11"/>
      <c r="Y1124" s="11"/>
      <c r="Z1124" s="11"/>
      <c r="AA1124" s="11"/>
      <c r="AB1124" s="11"/>
      <c r="AC1124" s="11"/>
      <c r="AD1124" s="11"/>
      <c r="AE1124" s="11"/>
      <c r="AF1124" s="11"/>
      <c r="AG1124" s="12"/>
    </row>
    <row r="1125" ht="15.35" customHeight="1">
      <c r="A1125" s="10"/>
      <c r="B1125" s="11"/>
      <c r="C1125" s="11"/>
      <c r="D1125" s="11"/>
      <c r="E1125" s="11"/>
      <c r="F1125" s="11"/>
      <c r="G1125" s="11"/>
      <c r="H1125" s="11"/>
      <c r="I1125" s="11"/>
      <c r="J1125" s="11"/>
      <c r="K1125" s="11"/>
      <c r="L1125" s="11"/>
      <c r="M1125" s="11"/>
      <c r="N1125" s="11"/>
      <c r="O1125" s="11"/>
      <c r="P1125" s="11"/>
      <c r="Q1125" s="11"/>
      <c r="R1125" s="11"/>
      <c r="S1125" s="11"/>
      <c r="T1125" s="11"/>
      <c r="U1125" s="11"/>
      <c r="V1125" s="11"/>
      <c r="W1125" s="11"/>
      <c r="X1125" s="11"/>
      <c r="Y1125" s="11"/>
      <c r="Z1125" s="11"/>
      <c r="AA1125" s="11"/>
      <c r="AB1125" s="11"/>
      <c r="AC1125" s="11"/>
      <c r="AD1125" s="11"/>
      <c r="AE1125" s="11"/>
      <c r="AF1125" s="11"/>
      <c r="AG1125" s="12"/>
    </row>
    <row r="1126" ht="15.35" customHeight="1">
      <c r="A1126" s="10"/>
      <c r="B1126" s="11"/>
      <c r="C1126" s="11"/>
      <c r="D1126" s="11"/>
      <c r="E1126" s="11"/>
      <c r="F1126" s="11"/>
      <c r="G1126" s="11"/>
      <c r="H1126" s="11"/>
      <c r="I1126" s="11"/>
      <c r="J1126" s="11"/>
      <c r="K1126" s="11"/>
      <c r="L1126" s="11"/>
      <c r="M1126" s="11"/>
      <c r="N1126" s="11"/>
      <c r="O1126" s="11"/>
      <c r="P1126" s="11"/>
      <c r="Q1126" s="11"/>
      <c r="R1126" s="11"/>
      <c r="S1126" s="11"/>
      <c r="T1126" s="11"/>
      <c r="U1126" s="11"/>
      <c r="V1126" s="11"/>
      <c r="W1126" s="11"/>
      <c r="X1126" s="11"/>
      <c r="Y1126" s="11"/>
      <c r="Z1126" s="11"/>
      <c r="AA1126" s="11"/>
      <c r="AB1126" s="11"/>
      <c r="AC1126" s="11"/>
      <c r="AD1126" s="11"/>
      <c r="AE1126" s="11"/>
      <c r="AF1126" s="11"/>
      <c r="AG1126" s="12"/>
    </row>
    <row r="1127" ht="15.35" customHeight="1">
      <c r="A1127" s="10"/>
      <c r="B1127" s="11"/>
      <c r="C1127" s="11"/>
      <c r="D1127" s="11"/>
      <c r="E1127" s="11"/>
      <c r="F1127" s="11"/>
      <c r="G1127" s="11"/>
      <c r="H1127" s="11"/>
      <c r="I1127" s="11"/>
      <c r="J1127" s="11"/>
      <c r="K1127" s="11"/>
      <c r="L1127" s="11"/>
      <c r="M1127" s="11"/>
      <c r="N1127" s="11"/>
      <c r="O1127" s="11"/>
      <c r="P1127" s="11"/>
      <c r="Q1127" s="11"/>
      <c r="R1127" s="11"/>
      <c r="S1127" s="11"/>
      <c r="T1127" s="11"/>
      <c r="U1127" s="11"/>
      <c r="V1127" s="11"/>
      <c r="W1127" s="11"/>
      <c r="X1127" s="11"/>
      <c r="Y1127" s="11"/>
      <c r="Z1127" s="11"/>
      <c r="AA1127" s="11"/>
      <c r="AB1127" s="11"/>
      <c r="AC1127" s="11"/>
      <c r="AD1127" s="11"/>
      <c r="AE1127" s="11"/>
      <c r="AF1127" s="11"/>
      <c r="AG1127" s="12"/>
    </row>
    <row r="1128" ht="15.35" customHeight="1">
      <c r="A1128" s="10"/>
      <c r="B1128" s="11"/>
      <c r="C1128" s="11"/>
      <c r="D1128" s="11"/>
      <c r="E1128" s="11"/>
      <c r="F1128" s="11"/>
      <c r="G1128" s="11"/>
      <c r="H1128" s="11"/>
      <c r="I1128" s="11"/>
      <c r="J1128" s="11"/>
      <c r="K1128" s="11"/>
      <c r="L1128" s="11"/>
      <c r="M1128" s="11"/>
      <c r="N1128" s="11"/>
      <c r="O1128" s="11"/>
      <c r="P1128" s="11"/>
      <c r="Q1128" s="11"/>
      <c r="R1128" s="11"/>
      <c r="S1128" s="11"/>
      <c r="T1128" s="11"/>
      <c r="U1128" s="11"/>
      <c r="V1128" s="11"/>
      <c r="W1128" s="11"/>
      <c r="X1128" s="11"/>
      <c r="Y1128" s="11"/>
      <c r="Z1128" s="11"/>
      <c r="AA1128" s="11"/>
      <c r="AB1128" s="11"/>
      <c r="AC1128" s="11"/>
      <c r="AD1128" s="11"/>
      <c r="AE1128" s="11"/>
      <c r="AF1128" s="11"/>
      <c r="AG1128" s="12"/>
    </row>
    <row r="1129" ht="15.35" customHeight="1">
      <c r="A1129" s="10"/>
      <c r="B1129" s="11"/>
      <c r="C1129" s="11"/>
      <c r="D1129" s="11"/>
      <c r="E1129" s="11"/>
      <c r="F1129" s="11"/>
      <c r="G1129" s="11"/>
      <c r="H1129" s="11"/>
      <c r="I1129" s="11"/>
      <c r="J1129" s="11"/>
      <c r="K1129" s="11"/>
      <c r="L1129" s="11"/>
      <c r="M1129" s="11"/>
      <c r="N1129" s="11"/>
      <c r="O1129" s="11"/>
      <c r="P1129" s="11"/>
      <c r="Q1129" s="11"/>
      <c r="R1129" s="11"/>
      <c r="S1129" s="11"/>
      <c r="T1129" s="11"/>
      <c r="U1129" s="11"/>
      <c r="V1129" s="11"/>
      <c r="W1129" s="11"/>
      <c r="X1129" s="11"/>
      <c r="Y1129" s="11"/>
      <c r="Z1129" s="11"/>
      <c r="AA1129" s="11"/>
      <c r="AB1129" s="11"/>
      <c r="AC1129" s="11"/>
      <c r="AD1129" s="11"/>
      <c r="AE1129" s="11"/>
      <c r="AF1129" s="11"/>
      <c r="AG1129" s="12"/>
    </row>
    <row r="1130" ht="15.35" customHeight="1">
      <c r="A1130" s="10"/>
      <c r="B1130" s="11"/>
      <c r="C1130" s="11"/>
      <c r="D1130" s="11"/>
      <c r="E1130" s="11"/>
      <c r="F1130" s="11"/>
      <c r="G1130" s="11"/>
      <c r="H1130" s="11"/>
      <c r="I1130" s="11"/>
      <c r="J1130" s="11"/>
      <c r="K1130" s="11"/>
      <c r="L1130" s="11"/>
      <c r="M1130" s="11"/>
      <c r="N1130" s="11"/>
      <c r="O1130" s="11"/>
      <c r="P1130" s="11"/>
      <c r="Q1130" s="11"/>
      <c r="R1130" s="11"/>
      <c r="S1130" s="11"/>
      <c r="T1130" s="11"/>
      <c r="U1130" s="11"/>
      <c r="V1130" s="11"/>
      <c r="W1130" s="11"/>
      <c r="X1130" s="11"/>
      <c r="Y1130" s="11"/>
      <c r="Z1130" s="11"/>
      <c r="AA1130" s="11"/>
      <c r="AB1130" s="11"/>
      <c r="AC1130" s="11"/>
      <c r="AD1130" s="11"/>
      <c r="AE1130" s="11"/>
      <c r="AF1130" s="11"/>
      <c r="AG1130" s="12"/>
    </row>
    <row r="1131" ht="15.35" customHeight="1">
      <c r="A1131" s="10"/>
      <c r="B1131" s="11"/>
      <c r="C1131" s="11"/>
      <c r="D1131" s="11"/>
      <c r="E1131" s="11"/>
      <c r="F1131" s="11"/>
      <c r="G1131" s="11"/>
      <c r="H1131" s="11"/>
      <c r="I1131" s="11"/>
      <c r="J1131" s="11"/>
      <c r="K1131" s="11"/>
      <c r="L1131" s="11"/>
      <c r="M1131" s="11"/>
      <c r="N1131" s="11"/>
      <c r="O1131" s="11"/>
      <c r="P1131" s="11"/>
      <c r="Q1131" s="11"/>
      <c r="R1131" s="11"/>
      <c r="S1131" s="11"/>
      <c r="T1131" s="11"/>
      <c r="U1131" s="11"/>
      <c r="V1131" s="11"/>
      <c r="W1131" s="11"/>
      <c r="X1131" s="11"/>
      <c r="Y1131" s="11"/>
      <c r="Z1131" s="11"/>
      <c r="AA1131" s="11"/>
      <c r="AB1131" s="11"/>
      <c r="AC1131" s="11"/>
      <c r="AD1131" s="11"/>
      <c r="AE1131" s="11"/>
      <c r="AF1131" s="11"/>
      <c r="AG1131" s="12"/>
    </row>
    <row r="1132" ht="15.35" customHeight="1">
      <c r="A1132" s="10"/>
      <c r="B1132" s="11"/>
      <c r="C1132" s="11"/>
      <c r="D1132" s="11"/>
      <c r="E1132" s="11"/>
      <c r="F1132" s="11"/>
      <c r="G1132" s="11"/>
      <c r="H1132" s="11"/>
      <c r="I1132" s="11"/>
      <c r="J1132" s="11"/>
      <c r="K1132" s="11"/>
      <c r="L1132" s="11"/>
      <c r="M1132" s="11"/>
      <c r="N1132" s="11"/>
      <c r="O1132" s="11"/>
      <c r="P1132" s="11"/>
      <c r="Q1132" s="11"/>
      <c r="R1132" s="11"/>
      <c r="S1132" s="11"/>
      <c r="T1132" s="11"/>
      <c r="U1132" s="11"/>
      <c r="V1132" s="11"/>
      <c r="W1132" s="11"/>
      <c r="X1132" s="11"/>
      <c r="Y1132" s="11"/>
      <c r="Z1132" s="11"/>
      <c r="AA1132" s="11"/>
      <c r="AB1132" s="11"/>
      <c r="AC1132" s="11"/>
      <c r="AD1132" s="11"/>
      <c r="AE1132" s="11"/>
      <c r="AF1132" s="11"/>
      <c r="AG1132" s="12"/>
    </row>
    <row r="1133" ht="15.35" customHeight="1">
      <c r="A1133" s="10"/>
      <c r="B1133" s="11"/>
      <c r="C1133" s="11"/>
      <c r="D1133" s="11"/>
      <c r="E1133" s="11"/>
      <c r="F1133" s="11"/>
      <c r="G1133" s="11"/>
      <c r="H1133" s="11"/>
      <c r="I1133" s="11"/>
      <c r="J1133" s="11"/>
      <c r="K1133" s="11"/>
      <c r="L1133" s="11"/>
      <c r="M1133" s="11"/>
      <c r="N1133" s="11"/>
      <c r="O1133" s="11"/>
      <c r="P1133" s="11"/>
      <c r="Q1133" s="11"/>
      <c r="R1133" s="11"/>
      <c r="S1133" s="11"/>
      <c r="T1133" s="11"/>
      <c r="U1133" s="11"/>
      <c r="V1133" s="11"/>
      <c r="W1133" s="11"/>
      <c r="X1133" s="11"/>
      <c r="Y1133" s="11"/>
      <c r="Z1133" s="11"/>
      <c r="AA1133" s="11"/>
      <c r="AB1133" s="11"/>
      <c r="AC1133" s="11"/>
      <c r="AD1133" s="11"/>
      <c r="AE1133" s="11"/>
      <c r="AF1133" s="11"/>
      <c r="AG1133" s="12"/>
    </row>
    <row r="1134" ht="15.35" customHeight="1">
      <c r="A1134" s="10"/>
      <c r="B1134" s="11"/>
      <c r="C1134" s="11"/>
      <c r="D1134" s="11"/>
      <c r="E1134" s="11"/>
      <c r="F1134" s="11"/>
      <c r="G1134" s="11"/>
      <c r="H1134" s="11"/>
      <c r="I1134" s="11"/>
      <c r="J1134" s="11"/>
      <c r="K1134" s="11"/>
      <c r="L1134" s="11"/>
      <c r="M1134" s="11"/>
      <c r="N1134" s="11"/>
      <c r="O1134" s="11"/>
      <c r="P1134" s="11"/>
      <c r="Q1134" s="11"/>
      <c r="R1134" s="11"/>
      <c r="S1134" s="11"/>
      <c r="T1134" s="11"/>
      <c r="U1134" s="11"/>
      <c r="V1134" s="11"/>
      <c r="W1134" s="11"/>
      <c r="X1134" s="11"/>
      <c r="Y1134" s="11"/>
      <c r="Z1134" s="11"/>
      <c r="AA1134" s="11"/>
      <c r="AB1134" s="11"/>
      <c r="AC1134" s="11"/>
      <c r="AD1134" s="11"/>
      <c r="AE1134" s="11"/>
      <c r="AF1134" s="11"/>
      <c r="AG1134" s="12"/>
    </row>
    <row r="1135" ht="15.35" customHeight="1">
      <c r="A1135" s="10"/>
      <c r="B1135" s="11"/>
      <c r="C1135" s="11"/>
      <c r="D1135" s="11"/>
      <c r="E1135" s="11"/>
      <c r="F1135" s="11"/>
      <c r="G1135" s="11"/>
      <c r="H1135" s="11"/>
      <c r="I1135" s="11"/>
      <c r="J1135" s="11"/>
      <c r="K1135" s="11"/>
      <c r="L1135" s="11"/>
      <c r="M1135" s="11"/>
      <c r="N1135" s="11"/>
      <c r="O1135" s="11"/>
      <c r="P1135" s="11"/>
      <c r="Q1135" s="11"/>
      <c r="R1135" s="11"/>
      <c r="S1135" s="11"/>
      <c r="T1135" s="11"/>
      <c r="U1135" s="11"/>
      <c r="V1135" s="11"/>
      <c r="W1135" s="11"/>
      <c r="X1135" s="11"/>
      <c r="Y1135" s="11"/>
      <c r="Z1135" s="11"/>
      <c r="AA1135" s="11"/>
      <c r="AB1135" s="11"/>
      <c r="AC1135" s="11"/>
      <c r="AD1135" s="11"/>
      <c r="AE1135" s="11"/>
      <c r="AF1135" s="11"/>
      <c r="AG1135" s="12"/>
    </row>
    <row r="1136" ht="15.35" customHeight="1">
      <c r="A1136" s="10"/>
      <c r="B1136" s="11"/>
      <c r="C1136" s="11"/>
      <c r="D1136" s="11"/>
      <c r="E1136" s="11"/>
      <c r="F1136" s="11"/>
      <c r="G1136" s="11"/>
      <c r="H1136" s="11"/>
      <c r="I1136" s="11"/>
      <c r="J1136" s="11"/>
      <c r="K1136" s="11"/>
      <c r="L1136" s="11"/>
      <c r="M1136" s="11"/>
      <c r="N1136" s="11"/>
      <c r="O1136" s="11"/>
      <c r="P1136" s="11"/>
      <c r="Q1136" s="11"/>
      <c r="R1136" s="11"/>
      <c r="S1136" s="11"/>
      <c r="T1136" s="11"/>
      <c r="U1136" s="11"/>
      <c r="V1136" s="11"/>
      <c r="W1136" s="11"/>
      <c r="X1136" s="11"/>
      <c r="Y1136" s="11"/>
      <c r="Z1136" s="11"/>
      <c r="AA1136" s="11"/>
      <c r="AB1136" s="11"/>
      <c r="AC1136" s="11"/>
      <c r="AD1136" s="11"/>
      <c r="AE1136" s="11"/>
      <c r="AF1136" s="11"/>
      <c r="AG1136" s="12"/>
    </row>
    <row r="1137" ht="15.35" customHeight="1">
      <c r="A1137" s="10"/>
      <c r="B1137" s="11"/>
      <c r="C1137" s="11"/>
      <c r="D1137" s="11"/>
      <c r="E1137" s="11"/>
      <c r="F1137" s="11"/>
      <c r="G1137" s="11"/>
      <c r="H1137" s="11"/>
      <c r="I1137" s="11"/>
      <c r="J1137" s="11"/>
      <c r="K1137" s="11"/>
      <c r="L1137" s="11"/>
      <c r="M1137" s="11"/>
      <c r="N1137" s="11"/>
      <c r="O1137" s="11"/>
      <c r="P1137" s="11"/>
      <c r="Q1137" s="11"/>
      <c r="R1137" s="11"/>
      <c r="S1137" s="11"/>
      <c r="T1137" s="11"/>
      <c r="U1137" s="11"/>
      <c r="V1137" s="11"/>
      <c r="W1137" s="11"/>
      <c r="X1137" s="11"/>
      <c r="Y1137" s="11"/>
      <c r="Z1137" s="11"/>
      <c r="AA1137" s="11"/>
      <c r="AB1137" s="11"/>
      <c r="AC1137" s="11"/>
      <c r="AD1137" s="11"/>
      <c r="AE1137" s="11"/>
      <c r="AF1137" s="11"/>
      <c r="AG1137" s="12"/>
    </row>
    <row r="1138" ht="15.35" customHeight="1">
      <c r="A1138" s="10"/>
      <c r="B1138" s="11"/>
      <c r="C1138" s="11"/>
      <c r="D1138" s="11"/>
      <c r="E1138" s="11"/>
      <c r="F1138" s="11"/>
      <c r="G1138" s="11"/>
      <c r="H1138" s="11"/>
      <c r="I1138" s="11"/>
      <c r="J1138" s="11"/>
      <c r="K1138" s="11"/>
      <c r="L1138" s="11"/>
      <c r="M1138" s="11"/>
      <c r="N1138" s="11"/>
      <c r="O1138" s="11"/>
      <c r="P1138" s="11"/>
      <c r="Q1138" s="11"/>
      <c r="R1138" s="11"/>
      <c r="S1138" s="11"/>
      <c r="T1138" s="11"/>
      <c r="U1138" s="11"/>
      <c r="V1138" s="11"/>
      <c r="W1138" s="11"/>
      <c r="X1138" s="11"/>
      <c r="Y1138" s="11"/>
      <c r="Z1138" s="11"/>
      <c r="AA1138" s="11"/>
      <c r="AB1138" s="11"/>
      <c r="AC1138" s="11"/>
      <c r="AD1138" s="11"/>
      <c r="AE1138" s="11"/>
      <c r="AF1138" s="11"/>
      <c r="AG1138" s="12"/>
    </row>
    <row r="1139" ht="15.35" customHeight="1">
      <c r="A1139" s="10"/>
      <c r="B1139" s="11"/>
      <c r="C1139" s="11"/>
      <c r="D1139" s="11"/>
      <c r="E1139" s="11"/>
      <c r="F1139" s="11"/>
      <c r="G1139" s="11"/>
      <c r="H1139" s="11"/>
      <c r="I1139" s="11"/>
      <c r="J1139" s="11"/>
      <c r="K1139" s="11"/>
      <c r="L1139" s="11"/>
      <c r="M1139" s="11"/>
      <c r="N1139" s="11"/>
      <c r="O1139" s="11"/>
      <c r="P1139" s="11"/>
      <c r="Q1139" s="11"/>
      <c r="R1139" s="11"/>
      <c r="S1139" s="11"/>
      <c r="T1139" s="11"/>
      <c r="U1139" s="11"/>
      <c r="V1139" s="11"/>
      <c r="W1139" s="11"/>
      <c r="X1139" s="11"/>
      <c r="Y1139" s="11"/>
      <c r="Z1139" s="11"/>
      <c r="AA1139" s="11"/>
      <c r="AB1139" s="11"/>
      <c r="AC1139" s="11"/>
      <c r="AD1139" s="11"/>
      <c r="AE1139" s="11"/>
      <c r="AF1139" s="11"/>
      <c r="AG1139" s="12"/>
    </row>
    <row r="1140" ht="15.35" customHeight="1">
      <c r="A1140" s="10"/>
      <c r="B1140" s="11"/>
      <c r="C1140" s="11"/>
      <c r="D1140" s="11"/>
      <c r="E1140" s="11"/>
      <c r="F1140" s="11"/>
      <c r="G1140" s="11"/>
      <c r="H1140" s="11"/>
      <c r="I1140" s="11"/>
      <c r="J1140" s="11"/>
      <c r="K1140" s="11"/>
      <c r="L1140" s="11"/>
      <c r="M1140" s="11"/>
      <c r="N1140" s="11"/>
      <c r="O1140" s="11"/>
      <c r="P1140" s="11"/>
      <c r="Q1140" s="11"/>
      <c r="R1140" s="11"/>
      <c r="S1140" s="11"/>
      <c r="T1140" s="11"/>
      <c r="U1140" s="11"/>
      <c r="V1140" s="11"/>
      <c r="W1140" s="11"/>
      <c r="X1140" s="11"/>
      <c r="Y1140" s="11"/>
      <c r="Z1140" s="11"/>
      <c r="AA1140" s="11"/>
      <c r="AB1140" s="11"/>
      <c r="AC1140" s="11"/>
      <c r="AD1140" s="11"/>
      <c r="AE1140" s="11"/>
      <c r="AF1140" s="11"/>
      <c r="AG1140" s="12"/>
    </row>
    <row r="1141" ht="15.35" customHeight="1">
      <c r="A1141" s="10"/>
      <c r="B1141" s="11"/>
      <c r="C1141" s="11"/>
      <c r="D1141" s="11"/>
      <c r="E1141" s="11"/>
      <c r="F1141" s="11"/>
      <c r="G1141" s="11"/>
      <c r="H1141" s="11"/>
      <c r="I1141" s="11"/>
      <c r="J1141" s="11"/>
      <c r="K1141" s="11"/>
      <c r="L1141" s="11"/>
      <c r="M1141" s="11"/>
      <c r="N1141" s="11"/>
      <c r="O1141" s="11"/>
      <c r="P1141" s="11"/>
      <c r="Q1141" s="11"/>
      <c r="R1141" s="11"/>
      <c r="S1141" s="11"/>
      <c r="T1141" s="11"/>
      <c r="U1141" s="11"/>
      <c r="V1141" s="11"/>
      <c r="W1141" s="11"/>
      <c r="X1141" s="11"/>
      <c r="Y1141" s="11"/>
      <c r="Z1141" s="11"/>
      <c r="AA1141" s="11"/>
      <c r="AB1141" s="11"/>
      <c r="AC1141" s="11"/>
      <c r="AD1141" s="11"/>
      <c r="AE1141" s="11"/>
      <c r="AF1141" s="11"/>
      <c r="AG1141" s="12"/>
    </row>
    <row r="1142" ht="15.35" customHeight="1">
      <c r="A1142" s="10"/>
      <c r="B1142" s="11"/>
      <c r="C1142" s="11"/>
      <c r="D1142" s="11"/>
      <c r="E1142" s="11"/>
      <c r="F1142" s="11"/>
      <c r="G1142" s="11"/>
      <c r="H1142" s="11"/>
      <c r="I1142" s="11"/>
      <c r="J1142" s="11"/>
      <c r="K1142" s="11"/>
      <c r="L1142" s="11"/>
      <c r="M1142" s="11"/>
      <c r="N1142" s="11"/>
      <c r="O1142" s="11"/>
      <c r="P1142" s="11"/>
      <c r="Q1142" s="11"/>
      <c r="R1142" s="11"/>
      <c r="S1142" s="11"/>
      <c r="T1142" s="11"/>
      <c r="U1142" s="11"/>
      <c r="V1142" s="11"/>
      <c r="W1142" s="11"/>
      <c r="X1142" s="11"/>
      <c r="Y1142" s="11"/>
      <c r="Z1142" s="11"/>
      <c r="AA1142" s="11"/>
      <c r="AB1142" s="11"/>
      <c r="AC1142" s="11"/>
      <c r="AD1142" s="11"/>
      <c r="AE1142" s="11"/>
      <c r="AF1142" s="11"/>
      <c r="AG1142" s="12"/>
    </row>
    <row r="1143" ht="15.35" customHeight="1">
      <c r="A1143" s="10"/>
      <c r="B1143" s="11"/>
      <c r="C1143" s="11"/>
      <c r="D1143" s="11"/>
      <c r="E1143" s="11"/>
      <c r="F1143" s="11"/>
      <c r="G1143" s="11"/>
      <c r="H1143" s="11"/>
      <c r="I1143" s="11"/>
      <c r="J1143" s="11"/>
      <c r="K1143" s="11"/>
      <c r="L1143" s="11"/>
      <c r="M1143" s="11"/>
      <c r="N1143" s="11"/>
      <c r="O1143" s="11"/>
      <c r="P1143" s="11"/>
      <c r="Q1143" s="11"/>
      <c r="R1143" s="11"/>
      <c r="S1143" s="11"/>
      <c r="T1143" s="11"/>
      <c r="U1143" s="11"/>
      <c r="V1143" s="11"/>
      <c r="W1143" s="11"/>
      <c r="X1143" s="11"/>
      <c r="Y1143" s="11"/>
      <c r="Z1143" s="11"/>
      <c r="AA1143" s="11"/>
      <c r="AB1143" s="11"/>
      <c r="AC1143" s="11"/>
      <c r="AD1143" s="11"/>
      <c r="AE1143" s="11"/>
      <c r="AF1143" s="11"/>
      <c r="AG1143" s="12"/>
    </row>
    <row r="1144" ht="15.35" customHeight="1">
      <c r="A1144" s="10"/>
      <c r="B1144" s="11"/>
      <c r="C1144" s="11"/>
      <c r="D1144" s="11"/>
      <c r="E1144" s="11"/>
      <c r="F1144" s="11"/>
      <c r="G1144" s="11"/>
      <c r="H1144" s="11"/>
      <c r="I1144" s="11"/>
      <c r="J1144" s="11"/>
      <c r="K1144" s="11"/>
      <c r="L1144" s="11"/>
      <c r="M1144" s="11"/>
      <c r="N1144" s="11"/>
      <c r="O1144" s="11"/>
      <c r="P1144" s="11"/>
      <c r="Q1144" s="11"/>
      <c r="R1144" s="11"/>
      <c r="S1144" s="11"/>
      <c r="T1144" s="11"/>
      <c r="U1144" s="11"/>
      <c r="V1144" s="11"/>
      <c r="W1144" s="11"/>
      <c r="X1144" s="11"/>
      <c r="Y1144" s="11"/>
      <c r="Z1144" s="11"/>
      <c r="AA1144" s="11"/>
      <c r="AB1144" s="11"/>
      <c r="AC1144" s="11"/>
      <c r="AD1144" s="11"/>
      <c r="AE1144" s="11"/>
      <c r="AF1144" s="11"/>
      <c r="AG1144" s="12"/>
    </row>
    <row r="1145" ht="15.35" customHeight="1">
      <c r="A1145" s="10"/>
      <c r="B1145" s="11"/>
      <c r="C1145" s="11"/>
      <c r="D1145" s="11"/>
      <c r="E1145" s="11"/>
      <c r="F1145" s="11"/>
      <c r="G1145" s="11"/>
      <c r="H1145" s="11"/>
      <c r="I1145" s="11"/>
      <c r="J1145" s="11"/>
      <c r="K1145" s="11"/>
      <c r="L1145" s="11"/>
      <c r="M1145" s="11"/>
      <c r="N1145" s="11"/>
      <c r="O1145" s="11"/>
      <c r="P1145" s="11"/>
      <c r="Q1145" s="11"/>
      <c r="R1145" s="11"/>
      <c r="S1145" s="11"/>
      <c r="T1145" s="11"/>
      <c r="U1145" s="11"/>
      <c r="V1145" s="11"/>
      <c r="W1145" s="11"/>
      <c r="X1145" s="11"/>
      <c r="Y1145" s="11"/>
      <c r="Z1145" s="11"/>
      <c r="AA1145" s="11"/>
      <c r="AB1145" s="11"/>
      <c r="AC1145" s="11"/>
      <c r="AD1145" s="11"/>
      <c r="AE1145" s="11"/>
      <c r="AF1145" s="11"/>
      <c r="AG1145" s="12"/>
    </row>
    <row r="1146" ht="15.35" customHeight="1">
      <c r="A1146" s="10"/>
      <c r="B1146" s="11"/>
      <c r="C1146" s="11"/>
      <c r="D1146" s="11"/>
      <c r="E1146" s="11"/>
      <c r="F1146" s="11"/>
      <c r="G1146" s="11"/>
      <c r="H1146" s="11"/>
      <c r="I1146" s="11"/>
      <c r="J1146" s="11"/>
      <c r="K1146" s="11"/>
      <c r="L1146" s="11"/>
      <c r="M1146" s="11"/>
      <c r="N1146" s="11"/>
      <c r="O1146" s="11"/>
      <c r="P1146" s="11"/>
      <c r="Q1146" s="11"/>
      <c r="R1146" s="11"/>
      <c r="S1146" s="11"/>
      <c r="T1146" s="11"/>
      <c r="U1146" s="11"/>
      <c r="V1146" s="11"/>
      <c r="W1146" s="11"/>
      <c r="X1146" s="11"/>
      <c r="Y1146" s="11"/>
      <c r="Z1146" s="11"/>
      <c r="AA1146" s="11"/>
      <c r="AB1146" s="11"/>
      <c r="AC1146" s="11"/>
      <c r="AD1146" s="11"/>
      <c r="AE1146" s="11"/>
      <c r="AF1146" s="11"/>
      <c r="AG1146" s="12"/>
    </row>
    <row r="1147" ht="15.35" customHeight="1">
      <c r="A1147" s="10"/>
      <c r="B1147" s="11"/>
      <c r="C1147" s="11"/>
      <c r="D1147" s="11"/>
      <c r="E1147" s="11"/>
      <c r="F1147" s="11"/>
      <c r="G1147" s="11"/>
      <c r="H1147" s="11"/>
      <c r="I1147" s="11"/>
      <c r="J1147" s="11"/>
      <c r="K1147" s="11"/>
      <c r="L1147" s="11"/>
      <c r="M1147" s="11"/>
      <c r="N1147" s="11"/>
      <c r="O1147" s="11"/>
      <c r="P1147" s="11"/>
      <c r="Q1147" s="11"/>
      <c r="R1147" s="11"/>
      <c r="S1147" s="11"/>
      <c r="T1147" s="11"/>
      <c r="U1147" s="11"/>
      <c r="V1147" s="11"/>
      <c r="W1147" s="11"/>
      <c r="X1147" s="11"/>
      <c r="Y1147" s="11"/>
      <c r="Z1147" s="11"/>
      <c r="AA1147" s="11"/>
      <c r="AB1147" s="11"/>
      <c r="AC1147" s="11"/>
      <c r="AD1147" s="11"/>
      <c r="AE1147" s="11"/>
      <c r="AF1147" s="11"/>
      <c r="AG1147" s="12"/>
    </row>
    <row r="1148" ht="15.35" customHeight="1">
      <c r="A1148" s="10"/>
      <c r="B1148" s="11"/>
      <c r="C1148" s="11"/>
      <c r="D1148" s="11"/>
      <c r="E1148" s="11"/>
      <c r="F1148" s="11"/>
      <c r="G1148" s="11"/>
      <c r="H1148" s="11"/>
      <c r="I1148" s="11"/>
      <c r="J1148" s="11"/>
      <c r="K1148" s="11"/>
      <c r="L1148" s="11"/>
      <c r="M1148" s="11"/>
      <c r="N1148" s="11"/>
      <c r="O1148" s="11"/>
      <c r="P1148" s="11"/>
      <c r="Q1148" s="11"/>
      <c r="R1148" s="11"/>
      <c r="S1148" s="11"/>
      <c r="T1148" s="11"/>
      <c r="U1148" s="11"/>
      <c r="V1148" s="11"/>
      <c r="W1148" s="11"/>
      <c r="X1148" s="11"/>
      <c r="Y1148" s="11"/>
      <c r="Z1148" s="11"/>
      <c r="AA1148" s="11"/>
      <c r="AB1148" s="11"/>
      <c r="AC1148" s="11"/>
      <c r="AD1148" s="11"/>
      <c r="AE1148" s="11"/>
      <c r="AF1148" s="11"/>
      <c r="AG1148" s="12"/>
    </row>
    <row r="1149" ht="15.35" customHeight="1">
      <c r="A1149" s="10"/>
      <c r="B1149" s="11"/>
      <c r="C1149" s="11"/>
      <c r="D1149" s="11"/>
      <c r="E1149" s="11"/>
      <c r="F1149" s="11"/>
      <c r="G1149" s="11"/>
      <c r="H1149" s="11"/>
      <c r="I1149" s="11"/>
      <c r="J1149" s="11"/>
      <c r="K1149" s="11"/>
      <c r="L1149" s="11"/>
      <c r="M1149" s="11"/>
      <c r="N1149" s="11"/>
      <c r="O1149" s="11"/>
      <c r="P1149" s="11"/>
      <c r="Q1149" s="11"/>
      <c r="R1149" s="11"/>
      <c r="S1149" s="11"/>
      <c r="T1149" s="11"/>
      <c r="U1149" s="11"/>
      <c r="V1149" s="11"/>
      <c r="W1149" s="11"/>
      <c r="X1149" s="11"/>
      <c r="Y1149" s="11"/>
      <c r="Z1149" s="11"/>
      <c r="AA1149" s="11"/>
      <c r="AB1149" s="11"/>
      <c r="AC1149" s="11"/>
      <c r="AD1149" s="11"/>
      <c r="AE1149" s="11"/>
      <c r="AF1149" s="11"/>
      <c r="AG1149" s="12"/>
    </row>
    <row r="1150" ht="15.35" customHeight="1">
      <c r="A1150" s="10"/>
      <c r="B1150" s="11"/>
      <c r="C1150" s="11"/>
      <c r="D1150" s="11"/>
      <c r="E1150" s="11"/>
      <c r="F1150" s="11"/>
      <c r="G1150" s="11"/>
      <c r="H1150" s="11"/>
      <c r="I1150" s="11"/>
      <c r="J1150" s="11"/>
      <c r="K1150" s="11"/>
      <c r="L1150" s="11"/>
      <c r="M1150" s="11"/>
      <c r="N1150" s="11"/>
      <c r="O1150" s="11"/>
      <c r="P1150" s="11"/>
      <c r="Q1150" s="11"/>
      <c r="R1150" s="11"/>
      <c r="S1150" s="11"/>
      <c r="T1150" s="11"/>
      <c r="U1150" s="11"/>
      <c r="V1150" s="11"/>
      <c r="W1150" s="11"/>
      <c r="X1150" s="11"/>
      <c r="Y1150" s="11"/>
      <c r="Z1150" s="11"/>
      <c r="AA1150" s="11"/>
      <c r="AB1150" s="11"/>
      <c r="AC1150" s="11"/>
      <c r="AD1150" s="11"/>
      <c r="AE1150" s="11"/>
      <c r="AF1150" s="11"/>
      <c r="AG1150" s="12"/>
    </row>
    <row r="1151" ht="15.35" customHeight="1">
      <c r="A1151" s="10"/>
      <c r="B1151" s="11"/>
      <c r="C1151" s="11"/>
      <c r="D1151" s="11"/>
      <c r="E1151" s="11"/>
      <c r="F1151" s="11"/>
      <c r="G1151" s="11"/>
      <c r="H1151" s="11"/>
      <c r="I1151" s="11"/>
      <c r="J1151" s="11"/>
      <c r="K1151" s="11"/>
      <c r="L1151" s="11"/>
      <c r="M1151" s="11"/>
      <c r="N1151" s="11"/>
      <c r="O1151" s="11"/>
      <c r="P1151" s="11"/>
      <c r="Q1151" s="11"/>
      <c r="R1151" s="11"/>
      <c r="S1151" s="11"/>
      <c r="T1151" s="11"/>
      <c r="U1151" s="11"/>
      <c r="V1151" s="11"/>
      <c r="W1151" s="11"/>
      <c r="X1151" s="11"/>
      <c r="Y1151" s="11"/>
      <c r="Z1151" s="11"/>
      <c r="AA1151" s="11"/>
      <c r="AB1151" s="11"/>
      <c r="AC1151" s="11"/>
      <c r="AD1151" s="11"/>
      <c r="AE1151" s="11"/>
      <c r="AF1151" s="11"/>
      <c r="AG1151" s="12"/>
    </row>
    <row r="1152" ht="15.35" customHeight="1">
      <c r="A1152" s="10"/>
      <c r="B1152" s="11"/>
      <c r="C1152" s="11"/>
      <c r="D1152" s="11"/>
      <c r="E1152" s="11"/>
      <c r="F1152" s="11"/>
      <c r="G1152" s="11"/>
      <c r="H1152" s="11"/>
      <c r="I1152" s="11"/>
      <c r="J1152" s="11"/>
      <c r="K1152" s="11"/>
      <c r="L1152" s="11"/>
      <c r="M1152" s="11"/>
      <c r="N1152" s="11"/>
      <c r="O1152" s="11"/>
      <c r="P1152" s="11"/>
      <c r="Q1152" s="11"/>
      <c r="R1152" s="11"/>
      <c r="S1152" s="11"/>
      <c r="T1152" s="11"/>
      <c r="U1152" s="11"/>
      <c r="V1152" s="11"/>
      <c r="W1152" s="11"/>
      <c r="X1152" s="11"/>
      <c r="Y1152" s="11"/>
      <c r="Z1152" s="11"/>
      <c r="AA1152" s="11"/>
      <c r="AB1152" s="11"/>
      <c r="AC1152" s="11"/>
      <c r="AD1152" s="11"/>
      <c r="AE1152" s="11"/>
      <c r="AF1152" s="11"/>
      <c r="AG1152" s="12"/>
    </row>
    <row r="1153" ht="15.35" customHeight="1">
      <c r="A1153" s="10"/>
      <c r="B1153" s="11"/>
      <c r="C1153" s="11"/>
      <c r="D1153" s="11"/>
      <c r="E1153" s="11"/>
      <c r="F1153" s="11"/>
      <c r="G1153" s="11"/>
      <c r="H1153" s="11"/>
      <c r="I1153" s="11"/>
      <c r="J1153" s="11"/>
      <c r="K1153" s="11"/>
      <c r="L1153" s="11"/>
      <c r="M1153" s="11"/>
      <c r="N1153" s="11"/>
      <c r="O1153" s="11"/>
      <c r="P1153" s="11"/>
      <c r="Q1153" s="11"/>
      <c r="R1153" s="11"/>
      <c r="S1153" s="11"/>
      <c r="T1153" s="11"/>
      <c r="U1153" s="11"/>
      <c r="V1153" s="11"/>
      <c r="W1153" s="11"/>
      <c r="X1153" s="11"/>
      <c r="Y1153" s="11"/>
      <c r="Z1153" s="11"/>
      <c r="AA1153" s="11"/>
      <c r="AB1153" s="11"/>
      <c r="AC1153" s="11"/>
      <c r="AD1153" s="11"/>
      <c r="AE1153" s="11"/>
      <c r="AF1153" s="11"/>
      <c r="AG1153" s="12"/>
    </row>
    <row r="1154" ht="15.35" customHeight="1">
      <c r="A1154" s="10"/>
      <c r="B1154" s="11"/>
      <c r="C1154" s="11"/>
      <c r="D1154" s="11"/>
      <c r="E1154" s="11"/>
      <c r="F1154" s="11"/>
      <c r="G1154" s="11"/>
      <c r="H1154" s="11"/>
      <c r="I1154" s="11"/>
      <c r="J1154" s="11"/>
      <c r="K1154" s="11"/>
      <c r="L1154" s="11"/>
      <c r="M1154" s="11"/>
      <c r="N1154" s="11"/>
      <c r="O1154" s="11"/>
      <c r="P1154" s="11"/>
      <c r="Q1154" s="11"/>
      <c r="R1154" s="11"/>
      <c r="S1154" s="11"/>
      <c r="T1154" s="11"/>
      <c r="U1154" s="11"/>
      <c r="V1154" s="11"/>
      <c r="W1154" s="11"/>
      <c r="X1154" s="11"/>
      <c r="Y1154" s="11"/>
      <c r="Z1154" s="11"/>
      <c r="AA1154" s="11"/>
      <c r="AB1154" s="11"/>
      <c r="AC1154" s="11"/>
      <c r="AD1154" s="11"/>
      <c r="AE1154" s="11"/>
      <c r="AF1154" s="11"/>
      <c r="AG1154" s="12"/>
    </row>
    <row r="1155" ht="15.35" customHeight="1">
      <c r="A1155" s="10"/>
      <c r="B1155" s="11"/>
      <c r="C1155" s="11"/>
      <c r="D1155" s="11"/>
      <c r="E1155" s="11"/>
      <c r="F1155" s="11"/>
      <c r="G1155" s="11"/>
      <c r="H1155" s="11"/>
      <c r="I1155" s="11"/>
      <c r="J1155" s="11"/>
      <c r="K1155" s="11"/>
      <c r="L1155" s="11"/>
      <c r="M1155" s="11"/>
      <c r="N1155" s="11"/>
      <c r="O1155" s="11"/>
      <c r="P1155" s="11"/>
      <c r="Q1155" s="11"/>
      <c r="R1155" s="11"/>
      <c r="S1155" s="11"/>
      <c r="T1155" s="11"/>
      <c r="U1155" s="11"/>
      <c r="V1155" s="11"/>
      <c r="W1155" s="11"/>
      <c r="X1155" s="11"/>
      <c r="Y1155" s="11"/>
      <c r="Z1155" s="11"/>
      <c r="AA1155" s="11"/>
      <c r="AB1155" s="11"/>
      <c r="AC1155" s="11"/>
      <c r="AD1155" s="11"/>
      <c r="AE1155" s="11"/>
      <c r="AF1155" s="11"/>
      <c r="AG1155" s="12"/>
    </row>
    <row r="1156" ht="15.35" customHeight="1">
      <c r="A1156" s="10"/>
      <c r="B1156" s="11"/>
      <c r="C1156" s="11"/>
      <c r="D1156" s="11"/>
      <c r="E1156" s="11"/>
      <c r="F1156" s="11"/>
      <c r="G1156" s="11"/>
      <c r="H1156" s="11"/>
      <c r="I1156" s="11"/>
      <c r="J1156" s="11"/>
      <c r="K1156" s="11"/>
      <c r="L1156" s="11"/>
      <c r="M1156" s="11"/>
      <c r="N1156" s="11"/>
      <c r="O1156" s="11"/>
      <c r="P1156" s="11"/>
      <c r="Q1156" s="11"/>
      <c r="R1156" s="11"/>
      <c r="S1156" s="11"/>
      <c r="T1156" s="11"/>
      <c r="U1156" s="11"/>
      <c r="V1156" s="11"/>
      <c r="W1156" s="11"/>
      <c r="X1156" s="11"/>
      <c r="Y1156" s="11"/>
      <c r="Z1156" s="11"/>
      <c r="AA1156" s="11"/>
      <c r="AB1156" s="11"/>
      <c r="AC1156" s="11"/>
      <c r="AD1156" s="11"/>
      <c r="AE1156" s="11"/>
      <c r="AF1156" s="11"/>
      <c r="AG1156" s="12"/>
    </row>
    <row r="1157" ht="15.35" customHeight="1">
      <c r="A1157" s="10"/>
      <c r="B1157" s="11"/>
      <c r="C1157" s="11"/>
      <c r="D1157" s="11"/>
      <c r="E1157" s="11"/>
      <c r="F1157" s="11"/>
      <c r="G1157" s="11"/>
      <c r="H1157" s="11"/>
      <c r="I1157" s="11"/>
      <c r="J1157" s="11"/>
      <c r="K1157" s="11"/>
      <c r="L1157" s="11"/>
      <c r="M1157" s="11"/>
      <c r="N1157" s="11"/>
      <c r="O1157" s="11"/>
      <c r="P1157" s="11"/>
      <c r="Q1157" s="11"/>
      <c r="R1157" s="11"/>
      <c r="S1157" s="11"/>
      <c r="T1157" s="11"/>
      <c r="U1157" s="11"/>
      <c r="V1157" s="11"/>
      <c r="W1157" s="11"/>
      <c r="X1157" s="11"/>
      <c r="Y1157" s="11"/>
      <c r="Z1157" s="11"/>
      <c r="AA1157" s="11"/>
      <c r="AB1157" s="11"/>
      <c r="AC1157" s="11"/>
      <c r="AD1157" s="11"/>
      <c r="AE1157" s="11"/>
      <c r="AF1157" s="11"/>
      <c r="AG1157" s="12"/>
    </row>
    <row r="1158" ht="15.35" customHeight="1">
      <c r="A1158" s="10"/>
      <c r="B1158" s="11"/>
      <c r="C1158" s="11"/>
      <c r="D1158" s="11"/>
      <c r="E1158" s="11"/>
      <c r="F1158" s="11"/>
      <c r="G1158" s="11"/>
      <c r="H1158" s="11"/>
      <c r="I1158" s="11"/>
      <c r="J1158" s="11"/>
      <c r="K1158" s="11"/>
      <c r="L1158" s="11"/>
      <c r="M1158" s="11"/>
      <c r="N1158" s="11"/>
      <c r="O1158" s="11"/>
      <c r="P1158" s="11"/>
      <c r="Q1158" s="11"/>
      <c r="R1158" s="11"/>
      <c r="S1158" s="11"/>
      <c r="T1158" s="11"/>
      <c r="U1158" s="11"/>
      <c r="V1158" s="11"/>
      <c r="W1158" s="11"/>
      <c r="X1158" s="11"/>
      <c r="Y1158" s="11"/>
      <c r="Z1158" s="11"/>
      <c r="AA1158" s="11"/>
      <c r="AB1158" s="11"/>
      <c r="AC1158" s="11"/>
      <c r="AD1158" s="11"/>
      <c r="AE1158" s="11"/>
      <c r="AF1158" s="11"/>
      <c r="AG1158" s="12"/>
    </row>
    <row r="1159" ht="15.35" customHeight="1">
      <c r="A1159" s="10"/>
      <c r="B1159" s="11"/>
      <c r="C1159" s="11"/>
      <c r="D1159" s="11"/>
      <c r="E1159" s="11"/>
      <c r="F1159" s="11"/>
      <c r="G1159" s="11"/>
      <c r="H1159" s="11"/>
      <c r="I1159" s="11"/>
      <c r="J1159" s="11"/>
      <c r="K1159" s="11"/>
      <c r="L1159" s="11"/>
      <c r="M1159" s="11"/>
      <c r="N1159" s="11"/>
      <c r="O1159" s="11"/>
      <c r="P1159" s="11"/>
      <c r="Q1159" s="11"/>
      <c r="R1159" s="11"/>
      <c r="S1159" s="11"/>
      <c r="T1159" s="11"/>
      <c r="U1159" s="11"/>
      <c r="V1159" s="11"/>
      <c r="W1159" s="11"/>
      <c r="X1159" s="11"/>
      <c r="Y1159" s="11"/>
      <c r="Z1159" s="11"/>
      <c r="AA1159" s="11"/>
      <c r="AB1159" s="11"/>
      <c r="AC1159" s="11"/>
      <c r="AD1159" s="11"/>
      <c r="AE1159" s="11"/>
      <c r="AF1159" s="11"/>
      <c r="AG1159" s="12"/>
    </row>
    <row r="1160" ht="15.35" customHeight="1">
      <c r="A1160" s="10"/>
      <c r="B1160" s="11"/>
      <c r="C1160" s="11"/>
      <c r="D1160" s="11"/>
      <c r="E1160" s="11"/>
      <c r="F1160" s="11"/>
      <c r="G1160" s="11"/>
      <c r="H1160" s="11"/>
      <c r="I1160" s="11"/>
      <c r="J1160" s="11"/>
      <c r="K1160" s="11"/>
      <c r="L1160" s="11"/>
      <c r="M1160" s="11"/>
      <c r="N1160" s="11"/>
      <c r="O1160" s="11"/>
      <c r="P1160" s="11"/>
      <c r="Q1160" s="11"/>
      <c r="R1160" s="11"/>
      <c r="S1160" s="11"/>
      <c r="T1160" s="11"/>
      <c r="U1160" s="11"/>
      <c r="V1160" s="11"/>
      <c r="W1160" s="11"/>
      <c r="X1160" s="11"/>
      <c r="Y1160" s="11"/>
      <c r="Z1160" s="11"/>
      <c r="AA1160" s="11"/>
      <c r="AB1160" s="11"/>
      <c r="AC1160" s="11"/>
      <c r="AD1160" s="11"/>
      <c r="AE1160" s="11"/>
      <c r="AF1160" s="11"/>
      <c r="AG1160" s="12"/>
    </row>
    <row r="1161" ht="15.35" customHeight="1">
      <c r="A1161" s="10"/>
      <c r="B1161" s="11"/>
      <c r="C1161" s="11"/>
      <c r="D1161" s="11"/>
      <c r="E1161" s="11"/>
      <c r="F1161" s="11"/>
      <c r="G1161" s="11"/>
      <c r="H1161" s="11"/>
      <c r="I1161" s="11"/>
      <c r="J1161" s="11"/>
      <c r="K1161" s="11"/>
      <c r="L1161" s="11"/>
      <c r="M1161" s="11"/>
      <c r="N1161" s="11"/>
      <c r="O1161" s="11"/>
      <c r="P1161" s="11"/>
      <c r="Q1161" s="11"/>
      <c r="R1161" s="11"/>
      <c r="S1161" s="11"/>
      <c r="T1161" s="11"/>
      <c r="U1161" s="11"/>
      <c r="V1161" s="11"/>
      <c r="W1161" s="11"/>
      <c r="X1161" s="11"/>
      <c r="Y1161" s="11"/>
      <c r="Z1161" s="11"/>
      <c r="AA1161" s="11"/>
      <c r="AB1161" s="11"/>
      <c r="AC1161" s="11"/>
      <c r="AD1161" s="11"/>
      <c r="AE1161" s="11"/>
      <c r="AF1161" s="11"/>
      <c r="AG1161" s="12"/>
    </row>
    <row r="1162" ht="15.35" customHeight="1">
      <c r="A1162" s="10"/>
      <c r="B1162" s="11"/>
      <c r="C1162" s="11"/>
      <c r="D1162" s="11"/>
      <c r="E1162" s="11"/>
      <c r="F1162" s="11"/>
      <c r="G1162" s="11"/>
      <c r="H1162" s="11"/>
      <c r="I1162" s="11"/>
      <c r="J1162" s="11"/>
      <c r="K1162" s="11"/>
      <c r="L1162" s="11"/>
      <c r="M1162" s="11"/>
      <c r="N1162" s="11"/>
      <c r="O1162" s="11"/>
      <c r="P1162" s="11"/>
      <c r="Q1162" s="11"/>
      <c r="R1162" s="11"/>
      <c r="S1162" s="11"/>
      <c r="T1162" s="11"/>
      <c r="U1162" s="11"/>
      <c r="V1162" s="11"/>
      <c r="W1162" s="11"/>
      <c r="X1162" s="11"/>
      <c r="Y1162" s="11"/>
      <c r="Z1162" s="11"/>
      <c r="AA1162" s="11"/>
      <c r="AB1162" s="11"/>
      <c r="AC1162" s="11"/>
      <c r="AD1162" s="11"/>
      <c r="AE1162" s="11"/>
      <c r="AF1162" s="11"/>
      <c r="AG1162" s="12"/>
    </row>
    <row r="1163" ht="15.35" customHeight="1">
      <c r="A1163" s="10"/>
      <c r="B1163" s="11"/>
      <c r="C1163" s="11"/>
      <c r="D1163" s="11"/>
      <c r="E1163" s="11"/>
      <c r="F1163" s="11"/>
      <c r="G1163" s="11"/>
      <c r="H1163" s="11"/>
      <c r="I1163" s="11"/>
      <c r="J1163" s="11"/>
      <c r="K1163" s="11"/>
      <c r="L1163" s="11"/>
      <c r="M1163" s="11"/>
      <c r="N1163" s="11"/>
      <c r="O1163" s="11"/>
      <c r="P1163" s="11"/>
      <c r="Q1163" s="11"/>
      <c r="R1163" s="11"/>
      <c r="S1163" s="11"/>
      <c r="T1163" s="11"/>
      <c r="U1163" s="11"/>
      <c r="V1163" s="11"/>
      <c r="W1163" s="11"/>
      <c r="X1163" s="11"/>
      <c r="Y1163" s="11"/>
      <c r="Z1163" s="11"/>
      <c r="AA1163" s="11"/>
      <c r="AB1163" s="11"/>
      <c r="AC1163" s="11"/>
      <c r="AD1163" s="11"/>
      <c r="AE1163" s="11"/>
      <c r="AF1163" s="11"/>
      <c r="AG1163" s="12"/>
    </row>
    <row r="1164" ht="15.35" customHeight="1">
      <c r="A1164" s="10"/>
      <c r="B1164" s="11"/>
      <c r="C1164" s="11"/>
      <c r="D1164" s="11"/>
      <c r="E1164" s="11"/>
      <c r="F1164" s="11"/>
      <c r="G1164" s="11"/>
      <c r="H1164" s="11"/>
      <c r="I1164" s="11"/>
      <c r="J1164" s="11"/>
      <c r="K1164" s="11"/>
      <c r="L1164" s="11"/>
      <c r="M1164" s="11"/>
      <c r="N1164" s="11"/>
      <c r="O1164" s="11"/>
      <c r="P1164" s="11"/>
      <c r="Q1164" s="11"/>
      <c r="R1164" s="11"/>
      <c r="S1164" s="11"/>
      <c r="T1164" s="11"/>
      <c r="U1164" s="11"/>
      <c r="V1164" s="11"/>
      <c r="W1164" s="11"/>
      <c r="X1164" s="11"/>
      <c r="Y1164" s="11"/>
      <c r="Z1164" s="11"/>
      <c r="AA1164" s="11"/>
      <c r="AB1164" s="11"/>
      <c r="AC1164" s="11"/>
      <c r="AD1164" s="11"/>
      <c r="AE1164" s="11"/>
      <c r="AF1164" s="11"/>
      <c r="AG1164" s="12"/>
    </row>
    <row r="1165" ht="15.35" customHeight="1">
      <c r="A1165" s="10"/>
      <c r="B1165" s="11"/>
      <c r="C1165" s="11"/>
      <c r="D1165" s="11"/>
      <c r="E1165" s="11"/>
      <c r="F1165" s="11"/>
      <c r="G1165" s="11"/>
      <c r="H1165" s="11"/>
      <c r="I1165" s="11"/>
      <c r="J1165" s="11"/>
      <c r="K1165" s="11"/>
      <c r="L1165" s="11"/>
      <c r="M1165" s="11"/>
      <c r="N1165" s="11"/>
      <c r="O1165" s="11"/>
      <c r="P1165" s="11"/>
      <c r="Q1165" s="11"/>
      <c r="R1165" s="11"/>
      <c r="S1165" s="11"/>
      <c r="T1165" s="11"/>
      <c r="U1165" s="11"/>
      <c r="V1165" s="11"/>
      <c r="W1165" s="11"/>
      <c r="X1165" s="11"/>
      <c r="Y1165" s="11"/>
      <c r="Z1165" s="11"/>
      <c r="AA1165" s="11"/>
      <c r="AB1165" s="11"/>
      <c r="AC1165" s="11"/>
      <c r="AD1165" s="11"/>
      <c r="AE1165" s="11"/>
      <c r="AF1165" s="11"/>
      <c r="AG1165" s="12"/>
    </row>
    <row r="1166" ht="15.35" customHeight="1">
      <c r="A1166" s="10"/>
      <c r="B1166" s="11"/>
      <c r="C1166" s="11"/>
      <c r="D1166" s="11"/>
      <c r="E1166" s="11"/>
      <c r="F1166" s="11"/>
      <c r="G1166" s="11"/>
      <c r="H1166" s="11"/>
      <c r="I1166" s="11"/>
      <c r="J1166" s="11"/>
      <c r="K1166" s="11"/>
      <c r="L1166" s="11"/>
      <c r="M1166" s="11"/>
      <c r="N1166" s="11"/>
      <c r="O1166" s="11"/>
      <c r="P1166" s="11"/>
      <c r="Q1166" s="11"/>
      <c r="R1166" s="11"/>
      <c r="S1166" s="11"/>
      <c r="T1166" s="11"/>
      <c r="U1166" s="11"/>
      <c r="V1166" s="11"/>
      <c r="W1166" s="11"/>
      <c r="X1166" s="11"/>
      <c r="Y1166" s="11"/>
      <c r="Z1166" s="11"/>
      <c r="AA1166" s="11"/>
      <c r="AB1166" s="11"/>
      <c r="AC1166" s="11"/>
      <c r="AD1166" s="11"/>
      <c r="AE1166" s="11"/>
      <c r="AF1166" s="11"/>
      <c r="AG1166" s="12"/>
    </row>
    <row r="1167" ht="15.35" customHeight="1">
      <c r="A1167" s="10"/>
      <c r="B1167" s="11"/>
      <c r="C1167" s="11"/>
      <c r="D1167" s="11"/>
      <c r="E1167" s="11"/>
      <c r="F1167" s="11"/>
      <c r="G1167" s="11"/>
      <c r="H1167" s="11"/>
      <c r="I1167" s="11"/>
      <c r="J1167" s="11"/>
      <c r="K1167" s="11"/>
      <c r="L1167" s="11"/>
      <c r="M1167" s="11"/>
      <c r="N1167" s="11"/>
      <c r="O1167" s="11"/>
      <c r="P1167" s="11"/>
      <c r="Q1167" s="11"/>
      <c r="R1167" s="11"/>
      <c r="S1167" s="11"/>
      <c r="T1167" s="11"/>
      <c r="U1167" s="11"/>
      <c r="V1167" s="11"/>
      <c r="W1167" s="11"/>
      <c r="X1167" s="11"/>
      <c r="Y1167" s="11"/>
      <c r="Z1167" s="11"/>
      <c r="AA1167" s="11"/>
      <c r="AB1167" s="11"/>
      <c r="AC1167" s="11"/>
      <c r="AD1167" s="11"/>
      <c r="AE1167" s="11"/>
      <c r="AF1167" s="11"/>
      <c r="AG1167" s="12"/>
    </row>
    <row r="1168" ht="15.35" customHeight="1">
      <c r="A1168" s="10"/>
      <c r="B1168" s="11"/>
      <c r="C1168" s="11"/>
      <c r="D1168" s="11"/>
      <c r="E1168" s="11"/>
      <c r="F1168" s="11"/>
      <c r="G1168" s="11"/>
      <c r="H1168" s="11"/>
      <c r="I1168" s="11"/>
      <c r="J1168" s="11"/>
      <c r="K1168" s="11"/>
      <c r="L1168" s="11"/>
      <c r="M1168" s="11"/>
      <c r="N1168" s="11"/>
      <c r="O1168" s="11"/>
      <c r="P1168" s="11"/>
      <c r="Q1168" s="11"/>
      <c r="R1168" s="11"/>
      <c r="S1168" s="11"/>
      <c r="T1168" s="11"/>
      <c r="U1168" s="11"/>
      <c r="V1168" s="11"/>
      <c r="W1168" s="11"/>
      <c r="X1168" s="11"/>
      <c r="Y1168" s="11"/>
      <c r="Z1168" s="11"/>
      <c r="AA1168" s="11"/>
      <c r="AB1168" s="11"/>
      <c r="AC1168" s="11"/>
      <c r="AD1168" s="11"/>
      <c r="AE1168" s="11"/>
      <c r="AF1168" s="11"/>
      <c r="AG1168" s="12"/>
    </row>
    <row r="1169" ht="15.35" customHeight="1">
      <c r="A1169" s="10"/>
      <c r="B1169" s="11"/>
      <c r="C1169" s="11"/>
      <c r="D1169" s="11"/>
      <c r="E1169" s="11"/>
      <c r="F1169" s="11"/>
      <c r="G1169" s="11"/>
      <c r="H1169" s="11"/>
      <c r="I1169" s="11"/>
      <c r="J1169" s="11"/>
      <c r="K1169" s="11"/>
      <c r="L1169" s="11"/>
      <c r="M1169" s="11"/>
      <c r="N1169" s="11"/>
      <c r="O1169" s="11"/>
      <c r="P1169" s="11"/>
      <c r="Q1169" s="11"/>
      <c r="R1169" s="11"/>
      <c r="S1169" s="11"/>
      <c r="T1169" s="11"/>
      <c r="U1169" s="11"/>
      <c r="V1169" s="11"/>
      <c r="W1169" s="11"/>
      <c r="X1169" s="11"/>
      <c r="Y1169" s="11"/>
      <c r="Z1169" s="11"/>
      <c r="AA1169" s="11"/>
      <c r="AB1169" s="11"/>
      <c r="AC1169" s="11"/>
      <c r="AD1169" s="11"/>
      <c r="AE1169" s="11"/>
      <c r="AF1169" s="11"/>
      <c r="AG1169" s="12"/>
    </row>
    <row r="1170" ht="15.35" customHeight="1">
      <c r="A1170" s="10"/>
      <c r="B1170" s="11"/>
      <c r="C1170" s="11"/>
      <c r="D1170" s="11"/>
      <c r="E1170" s="11"/>
      <c r="F1170" s="11"/>
      <c r="G1170" s="11"/>
      <c r="H1170" s="11"/>
      <c r="I1170" s="11"/>
      <c r="J1170" s="11"/>
      <c r="K1170" s="11"/>
      <c r="L1170" s="11"/>
      <c r="M1170" s="11"/>
      <c r="N1170" s="11"/>
      <c r="O1170" s="11"/>
      <c r="P1170" s="11"/>
      <c r="Q1170" s="11"/>
      <c r="R1170" s="11"/>
      <c r="S1170" s="11"/>
      <c r="T1170" s="11"/>
      <c r="U1170" s="11"/>
      <c r="V1170" s="11"/>
      <c r="W1170" s="11"/>
      <c r="X1170" s="11"/>
      <c r="Y1170" s="11"/>
      <c r="Z1170" s="11"/>
      <c r="AA1170" s="11"/>
      <c r="AB1170" s="11"/>
      <c r="AC1170" s="11"/>
      <c r="AD1170" s="11"/>
      <c r="AE1170" s="11"/>
      <c r="AF1170" s="11"/>
      <c r="AG1170" s="12"/>
    </row>
    <row r="1171" ht="15.35" customHeight="1">
      <c r="A1171" s="10"/>
      <c r="B1171" s="11"/>
      <c r="C1171" s="11"/>
      <c r="D1171" s="11"/>
      <c r="E1171" s="11"/>
      <c r="F1171" s="11"/>
      <c r="G1171" s="11"/>
      <c r="H1171" s="11"/>
      <c r="I1171" s="11"/>
      <c r="J1171" s="11"/>
      <c r="K1171" s="11"/>
      <c r="L1171" s="11"/>
      <c r="M1171" s="11"/>
      <c r="N1171" s="11"/>
      <c r="O1171" s="11"/>
      <c r="P1171" s="11"/>
      <c r="Q1171" s="11"/>
      <c r="R1171" s="11"/>
      <c r="S1171" s="11"/>
      <c r="T1171" s="11"/>
      <c r="U1171" s="11"/>
      <c r="V1171" s="11"/>
      <c r="W1171" s="11"/>
      <c r="X1171" s="11"/>
      <c r="Y1171" s="11"/>
      <c r="Z1171" s="11"/>
      <c r="AA1171" s="11"/>
      <c r="AB1171" s="11"/>
      <c r="AC1171" s="11"/>
      <c r="AD1171" s="11"/>
      <c r="AE1171" s="11"/>
      <c r="AF1171" s="11"/>
      <c r="AG1171" s="12"/>
    </row>
    <row r="1172" ht="15.35" customHeight="1">
      <c r="A1172" s="10"/>
      <c r="B1172" s="11"/>
      <c r="C1172" s="11"/>
      <c r="D1172" s="11"/>
      <c r="E1172" s="11"/>
      <c r="F1172" s="11"/>
      <c r="G1172" s="11"/>
      <c r="H1172" s="11"/>
      <c r="I1172" s="11"/>
      <c r="J1172" s="11"/>
      <c r="K1172" s="11"/>
      <c r="L1172" s="11"/>
      <c r="M1172" s="11"/>
      <c r="N1172" s="11"/>
      <c r="O1172" s="11"/>
      <c r="P1172" s="11"/>
      <c r="Q1172" s="11"/>
      <c r="R1172" s="11"/>
      <c r="S1172" s="11"/>
      <c r="T1172" s="11"/>
      <c r="U1172" s="11"/>
      <c r="V1172" s="11"/>
      <c r="W1172" s="11"/>
      <c r="X1172" s="11"/>
      <c r="Y1172" s="11"/>
      <c r="Z1172" s="11"/>
      <c r="AA1172" s="11"/>
      <c r="AB1172" s="11"/>
      <c r="AC1172" s="11"/>
      <c r="AD1172" s="11"/>
      <c r="AE1172" s="11"/>
      <c r="AF1172" s="11"/>
      <c r="AG1172" s="12"/>
    </row>
    <row r="1173" ht="15.35" customHeight="1">
      <c r="A1173" s="10"/>
      <c r="B1173" s="11"/>
      <c r="C1173" s="11"/>
      <c r="D1173" s="11"/>
      <c r="E1173" s="11"/>
      <c r="F1173" s="11"/>
      <c r="G1173" s="11"/>
      <c r="H1173" s="11"/>
      <c r="I1173" s="11"/>
      <c r="J1173" s="11"/>
      <c r="K1173" s="11"/>
      <c r="L1173" s="11"/>
      <c r="M1173" s="11"/>
      <c r="N1173" s="11"/>
      <c r="O1173" s="11"/>
      <c r="P1173" s="11"/>
      <c r="Q1173" s="11"/>
      <c r="R1173" s="11"/>
      <c r="S1173" s="11"/>
      <c r="T1173" s="11"/>
      <c r="U1173" s="11"/>
      <c r="V1173" s="11"/>
      <c r="W1173" s="11"/>
      <c r="X1173" s="11"/>
      <c r="Y1173" s="11"/>
      <c r="Z1173" s="11"/>
      <c r="AA1173" s="11"/>
      <c r="AB1173" s="11"/>
      <c r="AC1173" s="11"/>
      <c r="AD1173" s="11"/>
      <c r="AE1173" s="11"/>
      <c r="AF1173" s="11"/>
      <c r="AG1173" s="12"/>
    </row>
    <row r="1174" ht="15.35" customHeight="1">
      <c r="A1174" s="10"/>
      <c r="B1174" s="11"/>
      <c r="C1174" s="11"/>
      <c r="D1174" s="11"/>
      <c r="E1174" s="11"/>
      <c r="F1174" s="11"/>
      <c r="G1174" s="11"/>
      <c r="H1174" s="11"/>
      <c r="I1174" s="11"/>
      <c r="J1174" s="11"/>
      <c r="K1174" s="11"/>
      <c r="L1174" s="11"/>
      <c r="M1174" s="11"/>
      <c r="N1174" s="11"/>
      <c r="O1174" s="11"/>
      <c r="P1174" s="11"/>
      <c r="Q1174" s="11"/>
      <c r="R1174" s="11"/>
      <c r="S1174" s="11"/>
      <c r="T1174" s="11"/>
      <c r="U1174" s="11"/>
      <c r="V1174" s="11"/>
      <c r="W1174" s="11"/>
      <c r="X1174" s="11"/>
      <c r="Y1174" s="11"/>
      <c r="Z1174" s="11"/>
      <c r="AA1174" s="11"/>
      <c r="AB1174" s="11"/>
      <c r="AC1174" s="11"/>
      <c r="AD1174" s="11"/>
      <c r="AE1174" s="11"/>
      <c r="AF1174" s="11"/>
      <c r="AG1174" s="12"/>
    </row>
    <row r="1175" ht="15.35" customHeight="1">
      <c r="A1175" s="10"/>
      <c r="B1175" s="11"/>
      <c r="C1175" s="11"/>
      <c r="D1175" s="11"/>
      <c r="E1175" s="11"/>
      <c r="F1175" s="11"/>
      <c r="G1175" s="11"/>
      <c r="H1175" s="11"/>
      <c r="I1175" s="11"/>
      <c r="J1175" s="11"/>
      <c r="K1175" s="11"/>
      <c r="L1175" s="11"/>
      <c r="M1175" s="11"/>
      <c r="N1175" s="11"/>
      <c r="O1175" s="11"/>
      <c r="P1175" s="11"/>
      <c r="Q1175" s="11"/>
      <c r="R1175" s="11"/>
      <c r="S1175" s="11"/>
      <c r="T1175" s="11"/>
      <c r="U1175" s="11"/>
      <c r="V1175" s="11"/>
      <c r="W1175" s="11"/>
      <c r="X1175" s="11"/>
      <c r="Y1175" s="11"/>
      <c r="Z1175" s="11"/>
      <c r="AA1175" s="11"/>
      <c r="AB1175" s="11"/>
      <c r="AC1175" s="11"/>
      <c r="AD1175" s="11"/>
      <c r="AE1175" s="11"/>
      <c r="AF1175" s="11"/>
      <c r="AG1175" s="12"/>
    </row>
    <row r="1176" ht="15.35" customHeight="1">
      <c r="A1176" s="10"/>
      <c r="B1176" s="11"/>
      <c r="C1176" s="11"/>
      <c r="D1176" s="11"/>
      <c r="E1176" s="11"/>
      <c r="F1176" s="11"/>
      <c r="G1176" s="11"/>
      <c r="H1176" s="11"/>
      <c r="I1176" s="11"/>
      <c r="J1176" s="11"/>
      <c r="K1176" s="11"/>
      <c r="L1176" s="11"/>
      <c r="M1176" s="11"/>
      <c r="N1176" s="11"/>
      <c r="O1176" s="11"/>
      <c r="P1176" s="11"/>
      <c r="Q1176" s="11"/>
      <c r="R1176" s="11"/>
      <c r="S1176" s="11"/>
      <c r="T1176" s="11"/>
      <c r="U1176" s="11"/>
      <c r="V1176" s="11"/>
      <c r="W1176" s="11"/>
      <c r="X1176" s="11"/>
      <c r="Y1176" s="11"/>
      <c r="Z1176" s="11"/>
      <c r="AA1176" s="11"/>
      <c r="AB1176" s="11"/>
      <c r="AC1176" s="11"/>
      <c r="AD1176" s="11"/>
      <c r="AE1176" s="11"/>
      <c r="AF1176" s="11"/>
      <c r="AG1176" s="12"/>
    </row>
    <row r="1177" ht="15.35" customHeight="1">
      <c r="A1177" s="10"/>
      <c r="B1177" s="11"/>
      <c r="C1177" s="11"/>
      <c r="D1177" s="11"/>
      <c r="E1177" s="11"/>
      <c r="F1177" s="11"/>
      <c r="G1177" s="11"/>
      <c r="H1177" s="11"/>
      <c r="I1177" s="11"/>
      <c r="J1177" s="11"/>
      <c r="K1177" s="11"/>
      <c r="L1177" s="11"/>
      <c r="M1177" s="11"/>
      <c r="N1177" s="11"/>
      <c r="O1177" s="11"/>
      <c r="P1177" s="11"/>
      <c r="Q1177" s="11"/>
      <c r="R1177" s="11"/>
      <c r="S1177" s="11"/>
      <c r="T1177" s="11"/>
      <c r="U1177" s="11"/>
      <c r="V1177" s="11"/>
      <c r="W1177" s="11"/>
      <c r="X1177" s="11"/>
      <c r="Y1177" s="11"/>
      <c r="Z1177" s="11"/>
      <c r="AA1177" s="11"/>
      <c r="AB1177" s="11"/>
      <c r="AC1177" s="11"/>
      <c r="AD1177" s="11"/>
      <c r="AE1177" s="11"/>
      <c r="AF1177" s="11"/>
      <c r="AG1177" s="12"/>
    </row>
    <row r="1178" ht="15.35" customHeight="1">
      <c r="A1178" s="10"/>
      <c r="B1178" s="11"/>
      <c r="C1178" s="11"/>
      <c r="D1178" s="11"/>
      <c r="E1178" s="11"/>
      <c r="F1178" s="11"/>
      <c r="G1178" s="11"/>
      <c r="H1178" s="11"/>
      <c r="I1178" s="11"/>
      <c r="J1178" s="11"/>
      <c r="K1178" s="11"/>
      <c r="L1178" s="11"/>
      <c r="M1178" s="11"/>
      <c r="N1178" s="11"/>
      <c r="O1178" s="11"/>
      <c r="P1178" s="11"/>
      <c r="Q1178" s="11"/>
      <c r="R1178" s="11"/>
      <c r="S1178" s="11"/>
      <c r="T1178" s="11"/>
      <c r="U1178" s="11"/>
      <c r="V1178" s="11"/>
      <c r="W1178" s="11"/>
      <c r="X1178" s="11"/>
      <c r="Y1178" s="11"/>
      <c r="Z1178" s="11"/>
      <c r="AA1178" s="11"/>
      <c r="AB1178" s="11"/>
      <c r="AC1178" s="11"/>
      <c r="AD1178" s="11"/>
      <c r="AE1178" s="11"/>
      <c r="AF1178" s="11"/>
      <c r="AG1178" s="12"/>
    </row>
    <row r="1179" ht="15.35" customHeight="1">
      <c r="A1179" s="10"/>
      <c r="B1179" s="11"/>
      <c r="C1179" s="11"/>
      <c r="D1179" s="11"/>
      <c r="E1179" s="11"/>
      <c r="F1179" s="11"/>
      <c r="G1179" s="11"/>
      <c r="H1179" s="11"/>
      <c r="I1179" s="11"/>
      <c r="J1179" s="11"/>
      <c r="K1179" s="11"/>
      <c r="L1179" s="11"/>
      <c r="M1179" s="11"/>
      <c r="N1179" s="11"/>
      <c r="O1179" s="11"/>
      <c r="P1179" s="11"/>
      <c r="Q1179" s="11"/>
      <c r="R1179" s="11"/>
      <c r="S1179" s="11"/>
      <c r="T1179" s="11"/>
      <c r="U1179" s="11"/>
      <c r="V1179" s="11"/>
      <c r="W1179" s="11"/>
      <c r="X1179" s="11"/>
      <c r="Y1179" s="11"/>
      <c r="Z1179" s="11"/>
      <c r="AA1179" s="11"/>
      <c r="AB1179" s="11"/>
      <c r="AC1179" s="11"/>
      <c r="AD1179" s="11"/>
      <c r="AE1179" s="11"/>
      <c r="AF1179" s="11"/>
      <c r="AG1179" s="12"/>
    </row>
    <row r="1180" ht="15.35" customHeight="1">
      <c r="A1180" s="10"/>
      <c r="B1180" s="11"/>
      <c r="C1180" s="11"/>
      <c r="D1180" s="11"/>
      <c r="E1180" s="11"/>
      <c r="F1180" s="11"/>
      <c r="G1180" s="11"/>
      <c r="H1180" s="11"/>
      <c r="I1180" s="11"/>
      <c r="J1180" s="11"/>
      <c r="K1180" s="11"/>
      <c r="L1180" s="11"/>
      <c r="M1180" s="11"/>
      <c r="N1180" s="11"/>
      <c r="O1180" s="11"/>
      <c r="P1180" s="11"/>
      <c r="Q1180" s="11"/>
      <c r="R1180" s="11"/>
      <c r="S1180" s="11"/>
      <c r="T1180" s="11"/>
      <c r="U1180" s="11"/>
      <c r="V1180" s="11"/>
      <c r="W1180" s="11"/>
      <c r="X1180" s="11"/>
      <c r="Y1180" s="11"/>
      <c r="Z1180" s="11"/>
      <c r="AA1180" s="11"/>
      <c r="AB1180" s="11"/>
      <c r="AC1180" s="11"/>
      <c r="AD1180" s="11"/>
      <c r="AE1180" s="11"/>
      <c r="AF1180" s="11"/>
      <c r="AG1180" s="12"/>
    </row>
    <row r="1181" ht="15.35" customHeight="1">
      <c r="A1181" s="10"/>
      <c r="B1181" s="11"/>
      <c r="C1181" s="11"/>
      <c r="D1181" s="11"/>
      <c r="E1181" s="11"/>
      <c r="F1181" s="11"/>
      <c r="G1181" s="11"/>
      <c r="H1181" s="11"/>
      <c r="I1181" s="11"/>
      <c r="J1181" s="11"/>
      <c r="K1181" s="11"/>
      <c r="L1181" s="11"/>
      <c r="M1181" s="11"/>
      <c r="N1181" s="11"/>
      <c r="O1181" s="11"/>
      <c r="P1181" s="11"/>
      <c r="Q1181" s="11"/>
      <c r="R1181" s="11"/>
      <c r="S1181" s="11"/>
      <c r="T1181" s="11"/>
      <c r="U1181" s="11"/>
      <c r="V1181" s="11"/>
      <c r="W1181" s="11"/>
      <c r="X1181" s="11"/>
      <c r="Y1181" s="11"/>
      <c r="Z1181" s="11"/>
      <c r="AA1181" s="11"/>
      <c r="AB1181" s="11"/>
      <c r="AC1181" s="11"/>
      <c r="AD1181" s="11"/>
      <c r="AE1181" s="11"/>
      <c r="AF1181" s="11"/>
      <c r="AG1181" s="12"/>
    </row>
    <row r="1182" ht="15.35" customHeight="1">
      <c r="A1182" s="10"/>
      <c r="B1182" s="11"/>
      <c r="C1182" s="11"/>
      <c r="D1182" s="11"/>
      <c r="E1182" s="11"/>
      <c r="F1182" s="11"/>
      <c r="G1182" s="11"/>
      <c r="H1182" s="11"/>
      <c r="I1182" s="11"/>
      <c r="J1182" s="11"/>
      <c r="K1182" s="11"/>
      <c r="L1182" s="11"/>
      <c r="M1182" s="11"/>
      <c r="N1182" s="11"/>
      <c r="O1182" s="11"/>
      <c r="P1182" s="11"/>
      <c r="Q1182" s="11"/>
      <c r="R1182" s="11"/>
      <c r="S1182" s="11"/>
      <c r="T1182" s="11"/>
      <c r="U1182" s="11"/>
      <c r="V1182" s="11"/>
      <c r="W1182" s="11"/>
      <c r="X1182" s="11"/>
      <c r="Y1182" s="11"/>
      <c r="Z1182" s="11"/>
      <c r="AA1182" s="11"/>
      <c r="AB1182" s="11"/>
      <c r="AC1182" s="11"/>
      <c r="AD1182" s="11"/>
      <c r="AE1182" s="11"/>
      <c r="AF1182" s="11"/>
      <c r="AG1182" s="12"/>
    </row>
    <row r="1183" ht="15.35" customHeight="1">
      <c r="A1183" s="10"/>
      <c r="B1183" s="11"/>
      <c r="C1183" s="11"/>
      <c r="D1183" s="11"/>
      <c r="E1183" s="11"/>
      <c r="F1183" s="11"/>
      <c r="G1183" s="11"/>
      <c r="H1183" s="11"/>
      <c r="I1183" s="11"/>
      <c r="J1183" s="11"/>
      <c r="K1183" s="11"/>
      <c r="L1183" s="11"/>
      <c r="M1183" s="11"/>
      <c r="N1183" s="11"/>
      <c r="O1183" s="11"/>
      <c r="P1183" s="11"/>
      <c r="Q1183" s="11"/>
      <c r="R1183" s="11"/>
      <c r="S1183" s="11"/>
      <c r="T1183" s="11"/>
      <c r="U1183" s="11"/>
      <c r="V1183" s="11"/>
      <c r="W1183" s="11"/>
      <c r="X1183" s="11"/>
      <c r="Y1183" s="11"/>
      <c r="Z1183" s="11"/>
      <c r="AA1183" s="11"/>
      <c r="AB1183" s="11"/>
      <c r="AC1183" s="11"/>
      <c r="AD1183" s="11"/>
      <c r="AE1183" s="11"/>
      <c r="AF1183" s="11"/>
      <c r="AG1183" s="12"/>
    </row>
    <row r="1184" ht="15.35" customHeight="1">
      <c r="A1184" s="10"/>
      <c r="B1184" s="11"/>
      <c r="C1184" s="11"/>
      <c r="D1184" s="11"/>
      <c r="E1184" s="11"/>
      <c r="F1184" s="11"/>
      <c r="G1184" s="11"/>
      <c r="H1184" s="11"/>
      <c r="I1184" s="11"/>
      <c r="J1184" s="11"/>
      <c r="K1184" s="11"/>
      <c r="L1184" s="11"/>
      <c r="M1184" s="11"/>
      <c r="N1184" s="11"/>
      <c r="O1184" s="11"/>
      <c r="P1184" s="11"/>
      <c r="Q1184" s="11"/>
      <c r="R1184" s="11"/>
      <c r="S1184" s="11"/>
      <c r="T1184" s="11"/>
      <c r="U1184" s="11"/>
      <c r="V1184" s="11"/>
      <c r="W1184" s="11"/>
      <c r="X1184" s="11"/>
      <c r="Y1184" s="11"/>
      <c r="Z1184" s="11"/>
      <c r="AA1184" s="11"/>
      <c r="AB1184" s="11"/>
      <c r="AC1184" s="11"/>
      <c r="AD1184" s="11"/>
      <c r="AE1184" s="11"/>
      <c r="AF1184" s="11"/>
      <c r="AG1184" s="12"/>
    </row>
    <row r="1185" ht="15.35" customHeight="1">
      <c r="A1185" s="10"/>
      <c r="B1185" s="11"/>
      <c r="C1185" s="11"/>
      <c r="D1185" s="11"/>
      <c r="E1185" s="11"/>
      <c r="F1185" s="11"/>
      <c r="G1185" s="11"/>
      <c r="H1185" s="11"/>
      <c r="I1185" s="11"/>
      <c r="J1185" s="11"/>
      <c r="K1185" s="11"/>
      <c r="L1185" s="11"/>
      <c r="M1185" s="11"/>
      <c r="N1185" s="11"/>
      <c r="O1185" s="11"/>
      <c r="P1185" s="11"/>
      <c r="Q1185" s="11"/>
      <c r="R1185" s="11"/>
      <c r="S1185" s="11"/>
      <c r="T1185" s="11"/>
      <c r="U1185" s="11"/>
      <c r="V1185" s="11"/>
      <c r="W1185" s="11"/>
      <c r="X1185" s="11"/>
      <c r="Y1185" s="11"/>
      <c r="Z1185" s="11"/>
      <c r="AA1185" s="11"/>
      <c r="AB1185" s="11"/>
      <c r="AC1185" s="11"/>
      <c r="AD1185" s="11"/>
      <c r="AE1185" s="11"/>
      <c r="AF1185" s="11"/>
      <c r="AG1185" s="12"/>
    </row>
    <row r="1186" ht="15.35" customHeight="1">
      <c r="A1186" s="10"/>
      <c r="B1186" s="11"/>
      <c r="C1186" s="11"/>
      <c r="D1186" s="11"/>
      <c r="E1186" s="11"/>
      <c r="F1186" s="11"/>
      <c r="G1186" s="11"/>
      <c r="H1186" s="11"/>
      <c r="I1186" s="11"/>
      <c r="J1186" s="11"/>
      <c r="K1186" s="11"/>
      <c r="L1186" s="11"/>
      <c r="M1186" s="11"/>
      <c r="N1186" s="11"/>
      <c r="O1186" s="11"/>
      <c r="P1186" s="11"/>
      <c r="Q1186" s="11"/>
      <c r="R1186" s="11"/>
      <c r="S1186" s="11"/>
      <c r="T1186" s="11"/>
      <c r="U1186" s="11"/>
      <c r="V1186" s="11"/>
      <c r="W1186" s="11"/>
      <c r="X1186" s="11"/>
      <c r="Y1186" s="11"/>
      <c r="Z1186" s="11"/>
      <c r="AA1186" s="11"/>
      <c r="AB1186" s="11"/>
      <c r="AC1186" s="11"/>
      <c r="AD1186" s="11"/>
      <c r="AE1186" s="11"/>
      <c r="AF1186" s="11"/>
      <c r="AG1186" s="12"/>
    </row>
    <row r="1187" ht="15.35" customHeight="1">
      <c r="A1187" s="10"/>
      <c r="B1187" s="11"/>
      <c r="C1187" s="11"/>
      <c r="D1187" s="11"/>
      <c r="E1187" s="11"/>
      <c r="F1187" s="11"/>
      <c r="G1187" s="11"/>
      <c r="H1187" s="11"/>
      <c r="I1187" s="11"/>
      <c r="J1187" s="11"/>
      <c r="K1187" s="11"/>
      <c r="L1187" s="11"/>
      <c r="M1187" s="11"/>
      <c r="N1187" s="11"/>
      <c r="O1187" s="11"/>
      <c r="P1187" s="11"/>
      <c r="Q1187" s="11"/>
      <c r="R1187" s="11"/>
      <c r="S1187" s="11"/>
      <c r="T1187" s="11"/>
      <c r="U1187" s="11"/>
      <c r="V1187" s="11"/>
      <c r="W1187" s="11"/>
      <c r="X1187" s="11"/>
      <c r="Y1187" s="11"/>
      <c r="Z1187" s="11"/>
      <c r="AA1187" s="11"/>
      <c r="AB1187" s="11"/>
      <c r="AC1187" s="11"/>
      <c r="AD1187" s="11"/>
      <c r="AE1187" s="11"/>
      <c r="AF1187" s="11"/>
      <c r="AG1187" s="12"/>
    </row>
    <row r="1188" ht="15.35" customHeight="1">
      <c r="A1188" s="10"/>
      <c r="B1188" s="11"/>
      <c r="C1188" s="11"/>
      <c r="D1188" s="11"/>
      <c r="E1188" s="11"/>
      <c r="F1188" s="11"/>
      <c r="G1188" s="11"/>
      <c r="H1188" s="11"/>
      <c r="I1188" s="11"/>
      <c r="J1188" s="11"/>
      <c r="K1188" s="11"/>
      <c r="L1188" s="11"/>
      <c r="M1188" s="11"/>
      <c r="N1188" s="11"/>
      <c r="O1188" s="11"/>
      <c r="P1188" s="11"/>
      <c r="Q1188" s="11"/>
      <c r="R1188" s="11"/>
      <c r="S1188" s="11"/>
      <c r="T1188" s="11"/>
      <c r="U1188" s="11"/>
      <c r="V1188" s="11"/>
      <c r="W1188" s="11"/>
      <c r="X1188" s="11"/>
      <c r="Y1188" s="11"/>
      <c r="Z1188" s="11"/>
      <c r="AA1188" s="11"/>
      <c r="AB1188" s="11"/>
      <c r="AC1188" s="11"/>
      <c r="AD1188" s="11"/>
      <c r="AE1188" s="11"/>
      <c r="AF1188" s="11"/>
      <c r="AG1188" s="12"/>
    </row>
    <row r="1189" ht="15.35" customHeight="1">
      <c r="A1189" s="10"/>
      <c r="B1189" s="11"/>
      <c r="C1189" s="11"/>
      <c r="D1189" s="11"/>
      <c r="E1189" s="11"/>
      <c r="F1189" s="11"/>
      <c r="G1189" s="11"/>
      <c r="H1189" s="11"/>
      <c r="I1189" s="11"/>
      <c r="J1189" s="11"/>
      <c r="K1189" s="11"/>
      <c r="L1189" s="11"/>
      <c r="M1189" s="11"/>
      <c r="N1189" s="11"/>
      <c r="O1189" s="11"/>
      <c r="P1189" s="11"/>
      <c r="Q1189" s="11"/>
      <c r="R1189" s="11"/>
      <c r="S1189" s="11"/>
      <c r="T1189" s="11"/>
      <c r="U1189" s="11"/>
      <c r="V1189" s="11"/>
      <c r="W1189" s="11"/>
      <c r="X1189" s="11"/>
      <c r="Y1189" s="11"/>
      <c r="Z1189" s="11"/>
      <c r="AA1189" s="11"/>
      <c r="AB1189" s="11"/>
      <c r="AC1189" s="11"/>
      <c r="AD1189" s="11"/>
      <c r="AE1189" s="11"/>
      <c r="AF1189" s="11"/>
      <c r="AG1189" s="12"/>
    </row>
    <row r="1190" ht="15.35" customHeight="1">
      <c r="A1190" s="10"/>
      <c r="B1190" s="11"/>
      <c r="C1190" s="11"/>
      <c r="D1190" s="11"/>
      <c r="E1190" s="11"/>
      <c r="F1190" s="11"/>
      <c r="G1190" s="11"/>
      <c r="H1190" s="11"/>
      <c r="I1190" s="11"/>
      <c r="J1190" s="11"/>
      <c r="K1190" s="11"/>
      <c r="L1190" s="11"/>
      <c r="M1190" s="11"/>
      <c r="N1190" s="11"/>
      <c r="O1190" s="11"/>
      <c r="P1190" s="11"/>
      <c r="Q1190" s="11"/>
      <c r="R1190" s="11"/>
      <c r="S1190" s="11"/>
      <c r="T1190" s="11"/>
      <c r="U1190" s="11"/>
      <c r="V1190" s="11"/>
      <c r="W1190" s="11"/>
      <c r="X1190" s="11"/>
      <c r="Y1190" s="11"/>
      <c r="Z1190" s="11"/>
      <c r="AA1190" s="11"/>
      <c r="AB1190" s="11"/>
      <c r="AC1190" s="11"/>
      <c r="AD1190" s="11"/>
      <c r="AE1190" s="11"/>
      <c r="AF1190" s="11"/>
      <c r="AG1190" s="12"/>
    </row>
    <row r="1191" ht="15.35" customHeight="1">
      <c r="A1191" s="10"/>
      <c r="B1191" s="11"/>
      <c r="C1191" s="11"/>
      <c r="D1191" s="11"/>
      <c r="E1191" s="11"/>
      <c r="F1191" s="11"/>
      <c r="G1191" s="11"/>
      <c r="H1191" s="11"/>
      <c r="I1191" s="11"/>
      <c r="J1191" s="11"/>
      <c r="K1191" s="11"/>
      <c r="L1191" s="11"/>
      <c r="M1191" s="11"/>
      <c r="N1191" s="11"/>
      <c r="O1191" s="11"/>
      <c r="P1191" s="11"/>
      <c r="Q1191" s="11"/>
      <c r="R1191" s="11"/>
      <c r="S1191" s="11"/>
      <c r="T1191" s="11"/>
      <c r="U1191" s="11"/>
      <c r="V1191" s="11"/>
      <c r="W1191" s="11"/>
      <c r="X1191" s="11"/>
      <c r="Y1191" s="11"/>
      <c r="Z1191" s="11"/>
      <c r="AA1191" s="11"/>
      <c r="AB1191" s="11"/>
      <c r="AC1191" s="11"/>
      <c r="AD1191" s="11"/>
      <c r="AE1191" s="11"/>
      <c r="AF1191" s="11"/>
      <c r="AG1191" s="12"/>
    </row>
    <row r="1192" ht="15.35" customHeight="1">
      <c r="A1192" s="10"/>
      <c r="B1192" s="11"/>
      <c r="C1192" s="11"/>
      <c r="D1192" s="11"/>
      <c r="E1192" s="11"/>
      <c r="F1192" s="11"/>
      <c r="G1192" s="11"/>
      <c r="H1192" s="11"/>
      <c r="I1192" s="11"/>
      <c r="J1192" s="11"/>
      <c r="K1192" s="11"/>
      <c r="L1192" s="11"/>
      <c r="M1192" s="11"/>
      <c r="N1192" s="11"/>
      <c r="O1192" s="11"/>
      <c r="P1192" s="11"/>
      <c r="Q1192" s="11"/>
      <c r="R1192" s="11"/>
      <c r="S1192" s="11"/>
      <c r="T1192" s="11"/>
      <c r="U1192" s="11"/>
      <c r="V1192" s="11"/>
      <c r="W1192" s="11"/>
      <c r="X1192" s="11"/>
      <c r="Y1192" s="11"/>
      <c r="Z1192" s="11"/>
      <c r="AA1192" s="11"/>
      <c r="AB1192" s="11"/>
      <c r="AC1192" s="11"/>
      <c r="AD1192" s="11"/>
      <c r="AE1192" s="11"/>
      <c r="AF1192" s="11"/>
      <c r="AG1192" s="12"/>
    </row>
    <row r="1193" ht="15.35" customHeight="1">
      <c r="A1193" s="10"/>
      <c r="B1193" s="11"/>
      <c r="C1193" s="11"/>
      <c r="D1193" s="11"/>
      <c r="E1193" s="11"/>
      <c r="F1193" s="11"/>
      <c r="G1193" s="11"/>
      <c r="H1193" s="11"/>
      <c r="I1193" s="11"/>
      <c r="J1193" s="11"/>
      <c r="K1193" s="11"/>
      <c r="L1193" s="11"/>
      <c r="M1193" s="11"/>
      <c r="N1193" s="11"/>
      <c r="O1193" s="11"/>
      <c r="P1193" s="11"/>
      <c r="Q1193" s="11"/>
      <c r="R1193" s="11"/>
      <c r="S1193" s="11"/>
      <c r="T1193" s="11"/>
      <c r="U1193" s="11"/>
      <c r="V1193" s="11"/>
      <c r="W1193" s="11"/>
      <c r="X1193" s="11"/>
      <c r="Y1193" s="11"/>
      <c r="Z1193" s="11"/>
      <c r="AA1193" s="11"/>
      <c r="AB1193" s="11"/>
      <c r="AC1193" s="11"/>
      <c r="AD1193" s="11"/>
      <c r="AE1193" s="11"/>
      <c r="AF1193" s="11"/>
      <c r="AG1193" s="12"/>
    </row>
    <row r="1194" ht="15.35" customHeight="1">
      <c r="A1194" s="10"/>
      <c r="B1194" s="11"/>
      <c r="C1194" s="11"/>
      <c r="D1194" s="11"/>
      <c r="E1194" s="11"/>
      <c r="F1194" s="11"/>
      <c r="G1194" s="11"/>
      <c r="H1194" s="11"/>
      <c r="I1194" s="11"/>
      <c r="J1194" s="11"/>
      <c r="K1194" s="11"/>
      <c r="L1194" s="11"/>
      <c r="M1194" s="11"/>
      <c r="N1194" s="11"/>
      <c r="O1194" s="11"/>
      <c r="P1194" s="11"/>
      <c r="Q1194" s="11"/>
      <c r="R1194" s="11"/>
      <c r="S1194" s="11"/>
      <c r="T1194" s="11"/>
      <c r="U1194" s="11"/>
      <c r="V1194" s="11"/>
      <c r="W1194" s="11"/>
      <c r="X1194" s="11"/>
      <c r="Y1194" s="11"/>
      <c r="Z1194" s="11"/>
      <c r="AA1194" s="11"/>
      <c r="AB1194" s="11"/>
      <c r="AC1194" s="11"/>
      <c r="AD1194" s="11"/>
      <c r="AE1194" s="11"/>
      <c r="AF1194" s="11"/>
      <c r="AG1194" s="12"/>
    </row>
    <row r="1195" ht="15.35" customHeight="1">
      <c r="A1195" s="10"/>
      <c r="B1195" s="11"/>
      <c r="C1195" s="11"/>
      <c r="D1195" s="11"/>
      <c r="E1195" s="11"/>
      <c r="F1195" s="11"/>
      <c r="G1195" s="11"/>
      <c r="H1195" s="11"/>
      <c r="I1195" s="11"/>
      <c r="J1195" s="11"/>
      <c r="K1195" s="11"/>
      <c r="L1195" s="11"/>
      <c r="M1195" s="11"/>
      <c r="N1195" s="11"/>
      <c r="O1195" s="11"/>
      <c r="P1195" s="11"/>
      <c r="Q1195" s="11"/>
      <c r="R1195" s="11"/>
      <c r="S1195" s="11"/>
      <c r="T1195" s="11"/>
      <c r="U1195" s="11"/>
      <c r="V1195" s="11"/>
      <c r="W1195" s="11"/>
      <c r="X1195" s="11"/>
      <c r="Y1195" s="11"/>
      <c r="Z1195" s="11"/>
      <c r="AA1195" s="11"/>
      <c r="AB1195" s="11"/>
      <c r="AC1195" s="11"/>
      <c r="AD1195" s="11"/>
      <c r="AE1195" s="11"/>
      <c r="AF1195" s="11"/>
      <c r="AG1195" s="12"/>
    </row>
    <row r="1196" ht="15.35" customHeight="1">
      <c r="A1196" s="10"/>
      <c r="B1196" s="11"/>
      <c r="C1196" s="11"/>
      <c r="D1196" s="11"/>
      <c r="E1196" s="11"/>
      <c r="F1196" s="11"/>
      <c r="G1196" s="11"/>
      <c r="H1196" s="11"/>
      <c r="I1196" s="11"/>
      <c r="J1196" s="11"/>
      <c r="K1196" s="11"/>
      <c r="L1196" s="11"/>
      <c r="M1196" s="11"/>
      <c r="N1196" s="11"/>
      <c r="O1196" s="11"/>
      <c r="P1196" s="11"/>
      <c r="Q1196" s="11"/>
      <c r="R1196" s="11"/>
      <c r="S1196" s="11"/>
      <c r="T1196" s="11"/>
      <c r="U1196" s="11"/>
      <c r="V1196" s="11"/>
      <c r="W1196" s="11"/>
      <c r="X1196" s="11"/>
      <c r="Y1196" s="11"/>
      <c r="Z1196" s="11"/>
      <c r="AA1196" s="11"/>
      <c r="AB1196" s="11"/>
      <c r="AC1196" s="11"/>
      <c r="AD1196" s="11"/>
      <c r="AE1196" s="11"/>
      <c r="AF1196" s="11"/>
      <c r="AG1196" s="12"/>
    </row>
    <row r="1197" ht="15.35" customHeight="1">
      <c r="A1197" s="10"/>
      <c r="B1197" s="11"/>
      <c r="C1197" s="11"/>
      <c r="D1197" s="11"/>
      <c r="E1197" s="11"/>
      <c r="F1197" s="11"/>
      <c r="G1197" s="11"/>
      <c r="H1197" s="11"/>
      <c r="I1197" s="11"/>
      <c r="J1197" s="11"/>
      <c r="K1197" s="11"/>
      <c r="L1197" s="11"/>
      <c r="M1197" s="11"/>
      <c r="N1197" s="11"/>
      <c r="O1197" s="11"/>
      <c r="P1197" s="11"/>
      <c r="Q1197" s="11"/>
      <c r="R1197" s="11"/>
      <c r="S1197" s="11"/>
      <c r="T1197" s="11"/>
      <c r="U1197" s="11"/>
      <c r="V1197" s="11"/>
      <c r="W1197" s="11"/>
      <c r="X1197" s="11"/>
      <c r="Y1197" s="11"/>
      <c r="Z1197" s="11"/>
      <c r="AA1197" s="11"/>
      <c r="AB1197" s="11"/>
      <c r="AC1197" s="11"/>
      <c r="AD1197" s="11"/>
      <c r="AE1197" s="11"/>
      <c r="AF1197" s="11"/>
      <c r="AG1197" s="12"/>
    </row>
    <row r="1198" ht="15.35" customHeight="1">
      <c r="A1198" s="10"/>
      <c r="B1198" s="11"/>
      <c r="C1198" s="11"/>
      <c r="D1198" s="11"/>
      <c r="E1198" s="11"/>
      <c r="F1198" s="11"/>
      <c r="G1198" s="11"/>
      <c r="H1198" s="11"/>
      <c r="I1198" s="11"/>
      <c r="J1198" s="11"/>
      <c r="K1198" s="11"/>
      <c r="L1198" s="11"/>
      <c r="M1198" s="11"/>
      <c r="N1198" s="11"/>
      <c r="O1198" s="11"/>
      <c r="P1198" s="11"/>
      <c r="Q1198" s="11"/>
      <c r="R1198" s="11"/>
      <c r="S1198" s="11"/>
      <c r="T1198" s="11"/>
      <c r="U1198" s="11"/>
      <c r="V1198" s="11"/>
      <c r="W1198" s="11"/>
      <c r="X1198" s="11"/>
      <c r="Y1198" s="11"/>
      <c r="Z1198" s="11"/>
      <c r="AA1198" s="11"/>
      <c r="AB1198" s="11"/>
      <c r="AC1198" s="11"/>
      <c r="AD1198" s="11"/>
      <c r="AE1198" s="11"/>
      <c r="AF1198" s="11"/>
      <c r="AG1198" s="12"/>
    </row>
    <row r="1199" ht="15.35" customHeight="1">
      <c r="A1199" s="10"/>
      <c r="B1199" s="11"/>
      <c r="C1199" s="11"/>
      <c r="D1199" s="11"/>
      <c r="E1199" s="11"/>
      <c r="F1199" s="11"/>
      <c r="G1199" s="11"/>
      <c r="H1199" s="11"/>
      <c r="I1199" s="11"/>
      <c r="J1199" s="11"/>
      <c r="K1199" s="11"/>
      <c r="L1199" s="11"/>
      <c r="M1199" s="11"/>
      <c r="N1199" s="11"/>
      <c r="O1199" s="11"/>
      <c r="P1199" s="11"/>
      <c r="Q1199" s="11"/>
      <c r="R1199" s="11"/>
      <c r="S1199" s="11"/>
      <c r="T1199" s="11"/>
      <c r="U1199" s="11"/>
      <c r="V1199" s="11"/>
      <c r="W1199" s="11"/>
      <c r="X1199" s="11"/>
      <c r="Y1199" s="11"/>
      <c r="Z1199" s="11"/>
      <c r="AA1199" s="11"/>
      <c r="AB1199" s="11"/>
      <c r="AC1199" s="11"/>
      <c r="AD1199" s="11"/>
      <c r="AE1199" s="11"/>
      <c r="AF1199" s="11"/>
      <c r="AG1199" s="12"/>
    </row>
    <row r="1200" ht="15.35" customHeight="1">
      <c r="A1200" s="10"/>
      <c r="B1200" s="11"/>
      <c r="C1200" s="11"/>
      <c r="D1200" s="11"/>
      <c r="E1200" s="11"/>
      <c r="F1200" s="11"/>
      <c r="G1200" s="11"/>
      <c r="H1200" s="11"/>
      <c r="I1200" s="11"/>
      <c r="J1200" s="11"/>
      <c r="K1200" s="11"/>
      <c r="L1200" s="11"/>
      <c r="M1200" s="11"/>
      <c r="N1200" s="11"/>
      <c r="O1200" s="11"/>
      <c r="P1200" s="11"/>
      <c r="Q1200" s="11"/>
      <c r="R1200" s="11"/>
      <c r="S1200" s="11"/>
      <c r="T1200" s="11"/>
      <c r="U1200" s="11"/>
      <c r="V1200" s="11"/>
      <c r="W1200" s="11"/>
      <c r="X1200" s="11"/>
      <c r="Y1200" s="11"/>
      <c r="Z1200" s="11"/>
      <c r="AA1200" s="11"/>
      <c r="AB1200" s="11"/>
      <c r="AC1200" s="11"/>
      <c r="AD1200" s="11"/>
      <c r="AE1200" s="11"/>
      <c r="AF1200" s="11"/>
      <c r="AG1200" s="12"/>
    </row>
    <row r="1201" ht="15.35" customHeight="1">
      <c r="A1201" s="10"/>
      <c r="B1201" s="11"/>
      <c r="C1201" s="11"/>
      <c r="D1201" s="11"/>
      <c r="E1201" s="11"/>
      <c r="F1201" s="11"/>
      <c r="G1201" s="11"/>
      <c r="H1201" s="11"/>
      <c r="I1201" s="11"/>
      <c r="J1201" s="11"/>
      <c r="K1201" s="11"/>
      <c r="L1201" s="11"/>
      <c r="M1201" s="11"/>
      <c r="N1201" s="11"/>
      <c r="O1201" s="11"/>
      <c r="P1201" s="11"/>
      <c r="Q1201" s="11"/>
      <c r="R1201" s="11"/>
      <c r="S1201" s="11"/>
      <c r="T1201" s="11"/>
      <c r="U1201" s="11"/>
      <c r="V1201" s="11"/>
      <c r="W1201" s="11"/>
      <c r="X1201" s="11"/>
      <c r="Y1201" s="11"/>
      <c r="Z1201" s="11"/>
      <c r="AA1201" s="11"/>
      <c r="AB1201" s="11"/>
      <c r="AC1201" s="11"/>
      <c r="AD1201" s="11"/>
      <c r="AE1201" s="11"/>
      <c r="AF1201" s="11"/>
      <c r="AG1201" s="12"/>
    </row>
    <row r="1202" ht="15.35" customHeight="1">
      <c r="A1202" s="10"/>
      <c r="B1202" s="11"/>
      <c r="C1202" s="11"/>
      <c r="D1202" s="11"/>
      <c r="E1202" s="11"/>
      <c r="F1202" s="11"/>
      <c r="G1202" s="11"/>
      <c r="H1202" s="11"/>
      <c r="I1202" s="11"/>
      <c r="J1202" s="11"/>
      <c r="K1202" s="11"/>
      <c r="L1202" s="11"/>
      <c r="M1202" s="11"/>
      <c r="N1202" s="11"/>
      <c r="O1202" s="11"/>
      <c r="P1202" s="11"/>
      <c r="Q1202" s="11"/>
      <c r="R1202" s="11"/>
      <c r="S1202" s="11"/>
      <c r="T1202" s="11"/>
      <c r="U1202" s="11"/>
      <c r="V1202" s="11"/>
      <c r="W1202" s="11"/>
      <c r="X1202" s="11"/>
      <c r="Y1202" s="11"/>
      <c r="Z1202" s="11"/>
      <c r="AA1202" s="11"/>
      <c r="AB1202" s="11"/>
      <c r="AC1202" s="11"/>
      <c r="AD1202" s="11"/>
      <c r="AE1202" s="11"/>
      <c r="AF1202" s="11"/>
      <c r="AG1202" s="12"/>
    </row>
    <row r="1203" ht="15.35" customHeight="1">
      <c r="A1203" s="10"/>
      <c r="B1203" s="11"/>
      <c r="C1203" s="11"/>
      <c r="D1203" s="11"/>
      <c r="E1203" s="11"/>
      <c r="F1203" s="11"/>
      <c r="G1203" s="11"/>
      <c r="H1203" s="11"/>
      <c r="I1203" s="11"/>
      <c r="J1203" s="11"/>
      <c r="K1203" s="11"/>
      <c r="L1203" s="11"/>
      <c r="M1203" s="11"/>
      <c r="N1203" s="11"/>
      <c r="O1203" s="11"/>
      <c r="P1203" s="11"/>
      <c r="Q1203" s="11"/>
      <c r="R1203" s="11"/>
      <c r="S1203" s="11"/>
      <c r="T1203" s="11"/>
      <c r="U1203" s="11"/>
      <c r="V1203" s="11"/>
      <c r="W1203" s="11"/>
      <c r="X1203" s="11"/>
      <c r="Y1203" s="11"/>
      <c r="Z1203" s="11"/>
      <c r="AA1203" s="11"/>
      <c r="AB1203" s="11"/>
      <c r="AC1203" s="11"/>
      <c r="AD1203" s="11"/>
      <c r="AE1203" s="11"/>
      <c r="AF1203" s="11"/>
      <c r="AG1203" s="12"/>
    </row>
    <row r="1204" ht="15.35" customHeight="1">
      <c r="A1204" s="10"/>
      <c r="B1204" s="11"/>
      <c r="C1204" s="11"/>
      <c r="D1204" s="11"/>
      <c r="E1204" s="11"/>
      <c r="F1204" s="11"/>
      <c r="G1204" s="11"/>
      <c r="H1204" s="11"/>
      <c r="I1204" s="11"/>
      <c r="J1204" s="11"/>
      <c r="K1204" s="11"/>
      <c r="L1204" s="11"/>
      <c r="M1204" s="11"/>
      <c r="N1204" s="11"/>
      <c r="O1204" s="11"/>
      <c r="P1204" s="11"/>
      <c r="Q1204" s="11"/>
      <c r="R1204" s="11"/>
      <c r="S1204" s="11"/>
      <c r="T1204" s="11"/>
      <c r="U1204" s="11"/>
      <c r="V1204" s="11"/>
      <c r="W1204" s="11"/>
      <c r="X1204" s="11"/>
      <c r="Y1204" s="11"/>
      <c r="Z1204" s="11"/>
      <c r="AA1204" s="11"/>
      <c r="AB1204" s="11"/>
      <c r="AC1204" s="11"/>
      <c r="AD1204" s="11"/>
      <c r="AE1204" s="11"/>
      <c r="AF1204" s="11"/>
      <c r="AG1204" s="12"/>
    </row>
    <row r="1205" ht="15.35" customHeight="1">
      <c r="A1205" s="10"/>
      <c r="B1205" s="11"/>
      <c r="C1205" s="11"/>
      <c r="D1205" s="11"/>
      <c r="E1205" s="11"/>
      <c r="F1205" s="11"/>
      <c r="G1205" s="11"/>
      <c r="H1205" s="11"/>
      <c r="I1205" s="11"/>
      <c r="J1205" s="11"/>
      <c r="K1205" s="11"/>
      <c r="L1205" s="11"/>
      <c r="M1205" s="11"/>
      <c r="N1205" s="11"/>
      <c r="O1205" s="11"/>
      <c r="P1205" s="11"/>
      <c r="Q1205" s="11"/>
      <c r="R1205" s="11"/>
      <c r="S1205" s="11"/>
      <c r="T1205" s="11"/>
      <c r="U1205" s="11"/>
      <c r="V1205" s="11"/>
      <c r="W1205" s="11"/>
      <c r="X1205" s="11"/>
      <c r="Y1205" s="11"/>
      <c r="Z1205" s="11"/>
      <c r="AA1205" s="11"/>
      <c r="AB1205" s="11"/>
      <c r="AC1205" s="11"/>
      <c r="AD1205" s="11"/>
      <c r="AE1205" s="11"/>
      <c r="AF1205" s="11"/>
      <c r="AG1205" s="12"/>
    </row>
    <row r="1206" ht="15.35" customHeight="1">
      <c r="A1206" s="10"/>
      <c r="B1206" s="11"/>
      <c r="C1206" s="11"/>
      <c r="D1206" s="11"/>
      <c r="E1206" s="11"/>
      <c r="F1206" s="11"/>
      <c r="G1206" s="11"/>
      <c r="H1206" s="11"/>
      <c r="I1206" s="11"/>
      <c r="J1206" s="11"/>
      <c r="K1206" s="11"/>
      <c r="L1206" s="11"/>
      <c r="M1206" s="11"/>
      <c r="N1206" s="11"/>
      <c r="O1206" s="11"/>
      <c r="P1206" s="11"/>
      <c r="Q1206" s="11"/>
      <c r="R1206" s="11"/>
      <c r="S1206" s="11"/>
      <c r="T1206" s="11"/>
      <c r="U1206" s="11"/>
      <c r="V1206" s="11"/>
      <c r="W1206" s="11"/>
      <c r="X1206" s="11"/>
      <c r="Y1206" s="11"/>
      <c r="Z1206" s="11"/>
      <c r="AA1206" s="11"/>
      <c r="AB1206" s="11"/>
      <c r="AC1206" s="11"/>
      <c r="AD1206" s="11"/>
      <c r="AE1206" s="11"/>
      <c r="AF1206" s="11"/>
      <c r="AG1206" s="12"/>
    </row>
    <row r="1207" ht="15.35" customHeight="1">
      <c r="A1207" s="10"/>
      <c r="B1207" s="11"/>
      <c r="C1207" s="11"/>
      <c r="D1207" s="11"/>
      <c r="E1207" s="11"/>
      <c r="F1207" s="11"/>
      <c r="G1207" s="11"/>
      <c r="H1207" s="11"/>
      <c r="I1207" s="11"/>
      <c r="J1207" s="11"/>
      <c r="K1207" s="11"/>
      <c r="L1207" s="11"/>
      <c r="M1207" s="11"/>
      <c r="N1207" s="11"/>
      <c r="O1207" s="11"/>
      <c r="P1207" s="11"/>
      <c r="Q1207" s="11"/>
      <c r="R1207" s="11"/>
      <c r="S1207" s="11"/>
      <c r="T1207" s="11"/>
      <c r="U1207" s="11"/>
      <c r="V1207" s="11"/>
      <c r="W1207" s="11"/>
      <c r="X1207" s="11"/>
      <c r="Y1207" s="11"/>
      <c r="Z1207" s="11"/>
      <c r="AA1207" s="11"/>
      <c r="AB1207" s="11"/>
      <c r="AC1207" s="11"/>
      <c r="AD1207" s="11"/>
      <c r="AE1207" s="11"/>
      <c r="AF1207" s="11"/>
      <c r="AG1207" s="12"/>
    </row>
    <row r="1208" ht="15.35" customHeight="1">
      <c r="A1208" s="10"/>
      <c r="B1208" s="11"/>
      <c r="C1208" s="11"/>
      <c r="D1208" s="11"/>
      <c r="E1208" s="11"/>
      <c r="F1208" s="11"/>
      <c r="G1208" s="11"/>
      <c r="H1208" s="11"/>
      <c r="I1208" s="11"/>
      <c r="J1208" s="11"/>
      <c r="K1208" s="11"/>
      <c r="L1208" s="11"/>
      <c r="M1208" s="11"/>
      <c r="N1208" s="11"/>
      <c r="O1208" s="11"/>
      <c r="P1208" s="11"/>
      <c r="Q1208" s="11"/>
      <c r="R1208" s="11"/>
      <c r="S1208" s="11"/>
      <c r="T1208" s="11"/>
      <c r="U1208" s="11"/>
      <c r="V1208" s="11"/>
      <c r="W1208" s="11"/>
      <c r="X1208" s="11"/>
      <c r="Y1208" s="11"/>
      <c r="Z1208" s="11"/>
      <c r="AA1208" s="11"/>
      <c r="AB1208" s="11"/>
      <c r="AC1208" s="11"/>
      <c r="AD1208" s="11"/>
      <c r="AE1208" s="11"/>
      <c r="AF1208" s="11"/>
      <c r="AG1208" s="12"/>
    </row>
    <row r="1209" ht="15.35" customHeight="1">
      <c r="A1209" s="10"/>
      <c r="B1209" s="11"/>
      <c r="C1209" s="11"/>
      <c r="D1209" s="11"/>
      <c r="E1209" s="11"/>
      <c r="F1209" s="11"/>
      <c r="G1209" s="11"/>
      <c r="H1209" s="11"/>
      <c r="I1209" s="11"/>
      <c r="J1209" s="11"/>
      <c r="K1209" s="11"/>
      <c r="L1209" s="11"/>
      <c r="M1209" s="11"/>
      <c r="N1209" s="11"/>
      <c r="O1209" s="11"/>
      <c r="P1209" s="11"/>
      <c r="Q1209" s="11"/>
      <c r="R1209" s="11"/>
      <c r="S1209" s="11"/>
      <c r="T1209" s="11"/>
      <c r="U1209" s="11"/>
      <c r="V1209" s="11"/>
      <c r="W1209" s="11"/>
      <c r="X1209" s="11"/>
      <c r="Y1209" s="11"/>
      <c r="Z1209" s="11"/>
      <c r="AA1209" s="11"/>
      <c r="AB1209" s="11"/>
      <c r="AC1209" s="11"/>
      <c r="AD1209" s="11"/>
      <c r="AE1209" s="11"/>
      <c r="AF1209" s="11"/>
      <c r="AG1209" s="12"/>
    </row>
    <row r="1210" ht="15.35" customHeight="1">
      <c r="A1210" s="10"/>
      <c r="B1210" s="11"/>
      <c r="C1210" s="11"/>
      <c r="D1210" s="11"/>
      <c r="E1210" s="11"/>
      <c r="F1210" s="11"/>
      <c r="G1210" s="11"/>
      <c r="H1210" s="11"/>
      <c r="I1210" s="11"/>
      <c r="J1210" s="11"/>
      <c r="K1210" s="11"/>
      <c r="L1210" s="11"/>
      <c r="M1210" s="11"/>
      <c r="N1210" s="11"/>
      <c r="O1210" s="11"/>
      <c r="P1210" s="11"/>
      <c r="Q1210" s="11"/>
      <c r="R1210" s="11"/>
      <c r="S1210" s="11"/>
      <c r="T1210" s="11"/>
      <c r="U1210" s="11"/>
      <c r="V1210" s="11"/>
      <c r="W1210" s="11"/>
      <c r="X1210" s="11"/>
      <c r="Y1210" s="11"/>
      <c r="Z1210" s="11"/>
      <c r="AA1210" s="11"/>
      <c r="AB1210" s="11"/>
      <c r="AC1210" s="11"/>
      <c r="AD1210" s="11"/>
      <c r="AE1210" s="11"/>
      <c r="AF1210" s="11"/>
      <c r="AG1210" s="12"/>
    </row>
    <row r="1211" ht="15.35" customHeight="1">
      <c r="A1211" s="10"/>
      <c r="B1211" s="11"/>
      <c r="C1211" s="11"/>
      <c r="D1211" s="11"/>
      <c r="E1211" s="11"/>
      <c r="F1211" s="11"/>
      <c r="G1211" s="11"/>
      <c r="H1211" s="11"/>
      <c r="I1211" s="11"/>
      <c r="J1211" s="11"/>
      <c r="K1211" s="11"/>
      <c r="L1211" s="11"/>
      <c r="M1211" s="11"/>
      <c r="N1211" s="11"/>
      <c r="O1211" s="11"/>
      <c r="P1211" s="11"/>
      <c r="Q1211" s="11"/>
      <c r="R1211" s="11"/>
      <c r="S1211" s="11"/>
      <c r="T1211" s="11"/>
      <c r="U1211" s="11"/>
      <c r="V1211" s="11"/>
      <c r="W1211" s="11"/>
      <c r="X1211" s="11"/>
      <c r="Y1211" s="11"/>
      <c r="Z1211" s="11"/>
      <c r="AA1211" s="11"/>
      <c r="AB1211" s="11"/>
      <c r="AC1211" s="11"/>
      <c r="AD1211" s="11"/>
      <c r="AE1211" s="11"/>
      <c r="AF1211" s="11"/>
      <c r="AG1211" s="12"/>
    </row>
    <row r="1212" ht="15.35" customHeight="1">
      <c r="A1212" s="10"/>
      <c r="B1212" s="11"/>
      <c r="C1212" s="11"/>
      <c r="D1212" s="11"/>
      <c r="E1212" s="11"/>
      <c r="F1212" s="11"/>
      <c r="G1212" s="11"/>
      <c r="H1212" s="11"/>
      <c r="I1212" s="11"/>
      <c r="J1212" s="11"/>
      <c r="K1212" s="11"/>
      <c r="L1212" s="11"/>
      <c r="M1212" s="11"/>
      <c r="N1212" s="11"/>
      <c r="O1212" s="11"/>
      <c r="P1212" s="11"/>
      <c r="Q1212" s="11"/>
      <c r="R1212" s="11"/>
      <c r="S1212" s="11"/>
      <c r="T1212" s="11"/>
      <c r="U1212" s="11"/>
      <c r="V1212" s="11"/>
      <c r="W1212" s="11"/>
      <c r="X1212" s="11"/>
      <c r="Y1212" s="11"/>
      <c r="Z1212" s="11"/>
      <c r="AA1212" s="11"/>
      <c r="AB1212" s="11"/>
      <c r="AC1212" s="11"/>
      <c r="AD1212" s="11"/>
      <c r="AE1212" s="11"/>
      <c r="AF1212" s="11"/>
      <c r="AG1212" s="12"/>
    </row>
    <row r="1213" ht="15.35" customHeight="1">
      <c r="A1213" s="10"/>
      <c r="B1213" s="11"/>
      <c r="C1213" s="11"/>
      <c r="D1213" s="11"/>
      <c r="E1213" s="11"/>
      <c r="F1213" s="11"/>
      <c r="G1213" s="11"/>
      <c r="H1213" s="11"/>
      <c r="I1213" s="11"/>
      <c r="J1213" s="11"/>
      <c r="K1213" s="11"/>
      <c r="L1213" s="11"/>
      <c r="M1213" s="11"/>
      <c r="N1213" s="11"/>
      <c r="O1213" s="11"/>
      <c r="P1213" s="11"/>
      <c r="Q1213" s="11"/>
      <c r="R1213" s="11"/>
      <c r="S1213" s="11"/>
      <c r="T1213" s="11"/>
      <c r="U1213" s="11"/>
      <c r="V1213" s="11"/>
      <c r="W1213" s="11"/>
      <c r="X1213" s="11"/>
      <c r="Y1213" s="11"/>
      <c r="Z1213" s="11"/>
      <c r="AA1213" s="11"/>
      <c r="AB1213" s="11"/>
      <c r="AC1213" s="11"/>
      <c r="AD1213" s="11"/>
      <c r="AE1213" s="11"/>
      <c r="AF1213" s="11"/>
      <c r="AG1213" s="12"/>
    </row>
    <row r="1214" ht="15.35" customHeight="1">
      <c r="A1214" s="10"/>
      <c r="B1214" s="11"/>
      <c r="C1214" s="11"/>
      <c r="D1214" s="11"/>
      <c r="E1214" s="11"/>
      <c r="F1214" s="11"/>
      <c r="G1214" s="11"/>
      <c r="H1214" s="11"/>
      <c r="I1214" s="11"/>
      <c r="J1214" s="11"/>
      <c r="K1214" s="11"/>
      <c r="L1214" s="11"/>
      <c r="M1214" s="11"/>
      <c r="N1214" s="11"/>
      <c r="O1214" s="11"/>
      <c r="P1214" s="11"/>
      <c r="Q1214" s="11"/>
      <c r="R1214" s="11"/>
      <c r="S1214" s="11"/>
      <c r="T1214" s="11"/>
      <c r="U1214" s="11"/>
      <c r="V1214" s="11"/>
      <c r="W1214" s="11"/>
      <c r="X1214" s="11"/>
      <c r="Y1214" s="11"/>
      <c r="Z1214" s="11"/>
      <c r="AA1214" s="11"/>
      <c r="AB1214" s="11"/>
      <c r="AC1214" s="11"/>
      <c r="AD1214" s="11"/>
      <c r="AE1214" s="11"/>
      <c r="AF1214" s="11"/>
      <c r="AG1214" s="12"/>
    </row>
    <row r="1215" ht="15.35" customHeight="1">
      <c r="A1215" s="10"/>
      <c r="B1215" s="11"/>
      <c r="C1215" s="11"/>
      <c r="D1215" s="11"/>
      <c r="E1215" s="11"/>
      <c r="F1215" s="11"/>
      <c r="G1215" s="11"/>
      <c r="H1215" s="11"/>
      <c r="I1215" s="11"/>
      <c r="J1215" s="11"/>
      <c r="K1215" s="11"/>
      <c r="L1215" s="11"/>
      <c r="M1215" s="11"/>
      <c r="N1215" s="11"/>
      <c r="O1215" s="11"/>
      <c r="P1215" s="11"/>
      <c r="Q1215" s="11"/>
      <c r="R1215" s="11"/>
      <c r="S1215" s="11"/>
      <c r="T1215" s="11"/>
      <c r="U1215" s="11"/>
      <c r="V1215" s="11"/>
      <c r="W1215" s="11"/>
      <c r="X1215" s="11"/>
      <c r="Y1215" s="11"/>
      <c r="Z1215" s="11"/>
      <c r="AA1215" s="11"/>
      <c r="AB1215" s="11"/>
      <c r="AC1215" s="11"/>
      <c r="AD1215" s="11"/>
      <c r="AE1215" s="11"/>
      <c r="AF1215" s="11"/>
      <c r="AG1215" s="12"/>
    </row>
    <row r="1216" ht="15.35" customHeight="1">
      <c r="A1216" s="10"/>
      <c r="B1216" s="11"/>
      <c r="C1216" s="11"/>
      <c r="D1216" s="11"/>
      <c r="E1216" s="11"/>
      <c r="F1216" s="11"/>
      <c r="G1216" s="11"/>
      <c r="H1216" s="11"/>
      <c r="I1216" s="11"/>
      <c r="J1216" s="11"/>
      <c r="K1216" s="11"/>
      <c r="L1216" s="11"/>
      <c r="M1216" s="11"/>
      <c r="N1216" s="11"/>
      <c r="O1216" s="11"/>
      <c r="P1216" s="11"/>
      <c r="Q1216" s="11"/>
      <c r="R1216" s="11"/>
      <c r="S1216" s="11"/>
      <c r="T1216" s="11"/>
      <c r="U1216" s="11"/>
      <c r="V1216" s="11"/>
      <c r="W1216" s="11"/>
      <c r="X1216" s="11"/>
      <c r="Y1216" s="11"/>
      <c r="Z1216" s="11"/>
      <c r="AA1216" s="11"/>
      <c r="AB1216" s="11"/>
      <c r="AC1216" s="11"/>
      <c r="AD1216" s="11"/>
      <c r="AE1216" s="11"/>
      <c r="AF1216" s="11"/>
      <c r="AG1216" s="12"/>
    </row>
    <row r="1217" ht="15.35" customHeight="1">
      <c r="A1217" s="10"/>
      <c r="B1217" s="11"/>
      <c r="C1217" s="11"/>
      <c r="D1217" s="11"/>
      <c r="E1217" s="11"/>
      <c r="F1217" s="11"/>
      <c r="G1217" s="11"/>
      <c r="H1217" s="11"/>
      <c r="I1217" s="11"/>
      <c r="J1217" s="11"/>
      <c r="K1217" s="11"/>
      <c r="L1217" s="11"/>
      <c r="M1217" s="11"/>
      <c r="N1217" s="11"/>
      <c r="O1217" s="11"/>
      <c r="P1217" s="11"/>
      <c r="Q1217" s="11"/>
      <c r="R1217" s="11"/>
      <c r="S1217" s="11"/>
      <c r="T1217" s="11"/>
      <c r="U1217" s="11"/>
      <c r="V1217" s="11"/>
      <c r="W1217" s="11"/>
      <c r="X1217" s="11"/>
      <c r="Y1217" s="11"/>
      <c r="Z1217" s="11"/>
      <c r="AA1217" s="11"/>
      <c r="AB1217" s="11"/>
      <c r="AC1217" s="11"/>
      <c r="AD1217" s="11"/>
      <c r="AE1217" s="11"/>
      <c r="AF1217" s="11"/>
      <c r="AG1217" s="12"/>
    </row>
    <row r="1218" ht="15.35" customHeight="1">
      <c r="A1218" s="10"/>
      <c r="B1218" s="11"/>
      <c r="C1218" s="11"/>
      <c r="D1218" s="11"/>
      <c r="E1218" s="11"/>
      <c r="F1218" s="11"/>
      <c r="G1218" s="11"/>
      <c r="H1218" s="11"/>
      <c r="I1218" s="11"/>
      <c r="J1218" s="11"/>
      <c r="K1218" s="11"/>
      <c r="L1218" s="11"/>
      <c r="M1218" s="11"/>
      <c r="N1218" s="11"/>
      <c r="O1218" s="11"/>
      <c r="P1218" s="11"/>
      <c r="Q1218" s="11"/>
      <c r="R1218" s="11"/>
      <c r="S1218" s="11"/>
      <c r="T1218" s="11"/>
      <c r="U1218" s="11"/>
      <c r="V1218" s="11"/>
      <c r="W1218" s="11"/>
      <c r="X1218" s="11"/>
      <c r="Y1218" s="11"/>
      <c r="Z1218" s="11"/>
      <c r="AA1218" s="11"/>
      <c r="AB1218" s="11"/>
      <c r="AC1218" s="11"/>
      <c r="AD1218" s="11"/>
      <c r="AE1218" s="11"/>
      <c r="AF1218" s="11"/>
      <c r="AG1218" s="12"/>
    </row>
    <row r="1219" ht="15.35" customHeight="1">
      <c r="A1219" s="10"/>
      <c r="B1219" s="11"/>
      <c r="C1219" s="11"/>
      <c r="D1219" s="11"/>
      <c r="E1219" s="11"/>
      <c r="F1219" s="11"/>
      <c r="G1219" s="11"/>
      <c r="H1219" s="11"/>
      <c r="I1219" s="11"/>
      <c r="J1219" s="11"/>
      <c r="K1219" s="11"/>
      <c r="L1219" s="11"/>
      <c r="M1219" s="11"/>
      <c r="N1219" s="11"/>
      <c r="O1219" s="11"/>
      <c r="P1219" s="11"/>
      <c r="Q1219" s="11"/>
      <c r="R1219" s="11"/>
      <c r="S1219" s="11"/>
      <c r="T1219" s="11"/>
      <c r="U1219" s="11"/>
      <c r="V1219" s="11"/>
      <c r="W1219" s="11"/>
      <c r="X1219" s="11"/>
      <c r="Y1219" s="11"/>
      <c r="Z1219" s="11"/>
      <c r="AA1219" s="11"/>
      <c r="AB1219" s="11"/>
      <c r="AC1219" s="11"/>
      <c r="AD1219" s="11"/>
      <c r="AE1219" s="11"/>
      <c r="AF1219" s="11"/>
      <c r="AG1219" s="12"/>
    </row>
    <row r="1220" ht="15.35" customHeight="1">
      <c r="A1220" s="10"/>
      <c r="B1220" s="11"/>
      <c r="C1220" s="11"/>
      <c r="D1220" s="11"/>
      <c r="E1220" s="11"/>
      <c r="F1220" s="11"/>
      <c r="G1220" s="11"/>
      <c r="H1220" s="11"/>
      <c r="I1220" s="11"/>
      <c r="J1220" s="11"/>
      <c r="K1220" s="11"/>
      <c r="L1220" s="11"/>
      <c r="M1220" s="11"/>
      <c r="N1220" s="11"/>
      <c r="O1220" s="11"/>
      <c r="P1220" s="11"/>
      <c r="Q1220" s="11"/>
      <c r="R1220" s="11"/>
      <c r="S1220" s="11"/>
      <c r="T1220" s="11"/>
      <c r="U1220" s="11"/>
      <c r="V1220" s="11"/>
      <c r="W1220" s="11"/>
      <c r="X1220" s="11"/>
      <c r="Y1220" s="11"/>
      <c r="Z1220" s="11"/>
      <c r="AA1220" s="11"/>
      <c r="AB1220" s="11"/>
      <c r="AC1220" s="11"/>
      <c r="AD1220" s="11"/>
      <c r="AE1220" s="11"/>
      <c r="AF1220" s="11"/>
      <c r="AG1220" s="12"/>
    </row>
    <row r="1221" ht="15.35" customHeight="1">
      <c r="A1221" s="10"/>
      <c r="B1221" s="11"/>
      <c r="C1221" s="11"/>
      <c r="D1221" s="11"/>
      <c r="E1221" s="11"/>
      <c r="F1221" s="11"/>
      <c r="G1221" s="11"/>
      <c r="H1221" s="11"/>
      <c r="I1221" s="11"/>
      <c r="J1221" s="11"/>
      <c r="K1221" s="11"/>
      <c r="L1221" s="11"/>
      <c r="M1221" s="11"/>
      <c r="N1221" s="11"/>
      <c r="O1221" s="11"/>
      <c r="P1221" s="11"/>
      <c r="Q1221" s="11"/>
      <c r="R1221" s="11"/>
      <c r="S1221" s="11"/>
      <c r="T1221" s="11"/>
      <c r="U1221" s="11"/>
      <c r="V1221" s="11"/>
      <c r="W1221" s="11"/>
      <c r="X1221" s="11"/>
      <c r="Y1221" s="11"/>
      <c r="Z1221" s="11"/>
      <c r="AA1221" s="11"/>
      <c r="AB1221" s="11"/>
      <c r="AC1221" s="11"/>
      <c r="AD1221" s="11"/>
      <c r="AE1221" s="11"/>
      <c r="AF1221" s="11"/>
      <c r="AG1221" s="12"/>
    </row>
    <row r="1222" ht="15.35" customHeight="1">
      <c r="A1222" s="10"/>
      <c r="B1222" s="11"/>
      <c r="C1222" s="11"/>
      <c r="D1222" s="11"/>
      <c r="E1222" s="11"/>
      <c r="F1222" s="11"/>
      <c r="G1222" s="11"/>
      <c r="H1222" s="11"/>
      <c r="I1222" s="11"/>
      <c r="J1222" s="11"/>
      <c r="K1222" s="11"/>
      <c r="L1222" s="11"/>
      <c r="M1222" s="11"/>
      <c r="N1222" s="11"/>
      <c r="O1222" s="11"/>
      <c r="P1222" s="11"/>
      <c r="Q1222" s="11"/>
      <c r="R1222" s="11"/>
      <c r="S1222" s="11"/>
      <c r="T1222" s="11"/>
      <c r="U1222" s="11"/>
      <c r="V1222" s="11"/>
      <c r="W1222" s="11"/>
      <c r="X1222" s="11"/>
      <c r="Y1222" s="11"/>
      <c r="Z1222" s="11"/>
      <c r="AA1222" s="11"/>
      <c r="AB1222" s="11"/>
      <c r="AC1222" s="11"/>
      <c r="AD1222" s="11"/>
      <c r="AE1222" s="11"/>
      <c r="AF1222" s="11"/>
      <c r="AG1222" s="12"/>
    </row>
    <row r="1223" ht="15.35" customHeight="1">
      <c r="A1223" s="10"/>
      <c r="B1223" s="11"/>
      <c r="C1223" s="11"/>
      <c r="D1223" s="11"/>
      <c r="E1223" s="11"/>
      <c r="F1223" s="11"/>
      <c r="G1223" s="11"/>
      <c r="H1223" s="11"/>
      <c r="I1223" s="11"/>
      <c r="J1223" s="11"/>
      <c r="K1223" s="11"/>
      <c r="L1223" s="11"/>
      <c r="M1223" s="11"/>
      <c r="N1223" s="11"/>
      <c r="O1223" s="11"/>
      <c r="P1223" s="11"/>
      <c r="Q1223" s="11"/>
      <c r="R1223" s="11"/>
      <c r="S1223" s="11"/>
      <c r="T1223" s="11"/>
      <c r="U1223" s="11"/>
      <c r="V1223" s="11"/>
      <c r="W1223" s="11"/>
      <c r="X1223" s="11"/>
      <c r="Y1223" s="11"/>
      <c r="Z1223" s="11"/>
      <c r="AA1223" s="11"/>
      <c r="AB1223" s="11"/>
      <c r="AC1223" s="11"/>
      <c r="AD1223" s="11"/>
      <c r="AE1223" s="11"/>
      <c r="AF1223" s="11"/>
      <c r="AG1223" s="12"/>
    </row>
    <row r="1224" ht="15.35" customHeight="1">
      <c r="A1224" s="10"/>
      <c r="B1224" s="11"/>
      <c r="C1224" s="11"/>
      <c r="D1224" s="11"/>
      <c r="E1224" s="11"/>
      <c r="F1224" s="11"/>
      <c r="G1224" s="11"/>
      <c r="H1224" s="11"/>
      <c r="I1224" s="11"/>
      <c r="J1224" s="11"/>
      <c r="K1224" s="11"/>
      <c r="L1224" s="11"/>
      <c r="M1224" s="11"/>
      <c r="N1224" s="11"/>
      <c r="O1224" s="11"/>
      <c r="P1224" s="11"/>
      <c r="Q1224" s="11"/>
      <c r="R1224" s="11"/>
      <c r="S1224" s="11"/>
      <c r="T1224" s="11"/>
      <c r="U1224" s="11"/>
      <c r="V1224" s="11"/>
      <c r="W1224" s="11"/>
      <c r="X1224" s="11"/>
      <c r="Y1224" s="11"/>
      <c r="Z1224" s="11"/>
      <c r="AA1224" s="11"/>
      <c r="AB1224" s="11"/>
      <c r="AC1224" s="11"/>
      <c r="AD1224" s="11"/>
      <c r="AE1224" s="11"/>
      <c r="AF1224" s="11"/>
      <c r="AG1224" s="12"/>
    </row>
    <row r="1225" ht="15.35" customHeight="1">
      <c r="A1225" s="10"/>
      <c r="B1225" s="11"/>
      <c r="C1225" s="11"/>
      <c r="D1225" s="11"/>
      <c r="E1225" s="11"/>
      <c r="F1225" s="11"/>
      <c r="G1225" s="11"/>
      <c r="H1225" s="11"/>
      <c r="I1225" s="11"/>
      <c r="J1225" s="11"/>
      <c r="K1225" s="11"/>
      <c r="L1225" s="11"/>
      <c r="M1225" s="11"/>
      <c r="N1225" s="11"/>
      <c r="O1225" s="11"/>
      <c r="P1225" s="11"/>
      <c r="Q1225" s="11"/>
      <c r="R1225" s="11"/>
      <c r="S1225" s="11"/>
      <c r="T1225" s="11"/>
      <c r="U1225" s="11"/>
      <c r="V1225" s="11"/>
      <c r="W1225" s="11"/>
      <c r="X1225" s="11"/>
      <c r="Y1225" s="11"/>
      <c r="Z1225" s="11"/>
      <c r="AA1225" s="11"/>
      <c r="AB1225" s="11"/>
      <c r="AC1225" s="11"/>
      <c r="AD1225" s="11"/>
      <c r="AE1225" s="11"/>
      <c r="AF1225" s="11"/>
      <c r="AG1225" s="12"/>
    </row>
    <row r="1226" ht="15.35" customHeight="1">
      <c r="A1226" s="10"/>
      <c r="B1226" s="11"/>
      <c r="C1226" s="11"/>
      <c r="D1226" s="11"/>
      <c r="E1226" s="11"/>
      <c r="F1226" s="11"/>
      <c r="G1226" s="11"/>
      <c r="H1226" s="11"/>
      <c r="I1226" s="11"/>
      <c r="J1226" s="11"/>
      <c r="K1226" s="11"/>
      <c r="L1226" s="11"/>
      <c r="M1226" s="11"/>
      <c r="N1226" s="11"/>
      <c r="O1226" s="11"/>
      <c r="P1226" s="11"/>
      <c r="Q1226" s="11"/>
      <c r="R1226" s="11"/>
      <c r="S1226" s="11"/>
      <c r="T1226" s="11"/>
      <c r="U1226" s="11"/>
      <c r="V1226" s="11"/>
      <c r="W1226" s="11"/>
      <c r="X1226" s="11"/>
      <c r="Y1226" s="11"/>
      <c r="Z1226" s="11"/>
      <c r="AA1226" s="11"/>
      <c r="AB1226" s="11"/>
      <c r="AC1226" s="11"/>
      <c r="AD1226" s="11"/>
      <c r="AE1226" s="11"/>
      <c r="AF1226" s="11"/>
      <c r="AG1226" s="12"/>
    </row>
    <row r="1227" ht="15.35" customHeight="1">
      <c r="A1227" s="10"/>
      <c r="B1227" s="11"/>
      <c r="C1227" s="11"/>
      <c r="D1227" s="11"/>
      <c r="E1227" s="11"/>
      <c r="F1227" s="11"/>
      <c r="G1227" s="11"/>
      <c r="H1227" s="11"/>
      <c r="I1227" s="11"/>
      <c r="J1227" s="11"/>
      <c r="K1227" s="11"/>
      <c r="L1227" s="11"/>
      <c r="M1227" s="11"/>
      <c r="N1227" s="11"/>
      <c r="O1227" s="11"/>
      <c r="P1227" s="11"/>
      <c r="Q1227" s="11"/>
      <c r="R1227" s="11"/>
      <c r="S1227" s="11"/>
      <c r="T1227" s="11"/>
      <c r="U1227" s="11"/>
      <c r="V1227" s="11"/>
      <c r="W1227" s="11"/>
      <c r="X1227" s="11"/>
      <c r="Y1227" s="11"/>
      <c r="Z1227" s="11"/>
      <c r="AA1227" s="11"/>
      <c r="AB1227" s="11"/>
      <c r="AC1227" s="11"/>
      <c r="AD1227" s="11"/>
      <c r="AE1227" s="11"/>
      <c r="AF1227" s="11"/>
      <c r="AG1227" s="12"/>
    </row>
    <row r="1228" ht="15.35" customHeight="1">
      <c r="A1228" s="10"/>
      <c r="B1228" s="11"/>
      <c r="C1228" s="11"/>
      <c r="D1228" s="11"/>
      <c r="E1228" s="11"/>
      <c r="F1228" s="11"/>
      <c r="G1228" s="11"/>
      <c r="H1228" s="11"/>
      <c r="I1228" s="11"/>
      <c r="J1228" s="11"/>
      <c r="K1228" s="11"/>
      <c r="L1228" s="11"/>
      <c r="M1228" s="11"/>
      <c r="N1228" s="11"/>
      <c r="O1228" s="11"/>
      <c r="P1228" s="11"/>
      <c r="Q1228" s="11"/>
      <c r="R1228" s="11"/>
      <c r="S1228" s="11"/>
      <c r="T1228" s="11"/>
      <c r="U1228" s="11"/>
      <c r="V1228" s="11"/>
      <c r="W1228" s="11"/>
      <c r="X1228" s="11"/>
      <c r="Y1228" s="11"/>
      <c r="Z1228" s="11"/>
      <c r="AA1228" s="11"/>
      <c r="AB1228" s="11"/>
      <c r="AC1228" s="11"/>
      <c r="AD1228" s="11"/>
      <c r="AE1228" s="11"/>
      <c r="AF1228" s="11"/>
      <c r="AG1228" s="12"/>
    </row>
    <row r="1229" ht="15.35" customHeight="1">
      <c r="A1229" s="10"/>
      <c r="B1229" s="11"/>
      <c r="C1229" s="11"/>
      <c r="D1229" s="11"/>
      <c r="E1229" s="11"/>
      <c r="F1229" s="11"/>
      <c r="G1229" s="11"/>
      <c r="H1229" s="11"/>
      <c r="I1229" s="11"/>
      <c r="J1229" s="11"/>
      <c r="K1229" s="11"/>
      <c r="L1229" s="11"/>
      <c r="M1229" s="11"/>
      <c r="N1229" s="11"/>
      <c r="O1229" s="11"/>
      <c r="P1229" s="11"/>
      <c r="Q1229" s="11"/>
      <c r="R1229" s="11"/>
      <c r="S1229" s="11"/>
      <c r="T1229" s="11"/>
      <c r="U1229" s="11"/>
      <c r="V1229" s="11"/>
      <c r="W1229" s="11"/>
      <c r="X1229" s="11"/>
      <c r="Y1229" s="11"/>
      <c r="Z1229" s="11"/>
      <c r="AA1229" s="11"/>
      <c r="AB1229" s="11"/>
      <c r="AC1229" s="11"/>
      <c r="AD1229" s="11"/>
      <c r="AE1229" s="11"/>
      <c r="AF1229" s="11"/>
      <c r="AG1229" s="12"/>
    </row>
    <row r="1230" ht="15.35" customHeight="1">
      <c r="A1230" s="10"/>
      <c r="B1230" s="11"/>
      <c r="C1230" s="11"/>
      <c r="D1230" s="11"/>
      <c r="E1230" s="11"/>
      <c r="F1230" s="11"/>
      <c r="G1230" s="11"/>
      <c r="H1230" s="11"/>
      <c r="I1230" s="11"/>
      <c r="J1230" s="11"/>
      <c r="K1230" s="11"/>
      <c r="L1230" s="11"/>
      <c r="M1230" s="11"/>
      <c r="N1230" s="11"/>
      <c r="O1230" s="11"/>
      <c r="P1230" s="11"/>
      <c r="Q1230" s="11"/>
      <c r="R1230" s="11"/>
      <c r="S1230" s="11"/>
      <c r="T1230" s="11"/>
      <c r="U1230" s="11"/>
      <c r="V1230" s="11"/>
      <c r="W1230" s="11"/>
      <c r="X1230" s="11"/>
      <c r="Y1230" s="11"/>
      <c r="Z1230" s="11"/>
      <c r="AA1230" s="11"/>
      <c r="AB1230" s="11"/>
      <c r="AC1230" s="11"/>
      <c r="AD1230" s="11"/>
      <c r="AE1230" s="11"/>
      <c r="AF1230" s="11"/>
      <c r="AG1230" s="12"/>
    </row>
    <row r="1231" ht="15.35" customHeight="1">
      <c r="A1231" s="10"/>
      <c r="B1231" s="11"/>
      <c r="C1231" s="11"/>
      <c r="D1231" s="11"/>
      <c r="E1231" s="11"/>
      <c r="F1231" s="11"/>
      <c r="G1231" s="11"/>
      <c r="H1231" s="11"/>
      <c r="I1231" s="11"/>
      <c r="J1231" s="11"/>
      <c r="K1231" s="11"/>
      <c r="L1231" s="11"/>
      <c r="M1231" s="11"/>
      <c r="N1231" s="11"/>
      <c r="O1231" s="11"/>
      <c r="P1231" s="11"/>
      <c r="Q1231" s="11"/>
      <c r="R1231" s="11"/>
      <c r="S1231" s="11"/>
      <c r="T1231" s="11"/>
      <c r="U1231" s="11"/>
      <c r="V1231" s="11"/>
      <c r="W1231" s="11"/>
      <c r="X1231" s="11"/>
      <c r="Y1231" s="11"/>
      <c r="Z1231" s="11"/>
      <c r="AA1231" s="11"/>
      <c r="AB1231" s="11"/>
      <c r="AC1231" s="11"/>
      <c r="AD1231" s="11"/>
      <c r="AE1231" s="11"/>
      <c r="AF1231" s="11"/>
      <c r="AG1231" s="12"/>
    </row>
    <row r="1232" ht="15.35" customHeight="1">
      <c r="A1232" s="10"/>
      <c r="B1232" s="11"/>
      <c r="C1232" s="11"/>
      <c r="D1232" s="11"/>
      <c r="E1232" s="11"/>
      <c r="F1232" s="11"/>
      <c r="G1232" s="11"/>
      <c r="H1232" s="11"/>
      <c r="I1232" s="11"/>
      <c r="J1232" s="11"/>
      <c r="K1232" s="11"/>
      <c r="L1232" s="11"/>
      <c r="M1232" s="11"/>
      <c r="N1232" s="11"/>
      <c r="O1232" s="11"/>
      <c r="P1232" s="11"/>
      <c r="Q1232" s="11"/>
      <c r="R1232" s="11"/>
      <c r="S1232" s="11"/>
      <c r="T1232" s="11"/>
      <c r="U1232" s="11"/>
      <c r="V1232" s="11"/>
      <c r="W1232" s="11"/>
      <c r="X1232" s="11"/>
      <c r="Y1232" s="11"/>
      <c r="Z1232" s="11"/>
      <c r="AA1232" s="11"/>
      <c r="AB1232" s="11"/>
      <c r="AC1232" s="11"/>
      <c r="AD1232" s="11"/>
      <c r="AE1232" s="11"/>
      <c r="AF1232" s="11"/>
      <c r="AG1232" s="12"/>
    </row>
    <row r="1233" ht="15.35" customHeight="1">
      <c r="A1233" s="10"/>
      <c r="B1233" s="11"/>
      <c r="C1233" s="11"/>
      <c r="D1233" s="11"/>
      <c r="E1233" s="11"/>
      <c r="F1233" s="11"/>
      <c r="G1233" s="11"/>
      <c r="H1233" s="11"/>
      <c r="I1233" s="11"/>
      <c r="J1233" s="11"/>
      <c r="K1233" s="11"/>
      <c r="L1233" s="11"/>
      <c r="M1233" s="11"/>
      <c r="N1233" s="11"/>
      <c r="O1233" s="11"/>
      <c r="P1233" s="11"/>
      <c r="Q1233" s="11"/>
      <c r="R1233" s="11"/>
      <c r="S1233" s="11"/>
      <c r="T1233" s="11"/>
      <c r="U1233" s="11"/>
      <c r="V1233" s="11"/>
      <c r="W1233" s="11"/>
      <c r="X1233" s="11"/>
      <c r="Y1233" s="11"/>
      <c r="Z1233" s="11"/>
      <c r="AA1233" s="11"/>
      <c r="AB1233" s="11"/>
      <c r="AC1233" s="11"/>
      <c r="AD1233" s="11"/>
      <c r="AE1233" s="11"/>
      <c r="AF1233" s="11"/>
      <c r="AG1233" s="12"/>
    </row>
    <row r="1234" ht="15.35" customHeight="1">
      <c r="A1234" s="10"/>
      <c r="B1234" s="11"/>
      <c r="C1234" s="11"/>
      <c r="D1234" s="11"/>
      <c r="E1234" s="11"/>
      <c r="F1234" s="11"/>
      <c r="G1234" s="11"/>
      <c r="H1234" s="11"/>
      <c r="I1234" s="11"/>
      <c r="J1234" s="11"/>
      <c r="K1234" s="11"/>
      <c r="L1234" s="11"/>
      <c r="M1234" s="11"/>
      <c r="N1234" s="11"/>
      <c r="O1234" s="11"/>
      <c r="P1234" s="11"/>
      <c r="Q1234" s="11"/>
      <c r="R1234" s="11"/>
      <c r="S1234" s="11"/>
      <c r="T1234" s="11"/>
      <c r="U1234" s="11"/>
      <c r="V1234" s="11"/>
      <c r="W1234" s="11"/>
      <c r="X1234" s="11"/>
      <c r="Y1234" s="11"/>
      <c r="Z1234" s="11"/>
      <c r="AA1234" s="11"/>
      <c r="AB1234" s="11"/>
      <c r="AC1234" s="11"/>
      <c r="AD1234" s="11"/>
      <c r="AE1234" s="11"/>
      <c r="AF1234" s="11"/>
      <c r="AG1234" s="12"/>
    </row>
    <row r="1235" ht="15.35" customHeight="1">
      <c r="A1235" s="10"/>
      <c r="B1235" s="11"/>
      <c r="C1235" s="11"/>
      <c r="D1235" s="11"/>
      <c r="E1235" s="11"/>
      <c r="F1235" s="11"/>
      <c r="G1235" s="11"/>
      <c r="H1235" s="11"/>
      <c r="I1235" s="11"/>
      <c r="J1235" s="11"/>
      <c r="K1235" s="11"/>
      <c r="L1235" s="11"/>
      <c r="M1235" s="11"/>
      <c r="N1235" s="11"/>
      <c r="O1235" s="11"/>
      <c r="P1235" s="11"/>
      <c r="Q1235" s="11"/>
      <c r="R1235" s="11"/>
      <c r="S1235" s="11"/>
      <c r="T1235" s="11"/>
      <c r="U1235" s="11"/>
      <c r="V1235" s="11"/>
      <c r="W1235" s="11"/>
      <c r="X1235" s="11"/>
      <c r="Y1235" s="11"/>
      <c r="Z1235" s="11"/>
      <c r="AA1235" s="11"/>
      <c r="AB1235" s="11"/>
      <c r="AC1235" s="11"/>
      <c r="AD1235" s="11"/>
      <c r="AE1235" s="11"/>
      <c r="AF1235" s="11"/>
      <c r="AG1235" s="12"/>
    </row>
    <row r="1236" ht="15.35" customHeight="1">
      <c r="A1236" s="10"/>
      <c r="B1236" s="11"/>
      <c r="C1236" s="11"/>
      <c r="D1236" s="11"/>
      <c r="E1236" s="11"/>
      <c r="F1236" s="11"/>
      <c r="G1236" s="11"/>
      <c r="H1236" s="11"/>
      <c r="I1236" s="11"/>
      <c r="J1236" s="11"/>
      <c r="K1236" s="11"/>
      <c r="L1236" s="11"/>
      <c r="M1236" s="11"/>
      <c r="N1236" s="11"/>
      <c r="O1236" s="11"/>
      <c r="P1236" s="11"/>
      <c r="Q1236" s="11"/>
      <c r="R1236" s="11"/>
      <c r="S1236" s="11"/>
      <c r="T1236" s="11"/>
      <c r="U1236" s="11"/>
      <c r="V1236" s="11"/>
      <c r="W1236" s="11"/>
      <c r="X1236" s="11"/>
      <c r="Y1236" s="11"/>
      <c r="Z1236" s="11"/>
      <c r="AA1236" s="11"/>
      <c r="AB1236" s="11"/>
      <c r="AC1236" s="11"/>
      <c r="AD1236" s="11"/>
      <c r="AE1236" s="11"/>
      <c r="AF1236" s="11"/>
      <c r="AG1236" s="12"/>
    </row>
    <row r="1237" ht="15.35" customHeight="1">
      <c r="A1237" s="10"/>
      <c r="B1237" s="11"/>
      <c r="C1237" s="11"/>
      <c r="D1237" s="11"/>
      <c r="E1237" s="11"/>
      <c r="F1237" s="11"/>
      <c r="G1237" s="11"/>
      <c r="H1237" s="11"/>
      <c r="I1237" s="11"/>
      <c r="J1237" s="11"/>
      <c r="K1237" s="11"/>
      <c r="L1237" s="11"/>
      <c r="M1237" s="11"/>
      <c r="N1237" s="11"/>
      <c r="O1237" s="11"/>
      <c r="P1237" s="11"/>
      <c r="Q1237" s="11"/>
      <c r="R1237" s="11"/>
      <c r="S1237" s="11"/>
      <c r="T1237" s="11"/>
      <c r="U1237" s="11"/>
      <c r="V1237" s="11"/>
      <c r="W1237" s="11"/>
      <c r="X1237" s="11"/>
      <c r="Y1237" s="11"/>
      <c r="Z1237" s="11"/>
      <c r="AA1237" s="11"/>
      <c r="AB1237" s="11"/>
      <c r="AC1237" s="11"/>
      <c r="AD1237" s="11"/>
      <c r="AE1237" s="11"/>
      <c r="AF1237" s="11"/>
      <c r="AG1237" s="12"/>
    </row>
    <row r="1238" ht="15.35" customHeight="1">
      <c r="A1238" s="10"/>
      <c r="B1238" s="11"/>
      <c r="C1238" s="11"/>
      <c r="D1238" s="11"/>
      <c r="E1238" s="11"/>
      <c r="F1238" s="11"/>
      <c r="G1238" s="11"/>
      <c r="H1238" s="11"/>
      <c r="I1238" s="11"/>
      <c r="J1238" s="11"/>
      <c r="K1238" s="11"/>
      <c r="L1238" s="11"/>
      <c r="M1238" s="11"/>
      <c r="N1238" s="11"/>
      <c r="O1238" s="11"/>
      <c r="P1238" s="11"/>
      <c r="Q1238" s="11"/>
      <c r="R1238" s="11"/>
      <c r="S1238" s="11"/>
      <c r="T1238" s="11"/>
      <c r="U1238" s="11"/>
      <c r="V1238" s="11"/>
      <c r="W1238" s="11"/>
      <c r="X1238" s="11"/>
      <c r="Y1238" s="11"/>
      <c r="Z1238" s="11"/>
      <c r="AA1238" s="11"/>
      <c r="AB1238" s="11"/>
      <c r="AC1238" s="11"/>
      <c r="AD1238" s="11"/>
      <c r="AE1238" s="11"/>
      <c r="AF1238" s="11"/>
      <c r="AG1238" s="12"/>
    </row>
    <row r="1239" ht="15.35" customHeight="1">
      <c r="A1239" s="10"/>
      <c r="B1239" s="11"/>
      <c r="C1239" s="11"/>
      <c r="D1239" s="11"/>
      <c r="E1239" s="11"/>
      <c r="F1239" s="11"/>
      <c r="G1239" s="11"/>
      <c r="H1239" s="11"/>
      <c r="I1239" s="11"/>
      <c r="J1239" s="11"/>
      <c r="K1239" s="11"/>
      <c r="L1239" s="11"/>
      <c r="M1239" s="11"/>
      <c r="N1239" s="11"/>
      <c r="O1239" s="11"/>
      <c r="P1239" s="11"/>
      <c r="Q1239" s="11"/>
      <c r="R1239" s="11"/>
      <c r="S1239" s="11"/>
      <c r="T1239" s="11"/>
      <c r="U1239" s="11"/>
      <c r="V1239" s="11"/>
      <c r="W1239" s="11"/>
      <c r="X1239" s="11"/>
      <c r="Y1239" s="11"/>
      <c r="Z1239" s="11"/>
      <c r="AA1239" s="11"/>
      <c r="AB1239" s="11"/>
      <c r="AC1239" s="11"/>
      <c r="AD1239" s="11"/>
      <c r="AE1239" s="11"/>
      <c r="AF1239" s="11"/>
      <c r="AG1239" s="12"/>
    </row>
    <row r="1240" ht="15.35" customHeight="1">
      <c r="A1240" s="10"/>
      <c r="B1240" s="11"/>
      <c r="C1240" s="11"/>
      <c r="D1240" s="11"/>
      <c r="E1240" s="11"/>
      <c r="F1240" s="11"/>
      <c r="G1240" s="11"/>
      <c r="H1240" s="11"/>
      <c r="I1240" s="11"/>
      <c r="J1240" s="11"/>
      <c r="K1240" s="11"/>
      <c r="L1240" s="11"/>
      <c r="M1240" s="11"/>
      <c r="N1240" s="11"/>
      <c r="O1240" s="11"/>
      <c r="P1240" s="11"/>
      <c r="Q1240" s="11"/>
      <c r="R1240" s="11"/>
      <c r="S1240" s="11"/>
      <c r="T1240" s="11"/>
      <c r="U1240" s="11"/>
      <c r="V1240" s="11"/>
      <c r="W1240" s="11"/>
      <c r="X1240" s="11"/>
      <c r="Y1240" s="11"/>
      <c r="Z1240" s="11"/>
      <c r="AA1240" s="11"/>
      <c r="AB1240" s="11"/>
      <c r="AC1240" s="11"/>
      <c r="AD1240" s="11"/>
      <c r="AE1240" s="11"/>
      <c r="AF1240" s="11"/>
      <c r="AG1240" s="12"/>
    </row>
    <row r="1241" ht="15.35" customHeight="1">
      <c r="A1241" s="10"/>
      <c r="B1241" s="11"/>
      <c r="C1241" s="11"/>
      <c r="D1241" s="11"/>
      <c r="E1241" s="11"/>
      <c r="F1241" s="11"/>
      <c r="G1241" s="11"/>
      <c r="H1241" s="11"/>
      <c r="I1241" s="11"/>
      <c r="J1241" s="11"/>
      <c r="K1241" s="11"/>
      <c r="L1241" s="11"/>
      <c r="M1241" s="11"/>
      <c r="N1241" s="11"/>
      <c r="O1241" s="11"/>
      <c r="P1241" s="11"/>
      <c r="Q1241" s="11"/>
      <c r="R1241" s="11"/>
      <c r="S1241" s="11"/>
      <c r="T1241" s="11"/>
      <c r="U1241" s="11"/>
      <c r="V1241" s="11"/>
      <c r="W1241" s="11"/>
      <c r="X1241" s="11"/>
      <c r="Y1241" s="11"/>
      <c r="Z1241" s="11"/>
      <c r="AA1241" s="11"/>
      <c r="AB1241" s="11"/>
      <c r="AC1241" s="11"/>
      <c r="AD1241" s="11"/>
      <c r="AE1241" s="11"/>
      <c r="AF1241" s="11"/>
      <c r="AG1241" s="12"/>
    </row>
    <row r="1242" ht="15.35" customHeight="1">
      <c r="A1242" s="10"/>
      <c r="B1242" s="11"/>
      <c r="C1242" s="11"/>
      <c r="D1242" s="11"/>
      <c r="E1242" s="11"/>
      <c r="F1242" s="11"/>
      <c r="G1242" s="11"/>
      <c r="H1242" s="11"/>
      <c r="I1242" s="11"/>
      <c r="J1242" s="11"/>
      <c r="K1242" s="11"/>
      <c r="L1242" s="11"/>
      <c r="M1242" s="11"/>
      <c r="N1242" s="11"/>
      <c r="O1242" s="11"/>
      <c r="P1242" s="11"/>
      <c r="Q1242" s="11"/>
      <c r="R1242" s="11"/>
      <c r="S1242" s="11"/>
      <c r="T1242" s="11"/>
      <c r="U1242" s="11"/>
      <c r="V1242" s="11"/>
      <c r="W1242" s="11"/>
      <c r="X1242" s="11"/>
      <c r="Y1242" s="11"/>
      <c r="Z1242" s="11"/>
      <c r="AA1242" s="11"/>
      <c r="AB1242" s="11"/>
      <c r="AC1242" s="11"/>
      <c r="AD1242" s="11"/>
      <c r="AE1242" s="11"/>
      <c r="AF1242" s="11"/>
      <c r="AG1242" s="12"/>
    </row>
    <row r="1243" ht="15.35" customHeight="1">
      <c r="A1243" s="10"/>
      <c r="B1243" s="11"/>
      <c r="C1243" s="11"/>
      <c r="D1243" s="11"/>
      <c r="E1243" s="11"/>
      <c r="F1243" s="11"/>
      <c r="G1243" s="11"/>
      <c r="H1243" s="11"/>
      <c r="I1243" s="11"/>
      <c r="J1243" s="11"/>
      <c r="K1243" s="11"/>
      <c r="L1243" s="11"/>
      <c r="M1243" s="11"/>
      <c r="N1243" s="11"/>
      <c r="O1243" s="11"/>
      <c r="P1243" s="11"/>
      <c r="Q1243" s="11"/>
      <c r="R1243" s="11"/>
      <c r="S1243" s="11"/>
      <c r="T1243" s="11"/>
      <c r="U1243" s="11"/>
      <c r="V1243" s="11"/>
      <c r="W1243" s="11"/>
      <c r="X1243" s="11"/>
      <c r="Y1243" s="11"/>
      <c r="Z1243" s="11"/>
      <c r="AA1243" s="11"/>
      <c r="AB1243" s="11"/>
      <c r="AC1243" s="11"/>
      <c r="AD1243" s="11"/>
      <c r="AE1243" s="11"/>
      <c r="AF1243" s="11"/>
      <c r="AG1243" s="12"/>
    </row>
    <row r="1244" ht="15.35" customHeight="1">
      <c r="A1244" s="10"/>
      <c r="B1244" s="11"/>
      <c r="C1244" s="11"/>
      <c r="D1244" s="11"/>
      <c r="E1244" s="11"/>
      <c r="F1244" s="11"/>
      <c r="G1244" s="11"/>
      <c r="H1244" s="11"/>
      <c r="I1244" s="11"/>
      <c r="J1244" s="11"/>
      <c r="K1244" s="11"/>
      <c r="L1244" s="11"/>
      <c r="M1244" s="11"/>
      <c r="N1244" s="11"/>
      <c r="O1244" s="11"/>
      <c r="P1244" s="11"/>
      <c r="Q1244" s="11"/>
      <c r="R1244" s="11"/>
      <c r="S1244" s="11"/>
      <c r="T1244" s="11"/>
      <c r="U1244" s="11"/>
      <c r="V1244" s="11"/>
      <c r="W1244" s="11"/>
      <c r="X1244" s="11"/>
      <c r="Y1244" s="11"/>
      <c r="Z1244" s="11"/>
      <c r="AA1244" s="11"/>
      <c r="AB1244" s="11"/>
      <c r="AC1244" s="11"/>
      <c r="AD1244" s="11"/>
      <c r="AE1244" s="11"/>
      <c r="AF1244" s="11"/>
      <c r="AG1244" s="12"/>
    </row>
    <row r="1245" ht="15.35" customHeight="1">
      <c r="A1245" s="10"/>
      <c r="B1245" s="11"/>
      <c r="C1245" s="11"/>
      <c r="D1245" s="11"/>
      <c r="E1245" s="11"/>
      <c r="F1245" s="11"/>
      <c r="G1245" s="11"/>
      <c r="H1245" s="11"/>
      <c r="I1245" s="11"/>
      <c r="J1245" s="11"/>
      <c r="K1245" s="11"/>
      <c r="L1245" s="11"/>
      <c r="M1245" s="11"/>
      <c r="N1245" s="11"/>
      <c r="O1245" s="11"/>
      <c r="P1245" s="11"/>
      <c r="Q1245" s="11"/>
      <c r="R1245" s="11"/>
      <c r="S1245" s="11"/>
      <c r="T1245" s="11"/>
      <c r="U1245" s="11"/>
      <c r="V1245" s="11"/>
      <c r="W1245" s="11"/>
      <c r="X1245" s="11"/>
      <c r="Y1245" s="11"/>
      <c r="Z1245" s="11"/>
      <c r="AA1245" s="11"/>
      <c r="AB1245" s="11"/>
      <c r="AC1245" s="11"/>
      <c r="AD1245" s="11"/>
      <c r="AE1245" s="11"/>
      <c r="AF1245" s="11"/>
      <c r="AG1245" s="12"/>
    </row>
    <row r="1246" ht="15.35" customHeight="1">
      <c r="A1246" s="10"/>
      <c r="B1246" s="11"/>
      <c r="C1246" s="11"/>
      <c r="D1246" s="11"/>
      <c r="E1246" s="11"/>
      <c r="F1246" s="11"/>
      <c r="G1246" s="11"/>
      <c r="H1246" s="11"/>
      <c r="I1246" s="11"/>
      <c r="J1246" s="11"/>
      <c r="K1246" s="11"/>
      <c r="L1246" s="11"/>
      <c r="M1246" s="11"/>
      <c r="N1246" s="11"/>
      <c r="O1246" s="11"/>
      <c r="P1246" s="11"/>
      <c r="Q1246" s="11"/>
      <c r="R1246" s="11"/>
      <c r="S1246" s="11"/>
      <c r="T1246" s="11"/>
      <c r="U1246" s="11"/>
      <c r="V1246" s="11"/>
      <c r="W1246" s="11"/>
      <c r="X1246" s="11"/>
      <c r="Y1246" s="11"/>
      <c r="Z1246" s="11"/>
      <c r="AA1246" s="11"/>
      <c r="AB1246" s="11"/>
      <c r="AC1246" s="11"/>
      <c r="AD1246" s="11"/>
      <c r="AE1246" s="11"/>
      <c r="AF1246" s="11"/>
      <c r="AG1246" s="12"/>
    </row>
    <row r="1247" ht="15.35" customHeight="1">
      <c r="A1247" s="10"/>
      <c r="B1247" s="11"/>
      <c r="C1247" s="11"/>
      <c r="D1247" s="11"/>
      <c r="E1247" s="11"/>
      <c r="F1247" s="11"/>
      <c r="G1247" s="11"/>
      <c r="H1247" s="11"/>
      <c r="I1247" s="11"/>
      <c r="J1247" s="11"/>
      <c r="K1247" s="11"/>
      <c r="L1247" s="11"/>
      <c r="M1247" s="11"/>
      <c r="N1247" s="11"/>
      <c r="O1247" s="11"/>
      <c r="P1247" s="11"/>
      <c r="Q1247" s="11"/>
      <c r="R1247" s="11"/>
      <c r="S1247" s="11"/>
      <c r="T1247" s="11"/>
      <c r="U1247" s="11"/>
      <c r="V1247" s="11"/>
      <c r="W1247" s="11"/>
      <c r="X1247" s="11"/>
      <c r="Y1247" s="11"/>
      <c r="Z1247" s="11"/>
      <c r="AA1247" s="11"/>
      <c r="AB1247" s="11"/>
      <c r="AC1247" s="11"/>
      <c r="AD1247" s="11"/>
      <c r="AE1247" s="11"/>
      <c r="AF1247" s="11"/>
      <c r="AG1247" s="12"/>
    </row>
    <row r="1248" ht="15.35" customHeight="1">
      <c r="A1248" s="10"/>
      <c r="B1248" s="11"/>
      <c r="C1248" s="11"/>
      <c r="D1248" s="11"/>
      <c r="E1248" s="11"/>
      <c r="F1248" s="11"/>
      <c r="G1248" s="11"/>
      <c r="H1248" s="11"/>
      <c r="I1248" s="11"/>
      <c r="J1248" s="11"/>
      <c r="K1248" s="11"/>
      <c r="L1248" s="11"/>
      <c r="M1248" s="11"/>
      <c r="N1248" s="11"/>
      <c r="O1248" s="11"/>
      <c r="P1248" s="11"/>
      <c r="Q1248" s="11"/>
      <c r="R1248" s="11"/>
      <c r="S1248" s="11"/>
      <c r="T1248" s="11"/>
      <c r="U1248" s="11"/>
      <c r="V1248" s="11"/>
      <c r="W1248" s="11"/>
      <c r="X1248" s="11"/>
      <c r="Y1248" s="11"/>
      <c r="Z1248" s="11"/>
      <c r="AA1248" s="11"/>
      <c r="AB1248" s="11"/>
      <c r="AC1248" s="11"/>
      <c r="AD1248" s="11"/>
      <c r="AE1248" s="11"/>
      <c r="AF1248" s="11"/>
      <c r="AG1248" s="12"/>
    </row>
    <row r="1249" ht="15.35" customHeight="1">
      <c r="A1249" s="10"/>
      <c r="B1249" s="11"/>
      <c r="C1249" s="11"/>
      <c r="D1249" s="11"/>
      <c r="E1249" s="11"/>
      <c r="F1249" s="11"/>
      <c r="G1249" s="11"/>
      <c r="H1249" s="11"/>
      <c r="I1249" s="11"/>
      <c r="J1249" s="11"/>
      <c r="K1249" s="11"/>
      <c r="L1249" s="11"/>
      <c r="M1249" s="11"/>
      <c r="N1249" s="11"/>
      <c r="O1249" s="11"/>
      <c r="P1249" s="11"/>
      <c r="Q1249" s="11"/>
      <c r="R1249" s="11"/>
      <c r="S1249" s="11"/>
      <c r="T1249" s="11"/>
      <c r="U1249" s="11"/>
      <c r="V1249" s="11"/>
      <c r="W1249" s="11"/>
      <c r="X1249" s="11"/>
      <c r="Y1249" s="11"/>
      <c r="Z1249" s="11"/>
      <c r="AA1249" s="11"/>
      <c r="AB1249" s="11"/>
      <c r="AC1249" s="11"/>
      <c r="AD1249" s="11"/>
      <c r="AE1249" s="11"/>
      <c r="AF1249" s="11"/>
      <c r="AG1249" s="12"/>
    </row>
    <row r="1250" ht="15.35" customHeight="1">
      <c r="A1250" s="10"/>
      <c r="B1250" s="11"/>
      <c r="C1250" s="11"/>
      <c r="D1250" s="11"/>
      <c r="E1250" s="11"/>
      <c r="F1250" s="11"/>
      <c r="G1250" s="11"/>
      <c r="H1250" s="11"/>
      <c r="I1250" s="11"/>
      <c r="J1250" s="11"/>
      <c r="K1250" s="11"/>
      <c r="L1250" s="11"/>
      <c r="M1250" s="11"/>
      <c r="N1250" s="11"/>
      <c r="O1250" s="11"/>
      <c r="P1250" s="11"/>
      <c r="Q1250" s="11"/>
      <c r="R1250" s="11"/>
      <c r="S1250" s="11"/>
      <c r="T1250" s="11"/>
      <c r="U1250" s="11"/>
      <c r="V1250" s="11"/>
      <c r="W1250" s="11"/>
      <c r="X1250" s="11"/>
      <c r="Y1250" s="11"/>
      <c r="Z1250" s="11"/>
      <c r="AA1250" s="11"/>
      <c r="AB1250" s="11"/>
      <c r="AC1250" s="11"/>
      <c r="AD1250" s="11"/>
      <c r="AE1250" s="11"/>
      <c r="AF1250" s="11"/>
      <c r="AG1250" s="12"/>
    </row>
    <row r="1251" ht="15.35" customHeight="1">
      <c r="A1251" s="10"/>
      <c r="B1251" s="11"/>
      <c r="C1251" s="11"/>
      <c r="D1251" s="11"/>
      <c r="E1251" s="11"/>
      <c r="F1251" s="11"/>
      <c r="G1251" s="11"/>
      <c r="H1251" s="11"/>
      <c r="I1251" s="11"/>
      <c r="J1251" s="11"/>
      <c r="K1251" s="11"/>
      <c r="L1251" s="11"/>
      <c r="M1251" s="11"/>
      <c r="N1251" s="11"/>
      <c r="O1251" s="11"/>
      <c r="P1251" s="11"/>
      <c r="Q1251" s="11"/>
      <c r="R1251" s="11"/>
      <c r="S1251" s="11"/>
      <c r="T1251" s="11"/>
      <c r="U1251" s="11"/>
      <c r="V1251" s="11"/>
      <c r="W1251" s="11"/>
      <c r="X1251" s="11"/>
      <c r="Y1251" s="11"/>
      <c r="Z1251" s="11"/>
      <c r="AA1251" s="11"/>
      <c r="AB1251" s="11"/>
      <c r="AC1251" s="11"/>
      <c r="AD1251" s="11"/>
      <c r="AE1251" s="11"/>
      <c r="AF1251" s="11"/>
      <c r="AG1251" s="12"/>
    </row>
    <row r="1252" ht="15.35" customHeight="1">
      <c r="A1252" s="10"/>
      <c r="B1252" s="11"/>
      <c r="C1252" s="11"/>
      <c r="D1252" s="11"/>
      <c r="E1252" s="11"/>
      <c r="F1252" s="11"/>
      <c r="G1252" s="11"/>
      <c r="H1252" s="11"/>
      <c r="I1252" s="11"/>
      <c r="J1252" s="11"/>
      <c r="K1252" s="11"/>
      <c r="L1252" s="11"/>
      <c r="M1252" s="11"/>
      <c r="N1252" s="11"/>
      <c r="O1252" s="11"/>
      <c r="P1252" s="11"/>
      <c r="Q1252" s="11"/>
      <c r="R1252" s="11"/>
      <c r="S1252" s="11"/>
      <c r="T1252" s="11"/>
      <c r="U1252" s="11"/>
      <c r="V1252" s="11"/>
      <c r="W1252" s="11"/>
      <c r="X1252" s="11"/>
      <c r="Y1252" s="11"/>
      <c r="Z1252" s="11"/>
      <c r="AA1252" s="11"/>
      <c r="AB1252" s="11"/>
      <c r="AC1252" s="11"/>
      <c r="AD1252" s="11"/>
      <c r="AE1252" s="11"/>
      <c r="AF1252" s="11"/>
      <c r="AG1252" s="12"/>
    </row>
    <row r="1253" ht="15.35" customHeight="1">
      <c r="A1253" s="10"/>
      <c r="B1253" s="11"/>
      <c r="C1253" s="11"/>
      <c r="D1253" s="11"/>
      <c r="E1253" s="11"/>
      <c r="F1253" s="11"/>
      <c r="G1253" s="11"/>
      <c r="H1253" s="11"/>
      <c r="I1253" s="11"/>
      <c r="J1253" s="11"/>
      <c r="K1253" s="11"/>
      <c r="L1253" s="11"/>
      <c r="M1253" s="11"/>
      <c r="N1253" s="11"/>
      <c r="O1253" s="11"/>
      <c r="P1253" s="11"/>
      <c r="Q1253" s="11"/>
      <c r="R1253" s="11"/>
      <c r="S1253" s="11"/>
      <c r="T1253" s="11"/>
      <c r="U1253" s="11"/>
      <c r="V1253" s="11"/>
      <c r="W1253" s="11"/>
      <c r="X1253" s="11"/>
      <c r="Y1253" s="11"/>
      <c r="Z1253" s="11"/>
      <c r="AA1253" s="11"/>
      <c r="AB1253" s="11"/>
      <c r="AC1253" s="11"/>
      <c r="AD1253" s="11"/>
      <c r="AE1253" s="11"/>
      <c r="AF1253" s="11"/>
      <c r="AG1253" s="12"/>
    </row>
    <row r="1254" ht="15.35" customHeight="1">
      <c r="A1254" s="10"/>
      <c r="B1254" s="11"/>
      <c r="C1254" s="11"/>
      <c r="D1254" s="11"/>
      <c r="E1254" s="11"/>
      <c r="F1254" s="11"/>
      <c r="G1254" s="11"/>
      <c r="H1254" s="11"/>
      <c r="I1254" s="11"/>
      <c r="J1254" s="11"/>
      <c r="K1254" s="11"/>
      <c r="L1254" s="11"/>
      <c r="M1254" s="11"/>
      <c r="N1254" s="11"/>
      <c r="O1254" s="11"/>
      <c r="P1254" s="11"/>
      <c r="Q1254" s="11"/>
      <c r="R1254" s="11"/>
      <c r="S1254" s="11"/>
      <c r="T1254" s="11"/>
      <c r="U1254" s="11"/>
      <c r="V1254" s="11"/>
      <c r="W1254" s="11"/>
      <c r="X1254" s="11"/>
      <c r="Y1254" s="11"/>
      <c r="Z1254" s="11"/>
      <c r="AA1254" s="11"/>
      <c r="AB1254" s="11"/>
      <c r="AC1254" s="11"/>
      <c r="AD1254" s="11"/>
      <c r="AE1254" s="11"/>
      <c r="AF1254" s="11"/>
      <c r="AG1254" s="12"/>
    </row>
    <row r="1255" ht="15.35" customHeight="1">
      <c r="A1255" s="10"/>
      <c r="B1255" s="11"/>
      <c r="C1255" s="11"/>
      <c r="D1255" s="11"/>
      <c r="E1255" s="11"/>
      <c r="F1255" s="11"/>
      <c r="G1255" s="11"/>
      <c r="H1255" s="11"/>
      <c r="I1255" s="11"/>
      <c r="J1255" s="11"/>
      <c r="K1255" s="11"/>
      <c r="L1255" s="11"/>
      <c r="M1255" s="11"/>
      <c r="N1255" s="11"/>
      <c r="O1255" s="11"/>
      <c r="P1255" s="11"/>
      <c r="Q1255" s="11"/>
      <c r="R1255" s="11"/>
      <c r="S1255" s="11"/>
      <c r="T1255" s="11"/>
      <c r="U1255" s="11"/>
      <c r="V1255" s="11"/>
      <c r="W1255" s="11"/>
      <c r="X1255" s="11"/>
      <c r="Y1255" s="11"/>
      <c r="Z1255" s="11"/>
      <c r="AA1255" s="11"/>
      <c r="AB1255" s="11"/>
      <c r="AC1255" s="11"/>
      <c r="AD1255" s="11"/>
      <c r="AE1255" s="11"/>
      <c r="AF1255" s="11"/>
      <c r="AG1255" s="12"/>
    </row>
    <row r="1256" ht="15.35" customHeight="1">
      <c r="A1256" s="10"/>
      <c r="B1256" s="11"/>
      <c r="C1256" s="11"/>
      <c r="D1256" s="11"/>
      <c r="E1256" s="11"/>
      <c r="F1256" s="11"/>
      <c r="G1256" s="11"/>
      <c r="H1256" s="11"/>
      <c r="I1256" s="11"/>
      <c r="J1256" s="11"/>
      <c r="K1256" s="11"/>
      <c r="L1256" s="11"/>
      <c r="M1256" s="11"/>
      <c r="N1256" s="11"/>
      <c r="O1256" s="11"/>
      <c r="P1256" s="11"/>
      <c r="Q1256" s="11"/>
      <c r="R1256" s="11"/>
      <c r="S1256" s="11"/>
      <c r="T1256" s="11"/>
      <c r="U1256" s="11"/>
      <c r="V1256" s="11"/>
      <c r="W1256" s="11"/>
      <c r="X1256" s="11"/>
      <c r="Y1256" s="11"/>
      <c r="Z1256" s="11"/>
      <c r="AA1256" s="11"/>
      <c r="AB1256" s="11"/>
      <c r="AC1256" s="11"/>
      <c r="AD1256" s="11"/>
      <c r="AE1256" s="11"/>
      <c r="AF1256" s="11"/>
      <c r="AG1256" s="12"/>
    </row>
    <row r="1257" ht="15.35" customHeight="1">
      <c r="A1257" s="10"/>
      <c r="B1257" s="11"/>
      <c r="C1257" s="11"/>
      <c r="D1257" s="11"/>
      <c r="E1257" s="11"/>
      <c r="F1257" s="11"/>
      <c r="G1257" s="11"/>
      <c r="H1257" s="11"/>
      <c r="I1257" s="11"/>
      <c r="J1257" s="11"/>
      <c r="K1257" s="11"/>
      <c r="L1257" s="11"/>
      <c r="M1257" s="11"/>
      <c r="N1257" s="11"/>
      <c r="O1257" s="11"/>
      <c r="P1257" s="11"/>
      <c r="Q1257" s="11"/>
      <c r="R1257" s="11"/>
      <c r="S1257" s="11"/>
      <c r="T1257" s="11"/>
      <c r="U1257" s="11"/>
      <c r="V1257" s="11"/>
      <c r="W1257" s="11"/>
      <c r="X1257" s="11"/>
      <c r="Y1257" s="11"/>
      <c r="Z1257" s="11"/>
      <c r="AA1257" s="11"/>
      <c r="AB1257" s="11"/>
      <c r="AC1257" s="11"/>
      <c r="AD1257" s="11"/>
      <c r="AE1257" s="11"/>
      <c r="AF1257" s="11"/>
      <c r="AG1257" s="12"/>
    </row>
    <row r="1258" ht="15.35" customHeight="1">
      <c r="A1258" s="10"/>
      <c r="B1258" s="11"/>
      <c r="C1258" s="11"/>
      <c r="D1258" s="11"/>
      <c r="E1258" s="11"/>
      <c r="F1258" s="11"/>
      <c r="G1258" s="11"/>
      <c r="H1258" s="11"/>
      <c r="I1258" s="11"/>
      <c r="J1258" s="11"/>
      <c r="K1258" s="11"/>
      <c r="L1258" s="11"/>
      <c r="M1258" s="11"/>
      <c r="N1258" s="11"/>
      <c r="O1258" s="11"/>
      <c r="P1258" s="11"/>
      <c r="Q1258" s="11"/>
      <c r="R1258" s="11"/>
      <c r="S1258" s="11"/>
      <c r="T1258" s="11"/>
      <c r="U1258" s="11"/>
      <c r="V1258" s="11"/>
      <c r="W1258" s="11"/>
      <c r="X1258" s="11"/>
      <c r="Y1258" s="11"/>
      <c r="Z1258" s="11"/>
      <c r="AA1258" s="11"/>
      <c r="AB1258" s="11"/>
      <c r="AC1258" s="11"/>
      <c r="AD1258" s="11"/>
      <c r="AE1258" s="11"/>
      <c r="AF1258" s="11"/>
      <c r="AG1258" s="12"/>
    </row>
    <row r="1259" ht="15.35" customHeight="1">
      <c r="A1259" s="10"/>
      <c r="B1259" s="11"/>
      <c r="C1259" s="11"/>
      <c r="D1259" s="11"/>
      <c r="E1259" s="11"/>
      <c r="F1259" s="11"/>
      <c r="G1259" s="11"/>
      <c r="H1259" s="11"/>
      <c r="I1259" s="11"/>
      <c r="J1259" s="11"/>
      <c r="K1259" s="11"/>
      <c r="L1259" s="11"/>
      <c r="M1259" s="11"/>
      <c r="N1259" s="11"/>
      <c r="O1259" s="11"/>
      <c r="P1259" s="11"/>
      <c r="Q1259" s="11"/>
      <c r="R1259" s="11"/>
      <c r="S1259" s="11"/>
      <c r="T1259" s="11"/>
      <c r="U1259" s="11"/>
      <c r="V1259" s="11"/>
      <c r="W1259" s="11"/>
      <c r="X1259" s="11"/>
      <c r="Y1259" s="11"/>
      <c r="Z1259" s="11"/>
      <c r="AA1259" s="11"/>
      <c r="AB1259" s="11"/>
      <c r="AC1259" s="11"/>
      <c r="AD1259" s="11"/>
      <c r="AE1259" s="11"/>
      <c r="AF1259" s="11"/>
      <c r="AG1259" s="12"/>
    </row>
    <row r="1260" ht="15.35" customHeight="1">
      <c r="A1260" s="10"/>
      <c r="B1260" s="11"/>
      <c r="C1260" s="11"/>
      <c r="D1260" s="11"/>
      <c r="E1260" s="11"/>
      <c r="F1260" s="11"/>
      <c r="G1260" s="11"/>
      <c r="H1260" s="11"/>
      <c r="I1260" s="11"/>
      <c r="J1260" s="11"/>
      <c r="K1260" s="11"/>
      <c r="L1260" s="11"/>
      <c r="M1260" s="11"/>
      <c r="N1260" s="11"/>
      <c r="O1260" s="11"/>
      <c r="P1260" s="11"/>
      <c r="Q1260" s="11"/>
      <c r="R1260" s="11"/>
      <c r="S1260" s="11"/>
      <c r="T1260" s="11"/>
      <c r="U1260" s="11"/>
      <c r="V1260" s="11"/>
      <c r="W1260" s="11"/>
      <c r="X1260" s="11"/>
      <c r="Y1260" s="11"/>
      <c r="Z1260" s="11"/>
      <c r="AA1260" s="11"/>
      <c r="AB1260" s="11"/>
      <c r="AC1260" s="11"/>
      <c r="AD1260" s="11"/>
      <c r="AE1260" s="11"/>
      <c r="AF1260" s="11"/>
      <c r="AG1260" s="12"/>
    </row>
    <row r="1261" ht="15.35" customHeight="1">
      <c r="A1261" s="10"/>
      <c r="B1261" s="11"/>
      <c r="C1261" s="11"/>
      <c r="D1261" s="11"/>
      <c r="E1261" s="11"/>
      <c r="F1261" s="11"/>
      <c r="G1261" s="11"/>
      <c r="H1261" s="11"/>
      <c r="I1261" s="11"/>
      <c r="J1261" s="11"/>
      <c r="K1261" s="11"/>
      <c r="L1261" s="11"/>
      <c r="M1261" s="11"/>
      <c r="N1261" s="11"/>
      <c r="O1261" s="11"/>
      <c r="P1261" s="11"/>
      <c r="Q1261" s="11"/>
      <c r="R1261" s="11"/>
      <c r="S1261" s="11"/>
      <c r="T1261" s="11"/>
      <c r="U1261" s="11"/>
      <c r="V1261" s="11"/>
      <c r="W1261" s="11"/>
      <c r="X1261" s="11"/>
      <c r="Y1261" s="11"/>
      <c r="Z1261" s="11"/>
      <c r="AA1261" s="11"/>
      <c r="AB1261" s="11"/>
      <c r="AC1261" s="11"/>
      <c r="AD1261" s="11"/>
      <c r="AE1261" s="11"/>
      <c r="AF1261" s="11"/>
      <c r="AG1261" s="12"/>
    </row>
    <row r="1262" ht="15.35" customHeight="1">
      <c r="A1262" s="10"/>
      <c r="B1262" s="11"/>
      <c r="C1262" s="11"/>
      <c r="D1262" s="11"/>
      <c r="E1262" s="11"/>
      <c r="F1262" s="11"/>
      <c r="G1262" s="11"/>
      <c r="H1262" s="11"/>
      <c r="I1262" s="11"/>
      <c r="J1262" s="11"/>
      <c r="K1262" s="11"/>
      <c r="L1262" s="11"/>
      <c r="M1262" s="11"/>
      <c r="N1262" s="11"/>
      <c r="O1262" s="11"/>
      <c r="P1262" s="11"/>
      <c r="Q1262" s="11"/>
      <c r="R1262" s="11"/>
      <c r="S1262" s="11"/>
      <c r="T1262" s="11"/>
      <c r="U1262" s="11"/>
      <c r="V1262" s="11"/>
      <c r="W1262" s="11"/>
      <c r="X1262" s="11"/>
      <c r="Y1262" s="11"/>
      <c r="Z1262" s="11"/>
      <c r="AA1262" s="11"/>
      <c r="AB1262" s="11"/>
      <c r="AC1262" s="11"/>
      <c r="AD1262" s="11"/>
      <c r="AE1262" s="11"/>
      <c r="AF1262" s="11"/>
      <c r="AG1262" s="12"/>
    </row>
    <row r="1263" ht="15.35" customHeight="1">
      <c r="A1263" s="10"/>
      <c r="B1263" s="11"/>
      <c r="C1263" s="11"/>
      <c r="D1263" s="11"/>
      <c r="E1263" s="11"/>
      <c r="F1263" s="11"/>
      <c r="G1263" s="11"/>
      <c r="H1263" s="11"/>
      <c r="I1263" s="11"/>
      <c r="J1263" s="11"/>
      <c r="K1263" s="11"/>
      <c r="L1263" s="11"/>
      <c r="M1263" s="11"/>
      <c r="N1263" s="11"/>
      <c r="O1263" s="11"/>
      <c r="P1263" s="11"/>
      <c r="Q1263" s="11"/>
      <c r="R1263" s="11"/>
      <c r="S1263" s="11"/>
      <c r="T1263" s="11"/>
      <c r="U1263" s="11"/>
      <c r="V1263" s="11"/>
      <c r="W1263" s="11"/>
      <c r="X1263" s="11"/>
      <c r="Y1263" s="11"/>
      <c r="Z1263" s="11"/>
      <c r="AA1263" s="11"/>
      <c r="AB1263" s="11"/>
      <c r="AC1263" s="11"/>
      <c r="AD1263" s="11"/>
      <c r="AE1263" s="11"/>
      <c r="AF1263" s="11"/>
      <c r="AG1263" s="12"/>
    </row>
    <row r="1264" ht="15.35" customHeight="1">
      <c r="A1264" s="10"/>
      <c r="B1264" s="11"/>
      <c r="C1264" s="11"/>
      <c r="D1264" s="11"/>
      <c r="E1264" s="11"/>
      <c r="F1264" s="11"/>
      <c r="G1264" s="11"/>
      <c r="H1264" s="11"/>
      <c r="I1264" s="11"/>
      <c r="J1264" s="11"/>
      <c r="K1264" s="11"/>
      <c r="L1264" s="11"/>
      <c r="M1264" s="11"/>
      <c r="N1264" s="11"/>
      <c r="O1264" s="11"/>
      <c r="P1264" s="11"/>
      <c r="Q1264" s="11"/>
      <c r="R1264" s="11"/>
      <c r="S1264" s="11"/>
      <c r="T1264" s="11"/>
      <c r="U1264" s="11"/>
      <c r="V1264" s="11"/>
      <c r="W1264" s="11"/>
      <c r="X1264" s="11"/>
      <c r="Y1264" s="11"/>
      <c r="Z1264" s="11"/>
      <c r="AA1264" s="11"/>
      <c r="AB1264" s="11"/>
      <c r="AC1264" s="11"/>
      <c r="AD1264" s="11"/>
      <c r="AE1264" s="11"/>
      <c r="AF1264" s="11"/>
      <c r="AG1264" s="12"/>
    </row>
    <row r="1265" ht="15.35" customHeight="1">
      <c r="A1265" s="10"/>
      <c r="B1265" s="11"/>
      <c r="C1265" s="11"/>
      <c r="D1265" s="11"/>
      <c r="E1265" s="11"/>
      <c r="F1265" s="11"/>
      <c r="G1265" s="11"/>
      <c r="H1265" s="11"/>
      <c r="I1265" s="11"/>
      <c r="J1265" s="11"/>
      <c r="K1265" s="11"/>
      <c r="L1265" s="11"/>
      <c r="M1265" s="11"/>
      <c r="N1265" s="11"/>
      <c r="O1265" s="11"/>
      <c r="P1265" s="11"/>
      <c r="Q1265" s="11"/>
      <c r="R1265" s="11"/>
      <c r="S1265" s="11"/>
      <c r="T1265" s="11"/>
      <c r="U1265" s="11"/>
      <c r="V1265" s="11"/>
      <c r="W1265" s="11"/>
      <c r="X1265" s="11"/>
      <c r="Y1265" s="11"/>
      <c r="Z1265" s="11"/>
      <c r="AA1265" s="11"/>
      <c r="AB1265" s="11"/>
      <c r="AC1265" s="11"/>
      <c r="AD1265" s="11"/>
      <c r="AE1265" s="11"/>
      <c r="AF1265" s="11"/>
      <c r="AG1265" s="12"/>
    </row>
    <row r="1266" ht="15.35" customHeight="1">
      <c r="A1266" s="10"/>
      <c r="B1266" s="11"/>
      <c r="C1266" s="11"/>
      <c r="D1266" s="11"/>
      <c r="E1266" s="11"/>
      <c r="F1266" s="11"/>
      <c r="G1266" s="11"/>
      <c r="H1266" s="11"/>
      <c r="I1266" s="11"/>
      <c r="J1266" s="11"/>
      <c r="K1266" s="11"/>
      <c r="L1266" s="11"/>
      <c r="M1266" s="11"/>
      <c r="N1266" s="11"/>
      <c r="O1266" s="11"/>
      <c r="P1266" s="11"/>
      <c r="Q1266" s="11"/>
      <c r="R1266" s="11"/>
      <c r="S1266" s="11"/>
      <c r="T1266" s="11"/>
      <c r="U1266" s="11"/>
      <c r="V1266" s="11"/>
      <c r="W1266" s="11"/>
      <c r="X1266" s="11"/>
      <c r="Y1266" s="11"/>
      <c r="Z1266" s="11"/>
      <c r="AA1266" s="11"/>
      <c r="AB1266" s="11"/>
      <c r="AC1266" s="11"/>
      <c r="AD1266" s="11"/>
      <c r="AE1266" s="11"/>
      <c r="AF1266" s="11"/>
      <c r="AG1266" s="12"/>
    </row>
    <row r="1267" ht="15.35" customHeight="1">
      <c r="A1267" s="10"/>
      <c r="B1267" s="11"/>
      <c r="C1267" s="11"/>
      <c r="D1267" s="11"/>
      <c r="E1267" s="11"/>
      <c r="F1267" s="11"/>
      <c r="G1267" s="11"/>
      <c r="H1267" s="11"/>
      <c r="I1267" s="11"/>
      <c r="J1267" s="11"/>
      <c r="K1267" s="11"/>
      <c r="L1267" s="11"/>
      <c r="M1267" s="11"/>
      <c r="N1267" s="11"/>
      <c r="O1267" s="11"/>
      <c r="P1267" s="11"/>
      <c r="Q1267" s="11"/>
      <c r="R1267" s="11"/>
      <c r="S1267" s="11"/>
      <c r="T1267" s="11"/>
      <c r="U1267" s="11"/>
      <c r="V1267" s="11"/>
      <c r="W1267" s="11"/>
      <c r="X1267" s="11"/>
      <c r="Y1267" s="11"/>
      <c r="Z1267" s="11"/>
      <c r="AA1267" s="11"/>
      <c r="AB1267" s="11"/>
      <c r="AC1267" s="11"/>
      <c r="AD1267" s="11"/>
      <c r="AE1267" s="11"/>
      <c r="AF1267" s="11"/>
      <c r="AG1267" s="12"/>
    </row>
    <row r="1268" ht="15.35" customHeight="1">
      <c r="A1268" s="10"/>
      <c r="B1268" s="11"/>
      <c r="C1268" s="11"/>
      <c r="D1268" s="11"/>
      <c r="E1268" s="11"/>
      <c r="F1268" s="11"/>
      <c r="G1268" s="11"/>
      <c r="H1268" s="11"/>
      <c r="I1268" s="11"/>
      <c r="J1268" s="11"/>
      <c r="K1268" s="11"/>
      <c r="L1268" s="11"/>
      <c r="M1268" s="11"/>
      <c r="N1268" s="11"/>
      <c r="O1268" s="11"/>
      <c r="P1268" s="11"/>
      <c r="Q1268" s="11"/>
      <c r="R1268" s="11"/>
      <c r="S1268" s="11"/>
      <c r="T1268" s="11"/>
      <c r="U1268" s="11"/>
      <c r="V1268" s="11"/>
      <c r="W1268" s="11"/>
      <c r="X1268" s="11"/>
      <c r="Y1268" s="11"/>
      <c r="Z1268" s="11"/>
      <c r="AA1268" s="11"/>
      <c r="AB1268" s="11"/>
      <c r="AC1268" s="11"/>
      <c r="AD1268" s="11"/>
      <c r="AE1268" s="11"/>
      <c r="AF1268" s="11"/>
      <c r="AG1268" s="12"/>
    </row>
    <row r="1269" ht="15.35" customHeight="1">
      <c r="A1269" s="10"/>
      <c r="B1269" s="11"/>
      <c r="C1269" s="11"/>
      <c r="D1269" s="11"/>
      <c r="E1269" s="11"/>
      <c r="F1269" s="11"/>
      <c r="G1269" s="11"/>
      <c r="H1269" s="11"/>
      <c r="I1269" s="11"/>
      <c r="J1269" s="11"/>
      <c r="K1269" s="11"/>
      <c r="L1269" s="11"/>
      <c r="M1269" s="11"/>
      <c r="N1269" s="11"/>
      <c r="O1269" s="11"/>
      <c r="P1269" s="11"/>
      <c r="Q1269" s="11"/>
      <c r="R1269" s="11"/>
      <c r="S1269" s="11"/>
      <c r="T1269" s="11"/>
      <c r="U1269" s="11"/>
      <c r="V1269" s="11"/>
      <c r="W1269" s="11"/>
      <c r="X1269" s="11"/>
      <c r="Y1269" s="11"/>
      <c r="Z1269" s="11"/>
      <c r="AA1269" s="11"/>
      <c r="AB1269" s="11"/>
      <c r="AC1269" s="11"/>
      <c r="AD1269" s="11"/>
      <c r="AE1269" s="11"/>
      <c r="AF1269" s="11"/>
      <c r="AG1269" s="12"/>
    </row>
    <row r="1270" ht="15.35" customHeight="1">
      <c r="A1270" s="10"/>
      <c r="B1270" s="11"/>
      <c r="C1270" s="11"/>
      <c r="D1270" s="11"/>
      <c r="E1270" s="11"/>
      <c r="F1270" s="11"/>
      <c r="G1270" s="11"/>
      <c r="H1270" s="11"/>
      <c r="I1270" s="11"/>
      <c r="J1270" s="11"/>
      <c r="K1270" s="11"/>
      <c r="L1270" s="11"/>
      <c r="M1270" s="11"/>
      <c r="N1270" s="11"/>
      <c r="O1270" s="11"/>
      <c r="P1270" s="11"/>
      <c r="Q1270" s="11"/>
      <c r="R1270" s="11"/>
      <c r="S1270" s="11"/>
      <c r="T1270" s="11"/>
      <c r="U1270" s="11"/>
      <c r="V1270" s="11"/>
      <c r="W1270" s="11"/>
      <c r="X1270" s="11"/>
      <c r="Y1270" s="11"/>
      <c r="Z1270" s="11"/>
      <c r="AA1270" s="11"/>
      <c r="AB1270" s="11"/>
      <c r="AC1270" s="11"/>
      <c r="AD1270" s="11"/>
      <c r="AE1270" s="11"/>
      <c r="AF1270" s="11"/>
      <c r="AG1270" s="12"/>
    </row>
    <row r="1271" ht="15.35" customHeight="1">
      <c r="A1271" s="10"/>
      <c r="B1271" s="11"/>
      <c r="C1271" s="11"/>
      <c r="D1271" s="11"/>
      <c r="E1271" s="11"/>
      <c r="F1271" s="11"/>
      <c r="G1271" s="11"/>
      <c r="H1271" s="11"/>
      <c r="I1271" s="11"/>
      <c r="J1271" s="11"/>
      <c r="K1271" s="11"/>
      <c r="L1271" s="11"/>
      <c r="M1271" s="11"/>
      <c r="N1271" s="11"/>
      <c r="O1271" s="11"/>
      <c r="P1271" s="11"/>
      <c r="Q1271" s="11"/>
      <c r="R1271" s="11"/>
      <c r="S1271" s="11"/>
      <c r="T1271" s="11"/>
      <c r="U1271" s="11"/>
      <c r="V1271" s="11"/>
      <c r="W1271" s="11"/>
      <c r="X1271" s="11"/>
      <c r="Y1271" s="11"/>
      <c r="Z1271" s="11"/>
      <c r="AA1271" s="11"/>
      <c r="AB1271" s="11"/>
      <c r="AC1271" s="11"/>
      <c r="AD1271" s="11"/>
      <c r="AE1271" s="11"/>
      <c r="AF1271" s="11"/>
      <c r="AG1271" s="12"/>
    </row>
    <row r="1272" ht="15.35" customHeight="1">
      <c r="A1272" s="10"/>
      <c r="B1272" s="11"/>
      <c r="C1272" s="11"/>
      <c r="D1272" s="11"/>
      <c r="E1272" s="11"/>
      <c r="F1272" s="11"/>
      <c r="G1272" s="11"/>
      <c r="H1272" s="11"/>
      <c r="I1272" s="11"/>
      <c r="J1272" s="11"/>
      <c r="K1272" s="11"/>
      <c r="L1272" s="11"/>
      <c r="M1272" s="11"/>
      <c r="N1272" s="11"/>
      <c r="O1272" s="11"/>
      <c r="P1272" s="11"/>
      <c r="Q1272" s="11"/>
      <c r="R1272" s="11"/>
      <c r="S1272" s="11"/>
      <c r="T1272" s="11"/>
      <c r="U1272" s="11"/>
      <c r="V1272" s="11"/>
      <c r="W1272" s="11"/>
      <c r="X1272" s="11"/>
      <c r="Y1272" s="11"/>
      <c r="Z1272" s="11"/>
      <c r="AA1272" s="11"/>
      <c r="AB1272" s="11"/>
      <c r="AC1272" s="11"/>
      <c r="AD1272" s="11"/>
      <c r="AE1272" s="11"/>
      <c r="AF1272" s="11"/>
      <c r="AG1272" s="12"/>
    </row>
    <row r="1273" ht="15.35" customHeight="1">
      <c r="A1273" s="10"/>
      <c r="B1273" s="11"/>
      <c r="C1273" s="11"/>
      <c r="D1273" s="11"/>
      <c r="E1273" s="11"/>
      <c r="F1273" s="11"/>
      <c r="G1273" s="11"/>
      <c r="H1273" s="11"/>
      <c r="I1273" s="11"/>
      <c r="J1273" s="11"/>
      <c r="K1273" s="11"/>
      <c r="L1273" s="11"/>
      <c r="M1273" s="11"/>
      <c r="N1273" s="11"/>
      <c r="O1273" s="11"/>
      <c r="P1273" s="11"/>
      <c r="Q1273" s="11"/>
      <c r="R1273" s="11"/>
      <c r="S1273" s="11"/>
      <c r="T1273" s="11"/>
      <c r="U1273" s="11"/>
      <c r="V1273" s="11"/>
      <c r="W1273" s="11"/>
      <c r="X1273" s="11"/>
      <c r="Y1273" s="11"/>
      <c r="Z1273" s="11"/>
      <c r="AA1273" s="11"/>
      <c r="AB1273" s="11"/>
      <c r="AC1273" s="11"/>
      <c r="AD1273" s="11"/>
      <c r="AE1273" s="11"/>
      <c r="AF1273" s="11"/>
      <c r="AG1273" s="12"/>
    </row>
    <row r="1274" ht="15.35" customHeight="1">
      <c r="A1274" s="10"/>
      <c r="B1274" s="11"/>
      <c r="C1274" s="11"/>
      <c r="D1274" s="11"/>
      <c r="E1274" s="11"/>
      <c r="F1274" s="11"/>
      <c r="G1274" s="11"/>
      <c r="H1274" s="11"/>
      <c r="I1274" s="11"/>
      <c r="J1274" s="11"/>
      <c r="K1274" s="11"/>
      <c r="L1274" s="11"/>
      <c r="M1274" s="11"/>
      <c r="N1274" s="11"/>
      <c r="O1274" s="11"/>
      <c r="P1274" s="11"/>
      <c r="Q1274" s="11"/>
      <c r="R1274" s="11"/>
      <c r="S1274" s="11"/>
      <c r="T1274" s="11"/>
      <c r="U1274" s="11"/>
      <c r="V1274" s="11"/>
      <c r="W1274" s="11"/>
      <c r="X1274" s="11"/>
      <c r="Y1274" s="11"/>
      <c r="Z1274" s="11"/>
      <c r="AA1274" s="11"/>
      <c r="AB1274" s="11"/>
      <c r="AC1274" s="11"/>
      <c r="AD1274" s="11"/>
      <c r="AE1274" s="11"/>
      <c r="AF1274" s="11"/>
      <c r="AG1274" s="12"/>
    </row>
    <row r="1275" ht="15.35" customHeight="1">
      <c r="A1275" s="10"/>
      <c r="B1275" s="11"/>
      <c r="C1275" s="11"/>
      <c r="D1275" s="11"/>
      <c r="E1275" s="11"/>
      <c r="F1275" s="11"/>
      <c r="G1275" s="11"/>
      <c r="H1275" s="11"/>
      <c r="I1275" s="11"/>
      <c r="J1275" s="11"/>
      <c r="K1275" s="11"/>
      <c r="L1275" s="11"/>
      <c r="M1275" s="11"/>
      <c r="N1275" s="11"/>
      <c r="O1275" s="11"/>
      <c r="P1275" s="11"/>
      <c r="Q1275" s="11"/>
      <c r="R1275" s="11"/>
      <c r="S1275" s="11"/>
      <c r="T1275" s="11"/>
      <c r="U1275" s="11"/>
      <c r="V1275" s="11"/>
      <c r="W1275" s="11"/>
      <c r="X1275" s="11"/>
      <c r="Y1275" s="11"/>
      <c r="Z1275" s="11"/>
      <c r="AA1275" s="11"/>
      <c r="AB1275" s="11"/>
      <c r="AC1275" s="11"/>
      <c r="AD1275" s="11"/>
      <c r="AE1275" s="11"/>
      <c r="AF1275" s="11"/>
      <c r="AG1275" s="12"/>
    </row>
    <row r="1276" ht="15.35" customHeight="1">
      <c r="A1276" s="10"/>
      <c r="B1276" s="11"/>
      <c r="C1276" s="11"/>
      <c r="D1276" s="11"/>
      <c r="E1276" s="11"/>
      <c r="F1276" s="11"/>
      <c r="G1276" s="11"/>
      <c r="H1276" s="11"/>
      <c r="I1276" s="11"/>
      <c r="J1276" s="11"/>
      <c r="K1276" s="11"/>
      <c r="L1276" s="11"/>
      <c r="M1276" s="11"/>
      <c r="N1276" s="11"/>
      <c r="O1276" s="11"/>
      <c r="P1276" s="11"/>
      <c r="Q1276" s="11"/>
      <c r="R1276" s="11"/>
      <c r="S1276" s="11"/>
      <c r="T1276" s="11"/>
      <c r="U1276" s="11"/>
      <c r="V1276" s="11"/>
      <c r="W1276" s="11"/>
      <c r="X1276" s="11"/>
      <c r="Y1276" s="11"/>
      <c r="Z1276" s="11"/>
      <c r="AA1276" s="11"/>
      <c r="AB1276" s="11"/>
      <c r="AC1276" s="11"/>
      <c r="AD1276" s="11"/>
      <c r="AE1276" s="11"/>
      <c r="AF1276" s="11"/>
      <c r="AG1276" s="12"/>
    </row>
    <row r="1277" ht="15.35" customHeight="1">
      <c r="A1277" s="10"/>
      <c r="B1277" s="11"/>
      <c r="C1277" s="11"/>
      <c r="D1277" s="11"/>
      <c r="E1277" s="11"/>
      <c r="F1277" s="11"/>
      <c r="G1277" s="11"/>
      <c r="H1277" s="11"/>
      <c r="I1277" s="11"/>
      <c r="J1277" s="11"/>
      <c r="K1277" s="11"/>
      <c r="L1277" s="11"/>
      <c r="M1277" s="11"/>
      <c r="N1277" s="11"/>
      <c r="O1277" s="11"/>
      <c r="P1277" s="11"/>
      <c r="Q1277" s="11"/>
      <c r="R1277" s="11"/>
      <c r="S1277" s="11"/>
      <c r="T1277" s="11"/>
      <c r="U1277" s="11"/>
      <c r="V1277" s="11"/>
      <c r="W1277" s="11"/>
      <c r="X1277" s="11"/>
      <c r="Y1277" s="11"/>
      <c r="Z1277" s="11"/>
      <c r="AA1277" s="11"/>
      <c r="AB1277" s="11"/>
      <c r="AC1277" s="11"/>
      <c r="AD1277" s="11"/>
      <c r="AE1277" s="11"/>
      <c r="AF1277" s="11"/>
      <c r="AG1277" s="12"/>
    </row>
    <row r="1278" ht="15.35" customHeight="1">
      <c r="A1278" s="10"/>
      <c r="B1278" s="11"/>
      <c r="C1278" s="11"/>
      <c r="D1278" s="11"/>
      <c r="E1278" s="11"/>
      <c r="F1278" s="11"/>
      <c r="G1278" s="11"/>
      <c r="H1278" s="11"/>
      <c r="I1278" s="11"/>
      <c r="J1278" s="11"/>
      <c r="K1278" s="11"/>
      <c r="L1278" s="11"/>
      <c r="M1278" s="11"/>
      <c r="N1278" s="11"/>
      <c r="O1278" s="11"/>
      <c r="P1278" s="11"/>
      <c r="Q1278" s="11"/>
      <c r="R1278" s="11"/>
      <c r="S1278" s="11"/>
      <c r="T1278" s="11"/>
      <c r="U1278" s="11"/>
      <c r="V1278" s="11"/>
      <c r="W1278" s="11"/>
      <c r="X1278" s="11"/>
      <c r="Y1278" s="11"/>
      <c r="Z1278" s="11"/>
      <c r="AA1278" s="11"/>
      <c r="AB1278" s="11"/>
      <c r="AC1278" s="11"/>
      <c r="AD1278" s="11"/>
      <c r="AE1278" s="11"/>
      <c r="AF1278" s="11"/>
      <c r="AG1278" s="12"/>
    </row>
    <row r="1279" ht="15.35" customHeight="1">
      <c r="A1279" s="10"/>
      <c r="B1279" s="11"/>
      <c r="C1279" s="11"/>
      <c r="D1279" s="11"/>
      <c r="E1279" s="11"/>
      <c r="F1279" s="11"/>
      <c r="G1279" s="11"/>
      <c r="H1279" s="11"/>
      <c r="I1279" s="11"/>
      <c r="J1279" s="11"/>
      <c r="K1279" s="11"/>
      <c r="L1279" s="11"/>
      <c r="M1279" s="11"/>
      <c r="N1279" s="11"/>
      <c r="O1279" s="11"/>
      <c r="P1279" s="11"/>
      <c r="Q1279" s="11"/>
      <c r="R1279" s="11"/>
      <c r="S1279" s="11"/>
      <c r="T1279" s="11"/>
      <c r="U1279" s="11"/>
      <c r="V1279" s="11"/>
      <c r="W1279" s="11"/>
      <c r="X1279" s="11"/>
      <c r="Y1279" s="11"/>
      <c r="Z1279" s="11"/>
      <c r="AA1279" s="11"/>
      <c r="AB1279" s="11"/>
      <c r="AC1279" s="11"/>
      <c r="AD1279" s="11"/>
      <c r="AE1279" s="11"/>
      <c r="AF1279" s="11"/>
      <c r="AG1279" s="12"/>
    </row>
    <row r="1280" ht="15.35" customHeight="1">
      <c r="A1280" s="10"/>
      <c r="B1280" s="11"/>
      <c r="C1280" s="11"/>
      <c r="D1280" s="11"/>
      <c r="E1280" s="11"/>
      <c r="F1280" s="11"/>
      <c r="G1280" s="11"/>
      <c r="H1280" s="11"/>
      <c r="I1280" s="11"/>
      <c r="J1280" s="11"/>
      <c r="K1280" s="11"/>
      <c r="L1280" s="11"/>
      <c r="M1280" s="11"/>
      <c r="N1280" s="11"/>
      <c r="O1280" s="11"/>
      <c r="P1280" s="11"/>
      <c r="Q1280" s="11"/>
      <c r="R1280" s="11"/>
      <c r="S1280" s="11"/>
      <c r="T1280" s="11"/>
      <c r="U1280" s="11"/>
      <c r="V1280" s="11"/>
      <c r="W1280" s="11"/>
      <c r="X1280" s="11"/>
      <c r="Y1280" s="11"/>
      <c r="Z1280" s="11"/>
      <c r="AA1280" s="11"/>
      <c r="AB1280" s="11"/>
      <c r="AC1280" s="11"/>
      <c r="AD1280" s="11"/>
      <c r="AE1280" s="11"/>
      <c r="AF1280" s="11"/>
      <c r="AG1280" s="12"/>
    </row>
    <row r="1281" ht="15.35" customHeight="1">
      <c r="A1281" s="10"/>
      <c r="B1281" s="11"/>
      <c r="C1281" s="11"/>
      <c r="D1281" s="11"/>
      <c r="E1281" s="11"/>
      <c r="F1281" s="11"/>
      <c r="G1281" s="11"/>
      <c r="H1281" s="11"/>
      <c r="I1281" s="11"/>
      <c r="J1281" s="11"/>
      <c r="K1281" s="11"/>
      <c r="L1281" s="11"/>
      <c r="M1281" s="11"/>
      <c r="N1281" s="11"/>
      <c r="O1281" s="11"/>
      <c r="P1281" s="11"/>
      <c r="Q1281" s="11"/>
      <c r="R1281" s="11"/>
      <c r="S1281" s="11"/>
      <c r="T1281" s="11"/>
      <c r="U1281" s="11"/>
      <c r="V1281" s="11"/>
      <c r="W1281" s="11"/>
      <c r="X1281" s="11"/>
      <c r="Y1281" s="11"/>
      <c r="Z1281" s="11"/>
      <c r="AA1281" s="11"/>
      <c r="AB1281" s="11"/>
      <c r="AC1281" s="11"/>
      <c r="AD1281" s="11"/>
      <c r="AE1281" s="11"/>
      <c r="AF1281" s="11"/>
      <c r="AG1281" s="12"/>
    </row>
    <row r="1282" ht="15.35" customHeight="1">
      <c r="A1282" s="10"/>
      <c r="B1282" s="11"/>
      <c r="C1282" s="11"/>
      <c r="D1282" s="11"/>
      <c r="E1282" s="11"/>
      <c r="F1282" s="11"/>
      <c r="G1282" s="11"/>
      <c r="H1282" s="11"/>
      <c r="I1282" s="11"/>
      <c r="J1282" s="11"/>
      <c r="K1282" s="11"/>
      <c r="L1282" s="11"/>
      <c r="M1282" s="11"/>
      <c r="N1282" s="11"/>
      <c r="O1282" s="11"/>
      <c r="P1282" s="11"/>
      <c r="Q1282" s="11"/>
      <c r="R1282" s="11"/>
      <c r="S1282" s="11"/>
      <c r="T1282" s="11"/>
      <c r="U1282" s="11"/>
      <c r="V1282" s="11"/>
      <c r="W1282" s="11"/>
      <c r="X1282" s="11"/>
      <c r="Y1282" s="11"/>
      <c r="Z1282" s="11"/>
      <c r="AA1282" s="11"/>
      <c r="AB1282" s="11"/>
      <c r="AC1282" s="11"/>
      <c r="AD1282" s="11"/>
      <c r="AE1282" s="11"/>
      <c r="AF1282" s="11"/>
      <c r="AG1282" s="12"/>
    </row>
    <row r="1283" ht="15.35" customHeight="1">
      <c r="A1283" s="10"/>
      <c r="B1283" s="11"/>
      <c r="C1283" s="11"/>
      <c r="D1283" s="11"/>
      <c r="E1283" s="11"/>
      <c r="F1283" s="11"/>
      <c r="G1283" s="11"/>
      <c r="H1283" s="11"/>
      <c r="I1283" s="11"/>
      <c r="J1283" s="11"/>
      <c r="K1283" s="11"/>
      <c r="L1283" s="11"/>
      <c r="M1283" s="11"/>
      <c r="N1283" s="11"/>
      <c r="O1283" s="11"/>
      <c r="P1283" s="11"/>
      <c r="Q1283" s="11"/>
      <c r="R1283" s="11"/>
      <c r="S1283" s="11"/>
      <c r="T1283" s="11"/>
      <c r="U1283" s="11"/>
      <c r="V1283" s="11"/>
      <c r="W1283" s="11"/>
      <c r="X1283" s="11"/>
      <c r="Y1283" s="11"/>
      <c r="Z1283" s="11"/>
      <c r="AA1283" s="11"/>
      <c r="AB1283" s="11"/>
      <c r="AC1283" s="11"/>
      <c r="AD1283" s="11"/>
      <c r="AE1283" s="11"/>
      <c r="AF1283" s="11"/>
      <c r="AG1283" s="12"/>
    </row>
    <row r="1284" ht="15.35" customHeight="1">
      <c r="A1284" s="10"/>
      <c r="B1284" s="11"/>
      <c r="C1284" s="11"/>
      <c r="D1284" s="11"/>
      <c r="E1284" s="11"/>
      <c r="F1284" s="11"/>
      <c r="G1284" s="11"/>
      <c r="H1284" s="11"/>
      <c r="I1284" s="11"/>
      <c r="J1284" s="11"/>
      <c r="K1284" s="11"/>
      <c r="L1284" s="11"/>
      <c r="M1284" s="11"/>
      <c r="N1284" s="11"/>
      <c r="O1284" s="11"/>
      <c r="P1284" s="11"/>
      <c r="Q1284" s="11"/>
      <c r="R1284" s="11"/>
      <c r="S1284" s="11"/>
      <c r="T1284" s="11"/>
      <c r="U1284" s="11"/>
      <c r="V1284" s="11"/>
      <c r="W1284" s="11"/>
      <c r="X1284" s="11"/>
      <c r="Y1284" s="11"/>
      <c r="Z1284" s="11"/>
      <c r="AA1284" s="11"/>
      <c r="AB1284" s="11"/>
      <c r="AC1284" s="11"/>
      <c r="AD1284" s="11"/>
      <c r="AE1284" s="11"/>
      <c r="AF1284" s="11"/>
      <c r="AG1284" s="12"/>
    </row>
    <row r="1285" ht="15.35" customHeight="1">
      <c r="A1285" s="10"/>
      <c r="B1285" s="11"/>
      <c r="C1285" s="11"/>
      <c r="D1285" s="11"/>
      <c r="E1285" s="11"/>
      <c r="F1285" s="11"/>
      <c r="G1285" s="11"/>
      <c r="H1285" s="11"/>
      <c r="I1285" s="11"/>
      <c r="J1285" s="11"/>
      <c r="K1285" s="11"/>
      <c r="L1285" s="11"/>
      <c r="M1285" s="11"/>
      <c r="N1285" s="11"/>
      <c r="O1285" s="11"/>
      <c r="P1285" s="11"/>
      <c r="Q1285" s="11"/>
      <c r="R1285" s="11"/>
      <c r="S1285" s="11"/>
      <c r="T1285" s="11"/>
      <c r="U1285" s="11"/>
      <c r="V1285" s="11"/>
      <c r="W1285" s="11"/>
      <c r="X1285" s="11"/>
      <c r="Y1285" s="11"/>
      <c r="Z1285" s="11"/>
      <c r="AA1285" s="11"/>
      <c r="AB1285" s="11"/>
      <c r="AC1285" s="11"/>
      <c r="AD1285" s="11"/>
      <c r="AE1285" s="11"/>
      <c r="AF1285" s="11"/>
      <c r="AG1285" s="12"/>
    </row>
    <row r="1286" ht="15.35" customHeight="1">
      <c r="A1286" s="10"/>
      <c r="B1286" s="11"/>
      <c r="C1286" s="11"/>
      <c r="D1286" s="11"/>
      <c r="E1286" s="11"/>
      <c r="F1286" s="11"/>
      <c r="G1286" s="11"/>
      <c r="H1286" s="11"/>
      <c r="I1286" s="11"/>
      <c r="J1286" s="11"/>
      <c r="K1286" s="11"/>
      <c r="L1286" s="11"/>
      <c r="M1286" s="11"/>
      <c r="N1286" s="11"/>
      <c r="O1286" s="11"/>
      <c r="P1286" s="11"/>
      <c r="Q1286" s="11"/>
      <c r="R1286" s="11"/>
      <c r="S1286" s="11"/>
      <c r="T1286" s="11"/>
      <c r="U1286" s="11"/>
      <c r="V1286" s="11"/>
      <c r="W1286" s="11"/>
      <c r="X1286" s="11"/>
      <c r="Y1286" s="11"/>
      <c r="Z1286" s="11"/>
      <c r="AA1286" s="11"/>
      <c r="AB1286" s="11"/>
      <c r="AC1286" s="11"/>
      <c r="AD1286" s="11"/>
      <c r="AE1286" s="11"/>
      <c r="AF1286" s="11"/>
      <c r="AG1286" s="12"/>
    </row>
    <row r="1287" ht="15.35" customHeight="1">
      <c r="A1287" s="10"/>
      <c r="B1287" s="11"/>
      <c r="C1287" s="11"/>
      <c r="D1287" s="11"/>
      <c r="E1287" s="11"/>
      <c r="F1287" s="11"/>
      <c r="G1287" s="11"/>
      <c r="H1287" s="11"/>
      <c r="I1287" s="11"/>
      <c r="J1287" s="11"/>
      <c r="K1287" s="11"/>
      <c r="L1287" s="11"/>
      <c r="M1287" s="11"/>
      <c r="N1287" s="11"/>
      <c r="O1287" s="11"/>
      <c r="P1287" s="11"/>
      <c r="Q1287" s="11"/>
      <c r="R1287" s="11"/>
      <c r="S1287" s="11"/>
      <c r="T1287" s="11"/>
      <c r="U1287" s="11"/>
      <c r="V1287" s="11"/>
      <c r="W1287" s="11"/>
      <c r="X1287" s="11"/>
      <c r="Y1287" s="11"/>
      <c r="Z1287" s="11"/>
      <c r="AA1287" s="11"/>
      <c r="AB1287" s="11"/>
      <c r="AC1287" s="11"/>
      <c r="AD1287" s="11"/>
      <c r="AE1287" s="11"/>
      <c r="AF1287" s="11"/>
      <c r="AG1287" s="12"/>
    </row>
    <row r="1288" ht="15.35" customHeight="1">
      <c r="A1288" s="10"/>
      <c r="B1288" s="11"/>
      <c r="C1288" s="11"/>
      <c r="D1288" s="11"/>
      <c r="E1288" s="11"/>
      <c r="F1288" s="11"/>
      <c r="G1288" s="11"/>
      <c r="H1288" s="11"/>
      <c r="I1288" s="11"/>
      <c r="J1288" s="11"/>
      <c r="K1288" s="11"/>
      <c r="L1288" s="11"/>
      <c r="M1288" s="11"/>
      <c r="N1288" s="11"/>
      <c r="O1288" s="11"/>
      <c r="P1288" s="11"/>
      <c r="Q1288" s="11"/>
      <c r="R1288" s="11"/>
      <c r="S1288" s="11"/>
      <c r="T1288" s="11"/>
      <c r="U1288" s="11"/>
      <c r="V1288" s="11"/>
      <c r="W1288" s="11"/>
      <c r="X1288" s="11"/>
      <c r="Y1288" s="11"/>
      <c r="Z1288" s="11"/>
      <c r="AA1288" s="11"/>
      <c r="AB1288" s="11"/>
      <c r="AC1288" s="11"/>
      <c r="AD1288" s="11"/>
      <c r="AE1288" s="11"/>
      <c r="AF1288" s="11"/>
      <c r="AG1288" s="12"/>
    </row>
    <row r="1289" ht="15.35" customHeight="1">
      <c r="A1289" s="10"/>
      <c r="B1289" s="11"/>
      <c r="C1289" s="11"/>
      <c r="D1289" s="11"/>
      <c r="E1289" s="11"/>
      <c r="F1289" s="11"/>
      <c r="G1289" s="11"/>
      <c r="H1289" s="11"/>
      <c r="I1289" s="11"/>
      <c r="J1289" s="11"/>
      <c r="K1289" s="11"/>
      <c r="L1289" s="11"/>
      <c r="M1289" s="11"/>
      <c r="N1289" s="11"/>
      <c r="O1289" s="11"/>
      <c r="P1289" s="11"/>
      <c r="Q1289" s="11"/>
      <c r="R1289" s="11"/>
      <c r="S1289" s="11"/>
      <c r="T1289" s="11"/>
      <c r="U1289" s="11"/>
      <c r="V1289" s="11"/>
      <c r="W1289" s="11"/>
      <c r="X1289" s="11"/>
      <c r="Y1289" s="11"/>
      <c r="Z1289" s="11"/>
      <c r="AA1289" s="11"/>
      <c r="AB1289" s="11"/>
      <c r="AC1289" s="11"/>
      <c r="AD1289" s="11"/>
      <c r="AE1289" s="11"/>
      <c r="AF1289" s="11"/>
      <c r="AG1289" s="12"/>
    </row>
    <row r="1290" ht="15.35" customHeight="1">
      <c r="A1290" s="10"/>
      <c r="B1290" s="11"/>
      <c r="C1290" s="11"/>
      <c r="D1290" s="11"/>
      <c r="E1290" s="11"/>
      <c r="F1290" s="11"/>
      <c r="G1290" s="11"/>
      <c r="H1290" s="11"/>
      <c r="I1290" s="11"/>
      <c r="J1290" s="11"/>
      <c r="K1290" s="11"/>
      <c r="L1290" s="11"/>
      <c r="M1290" s="11"/>
      <c r="N1290" s="11"/>
      <c r="O1290" s="11"/>
      <c r="P1290" s="11"/>
      <c r="Q1290" s="11"/>
      <c r="R1290" s="11"/>
      <c r="S1290" s="11"/>
      <c r="T1290" s="11"/>
      <c r="U1290" s="11"/>
      <c r="V1290" s="11"/>
      <c r="W1290" s="11"/>
      <c r="X1290" s="11"/>
      <c r="Y1290" s="11"/>
      <c r="Z1290" s="11"/>
      <c r="AA1290" s="11"/>
      <c r="AB1290" s="11"/>
      <c r="AC1290" s="11"/>
      <c r="AD1290" s="11"/>
      <c r="AE1290" s="11"/>
      <c r="AF1290" s="11"/>
      <c r="AG1290" s="12"/>
    </row>
    <row r="1291" ht="15.35" customHeight="1">
      <c r="A1291" s="10"/>
      <c r="B1291" s="11"/>
      <c r="C1291" s="11"/>
      <c r="D1291" s="11"/>
      <c r="E1291" s="11"/>
      <c r="F1291" s="11"/>
      <c r="G1291" s="11"/>
      <c r="H1291" s="11"/>
      <c r="I1291" s="11"/>
      <c r="J1291" s="11"/>
      <c r="K1291" s="11"/>
      <c r="L1291" s="11"/>
      <c r="M1291" s="11"/>
      <c r="N1291" s="11"/>
      <c r="O1291" s="11"/>
      <c r="P1291" s="11"/>
      <c r="Q1291" s="11"/>
      <c r="R1291" s="11"/>
      <c r="S1291" s="11"/>
      <c r="T1291" s="11"/>
      <c r="U1291" s="11"/>
      <c r="V1291" s="11"/>
      <c r="W1291" s="11"/>
      <c r="X1291" s="11"/>
      <c r="Y1291" s="11"/>
      <c r="Z1291" s="11"/>
      <c r="AA1291" s="11"/>
      <c r="AB1291" s="11"/>
      <c r="AC1291" s="11"/>
      <c r="AD1291" s="11"/>
      <c r="AE1291" s="11"/>
      <c r="AF1291" s="11"/>
      <c r="AG1291" s="12"/>
    </row>
    <row r="1292" ht="15.35" customHeight="1">
      <c r="A1292" s="10"/>
      <c r="B1292" s="11"/>
      <c r="C1292" s="11"/>
      <c r="D1292" s="11"/>
      <c r="E1292" s="11"/>
      <c r="F1292" s="11"/>
      <c r="G1292" s="11"/>
      <c r="H1292" s="11"/>
      <c r="I1292" s="11"/>
      <c r="J1292" s="11"/>
      <c r="K1292" s="11"/>
      <c r="L1292" s="11"/>
      <c r="M1292" s="11"/>
      <c r="N1292" s="11"/>
      <c r="O1292" s="11"/>
      <c r="P1292" s="11"/>
      <c r="Q1292" s="11"/>
      <c r="R1292" s="11"/>
      <c r="S1292" s="11"/>
      <c r="T1292" s="11"/>
      <c r="U1292" s="11"/>
      <c r="V1292" s="11"/>
      <c r="W1292" s="11"/>
      <c r="X1292" s="11"/>
      <c r="Y1292" s="11"/>
      <c r="Z1292" s="11"/>
      <c r="AA1292" s="11"/>
      <c r="AB1292" s="11"/>
      <c r="AC1292" s="11"/>
      <c r="AD1292" s="11"/>
      <c r="AE1292" s="11"/>
      <c r="AF1292" s="11"/>
      <c r="AG1292" s="12"/>
    </row>
    <row r="1293" ht="15.35" customHeight="1">
      <c r="A1293" s="10"/>
      <c r="B1293" s="11"/>
      <c r="C1293" s="11"/>
      <c r="D1293" s="11"/>
      <c r="E1293" s="11"/>
      <c r="F1293" s="11"/>
      <c r="G1293" s="11"/>
      <c r="H1293" s="11"/>
      <c r="I1293" s="11"/>
      <c r="J1293" s="11"/>
      <c r="K1293" s="11"/>
      <c r="L1293" s="11"/>
      <c r="M1293" s="11"/>
      <c r="N1293" s="11"/>
      <c r="O1293" s="11"/>
      <c r="P1293" s="11"/>
      <c r="Q1293" s="11"/>
      <c r="R1293" s="11"/>
      <c r="S1293" s="11"/>
      <c r="T1293" s="11"/>
      <c r="U1293" s="11"/>
      <c r="V1293" s="11"/>
      <c r="W1293" s="11"/>
      <c r="X1293" s="11"/>
      <c r="Y1293" s="11"/>
      <c r="Z1293" s="11"/>
      <c r="AA1293" s="11"/>
      <c r="AB1293" s="11"/>
      <c r="AC1293" s="11"/>
      <c r="AD1293" s="11"/>
      <c r="AE1293" s="11"/>
      <c r="AF1293" s="11"/>
      <c r="AG1293" s="12"/>
    </row>
    <row r="1294" ht="15.35" customHeight="1">
      <c r="A1294" s="10"/>
      <c r="B1294" s="11"/>
      <c r="C1294" s="11"/>
      <c r="D1294" s="11"/>
      <c r="E1294" s="11"/>
      <c r="F1294" s="11"/>
      <c r="G1294" s="11"/>
      <c r="H1294" s="11"/>
      <c r="I1294" s="11"/>
      <c r="J1294" s="11"/>
      <c r="K1294" s="11"/>
      <c r="L1294" s="11"/>
      <c r="M1294" s="11"/>
      <c r="N1294" s="11"/>
      <c r="O1294" s="11"/>
      <c r="P1294" s="11"/>
      <c r="Q1294" s="11"/>
      <c r="R1294" s="11"/>
      <c r="S1294" s="11"/>
      <c r="T1294" s="11"/>
      <c r="U1294" s="11"/>
      <c r="V1294" s="11"/>
      <c r="W1294" s="11"/>
      <c r="X1294" s="11"/>
      <c r="Y1294" s="11"/>
      <c r="Z1294" s="11"/>
      <c r="AA1294" s="11"/>
      <c r="AB1294" s="11"/>
      <c r="AC1294" s="11"/>
      <c r="AD1294" s="11"/>
      <c r="AE1294" s="11"/>
      <c r="AF1294" s="11"/>
      <c r="AG1294" s="12"/>
    </row>
    <row r="1295" ht="15.35" customHeight="1">
      <c r="A1295" s="10"/>
      <c r="B1295" s="11"/>
      <c r="C1295" s="11"/>
      <c r="D1295" s="11"/>
      <c r="E1295" s="11"/>
      <c r="F1295" s="11"/>
      <c r="G1295" s="11"/>
      <c r="H1295" s="11"/>
      <c r="I1295" s="11"/>
      <c r="J1295" s="11"/>
      <c r="K1295" s="11"/>
      <c r="L1295" s="11"/>
      <c r="M1295" s="11"/>
      <c r="N1295" s="11"/>
      <c r="O1295" s="11"/>
      <c r="P1295" s="11"/>
      <c r="Q1295" s="11"/>
      <c r="R1295" s="11"/>
      <c r="S1295" s="11"/>
      <c r="T1295" s="11"/>
      <c r="U1295" s="11"/>
      <c r="V1295" s="11"/>
      <c r="W1295" s="11"/>
      <c r="X1295" s="11"/>
      <c r="Y1295" s="11"/>
      <c r="Z1295" s="11"/>
      <c r="AA1295" s="11"/>
      <c r="AB1295" s="11"/>
      <c r="AC1295" s="11"/>
      <c r="AD1295" s="11"/>
      <c r="AE1295" s="11"/>
      <c r="AF1295" s="11"/>
      <c r="AG1295" s="12"/>
    </row>
    <row r="1296" ht="15.35" customHeight="1">
      <c r="A1296" s="10"/>
      <c r="B1296" s="11"/>
      <c r="C1296" s="11"/>
      <c r="D1296" s="11"/>
      <c r="E1296" s="11"/>
      <c r="F1296" s="11"/>
      <c r="G1296" s="11"/>
      <c r="H1296" s="11"/>
      <c r="I1296" s="11"/>
      <c r="J1296" s="11"/>
      <c r="K1296" s="11"/>
      <c r="L1296" s="11"/>
      <c r="M1296" s="11"/>
      <c r="N1296" s="11"/>
      <c r="O1296" s="11"/>
      <c r="P1296" s="11"/>
      <c r="Q1296" s="11"/>
      <c r="R1296" s="11"/>
      <c r="S1296" s="11"/>
      <c r="T1296" s="11"/>
      <c r="U1296" s="11"/>
      <c r="V1296" s="11"/>
      <c r="W1296" s="11"/>
      <c r="X1296" s="11"/>
      <c r="Y1296" s="11"/>
      <c r="Z1296" s="11"/>
      <c r="AA1296" s="11"/>
      <c r="AB1296" s="11"/>
      <c r="AC1296" s="11"/>
      <c r="AD1296" s="11"/>
      <c r="AE1296" s="11"/>
      <c r="AF1296" s="11"/>
      <c r="AG1296" s="12"/>
    </row>
    <row r="1297" ht="15.35" customHeight="1">
      <c r="A1297" s="10"/>
      <c r="B1297" s="11"/>
      <c r="C1297" s="11"/>
      <c r="D1297" s="11"/>
      <c r="E1297" s="11"/>
      <c r="F1297" s="11"/>
      <c r="G1297" s="11"/>
      <c r="H1297" s="11"/>
      <c r="I1297" s="11"/>
      <c r="J1297" s="11"/>
      <c r="K1297" s="11"/>
      <c r="L1297" s="11"/>
      <c r="M1297" s="11"/>
      <c r="N1297" s="11"/>
      <c r="O1297" s="11"/>
      <c r="P1297" s="11"/>
      <c r="Q1297" s="11"/>
      <c r="R1297" s="11"/>
      <c r="S1297" s="11"/>
      <c r="T1297" s="11"/>
      <c r="U1297" s="11"/>
      <c r="V1297" s="11"/>
      <c r="W1297" s="11"/>
      <c r="X1297" s="11"/>
      <c r="Y1297" s="11"/>
      <c r="Z1297" s="11"/>
      <c r="AA1297" s="11"/>
      <c r="AB1297" s="11"/>
      <c r="AC1297" s="11"/>
      <c r="AD1297" s="11"/>
      <c r="AE1297" s="11"/>
      <c r="AF1297" s="11"/>
      <c r="AG1297" s="12"/>
    </row>
    <row r="1298" ht="15.35" customHeight="1">
      <c r="A1298" s="10"/>
      <c r="B1298" s="11"/>
      <c r="C1298" s="11"/>
      <c r="D1298" s="11"/>
      <c r="E1298" s="11"/>
      <c r="F1298" s="11"/>
      <c r="G1298" s="11"/>
      <c r="H1298" s="11"/>
      <c r="I1298" s="11"/>
      <c r="J1298" s="11"/>
      <c r="K1298" s="11"/>
      <c r="L1298" s="11"/>
      <c r="M1298" s="11"/>
      <c r="N1298" s="11"/>
      <c r="O1298" s="11"/>
      <c r="P1298" s="11"/>
      <c r="Q1298" s="11"/>
      <c r="R1298" s="11"/>
      <c r="S1298" s="11"/>
      <c r="T1298" s="11"/>
      <c r="U1298" s="11"/>
      <c r="V1298" s="11"/>
      <c r="W1298" s="11"/>
      <c r="X1298" s="11"/>
      <c r="Y1298" s="11"/>
      <c r="Z1298" s="11"/>
      <c r="AA1298" s="11"/>
      <c r="AB1298" s="11"/>
      <c r="AC1298" s="11"/>
      <c r="AD1298" s="11"/>
      <c r="AE1298" s="11"/>
      <c r="AF1298" s="11"/>
      <c r="AG1298" s="12"/>
    </row>
    <row r="1299" ht="15.35" customHeight="1">
      <c r="A1299" s="10"/>
      <c r="B1299" s="11"/>
      <c r="C1299" s="11"/>
      <c r="D1299" s="11"/>
      <c r="E1299" s="11"/>
      <c r="F1299" s="11"/>
      <c r="G1299" s="11"/>
      <c r="H1299" s="11"/>
      <c r="I1299" s="11"/>
      <c r="J1299" s="11"/>
      <c r="K1299" s="11"/>
      <c r="L1299" s="11"/>
      <c r="M1299" s="11"/>
      <c r="N1299" s="11"/>
      <c r="O1299" s="11"/>
      <c r="P1299" s="11"/>
      <c r="Q1299" s="11"/>
      <c r="R1299" s="11"/>
      <c r="S1299" s="11"/>
      <c r="T1299" s="11"/>
      <c r="U1299" s="11"/>
      <c r="V1299" s="11"/>
      <c r="W1299" s="11"/>
      <c r="X1299" s="11"/>
      <c r="Y1299" s="11"/>
      <c r="Z1299" s="11"/>
      <c r="AA1299" s="11"/>
      <c r="AB1299" s="11"/>
      <c r="AC1299" s="11"/>
      <c r="AD1299" s="11"/>
      <c r="AE1299" s="11"/>
      <c r="AF1299" s="11"/>
      <c r="AG1299" s="12"/>
    </row>
    <row r="1300" ht="15.35" customHeight="1">
      <c r="A1300" s="10"/>
      <c r="B1300" s="11"/>
      <c r="C1300" s="11"/>
      <c r="D1300" s="11"/>
      <c r="E1300" s="11"/>
      <c r="F1300" s="11"/>
      <c r="G1300" s="11"/>
      <c r="H1300" s="11"/>
      <c r="I1300" s="11"/>
      <c r="J1300" s="11"/>
      <c r="K1300" s="11"/>
      <c r="L1300" s="11"/>
      <c r="M1300" s="11"/>
      <c r="N1300" s="11"/>
      <c r="O1300" s="11"/>
      <c r="P1300" s="11"/>
      <c r="Q1300" s="11"/>
      <c r="R1300" s="11"/>
      <c r="S1300" s="11"/>
      <c r="T1300" s="11"/>
      <c r="U1300" s="11"/>
      <c r="V1300" s="11"/>
      <c r="W1300" s="11"/>
      <c r="X1300" s="11"/>
      <c r="Y1300" s="11"/>
      <c r="Z1300" s="11"/>
      <c r="AA1300" s="11"/>
      <c r="AB1300" s="11"/>
      <c r="AC1300" s="11"/>
      <c r="AD1300" s="11"/>
      <c r="AE1300" s="11"/>
      <c r="AF1300" s="11"/>
      <c r="AG1300" s="12"/>
    </row>
    <row r="1301" ht="15.35" customHeight="1">
      <c r="A1301" s="10"/>
      <c r="B1301" s="11"/>
      <c r="C1301" s="11"/>
      <c r="D1301" s="11"/>
      <c r="E1301" s="11"/>
      <c r="F1301" s="11"/>
      <c r="G1301" s="11"/>
      <c r="H1301" s="11"/>
      <c r="I1301" s="11"/>
      <c r="J1301" s="11"/>
      <c r="K1301" s="11"/>
      <c r="L1301" s="11"/>
      <c r="M1301" s="11"/>
      <c r="N1301" s="11"/>
      <c r="O1301" s="11"/>
      <c r="P1301" s="11"/>
      <c r="Q1301" s="11"/>
      <c r="R1301" s="11"/>
      <c r="S1301" s="11"/>
      <c r="T1301" s="11"/>
      <c r="U1301" s="11"/>
      <c r="V1301" s="11"/>
      <c r="W1301" s="11"/>
      <c r="X1301" s="11"/>
      <c r="Y1301" s="11"/>
      <c r="Z1301" s="11"/>
      <c r="AA1301" s="11"/>
      <c r="AB1301" s="11"/>
      <c r="AC1301" s="11"/>
      <c r="AD1301" s="11"/>
      <c r="AE1301" s="11"/>
      <c r="AF1301" s="11"/>
      <c r="AG1301" s="12"/>
    </row>
    <row r="1302" ht="15.35" customHeight="1">
      <c r="A1302" s="10"/>
      <c r="B1302" s="11"/>
      <c r="C1302" s="11"/>
      <c r="D1302" s="11"/>
      <c r="E1302" s="11"/>
      <c r="F1302" s="11"/>
      <c r="G1302" s="11"/>
      <c r="H1302" s="11"/>
      <c r="I1302" s="11"/>
      <c r="J1302" s="11"/>
      <c r="K1302" s="11"/>
      <c r="L1302" s="11"/>
      <c r="M1302" s="11"/>
      <c r="N1302" s="11"/>
      <c r="O1302" s="11"/>
      <c r="P1302" s="11"/>
      <c r="Q1302" s="11"/>
      <c r="R1302" s="11"/>
      <c r="S1302" s="11"/>
      <c r="T1302" s="11"/>
      <c r="U1302" s="11"/>
      <c r="V1302" s="11"/>
      <c r="W1302" s="11"/>
      <c r="X1302" s="11"/>
      <c r="Y1302" s="11"/>
      <c r="Z1302" s="11"/>
      <c r="AA1302" s="11"/>
      <c r="AB1302" s="11"/>
      <c r="AC1302" s="11"/>
      <c r="AD1302" s="11"/>
      <c r="AE1302" s="11"/>
      <c r="AF1302" s="11"/>
      <c r="AG1302" s="12"/>
    </row>
    <row r="1303" ht="15.35" customHeight="1">
      <c r="A1303" s="10"/>
      <c r="B1303" s="11"/>
      <c r="C1303" s="11"/>
      <c r="D1303" s="11"/>
      <c r="E1303" s="11"/>
      <c r="F1303" s="11"/>
      <c r="G1303" s="11"/>
      <c r="H1303" s="11"/>
      <c r="I1303" s="11"/>
      <c r="J1303" s="11"/>
      <c r="K1303" s="11"/>
      <c r="L1303" s="11"/>
      <c r="M1303" s="11"/>
      <c r="N1303" s="11"/>
      <c r="O1303" s="11"/>
      <c r="P1303" s="11"/>
      <c r="Q1303" s="11"/>
      <c r="R1303" s="11"/>
      <c r="S1303" s="11"/>
      <c r="T1303" s="11"/>
      <c r="U1303" s="11"/>
      <c r="V1303" s="11"/>
      <c r="W1303" s="11"/>
      <c r="X1303" s="11"/>
      <c r="Y1303" s="11"/>
      <c r="Z1303" s="11"/>
      <c r="AA1303" s="11"/>
      <c r="AB1303" s="11"/>
      <c r="AC1303" s="11"/>
      <c r="AD1303" s="11"/>
      <c r="AE1303" s="11"/>
      <c r="AF1303" s="11"/>
      <c r="AG1303" s="12"/>
    </row>
    <row r="1304" ht="15.35" customHeight="1">
      <c r="A1304" s="10"/>
      <c r="B1304" s="11"/>
      <c r="C1304" s="11"/>
      <c r="D1304" s="11"/>
      <c r="E1304" s="11"/>
      <c r="F1304" s="11"/>
      <c r="G1304" s="11"/>
      <c r="H1304" s="11"/>
      <c r="I1304" s="11"/>
      <c r="J1304" s="11"/>
      <c r="K1304" s="11"/>
      <c r="L1304" s="11"/>
      <c r="M1304" s="11"/>
      <c r="N1304" s="11"/>
      <c r="O1304" s="11"/>
      <c r="P1304" s="11"/>
      <c r="Q1304" s="11"/>
      <c r="R1304" s="11"/>
      <c r="S1304" s="11"/>
      <c r="T1304" s="11"/>
      <c r="U1304" s="11"/>
      <c r="V1304" s="11"/>
      <c r="W1304" s="11"/>
      <c r="X1304" s="11"/>
      <c r="Y1304" s="11"/>
      <c r="Z1304" s="11"/>
      <c r="AA1304" s="11"/>
      <c r="AB1304" s="11"/>
      <c r="AC1304" s="11"/>
      <c r="AD1304" s="11"/>
      <c r="AE1304" s="11"/>
      <c r="AF1304" s="11"/>
      <c r="AG1304" s="12"/>
    </row>
    <row r="1305" ht="15.35" customHeight="1">
      <c r="A1305" s="10"/>
      <c r="B1305" s="11"/>
      <c r="C1305" s="11"/>
      <c r="D1305" s="11"/>
      <c r="E1305" s="11"/>
      <c r="F1305" s="11"/>
      <c r="G1305" s="11"/>
      <c r="H1305" s="11"/>
      <c r="I1305" s="11"/>
      <c r="J1305" s="11"/>
      <c r="K1305" s="11"/>
      <c r="L1305" s="11"/>
      <c r="M1305" s="11"/>
      <c r="N1305" s="11"/>
      <c r="O1305" s="11"/>
      <c r="P1305" s="11"/>
      <c r="Q1305" s="11"/>
      <c r="R1305" s="11"/>
      <c r="S1305" s="11"/>
      <c r="T1305" s="11"/>
      <c r="U1305" s="11"/>
      <c r="V1305" s="11"/>
      <c r="W1305" s="11"/>
      <c r="X1305" s="11"/>
      <c r="Y1305" s="11"/>
      <c r="Z1305" s="11"/>
      <c r="AA1305" s="11"/>
      <c r="AB1305" s="11"/>
      <c r="AC1305" s="11"/>
      <c r="AD1305" s="11"/>
      <c r="AE1305" s="11"/>
      <c r="AF1305" s="11"/>
      <c r="AG1305" s="12"/>
    </row>
    <row r="1306" ht="15.35" customHeight="1">
      <c r="A1306" s="10"/>
      <c r="B1306" s="11"/>
      <c r="C1306" s="11"/>
      <c r="D1306" s="11"/>
      <c r="E1306" s="11"/>
      <c r="F1306" s="11"/>
      <c r="G1306" s="11"/>
      <c r="H1306" s="11"/>
      <c r="I1306" s="11"/>
      <c r="J1306" s="11"/>
      <c r="K1306" s="11"/>
      <c r="L1306" s="11"/>
      <c r="M1306" s="11"/>
      <c r="N1306" s="11"/>
      <c r="O1306" s="11"/>
      <c r="P1306" s="11"/>
      <c r="Q1306" s="11"/>
      <c r="R1306" s="11"/>
      <c r="S1306" s="11"/>
      <c r="T1306" s="11"/>
      <c r="U1306" s="11"/>
      <c r="V1306" s="11"/>
      <c r="W1306" s="11"/>
      <c r="X1306" s="11"/>
      <c r="Y1306" s="11"/>
      <c r="Z1306" s="11"/>
      <c r="AA1306" s="11"/>
      <c r="AB1306" s="11"/>
      <c r="AC1306" s="11"/>
      <c r="AD1306" s="11"/>
      <c r="AE1306" s="11"/>
      <c r="AF1306" s="11"/>
      <c r="AG1306" s="12"/>
    </row>
    <row r="1307" ht="15.35" customHeight="1">
      <c r="A1307" s="10"/>
      <c r="B1307" s="11"/>
      <c r="C1307" s="11"/>
      <c r="D1307" s="11"/>
      <c r="E1307" s="11"/>
      <c r="F1307" s="11"/>
      <c r="G1307" s="11"/>
      <c r="H1307" s="11"/>
      <c r="I1307" s="11"/>
      <c r="J1307" s="11"/>
      <c r="K1307" s="11"/>
      <c r="L1307" s="11"/>
      <c r="M1307" s="11"/>
      <c r="N1307" s="11"/>
      <c r="O1307" s="11"/>
      <c r="P1307" s="11"/>
      <c r="Q1307" s="11"/>
      <c r="R1307" s="11"/>
      <c r="S1307" s="11"/>
      <c r="T1307" s="11"/>
      <c r="U1307" s="11"/>
      <c r="V1307" s="11"/>
      <c r="W1307" s="11"/>
      <c r="X1307" s="11"/>
      <c r="Y1307" s="11"/>
      <c r="Z1307" s="11"/>
      <c r="AA1307" s="11"/>
      <c r="AB1307" s="11"/>
      <c r="AC1307" s="11"/>
      <c r="AD1307" s="11"/>
      <c r="AE1307" s="11"/>
      <c r="AF1307" s="11"/>
      <c r="AG1307" s="12"/>
    </row>
    <row r="1308" ht="15.35" customHeight="1">
      <c r="A1308" s="10"/>
      <c r="B1308" s="11"/>
      <c r="C1308" s="11"/>
      <c r="D1308" s="11"/>
      <c r="E1308" s="11"/>
      <c r="F1308" s="11"/>
      <c r="G1308" s="11"/>
      <c r="H1308" s="11"/>
      <c r="I1308" s="11"/>
      <c r="J1308" s="11"/>
      <c r="K1308" s="11"/>
      <c r="L1308" s="11"/>
      <c r="M1308" s="11"/>
      <c r="N1308" s="11"/>
      <c r="O1308" s="11"/>
      <c r="P1308" s="11"/>
      <c r="Q1308" s="11"/>
      <c r="R1308" s="11"/>
      <c r="S1308" s="11"/>
      <c r="T1308" s="11"/>
      <c r="U1308" s="11"/>
      <c r="V1308" s="11"/>
      <c r="W1308" s="11"/>
      <c r="X1308" s="11"/>
      <c r="Y1308" s="11"/>
      <c r="Z1308" s="11"/>
      <c r="AA1308" s="11"/>
      <c r="AB1308" s="11"/>
      <c r="AC1308" s="11"/>
      <c r="AD1308" s="11"/>
      <c r="AE1308" s="11"/>
      <c r="AF1308" s="11"/>
      <c r="AG1308" s="12"/>
    </row>
    <row r="1309" ht="15.35" customHeight="1">
      <c r="A1309" s="10"/>
      <c r="B1309" s="11"/>
      <c r="C1309" s="11"/>
      <c r="D1309" s="11"/>
      <c r="E1309" s="11"/>
      <c r="F1309" s="11"/>
      <c r="G1309" s="11"/>
      <c r="H1309" s="11"/>
      <c r="I1309" s="11"/>
      <c r="J1309" s="11"/>
      <c r="K1309" s="11"/>
      <c r="L1309" s="11"/>
      <c r="M1309" s="11"/>
      <c r="N1309" s="11"/>
      <c r="O1309" s="11"/>
      <c r="P1309" s="11"/>
      <c r="Q1309" s="11"/>
      <c r="R1309" s="11"/>
      <c r="S1309" s="11"/>
      <c r="T1309" s="11"/>
      <c r="U1309" s="11"/>
      <c r="V1309" s="11"/>
      <c r="W1309" s="11"/>
      <c r="X1309" s="11"/>
      <c r="Y1309" s="11"/>
      <c r="Z1309" s="11"/>
      <c r="AA1309" s="11"/>
      <c r="AB1309" s="11"/>
      <c r="AC1309" s="11"/>
      <c r="AD1309" s="11"/>
      <c r="AE1309" s="11"/>
      <c r="AF1309" s="11"/>
      <c r="AG1309" s="12"/>
    </row>
    <row r="1310" ht="15.35" customHeight="1">
      <c r="A1310" s="10"/>
      <c r="B1310" s="11"/>
      <c r="C1310" s="11"/>
      <c r="D1310" s="11"/>
      <c r="E1310" s="11"/>
      <c r="F1310" s="11"/>
      <c r="G1310" s="11"/>
      <c r="H1310" s="11"/>
      <c r="I1310" s="11"/>
      <c r="J1310" s="11"/>
      <c r="K1310" s="11"/>
      <c r="L1310" s="11"/>
      <c r="M1310" s="11"/>
      <c r="N1310" s="11"/>
      <c r="O1310" s="11"/>
      <c r="P1310" s="11"/>
      <c r="Q1310" s="11"/>
      <c r="R1310" s="11"/>
      <c r="S1310" s="11"/>
      <c r="T1310" s="11"/>
      <c r="U1310" s="11"/>
      <c r="V1310" s="11"/>
      <c r="W1310" s="11"/>
      <c r="X1310" s="11"/>
      <c r="Y1310" s="11"/>
      <c r="Z1310" s="11"/>
      <c r="AA1310" s="11"/>
      <c r="AB1310" s="11"/>
      <c r="AC1310" s="11"/>
      <c r="AD1310" s="11"/>
      <c r="AE1310" s="11"/>
      <c r="AF1310" s="11"/>
      <c r="AG1310" s="12"/>
    </row>
    <row r="1311" ht="15.35" customHeight="1">
      <c r="A1311" s="10"/>
      <c r="B1311" s="11"/>
      <c r="C1311" s="11"/>
      <c r="D1311" s="11"/>
      <c r="E1311" s="11"/>
      <c r="F1311" s="11"/>
      <c r="G1311" s="11"/>
      <c r="H1311" s="11"/>
      <c r="I1311" s="11"/>
      <c r="J1311" s="11"/>
      <c r="K1311" s="11"/>
      <c r="L1311" s="11"/>
      <c r="M1311" s="11"/>
      <c r="N1311" s="11"/>
      <c r="O1311" s="11"/>
      <c r="P1311" s="11"/>
      <c r="Q1311" s="11"/>
      <c r="R1311" s="11"/>
      <c r="S1311" s="11"/>
      <c r="T1311" s="11"/>
      <c r="U1311" s="11"/>
      <c r="V1311" s="11"/>
      <c r="W1311" s="11"/>
      <c r="X1311" s="11"/>
      <c r="Y1311" s="11"/>
      <c r="Z1311" s="11"/>
      <c r="AA1311" s="11"/>
      <c r="AB1311" s="11"/>
      <c r="AC1311" s="11"/>
      <c r="AD1311" s="11"/>
      <c r="AE1311" s="11"/>
      <c r="AF1311" s="11"/>
      <c r="AG1311" s="12"/>
    </row>
    <row r="1312" ht="15.35" customHeight="1">
      <c r="A1312" s="10"/>
      <c r="B1312" s="11"/>
      <c r="C1312" s="11"/>
      <c r="D1312" s="11"/>
      <c r="E1312" s="11"/>
      <c r="F1312" s="11"/>
      <c r="G1312" s="11"/>
      <c r="H1312" s="11"/>
      <c r="I1312" s="11"/>
      <c r="J1312" s="11"/>
      <c r="K1312" s="11"/>
      <c r="L1312" s="11"/>
      <c r="M1312" s="11"/>
      <c r="N1312" s="11"/>
      <c r="O1312" s="11"/>
      <c r="P1312" s="11"/>
      <c r="Q1312" s="11"/>
      <c r="R1312" s="11"/>
      <c r="S1312" s="11"/>
      <c r="T1312" s="11"/>
      <c r="U1312" s="11"/>
      <c r="V1312" s="11"/>
      <c r="W1312" s="11"/>
      <c r="X1312" s="11"/>
      <c r="Y1312" s="11"/>
      <c r="Z1312" s="11"/>
      <c r="AA1312" s="11"/>
      <c r="AB1312" s="11"/>
      <c r="AC1312" s="11"/>
      <c r="AD1312" s="11"/>
      <c r="AE1312" s="11"/>
      <c r="AF1312" s="11"/>
      <c r="AG1312" s="12"/>
    </row>
    <row r="1313" ht="15.35" customHeight="1">
      <c r="A1313" s="10"/>
      <c r="B1313" s="11"/>
      <c r="C1313" s="11"/>
      <c r="D1313" s="11"/>
      <c r="E1313" s="11"/>
      <c r="F1313" s="11"/>
      <c r="G1313" s="11"/>
      <c r="H1313" s="11"/>
      <c r="I1313" s="11"/>
      <c r="J1313" s="11"/>
      <c r="K1313" s="11"/>
      <c r="L1313" s="11"/>
      <c r="M1313" s="11"/>
      <c r="N1313" s="11"/>
      <c r="O1313" s="11"/>
      <c r="P1313" s="11"/>
      <c r="Q1313" s="11"/>
      <c r="R1313" s="11"/>
      <c r="S1313" s="11"/>
      <c r="T1313" s="11"/>
      <c r="U1313" s="11"/>
      <c r="V1313" s="11"/>
      <c r="W1313" s="11"/>
      <c r="X1313" s="11"/>
      <c r="Y1313" s="11"/>
      <c r="Z1313" s="11"/>
      <c r="AA1313" s="11"/>
      <c r="AB1313" s="11"/>
      <c r="AC1313" s="11"/>
      <c r="AD1313" s="11"/>
      <c r="AE1313" s="11"/>
      <c r="AF1313" s="11"/>
      <c r="AG1313" s="12"/>
    </row>
    <row r="1314" ht="15.35" customHeight="1">
      <c r="A1314" s="10"/>
      <c r="B1314" s="11"/>
      <c r="C1314" s="11"/>
      <c r="D1314" s="11"/>
      <c r="E1314" s="11"/>
      <c r="F1314" s="11"/>
      <c r="G1314" s="11"/>
      <c r="H1314" s="11"/>
      <c r="I1314" s="11"/>
      <c r="J1314" s="11"/>
      <c r="K1314" s="11"/>
      <c r="L1314" s="11"/>
      <c r="M1314" s="11"/>
      <c r="N1314" s="11"/>
      <c r="O1314" s="11"/>
      <c r="P1314" s="11"/>
      <c r="Q1314" s="11"/>
      <c r="R1314" s="11"/>
      <c r="S1314" s="11"/>
      <c r="T1314" s="11"/>
      <c r="U1314" s="11"/>
      <c r="V1314" s="11"/>
      <c r="W1314" s="11"/>
      <c r="X1314" s="11"/>
      <c r="Y1314" s="11"/>
      <c r="Z1314" s="11"/>
      <c r="AA1314" s="11"/>
      <c r="AB1314" s="11"/>
      <c r="AC1314" s="11"/>
      <c r="AD1314" s="11"/>
      <c r="AE1314" s="11"/>
      <c r="AF1314" s="11"/>
      <c r="AG1314" s="12"/>
    </row>
    <row r="1315" ht="15.35" customHeight="1">
      <c r="A1315" s="10"/>
      <c r="B1315" s="11"/>
      <c r="C1315" s="11"/>
      <c r="D1315" s="11"/>
      <c r="E1315" s="11"/>
      <c r="F1315" s="11"/>
      <c r="G1315" s="11"/>
      <c r="H1315" s="11"/>
      <c r="I1315" s="11"/>
      <c r="J1315" s="11"/>
      <c r="K1315" s="11"/>
      <c r="L1315" s="11"/>
      <c r="M1315" s="11"/>
      <c r="N1315" s="11"/>
      <c r="O1315" s="11"/>
      <c r="P1315" s="11"/>
      <c r="Q1315" s="11"/>
      <c r="R1315" s="11"/>
      <c r="S1315" s="11"/>
      <c r="T1315" s="11"/>
      <c r="U1315" s="11"/>
      <c r="V1315" s="11"/>
      <c r="W1315" s="11"/>
      <c r="X1315" s="11"/>
      <c r="Y1315" s="11"/>
      <c r="Z1315" s="11"/>
      <c r="AA1315" s="11"/>
      <c r="AB1315" s="11"/>
      <c r="AC1315" s="11"/>
      <c r="AD1315" s="11"/>
      <c r="AE1315" s="11"/>
      <c r="AF1315" s="11"/>
      <c r="AG1315" s="12"/>
    </row>
    <row r="1316" ht="15.35" customHeight="1">
      <c r="A1316" s="10"/>
      <c r="B1316" s="11"/>
      <c r="C1316" s="11"/>
      <c r="D1316" s="11"/>
      <c r="E1316" s="11"/>
      <c r="F1316" s="11"/>
      <c r="G1316" s="11"/>
      <c r="H1316" s="11"/>
      <c r="I1316" s="11"/>
      <c r="J1316" s="11"/>
      <c r="K1316" s="11"/>
      <c r="L1316" s="11"/>
      <c r="M1316" s="11"/>
      <c r="N1316" s="11"/>
      <c r="O1316" s="11"/>
      <c r="P1316" s="11"/>
      <c r="Q1316" s="11"/>
      <c r="R1316" s="11"/>
      <c r="S1316" s="11"/>
      <c r="T1316" s="11"/>
      <c r="U1316" s="11"/>
      <c r="V1316" s="11"/>
      <c r="W1316" s="11"/>
      <c r="X1316" s="11"/>
      <c r="Y1316" s="11"/>
      <c r="Z1316" s="11"/>
      <c r="AA1316" s="11"/>
      <c r="AB1316" s="11"/>
      <c r="AC1316" s="11"/>
      <c r="AD1316" s="11"/>
      <c r="AE1316" s="11"/>
      <c r="AF1316" s="11"/>
      <c r="AG1316" s="12"/>
    </row>
    <row r="1317" ht="15.35" customHeight="1">
      <c r="A1317" s="10"/>
      <c r="B1317" s="11"/>
      <c r="C1317" s="11"/>
      <c r="D1317" s="11"/>
      <c r="E1317" s="11"/>
      <c r="F1317" s="11"/>
      <c r="G1317" s="11"/>
      <c r="H1317" s="11"/>
      <c r="I1317" s="11"/>
      <c r="J1317" s="11"/>
      <c r="K1317" s="11"/>
      <c r="L1317" s="11"/>
      <c r="M1317" s="11"/>
      <c r="N1317" s="11"/>
      <c r="O1317" s="11"/>
      <c r="P1317" s="11"/>
      <c r="Q1317" s="11"/>
      <c r="R1317" s="11"/>
      <c r="S1317" s="11"/>
      <c r="T1317" s="11"/>
      <c r="U1317" s="11"/>
      <c r="V1317" s="11"/>
      <c r="W1317" s="11"/>
      <c r="X1317" s="11"/>
      <c r="Y1317" s="11"/>
      <c r="Z1317" s="11"/>
      <c r="AA1317" s="11"/>
      <c r="AB1317" s="11"/>
      <c r="AC1317" s="11"/>
      <c r="AD1317" s="11"/>
      <c r="AE1317" s="11"/>
      <c r="AF1317" s="11"/>
      <c r="AG1317" s="12"/>
    </row>
    <row r="1318" ht="15.35" customHeight="1">
      <c r="A1318" s="10"/>
      <c r="B1318" s="11"/>
      <c r="C1318" s="11"/>
      <c r="D1318" s="11"/>
      <c r="E1318" s="11"/>
      <c r="F1318" s="11"/>
      <c r="G1318" s="11"/>
      <c r="H1318" s="11"/>
      <c r="I1318" s="11"/>
      <c r="J1318" s="11"/>
      <c r="K1318" s="11"/>
      <c r="L1318" s="11"/>
      <c r="M1318" s="11"/>
      <c r="N1318" s="11"/>
      <c r="O1318" s="11"/>
      <c r="P1318" s="11"/>
      <c r="Q1318" s="11"/>
      <c r="R1318" s="11"/>
      <c r="S1318" s="11"/>
      <c r="T1318" s="11"/>
      <c r="U1318" s="11"/>
      <c r="V1318" s="11"/>
      <c r="W1318" s="11"/>
      <c r="X1318" s="11"/>
      <c r="Y1318" s="11"/>
      <c r="Z1318" s="11"/>
      <c r="AA1318" s="11"/>
      <c r="AB1318" s="11"/>
      <c r="AC1318" s="11"/>
      <c r="AD1318" s="11"/>
      <c r="AE1318" s="11"/>
      <c r="AF1318" s="11"/>
      <c r="AG1318" s="12"/>
    </row>
    <row r="1319" ht="15.35" customHeight="1">
      <c r="A1319" s="10"/>
      <c r="B1319" s="11"/>
      <c r="C1319" s="11"/>
      <c r="D1319" s="11"/>
      <c r="E1319" s="11"/>
      <c r="F1319" s="11"/>
      <c r="G1319" s="11"/>
      <c r="H1319" s="11"/>
      <c r="I1319" s="11"/>
      <c r="J1319" s="11"/>
      <c r="K1319" s="11"/>
      <c r="L1319" s="11"/>
      <c r="M1319" s="11"/>
      <c r="N1319" s="11"/>
      <c r="O1319" s="11"/>
      <c r="P1319" s="11"/>
      <c r="Q1319" s="11"/>
      <c r="R1319" s="11"/>
      <c r="S1319" s="11"/>
      <c r="T1319" s="11"/>
      <c r="U1319" s="11"/>
      <c r="V1319" s="11"/>
      <c r="W1319" s="11"/>
      <c r="X1319" s="11"/>
      <c r="Y1319" s="11"/>
      <c r="Z1319" s="11"/>
      <c r="AA1319" s="11"/>
      <c r="AB1319" s="11"/>
      <c r="AC1319" s="11"/>
      <c r="AD1319" s="11"/>
      <c r="AE1319" s="11"/>
      <c r="AF1319" s="11"/>
      <c r="AG1319" s="12"/>
    </row>
    <row r="1320" ht="15.35" customHeight="1">
      <c r="A1320" s="10"/>
      <c r="B1320" s="11"/>
      <c r="C1320" s="11"/>
      <c r="D1320" s="11"/>
      <c r="E1320" s="11"/>
      <c r="F1320" s="11"/>
      <c r="G1320" s="11"/>
      <c r="H1320" s="11"/>
      <c r="I1320" s="11"/>
      <c r="J1320" s="11"/>
      <c r="K1320" s="11"/>
      <c r="L1320" s="11"/>
      <c r="M1320" s="11"/>
      <c r="N1320" s="11"/>
      <c r="O1320" s="11"/>
      <c r="P1320" s="11"/>
      <c r="Q1320" s="11"/>
      <c r="R1320" s="11"/>
      <c r="S1320" s="11"/>
      <c r="T1320" s="11"/>
      <c r="U1320" s="11"/>
      <c r="V1320" s="11"/>
      <c r="W1320" s="11"/>
      <c r="X1320" s="11"/>
      <c r="Y1320" s="11"/>
      <c r="Z1320" s="11"/>
      <c r="AA1320" s="11"/>
      <c r="AB1320" s="11"/>
      <c r="AC1320" s="11"/>
      <c r="AD1320" s="11"/>
      <c r="AE1320" s="11"/>
      <c r="AF1320" s="11"/>
      <c r="AG1320" s="12"/>
    </row>
    <row r="1321" ht="15.35" customHeight="1">
      <c r="A1321" s="10"/>
      <c r="B1321" s="11"/>
      <c r="C1321" s="11"/>
      <c r="D1321" s="11"/>
      <c r="E1321" s="11"/>
      <c r="F1321" s="11"/>
      <c r="G1321" s="11"/>
      <c r="H1321" s="11"/>
      <c r="I1321" s="11"/>
      <c r="J1321" s="11"/>
      <c r="K1321" s="11"/>
      <c r="L1321" s="11"/>
      <c r="M1321" s="11"/>
      <c r="N1321" s="11"/>
      <c r="O1321" s="11"/>
      <c r="P1321" s="11"/>
      <c r="Q1321" s="11"/>
      <c r="R1321" s="11"/>
      <c r="S1321" s="11"/>
      <c r="T1321" s="11"/>
      <c r="U1321" s="11"/>
      <c r="V1321" s="11"/>
      <c r="W1321" s="11"/>
      <c r="X1321" s="11"/>
      <c r="Y1321" s="11"/>
      <c r="Z1321" s="11"/>
      <c r="AA1321" s="11"/>
      <c r="AB1321" s="11"/>
      <c r="AC1321" s="11"/>
      <c r="AD1321" s="11"/>
      <c r="AE1321" s="11"/>
      <c r="AF1321" s="11"/>
      <c r="AG1321" s="12"/>
    </row>
    <row r="1322" ht="15.35" customHeight="1">
      <c r="A1322" s="10"/>
      <c r="B1322" s="11"/>
      <c r="C1322" s="11"/>
      <c r="D1322" s="11"/>
      <c r="E1322" s="11"/>
      <c r="F1322" s="11"/>
      <c r="G1322" s="11"/>
      <c r="H1322" s="11"/>
      <c r="I1322" s="11"/>
      <c r="J1322" s="11"/>
      <c r="K1322" s="11"/>
      <c r="L1322" s="11"/>
      <c r="M1322" s="11"/>
      <c r="N1322" s="11"/>
      <c r="O1322" s="11"/>
      <c r="P1322" s="11"/>
      <c r="Q1322" s="11"/>
      <c r="R1322" s="11"/>
      <c r="S1322" s="11"/>
      <c r="T1322" s="11"/>
      <c r="U1322" s="11"/>
      <c r="V1322" s="11"/>
      <c r="W1322" s="11"/>
      <c r="X1322" s="11"/>
      <c r="Y1322" s="11"/>
      <c r="Z1322" s="11"/>
      <c r="AA1322" s="11"/>
      <c r="AB1322" s="11"/>
      <c r="AC1322" s="11"/>
      <c r="AD1322" s="11"/>
      <c r="AE1322" s="11"/>
      <c r="AF1322" s="11"/>
      <c r="AG1322" s="12"/>
    </row>
    <row r="1323" ht="15.35" customHeight="1">
      <c r="A1323" s="10"/>
      <c r="B1323" s="11"/>
      <c r="C1323" s="11"/>
      <c r="D1323" s="11"/>
      <c r="E1323" s="11"/>
      <c r="F1323" s="11"/>
      <c r="G1323" s="11"/>
      <c r="H1323" s="11"/>
      <c r="I1323" s="11"/>
      <c r="J1323" s="11"/>
      <c r="K1323" s="11"/>
      <c r="L1323" s="11"/>
      <c r="M1323" s="11"/>
      <c r="N1323" s="11"/>
      <c r="O1323" s="11"/>
      <c r="P1323" s="11"/>
      <c r="Q1323" s="11"/>
      <c r="R1323" s="11"/>
      <c r="S1323" s="11"/>
      <c r="T1323" s="11"/>
      <c r="U1323" s="11"/>
      <c r="V1323" s="11"/>
      <c r="W1323" s="11"/>
      <c r="X1323" s="11"/>
      <c r="Y1323" s="11"/>
      <c r="Z1323" s="11"/>
      <c r="AA1323" s="11"/>
      <c r="AB1323" s="11"/>
      <c r="AC1323" s="11"/>
      <c r="AD1323" s="11"/>
      <c r="AE1323" s="11"/>
      <c r="AF1323" s="11"/>
      <c r="AG1323" s="12"/>
    </row>
    <row r="1324" ht="15.35" customHeight="1">
      <c r="A1324" s="10"/>
      <c r="B1324" s="11"/>
      <c r="C1324" s="11"/>
      <c r="D1324" s="11"/>
      <c r="E1324" s="11"/>
      <c r="F1324" s="11"/>
      <c r="G1324" s="11"/>
      <c r="H1324" s="11"/>
      <c r="I1324" s="11"/>
      <c r="J1324" s="11"/>
      <c r="K1324" s="11"/>
      <c r="L1324" s="11"/>
      <c r="M1324" s="11"/>
      <c r="N1324" s="11"/>
      <c r="O1324" s="11"/>
      <c r="P1324" s="11"/>
      <c r="Q1324" s="11"/>
      <c r="R1324" s="11"/>
      <c r="S1324" s="11"/>
      <c r="T1324" s="11"/>
      <c r="U1324" s="11"/>
      <c r="V1324" s="11"/>
      <c r="W1324" s="11"/>
      <c r="X1324" s="11"/>
      <c r="Y1324" s="11"/>
      <c r="Z1324" s="11"/>
      <c r="AA1324" s="11"/>
      <c r="AB1324" s="11"/>
      <c r="AC1324" s="11"/>
      <c r="AD1324" s="11"/>
      <c r="AE1324" s="11"/>
      <c r="AF1324" s="11"/>
      <c r="AG1324" s="12"/>
    </row>
    <row r="1325" ht="15.35" customHeight="1">
      <c r="A1325" s="10"/>
      <c r="B1325" s="11"/>
      <c r="C1325" s="11"/>
      <c r="D1325" s="11"/>
      <c r="E1325" s="11"/>
      <c r="F1325" s="11"/>
      <c r="G1325" s="11"/>
      <c r="H1325" s="11"/>
      <c r="I1325" s="11"/>
      <c r="J1325" s="11"/>
      <c r="K1325" s="11"/>
      <c r="L1325" s="11"/>
      <c r="M1325" s="11"/>
      <c r="N1325" s="11"/>
      <c r="O1325" s="11"/>
      <c r="P1325" s="11"/>
      <c r="Q1325" s="11"/>
      <c r="R1325" s="11"/>
      <c r="S1325" s="11"/>
      <c r="T1325" s="11"/>
      <c r="U1325" s="11"/>
      <c r="V1325" s="11"/>
      <c r="W1325" s="11"/>
      <c r="X1325" s="11"/>
      <c r="Y1325" s="11"/>
      <c r="Z1325" s="11"/>
      <c r="AA1325" s="11"/>
      <c r="AB1325" s="11"/>
      <c r="AC1325" s="11"/>
      <c r="AD1325" s="11"/>
      <c r="AE1325" s="11"/>
      <c r="AF1325" s="11"/>
      <c r="AG1325" s="12"/>
    </row>
    <row r="1326" ht="15.35" customHeight="1">
      <c r="A1326" s="10"/>
      <c r="B1326" s="11"/>
      <c r="C1326" s="11"/>
      <c r="D1326" s="11"/>
      <c r="E1326" s="11"/>
      <c r="F1326" s="11"/>
      <c r="G1326" s="11"/>
      <c r="H1326" s="11"/>
      <c r="I1326" s="11"/>
      <c r="J1326" s="11"/>
      <c r="K1326" s="11"/>
      <c r="L1326" s="11"/>
      <c r="M1326" s="11"/>
      <c r="N1326" s="11"/>
      <c r="O1326" s="11"/>
      <c r="P1326" s="11"/>
      <c r="Q1326" s="11"/>
      <c r="R1326" s="11"/>
      <c r="S1326" s="11"/>
      <c r="T1326" s="11"/>
      <c r="U1326" s="11"/>
      <c r="V1326" s="11"/>
      <c r="W1326" s="11"/>
      <c r="X1326" s="11"/>
      <c r="Y1326" s="11"/>
      <c r="Z1326" s="11"/>
      <c r="AA1326" s="11"/>
      <c r="AB1326" s="11"/>
      <c r="AC1326" s="11"/>
      <c r="AD1326" s="11"/>
      <c r="AE1326" s="11"/>
      <c r="AF1326" s="11"/>
      <c r="AG1326" s="12"/>
    </row>
    <row r="1327" ht="15.35" customHeight="1">
      <c r="A1327" s="10"/>
      <c r="B1327" s="11"/>
      <c r="C1327" s="11"/>
      <c r="D1327" s="11"/>
      <c r="E1327" s="11"/>
      <c r="F1327" s="11"/>
      <c r="G1327" s="11"/>
      <c r="H1327" s="11"/>
      <c r="I1327" s="11"/>
      <c r="J1327" s="11"/>
      <c r="K1327" s="11"/>
      <c r="L1327" s="11"/>
      <c r="M1327" s="11"/>
      <c r="N1327" s="11"/>
      <c r="O1327" s="11"/>
      <c r="P1327" s="11"/>
      <c r="Q1327" s="11"/>
      <c r="R1327" s="11"/>
      <c r="S1327" s="11"/>
      <c r="T1327" s="11"/>
      <c r="U1327" s="11"/>
      <c r="V1327" s="11"/>
      <c r="W1327" s="11"/>
      <c r="X1327" s="11"/>
      <c r="Y1327" s="11"/>
      <c r="Z1327" s="11"/>
      <c r="AA1327" s="11"/>
      <c r="AB1327" s="11"/>
      <c r="AC1327" s="11"/>
      <c r="AD1327" s="11"/>
      <c r="AE1327" s="11"/>
      <c r="AF1327" s="11"/>
      <c r="AG1327" s="12"/>
    </row>
    <row r="1328" ht="15.35" customHeight="1">
      <c r="A1328" s="10"/>
      <c r="B1328" s="11"/>
      <c r="C1328" s="11"/>
      <c r="D1328" s="11"/>
      <c r="E1328" s="11"/>
      <c r="F1328" s="11"/>
      <c r="G1328" s="11"/>
      <c r="H1328" s="11"/>
      <c r="I1328" s="11"/>
      <c r="J1328" s="11"/>
      <c r="K1328" s="11"/>
      <c r="L1328" s="11"/>
      <c r="M1328" s="11"/>
      <c r="N1328" s="11"/>
      <c r="O1328" s="11"/>
      <c r="P1328" s="11"/>
      <c r="Q1328" s="11"/>
      <c r="R1328" s="11"/>
      <c r="S1328" s="11"/>
      <c r="T1328" s="11"/>
      <c r="U1328" s="11"/>
      <c r="V1328" s="11"/>
      <c r="W1328" s="11"/>
      <c r="X1328" s="11"/>
      <c r="Y1328" s="11"/>
      <c r="Z1328" s="11"/>
      <c r="AA1328" s="11"/>
      <c r="AB1328" s="11"/>
      <c r="AC1328" s="11"/>
      <c r="AD1328" s="11"/>
      <c r="AE1328" s="11"/>
      <c r="AF1328" s="11"/>
      <c r="AG1328" s="12"/>
    </row>
    <row r="1329" ht="15.35" customHeight="1">
      <c r="A1329" s="10"/>
      <c r="B1329" s="11"/>
      <c r="C1329" s="11"/>
      <c r="D1329" s="11"/>
      <c r="E1329" s="11"/>
      <c r="F1329" s="11"/>
      <c r="G1329" s="11"/>
      <c r="H1329" s="11"/>
      <c r="I1329" s="11"/>
      <c r="J1329" s="11"/>
      <c r="K1329" s="11"/>
      <c r="L1329" s="11"/>
      <c r="M1329" s="11"/>
      <c r="N1329" s="11"/>
      <c r="O1329" s="11"/>
      <c r="P1329" s="11"/>
      <c r="Q1329" s="11"/>
      <c r="R1329" s="11"/>
      <c r="S1329" s="11"/>
      <c r="T1329" s="11"/>
      <c r="U1329" s="11"/>
      <c r="V1329" s="11"/>
      <c r="W1329" s="11"/>
      <c r="X1329" s="11"/>
      <c r="Y1329" s="11"/>
      <c r="Z1329" s="11"/>
      <c r="AA1329" s="11"/>
      <c r="AB1329" s="11"/>
      <c r="AC1329" s="11"/>
      <c r="AD1329" s="11"/>
      <c r="AE1329" s="11"/>
      <c r="AF1329" s="11"/>
      <c r="AG1329" s="12"/>
    </row>
    <row r="1330" ht="15.35" customHeight="1">
      <c r="A1330" s="10"/>
      <c r="B1330" s="11"/>
      <c r="C1330" s="11"/>
      <c r="D1330" s="11"/>
      <c r="E1330" s="11"/>
      <c r="F1330" s="11"/>
      <c r="G1330" s="11"/>
      <c r="H1330" s="11"/>
      <c r="I1330" s="11"/>
      <c r="J1330" s="11"/>
      <c r="K1330" s="11"/>
      <c r="L1330" s="11"/>
      <c r="M1330" s="11"/>
      <c r="N1330" s="11"/>
      <c r="O1330" s="11"/>
      <c r="P1330" s="11"/>
      <c r="Q1330" s="11"/>
      <c r="R1330" s="11"/>
      <c r="S1330" s="11"/>
      <c r="T1330" s="11"/>
      <c r="U1330" s="11"/>
      <c r="V1330" s="11"/>
      <c r="W1330" s="11"/>
      <c r="X1330" s="11"/>
      <c r="Y1330" s="11"/>
      <c r="Z1330" s="11"/>
      <c r="AA1330" s="11"/>
      <c r="AB1330" s="11"/>
      <c r="AC1330" s="11"/>
      <c r="AD1330" s="11"/>
      <c r="AE1330" s="11"/>
      <c r="AF1330" s="11"/>
      <c r="AG1330" s="12"/>
    </row>
    <row r="1331" ht="15.35" customHeight="1">
      <c r="A1331" s="10"/>
      <c r="B1331" s="11"/>
      <c r="C1331" s="11"/>
      <c r="D1331" s="11"/>
      <c r="E1331" s="11"/>
      <c r="F1331" s="11"/>
      <c r="G1331" s="11"/>
      <c r="H1331" s="11"/>
      <c r="I1331" s="11"/>
      <c r="J1331" s="11"/>
      <c r="K1331" s="11"/>
      <c r="L1331" s="11"/>
      <c r="M1331" s="11"/>
      <c r="N1331" s="11"/>
      <c r="O1331" s="11"/>
      <c r="P1331" s="11"/>
      <c r="Q1331" s="11"/>
      <c r="R1331" s="11"/>
      <c r="S1331" s="11"/>
      <c r="T1331" s="11"/>
      <c r="U1331" s="11"/>
      <c r="V1331" s="11"/>
      <c r="W1331" s="11"/>
      <c r="X1331" s="11"/>
      <c r="Y1331" s="11"/>
      <c r="Z1331" s="11"/>
      <c r="AA1331" s="11"/>
      <c r="AB1331" s="11"/>
      <c r="AC1331" s="11"/>
      <c r="AD1331" s="11"/>
      <c r="AE1331" s="11"/>
      <c r="AF1331" s="11"/>
      <c r="AG1331" s="12"/>
    </row>
    <row r="1332" ht="15.35" customHeight="1">
      <c r="A1332" s="10"/>
      <c r="B1332" s="11"/>
      <c r="C1332" s="11"/>
      <c r="D1332" s="11"/>
      <c r="E1332" s="11"/>
      <c r="F1332" s="11"/>
      <c r="G1332" s="11"/>
      <c r="H1332" s="11"/>
      <c r="I1332" s="11"/>
      <c r="J1332" s="11"/>
      <c r="K1332" s="11"/>
      <c r="L1332" s="11"/>
      <c r="M1332" s="11"/>
      <c r="N1332" s="11"/>
      <c r="O1332" s="11"/>
      <c r="P1332" s="11"/>
      <c r="Q1332" s="11"/>
      <c r="R1332" s="11"/>
      <c r="S1332" s="11"/>
      <c r="T1332" s="11"/>
      <c r="U1332" s="11"/>
      <c r="V1332" s="11"/>
      <c r="W1332" s="11"/>
      <c r="X1332" s="11"/>
      <c r="Y1332" s="11"/>
      <c r="Z1332" s="11"/>
      <c r="AA1332" s="11"/>
      <c r="AB1332" s="11"/>
      <c r="AC1332" s="11"/>
      <c r="AD1332" s="11"/>
      <c r="AE1332" s="11"/>
      <c r="AF1332" s="11"/>
      <c r="AG1332" s="12"/>
    </row>
    <row r="1333" ht="15.35" customHeight="1">
      <c r="A1333" s="10"/>
      <c r="B1333" s="11"/>
      <c r="C1333" s="11"/>
      <c r="D1333" s="11"/>
      <c r="E1333" s="11"/>
      <c r="F1333" s="11"/>
      <c r="G1333" s="11"/>
      <c r="H1333" s="11"/>
      <c r="I1333" s="11"/>
      <c r="J1333" s="11"/>
      <c r="K1333" s="11"/>
      <c r="L1333" s="11"/>
      <c r="M1333" s="11"/>
      <c r="N1333" s="11"/>
      <c r="O1333" s="11"/>
      <c r="P1333" s="11"/>
      <c r="Q1333" s="11"/>
      <c r="R1333" s="11"/>
      <c r="S1333" s="11"/>
      <c r="T1333" s="11"/>
      <c r="U1333" s="11"/>
      <c r="V1333" s="11"/>
      <c r="W1333" s="11"/>
      <c r="X1333" s="11"/>
      <c r="Y1333" s="11"/>
      <c r="Z1333" s="11"/>
      <c r="AA1333" s="11"/>
      <c r="AB1333" s="11"/>
      <c r="AC1333" s="11"/>
      <c r="AD1333" s="11"/>
      <c r="AE1333" s="11"/>
      <c r="AF1333" s="11"/>
      <c r="AG1333" s="12"/>
    </row>
    <row r="1334" ht="15.35" customHeight="1">
      <c r="A1334" s="10"/>
      <c r="B1334" s="11"/>
      <c r="C1334" s="11"/>
      <c r="D1334" s="11"/>
      <c r="E1334" s="11"/>
      <c r="F1334" s="11"/>
      <c r="G1334" s="11"/>
      <c r="H1334" s="11"/>
      <c r="I1334" s="11"/>
      <c r="J1334" s="11"/>
      <c r="K1334" s="11"/>
      <c r="L1334" s="11"/>
      <c r="M1334" s="11"/>
      <c r="N1334" s="11"/>
      <c r="O1334" s="11"/>
      <c r="P1334" s="11"/>
      <c r="Q1334" s="11"/>
      <c r="R1334" s="11"/>
      <c r="S1334" s="11"/>
      <c r="T1334" s="11"/>
      <c r="U1334" s="11"/>
      <c r="V1334" s="11"/>
      <c r="W1334" s="11"/>
      <c r="X1334" s="11"/>
      <c r="Y1334" s="11"/>
      <c r="Z1334" s="11"/>
      <c r="AA1334" s="11"/>
      <c r="AB1334" s="11"/>
      <c r="AC1334" s="11"/>
      <c r="AD1334" s="11"/>
      <c r="AE1334" s="11"/>
      <c r="AF1334" s="11"/>
      <c r="AG1334" s="12"/>
    </row>
    <row r="1335" ht="15.35" customHeight="1">
      <c r="A1335" s="10"/>
      <c r="B1335" s="11"/>
      <c r="C1335" s="11"/>
      <c r="D1335" s="11"/>
      <c r="E1335" s="11"/>
      <c r="F1335" s="11"/>
      <c r="G1335" s="11"/>
      <c r="H1335" s="11"/>
      <c r="I1335" s="11"/>
      <c r="J1335" s="11"/>
      <c r="K1335" s="11"/>
      <c r="L1335" s="11"/>
      <c r="M1335" s="11"/>
      <c r="N1335" s="11"/>
      <c r="O1335" s="11"/>
      <c r="P1335" s="11"/>
      <c r="Q1335" s="11"/>
      <c r="R1335" s="11"/>
      <c r="S1335" s="11"/>
      <c r="T1335" s="11"/>
      <c r="U1335" s="11"/>
      <c r="V1335" s="11"/>
      <c r="W1335" s="11"/>
      <c r="X1335" s="11"/>
      <c r="Y1335" s="11"/>
      <c r="Z1335" s="11"/>
      <c r="AA1335" s="11"/>
      <c r="AB1335" s="11"/>
      <c r="AC1335" s="11"/>
      <c r="AD1335" s="11"/>
      <c r="AE1335" s="11"/>
      <c r="AF1335" s="11"/>
      <c r="AG1335" s="12"/>
    </row>
    <row r="1336" ht="15.35" customHeight="1">
      <c r="A1336" s="10"/>
      <c r="B1336" s="11"/>
      <c r="C1336" s="11"/>
      <c r="D1336" s="11"/>
      <c r="E1336" s="11"/>
      <c r="F1336" s="11"/>
      <c r="G1336" s="11"/>
      <c r="H1336" s="11"/>
      <c r="I1336" s="11"/>
      <c r="J1336" s="11"/>
      <c r="K1336" s="11"/>
      <c r="L1336" s="11"/>
      <c r="M1336" s="11"/>
      <c r="N1336" s="11"/>
      <c r="O1336" s="11"/>
      <c r="P1336" s="11"/>
      <c r="Q1336" s="11"/>
      <c r="R1336" s="11"/>
      <c r="S1336" s="11"/>
      <c r="T1336" s="11"/>
      <c r="U1336" s="11"/>
      <c r="V1336" s="11"/>
      <c r="W1336" s="11"/>
      <c r="X1336" s="11"/>
      <c r="Y1336" s="11"/>
      <c r="Z1336" s="11"/>
      <c r="AA1336" s="11"/>
      <c r="AB1336" s="11"/>
      <c r="AC1336" s="11"/>
      <c r="AD1336" s="11"/>
      <c r="AE1336" s="11"/>
      <c r="AF1336" s="11"/>
      <c r="AG1336" s="12"/>
    </row>
    <row r="1337" ht="15.35" customHeight="1">
      <c r="A1337" s="10"/>
      <c r="B1337" s="11"/>
      <c r="C1337" s="11"/>
      <c r="D1337" s="11"/>
      <c r="E1337" s="11"/>
      <c r="F1337" s="11"/>
      <c r="G1337" s="11"/>
      <c r="H1337" s="11"/>
      <c r="I1337" s="11"/>
      <c r="J1337" s="11"/>
      <c r="K1337" s="11"/>
      <c r="L1337" s="11"/>
      <c r="M1337" s="11"/>
      <c r="N1337" s="11"/>
      <c r="O1337" s="11"/>
      <c r="P1337" s="11"/>
      <c r="Q1337" s="11"/>
      <c r="R1337" s="11"/>
      <c r="S1337" s="11"/>
      <c r="T1337" s="11"/>
      <c r="U1337" s="11"/>
      <c r="V1337" s="11"/>
      <c r="W1337" s="11"/>
      <c r="X1337" s="11"/>
      <c r="Y1337" s="11"/>
      <c r="Z1337" s="11"/>
      <c r="AA1337" s="11"/>
      <c r="AB1337" s="11"/>
      <c r="AC1337" s="11"/>
      <c r="AD1337" s="11"/>
      <c r="AE1337" s="11"/>
      <c r="AF1337" s="11"/>
      <c r="AG1337" s="12"/>
    </row>
    <row r="1338" ht="15.35" customHeight="1">
      <c r="A1338" s="10"/>
      <c r="B1338" s="11"/>
      <c r="C1338" s="11"/>
      <c r="D1338" s="11"/>
      <c r="E1338" s="11"/>
      <c r="F1338" s="11"/>
      <c r="G1338" s="11"/>
      <c r="H1338" s="11"/>
      <c r="I1338" s="11"/>
      <c r="J1338" s="11"/>
      <c r="K1338" s="11"/>
      <c r="L1338" s="11"/>
      <c r="M1338" s="11"/>
      <c r="N1338" s="11"/>
      <c r="O1338" s="11"/>
      <c r="P1338" s="11"/>
      <c r="Q1338" s="11"/>
      <c r="R1338" s="11"/>
      <c r="S1338" s="11"/>
      <c r="T1338" s="11"/>
      <c r="U1338" s="11"/>
      <c r="V1338" s="11"/>
      <c r="W1338" s="11"/>
      <c r="X1338" s="11"/>
      <c r="Y1338" s="11"/>
      <c r="Z1338" s="11"/>
      <c r="AA1338" s="11"/>
      <c r="AB1338" s="11"/>
      <c r="AC1338" s="11"/>
      <c r="AD1338" s="11"/>
      <c r="AE1338" s="11"/>
      <c r="AF1338" s="11"/>
      <c r="AG1338" s="12"/>
    </row>
    <row r="1339" ht="15.35" customHeight="1">
      <c r="A1339" s="10"/>
      <c r="B1339" s="11"/>
      <c r="C1339" s="11"/>
      <c r="D1339" s="11"/>
      <c r="E1339" s="11"/>
      <c r="F1339" s="11"/>
      <c r="G1339" s="11"/>
      <c r="H1339" s="11"/>
      <c r="I1339" s="11"/>
      <c r="J1339" s="11"/>
      <c r="K1339" s="11"/>
      <c r="L1339" s="11"/>
      <c r="M1339" s="11"/>
      <c r="N1339" s="11"/>
      <c r="O1339" s="11"/>
      <c r="P1339" s="11"/>
      <c r="Q1339" s="11"/>
      <c r="R1339" s="11"/>
      <c r="S1339" s="11"/>
      <c r="T1339" s="11"/>
      <c r="U1339" s="11"/>
      <c r="V1339" s="11"/>
      <c r="W1339" s="11"/>
      <c r="X1339" s="11"/>
      <c r="Y1339" s="11"/>
      <c r="Z1339" s="11"/>
      <c r="AA1339" s="11"/>
      <c r="AB1339" s="11"/>
      <c r="AC1339" s="11"/>
      <c r="AD1339" s="11"/>
      <c r="AE1339" s="11"/>
      <c r="AF1339" s="11"/>
      <c r="AG1339" s="12"/>
    </row>
    <row r="1340" ht="15.35" customHeight="1">
      <c r="A1340" s="10"/>
      <c r="B1340" s="11"/>
      <c r="C1340" s="11"/>
      <c r="D1340" s="11"/>
      <c r="E1340" s="11"/>
      <c r="F1340" s="11"/>
      <c r="G1340" s="11"/>
      <c r="H1340" s="11"/>
      <c r="I1340" s="11"/>
      <c r="J1340" s="11"/>
      <c r="K1340" s="11"/>
      <c r="L1340" s="11"/>
      <c r="M1340" s="11"/>
      <c r="N1340" s="11"/>
      <c r="O1340" s="11"/>
      <c r="P1340" s="11"/>
      <c r="Q1340" s="11"/>
      <c r="R1340" s="11"/>
      <c r="S1340" s="11"/>
      <c r="T1340" s="11"/>
      <c r="U1340" s="11"/>
      <c r="V1340" s="11"/>
      <c r="W1340" s="11"/>
      <c r="X1340" s="11"/>
      <c r="Y1340" s="11"/>
      <c r="Z1340" s="11"/>
      <c r="AA1340" s="11"/>
      <c r="AB1340" s="11"/>
      <c r="AC1340" s="11"/>
      <c r="AD1340" s="11"/>
      <c r="AE1340" s="11"/>
      <c r="AF1340" s="11"/>
      <c r="AG1340" s="12"/>
    </row>
    <row r="1341" ht="15.35" customHeight="1">
      <c r="A1341" s="10"/>
      <c r="B1341" s="11"/>
      <c r="C1341" s="11"/>
      <c r="D1341" s="11"/>
      <c r="E1341" s="11"/>
      <c r="F1341" s="11"/>
      <c r="G1341" s="11"/>
      <c r="H1341" s="11"/>
      <c r="I1341" s="11"/>
      <c r="J1341" s="11"/>
      <c r="K1341" s="11"/>
      <c r="L1341" s="11"/>
      <c r="M1341" s="11"/>
      <c r="N1341" s="11"/>
      <c r="O1341" s="11"/>
      <c r="P1341" s="11"/>
      <c r="Q1341" s="11"/>
      <c r="R1341" s="11"/>
      <c r="S1341" s="11"/>
      <c r="T1341" s="11"/>
      <c r="U1341" s="11"/>
      <c r="V1341" s="11"/>
      <c r="W1341" s="11"/>
      <c r="X1341" s="11"/>
      <c r="Y1341" s="11"/>
      <c r="Z1341" s="11"/>
      <c r="AA1341" s="11"/>
      <c r="AB1341" s="11"/>
      <c r="AC1341" s="11"/>
      <c r="AD1341" s="11"/>
      <c r="AE1341" s="11"/>
      <c r="AF1341" s="11"/>
      <c r="AG1341" s="12"/>
    </row>
    <row r="1342" ht="15.35" customHeight="1">
      <c r="A1342" s="10"/>
      <c r="B1342" s="11"/>
      <c r="C1342" s="11"/>
      <c r="D1342" s="11"/>
      <c r="E1342" s="11"/>
      <c r="F1342" s="11"/>
      <c r="G1342" s="11"/>
      <c r="H1342" s="11"/>
      <c r="I1342" s="11"/>
      <c r="J1342" s="11"/>
      <c r="K1342" s="11"/>
      <c r="L1342" s="11"/>
      <c r="M1342" s="11"/>
      <c r="N1342" s="11"/>
      <c r="O1342" s="11"/>
      <c r="P1342" s="11"/>
      <c r="Q1342" s="11"/>
      <c r="R1342" s="11"/>
      <c r="S1342" s="11"/>
      <c r="T1342" s="11"/>
      <c r="U1342" s="11"/>
      <c r="V1342" s="11"/>
      <c r="W1342" s="11"/>
      <c r="X1342" s="11"/>
      <c r="Y1342" s="11"/>
      <c r="Z1342" s="11"/>
      <c r="AA1342" s="11"/>
      <c r="AB1342" s="11"/>
      <c r="AC1342" s="11"/>
      <c r="AD1342" s="11"/>
      <c r="AE1342" s="11"/>
      <c r="AF1342" s="11"/>
      <c r="AG1342" s="12"/>
    </row>
    <row r="1343" ht="15.35" customHeight="1">
      <c r="A1343" s="10"/>
      <c r="B1343" s="11"/>
      <c r="C1343" s="11"/>
      <c r="D1343" s="11"/>
      <c r="E1343" s="11"/>
      <c r="F1343" s="11"/>
      <c r="G1343" s="11"/>
      <c r="H1343" s="11"/>
      <c r="I1343" s="11"/>
      <c r="J1343" s="11"/>
      <c r="K1343" s="11"/>
      <c r="L1343" s="11"/>
      <c r="M1343" s="11"/>
      <c r="N1343" s="11"/>
      <c r="O1343" s="11"/>
      <c r="P1343" s="11"/>
      <c r="Q1343" s="11"/>
      <c r="R1343" s="11"/>
      <c r="S1343" s="11"/>
      <c r="T1343" s="11"/>
      <c r="U1343" s="11"/>
      <c r="V1343" s="11"/>
      <c r="W1343" s="11"/>
      <c r="X1343" s="11"/>
      <c r="Y1343" s="11"/>
      <c r="Z1343" s="11"/>
      <c r="AA1343" s="11"/>
      <c r="AB1343" s="11"/>
      <c r="AC1343" s="11"/>
      <c r="AD1343" s="11"/>
      <c r="AE1343" s="11"/>
      <c r="AF1343" s="11"/>
      <c r="AG1343" s="12"/>
    </row>
    <row r="1344" ht="15.35" customHeight="1">
      <c r="A1344" s="10"/>
      <c r="B1344" s="11"/>
      <c r="C1344" s="11"/>
      <c r="D1344" s="11"/>
      <c r="E1344" s="11"/>
      <c r="F1344" s="11"/>
      <c r="G1344" s="11"/>
      <c r="H1344" s="11"/>
      <c r="I1344" s="11"/>
      <c r="J1344" s="11"/>
      <c r="K1344" s="11"/>
      <c r="L1344" s="11"/>
      <c r="M1344" s="11"/>
      <c r="N1344" s="11"/>
      <c r="O1344" s="11"/>
      <c r="P1344" s="11"/>
      <c r="Q1344" s="11"/>
      <c r="R1344" s="11"/>
      <c r="S1344" s="11"/>
      <c r="T1344" s="11"/>
      <c r="U1344" s="11"/>
      <c r="V1344" s="11"/>
      <c r="W1344" s="11"/>
      <c r="X1344" s="11"/>
      <c r="Y1344" s="11"/>
      <c r="Z1344" s="11"/>
      <c r="AA1344" s="11"/>
      <c r="AB1344" s="11"/>
      <c r="AC1344" s="11"/>
      <c r="AD1344" s="11"/>
      <c r="AE1344" s="11"/>
      <c r="AF1344" s="11"/>
      <c r="AG1344" s="12"/>
    </row>
    <row r="1345" ht="15.35" customHeight="1">
      <c r="A1345" s="10"/>
      <c r="B1345" s="11"/>
      <c r="C1345" s="11"/>
      <c r="D1345" s="11"/>
      <c r="E1345" s="11"/>
      <c r="F1345" s="11"/>
      <c r="G1345" s="11"/>
      <c r="H1345" s="11"/>
      <c r="I1345" s="11"/>
      <c r="J1345" s="11"/>
      <c r="K1345" s="11"/>
      <c r="L1345" s="11"/>
      <c r="M1345" s="11"/>
      <c r="N1345" s="11"/>
      <c r="O1345" s="11"/>
      <c r="P1345" s="11"/>
      <c r="Q1345" s="11"/>
      <c r="R1345" s="11"/>
      <c r="S1345" s="11"/>
      <c r="T1345" s="11"/>
      <c r="U1345" s="11"/>
      <c r="V1345" s="11"/>
      <c r="W1345" s="11"/>
      <c r="X1345" s="11"/>
      <c r="Y1345" s="11"/>
      <c r="Z1345" s="11"/>
      <c r="AA1345" s="11"/>
      <c r="AB1345" s="11"/>
      <c r="AC1345" s="11"/>
      <c r="AD1345" s="11"/>
      <c r="AE1345" s="11"/>
      <c r="AF1345" s="11"/>
      <c r="AG1345" s="12"/>
    </row>
    <row r="1346" ht="15.35" customHeight="1">
      <c r="A1346" s="10"/>
      <c r="B1346" s="11"/>
      <c r="C1346" s="11"/>
      <c r="D1346" s="11"/>
      <c r="E1346" s="11"/>
      <c r="F1346" s="11"/>
      <c r="G1346" s="11"/>
      <c r="H1346" s="11"/>
      <c r="I1346" s="11"/>
      <c r="J1346" s="11"/>
      <c r="K1346" s="11"/>
      <c r="L1346" s="11"/>
      <c r="M1346" s="11"/>
      <c r="N1346" s="11"/>
      <c r="O1346" s="11"/>
      <c r="P1346" s="11"/>
      <c r="Q1346" s="11"/>
      <c r="R1346" s="11"/>
      <c r="S1346" s="11"/>
      <c r="T1346" s="11"/>
      <c r="U1346" s="11"/>
      <c r="V1346" s="11"/>
      <c r="W1346" s="11"/>
      <c r="X1346" s="11"/>
      <c r="Y1346" s="11"/>
      <c r="Z1346" s="11"/>
      <c r="AA1346" s="11"/>
      <c r="AB1346" s="11"/>
      <c r="AC1346" s="11"/>
      <c r="AD1346" s="11"/>
      <c r="AE1346" s="11"/>
      <c r="AF1346" s="11"/>
      <c r="AG1346" s="12"/>
    </row>
    <row r="1347" ht="15.35" customHeight="1">
      <c r="A1347" s="10"/>
      <c r="B1347" s="11"/>
      <c r="C1347" s="11"/>
      <c r="D1347" s="11"/>
      <c r="E1347" s="11"/>
      <c r="F1347" s="11"/>
      <c r="G1347" s="11"/>
      <c r="H1347" s="11"/>
      <c r="I1347" s="11"/>
      <c r="J1347" s="11"/>
      <c r="K1347" s="11"/>
      <c r="L1347" s="11"/>
      <c r="M1347" s="11"/>
      <c r="N1347" s="11"/>
      <c r="O1347" s="11"/>
      <c r="P1347" s="11"/>
      <c r="Q1347" s="11"/>
      <c r="R1347" s="11"/>
      <c r="S1347" s="11"/>
      <c r="T1347" s="11"/>
      <c r="U1347" s="11"/>
      <c r="V1347" s="11"/>
      <c r="W1347" s="11"/>
      <c r="X1347" s="11"/>
      <c r="Y1347" s="11"/>
      <c r="Z1347" s="11"/>
      <c r="AA1347" s="11"/>
      <c r="AB1347" s="11"/>
      <c r="AC1347" s="11"/>
      <c r="AD1347" s="11"/>
      <c r="AE1347" s="11"/>
      <c r="AF1347" s="11"/>
      <c r="AG1347" s="12"/>
    </row>
    <row r="1348" ht="15.35" customHeight="1">
      <c r="A1348" s="10"/>
      <c r="B1348" s="11"/>
      <c r="C1348" s="11"/>
      <c r="D1348" s="11"/>
      <c r="E1348" s="11"/>
      <c r="F1348" s="11"/>
      <c r="G1348" s="11"/>
      <c r="H1348" s="11"/>
      <c r="I1348" s="11"/>
      <c r="J1348" s="11"/>
      <c r="K1348" s="11"/>
      <c r="L1348" s="11"/>
      <c r="M1348" s="11"/>
      <c r="N1348" s="11"/>
      <c r="O1348" s="11"/>
      <c r="P1348" s="11"/>
      <c r="Q1348" s="11"/>
      <c r="R1348" s="11"/>
      <c r="S1348" s="11"/>
      <c r="T1348" s="11"/>
      <c r="U1348" s="11"/>
      <c r="V1348" s="11"/>
      <c r="W1348" s="11"/>
      <c r="X1348" s="11"/>
      <c r="Y1348" s="11"/>
      <c r="Z1348" s="11"/>
      <c r="AA1348" s="11"/>
      <c r="AB1348" s="11"/>
      <c r="AC1348" s="11"/>
      <c r="AD1348" s="11"/>
      <c r="AE1348" s="11"/>
      <c r="AF1348" s="11"/>
      <c r="AG1348" s="12"/>
    </row>
    <row r="1349" ht="15.35" customHeight="1">
      <c r="A1349" s="10"/>
      <c r="B1349" s="11"/>
      <c r="C1349" s="11"/>
      <c r="D1349" s="11"/>
      <c r="E1349" s="11"/>
      <c r="F1349" s="11"/>
      <c r="G1349" s="11"/>
      <c r="H1349" s="11"/>
      <c r="I1349" s="11"/>
      <c r="J1349" s="11"/>
      <c r="K1349" s="11"/>
      <c r="L1349" s="11"/>
      <c r="M1349" s="11"/>
      <c r="N1349" s="11"/>
      <c r="O1349" s="11"/>
      <c r="P1349" s="11"/>
      <c r="Q1349" s="11"/>
      <c r="R1349" s="11"/>
      <c r="S1349" s="11"/>
      <c r="T1349" s="11"/>
      <c r="U1349" s="11"/>
      <c r="V1349" s="11"/>
      <c r="W1349" s="11"/>
      <c r="X1349" s="11"/>
      <c r="Y1349" s="11"/>
      <c r="Z1349" s="11"/>
      <c r="AA1349" s="11"/>
      <c r="AB1349" s="11"/>
      <c r="AC1349" s="11"/>
      <c r="AD1349" s="11"/>
      <c r="AE1349" s="11"/>
      <c r="AF1349" s="11"/>
      <c r="AG1349" s="12"/>
    </row>
    <row r="1350" ht="15.35" customHeight="1">
      <c r="A1350" s="10"/>
      <c r="B1350" s="11"/>
      <c r="C1350" s="11"/>
      <c r="D1350" s="11"/>
      <c r="E1350" s="11"/>
      <c r="F1350" s="11"/>
      <c r="G1350" s="11"/>
      <c r="H1350" s="11"/>
      <c r="I1350" s="11"/>
      <c r="J1350" s="11"/>
      <c r="K1350" s="11"/>
      <c r="L1350" s="11"/>
      <c r="M1350" s="11"/>
      <c r="N1350" s="11"/>
      <c r="O1350" s="11"/>
      <c r="P1350" s="11"/>
      <c r="Q1350" s="11"/>
      <c r="R1350" s="11"/>
      <c r="S1350" s="11"/>
      <c r="T1350" s="11"/>
      <c r="U1350" s="11"/>
      <c r="V1350" s="11"/>
      <c r="W1350" s="11"/>
      <c r="X1350" s="11"/>
      <c r="Y1350" s="11"/>
      <c r="Z1350" s="11"/>
      <c r="AA1350" s="11"/>
      <c r="AB1350" s="11"/>
      <c r="AC1350" s="11"/>
      <c r="AD1350" s="11"/>
      <c r="AE1350" s="11"/>
      <c r="AF1350" s="11"/>
      <c r="AG1350" s="12"/>
    </row>
    <row r="1351" ht="15.35" customHeight="1">
      <c r="A1351" s="10"/>
      <c r="B1351" s="11"/>
      <c r="C1351" s="11"/>
      <c r="D1351" s="11"/>
      <c r="E1351" s="11"/>
      <c r="F1351" s="11"/>
      <c r="G1351" s="11"/>
      <c r="H1351" s="11"/>
      <c r="I1351" s="11"/>
      <c r="J1351" s="11"/>
      <c r="K1351" s="11"/>
      <c r="L1351" s="11"/>
      <c r="M1351" s="11"/>
      <c r="N1351" s="11"/>
      <c r="O1351" s="11"/>
      <c r="P1351" s="11"/>
      <c r="Q1351" s="11"/>
      <c r="R1351" s="11"/>
      <c r="S1351" s="11"/>
      <c r="T1351" s="11"/>
      <c r="U1351" s="11"/>
      <c r="V1351" s="11"/>
      <c r="W1351" s="11"/>
      <c r="X1351" s="11"/>
      <c r="Y1351" s="11"/>
      <c r="Z1351" s="11"/>
      <c r="AA1351" s="11"/>
      <c r="AB1351" s="11"/>
      <c r="AC1351" s="11"/>
      <c r="AD1351" s="11"/>
      <c r="AE1351" s="11"/>
      <c r="AF1351" s="11"/>
      <c r="AG1351" s="12"/>
    </row>
    <row r="1352" ht="15.35" customHeight="1">
      <c r="A1352" s="10"/>
      <c r="B1352" s="11"/>
      <c r="C1352" s="11"/>
      <c r="D1352" s="11"/>
      <c r="E1352" s="11"/>
      <c r="F1352" s="11"/>
      <c r="G1352" s="11"/>
      <c r="H1352" s="11"/>
      <c r="I1352" s="11"/>
      <c r="J1352" s="11"/>
      <c r="K1352" s="11"/>
      <c r="L1352" s="11"/>
      <c r="M1352" s="11"/>
      <c r="N1352" s="11"/>
      <c r="O1352" s="11"/>
      <c r="P1352" s="11"/>
      <c r="Q1352" s="11"/>
      <c r="R1352" s="11"/>
      <c r="S1352" s="11"/>
      <c r="T1352" s="11"/>
      <c r="U1352" s="11"/>
      <c r="V1352" s="11"/>
      <c r="W1352" s="11"/>
      <c r="X1352" s="11"/>
      <c r="Y1352" s="11"/>
      <c r="Z1352" s="11"/>
      <c r="AA1352" s="11"/>
      <c r="AB1352" s="11"/>
      <c r="AC1352" s="11"/>
      <c r="AD1352" s="11"/>
      <c r="AE1352" s="11"/>
      <c r="AF1352" s="11"/>
      <c r="AG1352" s="12"/>
    </row>
    <row r="1353" ht="15.35" customHeight="1">
      <c r="A1353" s="10"/>
      <c r="B1353" s="11"/>
      <c r="C1353" s="11"/>
      <c r="D1353" s="11"/>
      <c r="E1353" s="11"/>
      <c r="F1353" s="11"/>
      <c r="G1353" s="11"/>
      <c r="H1353" s="11"/>
      <c r="I1353" s="11"/>
      <c r="J1353" s="11"/>
      <c r="K1353" s="11"/>
      <c r="L1353" s="11"/>
      <c r="M1353" s="11"/>
      <c r="N1353" s="11"/>
      <c r="O1353" s="11"/>
      <c r="P1353" s="11"/>
      <c r="Q1353" s="11"/>
      <c r="R1353" s="11"/>
      <c r="S1353" s="11"/>
      <c r="T1353" s="11"/>
      <c r="U1353" s="11"/>
      <c r="V1353" s="11"/>
      <c r="W1353" s="11"/>
      <c r="X1353" s="11"/>
      <c r="Y1353" s="11"/>
      <c r="Z1353" s="11"/>
      <c r="AA1353" s="11"/>
      <c r="AB1353" s="11"/>
      <c r="AC1353" s="11"/>
      <c r="AD1353" s="11"/>
      <c r="AE1353" s="11"/>
      <c r="AF1353" s="11"/>
      <c r="AG1353" s="12"/>
    </row>
    <row r="1354" ht="15.35" customHeight="1">
      <c r="A1354" s="10"/>
      <c r="B1354" s="11"/>
      <c r="C1354" s="11"/>
      <c r="D1354" s="11"/>
      <c r="E1354" s="11"/>
      <c r="F1354" s="11"/>
      <c r="G1354" s="11"/>
      <c r="H1354" s="11"/>
      <c r="I1354" s="11"/>
      <c r="J1354" s="11"/>
      <c r="K1354" s="11"/>
      <c r="L1354" s="11"/>
      <c r="M1354" s="11"/>
      <c r="N1354" s="11"/>
      <c r="O1354" s="11"/>
      <c r="P1354" s="11"/>
      <c r="Q1354" s="11"/>
      <c r="R1354" s="11"/>
      <c r="S1354" s="11"/>
      <c r="T1354" s="11"/>
      <c r="U1354" s="11"/>
      <c r="V1354" s="11"/>
      <c r="W1354" s="11"/>
      <c r="X1354" s="11"/>
      <c r="Y1354" s="11"/>
      <c r="Z1354" s="11"/>
      <c r="AA1354" s="11"/>
      <c r="AB1354" s="11"/>
      <c r="AC1354" s="11"/>
      <c r="AD1354" s="11"/>
      <c r="AE1354" s="11"/>
      <c r="AF1354" s="11"/>
      <c r="AG1354" s="12"/>
    </row>
    <row r="1355" ht="15.35" customHeight="1">
      <c r="A1355" s="10"/>
      <c r="B1355" s="11"/>
      <c r="C1355" s="11"/>
      <c r="D1355" s="11"/>
      <c r="E1355" s="11"/>
      <c r="F1355" s="11"/>
      <c r="G1355" s="11"/>
      <c r="H1355" s="11"/>
      <c r="I1355" s="11"/>
      <c r="J1355" s="11"/>
      <c r="K1355" s="11"/>
      <c r="L1355" s="11"/>
      <c r="M1355" s="11"/>
      <c r="N1355" s="11"/>
      <c r="O1355" s="11"/>
      <c r="P1355" s="11"/>
      <c r="Q1355" s="11"/>
      <c r="R1355" s="11"/>
      <c r="S1355" s="11"/>
      <c r="T1355" s="11"/>
      <c r="U1355" s="11"/>
      <c r="V1355" s="11"/>
      <c r="W1355" s="11"/>
      <c r="X1355" s="11"/>
      <c r="Y1355" s="11"/>
      <c r="Z1355" s="11"/>
      <c r="AA1355" s="11"/>
      <c r="AB1355" s="11"/>
      <c r="AC1355" s="11"/>
      <c r="AD1355" s="11"/>
      <c r="AE1355" s="11"/>
      <c r="AF1355" s="11"/>
      <c r="AG1355" s="12"/>
    </row>
    <row r="1356" ht="15.35" customHeight="1">
      <c r="A1356" s="10"/>
      <c r="B1356" s="11"/>
      <c r="C1356" s="11"/>
      <c r="D1356" s="11"/>
      <c r="E1356" s="11"/>
      <c r="F1356" s="11"/>
      <c r="G1356" s="11"/>
      <c r="H1356" s="11"/>
      <c r="I1356" s="11"/>
      <c r="J1356" s="11"/>
      <c r="K1356" s="11"/>
      <c r="L1356" s="11"/>
      <c r="M1356" s="11"/>
      <c r="N1356" s="11"/>
      <c r="O1356" s="11"/>
      <c r="P1356" s="11"/>
      <c r="Q1356" s="11"/>
      <c r="R1356" s="11"/>
      <c r="S1356" s="11"/>
      <c r="T1356" s="11"/>
      <c r="U1356" s="11"/>
      <c r="V1356" s="11"/>
      <c r="W1356" s="11"/>
      <c r="X1356" s="11"/>
      <c r="Y1356" s="11"/>
      <c r="Z1356" s="11"/>
      <c r="AA1356" s="11"/>
      <c r="AB1356" s="11"/>
      <c r="AC1356" s="11"/>
      <c r="AD1356" s="11"/>
      <c r="AE1356" s="11"/>
      <c r="AF1356" s="11"/>
      <c r="AG1356" s="12"/>
    </row>
    <row r="1357" ht="15.35" customHeight="1">
      <c r="A1357" s="10"/>
      <c r="B1357" s="11"/>
      <c r="C1357" s="11"/>
      <c r="D1357" s="11"/>
      <c r="E1357" s="11"/>
      <c r="F1357" s="11"/>
      <c r="G1357" s="11"/>
      <c r="H1357" s="11"/>
      <c r="I1357" s="11"/>
      <c r="J1357" s="11"/>
      <c r="K1357" s="11"/>
      <c r="L1357" s="11"/>
      <c r="M1357" s="11"/>
      <c r="N1357" s="11"/>
      <c r="O1357" s="11"/>
      <c r="P1357" s="11"/>
      <c r="Q1357" s="11"/>
      <c r="R1357" s="11"/>
      <c r="S1357" s="11"/>
      <c r="T1357" s="11"/>
      <c r="U1357" s="11"/>
      <c r="V1357" s="11"/>
      <c r="W1357" s="11"/>
      <c r="X1357" s="11"/>
      <c r="Y1357" s="11"/>
      <c r="Z1357" s="11"/>
      <c r="AA1357" s="11"/>
      <c r="AB1357" s="11"/>
      <c r="AC1357" s="11"/>
      <c r="AD1357" s="11"/>
      <c r="AE1357" s="11"/>
      <c r="AF1357" s="11"/>
      <c r="AG1357" s="12"/>
    </row>
    <row r="1358" ht="15.35" customHeight="1">
      <c r="A1358" s="10"/>
      <c r="B1358" s="11"/>
      <c r="C1358" s="11"/>
      <c r="D1358" s="11"/>
      <c r="E1358" s="11"/>
      <c r="F1358" s="11"/>
      <c r="G1358" s="11"/>
      <c r="H1358" s="11"/>
      <c r="I1358" s="11"/>
      <c r="J1358" s="11"/>
      <c r="K1358" s="11"/>
      <c r="L1358" s="11"/>
      <c r="M1358" s="11"/>
      <c r="N1358" s="11"/>
      <c r="O1358" s="11"/>
      <c r="P1358" s="11"/>
      <c r="Q1358" s="11"/>
      <c r="R1358" s="11"/>
      <c r="S1358" s="11"/>
      <c r="T1358" s="11"/>
      <c r="U1358" s="11"/>
      <c r="V1358" s="11"/>
      <c r="W1358" s="11"/>
      <c r="X1358" s="11"/>
      <c r="Y1358" s="11"/>
      <c r="Z1358" s="11"/>
      <c r="AA1358" s="11"/>
      <c r="AB1358" s="11"/>
      <c r="AC1358" s="11"/>
      <c r="AD1358" s="11"/>
      <c r="AE1358" s="11"/>
      <c r="AF1358" s="11"/>
      <c r="AG1358" s="12"/>
    </row>
    <row r="1359" ht="15.35" customHeight="1">
      <c r="A1359" s="10"/>
      <c r="B1359" s="11"/>
      <c r="C1359" s="11"/>
      <c r="D1359" s="11"/>
      <c r="E1359" s="11"/>
      <c r="F1359" s="11"/>
      <c r="G1359" s="11"/>
      <c r="H1359" s="11"/>
      <c r="I1359" s="11"/>
      <c r="J1359" s="11"/>
      <c r="K1359" s="11"/>
      <c r="L1359" s="11"/>
      <c r="M1359" s="11"/>
      <c r="N1359" s="11"/>
      <c r="O1359" s="11"/>
      <c r="P1359" s="11"/>
      <c r="Q1359" s="11"/>
      <c r="R1359" s="11"/>
      <c r="S1359" s="11"/>
      <c r="T1359" s="11"/>
      <c r="U1359" s="11"/>
      <c r="V1359" s="11"/>
      <c r="W1359" s="11"/>
      <c r="X1359" s="11"/>
      <c r="Y1359" s="11"/>
      <c r="Z1359" s="11"/>
      <c r="AA1359" s="11"/>
      <c r="AB1359" s="11"/>
      <c r="AC1359" s="11"/>
      <c r="AD1359" s="11"/>
      <c r="AE1359" s="11"/>
      <c r="AF1359" s="11"/>
      <c r="AG1359" s="12"/>
    </row>
    <row r="1360" ht="15.35" customHeight="1">
      <c r="A1360" s="10"/>
      <c r="B1360" s="11"/>
      <c r="C1360" s="11"/>
      <c r="D1360" s="11"/>
      <c r="E1360" s="11"/>
      <c r="F1360" s="11"/>
      <c r="G1360" s="11"/>
      <c r="H1360" s="11"/>
      <c r="I1360" s="11"/>
      <c r="J1360" s="11"/>
      <c r="K1360" s="11"/>
      <c r="L1360" s="11"/>
      <c r="M1360" s="11"/>
      <c r="N1360" s="11"/>
      <c r="O1360" s="11"/>
      <c r="P1360" s="11"/>
      <c r="Q1360" s="11"/>
      <c r="R1360" s="11"/>
      <c r="S1360" s="11"/>
      <c r="T1360" s="11"/>
      <c r="U1360" s="11"/>
      <c r="V1360" s="11"/>
      <c r="W1360" s="11"/>
      <c r="X1360" s="11"/>
      <c r="Y1360" s="11"/>
      <c r="Z1360" s="11"/>
      <c r="AA1360" s="11"/>
      <c r="AB1360" s="11"/>
      <c r="AC1360" s="11"/>
      <c r="AD1360" s="11"/>
      <c r="AE1360" s="11"/>
      <c r="AF1360" s="11"/>
      <c r="AG1360" s="12"/>
    </row>
    <row r="1361" ht="15.35" customHeight="1">
      <c r="A1361" s="10"/>
      <c r="B1361" s="11"/>
      <c r="C1361" s="11"/>
      <c r="D1361" s="11"/>
      <c r="E1361" s="11"/>
      <c r="F1361" s="11"/>
      <c r="G1361" s="11"/>
      <c r="H1361" s="11"/>
      <c r="I1361" s="11"/>
      <c r="J1361" s="11"/>
      <c r="K1361" s="11"/>
      <c r="L1361" s="11"/>
      <c r="M1361" s="11"/>
      <c r="N1361" s="11"/>
      <c r="O1361" s="11"/>
      <c r="P1361" s="11"/>
      <c r="Q1361" s="11"/>
      <c r="R1361" s="11"/>
      <c r="S1361" s="11"/>
      <c r="T1361" s="11"/>
      <c r="U1361" s="11"/>
      <c r="V1361" s="11"/>
      <c r="W1361" s="11"/>
      <c r="X1361" s="11"/>
      <c r="Y1361" s="11"/>
      <c r="Z1361" s="11"/>
      <c r="AA1361" s="11"/>
      <c r="AB1361" s="11"/>
      <c r="AC1361" s="11"/>
      <c r="AD1361" s="11"/>
      <c r="AE1361" s="11"/>
      <c r="AF1361" s="11"/>
      <c r="AG1361" s="12"/>
    </row>
    <row r="1362" ht="15.35" customHeight="1">
      <c r="A1362" s="10"/>
      <c r="B1362" s="11"/>
      <c r="C1362" s="11"/>
      <c r="D1362" s="11"/>
      <c r="E1362" s="11"/>
      <c r="F1362" s="11"/>
      <c r="G1362" s="11"/>
      <c r="H1362" s="11"/>
      <c r="I1362" s="11"/>
      <c r="J1362" s="11"/>
      <c r="K1362" s="11"/>
      <c r="L1362" s="11"/>
      <c r="M1362" s="11"/>
      <c r="N1362" s="11"/>
      <c r="O1362" s="11"/>
      <c r="P1362" s="11"/>
      <c r="Q1362" s="11"/>
      <c r="R1362" s="11"/>
      <c r="S1362" s="11"/>
      <c r="T1362" s="11"/>
      <c r="U1362" s="11"/>
      <c r="V1362" s="11"/>
      <c r="W1362" s="11"/>
      <c r="X1362" s="11"/>
      <c r="Y1362" s="11"/>
      <c r="Z1362" s="11"/>
      <c r="AA1362" s="11"/>
      <c r="AB1362" s="11"/>
      <c r="AC1362" s="11"/>
      <c r="AD1362" s="11"/>
      <c r="AE1362" s="11"/>
      <c r="AF1362" s="11"/>
      <c r="AG1362" s="12"/>
    </row>
    <row r="1363" ht="15.35" customHeight="1">
      <c r="A1363" s="10"/>
      <c r="B1363" s="11"/>
      <c r="C1363" s="11"/>
      <c r="D1363" s="11"/>
      <c r="E1363" s="11"/>
      <c r="F1363" s="11"/>
      <c r="G1363" s="11"/>
      <c r="H1363" s="11"/>
      <c r="I1363" s="11"/>
      <c r="J1363" s="11"/>
      <c r="K1363" s="11"/>
      <c r="L1363" s="11"/>
      <c r="M1363" s="11"/>
      <c r="N1363" s="11"/>
      <c r="O1363" s="11"/>
      <c r="P1363" s="11"/>
      <c r="Q1363" s="11"/>
      <c r="R1363" s="11"/>
      <c r="S1363" s="11"/>
      <c r="T1363" s="11"/>
      <c r="U1363" s="11"/>
      <c r="V1363" s="11"/>
      <c r="W1363" s="11"/>
      <c r="X1363" s="11"/>
      <c r="Y1363" s="11"/>
      <c r="Z1363" s="11"/>
      <c r="AA1363" s="11"/>
      <c r="AB1363" s="11"/>
      <c r="AC1363" s="11"/>
      <c r="AD1363" s="11"/>
      <c r="AE1363" s="11"/>
      <c r="AF1363" s="11"/>
      <c r="AG1363" s="12"/>
    </row>
    <row r="1364" ht="15.35" customHeight="1">
      <c r="A1364" s="10"/>
      <c r="B1364" s="11"/>
      <c r="C1364" s="11"/>
      <c r="D1364" s="11"/>
      <c r="E1364" s="11"/>
      <c r="F1364" s="11"/>
      <c r="G1364" s="11"/>
      <c r="H1364" s="11"/>
      <c r="I1364" s="11"/>
      <c r="J1364" s="11"/>
      <c r="K1364" s="11"/>
      <c r="L1364" s="11"/>
      <c r="M1364" s="11"/>
      <c r="N1364" s="11"/>
      <c r="O1364" s="11"/>
      <c r="P1364" s="11"/>
      <c r="Q1364" s="11"/>
      <c r="R1364" s="11"/>
      <c r="S1364" s="11"/>
      <c r="T1364" s="11"/>
      <c r="U1364" s="11"/>
      <c r="V1364" s="11"/>
      <c r="W1364" s="11"/>
      <c r="X1364" s="11"/>
      <c r="Y1364" s="11"/>
      <c r="Z1364" s="11"/>
      <c r="AA1364" s="11"/>
      <c r="AB1364" s="11"/>
      <c r="AC1364" s="11"/>
      <c r="AD1364" s="11"/>
      <c r="AE1364" s="11"/>
      <c r="AF1364" s="11"/>
      <c r="AG1364" s="12"/>
    </row>
    <row r="1365" ht="15.35" customHeight="1">
      <c r="A1365" s="10"/>
      <c r="B1365" s="11"/>
      <c r="C1365" s="11"/>
      <c r="D1365" s="11"/>
      <c r="E1365" s="11"/>
      <c r="F1365" s="11"/>
      <c r="G1365" s="11"/>
      <c r="H1365" s="11"/>
      <c r="I1365" s="11"/>
      <c r="J1365" s="11"/>
      <c r="K1365" s="11"/>
      <c r="L1365" s="11"/>
      <c r="M1365" s="11"/>
      <c r="N1365" s="11"/>
      <c r="O1365" s="11"/>
      <c r="P1365" s="11"/>
      <c r="Q1365" s="11"/>
      <c r="R1365" s="11"/>
      <c r="S1365" s="11"/>
      <c r="T1365" s="11"/>
      <c r="U1365" s="11"/>
      <c r="V1365" s="11"/>
      <c r="W1365" s="11"/>
      <c r="X1365" s="11"/>
      <c r="Y1365" s="11"/>
      <c r="Z1365" s="11"/>
      <c r="AA1365" s="11"/>
      <c r="AB1365" s="11"/>
      <c r="AC1365" s="11"/>
      <c r="AD1365" s="11"/>
      <c r="AE1365" s="11"/>
      <c r="AF1365" s="11"/>
      <c r="AG1365" s="12"/>
    </row>
    <row r="1366" ht="15.35" customHeight="1">
      <c r="A1366" s="10"/>
      <c r="B1366" s="11"/>
      <c r="C1366" s="11"/>
      <c r="D1366" s="11"/>
      <c r="E1366" s="11"/>
      <c r="F1366" s="11"/>
      <c r="G1366" s="11"/>
      <c r="H1366" s="11"/>
      <c r="I1366" s="11"/>
      <c r="J1366" s="11"/>
      <c r="K1366" s="11"/>
      <c r="L1366" s="11"/>
      <c r="M1366" s="11"/>
      <c r="N1366" s="11"/>
      <c r="O1366" s="11"/>
      <c r="P1366" s="11"/>
      <c r="Q1366" s="11"/>
      <c r="R1366" s="11"/>
      <c r="S1366" s="11"/>
      <c r="T1366" s="11"/>
      <c r="U1366" s="11"/>
      <c r="V1366" s="11"/>
      <c r="W1366" s="11"/>
      <c r="X1366" s="11"/>
      <c r="Y1366" s="11"/>
      <c r="Z1366" s="11"/>
      <c r="AA1366" s="11"/>
      <c r="AB1366" s="11"/>
      <c r="AC1366" s="11"/>
      <c r="AD1366" s="11"/>
      <c r="AE1366" s="11"/>
      <c r="AF1366" s="11"/>
      <c r="AG1366" s="12"/>
    </row>
    <row r="1367" ht="15.35" customHeight="1">
      <c r="A1367" s="10"/>
      <c r="B1367" s="11"/>
      <c r="C1367" s="11"/>
      <c r="D1367" s="11"/>
      <c r="E1367" s="11"/>
      <c r="F1367" s="11"/>
      <c r="G1367" s="11"/>
      <c r="H1367" s="11"/>
      <c r="I1367" s="11"/>
      <c r="J1367" s="11"/>
      <c r="K1367" s="11"/>
      <c r="L1367" s="11"/>
      <c r="M1367" s="11"/>
      <c r="N1367" s="11"/>
      <c r="O1367" s="11"/>
      <c r="P1367" s="11"/>
      <c r="Q1367" s="11"/>
      <c r="R1367" s="11"/>
      <c r="S1367" s="11"/>
      <c r="T1367" s="11"/>
      <c r="U1367" s="11"/>
      <c r="V1367" s="11"/>
      <c r="W1367" s="11"/>
      <c r="X1367" s="11"/>
      <c r="Y1367" s="11"/>
      <c r="Z1367" s="11"/>
      <c r="AA1367" s="11"/>
      <c r="AB1367" s="11"/>
      <c r="AC1367" s="11"/>
      <c r="AD1367" s="11"/>
      <c r="AE1367" s="11"/>
      <c r="AF1367" s="11"/>
      <c r="AG1367" s="12"/>
    </row>
    <row r="1368" ht="15.35" customHeight="1">
      <c r="A1368" s="10"/>
      <c r="B1368" s="11"/>
      <c r="C1368" s="11"/>
      <c r="D1368" s="11"/>
      <c r="E1368" s="11"/>
      <c r="F1368" s="11"/>
      <c r="G1368" s="11"/>
      <c r="H1368" s="11"/>
      <c r="I1368" s="11"/>
      <c r="J1368" s="11"/>
      <c r="K1368" s="11"/>
      <c r="L1368" s="11"/>
      <c r="M1368" s="11"/>
      <c r="N1368" s="11"/>
      <c r="O1368" s="11"/>
      <c r="P1368" s="11"/>
      <c r="Q1368" s="11"/>
      <c r="R1368" s="11"/>
      <c r="S1368" s="11"/>
      <c r="T1368" s="11"/>
      <c r="U1368" s="11"/>
      <c r="V1368" s="11"/>
      <c r="W1368" s="11"/>
      <c r="X1368" s="11"/>
      <c r="Y1368" s="11"/>
      <c r="Z1368" s="11"/>
      <c r="AA1368" s="11"/>
      <c r="AB1368" s="11"/>
      <c r="AC1368" s="11"/>
      <c r="AD1368" s="11"/>
      <c r="AE1368" s="11"/>
      <c r="AF1368" s="11"/>
      <c r="AG1368" s="12"/>
    </row>
    <row r="1369" ht="15.35" customHeight="1">
      <c r="A1369" s="10"/>
      <c r="B1369" s="11"/>
      <c r="C1369" s="11"/>
      <c r="D1369" s="11"/>
      <c r="E1369" s="11"/>
      <c r="F1369" s="11"/>
      <c r="G1369" s="11"/>
      <c r="H1369" s="11"/>
      <c r="I1369" s="11"/>
      <c r="J1369" s="11"/>
      <c r="K1369" s="11"/>
      <c r="L1369" s="11"/>
      <c r="M1369" s="11"/>
      <c r="N1369" s="11"/>
      <c r="O1369" s="11"/>
      <c r="P1369" s="11"/>
      <c r="Q1369" s="11"/>
      <c r="R1369" s="11"/>
      <c r="S1369" s="11"/>
      <c r="T1369" s="11"/>
      <c r="U1369" s="11"/>
      <c r="V1369" s="11"/>
      <c r="W1369" s="11"/>
      <c r="X1369" s="11"/>
      <c r="Y1369" s="11"/>
      <c r="Z1369" s="11"/>
      <c r="AA1369" s="11"/>
      <c r="AB1369" s="11"/>
      <c r="AC1369" s="11"/>
      <c r="AD1369" s="11"/>
      <c r="AE1369" s="11"/>
      <c r="AF1369" s="11"/>
      <c r="AG1369" s="12"/>
    </row>
    <row r="1370" ht="15.35" customHeight="1">
      <c r="A1370" s="10"/>
      <c r="B1370" s="11"/>
      <c r="C1370" s="11"/>
      <c r="D1370" s="11"/>
      <c r="E1370" s="11"/>
      <c r="F1370" s="11"/>
      <c r="G1370" s="11"/>
      <c r="H1370" s="11"/>
      <c r="I1370" s="11"/>
      <c r="J1370" s="11"/>
      <c r="K1370" s="11"/>
      <c r="L1370" s="11"/>
      <c r="M1370" s="11"/>
      <c r="N1370" s="11"/>
      <c r="O1370" s="11"/>
      <c r="P1370" s="11"/>
      <c r="Q1370" s="11"/>
      <c r="R1370" s="11"/>
      <c r="S1370" s="11"/>
      <c r="T1370" s="11"/>
      <c r="U1370" s="11"/>
      <c r="V1370" s="11"/>
      <c r="W1370" s="11"/>
      <c r="X1370" s="11"/>
      <c r="Y1370" s="11"/>
      <c r="Z1370" s="11"/>
      <c r="AA1370" s="11"/>
      <c r="AB1370" s="11"/>
      <c r="AC1370" s="11"/>
      <c r="AD1370" s="11"/>
      <c r="AE1370" s="11"/>
      <c r="AF1370" s="11"/>
      <c r="AG1370" s="12"/>
    </row>
    <row r="1371" ht="15.35" customHeight="1">
      <c r="A1371" s="10"/>
      <c r="B1371" s="11"/>
      <c r="C1371" s="11"/>
      <c r="D1371" s="11"/>
      <c r="E1371" s="11"/>
      <c r="F1371" s="11"/>
      <c r="G1371" s="11"/>
      <c r="H1371" s="11"/>
      <c r="I1371" s="11"/>
      <c r="J1371" s="11"/>
      <c r="K1371" s="11"/>
      <c r="L1371" s="11"/>
      <c r="M1371" s="11"/>
      <c r="N1371" s="11"/>
      <c r="O1371" s="11"/>
      <c r="P1371" s="11"/>
      <c r="Q1371" s="11"/>
      <c r="R1371" s="11"/>
      <c r="S1371" s="11"/>
      <c r="T1371" s="11"/>
      <c r="U1371" s="11"/>
      <c r="V1371" s="11"/>
      <c r="W1371" s="11"/>
      <c r="X1371" s="11"/>
      <c r="Y1371" s="11"/>
      <c r="Z1371" s="11"/>
      <c r="AA1371" s="11"/>
      <c r="AB1371" s="11"/>
      <c r="AC1371" s="11"/>
      <c r="AD1371" s="11"/>
      <c r="AE1371" s="11"/>
      <c r="AF1371" s="11"/>
      <c r="AG1371" s="12"/>
    </row>
    <row r="1372" ht="15.35" customHeight="1">
      <c r="A1372" s="10"/>
      <c r="B1372" s="11"/>
      <c r="C1372" s="11"/>
      <c r="D1372" s="11"/>
      <c r="E1372" s="11"/>
      <c r="F1372" s="11"/>
      <c r="G1372" s="11"/>
      <c r="H1372" s="11"/>
      <c r="I1372" s="11"/>
      <c r="J1372" s="11"/>
      <c r="K1372" s="11"/>
      <c r="L1372" s="11"/>
      <c r="M1372" s="11"/>
      <c r="N1372" s="11"/>
      <c r="O1372" s="11"/>
      <c r="P1372" s="11"/>
      <c r="Q1372" s="11"/>
      <c r="R1372" s="11"/>
      <c r="S1372" s="11"/>
      <c r="T1372" s="11"/>
      <c r="U1372" s="11"/>
      <c r="V1372" s="11"/>
      <c r="W1372" s="11"/>
      <c r="X1372" s="11"/>
      <c r="Y1372" s="11"/>
      <c r="Z1372" s="11"/>
      <c r="AA1372" s="11"/>
      <c r="AB1372" s="11"/>
      <c r="AC1372" s="11"/>
      <c r="AD1372" s="11"/>
      <c r="AE1372" s="11"/>
      <c r="AF1372" s="11"/>
      <c r="AG1372" s="12"/>
    </row>
    <row r="1373" ht="15.35" customHeight="1">
      <c r="A1373" s="10"/>
      <c r="B1373" s="11"/>
      <c r="C1373" s="11"/>
      <c r="D1373" s="11"/>
      <c r="E1373" s="11"/>
      <c r="F1373" s="11"/>
      <c r="G1373" s="11"/>
      <c r="H1373" s="11"/>
      <c r="I1373" s="11"/>
      <c r="J1373" s="11"/>
      <c r="K1373" s="11"/>
      <c r="L1373" s="11"/>
      <c r="M1373" s="11"/>
      <c r="N1373" s="11"/>
      <c r="O1373" s="11"/>
      <c r="P1373" s="11"/>
      <c r="Q1373" s="11"/>
      <c r="R1373" s="11"/>
      <c r="S1373" s="11"/>
      <c r="T1373" s="11"/>
      <c r="U1373" s="11"/>
      <c r="V1373" s="11"/>
      <c r="W1373" s="11"/>
      <c r="X1373" s="11"/>
      <c r="Y1373" s="11"/>
      <c r="Z1373" s="11"/>
      <c r="AA1373" s="11"/>
      <c r="AB1373" s="11"/>
      <c r="AC1373" s="11"/>
      <c r="AD1373" s="11"/>
      <c r="AE1373" s="11"/>
      <c r="AF1373" s="11"/>
      <c r="AG1373" s="12"/>
    </row>
    <row r="1374" ht="15.35" customHeight="1">
      <c r="A1374" s="10"/>
      <c r="B1374" s="11"/>
      <c r="C1374" s="11"/>
      <c r="D1374" s="11"/>
      <c r="E1374" s="11"/>
      <c r="F1374" s="11"/>
      <c r="G1374" s="11"/>
      <c r="H1374" s="11"/>
      <c r="I1374" s="11"/>
      <c r="J1374" s="11"/>
      <c r="K1374" s="11"/>
      <c r="L1374" s="11"/>
      <c r="M1374" s="11"/>
      <c r="N1374" s="11"/>
      <c r="O1374" s="11"/>
      <c r="P1374" s="11"/>
      <c r="Q1374" s="11"/>
      <c r="R1374" s="11"/>
      <c r="S1374" s="11"/>
      <c r="T1374" s="11"/>
      <c r="U1374" s="11"/>
      <c r="V1374" s="11"/>
      <c r="W1374" s="11"/>
      <c r="X1374" s="11"/>
      <c r="Y1374" s="11"/>
      <c r="Z1374" s="11"/>
      <c r="AA1374" s="11"/>
      <c r="AB1374" s="11"/>
      <c r="AC1374" s="11"/>
      <c r="AD1374" s="11"/>
      <c r="AE1374" s="11"/>
      <c r="AF1374" s="11"/>
      <c r="AG1374" s="12"/>
    </row>
    <row r="1375" ht="15.35" customHeight="1">
      <c r="A1375" s="10"/>
      <c r="B1375" s="11"/>
      <c r="C1375" s="11"/>
      <c r="D1375" s="11"/>
      <c r="E1375" s="11"/>
      <c r="F1375" s="11"/>
      <c r="G1375" s="11"/>
      <c r="H1375" s="11"/>
      <c r="I1375" s="11"/>
      <c r="J1375" s="11"/>
      <c r="K1375" s="11"/>
      <c r="L1375" s="11"/>
      <c r="M1375" s="11"/>
      <c r="N1375" s="11"/>
      <c r="O1375" s="11"/>
      <c r="P1375" s="11"/>
      <c r="Q1375" s="11"/>
      <c r="R1375" s="11"/>
      <c r="S1375" s="11"/>
      <c r="T1375" s="11"/>
      <c r="U1375" s="11"/>
      <c r="V1375" s="11"/>
      <c r="W1375" s="11"/>
      <c r="X1375" s="11"/>
      <c r="Y1375" s="11"/>
      <c r="Z1375" s="11"/>
      <c r="AA1375" s="11"/>
      <c r="AB1375" s="11"/>
      <c r="AC1375" s="11"/>
      <c r="AD1375" s="11"/>
      <c r="AE1375" s="11"/>
      <c r="AF1375" s="11"/>
      <c r="AG1375" s="12"/>
    </row>
    <row r="1376" ht="15.35" customHeight="1">
      <c r="A1376" s="10"/>
      <c r="B1376" s="11"/>
      <c r="C1376" s="11"/>
      <c r="D1376" s="11"/>
      <c r="E1376" s="11"/>
      <c r="F1376" s="11"/>
      <c r="G1376" s="11"/>
      <c r="H1376" s="11"/>
      <c r="I1376" s="11"/>
      <c r="J1376" s="11"/>
      <c r="K1376" s="11"/>
      <c r="L1376" s="11"/>
      <c r="M1376" s="11"/>
      <c r="N1376" s="11"/>
      <c r="O1376" s="11"/>
      <c r="P1376" s="11"/>
      <c r="Q1376" s="11"/>
      <c r="R1376" s="11"/>
      <c r="S1376" s="11"/>
      <c r="T1376" s="11"/>
      <c r="U1376" s="11"/>
      <c r="V1376" s="11"/>
      <c r="W1376" s="11"/>
      <c r="X1376" s="11"/>
      <c r="Y1376" s="11"/>
      <c r="Z1376" s="11"/>
      <c r="AA1376" s="11"/>
      <c r="AB1376" s="11"/>
      <c r="AC1376" s="11"/>
      <c r="AD1376" s="11"/>
      <c r="AE1376" s="11"/>
      <c r="AF1376" s="11"/>
      <c r="AG1376" s="12"/>
    </row>
    <row r="1377" ht="15.35" customHeight="1">
      <c r="A1377" s="10"/>
      <c r="B1377" s="11"/>
      <c r="C1377" s="11"/>
      <c r="D1377" s="11"/>
      <c r="E1377" s="11"/>
      <c r="F1377" s="11"/>
      <c r="G1377" s="11"/>
      <c r="H1377" s="11"/>
      <c r="I1377" s="11"/>
      <c r="J1377" s="11"/>
      <c r="K1377" s="11"/>
      <c r="L1377" s="11"/>
      <c r="M1377" s="11"/>
      <c r="N1377" s="11"/>
      <c r="O1377" s="11"/>
      <c r="P1377" s="11"/>
      <c r="Q1377" s="11"/>
      <c r="R1377" s="11"/>
      <c r="S1377" s="11"/>
      <c r="T1377" s="11"/>
      <c r="U1377" s="11"/>
      <c r="V1377" s="11"/>
      <c r="W1377" s="11"/>
      <c r="X1377" s="11"/>
      <c r="Y1377" s="11"/>
      <c r="Z1377" s="11"/>
      <c r="AA1377" s="11"/>
      <c r="AB1377" s="11"/>
      <c r="AC1377" s="11"/>
      <c r="AD1377" s="11"/>
      <c r="AE1377" s="11"/>
      <c r="AF1377" s="11"/>
      <c r="AG1377" s="12"/>
    </row>
    <row r="1378" ht="15.35" customHeight="1">
      <c r="A1378" s="10"/>
      <c r="B1378" s="11"/>
      <c r="C1378" s="11"/>
      <c r="D1378" s="11"/>
      <c r="E1378" s="11"/>
      <c r="F1378" s="11"/>
      <c r="G1378" s="11"/>
      <c r="H1378" s="11"/>
      <c r="I1378" s="11"/>
      <c r="J1378" s="11"/>
      <c r="K1378" s="11"/>
      <c r="L1378" s="11"/>
      <c r="M1378" s="11"/>
      <c r="N1378" s="11"/>
      <c r="O1378" s="11"/>
      <c r="P1378" s="11"/>
      <c r="Q1378" s="11"/>
      <c r="R1378" s="11"/>
      <c r="S1378" s="11"/>
      <c r="T1378" s="11"/>
      <c r="U1378" s="11"/>
      <c r="V1378" s="11"/>
      <c r="W1378" s="11"/>
      <c r="X1378" s="11"/>
      <c r="Y1378" s="11"/>
      <c r="Z1378" s="11"/>
      <c r="AA1378" s="11"/>
      <c r="AB1378" s="11"/>
      <c r="AC1378" s="11"/>
      <c r="AD1378" s="11"/>
      <c r="AE1378" s="11"/>
      <c r="AF1378" s="11"/>
      <c r="AG1378" s="12"/>
    </row>
    <row r="1379" ht="15.35" customHeight="1">
      <c r="A1379" s="10"/>
      <c r="B1379" s="11"/>
      <c r="C1379" s="11"/>
      <c r="D1379" s="11"/>
      <c r="E1379" s="11"/>
      <c r="F1379" s="11"/>
      <c r="G1379" s="11"/>
      <c r="H1379" s="11"/>
      <c r="I1379" s="11"/>
      <c r="J1379" s="11"/>
      <c r="K1379" s="11"/>
      <c r="L1379" s="11"/>
      <c r="M1379" s="11"/>
      <c r="N1379" s="11"/>
      <c r="O1379" s="11"/>
      <c r="P1379" s="11"/>
      <c r="Q1379" s="11"/>
      <c r="R1379" s="11"/>
      <c r="S1379" s="11"/>
      <c r="T1379" s="11"/>
      <c r="U1379" s="11"/>
      <c r="V1379" s="11"/>
      <c r="W1379" s="11"/>
      <c r="X1379" s="11"/>
      <c r="Y1379" s="11"/>
      <c r="Z1379" s="11"/>
      <c r="AA1379" s="11"/>
      <c r="AB1379" s="11"/>
      <c r="AC1379" s="11"/>
      <c r="AD1379" s="11"/>
      <c r="AE1379" s="11"/>
      <c r="AF1379" s="11"/>
      <c r="AG1379" s="12"/>
    </row>
    <row r="1380" ht="15.35" customHeight="1">
      <c r="A1380" s="10"/>
      <c r="B1380" s="11"/>
      <c r="C1380" s="11"/>
      <c r="D1380" s="11"/>
      <c r="E1380" s="11"/>
      <c r="F1380" s="11"/>
      <c r="G1380" s="11"/>
      <c r="H1380" s="11"/>
      <c r="I1380" s="11"/>
      <c r="J1380" s="11"/>
      <c r="K1380" s="11"/>
      <c r="L1380" s="11"/>
      <c r="M1380" s="11"/>
      <c r="N1380" s="11"/>
      <c r="O1380" s="11"/>
      <c r="P1380" s="11"/>
      <c r="Q1380" s="11"/>
      <c r="R1380" s="11"/>
      <c r="S1380" s="11"/>
      <c r="T1380" s="11"/>
      <c r="U1380" s="11"/>
      <c r="V1380" s="11"/>
      <c r="W1380" s="11"/>
      <c r="X1380" s="11"/>
      <c r="Y1380" s="11"/>
      <c r="Z1380" s="11"/>
      <c r="AA1380" s="11"/>
      <c r="AB1380" s="11"/>
      <c r="AC1380" s="11"/>
      <c r="AD1380" s="11"/>
      <c r="AE1380" s="11"/>
      <c r="AF1380" s="11"/>
      <c r="AG1380" s="12"/>
    </row>
    <row r="1381" ht="15.35" customHeight="1">
      <c r="A1381" s="10"/>
      <c r="B1381" s="11"/>
      <c r="C1381" s="11"/>
      <c r="D1381" s="11"/>
      <c r="E1381" s="11"/>
      <c r="F1381" s="11"/>
      <c r="G1381" s="11"/>
      <c r="H1381" s="11"/>
      <c r="I1381" s="11"/>
      <c r="J1381" s="11"/>
      <c r="K1381" s="11"/>
      <c r="L1381" s="11"/>
      <c r="M1381" s="11"/>
      <c r="N1381" s="11"/>
      <c r="O1381" s="11"/>
      <c r="P1381" s="11"/>
      <c r="Q1381" s="11"/>
      <c r="R1381" s="11"/>
      <c r="S1381" s="11"/>
      <c r="T1381" s="11"/>
      <c r="U1381" s="11"/>
      <c r="V1381" s="11"/>
      <c r="W1381" s="11"/>
      <c r="X1381" s="11"/>
      <c r="Y1381" s="11"/>
      <c r="Z1381" s="11"/>
      <c r="AA1381" s="11"/>
      <c r="AB1381" s="11"/>
      <c r="AC1381" s="11"/>
      <c r="AD1381" s="11"/>
      <c r="AE1381" s="11"/>
      <c r="AF1381" s="11"/>
      <c r="AG1381" s="12"/>
    </row>
    <row r="1382" ht="15.35" customHeight="1">
      <c r="A1382" s="10"/>
      <c r="B1382" s="11"/>
      <c r="C1382" s="11"/>
      <c r="D1382" s="11"/>
      <c r="E1382" s="11"/>
      <c r="F1382" s="11"/>
      <c r="G1382" s="11"/>
      <c r="H1382" s="11"/>
      <c r="I1382" s="11"/>
      <c r="J1382" s="11"/>
      <c r="K1382" s="11"/>
      <c r="L1382" s="11"/>
      <c r="M1382" s="11"/>
      <c r="N1382" s="11"/>
      <c r="O1382" s="11"/>
      <c r="P1382" s="11"/>
      <c r="Q1382" s="11"/>
      <c r="R1382" s="11"/>
      <c r="S1382" s="11"/>
      <c r="T1382" s="11"/>
      <c r="U1382" s="11"/>
      <c r="V1382" s="11"/>
      <c r="W1382" s="11"/>
      <c r="X1382" s="11"/>
      <c r="Y1382" s="11"/>
      <c r="Z1382" s="11"/>
      <c r="AA1382" s="11"/>
      <c r="AB1382" s="11"/>
      <c r="AC1382" s="11"/>
      <c r="AD1382" s="11"/>
      <c r="AE1382" s="11"/>
      <c r="AF1382" s="11"/>
      <c r="AG1382" s="12"/>
    </row>
    <row r="1383" ht="15.35" customHeight="1">
      <c r="A1383" s="10"/>
      <c r="B1383" s="11"/>
      <c r="C1383" s="11"/>
      <c r="D1383" s="11"/>
      <c r="E1383" s="11"/>
      <c r="F1383" s="11"/>
      <c r="G1383" s="11"/>
      <c r="H1383" s="11"/>
      <c r="I1383" s="11"/>
      <c r="J1383" s="11"/>
      <c r="K1383" s="11"/>
      <c r="L1383" s="11"/>
      <c r="M1383" s="11"/>
      <c r="N1383" s="11"/>
      <c r="O1383" s="11"/>
      <c r="P1383" s="11"/>
      <c r="Q1383" s="11"/>
      <c r="R1383" s="11"/>
      <c r="S1383" s="11"/>
      <c r="T1383" s="11"/>
      <c r="U1383" s="11"/>
      <c r="V1383" s="11"/>
      <c r="W1383" s="11"/>
      <c r="X1383" s="11"/>
      <c r="Y1383" s="11"/>
      <c r="Z1383" s="11"/>
      <c r="AA1383" s="11"/>
      <c r="AB1383" s="11"/>
      <c r="AC1383" s="11"/>
      <c r="AD1383" s="11"/>
      <c r="AE1383" s="11"/>
      <c r="AF1383" s="11"/>
      <c r="AG1383" s="12"/>
    </row>
    <row r="1384" ht="15.35" customHeight="1">
      <c r="A1384" s="10"/>
      <c r="B1384" s="11"/>
      <c r="C1384" s="11"/>
      <c r="D1384" s="11"/>
      <c r="E1384" s="11"/>
      <c r="F1384" s="11"/>
      <c r="G1384" s="11"/>
      <c r="H1384" s="11"/>
      <c r="I1384" s="11"/>
      <c r="J1384" s="11"/>
      <c r="K1384" s="11"/>
      <c r="L1384" s="11"/>
      <c r="M1384" s="11"/>
      <c r="N1384" s="11"/>
      <c r="O1384" s="11"/>
      <c r="P1384" s="11"/>
      <c r="Q1384" s="11"/>
      <c r="R1384" s="11"/>
      <c r="S1384" s="11"/>
      <c r="T1384" s="11"/>
      <c r="U1384" s="11"/>
      <c r="V1384" s="11"/>
      <c r="W1384" s="11"/>
      <c r="X1384" s="11"/>
      <c r="Y1384" s="11"/>
      <c r="Z1384" s="11"/>
      <c r="AA1384" s="11"/>
      <c r="AB1384" s="11"/>
      <c r="AC1384" s="11"/>
      <c r="AD1384" s="11"/>
      <c r="AE1384" s="11"/>
      <c r="AF1384" s="11"/>
      <c r="AG1384" s="12"/>
    </row>
    <row r="1385" ht="15.35" customHeight="1">
      <c r="A1385" s="10"/>
      <c r="B1385" s="11"/>
      <c r="C1385" s="11"/>
      <c r="D1385" s="11"/>
      <c r="E1385" s="11"/>
      <c r="F1385" s="11"/>
      <c r="G1385" s="11"/>
      <c r="H1385" s="11"/>
      <c r="I1385" s="11"/>
      <c r="J1385" s="11"/>
      <c r="K1385" s="11"/>
      <c r="L1385" s="11"/>
      <c r="M1385" s="11"/>
      <c r="N1385" s="11"/>
      <c r="O1385" s="11"/>
      <c r="P1385" s="11"/>
      <c r="Q1385" s="11"/>
      <c r="R1385" s="11"/>
      <c r="S1385" s="11"/>
      <c r="T1385" s="11"/>
      <c r="U1385" s="11"/>
      <c r="V1385" s="11"/>
      <c r="W1385" s="11"/>
      <c r="X1385" s="11"/>
      <c r="Y1385" s="11"/>
      <c r="Z1385" s="11"/>
      <c r="AA1385" s="11"/>
      <c r="AB1385" s="11"/>
      <c r="AC1385" s="11"/>
      <c r="AD1385" s="11"/>
      <c r="AE1385" s="11"/>
      <c r="AF1385" s="11"/>
      <c r="AG1385" s="12"/>
    </row>
    <row r="1386" ht="15.35" customHeight="1">
      <c r="A1386" s="10"/>
      <c r="B1386" s="11"/>
      <c r="C1386" s="11"/>
      <c r="D1386" s="11"/>
      <c r="E1386" s="11"/>
      <c r="F1386" s="11"/>
      <c r="G1386" s="11"/>
      <c r="H1386" s="11"/>
      <c r="I1386" s="11"/>
      <c r="J1386" s="11"/>
      <c r="K1386" s="11"/>
      <c r="L1386" s="11"/>
      <c r="M1386" s="11"/>
      <c r="N1386" s="11"/>
      <c r="O1386" s="11"/>
      <c r="P1386" s="11"/>
      <c r="Q1386" s="11"/>
      <c r="R1386" s="11"/>
      <c r="S1386" s="11"/>
      <c r="T1386" s="11"/>
      <c r="U1386" s="11"/>
      <c r="V1386" s="11"/>
      <c r="W1386" s="11"/>
      <c r="X1386" s="11"/>
      <c r="Y1386" s="11"/>
      <c r="Z1386" s="11"/>
      <c r="AA1386" s="11"/>
      <c r="AB1386" s="11"/>
      <c r="AC1386" s="11"/>
      <c r="AD1386" s="11"/>
      <c r="AE1386" s="11"/>
      <c r="AF1386" s="11"/>
      <c r="AG1386" s="12"/>
    </row>
    <row r="1387" ht="15.35" customHeight="1">
      <c r="A1387" s="10"/>
      <c r="B1387" s="11"/>
      <c r="C1387" s="11"/>
      <c r="D1387" s="11"/>
      <c r="E1387" s="11"/>
      <c r="F1387" s="11"/>
      <c r="G1387" s="11"/>
      <c r="H1387" s="11"/>
      <c r="I1387" s="11"/>
      <c r="J1387" s="11"/>
      <c r="K1387" s="11"/>
      <c r="L1387" s="11"/>
      <c r="M1387" s="11"/>
      <c r="N1387" s="11"/>
      <c r="O1387" s="11"/>
      <c r="P1387" s="11"/>
      <c r="Q1387" s="11"/>
      <c r="R1387" s="11"/>
      <c r="S1387" s="11"/>
      <c r="T1387" s="11"/>
      <c r="U1387" s="11"/>
      <c r="V1387" s="11"/>
      <c r="W1387" s="11"/>
      <c r="X1387" s="11"/>
      <c r="Y1387" s="11"/>
      <c r="Z1387" s="11"/>
      <c r="AA1387" s="11"/>
      <c r="AB1387" s="11"/>
      <c r="AC1387" s="11"/>
      <c r="AD1387" s="11"/>
      <c r="AE1387" s="11"/>
      <c r="AF1387" s="11"/>
      <c r="AG1387" s="12"/>
    </row>
    <row r="1388" ht="15.35" customHeight="1">
      <c r="A1388" s="10"/>
      <c r="B1388" s="11"/>
      <c r="C1388" s="11"/>
      <c r="D1388" s="11"/>
      <c r="E1388" s="11"/>
      <c r="F1388" s="11"/>
      <c r="G1388" s="11"/>
      <c r="H1388" s="11"/>
      <c r="I1388" s="11"/>
      <c r="J1388" s="11"/>
      <c r="K1388" s="11"/>
      <c r="L1388" s="11"/>
      <c r="M1388" s="11"/>
      <c r="N1388" s="11"/>
      <c r="O1388" s="11"/>
      <c r="P1388" s="11"/>
      <c r="Q1388" s="11"/>
      <c r="R1388" s="11"/>
      <c r="S1388" s="11"/>
      <c r="T1388" s="11"/>
      <c r="U1388" s="11"/>
      <c r="V1388" s="11"/>
      <c r="W1388" s="11"/>
      <c r="X1388" s="11"/>
      <c r="Y1388" s="11"/>
      <c r="Z1388" s="11"/>
      <c r="AA1388" s="11"/>
      <c r="AB1388" s="11"/>
      <c r="AC1388" s="11"/>
      <c r="AD1388" s="11"/>
      <c r="AE1388" s="11"/>
      <c r="AF1388" s="11"/>
      <c r="AG1388" s="12"/>
    </row>
    <row r="1389" ht="15.35" customHeight="1">
      <c r="A1389" s="10"/>
      <c r="B1389" s="11"/>
      <c r="C1389" s="11"/>
      <c r="D1389" s="11"/>
      <c r="E1389" s="11"/>
      <c r="F1389" s="11"/>
      <c r="G1389" s="11"/>
      <c r="H1389" s="11"/>
      <c r="I1389" s="11"/>
      <c r="J1389" s="11"/>
      <c r="K1389" s="11"/>
      <c r="L1389" s="11"/>
      <c r="M1389" s="11"/>
      <c r="N1389" s="11"/>
      <c r="O1389" s="11"/>
      <c r="P1389" s="11"/>
      <c r="Q1389" s="11"/>
      <c r="R1389" s="11"/>
      <c r="S1389" s="11"/>
      <c r="T1389" s="11"/>
      <c r="U1389" s="11"/>
      <c r="V1389" s="11"/>
      <c r="W1389" s="11"/>
      <c r="X1389" s="11"/>
      <c r="Y1389" s="11"/>
      <c r="Z1389" s="11"/>
      <c r="AA1389" s="11"/>
      <c r="AB1389" s="11"/>
      <c r="AC1389" s="11"/>
      <c r="AD1389" s="11"/>
      <c r="AE1389" s="11"/>
      <c r="AF1389" s="11"/>
      <c r="AG1389" s="12"/>
    </row>
    <row r="1390" ht="15.35" customHeight="1">
      <c r="A1390" s="10"/>
      <c r="B1390" s="11"/>
      <c r="C1390" s="11"/>
      <c r="D1390" s="11"/>
      <c r="E1390" s="11"/>
      <c r="F1390" s="11"/>
      <c r="G1390" s="11"/>
      <c r="H1390" s="11"/>
      <c r="I1390" s="11"/>
      <c r="J1390" s="11"/>
      <c r="K1390" s="11"/>
      <c r="L1390" s="11"/>
      <c r="M1390" s="11"/>
      <c r="N1390" s="11"/>
      <c r="O1390" s="11"/>
      <c r="P1390" s="11"/>
      <c r="Q1390" s="11"/>
      <c r="R1390" s="11"/>
      <c r="S1390" s="11"/>
      <c r="T1390" s="11"/>
      <c r="U1390" s="11"/>
      <c r="V1390" s="11"/>
      <c r="W1390" s="11"/>
      <c r="X1390" s="11"/>
      <c r="Y1390" s="11"/>
      <c r="Z1390" s="11"/>
      <c r="AA1390" s="11"/>
      <c r="AB1390" s="11"/>
      <c r="AC1390" s="11"/>
      <c r="AD1390" s="11"/>
      <c r="AE1390" s="11"/>
      <c r="AF1390" s="11"/>
      <c r="AG1390" s="12"/>
    </row>
    <row r="1391" ht="15.35" customHeight="1">
      <c r="A1391" s="10"/>
      <c r="B1391" s="11"/>
      <c r="C1391" s="11"/>
      <c r="D1391" s="11"/>
      <c r="E1391" s="11"/>
      <c r="F1391" s="11"/>
      <c r="G1391" s="11"/>
      <c r="H1391" s="11"/>
      <c r="I1391" s="11"/>
      <c r="J1391" s="11"/>
      <c r="K1391" s="11"/>
      <c r="L1391" s="11"/>
      <c r="M1391" s="11"/>
      <c r="N1391" s="11"/>
      <c r="O1391" s="11"/>
      <c r="P1391" s="11"/>
      <c r="Q1391" s="11"/>
      <c r="R1391" s="11"/>
      <c r="S1391" s="11"/>
      <c r="T1391" s="11"/>
      <c r="U1391" s="11"/>
      <c r="V1391" s="11"/>
      <c r="W1391" s="11"/>
      <c r="X1391" s="11"/>
      <c r="Y1391" s="11"/>
      <c r="Z1391" s="11"/>
      <c r="AA1391" s="11"/>
      <c r="AB1391" s="11"/>
      <c r="AC1391" s="11"/>
      <c r="AD1391" s="11"/>
      <c r="AE1391" s="11"/>
      <c r="AF1391" s="11"/>
      <c r="AG1391" s="12"/>
    </row>
    <row r="1392" ht="15.35" customHeight="1">
      <c r="A1392" s="10"/>
      <c r="B1392" s="11"/>
      <c r="C1392" s="11"/>
      <c r="D1392" s="11"/>
      <c r="E1392" s="11"/>
      <c r="F1392" s="11"/>
      <c r="G1392" s="11"/>
      <c r="H1392" s="11"/>
      <c r="I1392" s="11"/>
      <c r="J1392" s="11"/>
      <c r="K1392" s="11"/>
      <c r="L1392" s="11"/>
      <c r="M1392" s="11"/>
      <c r="N1392" s="11"/>
      <c r="O1392" s="11"/>
      <c r="P1392" s="11"/>
      <c r="Q1392" s="11"/>
      <c r="R1392" s="11"/>
      <c r="S1392" s="11"/>
      <c r="T1392" s="11"/>
      <c r="U1392" s="11"/>
      <c r="V1392" s="11"/>
      <c r="W1392" s="11"/>
      <c r="X1392" s="11"/>
      <c r="Y1392" s="11"/>
      <c r="Z1392" s="11"/>
      <c r="AA1392" s="11"/>
      <c r="AB1392" s="11"/>
      <c r="AC1392" s="11"/>
      <c r="AD1392" s="11"/>
      <c r="AE1392" s="11"/>
      <c r="AF1392" s="11"/>
      <c r="AG1392" s="12"/>
    </row>
    <row r="1393" ht="15.35" customHeight="1">
      <c r="A1393" s="10"/>
      <c r="B1393" s="11"/>
      <c r="C1393" s="11"/>
      <c r="D1393" s="11"/>
      <c r="E1393" s="11"/>
      <c r="F1393" s="11"/>
      <c r="G1393" s="11"/>
      <c r="H1393" s="11"/>
      <c r="I1393" s="11"/>
      <c r="J1393" s="11"/>
      <c r="K1393" s="11"/>
      <c r="L1393" s="11"/>
      <c r="M1393" s="11"/>
      <c r="N1393" s="11"/>
      <c r="O1393" s="11"/>
      <c r="P1393" s="11"/>
      <c r="Q1393" s="11"/>
      <c r="R1393" s="11"/>
      <c r="S1393" s="11"/>
      <c r="T1393" s="11"/>
      <c r="U1393" s="11"/>
      <c r="V1393" s="11"/>
      <c r="W1393" s="11"/>
      <c r="X1393" s="11"/>
      <c r="Y1393" s="11"/>
      <c r="Z1393" s="11"/>
      <c r="AA1393" s="11"/>
      <c r="AB1393" s="11"/>
      <c r="AC1393" s="11"/>
      <c r="AD1393" s="11"/>
      <c r="AE1393" s="11"/>
      <c r="AF1393" s="11"/>
      <c r="AG1393" s="12"/>
    </row>
    <row r="1394" ht="15.35" customHeight="1">
      <c r="A1394" s="10"/>
      <c r="B1394" s="11"/>
      <c r="C1394" s="11"/>
      <c r="D1394" s="11"/>
      <c r="E1394" s="11"/>
      <c r="F1394" s="11"/>
      <c r="G1394" s="11"/>
      <c r="H1394" s="11"/>
      <c r="I1394" s="11"/>
      <c r="J1394" s="11"/>
      <c r="K1394" s="11"/>
      <c r="L1394" s="11"/>
      <c r="M1394" s="11"/>
      <c r="N1394" s="11"/>
      <c r="O1394" s="11"/>
      <c r="P1394" s="11"/>
      <c r="Q1394" s="11"/>
      <c r="R1394" s="11"/>
      <c r="S1394" s="11"/>
      <c r="T1394" s="11"/>
      <c r="U1394" s="11"/>
      <c r="V1394" s="11"/>
      <c r="W1394" s="11"/>
      <c r="X1394" s="11"/>
      <c r="Y1394" s="11"/>
      <c r="Z1394" s="11"/>
      <c r="AA1394" s="11"/>
      <c r="AB1394" s="11"/>
      <c r="AC1394" s="11"/>
      <c r="AD1394" s="11"/>
      <c r="AE1394" s="11"/>
      <c r="AF1394" s="11"/>
      <c r="AG1394" s="12"/>
    </row>
    <row r="1395" ht="15.35" customHeight="1">
      <c r="A1395" s="10"/>
      <c r="B1395" s="11"/>
      <c r="C1395" s="11"/>
      <c r="D1395" s="11"/>
      <c r="E1395" s="11"/>
      <c r="F1395" s="11"/>
      <c r="G1395" s="11"/>
      <c r="H1395" s="11"/>
      <c r="I1395" s="11"/>
      <c r="J1395" s="11"/>
      <c r="K1395" s="11"/>
      <c r="L1395" s="11"/>
      <c r="M1395" s="11"/>
      <c r="N1395" s="11"/>
      <c r="O1395" s="11"/>
      <c r="P1395" s="11"/>
      <c r="Q1395" s="11"/>
      <c r="R1395" s="11"/>
      <c r="S1395" s="11"/>
      <c r="T1395" s="11"/>
      <c r="U1395" s="11"/>
      <c r="V1395" s="11"/>
      <c r="W1395" s="11"/>
      <c r="X1395" s="11"/>
      <c r="Y1395" s="11"/>
      <c r="Z1395" s="11"/>
      <c r="AA1395" s="11"/>
      <c r="AB1395" s="11"/>
      <c r="AC1395" s="11"/>
      <c r="AD1395" s="11"/>
      <c r="AE1395" s="11"/>
      <c r="AF1395" s="11"/>
      <c r="AG1395" s="12"/>
    </row>
    <row r="1396" ht="15.35" customHeight="1">
      <c r="A1396" s="10"/>
      <c r="B1396" s="11"/>
      <c r="C1396" s="11"/>
      <c r="D1396" s="11"/>
      <c r="E1396" s="11"/>
      <c r="F1396" s="11"/>
      <c r="G1396" s="11"/>
      <c r="H1396" s="11"/>
      <c r="I1396" s="11"/>
      <c r="J1396" s="11"/>
      <c r="K1396" s="11"/>
      <c r="L1396" s="11"/>
      <c r="M1396" s="11"/>
      <c r="N1396" s="11"/>
      <c r="O1396" s="11"/>
      <c r="P1396" s="11"/>
      <c r="Q1396" s="11"/>
      <c r="R1396" s="11"/>
      <c r="S1396" s="11"/>
      <c r="T1396" s="11"/>
      <c r="U1396" s="11"/>
      <c r="V1396" s="11"/>
      <c r="W1396" s="11"/>
      <c r="X1396" s="11"/>
      <c r="Y1396" s="11"/>
      <c r="Z1396" s="11"/>
      <c r="AA1396" s="11"/>
      <c r="AB1396" s="11"/>
      <c r="AC1396" s="11"/>
      <c r="AD1396" s="11"/>
      <c r="AE1396" s="11"/>
      <c r="AF1396" s="11"/>
      <c r="AG1396" s="12"/>
    </row>
    <row r="1397" ht="15.35" customHeight="1">
      <c r="A1397" s="10"/>
      <c r="B1397" s="11"/>
      <c r="C1397" s="11"/>
      <c r="D1397" s="11"/>
      <c r="E1397" s="11"/>
      <c r="F1397" s="11"/>
      <c r="G1397" s="11"/>
      <c r="H1397" s="11"/>
      <c r="I1397" s="11"/>
      <c r="J1397" s="11"/>
      <c r="K1397" s="11"/>
      <c r="L1397" s="11"/>
      <c r="M1397" s="11"/>
      <c r="N1397" s="11"/>
      <c r="O1397" s="11"/>
      <c r="P1397" s="11"/>
      <c r="Q1397" s="11"/>
      <c r="R1397" s="11"/>
      <c r="S1397" s="11"/>
      <c r="T1397" s="11"/>
      <c r="U1397" s="11"/>
      <c r="V1397" s="11"/>
      <c r="W1397" s="11"/>
      <c r="X1397" s="11"/>
      <c r="Y1397" s="11"/>
      <c r="Z1397" s="11"/>
      <c r="AA1397" s="11"/>
      <c r="AB1397" s="11"/>
      <c r="AC1397" s="11"/>
      <c r="AD1397" s="11"/>
      <c r="AE1397" s="11"/>
      <c r="AF1397" s="11"/>
      <c r="AG1397" s="12"/>
    </row>
    <row r="1398" ht="15.35" customHeight="1">
      <c r="A1398" s="10"/>
      <c r="B1398" s="11"/>
      <c r="C1398" s="11"/>
      <c r="D1398" s="11"/>
      <c r="E1398" s="11"/>
      <c r="F1398" s="11"/>
      <c r="G1398" s="11"/>
      <c r="H1398" s="11"/>
      <c r="I1398" s="11"/>
      <c r="J1398" s="11"/>
      <c r="K1398" s="11"/>
      <c r="L1398" s="11"/>
      <c r="M1398" s="11"/>
      <c r="N1398" s="11"/>
      <c r="O1398" s="11"/>
      <c r="P1398" s="11"/>
      <c r="Q1398" s="11"/>
      <c r="R1398" s="11"/>
      <c r="S1398" s="11"/>
      <c r="T1398" s="11"/>
      <c r="U1398" s="11"/>
      <c r="V1398" s="11"/>
      <c r="W1398" s="11"/>
      <c r="X1398" s="11"/>
      <c r="Y1398" s="11"/>
      <c r="Z1398" s="11"/>
      <c r="AA1398" s="11"/>
      <c r="AB1398" s="11"/>
      <c r="AC1398" s="11"/>
      <c r="AD1398" s="11"/>
      <c r="AE1398" s="11"/>
      <c r="AF1398" s="11"/>
      <c r="AG1398" s="12"/>
    </row>
    <row r="1399" ht="15.35" customHeight="1">
      <c r="A1399" s="10"/>
      <c r="B1399" s="11"/>
      <c r="C1399" s="11"/>
      <c r="D1399" s="11"/>
      <c r="E1399" s="11"/>
      <c r="F1399" s="11"/>
      <c r="G1399" s="11"/>
      <c r="H1399" s="11"/>
      <c r="I1399" s="11"/>
      <c r="J1399" s="11"/>
      <c r="K1399" s="11"/>
      <c r="L1399" s="11"/>
      <c r="M1399" s="11"/>
      <c r="N1399" s="11"/>
      <c r="O1399" s="11"/>
      <c r="P1399" s="11"/>
      <c r="Q1399" s="11"/>
      <c r="R1399" s="11"/>
      <c r="S1399" s="11"/>
      <c r="T1399" s="11"/>
      <c r="U1399" s="11"/>
      <c r="V1399" s="11"/>
      <c r="W1399" s="11"/>
      <c r="X1399" s="11"/>
      <c r="Y1399" s="11"/>
      <c r="Z1399" s="11"/>
      <c r="AA1399" s="11"/>
      <c r="AB1399" s="11"/>
      <c r="AC1399" s="11"/>
      <c r="AD1399" s="11"/>
      <c r="AE1399" s="11"/>
      <c r="AF1399" s="11"/>
      <c r="AG1399" s="12"/>
    </row>
    <row r="1400" ht="15.35" customHeight="1">
      <c r="A1400" s="10"/>
      <c r="B1400" s="11"/>
      <c r="C1400" s="11"/>
      <c r="D1400" s="11"/>
      <c r="E1400" s="11"/>
      <c r="F1400" s="11"/>
      <c r="G1400" s="11"/>
      <c r="H1400" s="11"/>
      <c r="I1400" s="11"/>
      <c r="J1400" s="11"/>
      <c r="K1400" s="11"/>
      <c r="L1400" s="11"/>
      <c r="M1400" s="11"/>
      <c r="N1400" s="11"/>
      <c r="O1400" s="11"/>
      <c r="P1400" s="11"/>
      <c r="Q1400" s="11"/>
      <c r="R1400" s="11"/>
      <c r="S1400" s="11"/>
      <c r="T1400" s="11"/>
      <c r="U1400" s="11"/>
      <c r="V1400" s="11"/>
      <c r="W1400" s="11"/>
      <c r="X1400" s="11"/>
      <c r="Y1400" s="11"/>
      <c r="Z1400" s="11"/>
      <c r="AA1400" s="11"/>
      <c r="AB1400" s="11"/>
      <c r="AC1400" s="11"/>
      <c r="AD1400" s="11"/>
      <c r="AE1400" s="11"/>
      <c r="AF1400" s="11"/>
      <c r="AG1400" s="12"/>
    </row>
    <row r="1401" ht="15.35" customHeight="1">
      <c r="A1401" s="10"/>
      <c r="B1401" s="11"/>
      <c r="C1401" s="11"/>
      <c r="D1401" s="11"/>
      <c r="E1401" s="11"/>
      <c r="F1401" s="11"/>
      <c r="G1401" s="11"/>
      <c r="H1401" s="11"/>
      <c r="I1401" s="11"/>
      <c r="J1401" s="11"/>
      <c r="K1401" s="11"/>
      <c r="L1401" s="11"/>
      <c r="M1401" s="11"/>
      <c r="N1401" s="11"/>
      <c r="O1401" s="11"/>
      <c r="P1401" s="11"/>
      <c r="Q1401" s="11"/>
      <c r="R1401" s="11"/>
      <c r="S1401" s="11"/>
      <c r="T1401" s="11"/>
      <c r="U1401" s="11"/>
      <c r="V1401" s="11"/>
      <c r="W1401" s="11"/>
      <c r="X1401" s="11"/>
      <c r="Y1401" s="11"/>
      <c r="Z1401" s="11"/>
      <c r="AA1401" s="11"/>
      <c r="AB1401" s="11"/>
      <c r="AC1401" s="11"/>
      <c r="AD1401" s="11"/>
      <c r="AE1401" s="11"/>
      <c r="AF1401" s="11"/>
      <c r="AG1401" s="12"/>
    </row>
    <row r="1402" ht="15.35" customHeight="1">
      <c r="A1402" s="10"/>
      <c r="B1402" s="11"/>
      <c r="C1402" s="11"/>
      <c r="D1402" s="11"/>
      <c r="E1402" s="11"/>
      <c r="F1402" s="11"/>
      <c r="G1402" s="11"/>
      <c r="H1402" s="11"/>
      <c r="I1402" s="11"/>
      <c r="J1402" s="11"/>
      <c r="K1402" s="11"/>
      <c r="L1402" s="11"/>
      <c r="M1402" s="11"/>
      <c r="N1402" s="11"/>
      <c r="O1402" s="11"/>
      <c r="P1402" s="11"/>
      <c r="Q1402" s="11"/>
      <c r="R1402" s="11"/>
      <c r="S1402" s="11"/>
      <c r="T1402" s="11"/>
      <c r="U1402" s="11"/>
      <c r="V1402" s="11"/>
      <c r="W1402" s="11"/>
      <c r="X1402" s="11"/>
      <c r="Y1402" s="11"/>
      <c r="Z1402" s="11"/>
      <c r="AA1402" s="11"/>
      <c r="AB1402" s="11"/>
      <c r="AC1402" s="11"/>
      <c r="AD1402" s="11"/>
      <c r="AE1402" s="11"/>
      <c r="AF1402" s="11"/>
      <c r="AG1402" s="12"/>
    </row>
    <row r="1403" ht="15.35" customHeight="1">
      <c r="A1403" s="10"/>
      <c r="B1403" s="11"/>
      <c r="C1403" s="11"/>
      <c r="D1403" s="11"/>
      <c r="E1403" s="11"/>
      <c r="F1403" s="11"/>
      <c r="G1403" s="11"/>
      <c r="H1403" s="11"/>
      <c r="I1403" s="11"/>
      <c r="J1403" s="11"/>
      <c r="K1403" s="11"/>
      <c r="L1403" s="11"/>
      <c r="M1403" s="11"/>
      <c r="N1403" s="11"/>
      <c r="O1403" s="11"/>
      <c r="P1403" s="11"/>
      <c r="Q1403" s="11"/>
      <c r="R1403" s="11"/>
      <c r="S1403" s="11"/>
      <c r="T1403" s="11"/>
      <c r="U1403" s="11"/>
      <c r="V1403" s="11"/>
      <c r="W1403" s="11"/>
      <c r="X1403" s="11"/>
      <c r="Y1403" s="11"/>
      <c r="Z1403" s="11"/>
      <c r="AA1403" s="11"/>
      <c r="AB1403" s="11"/>
      <c r="AC1403" s="11"/>
      <c r="AD1403" s="11"/>
      <c r="AE1403" s="11"/>
      <c r="AF1403" s="11"/>
      <c r="AG1403" s="12"/>
    </row>
    <row r="1404" ht="15.35" customHeight="1">
      <c r="A1404" s="10"/>
      <c r="B1404" s="11"/>
      <c r="C1404" s="11"/>
      <c r="D1404" s="11"/>
      <c r="E1404" s="11"/>
      <c r="F1404" s="11"/>
      <c r="G1404" s="11"/>
      <c r="H1404" s="11"/>
      <c r="I1404" s="11"/>
      <c r="J1404" s="11"/>
      <c r="K1404" s="11"/>
      <c r="L1404" s="11"/>
      <c r="M1404" s="11"/>
      <c r="N1404" s="11"/>
      <c r="O1404" s="11"/>
      <c r="P1404" s="11"/>
      <c r="Q1404" s="11"/>
      <c r="R1404" s="11"/>
      <c r="S1404" s="11"/>
      <c r="T1404" s="11"/>
      <c r="U1404" s="11"/>
      <c r="V1404" s="11"/>
      <c r="W1404" s="11"/>
      <c r="X1404" s="11"/>
      <c r="Y1404" s="11"/>
      <c r="Z1404" s="11"/>
      <c r="AA1404" s="11"/>
      <c r="AB1404" s="11"/>
      <c r="AC1404" s="11"/>
      <c r="AD1404" s="11"/>
      <c r="AE1404" s="11"/>
      <c r="AF1404" s="11"/>
      <c r="AG1404" s="12"/>
    </row>
    <row r="1405" ht="15.35" customHeight="1">
      <c r="A1405" s="10"/>
      <c r="B1405" s="11"/>
      <c r="C1405" s="11"/>
      <c r="D1405" s="11"/>
      <c r="E1405" s="11"/>
      <c r="F1405" s="11"/>
      <c r="G1405" s="11"/>
      <c r="H1405" s="11"/>
      <c r="I1405" s="11"/>
      <c r="J1405" s="11"/>
      <c r="K1405" s="11"/>
      <c r="L1405" s="11"/>
      <c r="M1405" s="11"/>
      <c r="N1405" s="11"/>
      <c r="O1405" s="11"/>
      <c r="P1405" s="11"/>
      <c r="Q1405" s="11"/>
      <c r="R1405" s="11"/>
      <c r="S1405" s="11"/>
      <c r="T1405" s="11"/>
      <c r="U1405" s="11"/>
      <c r="V1405" s="11"/>
      <c r="W1405" s="11"/>
      <c r="X1405" s="11"/>
      <c r="Y1405" s="11"/>
      <c r="Z1405" s="11"/>
      <c r="AA1405" s="11"/>
      <c r="AB1405" s="11"/>
      <c r="AC1405" s="11"/>
      <c r="AD1405" s="11"/>
      <c r="AE1405" s="11"/>
      <c r="AF1405" s="11"/>
      <c r="AG1405" s="12"/>
    </row>
    <row r="1406" ht="15.35" customHeight="1">
      <c r="A1406" s="10"/>
      <c r="B1406" s="11"/>
      <c r="C1406" s="11"/>
      <c r="D1406" s="11"/>
      <c r="E1406" s="11"/>
      <c r="F1406" s="11"/>
      <c r="G1406" s="11"/>
      <c r="H1406" s="11"/>
      <c r="I1406" s="11"/>
      <c r="J1406" s="11"/>
      <c r="K1406" s="11"/>
      <c r="L1406" s="11"/>
      <c r="M1406" s="11"/>
      <c r="N1406" s="11"/>
      <c r="O1406" s="11"/>
      <c r="P1406" s="11"/>
      <c r="Q1406" s="11"/>
      <c r="R1406" s="11"/>
      <c r="S1406" s="11"/>
      <c r="T1406" s="11"/>
      <c r="U1406" s="11"/>
      <c r="V1406" s="11"/>
      <c r="W1406" s="11"/>
      <c r="X1406" s="11"/>
      <c r="Y1406" s="11"/>
      <c r="Z1406" s="11"/>
      <c r="AA1406" s="11"/>
      <c r="AB1406" s="11"/>
      <c r="AC1406" s="11"/>
      <c r="AD1406" s="11"/>
      <c r="AE1406" s="11"/>
      <c r="AF1406" s="11"/>
      <c r="AG1406" s="12"/>
    </row>
    <row r="1407" ht="15.35" customHeight="1">
      <c r="A1407" s="10"/>
      <c r="B1407" s="11"/>
      <c r="C1407" s="11"/>
      <c r="D1407" s="11"/>
      <c r="E1407" s="11"/>
      <c r="F1407" s="11"/>
      <c r="G1407" s="11"/>
      <c r="H1407" s="11"/>
      <c r="I1407" s="11"/>
      <c r="J1407" s="11"/>
      <c r="K1407" s="11"/>
      <c r="L1407" s="11"/>
      <c r="M1407" s="11"/>
      <c r="N1407" s="11"/>
      <c r="O1407" s="11"/>
      <c r="P1407" s="11"/>
      <c r="Q1407" s="11"/>
      <c r="R1407" s="11"/>
      <c r="S1407" s="11"/>
      <c r="T1407" s="11"/>
      <c r="U1407" s="11"/>
      <c r="V1407" s="11"/>
      <c r="W1407" s="11"/>
      <c r="X1407" s="11"/>
      <c r="Y1407" s="11"/>
      <c r="Z1407" s="11"/>
      <c r="AA1407" s="11"/>
      <c r="AB1407" s="11"/>
      <c r="AC1407" s="11"/>
      <c r="AD1407" s="11"/>
      <c r="AE1407" s="11"/>
      <c r="AF1407" s="11"/>
      <c r="AG1407" s="12"/>
    </row>
    <row r="1408" ht="15.35" customHeight="1">
      <c r="A1408" s="10"/>
      <c r="B1408" s="11"/>
      <c r="C1408" s="11"/>
      <c r="D1408" s="11"/>
      <c r="E1408" s="11"/>
      <c r="F1408" s="11"/>
      <c r="G1408" s="11"/>
      <c r="H1408" s="11"/>
      <c r="I1408" s="11"/>
      <c r="J1408" s="11"/>
      <c r="K1408" s="11"/>
      <c r="L1408" s="11"/>
      <c r="M1408" s="11"/>
      <c r="N1408" s="11"/>
      <c r="O1408" s="11"/>
      <c r="P1408" s="11"/>
      <c r="Q1408" s="11"/>
      <c r="R1408" s="11"/>
      <c r="S1408" s="11"/>
      <c r="T1408" s="11"/>
      <c r="U1408" s="11"/>
      <c r="V1408" s="11"/>
      <c r="W1408" s="11"/>
      <c r="X1408" s="11"/>
      <c r="Y1408" s="11"/>
      <c r="Z1408" s="11"/>
      <c r="AA1408" s="11"/>
      <c r="AB1408" s="11"/>
      <c r="AC1408" s="11"/>
      <c r="AD1408" s="11"/>
      <c r="AE1408" s="11"/>
      <c r="AF1408" s="11"/>
      <c r="AG1408" s="12"/>
    </row>
    <row r="1409" ht="15.35" customHeight="1">
      <c r="A1409" s="10"/>
      <c r="B1409" s="11"/>
      <c r="C1409" s="11"/>
      <c r="D1409" s="11"/>
      <c r="E1409" s="11"/>
      <c r="F1409" s="11"/>
      <c r="G1409" s="11"/>
      <c r="H1409" s="11"/>
      <c r="I1409" s="11"/>
      <c r="J1409" s="11"/>
      <c r="K1409" s="11"/>
      <c r="L1409" s="11"/>
      <c r="M1409" s="11"/>
      <c r="N1409" s="11"/>
      <c r="O1409" s="11"/>
      <c r="P1409" s="11"/>
      <c r="Q1409" s="11"/>
      <c r="R1409" s="11"/>
      <c r="S1409" s="11"/>
      <c r="T1409" s="11"/>
      <c r="U1409" s="11"/>
      <c r="V1409" s="11"/>
      <c r="W1409" s="11"/>
      <c r="X1409" s="11"/>
      <c r="Y1409" s="11"/>
      <c r="Z1409" s="11"/>
      <c r="AA1409" s="11"/>
      <c r="AB1409" s="11"/>
      <c r="AC1409" s="11"/>
      <c r="AD1409" s="11"/>
      <c r="AE1409" s="11"/>
      <c r="AF1409" s="11"/>
      <c r="AG1409" s="12"/>
    </row>
    <row r="1410" ht="15.35" customHeight="1">
      <c r="A1410" s="10"/>
      <c r="B1410" s="11"/>
      <c r="C1410" s="11"/>
      <c r="D1410" s="11"/>
      <c r="E1410" s="11"/>
      <c r="F1410" s="11"/>
      <c r="G1410" s="11"/>
      <c r="H1410" s="11"/>
      <c r="I1410" s="11"/>
      <c r="J1410" s="11"/>
      <c r="K1410" s="11"/>
      <c r="L1410" s="11"/>
      <c r="M1410" s="11"/>
      <c r="N1410" s="11"/>
      <c r="O1410" s="11"/>
      <c r="P1410" s="11"/>
      <c r="Q1410" s="11"/>
      <c r="R1410" s="11"/>
      <c r="S1410" s="11"/>
      <c r="T1410" s="11"/>
      <c r="U1410" s="11"/>
      <c r="V1410" s="11"/>
      <c r="W1410" s="11"/>
      <c r="X1410" s="11"/>
      <c r="Y1410" s="11"/>
      <c r="Z1410" s="11"/>
      <c r="AA1410" s="11"/>
      <c r="AB1410" s="11"/>
      <c r="AC1410" s="11"/>
      <c r="AD1410" s="11"/>
      <c r="AE1410" s="11"/>
      <c r="AF1410" s="11"/>
      <c r="AG1410" s="12"/>
    </row>
    <row r="1411" ht="15.35" customHeight="1">
      <c r="A1411" s="10"/>
      <c r="B1411" s="11"/>
      <c r="C1411" s="11"/>
      <c r="D1411" s="11"/>
      <c r="E1411" s="11"/>
      <c r="F1411" s="11"/>
      <c r="G1411" s="11"/>
      <c r="H1411" s="11"/>
      <c r="I1411" s="11"/>
      <c r="J1411" s="11"/>
      <c r="K1411" s="11"/>
      <c r="L1411" s="11"/>
      <c r="M1411" s="11"/>
      <c r="N1411" s="11"/>
      <c r="O1411" s="11"/>
      <c r="P1411" s="11"/>
      <c r="Q1411" s="11"/>
      <c r="R1411" s="11"/>
      <c r="S1411" s="11"/>
      <c r="T1411" s="11"/>
      <c r="U1411" s="11"/>
      <c r="V1411" s="11"/>
      <c r="W1411" s="11"/>
      <c r="X1411" s="11"/>
      <c r="Y1411" s="11"/>
      <c r="Z1411" s="11"/>
      <c r="AA1411" s="11"/>
      <c r="AB1411" s="11"/>
      <c r="AC1411" s="11"/>
      <c r="AD1411" s="11"/>
      <c r="AE1411" s="11"/>
      <c r="AF1411" s="11"/>
      <c r="AG1411" s="12"/>
    </row>
    <row r="1412" ht="15.35" customHeight="1">
      <c r="A1412" s="10"/>
      <c r="B1412" s="11"/>
      <c r="C1412" s="11"/>
      <c r="D1412" s="11"/>
      <c r="E1412" s="11"/>
      <c r="F1412" s="11"/>
      <c r="G1412" s="11"/>
      <c r="H1412" s="11"/>
      <c r="I1412" s="11"/>
      <c r="J1412" s="11"/>
      <c r="K1412" s="11"/>
      <c r="L1412" s="11"/>
      <c r="M1412" s="11"/>
      <c r="N1412" s="11"/>
      <c r="O1412" s="11"/>
      <c r="P1412" s="11"/>
      <c r="Q1412" s="11"/>
      <c r="R1412" s="11"/>
      <c r="S1412" s="11"/>
      <c r="T1412" s="11"/>
      <c r="U1412" s="11"/>
      <c r="V1412" s="11"/>
      <c r="W1412" s="11"/>
      <c r="X1412" s="11"/>
      <c r="Y1412" s="11"/>
      <c r="Z1412" s="11"/>
      <c r="AA1412" s="11"/>
      <c r="AB1412" s="11"/>
      <c r="AC1412" s="11"/>
      <c r="AD1412" s="11"/>
      <c r="AE1412" s="11"/>
      <c r="AF1412" s="11"/>
      <c r="AG1412" s="12"/>
    </row>
    <row r="1413" ht="15.35" customHeight="1">
      <c r="A1413" s="10"/>
      <c r="B1413" s="11"/>
      <c r="C1413" s="11"/>
      <c r="D1413" s="11"/>
      <c r="E1413" s="11"/>
      <c r="F1413" s="11"/>
      <c r="G1413" s="11"/>
      <c r="H1413" s="11"/>
      <c r="I1413" s="11"/>
      <c r="J1413" s="11"/>
      <c r="K1413" s="11"/>
      <c r="L1413" s="11"/>
      <c r="M1413" s="11"/>
      <c r="N1413" s="11"/>
      <c r="O1413" s="11"/>
      <c r="P1413" s="11"/>
      <c r="Q1413" s="11"/>
      <c r="R1413" s="11"/>
      <c r="S1413" s="11"/>
      <c r="T1413" s="11"/>
      <c r="U1413" s="11"/>
      <c r="V1413" s="11"/>
      <c r="W1413" s="11"/>
      <c r="X1413" s="11"/>
      <c r="Y1413" s="11"/>
      <c r="Z1413" s="11"/>
      <c r="AA1413" s="11"/>
      <c r="AB1413" s="11"/>
      <c r="AC1413" s="11"/>
      <c r="AD1413" s="11"/>
      <c r="AE1413" s="11"/>
      <c r="AF1413" s="11"/>
      <c r="AG1413" s="12"/>
    </row>
    <row r="1414" ht="15.35" customHeight="1">
      <c r="A1414" s="10"/>
      <c r="B1414" s="11"/>
      <c r="C1414" s="11"/>
      <c r="D1414" s="11"/>
      <c r="E1414" s="11"/>
      <c r="F1414" s="11"/>
      <c r="G1414" s="11"/>
      <c r="H1414" s="11"/>
      <c r="I1414" s="11"/>
      <c r="J1414" s="11"/>
      <c r="K1414" s="11"/>
      <c r="L1414" s="11"/>
      <c r="M1414" s="11"/>
      <c r="N1414" s="11"/>
      <c r="O1414" s="11"/>
      <c r="P1414" s="11"/>
      <c r="Q1414" s="11"/>
      <c r="R1414" s="11"/>
      <c r="S1414" s="11"/>
      <c r="T1414" s="11"/>
      <c r="U1414" s="11"/>
      <c r="V1414" s="11"/>
      <c r="W1414" s="11"/>
      <c r="X1414" s="11"/>
      <c r="Y1414" s="11"/>
      <c r="Z1414" s="11"/>
      <c r="AA1414" s="11"/>
      <c r="AB1414" s="11"/>
      <c r="AC1414" s="11"/>
      <c r="AD1414" s="11"/>
      <c r="AE1414" s="11"/>
      <c r="AF1414" s="11"/>
      <c r="AG1414" s="12"/>
    </row>
    <row r="1415" ht="15.35" customHeight="1">
      <c r="A1415" s="10"/>
      <c r="B1415" s="11"/>
      <c r="C1415" s="11"/>
      <c r="D1415" s="11"/>
      <c r="E1415" s="11"/>
      <c r="F1415" s="11"/>
      <c r="G1415" s="11"/>
      <c r="H1415" s="11"/>
      <c r="I1415" s="11"/>
      <c r="J1415" s="11"/>
      <c r="K1415" s="11"/>
      <c r="L1415" s="11"/>
      <c r="M1415" s="11"/>
      <c r="N1415" s="11"/>
      <c r="O1415" s="11"/>
      <c r="P1415" s="11"/>
      <c r="Q1415" s="11"/>
      <c r="R1415" s="11"/>
      <c r="S1415" s="11"/>
      <c r="T1415" s="11"/>
      <c r="U1415" s="11"/>
      <c r="V1415" s="11"/>
      <c r="W1415" s="11"/>
      <c r="X1415" s="11"/>
      <c r="Y1415" s="11"/>
      <c r="Z1415" s="11"/>
      <c r="AA1415" s="11"/>
      <c r="AB1415" s="11"/>
      <c r="AC1415" s="11"/>
      <c r="AD1415" s="11"/>
      <c r="AE1415" s="11"/>
      <c r="AF1415" s="11"/>
      <c r="AG1415" s="12"/>
    </row>
    <row r="1416" ht="15.35" customHeight="1">
      <c r="A1416" s="10"/>
      <c r="B1416" s="11"/>
      <c r="C1416" s="11"/>
      <c r="D1416" s="11"/>
      <c r="E1416" s="11"/>
      <c r="F1416" s="11"/>
      <c r="G1416" s="11"/>
      <c r="H1416" s="11"/>
      <c r="I1416" s="11"/>
      <c r="J1416" s="11"/>
      <c r="K1416" s="11"/>
      <c r="L1416" s="11"/>
      <c r="M1416" s="11"/>
      <c r="N1416" s="11"/>
      <c r="O1416" s="11"/>
      <c r="P1416" s="11"/>
      <c r="Q1416" s="11"/>
      <c r="R1416" s="11"/>
      <c r="S1416" s="11"/>
      <c r="T1416" s="11"/>
      <c r="U1416" s="11"/>
      <c r="V1416" s="11"/>
      <c r="W1416" s="11"/>
      <c r="X1416" s="11"/>
      <c r="Y1416" s="11"/>
      <c r="Z1416" s="11"/>
      <c r="AA1416" s="11"/>
      <c r="AB1416" s="11"/>
      <c r="AC1416" s="11"/>
      <c r="AD1416" s="11"/>
      <c r="AE1416" s="11"/>
      <c r="AF1416" s="11"/>
      <c r="AG1416" s="12"/>
    </row>
    <row r="1417" ht="15.35" customHeight="1">
      <c r="A1417" s="10"/>
      <c r="B1417" s="11"/>
      <c r="C1417" s="11"/>
      <c r="D1417" s="11"/>
      <c r="E1417" s="11"/>
      <c r="F1417" s="11"/>
      <c r="G1417" s="11"/>
      <c r="H1417" s="11"/>
      <c r="I1417" s="11"/>
      <c r="J1417" s="11"/>
      <c r="K1417" s="11"/>
      <c r="L1417" s="11"/>
      <c r="M1417" s="11"/>
      <c r="N1417" s="11"/>
      <c r="O1417" s="11"/>
      <c r="P1417" s="11"/>
      <c r="Q1417" s="11"/>
      <c r="R1417" s="11"/>
      <c r="S1417" s="11"/>
      <c r="T1417" s="11"/>
      <c r="U1417" s="11"/>
      <c r="V1417" s="11"/>
      <c r="W1417" s="11"/>
      <c r="X1417" s="11"/>
      <c r="Y1417" s="11"/>
      <c r="Z1417" s="11"/>
      <c r="AA1417" s="11"/>
      <c r="AB1417" s="11"/>
      <c r="AC1417" s="11"/>
      <c r="AD1417" s="11"/>
      <c r="AE1417" s="11"/>
      <c r="AF1417" s="11"/>
      <c r="AG1417" s="12"/>
    </row>
    <row r="1418" ht="15.35" customHeight="1">
      <c r="A1418" s="10"/>
      <c r="B1418" s="11"/>
      <c r="C1418" s="11"/>
      <c r="D1418" s="11"/>
      <c r="E1418" s="11"/>
      <c r="F1418" s="11"/>
      <c r="G1418" s="11"/>
      <c r="H1418" s="11"/>
      <c r="I1418" s="11"/>
      <c r="J1418" s="11"/>
      <c r="K1418" s="11"/>
      <c r="L1418" s="11"/>
      <c r="M1418" s="11"/>
      <c r="N1418" s="11"/>
      <c r="O1418" s="11"/>
      <c r="P1418" s="11"/>
      <c r="Q1418" s="11"/>
      <c r="R1418" s="11"/>
      <c r="S1418" s="11"/>
      <c r="T1418" s="11"/>
      <c r="U1418" s="11"/>
      <c r="V1418" s="11"/>
      <c r="W1418" s="11"/>
      <c r="X1418" s="11"/>
      <c r="Y1418" s="11"/>
      <c r="Z1418" s="11"/>
      <c r="AA1418" s="11"/>
      <c r="AB1418" s="11"/>
      <c r="AC1418" s="11"/>
      <c r="AD1418" s="11"/>
      <c r="AE1418" s="11"/>
      <c r="AF1418" s="11"/>
      <c r="AG1418" s="12"/>
    </row>
    <row r="1419" ht="15.35" customHeight="1">
      <c r="A1419" s="10"/>
      <c r="B1419" s="11"/>
      <c r="C1419" s="11"/>
      <c r="D1419" s="11"/>
      <c r="E1419" s="11"/>
      <c r="F1419" s="11"/>
      <c r="G1419" s="11"/>
      <c r="H1419" s="11"/>
      <c r="I1419" s="11"/>
      <c r="J1419" s="11"/>
      <c r="K1419" s="11"/>
      <c r="L1419" s="11"/>
      <c r="M1419" s="11"/>
      <c r="N1419" s="11"/>
      <c r="O1419" s="11"/>
      <c r="P1419" s="11"/>
      <c r="Q1419" s="11"/>
      <c r="R1419" s="11"/>
      <c r="S1419" s="11"/>
      <c r="T1419" s="11"/>
      <c r="U1419" s="11"/>
      <c r="V1419" s="11"/>
      <c r="W1419" s="11"/>
      <c r="X1419" s="11"/>
      <c r="Y1419" s="11"/>
      <c r="Z1419" s="11"/>
      <c r="AA1419" s="11"/>
      <c r="AB1419" s="11"/>
      <c r="AC1419" s="11"/>
      <c r="AD1419" s="11"/>
      <c r="AE1419" s="11"/>
      <c r="AF1419" s="11"/>
      <c r="AG1419" s="12"/>
    </row>
    <row r="1420" ht="15.35" customHeight="1">
      <c r="A1420" s="10"/>
      <c r="B1420" s="11"/>
      <c r="C1420" s="11"/>
      <c r="D1420" s="11"/>
      <c r="E1420" s="11"/>
      <c r="F1420" s="11"/>
      <c r="G1420" s="11"/>
      <c r="H1420" s="11"/>
      <c r="I1420" s="11"/>
      <c r="J1420" s="11"/>
      <c r="K1420" s="11"/>
      <c r="L1420" s="11"/>
      <c r="M1420" s="11"/>
      <c r="N1420" s="11"/>
      <c r="O1420" s="11"/>
      <c r="P1420" s="11"/>
      <c r="Q1420" s="11"/>
      <c r="R1420" s="11"/>
      <c r="S1420" s="11"/>
      <c r="T1420" s="11"/>
      <c r="U1420" s="11"/>
      <c r="V1420" s="11"/>
      <c r="W1420" s="11"/>
      <c r="X1420" s="11"/>
      <c r="Y1420" s="11"/>
      <c r="Z1420" s="11"/>
      <c r="AA1420" s="11"/>
      <c r="AB1420" s="11"/>
      <c r="AC1420" s="11"/>
      <c r="AD1420" s="11"/>
      <c r="AE1420" s="11"/>
      <c r="AF1420" s="11"/>
      <c r="AG1420" s="12"/>
    </row>
    <row r="1421" ht="15.35" customHeight="1">
      <c r="A1421" s="10"/>
      <c r="B1421" s="11"/>
      <c r="C1421" s="11"/>
      <c r="D1421" s="11"/>
      <c r="E1421" s="11"/>
      <c r="F1421" s="11"/>
      <c r="G1421" s="11"/>
      <c r="H1421" s="11"/>
      <c r="I1421" s="11"/>
      <c r="J1421" s="11"/>
      <c r="K1421" s="11"/>
      <c r="L1421" s="11"/>
      <c r="M1421" s="11"/>
      <c r="N1421" s="11"/>
      <c r="O1421" s="11"/>
      <c r="P1421" s="11"/>
      <c r="Q1421" s="11"/>
      <c r="R1421" s="11"/>
      <c r="S1421" s="11"/>
      <c r="T1421" s="11"/>
      <c r="U1421" s="11"/>
      <c r="V1421" s="11"/>
      <c r="W1421" s="11"/>
      <c r="X1421" s="11"/>
      <c r="Y1421" s="11"/>
      <c r="Z1421" s="11"/>
      <c r="AA1421" s="11"/>
      <c r="AB1421" s="11"/>
      <c r="AC1421" s="11"/>
      <c r="AD1421" s="11"/>
      <c r="AE1421" s="11"/>
      <c r="AF1421" s="11"/>
      <c r="AG1421" s="12"/>
    </row>
    <row r="1422" ht="15.35" customHeight="1">
      <c r="A1422" s="10"/>
      <c r="B1422" s="11"/>
      <c r="C1422" s="11"/>
      <c r="D1422" s="11"/>
      <c r="E1422" s="11"/>
      <c r="F1422" s="11"/>
      <c r="G1422" s="11"/>
      <c r="H1422" s="11"/>
      <c r="I1422" s="11"/>
      <c r="J1422" s="11"/>
      <c r="K1422" s="11"/>
      <c r="L1422" s="11"/>
      <c r="M1422" s="11"/>
      <c r="N1422" s="11"/>
      <c r="O1422" s="11"/>
      <c r="P1422" s="11"/>
      <c r="Q1422" s="11"/>
      <c r="R1422" s="11"/>
      <c r="S1422" s="11"/>
      <c r="T1422" s="11"/>
      <c r="U1422" s="11"/>
      <c r="V1422" s="11"/>
      <c r="W1422" s="11"/>
      <c r="X1422" s="11"/>
      <c r="Y1422" s="11"/>
      <c r="Z1422" s="11"/>
      <c r="AA1422" s="11"/>
      <c r="AB1422" s="11"/>
      <c r="AC1422" s="11"/>
      <c r="AD1422" s="11"/>
      <c r="AE1422" s="11"/>
      <c r="AF1422" s="11"/>
      <c r="AG1422" s="12"/>
    </row>
    <row r="1423" ht="15.35" customHeight="1">
      <c r="A1423" s="10"/>
      <c r="B1423" s="11"/>
      <c r="C1423" s="11"/>
      <c r="D1423" s="11"/>
      <c r="E1423" s="11"/>
      <c r="F1423" s="11"/>
      <c r="G1423" s="11"/>
      <c r="H1423" s="11"/>
      <c r="I1423" s="11"/>
      <c r="J1423" s="11"/>
      <c r="K1423" s="11"/>
      <c r="L1423" s="11"/>
      <c r="M1423" s="11"/>
      <c r="N1423" s="11"/>
      <c r="O1423" s="11"/>
      <c r="P1423" s="11"/>
      <c r="Q1423" s="11"/>
      <c r="R1423" s="11"/>
      <c r="S1423" s="11"/>
      <c r="T1423" s="11"/>
      <c r="U1423" s="11"/>
      <c r="V1423" s="11"/>
      <c r="W1423" s="11"/>
      <c r="X1423" s="11"/>
      <c r="Y1423" s="11"/>
      <c r="Z1423" s="11"/>
      <c r="AA1423" s="11"/>
      <c r="AB1423" s="11"/>
      <c r="AC1423" s="11"/>
      <c r="AD1423" s="11"/>
      <c r="AE1423" s="11"/>
      <c r="AF1423" s="11"/>
      <c r="AG1423" s="12"/>
    </row>
    <row r="1424" ht="15.35" customHeight="1">
      <c r="A1424" s="10"/>
      <c r="B1424" s="11"/>
      <c r="C1424" s="11"/>
      <c r="D1424" s="11"/>
      <c r="E1424" s="11"/>
      <c r="F1424" s="11"/>
      <c r="G1424" s="11"/>
      <c r="H1424" s="11"/>
      <c r="I1424" s="11"/>
      <c r="J1424" s="11"/>
      <c r="K1424" s="11"/>
      <c r="L1424" s="11"/>
      <c r="M1424" s="11"/>
      <c r="N1424" s="11"/>
      <c r="O1424" s="11"/>
      <c r="P1424" s="11"/>
      <c r="Q1424" s="11"/>
      <c r="R1424" s="11"/>
      <c r="S1424" s="11"/>
      <c r="T1424" s="11"/>
      <c r="U1424" s="11"/>
      <c r="V1424" s="11"/>
      <c r="W1424" s="11"/>
      <c r="X1424" s="11"/>
      <c r="Y1424" s="11"/>
      <c r="Z1424" s="11"/>
      <c r="AA1424" s="11"/>
      <c r="AB1424" s="11"/>
      <c r="AC1424" s="11"/>
      <c r="AD1424" s="11"/>
      <c r="AE1424" s="11"/>
      <c r="AF1424" s="11"/>
      <c r="AG1424" s="12"/>
    </row>
    <row r="1425" ht="15.35" customHeight="1">
      <c r="A1425" s="10"/>
      <c r="B1425" s="11"/>
      <c r="C1425" s="11"/>
      <c r="D1425" s="11"/>
      <c r="E1425" s="11"/>
      <c r="F1425" s="11"/>
      <c r="G1425" s="11"/>
      <c r="H1425" s="11"/>
      <c r="I1425" s="11"/>
      <c r="J1425" s="11"/>
      <c r="K1425" s="11"/>
      <c r="L1425" s="11"/>
      <c r="M1425" s="11"/>
      <c r="N1425" s="11"/>
      <c r="O1425" s="11"/>
      <c r="P1425" s="11"/>
      <c r="Q1425" s="11"/>
      <c r="R1425" s="11"/>
      <c r="S1425" s="11"/>
      <c r="T1425" s="11"/>
      <c r="U1425" s="11"/>
      <c r="V1425" s="11"/>
      <c r="W1425" s="11"/>
      <c r="X1425" s="11"/>
      <c r="Y1425" s="11"/>
      <c r="Z1425" s="11"/>
      <c r="AA1425" s="11"/>
      <c r="AB1425" s="11"/>
      <c r="AC1425" s="11"/>
      <c r="AD1425" s="11"/>
      <c r="AE1425" s="11"/>
      <c r="AF1425" s="11"/>
      <c r="AG1425" s="12"/>
    </row>
    <row r="1426" ht="15.35" customHeight="1">
      <c r="A1426" s="10"/>
      <c r="B1426" s="11"/>
      <c r="C1426" s="11"/>
      <c r="D1426" s="11"/>
      <c r="E1426" s="11"/>
      <c r="F1426" s="11"/>
      <c r="G1426" s="11"/>
      <c r="H1426" s="11"/>
      <c r="I1426" s="11"/>
      <c r="J1426" s="11"/>
      <c r="K1426" s="11"/>
      <c r="L1426" s="11"/>
      <c r="M1426" s="11"/>
      <c r="N1426" s="11"/>
      <c r="O1426" s="11"/>
      <c r="P1426" s="11"/>
      <c r="Q1426" s="11"/>
      <c r="R1426" s="11"/>
      <c r="S1426" s="11"/>
      <c r="T1426" s="11"/>
      <c r="U1426" s="11"/>
      <c r="V1426" s="11"/>
      <c r="W1426" s="11"/>
      <c r="X1426" s="11"/>
      <c r="Y1426" s="11"/>
      <c r="Z1426" s="11"/>
      <c r="AA1426" s="11"/>
      <c r="AB1426" s="11"/>
      <c r="AC1426" s="11"/>
      <c r="AD1426" s="11"/>
      <c r="AE1426" s="11"/>
      <c r="AF1426" s="11"/>
      <c r="AG1426" s="12"/>
    </row>
    <row r="1427" ht="15.35" customHeight="1">
      <c r="A1427" s="10"/>
      <c r="B1427" s="11"/>
      <c r="C1427" s="11"/>
      <c r="D1427" s="11"/>
      <c r="E1427" s="11"/>
      <c r="F1427" s="11"/>
      <c r="G1427" s="11"/>
      <c r="H1427" s="11"/>
      <c r="I1427" s="11"/>
      <c r="J1427" s="11"/>
      <c r="K1427" s="11"/>
      <c r="L1427" s="11"/>
      <c r="M1427" s="11"/>
      <c r="N1427" s="11"/>
      <c r="O1427" s="11"/>
      <c r="P1427" s="11"/>
      <c r="Q1427" s="11"/>
      <c r="R1427" s="11"/>
      <c r="S1427" s="11"/>
      <c r="T1427" s="11"/>
      <c r="U1427" s="11"/>
      <c r="V1427" s="11"/>
      <c r="W1427" s="11"/>
      <c r="X1427" s="11"/>
      <c r="Y1427" s="11"/>
      <c r="Z1427" s="11"/>
      <c r="AA1427" s="11"/>
      <c r="AB1427" s="11"/>
      <c r="AC1427" s="11"/>
      <c r="AD1427" s="11"/>
      <c r="AE1427" s="11"/>
      <c r="AF1427" s="11"/>
      <c r="AG1427" s="12"/>
    </row>
    <row r="1428" ht="15.35" customHeight="1">
      <c r="A1428" s="10"/>
      <c r="B1428" s="11"/>
      <c r="C1428" s="11"/>
      <c r="D1428" s="11"/>
      <c r="E1428" s="11"/>
      <c r="F1428" s="11"/>
      <c r="G1428" s="11"/>
      <c r="H1428" s="11"/>
      <c r="I1428" s="11"/>
      <c r="J1428" s="11"/>
      <c r="K1428" s="11"/>
      <c r="L1428" s="11"/>
      <c r="M1428" s="11"/>
      <c r="N1428" s="11"/>
      <c r="O1428" s="11"/>
      <c r="P1428" s="11"/>
      <c r="Q1428" s="11"/>
      <c r="R1428" s="11"/>
      <c r="S1428" s="11"/>
      <c r="T1428" s="11"/>
      <c r="U1428" s="11"/>
      <c r="V1428" s="11"/>
      <c r="W1428" s="11"/>
      <c r="X1428" s="11"/>
      <c r="Y1428" s="11"/>
      <c r="Z1428" s="11"/>
      <c r="AA1428" s="11"/>
      <c r="AB1428" s="11"/>
      <c r="AC1428" s="11"/>
      <c r="AD1428" s="11"/>
      <c r="AE1428" s="11"/>
      <c r="AF1428" s="11"/>
      <c r="AG1428" s="12"/>
    </row>
    <row r="1429" ht="15.35" customHeight="1">
      <c r="A1429" s="10"/>
      <c r="B1429" s="11"/>
      <c r="C1429" s="11"/>
      <c r="D1429" s="11"/>
      <c r="E1429" s="11"/>
      <c r="F1429" s="11"/>
      <c r="G1429" s="11"/>
      <c r="H1429" s="11"/>
      <c r="I1429" s="11"/>
      <c r="J1429" s="11"/>
      <c r="K1429" s="11"/>
      <c r="L1429" s="11"/>
      <c r="M1429" s="11"/>
      <c r="N1429" s="11"/>
      <c r="O1429" s="11"/>
      <c r="P1429" s="11"/>
      <c r="Q1429" s="11"/>
      <c r="R1429" s="11"/>
      <c r="S1429" s="11"/>
      <c r="T1429" s="11"/>
      <c r="U1429" s="11"/>
      <c r="V1429" s="11"/>
      <c r="W1429" s="11"/>
      <c r="X1429" s="11"/>
      <c r="Y1429" s="11"/>
      <c r="Z1429" s="11"/>
      <c r="AA1429" s="11"/>
      <c r="AB1429" s="11"/>
      <c r="AC1429" s="11"/>
      <c r="AD1429" s="11"/>
      <c r="AE1429" s="11"/>
      <c r="AF1429" s="11"/>
      <c r="AG1429" s="12"/>
    </row>
    <row r="1430" ht="15.35" customHeight="1">
      <c r="A1430" s="10"/>
      <c r="B1430" s="11"/>
      <c r="C1430" s="11"/>
      <c r="D1430" s="11"/>
      <c r="E1430" s="11"/>
      <c r="F1430" s="11"/>
      <c r="G1430" s="11"/>
      <c r="H1430" s="11"/>
      <c r="I1430" s="11"/>
      <c r="J1430" s="11"/>
      <c r="K1430" s="11"/>
      <c r="L1430" s="11"/>
      <c r="M1430" s="11"/>
      <c r="N1430" s="11"/>
      <c r="O1430" s="11"/>
      <c r="P1430" s="11"/>
      <c r="Q1430" s="11"/>
      <c r="R1430" s="11"/>
      <c r="S1430" s="11"/>
      <c r="T1430" s="11"/>
      <c r="U1430" s="11"/>
      <c r="V1430" s="11"/>
      <c r="W1430" s="11"/>
      <c r="X1430" s="11"/>
      <c r="Y1430" s="11"/>
      <c r="Z1430" s="11"/>
      <c r="AA1430" s="11"/>
      <c r="AB1430" s="11"/>
      <c r="AC1430" s="11"/>
      <c r="AD1430" s="11"/>
      <c r="AE1430" s="11"/>
      <c r="AF1430" s="11"/>
      <c r="AG1430" s="12"/>
    </row>
    <row r="1431" ht="15.35" customHeight="1">
      <c r="A1431" s="10"/>
      <c r="B1431" s="11"/>
      <c r="C1431" s="11"/>
      <c r="D1431" s="11"/>
      <c r="E1431" s="11"/>
      <c r="F1431" s="11"/>
      <c r="G1431" s="11"/>
      <c r="H1431" s="11"/>
      <c r="I1431" s="11"/>
      <c r="J1431" s="11"/>
      <c r="K1431" s="11"/>
      <c r="L1431" s="11"/>
      <c r="M1431" s="11"/>
      <c r="N1431" s="11"/>
      <c r="O1431" s="11"/>
      <c r="P1431" s="11"/>
      <c r="Q1431" s="11"/>
      <c r="R1431" s="11"/>
      <c r="S1431" s="11"/>
      <c r="T1431" s="11"/>
      <c r="U1431" s="11"/>
      <c r="V1431" s="11"/>
      <c r="W1431" s="11"/>
      <c r="X1431" s="11"/>
      <c r="Y1431" s="11"/>
      <c r="Z1431" s="11"/>
      <c r="AA1431" s="11"/>
      <c r="AB1431" s="11"/>
      <c r="AC1431" s="11"/>
      <c r="AD1431" s="11"/>
      <c r="AE1431" s="11"/>
      <c r="AF1431" s="11"/>
      <c r="AG1431" s="12"/>
    </row>
    <row r="1432" ht="15.35" customHeight="1">
      <c r="A1432" s="10"/>
      <c r="B1432" s="11"/>
      <c r="C1432" s="11"/>
      <c r="D1432" s="11"/>
      <c r="E1432" s="11"/>
      <c r="F1432" s="11"/>
      <c r="G1432" s="11"/>
      <c r="H1432" s="11"/>
      <c r="I1432" s="11"/>
      <c r="J1432" s="11"/>
      <c r="K1432" s="11"/>
      <c r="L1432" s="11"/>
      <c r="M1432" s="11"/>
      <c r="N1432" s="11"/>
      <c r="O1432" s="11"/>
      <c r="P1432" s="11"/>
      <c r="Q1432" s="11"/>
      <c r="R1432" s="11"/>
      <c r="S1432" s="11"/>
      <c r="T1432" s="11"/>
      <c r="U1432" s="11"/>
      <c r="V1432" s="11"/>
      <c r="W1432" s="11"/>
      <c r="X1432" s="11"/>
      <c r="Y1432" s="11"/>
      <c r="Z1432" s="11"/>
      <c r="AA1432" s="11"/>
      <c r="AB1432" s="11"/>
      <c r="AC1432" s="11"/>
      <c r="AD1432" s="11"/>
      <c r="AE1432" s="11"/>
      <c r="AF1432" s="11"/>
      <c r="AG1432" s="12"/>
    </row>
    <row r="1433" ht="15.35" customHeight="1">
      <c r="A1433" s="10"/>
      <c r="B1433" s="11"/>
      <c r="C1433" s="11"/>
      <c r="D1433" s="11"/>
      <c r="E1433" s="11"/>
      <c r="F1433" s="11"/>
      <c r="G1433" s="11"/>
      <c r="H1433" s="11"/>
      <c r="I1433" s="11"/>
      <c r="J1433" s="11"/>
      <c r="K1433" s="11"/>
      <c r="L1433" s="11"/>
      <c r="M1433" s="11"/>
      <c r="N1433" s="11"/>
      <c r="O1433" s="11"/>
      <c r="P1433" s="11"/>
      <c r="Q1433" s="11"/>
      <c r="R1433" s="11"/>
      <c r="S1433" s="11"/>
      <c r="T1433" s="11"/>
      <c r="U1433" s="11"/>
      <c r="V1433" s="11"/>
      <c r="W1433" s="11"/>
      <c r="X1433" s="11"/>
      <c r="Y1433" s="11"/>
      <c r="Z1433" s="11"/>
      <c r="AA1433" s="11"/>
      <c r="AB1433" s="11"/>
      <c r="AC1433" s="11"/>
      <c r="AD1433" s="11"/>
      <c r="AE1433" s="11"/>
      <c r="AF1433" s="11"/>
      <c r="AG1433" s="12"/>
    </row>
    <row r="1434" ht="15.35" customHeight="1">
      <c r="A1434" s="10"/>
      <c r="B1434" s="11"/>
      <c r="C1434" s="11"/>
      <c r="D1434" s="11"/>
      <c r="E1434" s="11"/>
      <c r="F1434" s="11"/>
      <c r="G1434" s="11"/>
      <c r="H1434" s="11"/>
      <c r="I1434" s="11"/>
      <c r="J1434" s="11"/>
      <c r="K1434" s="11"/>
      <c r="L1434" s="11"/>
      <c r="M1434" s="11"/>
      <c r="N1434" s="11"/>
      <c r="O1434" s="11"/>
      <c r="P1434" s="11"/>
      <c r="Q1434" s="11"/>
      <c r="R1434" s="11"/>
      <c r="S1434" s="11"/>
      <c r="T1434" s="11"/>
      <c r="U1434" s="11"/>
      <c r="V1434" s="11"/>
      <c r="W1434" s="11"/>
      <c r="X1434" s="11"/>
      <c r="Y1434" s="11"/>
      <c r="Z1434" s="11"/>
      <c r="AA1434" s="11"/>
      <c r="AB1434" s="11"/>
      <c r="AC1434" s="11"/>
      <c r="AD1434" s="11"/>
      <c r="AE1434" s="11"/>
      <c r="AF1434" s="11"/>
      <c r="AG1434" s="12"/>
    </row>
    <row r="1435" ht="15.35" customHeight="1">
      <c r="A1435" s="20"/>
      <c r="B1435" s="34"/>
      <c r="C1435" s="34"/>
      <c r="D1435" s="34"/>
      <c r="E1435" s="34"/>
      <c r="F1435" s="34"/>
      <c r="G1435" s="34"/>
      <c r="H1435" s="34"/>
      <c r="I1435" s="34"/>
      <c r="J1435" s="34"/>
      <c r="K1435" s="34"/>
      <c r="L1435" s="34"/>
      <c r="M1435" s="34"/>
      <c r="N1435" s="34"/>
      <c r="O1435" s="34"/>
      <c r="P1435" s="34"/>
      <c r="Q1435" s="34"/>
      <c r="R1435" s="34"/>
      <c r="S1435" s="34"/>
      <c r="T1435" s="34"/>
      <c r="U1435" s="34"/>
      <c r="V1435" s="34"/>
      <c r="W1435" s="34"/>
      <c r="X1435" s="34"/>
      <c r="Y1435" s="34"/>
      <c r="Z1435" s="34"/>
      <c r="AA1435" s="34"/>
      <c r="AB1435" s="34"/>
      <c r="AC1435" s="34"/>
      <c r="AD1435" s="34"/>
      <c r="AE1435" s="34"/>
      <c r="AF1435" s="34"/>
      <c r="AG1435" s="21"/>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7.xml><?xml version="1.0" encoding="utf-8"?>
<worksheet xmlns:r="http://schemas.openxmlformats.org/officeDocument/2006/relationships" xmlns="http://schemas.openxmlformats.org/spreadsheetml/2006/main">
  <dimension ref="A1:E1177"/>
  <sheetViews>
    <sheetView workbookViewId="0" showGridLines="0" defaultGridColor="1"/>
  </sheetViews>
  <sheetFormatPr defaultColWidth="11" defaultRowHeight="15.75" customHeight="1" outlineLevelRow="0" outlineLevelCol="0"/>
  <cols>
    <col min="1" max="2" width="13.8516" style="36" customWidth="1"/>
    <col min="3" max="5" width="11" style="36" customWidth="1"/>
    <col min="6" max="16384" width="11" style="36" customWidth="1"/>
  </cols>
  <sheetData>
    <row r="1" ht="15.35" customHeight="1">
      <c r="A1" t="s" s="26">
        <v>35</v>
      </c>
      <c r="B1" t="s" s="26">
        <v>49</v>
      </c>
      <c r="C1" t="s" s="26">
        <v>3262</v>
      </c>
      <c r="D1" t="s" s="26">
        <v>3263</v>
      </c>
      <c r="E1" t="s" s="26">
        <v>3264</v>
      </c>
    </row>
    <row r="2" ht="15.35" customHeight="1">
      <c r="A2" s="28">
        <v>41001.690659722219</v>
      </c>
      <c r="B2" s="28">
        <v>40989.547280092593</v>
      </c>
      <c r="C2" s="27">
        <v>12</v>
      </c>
      <c r="D2" s="27">
        <f>AVERAGE(C2:C1176)</f>
        <v>93.5472340425532</v>
      </c>
      <c r="E2" s="27">
        <f>STDEV(C2:C1176)</f>
        <v>174.770214504009</v>
      </c>
    </row>
    <row r="3" ht="15.35" customHeight="1">
      <c r="A3" s="28">
        <v>41071.743888888886</v>
      </c>
      <c r="B3" s="28">
        <v>41069.474699074075</v>
      </c>
      <c r="C3" s="27">
        <v>2</v>
      </c>
      <c r="D3" s="29"/>
      <c r="E3" s="29"/>
    </row>
    <row r="4" ht="15.35" customHeight="1">
      <c r="A4" s="28">
        <v>41219.495335648149</v>
      </c>
      <c r="B4" s="28">
        <v>41077.526180555556</v>
      </c>
      <c r="C4" s="27">
        <v>142</v>
      </c>
      <c r="D4" s="29"/>
      <c r="E4" s="29"/>
    </row>
    <row r="5" ht="15.35" customHeight="1">
      <c r="A5" s="28">
        <v>41100.500763888886</v>
      </c>
      <c r="B5" s="28">
        <v>41095.523726851854</v>
      </c>
      <c r="C5" s="27">
        <v>5</v>
      </c>
      <c r="D5" s="29"/>
      <c r="E5" s="29"/>
    </row>
    <row r="6" ht="15.35" customHeight="1">
      <c r="A6" s="28">
        <v>41483.834236111114</v>
      </c>
      <c r="B6" s="28">
        <v>41478.7532175926</v>
      </c>
      <c r="C6" s="27">
        <v>5</v>
      </c>
      <c r="D6" s="29"/>
      <c r="E6" s="29"/>
    </row>
    <row r="7" ht="15.35" customHeight="1">
      <c r="A7" s="28">
        <v>41519.515787037039</v>
      </c>
      <c r="B7" s="28">
        <v>41483.797476851854</v>
      </c>
      <c r="C7" s="27">
        <v>36</v>
      </c>
      <c r="D7" s="29"/>
      <c r="E7" s="29"/>
    </row>
    <row r="8" ht="15.35" customHeight="1">
      <c r="A8" s="28">
        <v>41977.433865740742</v>
      </c>
      <c r="B8" s="28">
        <v>41484.376192129632</v>
      </c>
      <c r="C8" s="27">
        <v>493</v>
      </c>
      <c r="D8" s="29"/>
      <c r="E8" s="29"/>
    </row>
    <row r="9" ht="15.35" customHeight="1">
      <c r="A9" s="28">
        <v>41493.663680555554</v>
      </c>
      <c r="B9" s="28">
        <v>41491.525451388887</v>
      </c>
      <c r="C9" s="27">
        <v>2</v>
      </c>
      <c r="D9" s="29"/>
      <c r="E9" s="29"/>
    </row>
    <row r="10" ht="15.35" customHeight="1">
      <c r="A10" s="28">
        <v>40947.826585648145</v>
      </c>
      <c r="B10" s="28">
        <v>40947.567523148151</v>
      </c>
      <c r="C10" s="27">
        <v>0</v>
      </c>
      <c r="D10" s="29"/>
      <c r="E10" s="29"/>
    </row>
    <row r="11" ht="15.35" customHeight="1">
      <c r="A11" s="28">
        <v>40973.739398148151</v>
      </c>
      <c r="B11" s="28">
        <v>40965.424560185187</v>
      </c>
      <c r="C11" s="27">
        <v>8</v>
      </c>
      <c r="D11" s="29"/>
      <c r="E11" s="29"/>
    </row>
    <row r="12" ht="15.35" customHeight="1">
      <c r="A12" s="28">
        <v>41197.911736111113</v>
      </c>
      <c r="B12" s="28">
        <v>41081.786377314813</v>
      </c>
      <c r="C12" s="27">
        <v>116</v>
      </c>
      <c r="D12" s="29"/>
      <c r="E12" s="29"/>
    </row>
    <row r="13" ht="15.35" customHeight="1">
      <c r="A13" s="28">
        <v>41963.349988425929</v>
      </c>
      <c r="B13" s="28">
        <v>41141.443425925929</v>
      </c>
      <c r="C13" s="27">
        <v>822</v>
      </c>
      <c r="D13" s="29"/>
      <c r="E13" s="29"/>
    </row>
    <row r="14" ht="15.35" customHeight="1">
      <c r="A14" s="28">
        <v>41254.503275462965</v>
      </c>
      <c r="B14" s="28">
        <v>41142.893518518518</v>
      </c>
      <c r="C14" s="27">
        <v>112</v>
      </c>
      <c r="D14" s="29"/>
      <c r="E14" s="29"/>
    </row>
    <row r="15" ht="15.35" customHeight="1">
      <c r="A15" s="28">
        <v>41262.408564814818</v>
      </c>
      <c r="B15" s="28">
        <v>41155.500150462962</v>
      </c>
      <c r="C15" s="27">
        <v>107</v>
      </c>
      <c r="D15" s="29"/>
      <c r="E15" s="29"/>
    </row>
    <row r="16" ht="15.35" customHeight="1">
      <c r="A16" s="28">
        <v>41203.849606481483</v>
      </c>
      <c r="B16" s="28">
        <v>41164.806053240740</v>
      </c>
      <c r="C16" s="27">
        <v>39</v>
      </c>
      <c r="D16" s="29"/>
      <c r="E16" s="29"/>
    </row>
    <row r="17" ht="15.35" customHeight="1">
      <c r="A17" s="28">
        <v>41261.791817129626</v>
      </c>
      <c r="B17" s="28">
        <v>41258.882060185184</v>
      </c>
      <c r="C17" s="27">
        <v>3</v>
      </c>
      <c r="D17" s="29"/>
      <c r="E17" s="29"/>
    </row>
    <row r="18" ht="15.35" customHeight="1">
      <c r="A18" s="28">
        <v>41481.477245370370</v>
      </c>
      <c r="B18" s="28">
        <v>41410.296284722222</v>
      </c>
      <c r="C18" s="27">
        <v>71</v>
      </c>
      <c r="D18" s="29"/>
      <c r="E18" s="29"/>
    </row>
    <row r="19" ht="15.35" customHeight="1">
      <c r="A19" s="28">
        <v>41135.611006944448</v>
      </c>
      <c r="B19" s="28">
        <v>40933.516319444447</v>
      </c>
      <c r="C19" s="27">
        <v>202</v>
      </c>
      <c r="D19" s="29"/>
      <c r="E19" s="29"/>
    </row>
    <row r="20" ht="15.35" customHeight="1">
      <c r="A20" s="28">
        <v>41599.510254629633</v>
      </c>
      <c r="B20" s="28">
        <v>41487.358252314814</v>
      </c>
      <c r="C20" s="27">
        <v>112</v>
      </c>
      <c r="D20" s="29"/>
      <c r="E20" s="29"/>
    </row>
    <row r="21" ht="15.35" customHeight="1">
      <c r="A21" s="28">
        <v>41029.487638888888</v>
      </c>
      <c r="B21" s="28">
        <v>40938.677986111114</v>
      </c>
      <c r="C21" s="27">
        <v>91</v>
      </c>
      <c r="D21" s="29"/>
      <c r="E21" s="29"/>
    </row>
    <row r="22" ht="15.35" customHeight="1">
      <c r="A22" s="28">
        <v>41118.690416666665</v>
      </c>
      <c r="B22" s="28">
        <v>40990.955555555556</v>
      </c>
      <c r="C22" s="27">
        <v>128</v>
      </c>
      <c r="D22" s="29"/>
      <c r="E22" s="29"/>
    </row>
    <row r="23" ht="15.35" customHeight="1">
      <c r="A23" s="28">
        <v>41197.474826388891</v>
      </c>
      <c r="B23" s="28">
        <v>41032.457164351850</v>
      </c>
      <c r="C23" s="27">
        <v>165</v>
      </c>
      <c r="D23" s="29"/>
      <c r="E23" s="29"/>
    </row>
    <row r="24" ht="15.35" customHeight="1">
      <c r="A24" s="28">
        <v>41197.958946759260</v>
      </c>
      <c r="B24" s="28">
        <v>41148.533090277779</v>
      </c>
      <c r="C24" s="27">
        <v>49</v>
      </c>
      <c r="D24" s="29"/>
      <c r="E24" s="29"/>
    </row>
    <row r="25" ht="15.35" customHeight="1">
      <c r="A25" s="28">
        <v>41126.872488425928</v>
      </c>
      <c r="B25" s="28">
        <v>41098.849363425928</v>
      </c>
      <c r="C25" s="27">
        <v>28</v>
      </c>
      <c r="D25" s="29"/>
      <c r="E25" s="29"/>
    </row>
    <row r="26" ht="15.35" customHeight="1">
      <c r="A26" s="28">
        <v>41004.296990740739</v>
      </c>
      <c r="B26" s="28">
        <v>40991.164849537039</v>
      </c>
      <c r="C26" s="27">
        <v>13</v>
      </c>
      <c r="D26" s="29"/>
      <c r="E26" s="29"/>
    </row>
    <row r="27" ht="15.35" customHeight="1">
      <c r="A27" s="28">
        <v>41004.3116087963</v>
      </c>
      <c r="B27" s="28">
        <v>40991.168587962966</v>
      </c>
      <c r="C27" s="27">
        <v>13</v>
      </c>
      <c r="D27" s="29"/>
      <c r="E27" s="29"/>
    </row>
    <row r="28" ht="15.35" customHeight="1">
      <c r="A28" s="28">
        <v>41485.710949074077</v>
      </c>
      <c r="B28" s="28">
        <v>41478.731840277775</v>
      </c>
      <c r="C28" s="27">
        <v>7</v>
      </c>
      <c r="D28" s="29"/>
      <c r="E28" s="29"/>
    </row>
    <row r="29" ht="15.35" customHeight="1">
      <c r="A29" s="28">
        <v>41514.583657407406</v>
      </c>
      <c r="B29" s="28">
        <v>41362.862962962965</v>
      </c>
      <c r="C29" s="27">
        <v>152</v>
      </c>
      <c r="D29" s="29"/>
      <c r="E29" s="29"/>
    </row>
    <row r="30" ht="15.35" customHeight="1">
      <c r="A30" s="28">
        <v>41004.424155092594</v>
      </c>
      <c r="B30" s="28">
        <v>40991.186435185184</v>
      </c>
      <c r="C30" s="27">
        <v>13</v>
      </c>
      <c r="D30" s="29"/>
      <c r="E30" s="29"/>
    </row>
    <row r="31" ht="15.35" customHeight="1">
      <c r="A31" s="28">
        <v>40962.993148148147</v>
      </c>
      <c r="B31" s="28">
        <v>40960.537650462960</v>
      </c>
      <c r="C31" s="27">
        <v>2</v>
      </c>
      <c r="D31" s="29"/>
      <c r="E31" s="29"/>
    </row>
    <row r="32" ht="15.35" customHeight="1">
      <c r="A32" s="28">
        <v>41109.532488425924</v>
      </c>
      <c r="B32" s="28">
        <v>40998.685555555552</v>
      </c>
      <c r="C32" s="27">
        <v>111</v>
      </c>
      <c r="D32" s="29"/>
      <c r="E32" s="29"/>
    </row>
    <row r="33" ht="15.35" customHeight="1">
      <c r="A33" s="28">
        <v>41318.987314814818</v>
      </c>
      <c r="B33" s="28">
        <v>41282.584444444445</v>
      </c>
      <c r="C33" s="27">
        <v>36</v>
      </c>
      <c r="D33" s="29"/>
      <c r="E33" s="29"/>
    </row>
    <row r="34" ht="15.35" customHeight="1">
      <c r="A34" s="28">
        <v>41109.532638888886</v>
      </c>
      <c r="B34" s="28">
        <v>41000.002534722225</v>
      </c>
      <c r="C34" s="27">
        <v>109</v>
      </c>
      <c r="D34" s="29"/>
      <c r="E34" s="29"/>
    </row>
    <row r="35" ht="15.35" customHeight="1">
      <c r="A35" s="28">
        <v>41484.288425925923</v>
      </c>
      <c r="B35" s="28">
        <v>41460.409861111111</v>
      </c>
      <c r="C35" s="27">
        <v>24</v>
      </c>
      <c r="D35" s="29"/>
      <c r="E35" s="29"/>
    </row>
    <row r="36" ht="15.35" customHeight="1">
      <c r="A36" s="28">
        <v>41109.531655092593</v>
      </c>
      <c r="B36" s="28">
        <v>41051.350219907406</v>
      </c>
      <c r="C36" s="27">
        <v>58</v>
      </c>
      <c r="D36" s="29"/>
      <c r="E36" s="29"/>
    </row>
    <row r="37" ht="15.35" customHeight="1">
      <c r="A37" s="28">
        <v>42102.454930555556</v>
      </c>
      <c r="B37" s="28">
        <v>41166.201053240744</v>
      </c>
      <c r="C37" s="27">
        <v>936</v>
      </c>
      <c r="D37" s="29"/>
      <c r="E37" s="29"/>
    </row>
    <row r="38" ht="15.35" customHeight="1">
      <c r="A38" s="28">
        <v>41109.532986111109</v>
      </c>
      <c r="B38" s="28">
        <v>41000.839699074073</v>
      </c>
      <c r="C38" s="27">
        <v>109</v>
      </c>
      <c r="D38" s="29"/>
      <c r="E38" s="29"/>
    </row>
    <row r="39" ht="15.35" customHeight="1">
      <c r="A39" s="28">
        <v>41183.480381944442</v>
      </c>
      <c r="B39" s="28">
        <v>41171.8521875</v>
      </c>
      <c r="C39" s="27">
        <v>12</v>
      </c>
      <c r="D39" s="29"/>
      <c r="E39" s="29"/>
    </row>
    <row r="40" ht="15.35" customHeight="1">
      <c r="A40" s="28">
        <v>41197.476307870369</v>
      </c>
      <c r="B40" s="28">
        <v>41115.912442129629</v>
      </c>
      <c r="C40" s="27">
        <v>82</v>
      </c>
      <c r="D40" s="29"/>
      <c r="E40" s="29"/>
    </row>
    <row r="41" ht="15.35" customHeight="1">
      <c r="A41" s="28">
        <v>41124.923969907410</v>
      </c>
      <c r="B41" s="28">
        <v>41053.252719907410</v>
      </c>
      <c r="C41" s="27">
        <v>71</v>
      </c>
      <c r="D41" s="29"/>
      <c r="E41" s="29"/>
    </row>
    <row r="42" ht="15.35" customHeight="1">
      <c r="A42" s="28">
        <v>42109.005590277775</v>
      </c>
      <c r="B42" s="28">
        <v>41176.513020833336</v>
      </c>
      <c r="C42" s="27">
        <v>933</v>
      </c>
      <c r="D42" s="29"/>
      <c r="E42" s="29"/>
    </row>
    <row r="43" ht="15.35" customHeight="1">
      <c r="A43" s="28">
        <v>41085.333043981482</v>
      </c>
      <c r="B43" s="28">
        <v>41072.511701388888</v>
      </c>
      <c r="C43" s="27">
        <v>13</v>
      </c>
      <c r="D43" s="29"/>
      <c r="E43" s="29"/>
    </row>
    <row r="44" ht="15.35" customHeight="1">
      <c r="A44" s="28">
        <v>40911.543611111112</v>
      </c>
      <c r="B44" s="28">
        <v>40892.782465277778</v>
      </c>
      <c r="C44" s="27">
        <v>19</v>
      </c>
      <c r="D44" s="29"/>
      <c r="E44" s="29"/>
    </row>
    <row r="45" ht="15.35" customHeight="1">
      <c r="A45" s="28">
        <v>41184.441504629627</v>
      </c>
      <c r="B45" s="28">
        <v>41118.663599537038</v>
      </c>
      <c r="C45" s="27">
        <v>66</v>
      </c>
      <c r="D45" s="29"/>
      <c r="E45" s="29"/>
    </row>
    <row r="46" ht="15.35" customHeight="1">
      <c r="A46" s="28">
        <v>41485.712291666663</v>
      </c>
      <c r="B46" s="28">
        <v>41471.515844907408</v>
      </c>
      <c r="C46" s="27">
        <v>14</v>
      </c>
      <c r="D46" s="29"/>
      <c r="E46" s="29"/>
    </row>
    <row r="47" ht="15.35" customHeight="1">
      <c r="A47" s="28">
        <v>41120.778194444443</v>
      </c>
      <c r="B47" s="28">
        <v>41118.717754629630</v>
      </c>
      <c r="C47" s="27">
        <v>2</v>
      </c>
      <c r="D47" s="29"/>
      <c r="E47" s="29"/>
    </row>
    <row r="48" ht="15.35" customHeight="1">
      <c r="A48" s="28">
        <v>40957.688541666670</v>
      </c>
      <c r="B48" s="28">
        <v>40946.683611111112</v>
      </c>
      <c r="C48" s="27">
        <v>11</v>
      </c>
      <c r="D48" s="29"/>
      <c r="E48" s="29"/>
    </row>
    <row r="49" ht="15.35" customHeight="1">
      <c r="A49" s="28">
        <v>41485.709097222221</v>
      </c>
      <c r="B49" s="28">
        <v>41471.517789351848</v>
      </c>
      <c r="C49" s="27">
        <v>14</v>
      </c>
      <c r="D49" s="29"/>
      <c r="E49" s="29"/>
    </row>
    <row r="50" ht="15.35" customHeight="1">
      <c r="A50" s="28">
        <v>41120.498773148145</v>
      </c>
      <c r="B50" s="28">
        <v>41085.312974537039</v>
      </c>
      <c r="C50" s="27">
        <v>35</v>
      </c>
      <c r="D50" s="29"/>
      <c r="E50" s="29"/>
    </row>
    <row r="51" ht="15.35" customHeight="1">
      <c r="A51" s="28">
        <v>40912.730972222220</v>
      </c>
      <c r="B51" s="28">
        <v>40897.2544212963</v>
      </c>
      <c r="C51" s="27">
        <v>15</v>
      </c>
      <c r="D51" s="29"/>
      <c r="E51" s="29"/>
    </row>
    <row r="52" ht="15.35" customHeight="1">
      <c r="A52" s="28">
        <v>41318.986157407409</v>
      </c>
      <c r="B52" s="28">
        <v>41256.5657175926</v>
      </c>
      <c r="C52" s="27">
        <v>62</v>
      </c>
      <c r="D52" s="29"/>
      <c r="E52" s="29"/>
    </row>
    <row r="53" ht="15.35" customHeight="1">
      <c r="A53" s="28">
        <v>41109.533692129633</v>
      </c>
      <c r="B53" s="28">
        <v>41009.727210648147</v>
      </c>
      <c r="C53" s="27">
        <v>100</v>
      </c>
      <c r="D53" s="29"/>
      <c r="E53" s="29"/>
    </row>
    <row r="54" ht="15.35" customHeight="1">
      <c r="A54" s="28">
        <v>42255.3528125</v>
      </c>
      <c r="B54" s="28">
        <v>41332.477824074071</v>
      </c>
      <c r="C54" s="27">
        <v>923</v>
      </c>
      <c r="D54" s="29"/>
      <c r="E54" s="29"/>
    </row>
    <row r="55" ht="15.35" customHeight="1">
      <c r="A55" s="28">
        <v>41109.536412037036</v>
      </c>
      <c r="B55" s="28">
        <v>40985.617118055554</v>
      </c>
      <c r="C55" s="27">
        <v>124</v>
      </c>
      <c r="D55" s="29"/>
      <c r="E55" s="29"/>
    </row>
    <row r="56" ht="15.35" customHeight="1">
      <c r="A56" s="28">
        <v>41536.834432870368</v>
      </c>
      <c r="B56" s="28">
        <v>41471.530821759261</v>
      </c>
      <c r="C56" s="27">
        <v>65</v>
      </c>
      <c r="D56" s="29"/>
      <c r="E56" s="29"/>
    </row>
    <row r="57" ht="15.35" customHeight="1">
      <c r="A57" s="28">
        <v>41106.433287037034</v>
      </c>
      <c r="B57" s="28">
        <v>40947.594039351854</v>
      </c>
      <c r="C57" s="27">
        <v>159</v>
      </c>
      <c r="D57" s="29"/>
      <c r="E57" s="29"/>
    </row>
    <row r="58" ht="15.35" customHeight="1">
      <c r="A58" s="28">
        <v>41484.455821759257</v>
      </c>
      <c r="B58" s="28">
        <v>41471.536759259259</v>
      </c>
      <c r="C58" s="27">
        <v>13</v>
      </c>
      <c r="D58" s="29"/>
      <c r="E58" s="29"/>
    </row>
    <row r="59" ht="15.35" customHeight="1">
      <c r="A59" s="28">
        <v>41120.910231481481</v>
      </c>
      <c r="B59" s="28">
        <v>41120.451979166668</v>
      </c>
      <c r="C59" s="27">
        <v>0</v>
      </c>
      <c r="D59" s="29"/>
      <c r="E59" s="29"/>
    </row>
    <row r="60" ht="15.35" customHeight="1">
      <c r="A60" s="28">
        <v>41109.536782407406</v>
      </c>
      <c r="B60" s="28">
        <v>40989.618171296293</v>
      </c>
      <c r="C60" s="27">
        <v>120</v>
      </c>
      <c r="D60" s="29"/>
      <c r="E60" s="29"/>
    </row>
    <row r="61" ht="15.35" customHeight="1">
      <c r="A61" s="28">
        <v>41092.474849537037</v>
      </c>
      <c r="B61" s="28">
        <v>41025.528136574074</v>
      </c>
      <c r="C61" s="27">
        <v>67</v>
      </c>
      <c r="D61" s="29"/>
      <c r="E61" s="29"/>
    </row>
    <row r="62" ht="15.35" customHeight="1">
      <c r="A62" s="28">
        <v>42115.6171875</v>
      </c>
      <c r="B62" s="28">
        <v>41471.541469907410</v>
      </c>
      <c r="C62" s="27">
        <v>644</v>
      </c>
      <c r="D62" s="29"/>
      <c r="E62" s="29"/>
    </row>
    <row r="63" ht="15.35" customHeight="1">
      <c r="A63" s="28">
        <v>41318.9879050926</v>
      </c>
      <c r="B63" s="28">
        <v>41257.355451388888</v>
      </c>
      <c r="C63" s="27">
        <v>61</v>
      </c>
      <c r="D63" s="29"/>
      <c r="E63" s="29"/>
    </row>
    <row r="64" ht="15.35" customHeight="1">
      <c r="A64" s="28">
        <v>40939.900162037040</v>
      </c>
      <c r="B64" s="28">
        <v>40858.383113425924</v>
      </c>
      <c r="C64" s="27">
        <v>81</v>
      </c>
      <c r="D64" s="29"/>
      <c r="E64" s="29"/>
    </row>
    <row r="65" ht="15.35" customHeight="1">
      <c r="A65" s="28">
        <v>40965.4255324074</v>
      </c>
      <c r="B65" s="28">
        <v>40918.782337962963</v>
      </c>
      <c r="C65" s="27">
        <v>47</v>
      </c>
      <c r="D65" s="29"/>
      <c r="E65" s="29"/>
    </row>
    <row r="66" ht="15.35" customHeight="1">
      <c r="A66" s="28">
        <v>40911.594618055555</v>
      </c>
      <c r="B66" s="28">
        <v>40867.885868055557</v>
      </c>
      <c r="C66" s="27">
        <v>44</v>
      </c>
      <c r="D66" s="29"/>
      <c r="E66" s="29"/>
    </row>
    <row r="67" ht="15.35" customHeight="1">
      <c r="A67" s="28">
        <v>41092.720428240740</v>
      </c>
      <c r="B67" s="28">
        <v>41057.810729166667</v>
      </c>
      <c r="C67" s="27">
        <v>35</v>
      </c>
      <c r="D67" s="29"/>
      <c r="E67" s="29"/>
    </row>
    <row r="68" ht="15.35" customHeight="1">
      <c r="A68" s="28">
        <v>41030.565486111111</v>
      </c>
      <c r="B68" s="28">
        <v>41007.835787037038</v>
      </c>
      <c r="C68" s="27">
        <v>23</v>
      </c>
      <c r="D68" s="29"/>
      <c r="E68" s="29"/>
    </row>
    <row r="69" ht="15.35" customHeight="1">
      <c r="A69" s="28">
        <v>41092.482662037037</v>
      </c>
      <c r="B69" s="28">
        <v>41012.544004629628</v>
      </c>
      <c r="C69" s="27">
        <v>80</v>
      </c>
      <c r="D69" s="29"/>
      <c r="E69" s="29"/>
    </row>
    <row r="70" ht="15.35" customHeight="1">
      <c r="A70" s="28">
        <v>40939.900486111110</v>
      </c>
      <c r="B70" s="28">
        <v>40923.055787037039</v>
      </c>
      <c r="C70" s="27">
        <v>16</v>
      </c>
      <c r="D70" s="29"/>
      <c r="E70" s="29"/>
    </row>
    <row r="71" ht="15.35" customHeight="1">
      <c r="A71" s="28">
        <v>41102.495381944442</v>
      </c>
      <c r="B71" s="28">
        <v>41007.869432870371</v>
      </c>
      <c r="C71" s="27">
        <v>95</v>
      </c>
      <c r="D71" s="29"/>
      <c r="E71" s="29"/>
    </row>
    <row r="72" ht="15.35" customHeight="1">
      <c r="A72" s="28">
        <v>41169.491574074076</v>
      </c>
      <c r="B72" s="28">
        <v>41015.371689814812</v>
      </c>
      <c r="C72" s="27">
        <v>154</v>
      </c>
      <c r="D72" s="29"/>
      <c r="E72" s="29"/>
    </row>
    <row r="73" ht="15.35" customHeight="1">
      <c r="A73" s="28">
        <v>41109.530266203707</v>
      </c>
      <c r="B73" s="28">
        <v>41070.680370370370</v>
      </c>
      <c r="C73" s="27">
        <v>39</v>
      </c>
      <c r="D73" s="29"/>
      <c r="E73" s="29"/>
    </row>
    <row r="74" ht="15.35" customHeight="1">
      <c r="A74" s="28">
        <v>42233.377175925925</v>
      </c>
      <c r="B74" s="28">
        <v>42226.457534722220</v>
      </c>
      <c r="C74" s="27">
        <v>7</v>
      </c>
      <c r="D74" s="29"/>
      <c r="E74" s="29"/>
    </row>
    <row r="75" ht="15.35" customHeight="1">
      <c r="A75" s="28">
        <v>41477.497326388890</v>
      </c>
      <c r="B75" s="28">
        <v>41410.115173611113</v>
      </c>
      <c r="C75" s="27">
        <v>67</v>
      </c>
      <c r="D75" s="29"/>
      <c r="E75" s="29"/>
    </row>
    <row r="76" ht="15.35" customHeight="1">
      <c r="A76" s="28">
        <v>40911.270891203705</v>
      </c>
      <c r="B76" s="28">
        <v>40875.405462962961</v>
      </c>
      <c r="C76" s="27">
        <v>36</v>
      </c>
      <c r="D76" s="29"/>
      <c r="E76" s="29"/>
    </row>
    <row r="77" ht="15.35" customHeight="1">
      <c r="A77" s="28">
        <v>41514.601655092592</v>
      </c>
      <c r="B77" s="28">
        <v>41410.130266203705</v>
      </c>
      <c r="C77" s="27">
        <v>104</v>
      </c>
      <c r="D77" s="29"/>
      <c r="E77" s="29"/>
    </row>
    <row r="78" ht="15.35" customHeight="1">
      <c r="A78" s="28">
        <v>41311.747766203705</v>
      </c>
      <c r="B78" s="28">
        <v>41198.653043981481</v>
      </c>
      <c r="C78" s="27">
        <v>113</v>
      </c>
      <c r="D78" s="29"/>
      <c r="E78" s="29"/>
    </row>
    <row r="79" ht="15.35" customHeight="1">
      <c r="A79" s="28">
        <v>40955.425370370373</v>
      </c>
      <c r="B79" s="28">
        <v>40876.442210648151</v>
      </c>
      <c r="C79" s="27">
        <v>79</v>
      </c>
      <c r="D79" s="29"/>
      <c r="E79" s="29"/>
    </row>
    <row r="80" ht="15.35" customHeight="1">
      <c r="A80" s="28">
        <v>42157.921979166669</v>
      </c>
      <c r="B80" s="28">
        <v>41410.161956018521</v>
      </c>
      <c r="C80" s="27">
        <v>747</v>
      </c>
      <c r="D80" s="29"/>
      <c r="E80" s="29"/>
    </row>
    <row r="81" ht="15.35" customHeight="1">
      <c r="A81" s="28">
        <v>41169.496180555558</v>
      </c>
      <c r="B81" s="28">
        <v>41077.667650462965</v>
      </c>
      <c r="C81" s="27">
        <v>92</v>
      </c>
      <c r="D81" s="29"/>
      <c r="E81" s="29"/>
    </row>
    <row r="82" ht="15.35" customHeight="1">
      <c r="A82" s="28">
        <v>40966.622673611113</v>
      </c>
      <c r="B82" s="28">
        <v>40946.952106481483</v>
      </c>
      <c r="C82" s="27">
        <v>20</v>
      </c>
      <c r="D82" s="29"/>
      <c r="E82" s="29"/>
    </row>
    <row r="83" ht="15.35" customHeight="1">
      <c r="A83" s="28">
        <v>41136.683981481481</v>
      </c>
      <c r="B83" s="28">
        <v>41110.250081018516</v>
      </c>
      <c r="C83" s="27">
        <v>26</v>
      </c>
      <c r="D83" s="29"/>
      <c r="E83" s="29"/>
    </row>
    <row r="84" ht="15.35" customHeight="1">
      <c r="A84" s="28">
        <v>40974.4603587963</v>
      </c>
      <c r="B84" s="28">
        <v>40891.86875</v>
      </c>
      <c r="C84" s="27">
        <v>83</v>
      </c>
      <c r="D84" s="29"/>
      <c r="E84" s="29"/>
    </row>
    <row r="85" ht="15.35" customHeight="1">
      <c r="A85" s="28">
        <v>41304.5425462963</v>
      </c>
      <c r="B85" s="28">
        <v>41212.426226851851</v>
      </c>
      <c r="C85" s="27">
        <v>92</v>
      </c>
      <c r="D85" s="29"/>
      <c r="E85" s="29"/>
    </row>
    <row r="86" ht="15.35" customHeight="1">
      <c r="A86" s="28">
        <v>40966.6218287037</v>
      </c>
      <c r="B86" s="28">
        <v>40891.871087962965</v>
      </c>
      <c r="C86" s="27">
        <v>75</v>
      </c>
      <c r="D86" s="29"/>
      <c r="E86" s="29"/>
    </row>
    <row r="87" ht="15.35" customHeight="1">
      <c r="A87" s="28">
        <v>41109.535277777781</v>
      </c>
      <c r="B87" s="28">
        <v>40955.470208333332</v>
      </c>
      <c r="C87" s="27">
        <v>154</v>
      </c>
      <c r="D87" s="29"/>
      <c r="E87" s="29"/>
    </row>
    <row r="88" ht="15.35" customHeight="1">
      <c r="A88" s="28">
        <v>41738.3625462963</v>
      </c>
      <c r="B88" s="28">
        <v>41277.533344907410</v>
      </c>
      <c r="C88" s="27">
        <v>461</v>
      </c>
      <c r="D88" s="29"/>
      <c r="E88" s="29"/>
    </row>
    <row r="89" ht="15.35" customHeight="1">
      <c r="A89" s="28">
        <v>41092.814629629633</v>
      </c>
      <c r="B89" s="28">
        <v>41047.850023148145</v>
      </c>
      <c r="C89" s="27">
        <v>45</v>
      </c>
      <c r="D89" s="29"/>
      <c r="E89" s="29"/>
    </row>
    <row r="90" ht="15.35" customHeight="1">
      <c r="A90" s="28">
        <v>41019.440833333334</v>
      </c>
      <c r="B90" s="28">
        <v>40911.282349537039</v>
      </c>
      <c r="C90" s="27">
        <v>108</v>
      </c>
      <c r="D90" s="29"/>
      <c r="E90" s="29"/>
    </row>
    <row r="91" ht="15.35" customHeight="1">
      <c r="A91" s="28">
        <v>41109.538182870368</v>
      </c>
      <c r="B91" s="28">
        <v>40959.247291666667</v>
      </c>
      <c r="C91" s="27">
        <v>150</v>
      </c>
      <c r="D91" s="29"/>
      <c r="E91" s="29"/>
    </row>
    <row r="92" ht="15.35" customHeight="1">
      <c r="A92" s="28">
        <v>41410.107754629629</v>
      </c>
      <c r="B92" s="28">
        <v>41110.740300925929</v>
      </c>
      <c r="C92" s="27">
        <v>300</v>
      </c>
      <c r="D92" s="29"/>
      <c r="E92" s="29"/>
    </row>
    <row r="93" ht="15.35" customHeight="1">
      <c r="A93" s="28">
        <v>40938.396284722221</v>
      </c>
      <c r="B93" s="28">
        <v>40912.590231481481</v>
      </c>
      <c r="C93" s="27">
        <v>26</v>
      </c>
      <c r="D93" s="29"/>
      <c r="E93" s="29"/>
    </row>
    <row r="94" ht="15.35" customHeight="1">
      <c r="A94" s="28">
        <v>40957.690046296295</v>
      </c>
      <c r="B94" s="28">
        <v>40915.777037037034</v>
      </c>
      <c r="C94" s="27">
        <v>42</v>
      </c>
      <c r="D94" s="29"/>
      <c r="E94" s="29"/>
    </row>
    <row r="95" ht="15.35" customHeight="1">
      <c r="A95" s="28">
        <v>42114.973425925928</v>
      </c>
      <c r="B95" s="28">
        <v>42114.132442129630</v>
      </c>
      <c r="C95" s="27">
        <v>0</v>
      </c>
      <c r="D95" s="29"/>
      <c r="E95" s="29"/>
    </row>
    <row r="96" ht="15.35" customHeight="1">
      <c r="A96" s="28">
        <v>41146.412337962960</v>
      </c>
      <c r="B96" s="28">
        <v>41057.790636574071</v>
      </c>
      <c r="C96" s="27">
        <v>89</v>
      </c>
      <c r="D96" s="29"/>
      <c r="E96" s="29"/>
    </row>
    <row r="97" ht="15.35" customHeight="1">
      <c r="A97" s="28">
        <v>40928.737916666665</v>
      </c>
      <c r="B97" s="28">
        <v>40916.808923611112</v>
      </c>
      <c r="C97" s="27">
        <v>12</v>
      </c>
      <c r="D97" s="29"/>
      <c r="E97" s="29"/>
    </row>
    <row r="98" ht="15.35" customHeight="1">
      <c r="A98" s="28">
        <v>41225.055370370370</v>
      </c>
      <c r="B98" s="28">
        <v>41112.898587962962</v>
      </c>
      <c r="C98" s="27">
        <v>113</v>
      </c>
      <c r="D98" s="29"/>
      <c r="E98" s="29"/>
    </row>
    <row r="99" ht="15.35" customHeight="1">
      <c r="A99" s="28">
        <v>42102.453993055555</v>
      </c>
      <c r="B99" s="28">
        <v>41341.859432870369</v>
      </c>
      <c r="C99" s="27">
        <v>761</v>
      </c>
      <c r="D99" s="29"/>
      <c r="E99" s="29"/>
    </row>
    <row r="100" ht="15.35" customHeight="1">
      <c r="A100" s="28">
        <v>41064.490439814814</v>
      </c>
      <c r="B100" s="28">
        <v>40987.533842592595</v>
      </c>
      <c r="C100" s="27">
        <v>77</v>
      </c>
      <c r="D100" s="29"/>
      <c r="E100" s="29"/>
    </row>
    <row r="101" ht="15.35" customHeight="1">
      <c r="A101" s="28">
        <v>41518.699606481481</v>
      </c>
      <c r="B101" s="28">
        <v>41347.134826388887</v>
      </c>
      <c r="C101" s="27">
        <v>171</v>
      </c>
      <c r="D101" s="29"/>
      <c r="E101" s="29"/>
    </row>
    <row r="102" ht="15.35" customHeight="1">
      <c r="A102" s="28">
        <v>40928.736574074072</v>
      </c>
      <c r="B102" s="28">
        <v>40918.775092592594</v>
      </c>
      <c r="C102" s="27">
        <v>10</v>
      </c>
      <c r="D102" s="29"/>
      <c r="E102" s="29"/>
    </row>
    <row r="103" ht="15.35" customHeight="1">
      <c r="A103" s="28">
        <v>41093.625185185185</v>
      </c>
      <c r="B103" s="28">
        <v>40974.363900462966</v>
      </c>
      <c r="C103" s="27">
        <v>119</v>
      </c>
      <c r="D103" s="29"/>
      <c r="E103" s="29"/>
    </row>
    <row r="104" ht="15.35" customHeight="1">
      <c r="A104" s="28">
        <v>41129.148564814815</v>
      </c>
      <c r="B104" s="28">
        <v>41119.451701388891</v>
      </c>
      <c r="C104" s="27">
        <v>10</v>
      </c>
      <c r="D104" s="29"/>
      <c r="E104" s="29"/>
    </row>
    <row r="105" ht="15.35" customHeight="1">
      <c r="A105" s="28">
        <v>41242.567777777775</v>
      </c>
      <c r="B105" s="28">
        <v>41194.531168981484</v>
      </c>
      <c r="C105" s="27">
        <v>48</v>
      </c>
      <c r="D105" s="29"/>
      <c r="E105" s="29"/>
    </row>
    <row r="106" ht="15.35" customHeight="1">
      <c r="A106" s="28">
        <v>40911.273726851854</v>
      </c>
      <c r="B106" s="28">
        <v>40896.472789351850</v>
      </c>
      <c r="C106" s="27">
        <v>15</v>
      </c>
      <c r="D106" s="29"/>
      <c r="E106" s="29"/>
    </row>
    <row r="107" ht="15.35" customHeight="1">
      <c r="A107" s="28">
        <v>41239.518819444442</v>
      </c>
      <c r="B107" s="28">
        <v>40906.381736111114</v>
      </c>
      <c r="C107" s="27">
        <v>333</v>
      </c>
      <c r="D107" s="29"/>
      <c r="E107" s="29"/>
    </row>
    <row r="108" ht="15.35" customHeight="1">
      <c r="A108" s="28">
        <v>41484.4522337963</v>
      </c>
      <c r="B108" s="28">
        <v>41478.708692129629</v>
      </c>
      <c r="C108" s="27">
        <v>6</v>
      </c>
      <c r="D108" s="29"/>
      <c r="E108" s="29"/>
    </row>
    <row r="109" ht="15.35" customHeight="1">
      <c r="A109" s="28">
        <v>41351.663865740738</v>
      </c>
      <c r="B109" s="28">
        <v>41205.327847222223</v>
      </c>
      <c r="C109" s="27">
        <v>146</v>
      </c>
      <c r="D109" s="29"/>
      <c r="E109" s="29"/>
    </row>
    <row r="110" ht="15.35" customHeight="1">
      <c r="A110" s="28">
        <v>41290.497442129628</v>
      </c>
      <c r="B110" s="28">
        <v>41257.560497685183</v>
      </c>
      <c r="C110" s="27">
        <v>33</v>
      </c>
      <c r="D110" s="29"/>
      <c r="E110" s="29"/>
    </row>
    <row r="111" ht="15.35" customHeight="1">
      <c r="A111" s="28">
        <v>41212.428854166668</v>
      </c>
      <c r="B111" s="28">
        <v>40954.917314814818</v>
      </c>
      <c r="C111" s="27">
        <v>258</v>
      </c>
      <c r="D111" s="29"/>
      <c r="E111" s="29"/>
    </row>
    <row r="112" ht="15.35" customHeight="1">
      <c r="A112" s="28">
        <v>42199.390462962961</v>
      </c>
      <c r="B112" s="28">
        <v>41155.464652777780</v>
      </c>
      <c r="C112" s="27">
        <v>1044</v>
      </c>
      <c r="D112" s="29"/>
      <c r="E112" s="29"/>
    </row>
    <row r="113" ht="15.35" customHeight="1">
      <c r="A113" s="28">
        <v>41401.690486111111</v>
      </c>
      <c r="B113" s="28">
        <v>40930.305960648147</v>
      </c>
      <c r="C113" s="27">
        <v>471</v>
      </c>
      <c r="D113" s="29"/>
      <c r="E113" s="29"/>
    </row>
    <row r="114" ht="15.35" customHeight="1">
      <c r="A114" s="28">
        <v>41091.269895833335</v>
      </c>
      <c r="B114" s="28">
        <v>41033.781817129631</v>
      </c>
      <c r="C114" s="27">
        <v>58</v>
      </c>
      <c r="D114" s="29"/>
      <c r="E114" s="29"/>
    </row>
    <row r="115" ht="15.35" customHeight="1">
      <c r="A115" s="28">
        <v>41878.489629629628</v>
      </c>
      <c r="B115" s="28">
        <v>41564.426354166666</v>
      </c>
      <c r="C115" s="27">
        <v>314</v>
      </c>
      <c r="D115" s="29"/>
      <c r="E115" s="29"/>
    </row>
    <row r="116" ht="15.35" customHeight="1">
      <c r="A116" s="28">
        <v>41536.818530092591</v>
      </c>
      <c r="B116" s="28">
        <v>41264.533587962964</v>
      </c>
      <c r="C116" s="27">
        <v>272</v>
      </c>
      <c r="D116" s="29"/>
      <c r="E116" s="29"/>
    </row>
    <row r="117" ht="15.35" customHeight="1">
      <c r="A117" s="28">
        <v>41045.315648148149</v>
      </c>
      <c r="B117" s="28">
        <v>41039.563692129632</v>
      </c>
      <c r="C117" s="27">
        <v>6</v>
      </c>
      <c r="D117" s="29"/>
      <c r="E117" s="29"/>
    </row>
    <row r="118" ht="15.35" customHeight="1">
      <c r="A118" s="28">
        <v>41484.425960648150</v>
      </c>
      <c r="B118" s="28">
        <v>41479.827893518515</v>
      </c>
      <c r="C118" s="27">
        <v>5</v>
      </c>
      <c r="D118" s="29"/>
      <c r="E118" s="29"/>
    </row>
    <row r="119" ht="15.35" customHeight="1">
      <c r="A119" s="28">
        <v>41385.308958333335</v>
      </c>
      <c r="B119" s="28">
        <v>41113.635034722225</v>
      </c>
      <c r="C119" s="27">
        <v>272</v>
      </c>
      <c r="D119" s="29"/>
      <c r="E119" s="29"/>
    </row>
    <row r="120" ht="15.35" customHeight="1">
      <c r="A120" s="28">
        <v>41715.5671412037</v>
      </c>
      <c r="B120" s="28">
        <v>41565.306863425925</v>
      </c>
      <c r="C120" s="27">
        <v>150</v>
      </c>
      <c r="D120" s="29"/>
      <c r="E120" s="29"/>
    </row>
    <row r="121" ht="15.35" customHeight="1">
      <c r="A121" s="28">
        <v>40916.546041666668</v>
      </c>
      <c r="B121" s="28">
        <v>40913.861851851849</v>
      </c>
      <c r="C121" s="27">
        <v>3</v>
      </c>
      <c r="D121" s="29"/>
      <c r="E121" s="29"/>
    </row>
    <row r="122" ht="15.35" customHeight="1">
      <c r="A122" s="28">
        <v>42052.186516203707</v>
      </c>
      <c r="B122" s="28">
        <v>42031.969131944446</v>
      </c>
      <c r="C122" s="27">
        <v>21</v>
      </c>
      <c r="D122" s="29"/>
      <c r="E122" s="29"/>
    </row>
    <row r="123" ht="15.35" customHeight="1">
      <c r="A123" s="28">
        <v>40952.56125</v>
      </c>
      <c r="B123" s="28">
        <v>40933.268067129633</v>
      </c>
      <c r="C123" s="27">
        <v>19</v>
      </c>
      <c r="D123" s="29"/>
      <c r="E123" s="29"/>
    </row>
    <row r="124" ht="15.35" customHeight="1">
      <c r="A124" s="28">
        <v>41955.5984837963</v>
      </c>
      <c r="B124" s="28">
        <v>41279.682060185187</v>
      </c>
      <c r="C124" s="27">
        <v>676</v>
      </c>
      <c r="D124" s="29"/>
      <c r="E124" s="29"/>
    </row>
    <row r="125" ht="15.35" customHeight="1">
      <c r="A125" s="28">
        <v>40973.534594907411</v>
      </c>
      <c r="B125" s="28">
        <v>40914.627349537041</v>
      </c>
      <c r="C125" s="27">
        <v>59</v>
      </c>
      <c r="D125" s="29"/>
      <c r="E125" s="29"/>
    </row>
    <row r="126" ht="15.35" customHeight="1">
      <c r="A126" s="28">
        <v>41519.514050925929</v>
      </c>
      <c r="B126" s="28">
        <v>41487.541481481479</v>
      </c>
      <c r="C126" s="27">
        <v>32</v>
      </c>
      <c r="D126" s="29"/>
      <c r="E126" s="29"/>
    </row>
    <row r="127" ht="15.35" customHeight="1">
      <c r="A127" s="28">
        <v>40939.902743055558</v>
      </c>
      <c r="B127" s="28">
        <v>40884.707013888888</v>
      </c>
      <c r="C127" s="27">
        <v>55</v>
      </c>
      <c r="D127" s="29"/>
      <c r="E127" s="29"/>
    </row>
    <row r="128" ht="15.35" customHeight="1">
      <c r="A128" s="28">
        <v>41212.4268287037</v>
      </c>
      <c r="B128" s="28">
        <v>40914.6319212963</v>
      </c>
      <c r="C128" s="27">
        <v>298</v>
      </c>
      <c r="D128" s="29"/>
      <c r="E128" s="29"/>
    </row>
    <row r="129" ht="15.35" customHeight="1">
      <c r="A129" s="28">
        <v>42108.991134259260</v>
      </c>
      <c r="B129" s="28">
        <v>41214.398622685185</v>
      </c>
      <c r="C129" s="27">
        <v>894</v>
      </c>
      <c r="D129" s="29"/>
      <c r="E129" s="29"/>
    </row>
    <row r="130" ht="15.35" customHeight="1">
      <c r="A130" s="28">
        <v>41599.522337962961</v>
      </c>
      <c r="B130" s="28">
        <v>41471.320219907408</v>
      </c>
      <c r="C130" s="27">
        <v>128</v>
      </c>
      <c r="D130" s="29"/>
      <c r="E130" s="29"/>
    </row>
    <row r="131" ht="15.35" customHeight="1">
      <c r="A131" s="28">
        <v>42157.6591087963</v>
      </c>
      <c r="B131" s="28">
        <v>41214.399606481478</v>
      </c>
      <c r="C131" s="27">
        <v>943</v>
      </c>
      <c r="D131" s="29"/>
      <c r="E131" s="29"/>
    </row>
    <row r="132" ht="15.35" customHeight="1">
      <c r="A132" s="28">
        <v>41109.535451388889</v>
      </c>
      <c r="B132" s="28">
        <v>40965.851909722223</v>
      </c>
      <c r="C132" s="27">
        <v>144</v>
      </c>
      <c r="D132" s="29"/>
      <c r="E132" s="29"/>
    </row>
    <row r="133" ht="15.35" customHeight="1">
      <c r="A133" s="28">
        <v>41067.607245370367</v>
      </c>
      <c r="B133" s="28">
        <v>41001.699363425927</v>
      </c>
      <c r="C133" s="27">
        <v>66</v>
      </c>
      <c r="D133" s="29"/>
      <c r="E133" s="29"/>
    </row>
    <row r="134" ht="15.35" customHeight="1">
      <c r="A134" s="28">
        <v>41649.4834837963</v>
      </c>
      <c r="B134" s="28">
        <v>41498.525567129633</v>
      </c>
      <c r="C134" s="27">
        <v>151</v>
      </c>
      <c r="D134" s="29"/>
      <c r="E134" s="29"/>
    </row>
    <row r="135" ht="15.35" customHeight="1">
      <c r="A135" s="28">
        <v>41341.352002314816</v>
      </c>
      <c r="B135" s="28">
        <v>41309.459212962960</v>
      </c>
      <c r="C135" s="27">
        <v>32</v>
      </c>
      <c r="D135" s="29"/>
      <c r="E135" s="29"/>
    </row>
    <row r="136" ht="15.35" customHeight="1">
      <c r="A136" s="28">
        <v>41336.916018518517</v>
      </c>
      <c r="B136" s="28">
        <v>41176.797546296293</v>
      </c>
      <c r="C136" s="27">
        <v>160</v>
      </c>
      <c r="D136" s="29"/>
      <c r="E136" s="29"/>
    </row>
    <row r="137" ht="15.35" customHeight="1">
      <c r="A137" s="28">
        <v>41239.522557870368</v>
      </c>
      <c r="B137" s="28">
        <v>40974.305520833332</v>
      </c>
      <c r="C137" s="27">
        <v>265</v>
      </c>
      <c r="D137" s="29"/>
      <c r="E137" s="29"/>
    </row>
    <row r="138" ht="15.35" customHeight="1">
      <c r="A138" s="28">
        <v>41085.483194444445</v>
      </c>
      <c r="B138" s="28">
        <v>41081.468078703707</v>
      </c>
      <c r="C138" s="27">
        <v>4</v>
      </c>
      <c r="D138" s="29"/>
      <c r="E138" s="29"/>
    </row>
    <row r="139" ht="15.35" customHeight="1">
      <c r="A139" s="28">
        <v>41344.511851851850</v>
      </c>
      <c r="B139" s="28">
        <v>41324.502291666664</v>
      </c>
      <c r="C139" s="27">
        <v>20</v>
      </c>
      <c r="D139" s="29"/>
      <c r="E139" s="29"/>
    </row>
    <row r="140" ht="15.35" customHeight="1">
      <c r="A140" s="28">
        <v>41018.5128587963</v>
      </c>
      <c r="B140" s="28">
        <v>40978.575648148151</v>
      </c>
      <c r="C140" s="27">
        <v>40</v>
      </c>
      <c r="D140" s="29"/>
      <c r="E140" s="29"/>
    </row>
    <row r="141" ht="15.35" customHeight="1">
      <c r="A141" s="28">
        <v>41120.343425925923</v>
      </c>
      <c r="B141" s="28">
        <v>41119.573553240742</v>
      </c>
      <c r="C141" s="27">
        <v>1</v>
      </c>
      <c r="D141" s="29"/>
      <c r="E141" s="29"/>
    </row>
    <row r="142" ht="15.35" customHeight="1">
      <c r="A142" s="28">
        <v>41338.5775</v>
      </c>
      <c r="B142" s="28">
        <v>41330.772511574076</v>
      </c>
      <c r="C142" s="27">
        <v>8</v>
      </c>
      <c r="D142" s="29"/>
      <c r="E142" s="29"/>
    </row>
    <row r="143" ht="15.35" customHeight="1">
      <c r="A143" s="28">
        <v>41485.570567129631</v>
      </c>
      <c r="B143" s="28">
        <v>41471.521863425929</v>
      </c>
      <c r="C143" s="27">
        <v>14</v>
      </c>
      <c r="D143" s="29"/>
      <c r="E143" s="29"/>
    </row>
    <row r="144" ht="15.35" customHeight="1">
      <c r="A144" s="28">
        <v>40950.443252314813</v>
      </c>
      <c r="B144" s="28">
        <v>40920.972708333335</v>
      </c>
      <c r="C144" s="27">
        <v>30</v>
      </c>
      <c r="D144" s="29"/>
      <c r="E144" s="29"/>
    </row>
    <row r="145" ht="15.35" customHeight="1">
      <c r="A145" s="28">
        <v>42109.014247685183</v>
      </c>
      <c r="B145" s="28">
        <v>41095.418680555558</v>
      </c>
      <c r="C145" s="27">
        <v>1014</v>
      </c>
      <c r="D145" s="29"/>
      <c r="E145" s="29"/>
    </row>
    <row r="146" ht="15.35" customHeight="1">
      <c r="A146" s="28">
        <v>41140.335393518515</v>
      </c>
      <c r="B146" s="28">
        <v>40923.743807870371</v>
      </c>
      <c r="C146" s="27">
        <v>217</v>
      </c>
      <c r="D146" s="29"/>
      <c r="E146" s="29"/>
    </row>
    <row r="147" ht="15.35" customHeight="1">
      <c r="A147" s="28">
        <v>41516.404976851853</v>
      </c>
      <c r="B147" s="28">
        <v>41256.649074074077</v>
      </c>
      <c r="C147" s="27">
        <v>260</v>
      </c>
      <c r="D147" s="29"/>
      <c r="E147" s="29"/>
    </row>
    <row r="148" ht="15.35" customHeight="1">
      <c r="A148" s="28">
        <v>41239.523032407407</v>
      </c>
      <c r="B148" s="28">
        <v>41022.811342592591</v>
      </c>
      <c r="C148" s="27">
        <v>217</v>
      </c>
      <c r="D148" s="29"/>
      <c r="E148" s="29"/>
    </row>
    <row r="149" ht="15.35" customHeight="1">
      <c r="A149" s="28">
        <v>41498.478564814817</v>
      </c>
      <c r="B149" s="28">
        <v>40925.475625</v>
      </c>
      <c r="C149" s="27">
        <v>573</v>
      </c>
      <c r="D149" s="29"/>
      <c r="E149" s="29"/>
    </row>
    <row r="150" ht="15.35" customHeight="1">
      <c r="A150" s="28">
        <v>41535.572361111110</v>
      </c>
      <c r="B150" s="28">
        <v>41256.6537962963</v>
      </c>
      <c r="C150" s="27">
        <v>279</v>
      </c>
      <c r="D150" s="29"/>
      <c r="E150" s="29"/>
    </row>
    <row r="151" ht="15.35" customHeight="1">
      <c r="A151" s="28">
        <v>41109.5350925926</v>
      </c>
      <c r="B151" s="28">
        <v>40948.150127314817</v>
      </c>
      <c r="C151" s="27">
        <v>161</v>
      </c>
      <c r="D151" s="29"/>
      <c r="E151" s="29"/>
    </row>
    <row r="152" ht="15.35" customHeight="1">
      <c r="A152" s="28">
        <v>41012.262581018520</v>
      </c>
      <c r="B152" s="28">
        <v>40875.551701388889</v>
      </c>
      <c r="C152" s="27">
        <v>137</v>
      </c>
      <c r="D152" s="29"/>
      <c r="E152" s="29"/>
    </row>
    <row r="153" ht="15.35" customHeight="1">
      <c r="A153" s="28">
        <v>41221.755034722220</v>
      </c>
      <c r="B153" s="28">
        <v>41202.465405092589</v>
      </c>
      <c r="C153" s="27">
        <v>19</v>
      </c>
      <c r="D153" s="29"/>
      <c r="E153" s="29"/>
    </row>
    <row r="154" ht="15.35" customHeight="1">
      <c r="A154" s="28">
        <v>41281.689861111110</v>
      </c>
      <c r="B154" s="28">
        <v>41256.657083333332</v>
      </c>
      <c r="C154" s="27">
        <v>25</v>
      </c>
      <c r="D154" s="29"/>
      <c r="E154" s="29"/>
    </row>
    <row r="155" ht="15.35" customHeight="1">
      <c r="A155" s="28">
        <v>41367.539212962962</v>
      </c>
      <c r="B155" s="28">
        <v>41341.359733796293</v>
      </c>
      <c r="C155" s="27">
        <v>26</v>
      </c>
      <c r="D155" s="29"/>
      <c r="E155" s="29"/>
    </row>
    <row r="156" ht="15.35" customHeight="1">
      <c r="A156" s="28">
        <v>41600.473888888890</v>
      </c>
      <c r="B156" s="28">
        <v>41473.681539351855</v>
      </c>
      <c r="C156" s="27">
        <v>127</v>
      </c>
      <c r="D156" s="29"/>
      <c r="E156" s="29"/>
    </row>
    <row r="157" ht="15.35" customHeight="1">
      <c r="A157" s="28">
        <v>41335.674710648149</v>
      </c>
      <c r="B157" s="28">
        <v>41147.806331018517</v>
      </c>
      <c r="C157" s="27">
        <v>188</v>
      </c>
      <c r="D157" s="29"/>
      <c r="E157" s="29"/>
    </row>
    <row r="158" ht="15.35" customHeight="1">
      <c r="A158" s="28">
        <v>41102.495648148149</v>
      </c>
      <c r="B158" s="28">
        <v>41098.790289351855</v>
      </c>
      <c r="C158" s="27">
        <v>4</v>
      </c>
      <c r="D158" s="29"/>
      <c r="E158" s="29"/>
    </row>
    <row r="159" ht="15.35" customHeight="1">
      <c r="A159" s="28">
        <v>41131.226574074077</v>
      </c>
      <c r="B159" s="28">
        <v>40927.584988425922</v>
      </c>
      <c r="C159" s="27">
        <v>204</v>
      </c>
      <c r="D159" s="29"/>
      <c r="E159" s="29"/>
    </row>
    <row r="160" ht="15.35" customHeight="1">
      <c r="A160" s="28">
        <v>41125.874548611115</v>
      </c>
      <c r="B160" s="28">
        <v>41098.776666666665</v>
      </c>
      <c r="C160" s="27">
        <v>27</v>
      </c>
      <c r="D160" s="29"/>
      <c r="E160" s="29"/>
    </row>
    <row r="161" ht="15.35" customHeight="1">
      <c r="A161" s="28">
        <v>41316.518136574072</v>
      </c>
      <c r="B161" s="28">
        <v>41193.547094907408</v>
      </c>
      <c r="C161" s="27">
        <v>123</v>
      </c>
      <c r="D161" s="29"/>
      <c r="E161" s="29"/>
    </row>
    <row r="162" ht="15.35" customHeight="1">
      <c r="A162" s="28">
        <v>40936.404745370368</v>
      </c>
      <c r="B162" s="28">
        <v>40886.36625</v>
      </c>
      <c r="C162" s="27">
        <v>50</v>
      </c>
      <c r="D162" s="29"/>
      <c r="E162" s="29"/>
    </row>
    <row r="163" ht="15.35" customHeight="1">
      <c r="A163" s="28">
        <v>41276.526030092595</v>
      </c>
      <c r="B163" s="28">
        <v>41235.558182870373</v>
      </c>
      <c r="C163" s="27">
        <v>41</v>
      </c>
      <c r="D163" s="29"/>
      <c r="E163" s="29"/>
    </row>
    <row r="164" ht="15.35" customHeight="1">
      <c r="A164" s="28">
        <v>42240.412141203706</v>
      </c>
      <c r="B164" s="28">
        <v>41347.144259259258</v>
      </c>
      <c r="C164" s="27">
        <v>893</v>
      </c>
      <c r="D164" s="29"/>
      <c r="E164" s="29"/>
    </row>
    <row r="165" ht="15.35" customHeight="1">
      <c r="A165" s="28">
        <v>41107.774560185186</v>
      </c>
      <c r="B165" s="28">
        <v>41048.876076388886</v>
      </c>
      <c r="C165" s="27">
        <v>59</v>
      </c>
      <c r="D165" s="29"/>
      <c r="E165" s="29"/>
    </row>
    <row r="166" ht="15.35" customHeight="1">
      <c r="A166" s="28">
        <v>41137.799965277780</v>
      </c>
      <c r="B166" s="28">
        <v>41057.802245370367</v>
      </c>
      <c r="C166" s="27">
        <v>80</v>
      </c>
      <c r="D166" s="29"/>
      <c r="E166" s="29"/>
    </row>
    <row r="167" ht="15.35" customHeight="1">
      <c r="A167" s="28">
        <v>41092.777013888888</v>
      </c>
      <c r="B167" s="28">
        <v>41086.766030092593</v>
      </c>
      <c r="C167" s="27">
        <v>6</v>
      </c>
      <c r="D167" s="29"/>
      <c r="E167" s="29"/>
    </row>
    <row r="168" ht="15.35" customHeight="1">
      <c r="A168" s="28">
        <v>41029.3471412037</v>
      </c>
      <c r="B168" s="28">
        <v>41007.703425925924</v>
      </c>
      <c r="C168" s="27">
        <v>22</v>
      </c>
      <c r="D168" s="29"/>
      <c r="E168" s="29"/>
    </row>
    <row r="169" ht="15.35" customHeight="1">
      <c r="A169" s="28">
        <v>41127.479942129627</v>
      </c>
      <c r="B169" s="28">
        <v>41127.469444444447</v>
      </c>
      <c r="C169" s="27">
        <v>0</v>
      </c>
      <c r="D169" s="29"/>
      <c r="E169" s="29"/>
    </row>
    <row r="170" ht="15.35" customHeight="1">
      <c r="A170" s="28">
        <v>41109.534432870372</v>
      </c>
      <c r="B170" s="28">
        <v>41011.129965277774</v>
      </c>
      <c r="C170" s="27">
        <v>98</v>
      </c>
      <c r="D170" s="29"/>
      <c r="E170" s="29"/>
    </row>
    <row r="171" ht="15.35" customHeight="1">
      <c r="A171" s="28">
        <v>41469.6840625</v>
      </c>
      <c r="B171" s="28">
        <v>41354.818125</v>
      </c>
      <c r="C171" s="27">
        <v>115</v>
      </c>
      <c r="D171" s="29"/>
      <c r="E171" s="29"/>
    </row>
    <row r="172" ht="15.35" customHeight="1">
      <c r="A172" s="28">
        <v>41468.586759259262</v>
      </c>
      <c r="B172" s="28">
        <v>41048.890775462962</v>
      </c>
      <c r="C172" s="27">
        <v>420</v>
      </c>
      <c r="D172" s="29"/>
      <c r="E172" s="29"/>
    </row>
    <row r="173" ht="15.35" customHeight="1">
      <c r="A173" s="28">
        <v>40973.345983796295</v>
      </c>
      <c r="B173" s="28">
        <v>40919.262800925928</v>
      </c>
      <c r="C173" s="27">
        <v>54</v>
      </c>
      <c r="D173" s="29"/>
      <c r="E173" s="29"/>
    </row>
    <row r="174" ht="15.35" customHeight="1">
      <c r="A174" s="28">
        <v>41131.251365740740</v>
      </c>
      <c r="B174" s="28">
        <v>41086.766331018516</v>
      </c>
      <c r="C174" s="27">
        <v>45</v>
      </c>
      <c r="D174" s="29"/>
      <c r="E174" s="29"/>
    </row>
    <row r="175" ht="15.35" customHeight="1">
      <c r="A175" s="28">
        <v>42242.514722222222</v>
      </c>
      <c r="B175" s="28">
        <v>41129.2502662037</v>
      </c>
      <c r="C175" s="27">
        <v>1113</v>
      </c>
      <c r="D175" s="29"/>
      <c r="E175" s="29"/>
    </row>
    <row r="176" ht="15.35" customHeight="1">
      <c r="A176" s="28">
        <v>41106.490706018521</v>
      </c>
      <c r="B176" s="28">
        <v>41055.823460648149</v>
      </c>
      <c r="C176" s="27">
        <v>51</v>
      </c>
      <c r="D176" s="29"/>
      <c r="E176" s="29"/>
    </row>
    <row r="177" ht="15.35" customHeight="1">
      <c r="A177" s="28">
        <v>41109.530648148146</v>
      </c>
      <c r="B177" s="28">
        <v>41057.813587962963</v>
      </c>
      <c r="C177" s="27">
        <v>52</v>
      </c>
      <c r="D177" s="29"/>
      <c r="E177" s="29"/>
    </row>
    <row r="178" ht="15.35" customHeight="1">
      <c r="A178" s="28">
        <v>41955.3159837963</v>
      </c>
      <c r="B178" s="28">
        <v>41086.766631944447</v>
      </c>
      <c r="C178" s="27">
        <v>869</v>
      </c>
      <c r="D178" s="29"/>
      <c r="E178" s="29"/>
    </row>
    <row r="179" ht="15.35" customHeight="1">
      <c r="A179" s="28">
        <v>41109.295474537037</v>
      </c>
      <c r="B179" s="28">
        <v>41097.900231481479</v>
      </c>
      <c r="C179" s="27">
        <v>12</v>
      </c>
      <c r="D179" s="29"/>
      <c r="E179" s="29"/>
    </row>
    <row r="180" ht="15.35" customHeight="1">
      <c r="A180" s="28">
        <v>41514.592303240737</v>
      </c>
      <c r="B180" s="28">
        <v>41362.868715277778</v>
      </c>
      <c r="C180" s="27">
        <v>152</v>
      </c>
      <c r="D180" s="29"/>
      <c r="E180" s="29"/>
    </row>
    <row r="181" ht="15.35" customHeight="1">
      <c r="A181" s="28">
        <v>41067.702152777776</v>
      </c>
      <c r="B181" s="28">
        <v>41056.748472222222</v>
      </c>
      <c r="C181" s="27">
        <v>11</v>
      </c>
      <c r="D181" s="29"/>
      <c r="E181" s="29"/>
    </row>
    <row r="182" ht="15.35" customHeight="1">
      <c r="A182" s="28">
        <v>42222.394965277781</v>
      </c>
      <c r="B182" s="28">
        <v>42150.2250462963</v>
      </c>
      <c r="C182" s="27">
        <v>72</v>
      </c>
      <c r="D182" s="29"/>
      <c r="E182" s="29"/>
    </row>
    <row r="183" ht="15.35" customHeight="1">
      <c r="A183" s="28">
        <v>41110.258912037039</v>
      </c>
      <c r="B183" s="28">
        <v>41098.3081712963</v>
      </c>
      <c r="C183" s="27">
        <v>12</v>
      </c>
      <c r="D183" s="29"/>
      <c r="E183" s="29"/>
    </row>
    <row r="184" ht="15.35" customHeight="1">
      <c r="A184" s="28">
        <v>41067.884537037040</v>
      </c>
      <c r="B184" s="28">
        <v>41007.875625</v>
      </c>
      <c r="C184" s="27">
        <v>60</v>
      </c>
      <c r="D184" s="29"/>
      <c r="E184" s="29"/>
    </row>
    <row r="185" ht="15.35" customHeight="1">
      <c r="A185" s="28">
        <v>41253.728726851848</v>
      </c>
      <c r="B185" s="28">
        <v>41198.617743055554</v>
      </c>
      <c r="C185" s="27">
        <v>55</v>
      </c>
      <c r="D185" s="29"/>
      <c r="E185" s="29"/>
    </row>
    <row r="186" ht="15.35" customHeight="1">
      <c r="A186" s="28">
        <v>41239.5263425926</v>
      </c>
      <c r="B186" s="28">
        <v>41056.754872685182</v>
      </c>
      <c r="C186" s="27">
        <v>183</v>
      </c>
      <c r="D186" s="29"/>
      <c r="E186" s="29"/>
    </row>
    <row r="187" ht="15.35" customHeight="1">
      <c r="A187" s="28">
        <v>40918.350891203707</v>
      </c>
      <c r="B187" s="28">
        <v>40889.333287037036</v>
      </c>
      <c r="C187" s="27">
        <v>29</v>
      </c>
      <c r="D187" s="29"/>
      <c r="E187" s="29"/>
    </row>
    <row r="188" ht="15.35" customHeight="1">
      <c r="A188" s="28">
        <v>40948.725162037037</v>
      </c>
      <c r="B188" s="28">
        <v>40929.948668981480</v>
      </c>
      <c r="C188" s="27">
        <v>19</v>
      </c>
      <c r="D188" s="29"/>
      <c r="E188" s="29"/>
    </row>
    <row r="189" ht="15.35" customHeight="1">
      <c r="A189" s="28">
        <v>41224.844861111109</v>
      </c>
      <c r="B189" s="28">
        <v>41103.642430555556</v>
      </c>
      <c r="C189" s="27">
        <v>121</v>
      </c>
      <c r="D189" s="29"/>
      <c r="E189" s="29"/>
    </row>
    <row r="190" ht="15.35" customHeight="1">
      <c r="A190" s="28">
        <v>41109.533414351848</v>
      </c>
      <c r="B190" s="28">
        <v>41007.8803125</v>
      </c>
      <c r="C190" s="27">
        <v>102</v>
      </c>
      <c r="D190" s="29"/>
      <c r="E190" s="29"/>
    </row>
    <row r="191" ht="15.35" customHeight="1">
      <c r="A191" s="28">
        <v>42128.311319444445</v>
      </c>
      <c r="B191" s="28">
        <v>41198.634872685187</v>
      </c>
      <c r="C191" s="27">
        <v>930</v>
      </c>
      <c r="D191" s="29"/>
      <c r="E191" s="29"/>
    </row>
    <row r="192" ht="15.35" customHeight="1">
      <c r="A192" s="28">
        <v>41092.812662037039</v>
      </c>
      <c r="B192" s="28">
        <v>41056.7684375</v>
      </c>
      <c r="C192" s="27">
        <v>36</v>
      </c>
      <c r="D192" s="29"/>
      <c r="E192" s="29"/>
    </row>
    <row r="193" ht="15.35" customHeight="1">
      <c r="A193" s="28">
        <v>41136.623032407406</v>
      </c>
      <c r="B193" s="28">
        <v>41070.726053240738</v>
      </c>
      <c r="C193" s="27">
        <v>66</v>
      </c>
      <c r="D193" s="29"/>
      <c r="E193" s="29"/>
    </row>
    <row r="194" ht="15.35" customHeight="1">
      <c r="A194" s="28">
        <v>41109.5347337963</v>
      </c>
      <c r="B194" s="28">
        <v>40941.0897337963</v>
      </c>
      <c r="C194" s="27">
        <v>168</v>
      </c>
      <c r="D194" s="29"/>
      <c r="E194" s="29"/>
    </row>
    <row r="195" ht="15.35" customHeight="1">
      <c r="A195" s="28">
        <v>41110.501655092594</v>
      </c>
      <c r="B195" s="28">
        <v>41109.405474537038</v>
      </c>
      <c r="C195" s="27">
        <v>1</v>
      </c>
      <c r="D195" s="29"/>
      <c r="E195" s="29"/>
    </row>
    <row r="196" ht="15.35" customHeight="1">
      <c r="A196" s="28">
        <v>41114.747384259259</v>
      </c>
      <c r="B196" s="28">
        <v>41024.776400462964</v>
      </c>
      <c r="C196" s="27">
        <v>90</v>
      </c>
      <c r="D196" s="29"/>
      <c r="E196" s="29"/>
    </row>
    <row r="197" ht="15.35" customHeight="1">
      <c r="A197" s="28">
        <v>41146.428738425922</v>
      </c>
      <c r="B197" s="28">
        <v>41007.917662037034</v>
      </c>
      <c r="C197" s="27">
        <v>139</v>
      </c>
      <c r="D197" s="29"/>
      <c r="E197" s="29"/>
    </row>
    <row r="198" ht="15.35" customHeight="1">
      <c r="A198" s="28">
        <v>42109.366585648146</v>
      </c>
      <c r="B198" s="28">
        <v>41198.703009259261</v>
      </c>
      <c r="C198" s="27">
        <v>911</v>
      </c>
      <c r="D198" s="29"/>
      <c r="E198" s="29"/>
    </row>
    <row r="199" ht="15.35" customHeight="1">
      <c r="A199" s="28">
        <v>41109.532060185185</v>
      </c>
      <c r="B199" s="28">
        <v>41044.978912037041</v>
      </c>
      <c r="C199" s="27">
        <v>65</v>
      </c>
      <c r="D199" s="29"/>
      <c r="E199" s="29"/>
    </row>
    <row r="200" ht="15.35" customHeight="1">
      <c r="A200" s="28">
        <v>41022.518182870372</v>
      </c>
      <c r="B200" s="28">
        <v>40947.769537037035</v>
      </c>
      <c r="C200" s="27">
        <v>75</v>
      </c>
      <c r="D200" s="29"/>
      <c r="E200" s="29"/>
    </row>
    <row r="201" ht="15.35" customHeight="1">
      <c r="A201" s="28">
        <v>41109.531053240738</v>
      </c>
      <c r="B201" s="28">
        <v>41057.773472222223</v>
      </c>
      <c r="C201" s="27">
        <v>52</v>
      </c>
      <c r="D201" s="29"/>
      <c r="E201" s="29"/>
    </row>
    <row r="202" ht="15.35" customHeight="1">
      <c r="A202" s="28">
        <v>41156.558518518519</v>
      </c>
      <c r="B202" s="28">
        <v>41086.734386574077</v>
      </c>
      <c r="C202" s="27">
        <v>70</v>
      </c>
      <c r="D202" s="29"/>
      <c r="E202" s="29"/>
    </row>
    <row r="203" ht="15.35" customHeight="1">
      <c r="A203" s="28">
        <v>41136.6211574074</v>
      </c>
      <c r="B203" s="28">
        <v>41110.729548611111</v>
      </c>
      <c r="C203" s="27">
        <v>26</v>
      </c>
      <c r="D203" s="29"/>
      <c r="E203" s="29"/>
    </row>
    <row r="204" ht="15.35" customHeight="1">
      <c r="A204" s="28">
        <v>41029.396018518521</v>
      </c>
      <c r="B204" s="28">
        <v>41010.681284722225</v>
      </c>
      <c r="C204" s="27">
        <v>19</v>
      </c>
      <c r="D204" s="29"/>
      <c r="E204" s="29"/>
    </row>
    <row r="205" ht="15.35" customHeight="1">
      <c r="A205" s="28">
        <v>41415.4380787037</v>
      </c>
      <c r="B205" s="28">
        <v>41239.392569444448</v>
      </c>
      <c r="C205" s="27">
        <v>176</v>
      </c>
      <c r="D205" s="29"/>
      <c r="E205" s="29"/>
    </row>
    <row r="206" ht="15.35" customHeight="1">
      <c r="A206" s="28">
        <v>41110.234537037039</v>
      </c>
      <c r="B206" s="28">
        <v>41045.747719907406</v>
      </c>
      <c r="C206" s="27">
        <v>65</v>
      </c>
      <c r="D206" s="29"/>
      <c r="E206" s="29"/>
    </row>
    <row r="207" ht="15.35" customHeight="1">
      <c r="A207" s="28">
        <v>41301.782615740740</v>
      </c>
      <c r="B207" s="28">
        <v>40879.6797337963</v>
      </c>
      <c r="C207" s="27">
        <v>422</v>
      </c>
      <c r="D207" s="29"/>
      <c r="E207" s="29"/>
    </row>
    <row r="208" ht="15.35" customHeight="1">
      <c r="A208" s="28">
        <v>41109.530902777777</v>
      </c>
      <c r="B208" s="28">
        <v>41057.775462962964</v>
      </c>
      <c r="C208" s="27">
        <v>52</v>
      </c>
      <c r="D208" s="29"/>
      <c r="E208" s="29"/>
    </row>
    <row r="209" ht="15.35" customHeight="1">
      <c r="A209" s="28">
        <v>40955.470532407409</v>
      </c>
      <c r="B209" s="28">
        <v>40897.651956018519</v>
      </c>
      <c r="C209" s="27">
        <v>58</v>
      </c>
      <c r="D209" s="29"/>
      <c r="E209" s="29"/>
    </row>
    <row r="210" ht="15.35" customHeight="1">
      <c r="A210" s="28">
        <v>41109.533831018518</v>
      </c>
      <c r="B210" s="28">
        <v>41010.685798611114</v>
      </c>
      <c r="C210" s="27">
        <v>99</v>
      </c>
      <c r="D210" s="29"/>
      <c r="E210" s="29"/>
    </row>
    <row r="211" ht="15.35" customHeight="1">
      <c r="A211" s="28">
        <v>41131.377372685187</v>
      </c>
      <c r="B211" s="28">
        <v>41086.745590277780</v>
      </c>
      <c r="C211" s="27">
        <v>45</v>
      </c>
      <c r="D211" s="29"/>
      <c r="E211" s="29"/>
    </row>
    <row r="212" ht="15.35" customHeight="1">
      <c r="A212" s="28">
        <v>42052.186041666668</v>
      </c>
      <c r="B212" s="28">
        <v>41303.742442129631</v>
      </c>
      <c r="C212" s="27">
        <v>749</v>
      </c>
      <c r="D212" s="29"/>
      <c r="E212" s="29"/>
    </row>
    <row r="213" ht="15.35" customHeight="1">
      <c r="A213" s="28">
        <v>41146.461550925924</v>
      </c>
      <c r="B213" s="28">
        <v>41047.856712962966</v>
      </c>
      <c r="C213" s="27">
        <v>99</v>
      </c>
      <c r="D213" s="29"/>
      <c r="E213" s="29"/>
    </row>
    <row r="214" ht="15.35" customHeight="1">
      <c r="A214" s="28">
        <v>41109.536932870367</v>
      </c>
      <c r="B214" s="28">
        <v>40881.812094907407</v>
      </c>
      <c r="C214" s="27">
        <v>228</v>
      </c>
      <c r="D214" s="29"/>
      <c r="E214" s="29"/>
    </row>
    <row r="215" ht="15.35" customHeight="1">
      <c r="A215" s="28">
        <v>41109.530787037038</v>
      </c>
      <c r="B215" s="28">
        <v>41057.779745370368</v>
      </c>
      <c r="C215" s="27">
        <v>52</v>
      </c>
      <c r="D215" s="29"/>
      <c r="E215" s="29"/>
    </row>
    <row r="216" ht="15.35" customHeight="1">
      <c r="A216" s="28">
        <v>41291.624895833331</v>
      </c>
      <c r="B216" s="28">
        <v>41086.746678240743</v>
      </c>
      <c r="C216" s="27">
        <v>205</v>
      </c>
      <c r="D216" s="29"/>
      <c r="E216" s="29"/>
    </row>
    <row r="217" ht="15.35" customHeight="1">
      <c r="A217" s="28">
        <v>41222.328043981484</v>
      </c>
      <c r="B217" s="28">
        <v>41110.744259259256</v>
      </c>
      <c r="C217" s="27">
        <v>112</v>
      </c>
      <c r="D217" s="29"/>
      <c r="E217" s="29"/>
    </row>
    <row r="218" ht="15.35" customHeight="1">
      <c r="A218" s="28">
        <v>41109.5341550926</v>
      </c>
      <c r="B218" s="28">
        <v>41010.695740740739</v>
      </c>
      <c r="C218" s="27">
        <v>99</v>
      </c>
      <c r="D218" s="29"/>
      <c r="E218" s="29"/>
    </row>
    <row r="219" ht="15.35" customHeight="1">
      <c r="A219" s="28">
        <v>41956.409988425927</v>
      </c>
      <c r="B219" s="28">
        <v>41318.915902777779</v>
      </c>
      <c r="C219" s="27">
        <v>638</v>
      </c>
      <c r="D219" s="29"/>
      <c r="E219" s="29"/>
    </row>
    <row r="220" ht="15.35" customHeight="1">
      <c r="A220" s="28">
        <v>41198.549201388887</v>
      </c>
      <c r="B220" s="28">
        <v>41057.782557870371</v>
      </c>
      <c r="C220" s="27">
        <v>141</v>
      </c>
      <c r="D220" s="29"/>
      <c r="E220" s="29"/>
    </row>
    <row r="221" ht="15.35" customHeight="1">
      <c r="A221" s="28">
        <v>41130.431990740741</v>
      </c>
      <c r="B221" s="28">
        <v>41086.748993055553</v>
      </c>
      <c r="C221" s="27">
        <v>44</v>
      </c>
      <c r="D221" s="29"/>
      <c r="E221" s="29"/>
    </row>
    <row r="222" ht="15.35" customHeight="1">
      <c r="A222" s="28">
        <v>41109.536284722220</v>
      </c>
      <c r="B222" s="28">
        <v>40985.484733796293</v>
      </c>
      <c r="C222" s="27">
        <v>124</v>
      </c>
      <c r="D222" s="29"/>
      <c r="E222" s="29"/>
    </row>
    <row r="223" ht="15.35" customHeight="1">
      <c r="A223" s="28">
        <v>41017.743043981478</v>
      </c>
      <c r="B223" s="28">
        <v>41010.701354166667</v>
      </c>
      <c r="C223" s="27">
        <v>7</v>
      </c>
      <c r="D223" s="29"/>
      <c r="E223" s="29"/>
    </row>
    <row r="224" ht="15.35" customHeight="1">
      <c r="A224" s="28">
        <v>41373.516886574071</v>
      </c>
      <c r="B224" s="28">
        <v>41341.377395833333</v>
      </c>
      <c r="C224" s="27">
        <v>32</v>
      </c>
      <c r="D224" s="29"/>
      <c r="E224" s="29"/>
    </row>
    <row r="225" ht="15.35" customHeight="1">
      <c r="A225" s="28">
        <v>41092.811446759260</v>
      </c>
      <c r="B225" s="28">
        <v>41047.868518518517</v>
      </c>
      <c r="C225" s="27">
        <v>45</v>
      </c>
      <c r="D225" s="29"/>
      <c r="E225" s="29"/>
    </row>
    <row r="226" ht="15.35" customHeight="1">
      <c r="A226" s="28">
        <v>41392.593402777777</v>
      </c>
      <c r="B226" s="28">
        <v>41086.75375</v>
      </c>
      <c r="C226" s="27">
        <v>306</v>
      </c>
      <c r="D226" s="29"/>
      <c r="E226" s="29"/>
    </row>
    <row r="227" ht="15.35" customHeight="1">
      <c r="A227" s="28">
        <v>41230.950613425928</v>
      </c>
      <c r="B227" s="28">
        <v>40986.896087962959</v>
      </c>
      <c r="C227" s="27">
        <v>244</v>
      </c>
      <c r="D227" s="29"/>
      <c r="E227" s="29"/>
    </row>
    <row r="228" ht="15.35" customHeight="1">
      <c r="A228" s="28">
        <v>41102.781053240738</v>
      </c>
      <c r="B228" s="28">
        <v>41048.858865740738</v>
      </c>
      <c r="C228" s="27">
        <v>54</v>
      </c>
      <c r="D228" s="29"/>
      <c r="E228" s="29"/>
    </row>
    <row r="229" ht="15.35" customHeight="1">
      <c r="A229" s="28">
        <v>41044.6363425926</v>
      </c>
      <c r="B229" s="28">
        <v>40917.702511574076</v>
      </c>
      <c r="C229" s="27">
        <v>127</v>
      </c>
      <c r="D229" s="29"/>
      <c r="E229" s="29"/>
    </row>
    <row r="230" ht="15.35" customHeight="1">
      <c r="A230" s="28">
        <v>42115.4474537037</v>
      </c>
      <c r="B230" s="28">
        <v>42114.402777777781</v>
      </c>
      <c r="C230" s="27">
        <v>1</v>
      </c>
      <c r="D230" s="29"/>
      <c r="E230" s="29"/>
    </row>
    <row r="231" ht="15.35" customHeight="1">
      <c r="A231" s="28">
        <v>41955.317071759258</v>
      </c>
      <c r="B231" s="28">
        <v>41086.755509259259</v>
      </c>
      <c r="C231" s="27">
        <v>869</v>
      </c>
      <c r="D231" s="29"/>
      <c r="E231" s="29"/>
    </row>
    <row r="232" ht="15.35" customHeight="1">
      <c r="A232" s="28">
        <v>41146.414386574077</v>
      </c>
      <c r="B232" s="28">
        <v>40988.399479166670</v>
      </c>
      <c r="C232" s="27">
        <v>158</v>
      </c>
      <c r="D232" s="29"/>
      <c r="E232" s="29"/>
    </row>
    <row r="233" ht="15.35" customHeight="1">
      <c r="A233" s="28">
        <v>40917.627071759256</v>
      </c>
      <c r="B233" s="28">
        <v>40885.791597222225</v>
      </c>
      <c r="C233" s="27">
        <v>32</v>
      </c>
      <c r="D233" s="29"/>
      <c r="E233" s="29"/>
    </row>
    <row r="234" ht="15.35" customHeight="1">
      <c r="A234" s="28">
        <v>41109.530381944445</v>
      </c>
      <c r="B234" s="28">
        <v>41057.796678240738</v>
      </c>
      <c r="C234" s="27">
        <v>52</v>
      </c>
      <c r="D234" s="29"/>
      <c r="E234" s="29"/>
    </row>
    <row r="235" ht="15.35" customHeight="1">
      <c r="A235" s="28">
        <v>42115.449571759258</v>
      </c>
      <c r="B235" s="28">
        <v>42114.435034722221</v>
      </c>
      <c r="C235" s="27">
        <v>1</v>
      </c>
      <c r="D235" s="29"/>
      <c r="E235" s="29"/>
    </row>
    <row r="236" ht="15.35" customHeight="1">
      <c r="A236" s="28">
        <v>41955.314097222225</v>
      </c>
      <c r="B236" s="28">
        <v>41086.756157407406</v>
      </c>
      <c r="C236" s="27">
        <v>869</v>
      </c>
      <c r="D236" s="29"/>
      <c r="E236" s="29"/>
    </row>
    <row r="237" ht="15.35" customHeight="1">
      <c r="A237" s="28">
        <v>41043.4708912037</v>
      </c>
      <c r="B237" s="28">
        <v>40911.543472222220</v>
      </c>
      <c r="C237" s="27">
        <v>132</v>
      </c>
      <c r="D237" s="29"/>
      <c r="E237" s="29"/>
    </row>
    <row r="238" ht="15.35" customHeight="1">
      <c r="A238" s="28">
        <v>41485.711539351854</v>
      </c>
      <c r="B238" s="28">
        <v>41478.724189814813</v>
      </c>
      <c r="C238" s="27">
        <v>7</v>
      </c>
      <c r="D238" s="29"/>
      <c r="E238" s="29"/>
    </row>
    <row r="239" ht="15.35" customHeight="1">
      <c r="A239" s="28">
        <v>40963.423668981479</v>
      </c>
      <c r="B239" s="28">
        <v>40955.6183912037</v>
      </c>
      <c r="C239" s="27">
        <v>8</v>
      </c>
      <c r="D239" s="29"/>
      <c r="E239" s="29"/>
    </row>
    <row r="240" ht="15.35" customHeight="1">
      <c r="A240" s="28">
        <v>41212.4308912037</v>
      </c>
      <c r="B240" s="28">
        <v>41161.412800925929</v>
      </c>
      <c r="C240" s="27">
        <v>51</v>
      </c>
      <c r="D240" s="29"/>
      <c r="E240" s="29"/>
    </row>
    <row r="241" ht="15.35" customHeight="1">
      <c r="A241" s="28">
        <v>41471.532673611109</v>
      </c>
      <c r="B241" s="28">
        <v>41111.329942129632</v>
      </c>
      <c r="C241" s="27">
        <v>360</v>
      </c>
      <c r="D241" s="29"/>
      <c r="E241" s="29"/>
    </row>
    <row r="242" ht="15.35" customHeight="1">
      <c r="A242" s="28">
        <v>41409.5759375</v>
      </c>
      <c r="B242" s="28">
        <v>41206.693935185183</v>
      </c>
      <c r="C242" s="27">
        <v>203</v>
      </c>
      <c r="D242" s="29"/>
      <c r="E242" s="29"/>
    </row>
    <row r="243" ht="15.35" customHeight="1">
      <c r="A243" s="28">
        <v>40938.525474537040</v>
      </c>
      <c r="B243" s="28">
        <v>40932.778819444444</v>
      </c>
      <c r="C243" s="27">
        <v>6</v>
      </c>
      <c r="D243" s="29"/>
      <c r="E243" s="29"/>
    </row>
    <row r="244" ht="15.35" customHeight="1">
      <c r="A244" s="28">
        <v>41955.5984837963</v>
      </c>
      <c r="B244" s="28">
        <v>41114.323668981480</v>
      </c>
      <c r="C244" s="27">
        <v>841</v>
      </c>
      <c r="D244" s="29"/>
      <c r="E244" s="29"/>
    </row>
    <row r="245" ht="15.35" customHeight="1">
      <c r="A245" s="28">
        <v>41301.3780787037</v>
      </c>
      <c r="B245" s="28">
        <v>41286.469097222223</v>
      </c>
      <c r="C245" s="27">
        <v>15</v>
      </c>
      <c r="D245" s="29"/>
      <c r="E245" s="29"/>
    </row>
    <row r="246" ht="15.35" customHeight="1">
      <c r="A246" s="28">
        <v>41949.582986111112</v>
      </c>
      <c r="B246" s="28">
        <v>41394.766388888886</v>
      </c>
      <c r="C246" s="27">
        <v>555</v>
      </c>
      <c r="D246" s="29"/>
      <c r="E246" s="29"/>
    </row>
    <row r="247" ht="15.35" customHeight="1">
      <c r="A247" s="28">
        <v>42110.966111111113</v>
      </c>
      <c r="B247" s="28">
        <v>41051.431423611109</v>
      </c>
      <c r="C247" s="27">
        <v>1059</v>
      </c>
      <c r="D247" s="29"/>
      <c r="E247" s="29"/>
    </row>
    <row r="248" ht="15.35" customHeight="1">
      <c r="A248" s="28">
        <v>41136.496597222220</v>
      </c>
      <c r="B248" s="28">
        <v>40934.325763888890</v>
      </c>
      <c r="C248" s="27">
        <v>202</v>
      </c>
      <c r="D248" s="29"/>
      <c r="E248" s="29"/>
    </row>
    <row r="249" ht="15.35" customHeight="1">
      <c r="A249" s="28">
        <v>41316.519375</v>
      </c>
      <c r="B249" s="28">
        <v>41225.387962962966</v>
      </c>
      <c r="C249" s="27">
        <v>91</v>
      </c>
      <c r="D249" s="29"/>
      <c r="E249" s="29"/>
    </row>
    <row r="250" ht="15.35" customHeight="1">
      <c r="A250" s="28">
        <v>41131.227569444447</v>
      </c>
      <c r="B250" s="28">
        <v>40934.335486111115</v>
      </c>
      <c r="C250" s="27">
        <v>197</v>
      </c>
      <c r="D250" s="29"/>
      <c r="E250" s="29"/>
    </row>
    <row r="251" ht="15.35" customHeight="1">
      <c r="A251" s="28">
        <v>41155.488900462966</v>
      </c>
      <c r="B251" s="28">
        <v>40968.520567129628</v>
      </c>
      <c r="C251" s="27">
        <v>187</v>
      </c>
      <c r="D251" s="29"/>
      <c r="E251" s="29"/>
    </row>
    <row r="252" ht="15.35" customHeight="1">
      <c r="A252" s="28">
        <v>41131.228125</v>
      </c>
      <c r="B252" s="28">
        <v>41007.700081018520</v>
      </c>
      <c r="C252" s="27">
        <v>124</v>
      </c>
      <c r="D252" s="29"/>
      <c r="E252" s="29"/>
    </row>
    <row r="253" ht="15.35" customHeight="1">
      <c r="A253" s="28">
        <v>41243.026678240742</v>
      </c>
      <c r="B253" s="28">
        <v>40919.472199074073</v>
      </c>
      <c r="C253" s="27">
        <v>324</v>
      </c>
      <c r="D253" s="29"/>
      <c r="E253" s="29"/>
    </row>
    <row r="254" ht="15.35" customHeight="1">
      <c r="A254" s="28">
        <v>41197.960277777776</v>
      </c>
      <c r="B254" s="28">
        <v>41141.290300925924</v>
      </c>
      <c r="C254" s="27">
        <v>56</v>
      </c>
      <c r="D254" s="29"/>
      <c r="E254" s="29"/>
    </row>
    <row r="255" ht="15.35" customHeight="1">
      <c r="A255" s="28">
        <v>41001.691111111111</v>
      </c>
      <c r="B255" s="28">
        <v>40989.625787037039</v>
      </c>
      <c r="C255" s="27">
        <v>12</v>
      </c>
      <c r="D255" s="29"/>
      <c r="E255" s="29"/>
    </row>
    <row r="256" ht="15.35" customHeight="1">
      <c r="A256" s="28">
        <v>41129.9005787037</v>
      </c>
      <c r="B256" s="28">
        <v>41007.684467592589</v>
      </c>
      <c r="C256" s="27">
        <v>122</v>
      </c>
      <c r="D256" s="29"/>
      <c r="E256" s="29"/>
    </row>
    <row r="257" ht="15.35" customHeight="1">
      <c r="A257" s="28">
        <v>41957.528113425928</v>
      </c>
      <c r="B257" s="28">
        <v>41378.601261574076</v>
      </c>
      <c r="C257" s="27">
        <v>579</v>
      </c>
      <c r="D257" s="29"/>
      <c r="E257" s="29"/>
    </row>
    <row r="258" ht="15.35" customHeight="1">
      <c r="A258" s="28">
        <v>41019.454085648147</v>
      </c>
      <c r="B258" s="28">
        <v>40999.731701388890</v>
      </c>
      <c r="C258" s="27">
        <v>20</v>
      </c>
      <c r="D258" s="29"/>
      <c r="E258" s="29"/>
    </row>
    <row r="259" ht="15.35" customHeight="1">
      <c r="A259" s="28">
        <v>41139.831597222219</v>
      </c>
      <c r="B259" s="28">
        <v>41110.697719907410</v>
      </c>
      <c r="C259" s="27">
        <v>29</v>
      </c>
      <c r="D259" s="29"/>
      <c r="E259" s="29"/>
    </row>
    <row r="260" ht="15.35" customHeight="1">
      <c r="A260" s="28">
        <v>42278.688368055555</v>
      </c>
      <c r="B260" s="28">
        <v>41001.138217592590</v>
      </c>
      <c r="C260" s="27">
        <v>1277</v>
      </c>
      <c r="D260" s="29"/>
      <c r="E260" s="29"/>
    </row>
    <row r="261" ht="15.35" customHeight="1">
      <c r="A261" s="28">
        <v>41137.769618055558</v>
      </c>
      <c r="B261" s="28">
        <v>41124.802881944444</v>
      </c>
      <c r="C261" s="27">
        <v>13</v>
      </c>
      <c r="D261" s="29"/>
      <c r="E261" s="29"/>
    </row>
    <row r="262" ht="15.35" customHeight="1">
      <c r="A262" s="28">
        <v>41051.663113425922</v>
      </c>
      <c r="B262" s="28">
        <v>41011.126597222225</v>
      </c>
      <c r="C262" s="27">
        <v>40</v>
      </c>
      <c r="D262" s="29"/>
      <c r="E262" s="29"/>
    </row>
    <row r="263" ht="15.35" customHeight="1">
      <c r="A263" s="28">
        <v>41155.487662037034</v>
      </c>
      <c r="B263" s="28">
        <v>40887.3503587963</v>
      </c>
      <c r="C263" s="27">
        <v>268</v>
      </c>
      <c r="D263" s="29"/>
      <c r="E263" s="29"/>
    </row>
    <row r="264" ht="15.35" customHeight="1">
      <c r="A264" s="28">
        <v>41019.486643518518</v>
      </c>
      <c r="B264" s="28">
        <v>40999.736331018517</v>
      </c>
      <c r="C264" s="27">
        <v>20</v>
      </c>
      <c r="D264" s="29"/>
      <c r="E264" s="29"/>
    </row>
    <row r="265" ht="15.35" customHeight="1">
      <c r="A265" s="28">
        <v>41154.774560185186</v>
      </c>
      <c r="B265" s="28">
        <v>41110.6997337963</v>
      </c>
      <c r="C265" s="27">
        <v>44</v>
      </c>
      <c r="D265" s="29"/>
      <c r="E265" s="29"/>
    </row>
    <row r="266" ht="15.35" customHeight="1">
      <c r="A266" s="28">
        <v>41142.602476851855</v>
      </c>
      <c r="B266" s="28">
        <v>40887.350925925923</v>
      </c>
      <c r="C266" s="27">
        <v>255</v>
      </c>
      <c r="D266" s="29"/>
      <c r="E266" s="29"/>
    </row>
    <row r="267" ht="15.35" customHeight="1">
      <c r="A267" s="28">
        <v>41142.279907407406</v>
      </c>
      <c r="B267" s="28">
        <v>40999.839305555557</v>
      </c>
      <c r="C267" s="27">
        <v>143</v>
      </c>
      <c r="D267" s="29"/>
      <c r="E267" s="29"/>
    </row>
    <row r="268" ht="15.35" customHeight="1">
      <c r="A268" s="28">
        <v>41180.390509259261</v>
      </c>
      <c r="B268" s="28">
        <v>41110.701157407406</v>
      </c>
      <c r="C268" s="27">
        <v>70</v>
      </c>
      <c r="D268" s="29"/>
      <c r="E268" s="29"/>
    </row>
    <row r="269" ht="15.35" customHeight="1">
      <c r="A269" s="28">
        <v>41127.6874537037</v>
      </c>
      <c r="B269" s="28">
        <v>40887.354004629633</v>
      </c>
      <c r="C269" s="27">
        <v>240</v>
      </c>
      <c r="D269" s="29"/>
      <c r="E269" s="29"/>
    </row>
    <row r="270" ht="15.35" customHeight="1">
      <c r="A270" s="28">
        <v>41127.6865625</v>
      </c>
      <c r="B270" s="28">
        <v>40999.975104166668</v>
      </c>
      <c r="C270" s="27">
        <v>128</v>
      </c>
      <c r="D270" s="29"/>
      <c r="E270" s="29"/>
    </row>
    <row r="271" ht="15.35" customHeight="1">
      <c r="A271" s="28">
        <v>41179.675081018519</v>
      </c>
      <c r="B271" s="28">
        <v>41110.702453703707</v>
      </c>
      <c r="C271" s="27">
        <v>69</v>
      </c>
      <c r="D271" s="29"/>
      <c r="E271" s="29"/>
    </row>
    <row r="272" ht="15.35" customHeight="1">
      <c r="A272" s="28">
        <v>41190.466620370367</v>
      </c>
      <c r="B272" s="28">
        <v>41140.821273148147</v>
      </c>
      <c r="C272" s="27">
        <v>50</v>
      </c>
      <c r="D272" s="29"/>
      <c r="E272" s="29"/>
    </row>
    <row r="273" ht="15.35" customHeight="1">
      <c r="A273" s="28">
        <v>42109.017268518517</v>
      </c>
      <c r="B273" s="28">
        <v>40887.354849537034</v>
      </c>
      <c r="C273" s="27">
        <v>1222</v>
      </c>
      <c r="D273" s="29"/>
      <c r="E273" s="29"/>
    </row>
    <row r="274" ht="15.35" customHeight="1">
      <c r="A274" s="28">
        <v>41043.585</v>
      </c>
      <c r="B274" s="28">
        <v>40999.988356481481</v>
      </c>
      <c r="C274" s="27">
        <v>44</v>
      </c>
      <c r="D274" s="29"/>
      <c r="E274" s="29"/>
    </row>
    <row r="275" ht="15.35" customHeight="1">
      <c r="A275" s="28">
        <v>41113.584224537037</v>
      </c>
      <c r="B275" s="28">
        <v>41110.705231481479</v>
      </c>
      <c r="C275" s="27">
        <v>3</v>
      </c>
      <c r="D275" s="29"/>
      <c r="E275" s="29"/>
    </row>
    <row r="276" ht="15.35" customHeight="1">
      <c r="A276" s="28">
        <v>41110.502025462964</v>
      </c>
      <c r="B276" s="28">
        <v>41017.304780092592</v>
      </c>
      <c r="C276" s="27">
        <v>93</v>
      </c>
      <c r="D276" s="29"/>
      <c r="E276" s="29"/>
    </row>
    <row r="277" ht="15.35" customHeight="1">
      <c r="A277" s="28">
        <v>41185.463946759257</v>
      </c>
      <c r="B277" s="28">
        <v>41070.714456018519</v>
      </c>
      <c r="C277" s="27">
        <v>115</v>
      </c>
      <c r="D277" s="29"/>
      <c r="E277" s="29"/>
    </row>
    <row r="278" ht="15.35" customHeight="1">
      <c r="A278" s="28">
        <v>41142.279629629629</v>
      </c>
      <c r="B278" s="28">
        <v>41000.023101851853</v>
      </c>
      <c r="C278" s="27">
        <v>142</v>
      </c>
      <c r="D278" s="29"/>
      <c r="E278" s="29"/>
    </row>
    <row r="279" ht="15.35" customHeight="1">
      <c r="A279" s="28">
        <v>41170.768784722219</v>
      </c>
      <c r="B279" s="28">
        <v>41110.706597222219</v>
      </c>
      <c r="C279" s="27">
        <v>60</v>
      </c>
      <c r="D279" s="29"/>
      <c r="E279" s="29"/>
    </row>
    <row r="280" ht="15.35" customHeight="1">
      <c r="A280" s="28">
        <v>41140.840011574073</v>
      </c>
      <c r="B280" s="28">
        <v>41000.033148148148</v>
      </c>
      <c r="C280" s="27">
        <v>140</v>
      </c>
      <c r="D280" s="29"/>
      <c r="E280" s="29"/>
    </row>
    <row r="281" ht="15.35" customHeight="1">
      <c r="A281" s="28">
        <v>41170.773287037038</v>
      </c>
      <c r="B281" s="28">
        <v>41110.707962962966</v>
      </c>
      <c r="C281" s="27">
        <v>60</v>
      </c>
      <c r="D281" s="29"/>
      <c r="E281" s="29"/>
    </row>
    <row r="282" ht="15.35" customHeight="1">
      <c r="A282" s="28">
        <v>41459.319722222222</v>
      </c>
      <c r="B282" s="28">
        <v>41057.765717592592</v>
      </c>
      <c r="C282" s="27">
        <v>402</v>
      </c>
      <c r="D282" s="29"/>
      <c r="E282" s="29"/>
    </row>
    <row r="283" ht="15.35" customHeight="1">
      <c r="A283" s="28">
        <v>41136.331307870372</v>
      </c>
      <c r="B283" s="28">
        <v>41000.050254629627</v>
      </c>
      <c r="C283" s="27">
        <v>136</v>
      </c>
      <c r="D283" s="29"/>
      <c r="E283" s="29"/>
    </row>
    <row r="284" ht="15.35" customHeight="1">
      <c r="A284" s="28">
        <v>42200.393310185187</v>
      </c>
      <c r="B284" s="28">
        <v>42130.5510300926</v>
      </c>
      <c r="C284" s="27">
        <v>70</v>
      </c>
      <c r="D284" s="29"/>
      <c r="E284" s="29"/>
    </row>
    <row r="285" ht="15.35" customHeight="1">
      <c r="A285" s="28">
        <v>41170.775879629633</v>
      </c>
      <c r="B285" s="28">
        <v>41110.709432870368</v>
      </c>
      <c r="C285" s="27">
        <v>60</v>
      </c>
      <c r="D285" s="29"/>
      <c r="E285" s="29"/>
    </row>
    <row r="286" ht="15.35" customHeight="1">
      <c r="A286" s="28">
        <v>41239.5178125</v>
      </c>
      <c r="B286" s="28">
        <v>40878.657395833332</v>
      </c>
      <c r="C286" s="27">
        <v>361</v>
      </c>
      <c r="D286" s="29"/>
      <c r="E286" s="29"/>
    </row>
    <row r="287" ht="15.35" customHeight="1">
      <c r="A287" s="28">
        <v>41109.531319444446</v>
      </c>
      <c r="B287" s="28">
        <v>41057.769317129627</v>
      </c>
      <c r="C287" s="27">
        <v>52</v>
      </c>
      <c r="D287" s="29"/>
      <c r="E287" s="29"/>
    </row>
    <row r="288" ht="15.35" customHeight="1">
      <c r="A288" s="28">
        <v>41092.527627314812</v>
      </c>
      <c r="B288" s="28">
        <v>41086.462233796294</v>
      </c>
      <c r="C288" s="27">
        <v>6</v>
      </c>
      <c r="D288" s="29"/>
      <c r="E288" s="29"/>
    </row>
    <row r="289" ht="15.35" customHeight="1">
      <c r="A289" s="28">
        <v>41150.543414351851</v>
      </c>
      <c r="B289" s="28">
        <v>41110.684884259259</v>
      </c>
      <c r="C289" s="27">
        <v>40</v>
      </c>
      <c r="D289" s="29"/>
      <c r="E289" s="29"/>
    </row>
    <row r="290" ht="15.35" customHeight="1">
      <c r="A290" s="28">
        <v>41109.532800925925</v>
      </c>
      <c r="B290" s="28">
        <v>41000.064363425925</v>
      </c>
      <c r="C290" s="27">
        <v>109</v>
      </c>
      <c r="D290" s="29"/>
      <c r="E290" s="29"/>
    </row>
    <row r="291" ht="15.35" customHeight="1">
      <c r="A291" s="28">
        <v>41169.496817129628</v>
      </c>
      <c r="B291" s="28">
        <v>41110.724583333336</v>
      </c>
      <c r="C291" s="27">
        <v>59</v>
      </c>
      <c r="D291" s="29"/>
      <c r="E291" s="29"/>
    </row>
    <row r="292" ht="15.35" customHeight="1">
      <c r="A292" s="28">
        <v>41203.7380324074</v>
      </c>
      <c r="B292" s="28">
        <v>41007.935532407406</v>
      </c>
      <c r="C292" s="27">
        <v>196</v>
      </c>
      <c r="D292" s="29"/>
      <c r="E292" s="29"/>
    </row>
    <row r="293" ht="15.35" customHeight="1">
      <c r="A293" s="28">
        <v>41109.531921296293</v>
      </c>
      <c r="B293" s="28">
        <v>41044.984571759262</v>
      </c>
      <c r="C293" s="27">
        <v>65</v>
      </c>
      <c r="D293" s="29"/>
      <c r="E293" s="29"/>
    </row>
    <row r="294" ht="15.35" customHeight="1">
      <c r="A294" s="28">
        <v>41130.927870370368</v>
      </c>
      <c r="B294" s="28">
        <v>40947.905914351853</v>
      </c>
      <c r="C294" s="27">
        <v>183</v>
      </c>
      <c r="D294" s="29"/>
      <c r="E294" s="29"/>
    </row>
    <row r="295" ht="15.35" customHeight="1">
      <c r="A295" s="28">
        <v>41142.279305555552</v>
      </c>
      <c r="B295" s="28">
        <v>41000.078541666669</v>
      </c>
      <c r="C295" s="27">
        <v>142</v>
      </c>
      <c r="D295" s="29"/>
      <c r="E295" s="29"/>
    </row>
    <row r="296" ht="15.35" customHeight="1">
      <c r="A296" s="28">
        <v>41170.780034722222</v>
      </c>
      <c r="B296" s="28">
        <v>41110.687256944446</v>
      </c>
      <c r="C296" s="27">
        <v>60</v>
      </c>
      <c r="D296" s="29"/>
      <c r="E296" s="29"/>
    </row>
    <row r="297" ht="15.35" customHeight="1">
      <c r="A297" s="28">
        <v>41124.924224537041</v>
      </c>
      <c r="B297" s="28">
        <v>41000.603657407410</v>
      </c>
      <c r="C297" s="27">
        <v>124</v>
      </c>
      <c r="D297" s="29"/>
      <c r="E297" s="29"/>
    </row>
    <row r="298" ht="15.35" customHeight="1">
      <c r="A298" s="28">
        <v>41180.403576388890</v>
      </c>
      <c r="B298" s="28">
        <v>41110.732256944444</v>
      </c>
      <c r="C298" s="27">
        <v>70</v>
      </c>
      <c r="D298" s="29"/>
      <c r="E298" s="29"/>
    </row>
    <row r="299" ht="15.35" customHeight="1">
      <c r="A299" s="28">
        <v>41239.516041666669</v>
      </c>
      <c r="B299" s="28">
        <v>40881.799375</v>
      </c>
      <c r="C299" s="27">
        <v>358</v>
      </c>
      <c r="D299" s="29"/>
      <c r="E299" s="29"/>
    </row>
    <row r="300" ht="15.35" customHeight="1">
      <c r="A300" s="28">
        <v>41092.813530092593</v>
      </c>
      <c r="B300" s="28">
        <v>41057.778275462966</v>
      </c>
      <c r="C300" s="27">
        <v>35</v>
      </c>
      <c r="D300" s="29"/>
      <c r="E300" s="29"/>
    </row>
    <row r="301" ht="15.35" customHeight="1">
      <c r="A301" s="28">
        <v>41179.392650462964</v>
      </c>
      <c r="B301" s="28">
        <v>41110.688888888886</v>
      </c>
      <c r="C301" s="27">
        <v>69</v>
      </c>
      <c r="D301" s="29"/>
      <c r="E301" s="29"/>
    </row>
    <row r="302" ht="15.35" customHeight="1">
      <c r="A302" s="28">
        <v>41142.27875</v>
      </c>
      <c r="B302" s="28">
        <v>41000.624837962961</v>
      </c>
      <c r="C302" s="27">
        <v>142</v>
      </c>
      <c r="D302" s="29"/>
      <c r="E302" s="29"/>
    </row>
    <row r="303" ht="15.35" customHeight="1">
      <c r="A303" s="28">
        <v>41109.534027777780</v>
      </c>
      <c r="B303" s="28">
        <v>41010.689004629632</v>
      </c>
      <c r="C303" s="27">
        <v>99</v>
      </c>
      <c r="D303" s="29"/>
      <c r="E303" s="29"/>
    </row>
    <row r="304" ht="15.35" customHeight="1">
      <c r="A304" s="28">
        <v>41179.423495370371</v>
      </c>
      <c r="B304" s="28">
        <v>41110.6903125</v>
      </c>
      <c r="C304" s="27">
        <v>69</v>
      </c>
      <c r="D304" s="29"/>
      <c r="E304" s="29"/>
    </row>
    <row r="305" ht="15.35" customHeight="1">
      <c r="A305" s="28">
        <v>41142.277916666666</v>
      </c>
      <c r="B305" s="28">
        <v>41000.650057870371</v>
      </c>
      <c r="C305" s="27">
        <v>142</v>
      </c>
      <c r="D305" s="29"/>
      <c r="E305" s="29"/>
    </row>
    <row r="306" ht="15.35" customHeight="1">
      <c r="A306" s="28">
        <v>41109.531782407408</v>
      </c>
      <c r="B306" s="28">
        <v>41047.865729166668</v>
      </c>
      <c r="C306" s="27">
        <v>62</v>
      </c>
      <c r="D306" s="29"/>
      <c r="E306" s="29"/>
    </row>
    <row r="307" ht="15.35" customHeight="1">
      <c r="A307" s="28">
        <v>40918.307962962965</v>
      </c>
      <c r="B307" s="28">
        <v>40881.819837962961</v>
      </c>
      <c r="C307" s="27">
        <v>37</v>
      </c>
      <c r="D307" s="29"/>
      <c r="E307" s="29"/>
    </row>
    <row r="308" ht="15.35" customHeight="1">
      <c r="A308" s="28">
        <v>41179.4441087963</v>
      </c>
      <c r="B308" s="28">
        <v>41110.692268518520</v>
      </c>
      <c r="C308" s="27">
        <v>69</v>
      </c>
      <c r="D308" s="29"/>
      <c r="E308" s="29"/>
    </row>
    <row r="309" ht="15.35" customHeight="1">
      <c r="A309" s="28">
        <v>41112.4034837963</v>
      </c>
      <c r="B309" s="28">
        <v>41000.750995370370</v>
      </c>
      <c r="C309" s="27">
        <v>112</v>
      </c>
      <c r="D309" s="29"/>
      <c r="E309" s="29"/>
    </row>
    <row r="310" ht="15.35" customHeight="1">
      <c r="A310" s="28">
        <v>41224.843946759262</v>
      </c>
      <c r="B310" s="28">
        <v>41110.763206018521</v>
      </c>
      <c r="C310" s="27">
        <v>114</v>
      </c>
      <c r="D310" s="29"/>
      <c r="E310" s="29"/>
    </row>
    <row r="311" ht="15.35" customHeight="1">
      <c r="A311" s="28">
        <v>40939.920706018522</v>
      </c>
      <c r="B311" s="28">
        <v>40881.820659722223</v>
      </c>
      <c r="C311" s="27">
        <v>58</v>
      </c>
      <c r="D311" s="29"/>
      <c r="E311" s="29"/>
    </row>
    <row r="312" ht="15.35" customHeight="1">
      <c r="A312" s="28">
        <v>41179.6600925926</v>
      </c>
      <c r="B312" s="28">
        <v>41110.694780092592</v>
      </c>
      <c r="C312" s="27">
        <v>69</v>
      </c>
      <c r="D312" s="29"/>
      <c r="E312" s="29"/>
    </row>
    <row r="313" ht="15.35" customHeight="1">
      <c r="A313" s="28">
        <v>41136.383368055554</v>
      </c>
      <c r="B313" s="28">
        <v>41000.772256944445</v>
      </c>
      <c r="C313" s="27">
        <v>136</v>
      </c>
      <c r="D313" s="29"/>
      <c r="E313" s="29"/>
    </row>
    <row r="314" ht="15.35" customHeight="1">
      <c r="A314" s="28">
        <v>41109.534305555557</v>
      </c>
      <c r="B314" s="28">
        <v>41011.120856481481</v>
      </c>
      <c r="C314" s="27">
        <v>98</v>
      </c>
      <c r="D314" s="29"/>
      <c r="E314" s="29"/>
    </row>
    <row r="315" ht="15.35" customHeight="1">
      <c r="A315" s="28">
        <v>42167.3325462963</v>
      </c>
      <c r="B315" s="28">
        <v>41057.792395833334</v>
      </c>
      <c r="C315" s="27">
        <v>1110</v>
      </c>
      <c r="D315" s="29"/>
      <c r="E315" s="29"/>
    </row>
    <row r="316" ht="15.35" customHeight="1">
      <c r="A316" s="28">
        <v>41154.788148148145</v>
      </c>
      <c r="B316" s="28">
        <v>41110.696111111109</v>
      </c>
      <c r="C316" s="27">
        <v>44</v>
      </c>
      <c r="D316" s="29"/>
      <c r="E316" s="29"/>
    </row>
    <row r="317" ht="15.35" customHeight="1">
      <c r="A317" s="28">
        <v>41097.900902777779</v>
      </c>
      <c r="B317" s="28">
        <v>41000.871898148151</v>
      </c>
      <c r="C317" s="27">
        <v>97</v>
      </c>
      <c r="D317" s="29"/>
      <c r="E317" s="29"/>
    </row>
    <row r="318" ht="15.35" customHeight="1">
      <c r="A318" s="28">
        <v>41955.346446759257</v>
      </c>
      <c r="B318" s="28">
        <v>41120.746458333335</v>
      </c>
      <c r="C318" s="27">
        <v>835</v>
      </c>
      <c r="D318" s="29"/>
      <c r="E318" s="29"/>
    </row>
    <row r="319" ht="15.35" customHeight="1">
      <c r="A319" s="28">
        <v>41128.316111111111</v>
      </c>
      <c r="B319" s="28">
        <v>41011.123900462961</v>
      </c>
      <c r="C319" s="27">
        <v>117</v>
      </c>
      <c r="D319" s="29"/>
      <c r="E319" s="29"/>
    </row>
    <row r="320" ht="15.35" customHeight="1">
      <c r="A320" s="28">
        <v>41100.889525462961</v>
      </c>
      <c r="B320" s="28">
        <v>41048.869479166664</v>
      </c>
      <c r="C320" s="27">
        <v>52</v>
      </c>
      <c r="D320" s="29"/>
      <c r="E320" s="29"/>
    </row>
    <row r="321" ht="15.35" customHeight="1">
      <c r="A321" s="28">
        <v>41064.493645833332</v>
      </c>
      <c r="B321" s="28">
        <v>40981.593622685185</v>
      </c>
      <c r="C321" s="27">
        <v>83</v>
      </c>
      <c r="D321" s="29"/>
      <c r="E321" s="29"/>
    </row>
    <row r="322" ht="15.35" customHeight="1">
      <c r="A322" s="28">
        <v>41071.712627314817</v>
      </c>
      <c r="B322" s="28">
        <v>41071.617326388892</v>
      </c>
      <c r="C322" s="27">
        <v>0</v>
      </c>
      <c r="D322" s="29"/>
      <c r="E322" s="29"/>
    </row>
    <row r="323" ht="15.35" customHeight="1">
      <c r="A323" s="28">
        <v>41473.852175925924</v>
      </c>
      <c r="B323" s="28">
        <v>41466.269131944442</v>
      </c>
      <c r="C323" s="27">
        <v>7</v>
      </c>
      <c r="D323" s="29"/>
      <c r="E323" s="29"/>
    </row>
    <row r="324" ht="15.35" customHeight="1">
      <c r="A324" s="28">
        <v>41961.370104166665</v>
      </c>
      <c r="B324" s="28">
        <v>41757.767326388886</v>
      </c>
      <c r="C324" s="27">
        <v>204</v>
      </c>
      <c r="D324" s="29"/>
      <c r="E324" s="29"/>
    </row>
    <row r="325" ht="15.35" customHeight="1">
      <c r="A325" s="28">
        <v>40947.307789351849</v>
      </c>
      <c r="B325" s="28">
        <v>40941.539398148147</v>
      </c>
      <c r="C325" s="27">
        <v>6</v>
      </c>
      <c r="D325" s="29"/>
      <c r="E325" s="29"/>
    </row>
    <row r="326" ht="15.35" customHeight="1">
      <c r="A326" s="28">
        <v>42109.368171296293</v>
      </c>
      <c r="B326" s="28">
        <v>42107.4305787037</v>
      </c>
      <c r="C326" s="27">
        <v>2</v>
      </c>
      <c r="D326" s="29"/>
      <c r="E326" s="29"/>
    </row>
    <row r="327" ht="15.35" customHeight="1">
      <c r="A327" s="28">
        <v>40947.977349537039</v>
      </c>
      <c r="B327" s="28">
        <v>40941.5922337963</v>
      </c>
      <c r="C327" s="27">
        <v>6</v>
      </c>
      <c r="D327" s="29"/>
      <c r="E327" s="29"/>
    </row>
    <row r="328" ht="15.35" customHeight="1">
      <c r="A328" s="28">
        <v>42136.895347222220</v>
      </c>
      <c r="B328" s="28">
        <v>42109.368553240740</v>
      </c>
      <c r="C328" s="27">
        <v>27</v>
      </c>
      <c r="D328" s="29"/>
      <c r="E328" s="29"/>
    </row>
    <row r="329" ht="15.35" customHeight="1">
      <c r="A329" s="28">
        <v>42116.311539351853</v>
      </c>
      <c r="B329" s="28">
        <v>42116.1937962963</v>
      </c>
      <c r="C329" s="27">
        <v>0</v>
      </c>
      <c r="D329" s="29"/>
      <c r="E329" s="29"/>
    </row>
    <row r="330" ht="15.35" customHeight="1">
      <c r="A330" s="28">
        <v>42117.339629629627</v>
      </c>
      <c r="B330" s="28">
        <v>42117.202708333331</v>
      </c>
      <c r="C330" s="27">
        <v>0</v>
      </c>
      <c r="D330" s="29"/>
      <c r="E330" s="29"/>
    </row>
    <row r="331" ht="15.35" customHeight="1">
      <c r="A331" s="28">
        <v>41239.523993055554</v>
      </c>
      <c r="B331" s="28">
        <v>41049.675462962965</v>
      </c>
      <c r="C331" s="27">
        <v>190</v>
      </c>
      <c r="D331" s="29"/>
      <c r="E331" s="29"/>
    </row>
    <row r="332" ht="15.35" customHeight="1">
      <c r="A332" s="28">
        <v>42185.362418981480</v>
      </c>
      <c r="B332" s="28">
        <v>42153.321944444448</v>
      </c>
      <c r="C332" s="27">
        <v>32</v>
      </c>
      <c r="D332" s="29"/>
      <c r="E332" s="29"/>
    </row>
    <row r="333" ht="15.35" customHeight="1">
      <c r="A333" s="28">
        <v>42212.393379629626</v>
      </c>
      <c r="B333" s="28">
        <v>42166.821388888886</v>
      </c>
      <c r="C333" s="27">
        <v>46</v>
      </c>
      <c r="D333" s="29"/>
      <c r="E333" s="29"/>
    </row>
    <row r="334" ht="15.35" customHeight="1">
      <c r="A334" s="28">
        <v>41135.611006944448</v>
      </c>
      <c r="B334" s="28">
        <v>41135.223414351851</v>
      </c>
      <c r="C334" s="27">
        <v>0</v>
      </c>
      <c r="D334" s="29"/>
      <c r="E334" s="29"/>
    </row>
    <row r="335" ht="15.35" customHeight="1">
      <c r="A335" s="28">
        <v>42240.414004629631</v>
      </c>
      <c r="B335" s="28">
        <v>42236.351504629631</v>
      </c>
      <c r="C335" s="27">
        <v>4</v>
      </c>
      <c r="D335" s="29"/>
      <c r="E335" s="29"/>
    </row>
    <row r="336" ht="15.35" customHeight="1">
      <c r="A336" s="28">
        <v>42240.526423611111</v>
      </c>
      <c r="B336" s="28">
        <v>42240.466446759259</v>
      </c>
      <c r="C336" s="27">
        <v>0</v>
      </c>
      <c r="D336" s="29"/>
      <c r="E336" s="29"/>
    </row>
    <row r="337" ht="15.35" customHeight="1">
      <c r="A337" s="28">
        <v>41239.511388888888</v>
      </c>
      <c r="B337" s="28">
        <v>40871.789270833331</v>
      </c>
      <c r="C337" s="27">
        <v>368</v>
      </c>
      <c r="D337" s="29"/>
      <c r="E337" s="29"/>
    </row>
    <row r="338" ht="15.35" customHeight="1">
      <c r="A338" s="28">
        <v>42220.241666666669</v>
      </c>
      <c r="B338" s="28">
        <v>42220.218310185184</v>
      </c>
      <c r="C338" s="27">
        <v>0</v>
      </c>
      <c r="D338" s="29"/>
      <c r="E338" s="29"/>
    </row>
    <row r="339" ht="15.35" customHeight="1">
      <c r="A339" s="28">
        <v>41473.452430555553</v>
      </c>
      <c r="B339" s="28">
        <v>41416.408090277779</v>
      </c>
      <c r="C339" s="27">
        <v>57</v>
      </c>
      <c r="D339" s="29"/>
      <c r="E339" s="29"/>
    </row>
    <row r="340" ht="15.35" customHeight="1">
      <c r="A340" s="28">
        <v>41106.775416666664</v>
      </c>
      <c r="B340" s="28">
        <v>40878.589166666665</v>
      </c>
      <c r="C340" s="27">
        <v>228</v>
      </c>
      <c r="D340" s="29"/>
      <c r="E340" s="29"/>
    </row>
    <row r="341" ht="15.35" customHeight="1">
      <c r="A341" s="28">
        <v>41568.551689814813</v>
      </c>
      <c r="B341" s="28">
        <v>41561.68875</v>
      </c>
      <c r="C341" s="27">
        <v>7</v>
      </c>
      <c r="D341" s="29"/>
      <c r="E341" s="29"/>
    </row>
    <row r="342" ht="15.35" customHeight="1">
      <c r="A342" s="28">
        <v>41128.623541666668</v>
      </c>
      <c r="B342" s="28">
        <v>41128.554814814815</v>
      </c>
      <c r="C342" s="27">
        <v>0</v>
      </c>
      <c r="D342" s="29"/>
      <c r="E342" s="29"/>
    </row>
    <row r="343" ht="15.35" customHeight="1">
      <c r="A343" s="28">
        <v>41681.678530092591</v>
      </c>
      <c r="B343" s="28">
        <v>41628.366493055553</v>
      </c>
      <c r="C343" s="27">
        <v>53</v>
      </c>
      <c r="D343" s="29"/>
      <c r="E343" s="29"/>
    </row>
    <row r="344" ht="15.35" customHeight="1">
      <c r="A344" s="28">
        <v>40931.509189814817</v>
      </c>
      <c r="B344" s="28">
        <v>40928.542662037034</v>
      </c>
      <c r="C344" s="27">
        <v>3</v>
      </c>
      <c r="D344" s="29"/>
      <c r="E344" s="29"/>
    </row>
    <row r="345" ht="15.35" customHeight="1">
      <c r="A345" s="28">
        <v>42262.198055555556</v>
      </c>
      <c r="B345" s="28">
        <v>42125.142071759263</v>
      </c>
      <c r="C345" s="27">
        <v>137</v>
      </c>
      <c r="D345" s="29"/>
      <c r="E345" s="29"/>
    </row>
    <row r="346" ht="15.35" customHeight="1">
      <c r="A346" s="28">
        <v>41355.474953703706</v>
      </c>
      <c r="B346" s="28">
        <v>41354.815428240741</v>
      </c>
      <c r="C346" s="27">
        <v>1</v>
      </c>
      <c r="D346" s="29"/>
      <c r="E346" s="29"/>
    </row>
    <row r="347" ht="15.35" customHeight="1">
      <c r="A347" s="28">
        <v>42255.349074074074</v>
      </c>
      <c r="B347" s="28">
        <v>42228.3950462963</v>
      </c>
      <c r="C347" s="27">
        <v>27</v>
      </c>
      <c r="D347" s="29"/>
      <c r="E347" s="29"/>
    </row>
    <row r="348" ht="15.35" customHeight="1">
      <c r="A348" s="28">
        <v>41429.419641203705</v>
      </c>
      <c r="B348" s="28">
        <v>41428.4094212963</v>
      </c>
      <c r="C348" s="27">
        <v>1</v>
      </c>
      <c r="D348" s="29"/>
      <c r="E348" s="29"/>
    </row>
    <row r="349" ht="15.35" customHeight="1">
      <c r="A349" s="28">
        <v>41035.4597337963</v>
      </c>
      <c r="B349" s="28">
        <v>41032.4705787037</v>
      </c>
      <c r="C349" s="27">
        <v>3</v>
      </c>
      <c r="D349" s="29"/>
      <c r="E349" s="29"/>
    </row>
    <row r="350" ht="15.35" customHeight="1">
      <c r="A350" s="28">
        <v>40928.735451388886</v>
      </c>
      <c r="B350" s="28">
        <v>40879.687094907407</v>
      </c>
      <c r="C350" s="27">
        <v>49</v>
      </c>
      <c r="D350" s="29"/>
      <c r="E350" s="29"/>
    </row>
    <row r="351" ht="15.35" customHeight="1">
      <c r="A351" s="28">
        <v>41106.460370370369</v>
      </c>
      <c r="B351" s="28">
        <v>41099.673946759256</v>
      </c>
      <c r="C351" s="27">
        <v>7</v>
      </c>
      <c r="D351" s="29"/>
      <c r="E351" s="29"/>
    </row>
    <row r="352" ht="15.35" customHeight="1">
      <c r="A352" s="28">
        <v>41568.552997685183</v>
      </c>
      <c r="B352" s="28">
        <v>41562.643506944441</v>
      </c>
      <c r="C352" s="27">
        <v>6</v>
      </c>
      <c r="D352" s="29"/>
      <c r="E352" s="29"/>
    </row>
    <row r="353" ht="15.35" customHeight="1">
      <c r="A353" s="28">
        <v>40911.684178240743</v>
      </c>
      <c r="B353" s="28">
        <v>40911.549444444441</v>
      </c>
      <c r="C353" s="27">
        <v>0</v>
      </c>
      <c r="D353" s="29"/>
      <c r="E353" s="29"/>
    </row>
    <row r="354" ht="15.35" customHeight="1">
      <c r="A354" s="28">
        <v>41955.495486111111</v>
      </c>
      <c r="B354" s="28">
        <v>41206.604583333334</v>
      </c>
      <c r="C354" s="27">
        <v>749</v>
      </c>
      <c r="D354" s="29"/>
      <c r="E354" s="29"/>
    </row>
    <row r="355" ht="15.35" customHeight="1">
      <c r="A355" s="28">
        <v>41697.755185185182</v>
      </c>
      <c r="B355" s="28">
        <v>41651.674490740741</v>
      </c>
      <c r="C355" s="27">
        <v>46</v>
      </c>
      <c r="D355" s="29"/>
      <c r="E355" s="29"/>
    </row>
    <row r="356" ht="15.35" customHeight="1">
      <c r="A356" s="28">
        <v>41318.987060185187</v>
      </c>
      <c r="B356" s="28">
        <v>41259.992372685185</v>
      </c>
      <c r="C356" s="27">
        <v>59</v>
      </c>
      <c r="D356" s="29"/>
      <c r="E356" s="29"/>
    </row>
    <row r="357" ht="15.35" customHeight="1">
      <c r="A357" s="28">
        <v>42166.805451388886</v>
      </c>
      <c r="B357" s="28">
        <v>42125.687118055554</v>
      </c>
      <c r="C357" s="27">
        <v>41</v>
      </c>
      <c r="D357" s="29"/>
      <c r="E357" s="29"/>
    </row>
    <row r="358" ht="15.35" customHeight="1">
      <c r="A358" s="28">
        <v>41379.487777777780</v>
      </c>
      <c r="B358" s="28">
        <v>41355.647476851853</v>
      </c>
      <c r="C358" s="27">
        <v>24</v>
      </c>
      <c r="D358" s="29"/>
      <c r="E358" s="29"/>
    </row>
    <row r="359" ht="15.35" customHeight="1">
      <c r="A359" s="28">
        <v>42240.205914351849</v>
      </c>
      <c r="B359" s="28">
        <v>42240.002546296295</v>
      </c>
      <c r="C359" s="27">
        <v>0</v>
      </c>
      <c r="D359" s="29"/>
      <c r="E359" s="29"/>
    </row>
    <row r="360" ht="15.35" customHeight="1">
      <c r="A360" s="28">
        <v>41473.4537037037</v>
      </c>
      <c r="B360" s="28">
        <v>41429.4729050926</v>
      </c>
      <c r="C360" s="27">
        <v>44</v>
      </c>
      <c r="D360" s="29"/>
      <c r="E360" s="29"/>
    </row>
    <row r="361" ht="15.35" customHeight="1">
      <c r="A361" s="28">
        <v>40914.310381944444</v>
      </c>
      <c r="B361" s="28">
        <v>40880.8828125</v>
      </c>
      <c r="C361" s="27">
        <v>34</v>
      </c>
      <c r="D361" s="29"/>
      <c r="E361" s="29"/>
    </row>
    <row r="362" ht="15.35" customHeight="1">
      <c r="A362" s="28">
        <v>41239.520659722220</v>
      </c>
      <c r="B362" s="28">
        <v>40911.814699074072</v>
      </c>
      <c r="C362" s="27">
        <v>328</v>
      </c>
      <c r="D362" s="29"/>
      <c r="E362" s="29"/>
    </row>
    <row r="363" ht="15.35" customHeight="1">
      <c r="A363" s="28">
        <v>41863.309340277781</v>
      </c>
      <c r="B363" s="28">
        <v>41682.669467592590</v>
      </c>
      <c r="C363" s="27">
        <v>181</v>
      </c>
      <c r="D363" s="29"/>
      <c r="E363" s="29"/>
    </row>
    <row r="364" ht="15.35" customHeight="1">
      <c r="A364" s="28">
        <v>42128.023634259262</v>
      </c>
      <c r="B364" s="28">
        <v>42127.998842592591</v>
      </c>
      <c r="C364" s="27">
        <v>1</v>
      </c>
      <c r="D364" s="29"/>
      <c r="E364" s="29"/>
    </row>
    <row r="365" ht="15.35" customHeight="1">
      <c r="A365" s="28">
        <v>40959.503692129627</v>
      </c>
      <c r="B365" s="28">
        <v>40957.922974537039</v>
      </c>
      <c r="C365" s="27">
        <v>2</v>
      </c>
      <c r="D365" s="29"/>
      <c r="E365" s="29"/>
    </row>
    <row r="366" ht="15.35" customHeight="1">
      <c r="A366" s="28">
        <v>42250.533935185187</v>
      </c>
      <c r="B366" s="28">
        <v>42243.001215277778</v>
      </c>
      <c r="C366" s="27">
        <v>7</v>
      </c>
      <c r="D366" s="29"/>
      <c r="E366" s="29"/>
    </row>
    <row r="367" ht="15.35" customHeight="1">
      <c r="A367" s="28">
        <v>41469.691064814811</v>
      </c>
      <c r="B367" s="28">
        <v>41438.641608796293</v>
      </c>
      <c r="C367" s="27">
        <v>31</v>
      </c>
      <c r="D367" s="29"/>
      <c r="E367" s="29"/>
    </row>
    <row r="368" ht="15.35" customHeight="1">
      <c r="A368" s="28">
        <v>40910.625011574077</v>
      </c>
      <c r="B368" s="28">
        <v>40881.798726851855</v>
      </c>
      <c r="C368" s="27">
        <v>29</v>
      </c>
      <c r="D368" s="29"/>
      <c r="E368" s="29"/>
    </row>
    <row r="369" ht="15.35" customHeight="1">
      <c r="A369" s="28">
        <v>41169.648368055554</v>
      </c>
      <c r="B369" s="28">
        <v>41165.297430555554</v>
      </c>
      <c r="C369" s="27">
        <v>4</v>
      </c>
      <c r="D369" s="29"/>
      <c r="E369" s="29"/>
    </row>
    <row r="370" ht="15.35" customHeight="1">
      <c r="A370" s="28">
        <v>41211.306932870371</v>
      </c>
      <c r="B370" s="28">
        <v>41207.593865740739</v>
      </c>
      <c r="C370" s="27">
        <v>4</v>
      </c>
      <c r="D370" s="29"/>
      <c r="E370" s="29"/>
    </row>
    <row r="371" ht="15.35" customHeight="1">
      <c r="A371" s="28">
        <v>42299.876979166664</v>
      </c>
      <c r="B371" s="28">
        <v>42128.337627314817</v>
      </c>
      <c r="C371" s="27">
        <v>171</v>
      </c>
      <c r="D371" s="29"/>
      <c r="E371" s="29"/>
    </row>
    <row r="372" ht="15.35" customHeight="1">
      <c r="A372" s="28">
        <v>41369.561805555553</v>
      </c>
      <c r="B372" s="28">
        <v>41369.364791666667</v>
      </c>
      <c r="C372" s="27">
        <v>0</v>
      </c>
      <c r="D372" s="29"/>
      <c r="E372" s="29"/>
    </row>
    <row r="373" ht="15.35" customHeight="1">
      <c r="A373" s="28">
        <v>42257.172488425924</v>
      </c>
      <c r="B373" s="28">
        <v>42256.272280092591</v>
      </c>
      <c r="C373" s="27">
        <v>1</v>
      </c>
      <c r="D373" s="29"/>
      <c r="E373" s="29"/>
    </row>
    <row r="374" ht="15.35" customHeight="1">
      <c r="A374" s="28">
        <v>41459.374039351853</v>
      </c>
      <c r="B374" s="28">
        <v>41459.325439814813</v>
      </c>
      <c r="C374" s="27">
        <v>0</v>
      </c>
      <c r="D374" s="29"/>
      <c r="E374" s="29"/>
    </row>
    <row r="375" ht="15.35" customHeight="1">
      <c r="A375" s="28">
        <v>41128.705231481479</v>
      </c>
      <c r="B375" s="28">
        <v>41128.5574537037</v>
      </c>
      <c r="C375" s="27">
        <v>0</v>
      </c>
      <c r="D375" s="29"/>
      <c r="E375" s="29"/>
    </row>
    <row r="376" ht="15.35" customHeight="1">
      <c r="A376" s="28">
        <v>41051.661770833336</v>
      </c>
      <c r="B376" s="28">
        <v>41050.050625</v>
      </c>
      <c r="C376" s="27">
        <v>1</v>
      </c>
      <c r="D376" s="29"/>
      <c r="E376" s="29"/>
    </row>
    <row r="377" ht="15.35" customHeight="1">
      <c r="A377" s="28">
        <v>41547.758773148147</v>
      </c>
      <c r="B377" s="28">
        <v>41483.831331018519</v>
      </c>
      <c r="C377" s="27">
        <v>64</v>
      </c>
      <c r="D377" s="29"/>
      <c r="E377" s="29"/>
    </row>
    <row r="378" ht="15.35" customHeight="1">
      <c r="A378" s="28">
        <v>41109.538888888892</v>
      </c>
      <c r="B378" s="28">
        <v>40883.714803240742</v>
      </c>
      <c r="C378" s="27">
        <v>226</v>
      </c>
      <c r="D378" s="29"/>
      <c r="E378" s="29"/>
    </row>
    <row r="379" ht="15.35" customHeight="1">
      <c r="A379" s="28">
        <v>41169.476053240738</v>
      </c>
      <c r="B379" s="28">
        <v>41166.173136574071</v>
      </c>
      <c r="C379" s="27">
        <v>3</v>
      </c>
      <c r="D379" s="29"/>
      <c r="E379" s="29"/>
    </row>
    <row r="380" ht="15.35" customHeight="1">
      <c r="A380" s="28">
        <v>41892.249768518515</v>
      </c>
      <c r="B380" s="28">
        <v>41566.826006944444</v>
      </c>
      <c r="C380" s="27">
        <v>326</v>
      </c>
      <c r="D380" s="29"/>
      <c r="E380" s="29"/>
    </row>
    <row r="381" ht="15.35" customHeight="1">
      <c r="A381" s="28">
        <v>41246.278553240743</v>
      </c>
      <c r="B381" s="28">
        <v>41212.354722222219</v>
      </c>
      <c r="C381" s="27">
        <v>34</v>
      </c>
      <c r="D381" s="29"/>
      <c r="E381" s="29"/>
    </row>
    <row r="382" ht="15.35" customHeight="1">
      <c r="A382" s="28">
        <v>42128.102777777778</v>
      </c>
      <c r="B382" s="28">
        <v>42103.983518518522</v>
      </c>
      <c r="C382" s="27">
        <v>25</v>
      </c>
      <c r="D382" s="29"/>
      <c r="E382" s="29"/>
    </row>
    <row r="383" ht="15.35" customHeight="1">
      <c r="A383" s="28">
        <v>40933.391238425924</v>
      </c>
      <c r="B383" s="28">
        <v>40933.298159722224</v>
      </c>
      <c r="C383" s="27">
        <v>0</v>
      </c>
      <c r="D383" s="29"/>
      <c r="E383" s="29"/>
    </row>
    <row r="384" ht="15.35" customHeight="1">
      <c r="A384" s="28">
        <v>42166.806076388886</v>
      </c>
      <c r="B384" s="28">
        <v>42135.4250925926</v>
      </c>
      <c r="C384" s="27">
        <v>31</v>
      </c>
      <c r="D384" s="29"/>
      <c r="E384" s="29"/>
    </row>
    <row r="385" ht="15.35" customHeight="1">
      <c r="A385" s="28">
        <v>41498.479432870372</v>
      </c>
      <c r="B385" s="28">
        <v>40961.643900462965</v>
      </c>
      <c r="C385" s="27">
        <v>537</v>
      </c>
      <c r="D385" s="29"/>
      <c r="E385" s="29"/>
    </row>
    <row r="386" ht="15.35" customHeight="1">
      <c r="A386" s="28">
        <v>41383.468715277777</v>
      </c>
      <c r="B386" s="28">
        <v>41380.480057870373</v>
      </c>
      <c r="C386" s="27">
        <v>3</v>
      </c>
      <c r="D386" s="29"/>
      <c r="E386" s="29"/>
    </row>
    <row r="387" ht="15.35" customHeight="1">
      <c r="A387" s="28">
        <v>42262.189155092594</v>
      </c>
      <c r="B387" s="28">
        <v>42262.172997685186</v>
      </c>
      <c r="C387" s="27">
        <v>0</v>
      </c>
      <c r="D387" s="29"/>
      <c r="E387" s="29"/>
    </row>
    <row r="388" ht="15.35" customHeight="1">
      <c r="A388" s="28">
        <v>41128.765162037038</v>
      </c>
      <c r="B388" s="28">
        <v>41128.567638888890</v>
      </c>
      <c r="C388" s="27">
        <v>0</v>
      </c>
      <c r="D388" s="29"/>
      <c r="E388" s="29"/>
    </row>
    <row r="389" ht="15.35" customHeight="1">
      <c r="A389" s="28">
        <v>41169.790474537040</v>
      </c>
      <c r="B389" s="28">
        <v>41115.503101851849</v>
      </c>
      <c r="C389" s="27">
        <v>54</v>
      </c>
      <c r="D389" s="29"/>
      <c r="E389" s="29"/>
    </row>
    <row r="390" ht="15.35" customHeight="1">
      <c r="A390" s="28">
        <v>41617.5415625</v>
      </c>
      <c r="B390" s="28">
        <v>41568.765740740739</v>
      </c>
      <c r="C390" s="27">
        <v>49</v>
      </c>
      <c r="D390" s="29"/>
      <c r="E390" s="29"/>
    </row>
    <row r="391" ht="15.35" customHeight="1">
      <c r="A391" s="28">
        <v>42107.500347222223</v>
      </c>
      <c r="B391" s="28">
        <v>42104.381539351853</v>
      </c>
      <c r="C391" s="27">
        <v>3</v>
      </c>
      <c r="D391" s="29"/>
      <c r="E391" s="29"/>
    </row>
    <row r="392" ht="15.35" customHeight="1">
      <c r="A392" s="28">
        <v>40933.455775462964</v>
      </c>
      <c r="B392" s="28">
        <v>40933.298483796294</v>
      </c>
      <c r="C392" s="27">
        <v>0</v>
      </c>
      <c r="D392" s="29"/>
      <c r="E392" s="29"/>
    </row>
    <row r="393" ht="15.35" customHeight="1">
      <c r="A393" s="28">
        <v>42257.676840277774</v>
      </c>
      <c r="B393" s="28">
        <v>42156.611226851855</v>
      </c>
      <c r="C393" s="27">
        <v>101</v>
      </c>
      <c r="D393" s="29"/>
      <c r="E393" s="29"/>
    </row>
    <row r="394" ht="15.35" customHeight="1">
      <c r="A394" s="28">
        <v>40962.9806712963</v>
      </c>
      <c r="B394" s="28">
        <v>40962.766932870371</v>
      </c>
      <c r="C394" s="27">
        <v>0</v>
      </c>
      <c r="D394" s="29"/>
      <c r="E394" s="29"/>
    </row>
    <row r="395" ht="15.35" customHeight="1">
      <c r="A395" s="28">
        <v>41128.628865740742</v>
      </c>
      <c r="B395" s="28">
        <v>41128.568506944444</v>
      </c>
      <c r="C395" s="27">
        <v>0</v>
      </c>
      <c r="D395" s="29"/>
      <c r="E395" s="29"/>
    </row>
    <row r="396" ht="15.35" customHeight="1">
      <c r="A396" s="28">
        <v>41535.426759259259</v>
      </c>
      <c r="B396" s="28">
        <v>41498.520069444443</v>
      </c>
      <c r="C396" s="27">
        <v>37</v>
      </c>
      <c r="D396" s="29"/>
      <c r="E396" s="29"/>
    </row>
    <row r="397" ht="15.35" customHeight="1">
      <c r="A397" s="28">
        <v>41109.538391203707</v>
      </c>
      <c r="B397" s="28">
        <v>40886.5657175926</v>
      </c>
      <c r="C397" s="27">
        <v>223</v>
      </c>
      <c r="D397" s="29"/>
      <c r="E397" s="29"/>
    </row>
    <row r="398" ht="15.35" customHeight="1">
      <c r="A398" s="28">
        <v>41697.754872685182</v>
      </c>
      <c r="B398" s="28">
        <v>41569.399525462963</v>
      </c>
      <c r="C398" s="27">
        <v>128</v>
      </c>
      <c r="D398" s="29"/>
      <c r="E398" s="29"/>
    </row>
    <row r="399" ht="15.35" customHeight="1">
      <c r="A399" s="28">
        <v>40935.718159722222</v>
      </c>
      <c r="B399" s="28">
        <v>40917.313553240740</v>
      </c>
      <c r="C399" s="27">
        <v>18</v>
      </c>
      <c r="D399" s="29"/>
      <c r="E399" s="29"/>
    </row>
    <row r="400" ht="15.35" customHeight="1">
      <c r="A400" s="28">
        <v>42115.4108449074</v>
      </c>
      <c r="B400" s="28">
        <v>42107.634664351855</v>
      </c>
      <c r="C400" s="27">
        <v>8</v>
      </c>
      <c r="D400" s="29"/>
      <c r="E400" s="29"/>
    </row>
    <row r="401" ht="15.35" customHeight="1">
      <c r="A401" s="28">
        <v>41316.508981481478</v>
      </c>
      <c r="B401" s="28">
        <v>41304.578379629631</v>
      </c>
      <c r="C401" s="27">
        <v>12</v>
      </c>
      <c r="D401" s="29"/>
      <c r="E401" s="29"/>
    </row>
    <row r="402" ht="15.35" customHeight="1">
      <c r="A402" s="28">
        <v>42207.386238425926</v>
      </c>
      <c r="B402" s="28">
        <v>42163.6602662037</v>
      </c>
      <c r="C402" s="27">
        <v>44</v>
      </c>
      <c r="D402" s="29"/>
      <c r="E402" s="29"/>
    </row>
    <row r="403" ht="15.35" customHeight="1">
      <c r="A403" s="28">
        <v>41469.682951388888</v>
      </c>
      <c r="B403" s="28">
        <v>41401.6924537037</v>
      </c>
      <c r="C403" s="27">
        <v>68</v>
      </c>
      <c r="D403" s="29"/>
      <c r="E403" s="29"/>
    </row>
    <row r="404" ht="15.35" customHeight="1">
      <c r="A404" s="28">
        <v>41407.799085648148</v>
      </c>
      <c r="B404" s="28">
        <v>41406.662083333336</v>
      </c>
      <c r="C404" s="27">
        <v>1</v>
      </c>
      <c r="D404" s="29"/>
      <c r="E404" s="29"/>
    </row>
    <row r="405" ht="15.35" customHeight="1">
      <c r="A405" s="28">
        <v>42264.211215277777</v>
      </c>
      <c r="B405" s="28">
        <v>42264.163333333330</v>
      </c>
      <c r="C405" s="27">
        <v>0</v>
      </c>
      <c r="D405" s="29"/>
      <c r="E405" s="29"/>
    </row>
    <row r="406" ht="15.35" customHeight="1">
      <c r="A406" s="28">
        <v>41912.415034722224</v>
      </c>
      <c r="B406" s="28">
        <v>41471.494594907410</v>
      </c>
      <c r="C406" s="27">
        <v>441</v>
      </c>
      <c r="D406" s="29"/>
      <c r="E406" s="29"/>
    </row>
    <row r="407" ht="15.35" customHeight="1">
      <c r="A407" s="28">
        <v>41129.644386574073</v>
      </c>
      <c r="B407" s="28">
        <v>41128.571574074071</v>
      </c>
      <c r="C407" s="27">
        <v>1</v>
      </c>
      <c r="D407" s="29"/>
      <c r="E407" s="29"/>
    </row>
    <row r="408" ht="15.35" customHeight="1">
      <c r="A408" s="28">
        <v>40887.3584837963</v>
      </c>
      <c r="B408" s="28">
        <v>40887.350370370368</v>
      </c>
      <c r="C408" s="27">
        <v>0</v>
      </c>
      <c r="D408" s="29"/>
      <c r="E408" s="29"/>
    </row>
    <row r="409" ht="15.35" customHeight="1">
      <c r="A409" s="28">
        <v>41120.247916666667</v>
      </c>
      <c r="B409" s="28">
        <v>41118.525335648148</v>
      </c>
      <c r="C409" s="27">
        <v>2</v>
      </c>
      <c r="D409" s="29"/>
      <c r="E409" s="29"/>
    </row>
    <row r="410" ht="15.35" customHeight="1">
      <c r="A410" s="28">
        <v>41681.682847222219</v>
      </c>
      <c r="B410" s="28">
        <v>41569.596064814818</v>
      </c>
      <c r="C410" s="27">
        <v>112</v>
      </c>
      <c r="D410" s="29"/>
      <c r="E410" s="29"/>
    </row>
    <row r="411" ht="15.35" customHeight="1">
      <c r="A411" s="28">
        <v>40948.511666666665</v>
      </c>
      <c r="B411" s="28">
        <v>40917.331527777780</v>
      </c>
      <c r="C411" s="27">
        <v>31</v>
      </c>
      <c r="D411" s="29"/>
      <c r="E411" s="29"/>
    </row>
    <row r="412" ht="15.35" customHeight="1">
      <c r="A412" s="28">
        <v>42108.569756944446</v>
      </c>
      <c r="B412" s="28">
        <v>42108.482754629629</v>
      </c>
      <c r="C412" s="27">
        <v>0</v>
      </c>
      <c r="D412" s="29"/>
      <c r="E412" s="29"/>
    </row>
    <row r="413" ht="15.35" customHeight="1">
      <c r="A413" s="28">
        <v>42303.330370370371</v>
      </c>
      <c r="B413" s="28">
        <v>42166.814965277779</v>
      </c>
      <c r="C413" s="27">
        <v>137</v>
      </c>
      <c r="D413" s="29"/>
      <c r="E413" s="29"/>
    </row>
    <row r="414" ht="15.35" customHeight="1">
      <c r="A414" s="28">
        <v>41476.943472222221</v>
      </c>
      <c r="B414" s="28">
        <v>41410.1508912037</v>
      </c>
      <c r="C414" s="27">
        <v>66</v>
      </c>
      <c r="D414" s="29"/>
      <c r="E414" s="29"/>
    </row>
    <row r="415" ht="15.35" customHeight="1">
      <c r="A415" s="28">
        <v>42306.072291666664</v>
      </c>
      <c r="B415" s="28">
        <v>42277.356365740743</v>
      </c>
      <c r="C415" s="27">
        <v>29</v>
      </c>
      <c r="D415" s="29"/>
      <c r="E415" s="29"/>
    </row>
    <row r="416" ht="15.35" customHeight="1">
      <c r="A416" s="28">
        <v>41003.494699074072</v>
      </c>
      <c r="B416" s="28">
        <v>41002.850925925923</v>
      </c>
      <c r="C416" s="27">
        <v>1</v>
      </c>
      <c r="D416" s="29"/>
      <c r="E416" s="29"/>
    </row>
    <row r="417" ht="15.35" customHeight="1">
      <c r="A417" s="28">
        <v>41473.502627314818</v>
      </c>
      <c r="B417" s="28">
        <v>41471.4978125</v>
      </c>
      <c r="C417" s="27">
        <v>2</v>
      </c>
      <c r="D417" s="29"/>
      <c r="E417" s="29"/>
    </row>
    <row r="418" ht="15.35" customHeight="1">
      <c r="A418" s="28">
        <v>41129.668414351851</v>
      </c>
      <c r="B418" s="28">
        <v>41128.577314814815</v>
      </c>
      <c r="C418" s="27">
        <v>1</v>
      </c>
      <c r="D418" s="29"/>
      <c r="E418" s="29"/>
    </row>
    <row r="419" ht="15.35" customHeight="1">
      <c r="A419" s="28">
        <v>41599.497326388890</v>
      </c>
      <c r="B419" s="28">
        <v>41505.519375</v>
      </c>
      <c r="C419" s="27">
        <v>94</v>
      </c>
      <c r="D419" s="29"/>
      <c r="E419" s="29"/>
    </row>
    <row r="420" ht="15.35" customHeight="1">
      <c r="A420" s="28">
        <v>41681.679594907408</v>
      </c>
      <c r="B420" s="28">
        <v>41570.511215277780</v>
      </c>
      <c r="C420" s="27">
        <v>111</v>
      </c>
      <c r="D420" s="29"/>
      <c r="E420" s="29"/>
    </row>
    <row r="421" ht="15.35" customHeight="1">
      <c r="A421" s="28">
        <v>40917.646516203706</v>
      </c>
      <c r="B421" s="28">
        <v>40917.576030092590</v>
      </c>
      <c r="C421" s="27">
        <v>0</v>
      </c>
      <c r="D421" s="29"/>
      <c r="E421" s="29"/>
    </row>
    <row r="422" ht="15.35" customHeight="1">
      <c r="A422" s="28">
        <v>41246.554050925923</v>
      </c>
      <c r="B422" s="28">
        <v>41241.509710648148</v>
      </c>
      <c r="C422" s="27">
        <v>5</v>
      </c>
      <c r="D422" s="29"/>
      <c r="E422" s="29"/>
    </row>
    <row r="423" ht="15.35" customHeight="1">
      <c r="A423" s="28">
        <v>42111.238229166665</v>
      </c>
      <c r="B423" s="28">
        <v>42110.352696759262</v>
      </c>
      <c r="C423" s="27">
        <v>1</v>
      </c>
      <c r="D423" s="29"/>
      <c r="E423" s="29"/>
    </row>
    <row r="424" ht="15.35" customHeight="1">
      <c r="A424" s="28">
        <v>40958.015590277777</v>
      </c>
      <c r="B424" s="28">
        <v>40946.586585648147</v>
      </c>
      <c r="C424" s="27">
        <v>12</v>
      </c>
      <c r="D424" s="29"/>
      <c r="E424" s="29"/>
    </row>
    <row r="425" ht="15.35" customHeight="1">
      <c r="A425" s="28">
        <v>41312.548229166663</v>
      </c>
      <c r="B425" s="28">
        <v>41309.5358449074</v>
      </c>
      <c r="C425" s="27">
        <v>3</v>
      </c>
      <c r="D425" s="29"/>
      <c r="E425" s="29"/>
    </row>
    <row r="426" ht="15.35" customHeight="1">
      <c r="A426" s="28">
        <v>42167.727777777778</v>
      </c>
      <c r="B426" s="28">
        <v>42167.452696759261</v>
      </c>
      <c r="C426" s="27">
        <v>0</v>
      </c>
      <c r="D426" s="29"/>
      <c r="E426" s="29"/>
    </row>
    <row r="427" ht="15.35" customHeight="1">
      <c r="A427" s="28">
        <v>40973.512627314813</v>
      </c>
      <c r="B427" s="28">
        <v>40970.3074537037</v>
      </c>
      <c r="C427" s="27">
        <v>3</v>
      </c>
      <c r="D427" s="29"/>
      <c r="E427" s="29"/>
    </row>
    <row r="428" ht="15.35" customHeight="1">
      <c r="A428" s="28">
        <v>41473.440335648149</v>
      </c>
      <c r="B428" s="28">
        <v>41410.284884259258</v>
      </c>
      <c r="C428" s="27">
        <v>63</v>
      </c>
      <c r="D428" s="29"/>
      <c r="E428" s="29"/>
    </row>
    <row r="429" ht="15.35" customHeight="1">
      <c r="A429" s="28">
        <v>42286.380752314813</v>
      </c>
      <c r="B429" s="28">
        <v>42286.2875462963</v>
      </c>
      <c r="C429" s="27">
        <v>0</v>
      </c>
      <c r="D429" s="29"/>
      <c r="E429" s="29"/>
    </row>
    <row r="430" ht="15.35" customHeight="1">
      <c r="A430" s="28">
        <v>41015.501631944448</v>
      </c>
      <c r="B430" s="28">
        <v>41006.911840277775</v>
      </c>
      <c r="C430" s="27">
        <v>9</v>
      </c>
      <c r="D430" s="29"/>
      <c r="E430" s="29"/>
    </row>
    <row r="431" ht="15.35" customHeight="1">
      <c r="A431" s="28">
        <v>41249.662835648145</v>
      </c>
      <c r="B431" s="28">
        <v>40867.6680324074</v>
      </c>
      <c r="C431" s="27">
        <v>382</v>
      </c>
      <c r="D431" s="29"/>
      <c r="E431" s="29"/>
    </row>
    <row r="432" ht="15.35" customHeight="1">
      <c r="A432" s="28">
        <v>41128.623194444444</v>
      </c>
      <c r="B432" s="28">
        <v>41128.582777777781</v>
      </c>
      <c r="C432" s="27">
        <v>0</v>
      </c>
      <c r="D432" s="29"/>
      <c r="E432" s="29"/>
    </row>
    <row r="433" ht="15.35" customHeight="1">
      <c r="A433" s="28">
        <v>42255.353148148148</v>
      </c>
      <c r="B433" s="28">
        <v>41528.5408912037</v>
      </c>
      <c r="C433" s="27">
        <v>727</v>
      </c>
      <c r="D433" s="29"/>
      <c r="E433" s="29"/>
    </row>
    <row r="434" ht="15.35" customHeight="1">
      <c r="A434" s="28">
        <v>40906.354942129627</v>
      </c>
      <c r="B434" s="28">
        <v>40895.604108796295</v>
      </c>
      <c r="C434" s="27">
        <v>11</v>
      </c>
      <c r="D434" s="29"/>
      <c r="E434" s="29"/>
    </row>
    <row r="435" ht="15.35" customHeight="1">
      <c r="A435" s="28">
        <v>41179.7852662037</v>
      </c>
      <c r="B435" s="28">
        <v>41179.757303240738</v>
      </c>
      <c r="C435" s="27">
        <v>0</v>
      </c>
      <c r="D435" s="29"/>
      <c r="E435" s="29"/>
    </row>
    <row r="436" ht="15.35" customHeight="1">
      <c r="A436" s="28">
        <v>41599.483252314814</v>
      </c>
      <c r="B436" s="28">
        <v>41584.635150462964</v>
      </c>
      <c r="C436" s="27">
        <v>15</v>
      </c>
      <c r="D436" s="29"/>
      <c r="E436" s="29"/>
    </row>
    <row r="437" ht="15.35" customHeight="1">
      <c r="A437" s="28">
        <v>40963.373449074075</v>
      </c>
      <c r="B437" s="28">
        <v>40918.503113425926</v>
      </c>
      <c r="C437" s="27">
        <v>45</v>
      </c>
      <c r="D437" s="29"/>
      <c r="E437" s="29"/>
    </row>
    <row r="438" ht="15.35" customHeight="1">
      <c r="A438" s="28">
        <v>41253.514826388891</v>
      </c>
      <c r="B438" s="28">
        <v>41248.695115740738</v>
      </c>
      <c r="C438" s="27">
        <v>5</v>
      </c>
      <c r="D438" s="29"/>
      <c r="E438" s="29"/>
    </row>
    <row r="439" ht="15.35" customHeight="1">
      <c r="A439" s="28">
        <v>42117.570902777778</v>
      </c>
      <c r="B439" s="28">
        <v>42117.271284722221</v>
      </c>
      <c r="C439" s="27">
        <v>0</v>
      </c>
      <c r="D439" s="29"/>
      <c r="E439" s="29"/>
    </row>
    <row r="440" ht="15.35" customHeight="1">
      <c r="A440" s="28">
        <v>42172.175960648150</v>
      </c>
      <c r="B440" s="28">
        <v>42171.293229166666</v>
      </c>
      <c r="C440" s="27">
        <v>1</v>
      </c>
      <c r="D440" s="29"/>
      <c r="E440" s="29"/>
    </row>
    <row r="441" ht="15.35" customHeight="1">
      <c r="A441" s="28">
        <v>41473.441018518519</v>
      </c>
      <c r="B441" s="28">
        <v>41410.290474537040</v>
      </c>
      <c r="C441" s="27">
        <v>63</v>
      </c>
      <c r="D441" s="29"/>
      <c r="E441" s="29"/>
    </row>
    <row r="442" ht="15.35" customHeight="1">
      <c r="A442" s="28">
        <v>42299.096585648149</v>
      </c>
      <c r="B442" s="28">
        <v>42299.050104166665</v>
      </c>
      <c r="C442" s="27">
        <v>0</v>
      </c>
      <c r="D442" s="29"/>
      <c r="E442" s="29"/>
    </row>
    <row r="443" ht="15.35" customHeight="1">
      <c r="A443" s="28">
        <v>41109.539490740739</v>
      </c>
      <c r="B443" s="28">
        <v>40869.671400462961</v>
      </c>
      <c r="C443" s="27">
        <v>240</v>
      </c>
      <c r="D443" s="29"/>
      <c r="E443" s="29"/>
    </row>
    <row r="444" ht="15.35" customHeight="1">
      <c r="A444" s="28">
        <v>41130.6684837963</v>
      </c>
      <c r="B444" s="28">
        <v>41130.635555555556</v>
      </c>
      <c r="C444" s="27">
        <v>0</v>
      </c>
      <c r="D444" s="29"/>
      <c r="E444" s="29"/>
    </row>
    <row r="445" ht="15.35" customHeight="1">
      <c r="A445" s="28">
        <v>41531.713472222225</v>
      </c>
      <c r="B445" s="28">
        <v>41531.289907407408</v>
      </c>
      <c r="C445" s="27">
        <v>0</v>
      </c>
      <c r="D445" s="29"/>
      <c r="E445" s="29"/>
    </row>
    <row r="446" ht="15.35" customHeight="1">
      <c r="A446" s="28">
        <v>41183.472094907411</v>
      </c>
      <c r="B446" s="28">
        <v>41181.509884259256</v>
      </c>
      <c r="C446" s="27">
        <v>2</v>
      </c>
      <c r="D446" s="29"/>
      <c r="E446" s="29"/>
    </row>
    <row r="447" ht="15.35" customHeight="1">
      <c r="A447" s="28">
        <v>41864.398009259261</v>
      </c>
      <c r="B447" s="28">
        <v>41584.639571759260</v>
      </c>
      <c r="C447" s="27">
        <v>280</v>
      </c>
      <c r="D447" s="29"/>
      <c r="E447" s="29"/>
    </row>
    <row r="448" ht="15.35" customHeight="1">
      <c r="A448" s="28">
        <v>42277.470613425925</v>
      </c>
      <c r="B448" s="28">
        <v>42117.524155092593</v>
      </c>
      <c r="C448" s="27">
        <v>160</v>
      </c>
      <c r="D448" s="29"/>
      <c r="E448" s="29"/>
    </row>
    <row r="449" ht="15.35" customHeight="1">
      <c r="A449" s="28">
        <v>41498.478981481479</v>
      </c>
      <c r="B449" s="28">
        <v>40947.489259259259</v>
      </c>
      <c r="C449" s="27">
        <v>551</v>
      </c>
      <c r="D449" s="29"/>
      <c r="E449" s="29"/>
    </row>
    <row r="450" ht="15.35" customHeight="1">
      <c r="A450" s="28">
        <v>42174.0347337963</v>
      </c>
      <c r="B450" s="28">
        <v>42172.056284722225</v>
      </c>
      <c r="C450" s="27">
        <v>2</v>
      </c>
      <c r="D450" s="29"/>
      <c r="E450" s="29"/>
    </row>
    <row r="451" ht="15.35" customHeight="1">
      <c r="A451" s="28">
        <v>42284.531493055554</v>
      </c>
      <c r="B451" s="28">
        <v>42173.790509259263</v>
      </c>
      <c r="C451" s="27">
        <v>111</v>
      </c>
      <c r="D451" s="29"/>
      <c r="E451" s="29"/>
    </row>
    <row r="452" ht="15.35" customHeight="1">
      <c r="A452" s="28">
        <v>41064.494074074071</v>
      </c>
      <c r="B452" s="28">
        <v>40981.711886574078</v>
      </c>
      <c r="C452" s="27">
        <v>83</v>
      </c>
      <c r="D452" s="29"/>
      <c r="E452" s="29"/>
    </row>
    <row r="453" ht="15.35" customHeight="1">
      <c r="A453" s="28">
        <v>41473.443553240744</v>
      </c>
      <c r="B453" s="28">
        <v>41410.294479166667</v>
      </c>
      <c r="C453" s="27">
        <v>63</v>
      </c>
      <c r="D453" s="29"/>
      <c r="E453" s="29"/>
    </row>
    <row r="454" ht="15.35" customHeight="1">
      <c r="A454" s="28">
        <v>42306.386134259257</v>
      </c>
      <c r="B454" s="28">
        <v>42306.119479166664</v>
      </c>
      <c r="C454" s="27">
        <v>0</v>
      </c>
      <c r="D454" s="29"/>
      <c r="E454" s="29"/>
    </row>
    <row r="455" ht="15.35" customHeight="1">
      <c r="A455" s="28">
        <v>41109.539340277777</v>
      </c>
      <c r="B455" s="28">
        <v>40870.513414351852</v>
      </c>
      <c r="C455" s="27">
        <v>239</v>
      </c>
      <c r="D455" s="29"/>
      <c r="E455" s="29"/>
    </row>
    <row r="456" ht="15.35" customHeight="1">
      <c r="A456" s="28">
        <v>41140.409444444442</v>
      </c>
      <c r="B456" s="28">
        <v>41139.7484837963</v>
      </c>
      <c r="C456" s="27">
        <v>1</v>
      </c>
      <c r="D456" s="29"/>
      <c r="E456" s="29"/>
    </row>
    <row r="457" ht="15.35" customHeight="1">
      <c r="A457" s="28">
        <v>41092.463958333334</v>
      </c>
      <c r="B457" s="28">
        <v>41086.512002314812</v>
      </c>
      <c r="C457" s="27">
        <v>6</v>
      </c>
      <c r="D457" s="29"/>
      <c r="E457" s="29"/>
    </row>
    <row r="458" ht="15.35" customHeight="1">
      <c r="A458" s="28">
        <v>41568.482002314813</v>
      </c>
      <c r="B458" s="28">
        <v>41547.598622685182</v>
      </c>
      <c r="C458" s="27">
        <v>21</v>
      </c>
      <c r="D458" s="29"/>
      <c r="E458" s="29"/>
    </row>
    <row r="459" ht="15.35" customHeight="1">
      <c r="A459" s="28">
        <v>41092.541944444441</v>
      </c>
      <c r="B459" s="28">
        <v>40897.493518518517</v>
      </c>
      <c r="C459" s="27">
        <v>195</v>
      </c>
      <c r="D459" s="29"/>
      <c r="E459" s="29"/>
    </row>
    <row r="460" ht="15.35" customHeight="1">
      <c r="A460" s="28">
        <v>41246.459814814814</v>
      </c>
      <c r="B460" s="28">
        <v>41188.067638888890</v>
      </c>
      <c r="C460" s="27">
        <v>58</v>
      </c>
      <c r="D460" s="29"/>
      <c r="E460" s="29"/>
    </row>
    <row r="461" ht="15.35" customHeight="1">
      <c r="A461" s="28">
        <v>41120.4903587963</v>
      </c>
      <c r="B461" s="28">
        <v>41119.840636574074</v>
      </c>
      <c r="C461" s="27">
        <v>1</v>
      </c>
      <c r="D461" s="29"/>
      <c r="E461" s="29"/>
    </row>
    <row r="462" ht="15.35" customHeight="1">
      <c r="A462" s="28">
        <v>41864.398784722223</v>
      </c>
      <c r="B462" s="28">
        <v>41584.640462962961</v>
      </c>
      <c r="C462" s="27">
        <v>280</v>
      </c>
      <c r="D462" s="29"/>
      <c r="E462" s="29"/>
    </row>
    <row r="463" ht="15.35" customHeight="1">
      <c r="A463" s="28">
        <v>41256.639502314814</v>
      </c>
      <c r="B463" s="28">
        <v>41256.580277777779</v>
      </c>
      <c r="C463" s="27">
        <v>0</v>
      </c>
      <c r="D463" s="29"/>
      <c r="E463" s="29"/>
    </row>
    <row r="464" ht="15.35" customHeight="1">
      <c r="A464" s="28">
        <v>42118.064340277779</v>
      </c>
      <c r="B464" s="28">
        <v>42118.041886574072</v>
      </c>
      <c r="C464" s="27">
        <v>0</v>
      </c>
      <c r="D464" s="29"/>
      <c r="E464" s="29"/>
    </row>
    <row r="465" ht="15.35" customHeight="1">
      <c r="A465" s="28">
        <v>41173.457743055558</v>
      </c>
      <c r="B465" s="28">
        <v>40947.551747685182</v>
      </c>
      <c r="C465" s="27">
        <v>226</v>
      </c>
      <c r="D465" s="29"/>
      <c r="E465" s="29"/>
    </row>
    <row r="466" ht="15.35" customHeight="1">
      <c r="A466" s="28">
        <v>42180.606307870374</v>
      </c>
      <c r="B466" s="28">
        <v>42180.449236111112</v>
      </c>
      <c r="C466" s="27">
        <v>0</v>
      </c>
      <c r="D466" s="29"/>
      <c r="E466" s="29"/>
    </row>
    <row r="467" ht="15.35" customHeight="1">
      <c r="A467" s="28">
        <v>41473.444930555554</v>
      </c>
      <c r="B467" s="28">
        <v>41410.295462962960</v>
      </c>
      <c r="C467" s="27">
        <v>63</v>
      </c>
      <c r="D467" s="29"/>
      <c r="E467" s="29"/>
    </row>
    <row r="468" ht="15.35" customHeight="1">
      <c r="A468" s="28">
        <v>41031.375497685185</v>
      </c>
      <c r="B468" s="28">
        <v>41018.536041666666</v>
      </c>
      <c r="C468" s="27">
        <v>13</v>
      </c>
      <c r="D468" s="29"/>
      <c r="E468" s="29"/>
    </row>
    <row r="469" ht="15.35" customHeight="1">
      <c r="A469" s="28">
        <v>41109.539131944446</v>
      </c>
      <c r="B469" s="28">
        <v>40872.777662037035</v>
      </c>
      <c r="C469" s="27">
        <v>237</v>
      </c>
      <c r="D469" s="29"/>
      <c r="E469" s="29"/>
    </row>
    <row r="470" ht="15.35" customHeight="1">
      <c r="A470" s="28">
        <v>41555.581400462965</v>
      </c>
      <c r="B470" s="28">
        <v>41547.603194444448</v>
      </c>
      <c r="C470" s="27">
        <v>8</v>
      </c>
      <c r="D470" s="29"/>
      <c r="E470" s="29"/>
    </row>
    <row r="471" ht="15.35" customHeight="1">
      <c r="A471" s="28">
        <v>41071.470011574071</v>
      </c>
      <c r="B471" s="28">
        <v>40897.604756944442</v>
      </c>
      <c r="C471" s="27">
        <v>174</v>
      </c>
      <c r="D471" s="29"/>
      <c r="E471" s="29"/>
    </row>
    <row r="472" ht="15.35" customHeight="1">
      <c r="A472" s="28">
        <v>41242.567083333335</v>
      </c>
      <c r="B472" s="28">
        <v>41188.068287037036</v>
      </c>
      <c r="C472" s="27">
        <v>54</v>
      </c>
      <c r="D472" s="29"/>
      <c r="E472" s="29"/>
    </row>
    <row r="473" ht="15.35" customHeight="1">
      <c r="A473" s="28">
        <v>41332.571180555555</v>
      </c>
      <c r="B473" s="28">
        <v>41120.285636574074</v>
      </c>
      <c r="C473" s="27">
        <v>212</v>
      </c>
      <c r="D473" s="29"/>
      <c r="E473" s="29"/>
    </row>
    <row r="474" ht="15.35" customHeight="1">
      <c r="A474" s="28">
        <v>41596.418472222220</v>
      </c>
      <c r="B474" s="28">
        <v>41596.408576388887</v>
      </c>
      <c r="C474" s="27">
        <v>0</v>
      </c>
      <c r="D474" s="29"/>
      <c r="E474" s="29"/>
    </row>
    <row r="475" ht="15.35" customHeight="1">
      <c r="A475" s="28">
        <v>42121.255613425928</v>
      </c>
      <c r="B475" s="28">
        <v>42118.075173611112</v>
      </c>
      <c r="C475" s="27">
        <v>3</v>
      </c>
      <c r="D475" s="29"/>
      <c r="E475" s="29"/>
    </row>
    <row r="476" ht="15.35" customHeight="1">
      <c r="A476" s="28">
        <v>41507.341400462959</v>
      </c>
      <c r="B476" s="28">
        <v>41332.4799537037</v>
      </c>
      <c r="C476" s="27">
        <v>175</v>
      </c>
      <c r="D476" s="29"/>
      <c r="E476" s="29"/>
    </row>
    <row r="477" ht="15.35" customHeight="1">
      <c r="A477" s="28">
        <v>42228.470219907409</v>
      </c>
      <c r="B477" s="28">
        <v>42181.386307870373</v>
      </c>
      <c r="C477" s="27">
        <v>47</v>
      </c>
      <c r="D477" s="29"/>
      <c r="E477" s="29"/>
    </row>
    <row r="478" ht="15.35" customHeight="1">
      <c r="A478" s="28">
        <v>40987.522465277776</v>
      </c>
      <c r="B478" s="28">
        <v>40987.507210648146</v>
      </c>
      <c r="C478" s="27">
        <v>0</v>
      </c>
      <c r="D478" s="29"/>
      <c r="E478" s="29"/>
    </row>
    <row r="479" ht="15.35" customHeight="1">
      <c r="A479" s="28">
        <v>41473.450833333336</v>
      </c>
      <c r="B479" s="28">
        <v>41410.297164351854</v>
      </c>
      <c r="C479" s="27">
        <v>63</v>
      </c>
      <c r="D479" s="29"/>
      <c r="E479" s="29"/>
    </row>
    <row r="480" ht="15.35" customHeight="1">
      <c r="A480" s="28">
        <v>40910.599930555552</v>
      </c>
      <c r="B480" s="28">
        <v>40872.797939814816</v>
      </c>
      <c r="C480" s="27">
        <v>38</v>
      </c>
      <c r="D480" s="29"/>
      <c r="E480" s="29"/>
    </row>
    <row r="481" ht="15.35" customHeight="1">
      <c r="A481" s="28">
        <v>41143.509664351855</v>
      </c>
      <c r="B481" s="28">
        <v>41141.517407407409</v>
      </c>
      <c r="C481" s="27">
        <v>2</v>
      </c>
      <c r="D481" s="29"/>
      <c r="E481" s="29"/>
    </row>
    <row r="482" ht="15.35" customHeight="1">
      <c r="A482" s="28">
        <v>41104.565648148149</v>
      </c>
      <c r="B482" s="28">
        <v>41097.526354166665</v>
      </c>
      <c r="C482" s="27">
        <v>7</v>
      </c>
      <c r="D482" s="29"/>
      <c r="E482" s="29"/>
    </row>
    <row r="483" ht="15.35" customHeight="1">
      <c r="A483" s="28">
        <v>41568.454189814816</v>
      </c>
      <c r="B483" s="28">
        <v>41554.554652777777</v>
      </c>
      <c r="C483" s="27">
        <v>14</v>
      </c>
      <c r="D483" s="29"/>
      <c r="E483" s="29"/>
    </row>
    <row r="484" ht="15.35" customHeight="1">
      <c r="A484" s="28">
        <v>40910.597025462965</v>
      </c>
      <c r="B484" s="28">
        <v>40900.608240740738</v>
      </c>
      <c r="C484" s="27">
        <v>10</v>
      </c>
      <c r="D484" s="29"/>
      <c r="E484" s="29"/>
    </row>
    <row r="485" ht="15.35" customHeight="1">
      <c r="A485" s="28">
        <v>41316.522951388892</v>
      </c>
      <c r="B485" s="28">
        <v>41190.620474537034</v>
      </c>
      <c r="C485" s="27">
        <v>126</v>
      </c>
      <c r="D485" s="29"/>
      <c r="E485" s="29"/>
    </row>
    <row r="486" ht="15.35" customHeight="1">
      <c r="A486" s="28">
        <v>41607.354884259257</v>
      </c>
      <c r="B486" s="28">
        <v>41604.324270833335</v>
      </c>
      <c r="C486" s="27">
        <v>3</v>
      </c>
      <c r="D486" s="29"/>
      <c r="E486" s="29"/>
    </row>
    <row r="487" ht="15.35" customHeight="1">
      <c r="A487" s="28">
        <v>42122.1315625</v>
      </c>
      <c r="B487" s="28">
        <v>42121.539918981478</v>
      </c>
      <c r="C487" s="27">
        <v>1</v>
      </c>
      <c r="D487" s="29"/>
      <c r="E487" s="29"/>
    </row>
    <row r="488" ht="15.35" customHeight="1">
      <c r="A488" s="28">
        <v>41334.484375</v>
      </c>
      <c r="B488" s="28">
        <v>41334.326331018521</v>
      </c>
      <c r="C488" s="27">
        <v>0</v>
      </c>
      <c r="D488" s="29"/>
      <c r="E488" s="29"/>
    </row>
    <row r="489" ht="15.35" customHeight="1">
      <c r="A489" s="28">
        <v>42240.413773148146</v>
      </c>
      <c r="B489" s="28">
        <v>42200.371620370373</v>
      </c>
      <c r="C489" s="27">
        <v>40</v>
      </c>
      <c r="D489" s="29"/>
      <c r="E489" s="29"/>
    </row>
    <row r="490" ht="15.35" customHeight="1">
      <c r="A490" s="28">
        <v>41469.685138888890</v>
      </c>
      <c r="B490" s="28">
        <v>41413.932997685188</v>
      </c>
      <c r="C490" s="27">
        <v>56</v>
      </c>
      <c r="D490" s="29"/>
      <c r="E490" s="29"/>
    </row>
    <row r="491" ht="15.35" customHeight="1">
      <c r="A491" s="28">
        <v>41316.521909722222</v>
      </c>
      <c r="B491" s="28">
        <v>41143.566944444443</v>
      </c>
      <c r="C491" s="27">
        <v>173</v>
      </c>
      <c r="D491" s="29"/>
      <c r="E491" s="29"/>
    </row>
    <row r="492" ht="15.35" customHeight="1">
      <c r="A492" s="28">
        <v>41099.477083333331</v>
      </c>
      <c r="B492" s="28">
        <v>41097.969398148147</v>
      </c>
      <c r="C492" s="27">
        <v>2</v>
      </c>
      <c r="D492" s="29"/>
      <c r="E492" s="29"/>
    </row>
    <row r="493" ht="15.35" customHeight="1">
      <c r="A493" s="28">
        <v>41558.612557870372</v>
      </c>
      <c r="B493" s="28">
        <v>41557.555682870370</v>
      </c>
      <c r="C493" s="27">
        <v>1</v>
      </c>
      <c r="D493" s="29"/>
      <c r="E493" s="29"/>
    </row>
    <row r="494" ht="15.35" customHeight="1">
      <c r="A494" s="28">
        <v>40911.283298611110</v>
      </c>
      <c r="B494" s="28">
        <v>40907.654224537036</v>
      </c>
      <c r="C494" s="27">
        <v>4</v>
      </c>
      <c r="D494" s="29"/>
      <c r="E494" s="29"/>
    </row>
    <row r="495" ht="15.35" customHeight="1">
      <c r="A495" s="28">
        <v>41125.501956018517</v>
      </c>
      <c r="B495" s="28">
        <v>41125.261192129627</v>
      </c>
      <c r="C495" s="27">
        <v>0</v>
      </c>
      <c r="D495" s="29"/>
      <c r="E495" s="29"/>
    </row>
    <row r="496" ht="15.35" customHeight="1">
      <c r="A496" s="28">
        <v>41953.264722222222</v>
      </c>
      <c r="B496" s="28">
        <v>41618.497361111113</v>
      </c>
      <c r="C496" s="27">
        <v>335</v>
      </c>
      <c r="D496" s="29"/>
      <c r="E496" s="29"/>
    </row>
    <row r="497" ht="15.35" customHeight="1">
      <c r="A497" s="28">
        <v>40931.324201388888</v>
      </c>
      <c r="B497" s="28">
        <v>40926.509768518517</v>
      </c>
      <c r="C497" s="27">
        <v>5</v>
      </c>
      <c r="D497" s="29"/>
      <c r="E497" s="29"/>
    </row>
    <row r="498" ht="15.35" customHeight="1">
      <c r="A498" s="28">
        <v>42137.492569444446</v>
      </c>
      <c r="B498" s="28">
        <v>42123.503935185188</v>
      </c>
      <c r="C498" s="27">
        <v>14</v>
      </c>
      <c r="D498" s="29"/>
      <c r="E498" s="29"/>
    </row>
    <row r="499" ht="15.35" customHeight="1">
      <c r="A499" s="28">
        <v>40952.508495370370</v>
      </c>
      <c r="B499" s="28">
        <v>40948.721539351849</v>
      </c>
      <c r="C499" s="27">
        <v>4</v>
      </c>
      <c r="D499" s="29"/>
      <c r="E499" s="29"/>
    </row>
    <row r="500" ht="15.35" customHeight="1">
      <c r="A500" s="28">
        <v>42207.923530092594</v>
      </c>
      <c r="B500" s="28">
        <v>42207.254386574074</v>
      </c>
      <c r="C500" s="27">
        <v>0</v>
      </c>
      <c r="D500" s="29"/>
      <c r="E500" s="29"/>
    </row>
    <row r="501" ht="15.35" customHeight="1">
      <c r="A501" s="28">
        <v>41473.451620370368</v>
      </c>
      <c r="B501" s="28">
        <v>41416.405219907407</v>
      </c>
      <c r="C501" s="27">
        <v>57</v>
      </c>
      <c r="D501" s="29"/>
      <c r="E501" s="29"/>
    </row>
    <row r="502" ht="15.35" customHeight="1">
      <c r="A502" s="28">
        <v>41043.460844907408</v>
      </c>
      <c r="B502" s="28">
        <v>41030.364571759259</v>
      </c>
      <c r="C502" s="27">
        <v>13</v>
      </c>
      <c r="D502" s="29"/>
      <c r="E502" s="29"/>
    </row>
    <row r="503" ht="15.35" customHeight="1">
      <c r="A503" s="28">
        <v>40941.525046296294</v>
      </c>
      <c r="B503" s="28">
        <v>40878.585717592592</v>
      </c>
      <c r="C503" s="27">
        <v>63</v>
      </c>
      <c r="D503" s="29"/>
      <c r="E503" s="29"/>
    </row>
    <row r="504" ht="15.35" customHeight="1">
      <c r="A504" s="28">
        <v>41558.616782407407</v>
      </c>
      <c r="B504" s="28">
        <v>41557.597847222220</v>
      </c>
      <c r="C504" s="27">
        <v>1</v>
      </c>
      <c r="D504" s="29"/>
      <c r="E504" s="29"/>
    </row>
    <row r="505" ht="15.35" customHeight="1">
      <c r="A505" s="28">
        <v>40912.647557870368</v>
      </c>
      <c r="B505" s="28">
        <v>40911.2840162037</v>
      </c>
      <c r="C505" s="27">
        <v>1</v>
      </c>
      <c r="D505" s="29"/>
      <c r="E505" s="29"/>
    </row>
    <row r="506" ht="15.35" customHeight="1">
      <c r="A506" s="28">
        <v>41211.518831018519</v>
      </c>
      <c r="B506" s="28">
        <v>41204.822870370372</v>
      </c>
      <c r="C506" s="27">
        <v>7</v>
      </c>
      <c r="D506" s="29"/>
      <c r="E506" s="29"/>
    </row>
    <row r="507" ht="15.35" customHeight="1">
      <c r="A507" s="28">
        <v>41146.476863425924</v>
      </c>
      <c r="B507" s="28">
        <v>41128.428101851852</v>
      </c>
      <c r="C507" s="27">
        <v>18</v>
      </c>
      <c r="D507" s="29"/>
      <c r="E507" s="29"/>
    </row>
    <row r="508" ht="15.35" customHeight="1">
      <c r="A508" s="28">
        <v>41715.557025462964</v>
      </c>
      <c r="B508" s="28">
        <v>41621.506006944444</v>
      </c>
      <c r="C508" s="27">
        <v>94</v>
      </c>
      <c r="D508" s="29"/>
      <c r="E508" s="29"/>
    </row>
    <row r="509" ht="15.35" customHeight="1">
      <c r="A509" s="28">
        <v>42137.4921412037</v>
      </c>
      <c r="B509" s="28">
        <v>42123.564004629632</v>
      </c>
      <c r="C509" s="27">
        <v>14</v>
      </c>
      <c r="D509" s="29"/>
      <c r="E509" s="29"/>
    </row>
    <row r="510" ht="15.35" customHeight="1">
      <c r="A510" s="28">
        <v>40952.352581018517</v>
      </c>
      <c r="B510" s="28">
        <v>40950.450173611112</v>
      </c>
      <c r="C510" s="27">
        <v>2</v>
      </c>
      <c r="D510" s="29"/>
      <c r="E510" s="29"/>
    </row>
    <row r="511" ht="15.35" customHeight="1">
      <c r="A511" s="28">
        <v>41351.503067129626</v>
      </c>
      <c r="B511" s="28">
        <v>41345.797245370370</v>
      </c>
      <c r="C511" s="27">
        <v>6</v>
      </c>
      <c r="D511" s="29"/>
      <c r="E511" s="29"/>
    </row>
    <row r="512" ht="15.35" customHeight="1">
      <c r="A512" s="28">
        <v>42122.965439814812</v>
      </c>
      <c r="B512" s="28">
        <v>42122.953599537039</v>
      </c>
      <c r="C512" s="27">
        <v>0</v>
      </c>
      <c r="D512" s="29"/>
      <c r="E512" s="29"/>
    </row>
    <row r="513" ht="15.35" customHeight="1">
      <c r="A513" s="28">
        <v>42129.160682870373</v>
      </c>
      <c r="B513" s="28">
        <v>42128.892222222225</v>
      </c>
      <c r="C513" s="27">
        <v>1</v>
      </c>
      <c r="D513" s="29"/>
      <c r="E513" s="29"/>
    </row>
    <row r="514" ht="15.35" customHeight="1">
      <c r="A514" s="28">
        <v>42132.031608796293</v>
      </c>
      <c r="B514" s="28">
        <v>42129.994918981480</v>
      </c>
      <c r="C514" s="27">
        <v>3</v>
      </c>
      <c r="D514" s="29"/>
      <c r="E514" s="29"/>
    </row>
    <row r="515" ht="15.35" customHeight="1">
      <c r="A515" s="28">
        <v>42137.318425925929</v>
      </c>
      <c r="B515" s="28">
        <v>42131.238599537035</v>
      </c>
      <c r="C515" s="27">
        <v>6</v>
      </c>
      <c r="D515" s="29"/>
      <c r="E515" s="29"/>
    </row>
    <row r="516" ht="15.35" customHeight="1">
      <c r="A516" s="28">
        <v>42156.623958333330</v>
      </c>
      <c r="B516" s="28">
        <v>42140.799085648148</v>
      </c>
      <c r="C516" s="27">
        <v>16</v>
      </c>
      <c r="D516" s="29"/>
      <c r="E516" s="29"/>
    </row>
    <row r="517" ht="15.35" customHeight="1">
      <c r="A517" s="28">
        <v>42262.220821759256</v>
      </c>
      <c r="B517" s="28">
        <v>42259.392731481479</v>
      </c>
      <c r="C517" s="27">
        <v>3</v>
      </c>
      <c r="D517" s="29"/>
      <c r="E517" s="29"/>
    </row>
    <row r="518" ht="15.35" customHeight="1">
      <c r="A518" s="28">
        <v>42261.535277777781</v>
      </c>
      <c r="B518" s="28">
        <v>42261.485671296294</v>
      </c>
      <c r="C518" s="27">
        <v>0</v>
      </c>
      <c r="D518" s="29"/>
      <c r="E518" s="29"/>
    </row>
    <row r="519" ht="15.35" customHeight="1">
      <c r="A519" s="28">
        <v>42311.314930555556</v>
      </c>
      <c r="B519" s="28">
        <v>42311.252372685187</v>
      </c>
      <c r="C519" s="27">
        <v>0</v>
      </c>
      <c r="D519" s="29"/>
      <c r="E519" s="29"/>
    </row>
    <row r="520" ht="15.35" customHeight="1">
      <c r="A520" s="28">
        <v>42277.665335648147</v>
      </c>
      <c r="B520" s="28">
        <v>42262.759548611109</v>
      </c>
      <c r="C520" s="27">
        <v>15</v>
      </c>
      <c r="D520" s="29"/>
      <c r="E520" s="29"/>
    </row>
    <row r="521" ht="15.35" customHeight="1">
      <c r="A521" s="28">
        <v>41092.527893518520</v>
      </c>
      <c r="B521" s="28">
        <v>41087.866307870368</v>
      </c>
      <c r="C521" s="27">
        <v>5</v>
      </c>
      <c r="D521" s="29"/>
      <c r="E521" s="29"/>
    </row>
    <row r="522" ht="15.35" customHeight="1">
      <c r="A522" s="28">
        <v>42269.493680555555</v>
      </c>
      <c r="B522" s="28">
        <v>41681.306944444441</v>
      </c>
      <c r="C522" s="27">
        <v>588</v>
      </c>
      <c r="D522" s="29"/>
      <c r="E522" s="29"/>
    </row>
    <row r="523" ht="15.35" customHeight="1">
      <c r="A523" s="28">
        <v>42255.3547337963</v>
      </c>
      <c r="B523" s="28">
        <v>42117.450891203705</v>
      </c>
      <c r="C523" s="27">
        <v>138</v>
      </c>
      <c r="D523" s="29"/>
      <c r="E523" s="29"/>
    </row>
    <row r="524" ht="15.35" customHeight="1">
      <c r="A524" s="28">
        <v>42122.255439814813</v>
      </c>
      <c r="B524" s="28">
        <v>42122.141666666670</v>
      </c>
      <c r="C524" s="27">
        <v>0</v>
      </c>
      <c r="D524" s="29"/>
      <c r="E524" s="29"/>
    </row>
    <row r="525" ht="15.35" customHeight="1">
      <c r="A525" s="28">
        <v>42158.328055555554</v>
      </c>
      <c r="B525" s="28">
        <v>42156.649421296293</v>
      </c>
      <c r="C525" s="27">
        <v>2</v>
      </c>
      <c r="D525" s="29"/>
      <c r="E525" s="29"/>
    </row>
    <row r="526" ht="15.35" customHeight="1">
      <c r="A526" s="28">
        <v>42264.217453703706</v>
      </c>
      <c r="B526" s="28">
        <v>42263.386909722220</v>
      </c>
      <c r="C526" s="27">
        <v>1</v>
      </c>
      <c r="D526" s="29"/>
      <c r="E526" s="29"/>
    </row>
    <row r="527" ht="15.35" customHeight="1">
      <c r="A527" s="28">
        <v>42206.577916666669</v>
      </c>
      <c r="B527" s="28">
        <v>42206.323888888888</v>
      </c>
      <c r="C527" s="27">
        <v>0</v>
      </c>
      <c r="D527" s="29"/>
      <c r="E527" s="29"/>
    </row>
    <row r="528" ht="15.35" customHeight="1">
      <c r="A528" s="28">
        <v>42158.764097222222</v>
      </c>
      <c r="B528" s="28">
        <v>42158.647523148145</v>
      </c>
      <c r="C528" s="27">
        <v>0</v>
      </c>
      <c r="D528" s="29"/>
      <c r="E528" s="29"/>
    </row>
    <row r="529" ht="15.35" customHeight="1">
      <c r="A529" s="28">
        <v>42307.586608796293</v>
      </c>
      <c r="B529" s="28">
        <v>42128.395949074074</v>
      </c>
      <c r="C529" s="27">
        <v>179</v>
      </c>
      <c r="D529" s="29"/>
      <c r="E529" s="29"/>
    </row>
    <row r="530" ht="15.35" customHeight="1">
      <c r="A530" s="28">
        <v>42293.286678240744</v>
      </c>
      <c r="B530" s="28">
        <v>42284.130833333336</v>
      </c>
      <c r="C530" s="27">
        <v>9</v>
      </c>
      <c r="D530" s="29"/>
      <c r="E530" s="29"/>
    </row>
    <row r="531" ht="15.35" customHeight="1">
      <c r="A531" s="28">
        <v>42243.881759259260</v>
      </c>
      <c r="B531" s="28">
        <v>42220.942256944443</v>
      </c>
      <c r="C531" s="27">
        <v>23</v>
      </c>
      <c r="D531" s="29"/>
      <c r="E531" s="29"/>
    </row>
    <row r="532" ht="15.35" customHeight="1">
      <c r="A532" s="28">
        <v>42164.493344907409</v>
      </c>
      <c r="B532" s="28">
        <v>42164.232685185183</v>
      </c>
      <c r="C532" s="27">
        <v>0</v>
      </c>
      <c r="D532" s="29"/>
      <c r="E532" s="29"/>
    </row>
    <row r="533" ht="15.35" customHeight="1">
      <c r="A533" s="28">
        <v>42132.3443287037</v>
      </c>
      <c r="B533" s="28">
        <v>42131.421134259261</v>
      </c>
      <c r="C533" s="27">
        <v>1</v>
      </c>
      <c r="D533" s="29"/>
      <c r="E533" s="29"/>
    </row>
    <row r="534" ht="15.35" customHeight="1">
      <c r="A534" s="28">
        <v>42229.575729166667</v>
      </c>
      <c r="B534" s="28">
        <v>42229.554027777776</v>
      </c>
      <c r="C534" s="27">
        <v>0</v>
      </c>
      <c r="D534" s="29"/>
      <c r="E534" s="29"/>
    </row>
    <row r="535" ht="15.35" customHeight="1">
      <c r="A535" s="28">
        <v>42173.2737037037</v>
      </c>
      <c r="B535" s="28">
        <v>42173.2309837963</v>
      </c>
      <c r="C535" s="27">
        <v>0</v>
      </c>
      <c r="D535" s="29"/>
      <c r="E535" s="29"/>
    </row>
    <row r="536" ht="15.35" customHeight="1">
      <c r="A536" s="28">
        <v>42139.322673611110</v>
      </c>
      <c r="B536" s="28">
        <v>42138.090185185189</v>
      </c>
      <c r="C536" s="27">
        <v>1</v>
      </c>
      <c r="D536" s="29"/>
      <c r="E536" s="29"/>
    </row>
    <row r="537" ht="15.35" customHeight="1">
      <c r="A537" s="28">
        <v>42241.162268518521</v>
      </c>
      <c r="B537" s="28">
        <v>42240.015509259261</v>
      </c>
      <c r="C537" s="27">
        <v>1</v>
      </c>
      <c r="D537" s="29"/>
      <c r="E537" s="29"/>
    </row>
    <row r="538" ht="15.35" customHeight="1">
      <c r="A538" s="28">
        <v>42184.351840277777</v>
      </c>
      <c r="B538" s="28">
        <v>42184.273784722223</v>
      </c>
      <c r="C538" s="27">
        <v>0</v>
      </c>
      <c r="D538" s="29"/>
      <c r="E538" s="29"/>
    </row>
    <row r="539" ht="15.35" customHeight="1">
      <c r="A539" s="28">
        <v>42145.989756944444</v>
      </c>
      <c r="B539" s="28">
        <v>42145.937685185185</v>
      </c>
      <c r="C539" s="27">
        <v>0</v>
      </c>
      <c r="D539" s="29"/>
      <c r="E539" s="29"/>
    </row>
    <row r="540" ht="15.35" customHeight="1">
      <c r="A540" s="28">
        <v>42114.180092592593</v>
      </c>
      <c r="B540" s="28">
        <v>42103.990289351852</v>
      </c>
      <c r="C540" s="27">
        <v>11</v>
      </c>
      <c r="D540" s="29"/>
      <c r="E540" s="29"/>
    </row>
    <row r="541" ht="15.35" customHeight="1">
      <c r="A541" s="28">
        <v>42252.224976851852</v>
      </c>
      <c r="B541" s="28">
        <v>42251.884293981479</v>
      </c>
      <c r="C541" s="27">
        <v>1</v>
      </c>
      <c r="D541" s="29"/>
      <c r="E541" s="29"/>
    </row>
    <row r="542" ht="15.35" customHeight="1">
      <c r="A542" s="28">
        <v>42195.237395833334</v>
      </c>
      <c r="B542" s="28">
        <v>42194.292754629627</v>
      </c>
      <c r="C542" s="27">
        <v>1</v>
      </c>
      <c r="D542" s="29"/>
      <c r="E542" s="29"/>
    </row>
    <row r="543" ht="15.35" customHeight="1">
      <c r="A543" s="28">
        <v>42262.484247685185</v>
      </c>
      <c r="B543" s="28">
        <v>42156.540960648148</v>
      </c>
      <c r="C543" s="27">
        <v>106</v>
      </c>
      <c r="D543" s="29"/>
      <c r="E543" s="29"/>
    </row>
    <row r="544" ht="15.35" customHeight="1">
      <c r="A544" s="28">
        <v>42116.333657407406</v>
      </c>
      <c r="B544" s="28">
        <v>42115.436238425929</v>
      </c>
      <c r="C544" s="27">
        <v>1</v>
      </c>
      <c r="D544" s="29"/>
      <c r="E544" s="29"/>
    </row>
    <row r="545" ht="15.35" customHeight="1">
      <c r="A545" s="28">
        <v>42264.5131712963</v>
      </c>
      <c r="B545" s="28">
        <v>42264.465590277781</v>
      </c>
      <c r="C545" s="27">
        <v>0</v>
      </c>
      <c r="D545" s="29"/>
      <c r="E545" s="29"/>
    </row>
    <row r="546" ht="15.35" customHeight="1">
      <c r="A546" s="28">
        <v>42207.054120370369</v>
      </c>
      <c r="B546" s="28">
        <v>42206.914351851854</v>
      </c>
      <c r="C546" s="27">
        <v>1</v>
      </c>
      <c r="D546" s="29"/>
      <c r="E546" s="29"/>
    </row>
    <row r="547" ht="15.35" customHeight="1">
      <c r="A547" s="28">
        <v>42159.659166666665</v>
      </c>
      <c r="B547" s="28">
        <v>42158.785300925927</v>
      </c>
      <c r="C547" s="27">
        <v>1</v>
      </c>
      <c r="D547" s="29"/>
      <c r="E547" s="29"/>
    </row>
    <row r="548" ht="15.35" customHeight="1">
      <c r="A548" s="28">
        <v>42131.329131944447</v>
      </c>
      <c r="B548" s="28">
        <v>42128.540208333332</v>
      </c>
      <c r="C548" s="27">
        <v>3</v>
      </c>
      <c r="D548" s="29"/>
      <c r="E548" s="29"/>
    </row>
    <row r="549" ht="15.35" customHeight="1">
      <c r="A549" s="28">
        <v>42285.5362037037</v>
      </c>
      <c r="B549" s="28">
        <v>42285.522314814814</v>
      </c>
      <c r="C549" s="27">
        <v>0</v>
      </c>
      <c r="D549" s="29"/>
      <c r="E549" s="29"/>
    </row>
    <row r="550" ht="15.35" customHeight="1">
      <c r="A550" s="28">
        <v>42222.284502314818</v>
      </c>
      <c r="B550" s="28">
        <v>42222.269444444442</v>
      </c>
      <c r="C550" s="27">
        <v>0</v>
      </c>
      <c r="D550" s="29"/>
      <c r="E550" s="29"/>
    </row>
    <row r="551" ht="15.35" customHeight="1">
      <c r="A551" s="28">
        <v>42166.703854166670</v>
      </c>
      <c r="B551" s="28">
        <v>42165.627222222225</v>
      </c>
      <c r="C551" s="27">
        <v>1</v>
      </c>
      <c r="D551" s="29"/>
      <c r="E551" s="29"/>
    </row>
    <row r="552" ht="15.35" customHeight="1">
      <c r="A552" s="28">
        <v>42139.009756944448</v>
      </c>
      <c r="B552" s="28">
        <v>42132.355590277781</v>
      </c>
      <c r="C552" s="27">
        <v>7</v>
      </c>
      <c r="D552" s="29"/>
      <c r="E552" s="29"/>
    </row>
    <row r="553" ht="15.35" customHeight="1">
      <c r="A553" s="28">
        <v>42229.576168981483</v>
      </c>
      <c r="B553" s="28">
        <v>42229.562824074077</v>
      </c>
      <c r="C553" s="27">
        <v>0</v>
      </c>
      <c r="D553" s="29"/>
      <c r="E553" s="29"/>
    </row>
    <row r="554" ht="15.35" customHeight="1">
      <c r="A554" s="28">
        <v>42174.034502314818</v>
      </c>
      <c r="B554" s="28">
        <v>42173.987349537034</v>
      </c>
      <c r="C554" s="27">
        <v>1</v>
      </c>
      <c r="D554" s="29"/>
      <c r="E554" s="29"/>
    </row>
    <row r="555" ht="15.35" customHeight="1">
      <c r="A555" s="28">
        <v>42188.076377314814</v>
      </c>
      <c r="B555" s="28">
        <v>42138.100520833330</v>
      </c>
      <c r="C555" s="27">
        <v>50</v>
      </c>
      <c r="D555" s="29"/>
      <c r="E555" s="29"/>
    </row>
    <row r="556" ht="15.35" customHeight="1">
      <c r="A556" s="28">
        <v>42241.837534722225</v>
      </c>
      <c r="B556" s="28">
        <v>42240.995138888888</v>
      </c>
      <c r="C556" s="27">
        <v>1</v>
      </c>
      <c r="D556" s="29"/>
      <c r="E556" s="29"/>
    </row>
    <row r="557" ht="15.35" customHeight="1">
      <c r="A557" s="28">
        <v>42184.567847222221</v>
      </c>
      <c r="B557" s="28">
        <v>42184.366273148145</v>
      </c>
      <c r="C557" s="27">
        <v>0</v>
      </c>
      <c r="D557" s="29"/>
      <c r="E557" s="29"/>
    </row>
    <row r="558" ht="15.35" customHeight="1">
      <c r="A558" s="28">
        <v>42151.5078125</v>
      </c>
      <c r="B558" s="28">
        <v>42146.303958333330</v>
      </c>
      <c r="C558" s="27">
        <v>5</v>
      </c>
      <c r="D558" s="29"/>
      <c r="E558" s="29"/>
    </row>
    <row r="559" ht="15.35" customHeight="1">
      <c r="A559" s="28">
        <v>42114.141967592594</v>
      </c>
      <c r="B559" s="28">
        <v>42104.228101851855</v>
      </c>
      <c r="C559" s="27">
        <v>10</v>
      </c>
      <c r="D559" s="29"/>
      <c r="E559" s="29"/>
    </row>
    <row r="560" ht="15.35" customHeight="1">
      <c r="A560" s="28">
        <v>42255.214317129627</v>
      </c>
      <c r="B560" s="28">
        <v>42254.202152777776</v>
      </c>
      <c r="C560" s="27">
        <v>1</v>
      </c>
      <c r="D560" s="29"/>
      <c r="E560" s="29"/>
    </row>
    <row r="561" ht="15.35" customHeight="1">
      <c r="A561" s="28">
        <v>42200.347291666665</v>
      </c>
      <c r="B561" s="28">
        <v>42195.044583333336</v>
      </c>
      <c r="C561" s="27">
        <v>5</v>
      </c>
      <c r="D561" s="29"/>
      <c r="E561" s="29"/>
    </row>
    <row r="562" ht="15.35" customHeight="1">
      <c r="A562" s="28">
        <v>42156.685694444444</v>
      </c>
      <c r="B562" s="28">
        <v>42156.627222222225</v>
      </c>
      <c r="C562" s="27">
        <v>0</v>
      </c>
      <c r="D562" s="29"/>
      <c r="E562" s="29"/>
    </row>
    <row r="563" ht="15.35" customHeight="1">
      <c r="A563" s="28">
        <v>42116.196678240740</v>
      </c>
      <c r="B563" s="28">
        <v>42115.457662037035</v>
      </c>
      <c r="C563" s="27">
        <v>1</v>
      </c>
      <c r="D563" s="29"/>
      <c r="E563" s="29"/>
    </row>
    <row r="564" ht="15.35" customHeight="1">
      <c r="A564" s="28">
        <v>42269.053993055553</v>
      </c>
      <c r="B564" s="28">
        <v>42264.479988425926</v>
      </c>
      <c r="C564" s="27">
        <v>5</v>
      </c>
      <c r="D564" s="29"/>
      <c r="E564" s="29"/>
    </row>
    <row r="565" ht="15.35" customHeight="1">
      <c r="A565" s="28">
        <v>42210.020821759259</v>
      </c>
      <c r="B565" s="28">
        <v>42207.0209375</v>
      </c>
      <c r="C565" s="27">
        <v>3</v>
      </c>
      <c r="D565" s="29"/>
      <c r="E565" s="29"/>
    </row>
    <row r="566" ht="15.35" customHeight="1">
      <c r="A566" s="28">
        <v>42159.651006944441</v>
      </c>
      <c r="B566" s="28">
        <v>42158.787152777775</v>
      </c>
      <c r="C566" s="27">
        <v>1</v>
      </c>
      <c r="D566" s="29"/>
      <c r="E566" s="29"/>
    </row>
    <row r="567" ht="15.35" customHeight="1">
      <c r="A567" s="28">
        <v>42143.530543981484</v>
      </c>
      <c r="B567" s="28">
        <v>42128.5418287037</v>
      </c>
      <c r="C567" s="27">
        <v>15</v>
      </c>
      <c r="D567" s="29"/>
      <c r="E567" s="29"/>
    </row>
    <row r="568" ht="15.35" customHeight="1">
      <c r="A568" s="28">
        <v>42291.174131944441</v>
      </c>
      <c r="B568" s="28">
        <v>42290.135173611110</v>
      </c>
      <c r="C568" s="27">
        <v>1</v>
      </c>
      <c r="D568" s="29"/>
      <c r="E568" s="29"/>
    </row>
    <row r="569" ht="15.35" customHeight="1">
      <c r="A569" s="28">
        <v>42262.611655092594</v>
      </c>
      <c r="B569" s="28">
        <v>42223.484456018516</v>
      </c>
      <c r="C569" s="27">
        <v>39</v>
      </c>
      <c r="D569" s="29"/>
      <c r="E569" s="29"/>
    </row>
    <row r="570" ht="15.35" customHeight="1">
      <c r="A570" s="28">
        <v>42170.429270833331</v>
      </c>
      <c r="B570" s="28">
        <v>42166.425520833334</v>
      </c>
      <c r="C570" s="27">
        <v>4</v>
      </c>
      <c r="D570" s="29"/>
      <c r="E570" s="29"/>
    </row>
    <row r="571" ht="15.35" customHeight="1">
      <c r="A571" s="28">
        <v>42132.810266203705</v>
      </c>
      <c r="B571" s="28">
        <v>42132.380949074075</v>
      </c>
      <c r="C571" s="27">
        <v>0</v>
      </c>
      <c r="D571" s="29"/>
      <c r="E571" s="29"/>
    </row>
    <row r="572" ht="15.35" customHeight="1">
      <c r="A572" s="28">
        <v>42233.296087962961</v>
      </c>
      <c r="B572" s="28">
        <v>42229.622974537036</v>
      </c>
      <c r="C572" s="27">
        <v>4</v>
      </c>
      <c r="D572" s="29"/>
      <c r="E572" s="29"/>
    </row>
    <row r="573" ht="15.35" customHeight="1">
      <c r="A573" s="28">
        <v>40892.625833333332</v>
      </c>
      <c r="B573" s="28">
        <v>40874.493912037040</v>
      </c>
      <c r="C573" s="27">
        <v>18</v>
      </c>
      <c r="D573" s="29"/>
      <c r="E573" s="29"/>
    </row>
    <row r="574" ht="15.35" customHeight="1">
      <c r="A574" s="28">
        <v>42174.295185185183</v>
      </c>
      <c r="B574" s="28">
        <v>42174.164085648146</v>
      </c>
      <c r="C574" s="27">
        <v>0</v>
      </c>
      <c r="D574" s="29"/>
      <c r="E574" s="29"/>
    </row>
    <row r="575" ht="15.35" customHeight="1">
      <c r="A575" s="28">
        <v>42139.3240625</v>
      </c>
      <c r="B575" s="28">
        <v>42138.137384259258</v>
      </c>
      <c r="C575" s="27">
        <v>1</v>
      </c>
      <c r="D575" s="29"/>
      <c r="E575" s="29"/>
    </row>
    <row r="576" ht="15.35" customHeight="1">
      <c r="A576" s="28">
        <v>41477.490694444445</v>
      </c>
      <c r="B576" s="28">
        <v>41360.520023148150</v>
      </c>
      <c r="C576" s="27">
        <v>117</v>
      </c>
      <c r="D576" s="29"/>
      <c r="E576" s="29"/>
    </row>
    <row r="577" ht="15.35" customHeight="1">
      <c r="A577" s="28">
        <v>42242.515347222223</v>
      </c>
      <c r="B577" s="28">
        <v>42241.3938425926</v>
      </c>
      <c r="C577" s="27">
        <v>1</v>
      </c>
      <c r="D577" s="29"/>
      <c r="E577" s="29"/>
    </row>
    <row r="578" ht="15.35" customHeight="1">
      <c r="A578" s="28">
        <v>42185.976481481484</v>
      </c>
      <c r="B578" s="28">
        <v>42185.069363425922</v>
      </c>
      <c r="C578" s="27">
        <v>0</v>
      </c>
      <c r="D578" s="29"/>
      <c r="E578" s="29"/>
    </row>
    <row r="579" ht="15.35" customHeight="1">
      <c r="A579" s="28">
        <v>42148.054224537038</v>
      </c>
      <c r="B579" s="28">
        <v>42148.032916666663</v>
      </c>
      <c r="C579" s="27">
        <v>0</v>
      </c>
      <c r="D579" s="29"/>
      <c r="E579" s="29"/>
    </row>
    <row r="580" ht="15.35" customHeight="1">
      <c r="A580" s="28">
        <v>42104.59875</v>
      </c>
      <c r="B580" s="28">
        <v>42104.452824074076</v>
      </c>
      <c r="C580" s="27">
        <v>0</v>
      </c>
      <c r="D580" s="29"/>
      <c r="E580" s="29"/>
    </row>
    <row r="581" ht="15.35" customHeight="1">
      <c r="A581" s="28">
        <v>42282.400555555556</v>
      </c>
      <c r="B581" s="28">
        <v>42255.337557870371</v>
      </c>
      <c r="C581" s="27">
        <v>27</v>
      </c>
      <c r="D581" s="29"/>
      <c r="E581" s="29"/>
    </row>
    <row r="582" ht="15.35" customHeight="1">
      <c r="A582" s="28">
        <v>42202.235104166670</v>
      </c>
      <c r="B582" s="28">
        <v>42195.463599537034</v>
      </c>
      <c r="C582" s="27">
        <v>7</v>
      </c>
      <c r="D582" s="29"/>
      <c r="E582" s="29"/>
    </row>
    <row r="583" ht="15.35" customHeight="1">
      <c r="A583" s="28">
        <v>42167.328113425923</v>
      </c>
      <c r="B583" s="28">
        <v>42156.684224537035</v>
      </c>
      <c r="C583" s="27">
        <v>11</v>
      </c>
      <c r="D583" s="29"/>
      <c r="E583" s="29"/>
    </row>
    <row r="584" ht="15.35" customHeight="1">
      <c r="A584" s="28">
        <v>42131.199756944443</v>
      </c>
      <c r="B584" s="28">
        <v>42116.488877314812</v>
      </c>
      <c r="C584" s="27">
        <v>15</v>
      </c>
      <c r="D584" s="29"/>
      <c r="E584" s="29"/>
    </row>
    <row r="585" ht="15.35" customHeight="1">
      <c r="A585" s="28">
        <v>42265.402013888888</v>
      </c>
      <c r="B585" s="28">
        <v>42264.8197337963</v>
      </c>
      <c r="C585" s="27">
        <v>1</v>
      </c>
      <c r="D585" s="29"/>
      <c r="E585" s="29"/>
    </row>
    <row r="586" ht="15.35" customHeight="1">
      <c r="A586" s="28">
        <v>42207.495081018518</v>
      </c>
      <c r="B586" s="28">
        <v>42207.3575</v>
      </c>
      <c r="C586" s="27">
        <v>0</v>
      </c>
      <c r="D586" s="29"/>
      <c r="E586" s="29"/>
    </row>
    <row r="587" ht="15.35" customHeight="1">
      <c r="A587" s="28">
        <v>42160.4525462963</v>
      </c>
      <c r="B587" s="28">
        <v>42159.5943287037</v>
      </c>
      <c r="C587" s="27">
        <v>1</v>
      </c>
      <c r="D587" s="29"/>
      <c r="E587" s="29"/>
    </row>
    <row r="588" ht="15.35" customHeight="1">
      <c r="A588" s="28">
        <v>42131.370625</v>
      </c>
      <c r="B588" s="28">
        <v>42128.575555555559</v>
      </c>
      <c r="C588" s="27">
        <v>3</v>
      </c>
      <c r="D588" s="29"/>
      <c r="E588" s="29"/>
    </row>
    <row r="589" ht="15.35" customHeight="1">
      <c r="A589" s="28">
        <v>42290.288078703707</v>
      </c>
      <c r="B589" s="28">
        <v>42290.246909722220</v>
      </c>
      <c r="C589" s="27">
        <v>0</v>
      </c>
      <c r="D589" s="29"/>
      <c r="E589" s="29"/>
    </row>
    <row r="590" ht="15.35" customHeight="1">
      <c r="A590" s="28">
        <v>42227.157476851855</v>
      </c>
      <c r="B590" s="28">
        <v>42226.177083333336</v>
      </c>
      <c r="C590" s="27">
        <v>1</v>
      </c>
      <c r="D590" s="29"/>
      <c r="E590" s="29"/>
    </row>
    <row r="591" ht="15.35" customHeight="1">
      <c r="A591" s="28">
        <v>42167.478263888886</v>
      </c>
      <c r="B591" s="28">
        <v>42167.35375</v>
      </c>
      <c r="C591" s="27">
        <v>0</v>
      </c>
      <c r="D591" s="29"/>
      <c r="E591" s="29"/>
    </row>
    <row r="592" ht="15.35" customHeight="1">
      <c r="A592" s="28">
        <v>42139.623900462961</v>
      </c>
      <c r="B592" s="28">
        <v>42132.392835648148</v>
      </c>
      <c r="C592" s="27">
        <v>7</v>
      </c>
      <c r="D592" s="29"/>
      <c r="E592" s="29"/>
    </row>
    <row r="593" ht="15.35" customHeight="1">
      <c r="A593" s="28">
        <v>42233.296157407407</v>
      </c>
      <c r="B593" s="28">
        <v>42229.629409722220</v>
      </c>
      <c r="C593" s="27">
        <v>4</v>
      </c>
      <c r="D593" s="29"/>
      <c r="E593" s="29"/>
    </row>
    <row r="594" ht="15.35" customHeight="1">
      <c r="A594" s="28">
        <v>40892.625601851854</v>
      </c>
      <c r="B594" s="28">
        <v>40875.332152777781</v>
      </c>
      <c r="C594" s="27">
        <v>17</v>
      </c>
      <c r="D594" s="29"/>
      <c r="E594" s="29"/>
    </row>
    <row r="595" ht="15.35" customHeight="1">
      <c r="A595" s="28">
        <v>42184.122025462966</v>
      </c>
      <c r="B595" s="28">
        <v>42179.080856481480</v>
      </c>
      <c r="C595" s="27">
        <v>5</v>
      </c>
      <c r="D595" s="29"/>
      <c r="E595" s="29"/>
    </row>
    <row r="596" ht="15.35" customHeight="1">
      <c r="A596" s="28">
        <v>42139.133182870370</v>
      </c>
      <c r="B596" s="28">
        <v>42139.062210648146</v>
      </c>
      <c r="C596" s="27">
        <v>0</v>
      </c>
      <c r="D596" s="29"/>
      <c r="E596" s="29"/>
    </row>
    <row r="597" ht="15.35" customHeight="1">
      <c r="A597" s="28">
        <v>42262.482511574075</v>
      </c>
      <c r="B597" s="28">
        <v>42241.4621875</v>
      </c>
      <c r="C597" s="27">
        <v>21</v>
      </c>
      <c r="D597" s="29"/>
      <c r="E597" s="29"/>
    </row>
    <row r="598" ht="15.35" customHeight="1">
      <c r="A598" s="28">
        <v>42220.253854166665</v>
      </c>
      <c r="B598" s="28">
        <v>42185.379571759258</v>
      </c>
      <c r="C598" s="27">
        <v>35</v>
      </c>
      <c r="D598" s="29"/>
      <c r="E598" s="29"/>
    </row>
    <row r="599" ht="15.35" customHeight="1">
      <c r="A599" s="28">
        <v>42115.080752314818</v>
      </c>
      <c r="B599" s="28">
        <v>42107.150543981479</v>
      </c>
      <c r="C599" s="27">
        <v>8</v>
      </c>
      <c r="D599" s="29"/>
      <c r="E599" s="29"/>
    </row>
    <row r="600" ht="15.35" customHeight="1">
      <c r="A600" s="28">
        <v>42256.173981481479</v>
      </c>
      <c r="B600" s="28">
        <v>42256.124340277776</v>
      </c>
      <c r="C600" s="27">
        <v>0</v>
      </c>
      <c r="D600" s="29"/>
      <c r="E600" s="29"/>
    </row>
    <row r="601" ht="15.35" customHeight="1">
      <c r="A601" s="28">
        <v>40923.128344907411</v>
      </c>
      <c r="B601" s="28">
        <v>40923.126493055555</v>
      </c>
      <c r="C601" s="27">
        <v>0</v>
      </c>
      <c r="D601" s="29"/>
      <c r="E601" s="29"/>
    </row>
    <row r="602" ht="15.35" customHeight="1">
      <c r="A602" s="28">
        <v>42201.0446875</v>
      </c>
      <c r="B602" s="28">
        <v>42200.393425925926</v>
      </c>
      <c r="C602" s="27">
        <v>1</v>
      </c>
      <c r="D602" s="29"/>
      <c r="E602" s="29"/>
    </row>
    <row r="603" ht="15.35" customHeight="1">
      <c r="A603" s="28">
        <v>42157.453958333332</v>
      </c>
      <c r="B603" s="28">
        <v>42156.753668981481</v>
      </c>
      <c r="C603" s="27">
        <v>1</v>
      </c>
      <c r="D603" s="29"/>
      <c r="E603" s="29"/>
    </row>
    <row r="604" ht="15.35" customHeight="1">
      <c r="A604" s="28">
        <v>42143.467986111114</v>
      </c>
      <c r="B604" s="28">
        <v>42117.477754629632</v>
      </c>
      <c r="C604" s="27">
        <v>26</v>
      </c>
      <c r="D604" s="29"/>
      <c r="E604" s="29"/>
    </row>
    <row r="605" ht="15.35" customHeight="1">
      <c r="A605" s="28">
        <v>42291.446134259262</v>
      </c>
      <c r="B605" s="28">
        <v>42265.261493055557</v>
      </c>
      <c r="C605" s="27">
        <v>26</v>
      </c>
      <c r="D605" s="29"/>
      <c r="E605" s="29"/>
    </row>
    <row r="606" ht="15.35" customHeight="1">
      <c r="A606" s="28">
        <v>42208.243368055555</v>
      </c>
      <c r="B606" s="28">
        <v>42208.160497685189</v>
      </c>
      <c r="C606" s="27">
        <v>0</v>
      </c>
      <c r="D606" s="29"/>
      <c r="E606" s="29"/>
    </row>
    <row r="607" ht="15.35" customHeight="1">
      <c r="A607" s="28">
        <v>42160.653067129628</v>
      </c>
      <c r="B607" s="28">
        <v>42159.630995370368</v>
      </c>
      <c r="C607" s="27">
        <v>1</v>
      </c>
      <c r="D607" s="29"/>
      <c r="E607" s="29"/>
    </row>
    <row r="608" ht="15.35" customHeight="1">
      <c r="A608" s="28">
        <v>42129.243472222224</v>
      </c>
      <c r="B608" s="28">
        <v>42129.181168981479</v>
      </c>
      <c r="C608" s="27">
        <v>0</v>
      </c>
      <c r="D608" s="29"/>
      <c r="E608" s="29"/>
    </row>
    <row r="609" ht="15.35" customHeight="1">
      <c r="A609" s="28">
        <v>42292.579212962963</v>
      </c>
      <c r="B609" s="28">
        <v>42292.578032407408</v>
      </c>
      <c r="C609" s="27">
        <v>0</v>
      </c>
      <c r="D609" s="29"/>
      <c r="E609" s="29"/>
    </row>
    <row r="610" ht="15.35" customHeight="1">
      <c r="A610" s="28">
        <v>42171.529710648145</v>
      </c>
      <c r="B610" s="28">
        <v>42167.377442129633</v>
      </c>
      <c r="C610" s="27">
        <v>4</v>
      </c>
      <c r="D610" s="29"/>
      <c r="E610" s="29"/>
    </row>
    <row r="611" ht="15.35" customHeight="1">
      <c r="A611" s="28">
        <v>42262.264745370368</v>
      </c>
      <c r="B611" s="28">
        <v>42132.437384259261</v>
      </c>
      <c r="C611" s="27">
        <v>130</v>
      </c>
      <c r="D611" s="29"/>
      <c r="E611" s="29"/>
    </row>
    <row r="612" ht="15.35" customHeight="1">
      <c r="A612" s="28">
        <v>42264.988402777781</v>
      </c>
      <c r="B612" s="28">
        <v>42230.078773148147</v>
      </c>
      <c r="C612" s="27">
        <v>34</v>
      </c>
      <c r="D612" s="29"/>
      <c r="E612" s="29"/>
    </row>
    <row r="613" ht="15.35" customHeight="1">
      <c r="A613" s="28">
        <v>40955.335810185185</v>
      </c>
      <c r="B613" s="28">
        <v>40875.339872685188</v>
      </c>
      <c r="C613" s="27">
        <v>80</v>
      </c>
      <c r="D613" s="29"/>
      <c r="E613" s="29"/>
    </row>
    <row r="614" ht="15.35" customHeight="1">
      <c r="A614" s="28">
        <v>42180.038761574076</v>
      </c>
      <c r="B614" s="28">
        <v>42179.153194444443</v>
      </c>
      <c r="C614" s="27">
        <v>1</v>
      </c>
      <c r="D614" s="29"/>
      <c r="E614" s="29"/>
    </row>
    <row r="615" ht="15.35" customHeight="1">
      <c r="A615" s="28">
        <v>42142.285208333335</v>
      </c>
      <c r="B615" s="28">
        <v>42142.062326388892</v>
      </c>
      <c r="C615" s="27">
        <v>0</v>
      </c>
      <c r="D615" s="29"/>
      <c r="E615" s="29"/>
    </row>
    <row r="616" ht="15.35" customHeight="1">
      <c r="A616" s="28">
        <v>42242.230613425927</v>
      </c>
      <c r="B616" s="28">
        <v>42242.191400462965</v>
      </c>
      <c r="C616" s="27">
        <v>0</v>
      </c>
      <c r="D616" s="29"/>
      <c r="E616" s="29"/>
    </row>
    <row r="617" ht="15.35" customHeight="1">
      <c r="A617" s="28">
        <v>42195.391099537039</v>
      </c>
      <c r="B617" s="28">
        <v>42185.512210648150</v>
      </c>
      <c r="C617" s="27">
        <v>10</v>
      </c>
      <c r="D617" s="29"/>
      <c r="E617" s="29"/>
    </row>
    <row r="618" ht="15.35" customHeight="1">
      <c r="A618" s="28">
        <v>42150.393854166665</v>
      </c>
      <c r="B618" s="28">
        <v>42150.321782407409</v>
      </c>
      <c r="C618" s="27">
        <v>0</v>
      </c>
      <c r="D618" s="29"/>
      <c r="E618" s="29"/>
    </row>
    <row r="619" ht="15.35" customHeight="1">
      <c r="A619" s="28">
        <v>42115.083310185182</v>
      </c>
      <c r="B619" s="28">
        <v>42107.156527777777</v>
      </c>
      <c r="C619" s="27">
        <v>8</v>
      </c>
      <c r="D619" s="29"/>
      <c r="E619" s="29"/>
    </row>
    <row r="620" ht="15.35" customHeight="1">
      <c r="A620" s="28">
        <v>42256.144444444442</v>
      </c>
      <c r="B620" s="28">
        <v>42256.137395833335</v>
      </c>
      <c r="C620" s="27">
        <v>0</v>
      </c>
      <c r="D620" s="29"/>
      <c r="E620" s="29"/>
    </row>
    <row r="621" ht="15.35" customHeight="1">
      <c r="A621" s="28">
        <v>42200.408692129633</v>
      </c>
      <c r="B621" s="28">
        <v>42200.395428240743</v>
      </c>
      <c r="C621" s="27">
        <v>0</v>
      </c>
      <c r="D621" s="29"/>
      <c r="E621" s="29"/>
    </row>
    <row r="622" ht="15.35" customHeight="1">
      <c r="A622" s="28">
        <v>42157.357372685183</v>
      </c>
      <c r="B622" s="28">
        <v>42157.323518518519</v>
      </c>
      <c r="C622" s="27">
        <v>0</v>
      </c>
      <c r="D622" s="29"/>
      <c r="E622" s="29"/>
    </row>
    <row r="623" ht="15.35" customHeight="1">
      <c r="A623" s="28">
        <v>42118.364247685182</v>
      </c>
      <c r="B623" s="28">
        <v>42118.342199074075</v>
      </c>
      <c r="C623" s="27">
        <v>0</v>
      </c>
      <c r="D623" s="29"/>
      <c r="E623" s="29"/>
    </row>
    <row r="624" ht="15.35" customHeight="1">
      <c r="A624" s="28">
        <v>42291.4475</v>
      </c>
      <c r="B624" s="28">
        <v>42265.281574074077</v>
      </c>
      <c r="C624" s="27">
        <v>26</v>
      </c>
      <c r="D624" s="29"/>
      <c r="E624" s="29"/>
    </row>
    <row r="625" ht="15.35" customHeight="1">
      <c r="A625" s="28">
        <v>42209.356701388890</v>
      </c>
      <c r="B625" s="28">
        <v>42209.293854166666</v>
      </c>
      <c r="C625" s="27">
        <v>0</v>
      </c>
      <c r="D625" s="29"/>
      <c r="E625" s="29"/>
    </row>
    <row r="626" ht="15.35" customHeight="1">
      <c r="A626" s="28">
        <v>42166.8065162037</v>
      </c>
      <c r="B626" s="28">
        <v>42159.631770833330</v>
      </c>
      <c r="C626" s="27">
        <v>7</v>
      </c>
      <c r="D626" s="29"/>
      <c r="E626" s="29"/>
    </row>
    <row r="627" ht="15.35" customHeight="1">
      <c r="A627" s="28">
        <v>42179.524872685186</v>
      </c>
      <c r="B627" s="28">
        <v>42129.369375</v>
      </c>
      <c r="C627" s="27">
        <v>50</v>
      </c>
      <c r="D627" s="29"/>
      <c r="E627" s="29"/>
    </row>
    <row r="628" ht="15.35" customHeight="1">
      <c r="A628" s="28">
        <v>42297.049282407410</v>
      </c>
      <c r="B628" s="28">
        <v>42295.969340277778</v>
      </c>
      <c r="C628" s="27">
        <v>2</v>
      </c>
      <c r="D628" s="29"/>
      <c r="E628" s="29"/>
    </row>
    <row r="629" ht="15.35" customHeight="1">
      <c r="A629" s="28">
        <v>42262.264247685183</v>
      </c>
      <c r="B629" s="28">
        <v>42227.263912037037</v>
      </c>
      <c r="C629" s="27">
        <v>35</v>
      </c>
      <c r="D629" s="29"/>
      <c r="E629" s="29"/>
    </row>
    <row r="630" ht="15.35" customHeight="1">
      <c r="A630" s="28">
        <v>42167.615185185183</v>
      </c>
      <c r="B630" s="28">
        <v>42167.386932870373</v>
      </c>
      <c r="C630" s="27">
        <v>0</v>
      </c>
      <c r="D630" s="29"/>
      <c r="E630" s="29"/>
    </row>
    <row r="631" ht="15.35" customHeight="1">
      <c r="A631" s="28">
        <v>42135.528101851851</v>
      </c>
      <c r="B631" s="28">
        <v>42132.519849537035</v>
      </c>
      <c r="C631" s="27">
        <v>3</v>
      </c>
      <c r="D631" s="29"/>
      <c r="E631" s="29"/>
    </row>
    <row r="632" ht="15.35" customHeight="1">
      <c r="A632" s="28">
        <v>41092.4831712963</v>
      </c>
      <c r="B632" s="28">
        <v>41018.506851851853</v>
      </c>
      <c r="C632" s="27">
        <v>74</v>
      </c>
      <c r="D632" s="29"/>
      <c r="E632" s="29"/>
    </row>
    <row r="633" ht="15.35" customHeight="1">
      <c r="A633" s="28">
        <v>42233.221701388888</v>
      </c>
      <c r="B633" s="28">
        <v>42230.249074074076</v>
      </c>
      <c r="C633" s="27">
        <v>3</v>
      </c>
      <c r="D633" s="29"/>
      <c r="E633" s="29"/>
    </row>
    <row r="634" ht="15.35" customHeight="1">
      <c r="A634" s="28">
        <v>42202.130787037036</v>
      </c>
      <c r="B634" s="28">
        <v>42179.233923611115</v>
      </c>
      <c r="C634" s="27">
        <v>23</v>
      </c>
      <c r="D634" s="29"/>
      <c r="E634" s="29"/>
    </row>
    <row r="635" ht="15.35" customHeight="1">
      <c r="A635" s="28">
        <v>42142.995208333334</v>
      </c>
      <c r="B635" s="28">
        <v>42142.331331018519</v>
      </c>
      <c r="C635" s="27">
        <v>0</v>
      </c>
      <c r="D635" s="29"/>
      <c r="E635" s="29"/>
    </row>
    <row r="636" ht="15.35" customHeight="1">
      <c r="A636" s="28">
        <v>42242.844791666670</v>
      </c>
      <c r="B636" s="28">
        <v>42242.792881944442</v>
      </c>
      <c r="C636" s="27">
        <v>0</v>
      </c>
      <c r="D636" s="29"/>
      <c r="E636" s="29"/>
    </row>
    <row r="637" ht="15.35" customHeight="1">
      <c r="A637" s="28">
        <v>40891.8737962963</v>
      </c>
      <c r="B637" s="28">
        <v>40890.403067129628</v>
      </c>
      <c r="C637" s="27">
        <v>1</v>
      </c>
      <c r="D637" s="29"/>
      <c r="E637" s="29"/>
    </row>
    <row r="638" ht="15.35" customHeight="1">
      <c r="A638" s="28">
        <v>42187.0759837963</v>
      </c>
      <c r="B638" s="28">
        <v>42185.974097222221</v>
      </c>
      <c r="C638" s="27">
        <v>2</v>
      </c>
      <c r="D638" s="29"/>
      <c r="E638" s="29"/>
    </row>
    <row r="639" ht="15.35" customHeight="1">
      <c r="A639" s="28">
        <v>42262.483807870369</v>
      </c>
      <c r="B639" s="28">
        <v>42150.5080787037</v>
      </c>
      <c r="C639" s="27">
        <v>112</v>
      </c>
      <c r="D639" s="29"/>
      <c r="E639" s="29"/>
    </row>
    <row r="640" ht="15.35" customHeight="1">
      <c r="A640" s="28">
        <v>42115.081226851849</v>
      </c>
      <c r="B640" s="28">
        <v>42107.159513888888</v>
      </c>
      <c r="C640" s="27">
        <v>8</v>
      </c>
      <c r="D640" s="29"/>
      <c r="E640" s="29"/>
    </row>
    <row r="641" ht="15.35" customHeight="1">
      <c r="A641" s="28">
        <v>42261.265625</v>
      </c>
      <c r="B641" s="28">
        <v>42256.152048611111</v>
      </c>
      <c r="C641" s="27">
        <v>5</v>
      </c>
      <c r="D641" s="29"/>
      <c r="E641" s="29"/>
    </row>
    <row r="642" ht="15.35" customHeight="1">
      <c r="A642" s="28">
        <v>42255.350659722222</v>
      </c>
      <c r="B642" s="28">
        <v>42200.445393518516</v>
      </c>
      <c r="C642" s="27">
        <v>55</v>
      </c>
      <c r="D642" s="29"/>
      <c r="E642" s="29"/>
    </row>
    <row r="643" ht="15.35" customHeight="1">
      <c r="A643" s="28">
        <v>42157.628379629627</v>
      </c>
      <c r="B643" s="28">
        <v>42157.335023148145</v>
      </c>
      <c r="C643" s="27">
        <v>0</v>
      </c>
      <c r="D643" s="29"/>
      <c r="E643" s="29"/>
    </row>
    <row r="644" ht="15.35" customHeight="1">
      <c r="A644" s="28">
        <v>42139.434247685182</v>
      </c>
      <c r="B644" s="28">
        <v>42118.493298611109</v>
      </c>
      <c r="C644" s="27">
        <v>21</v>
      </c>
      <c r="D644" s="29"/>
      <c r="E644" s="29"/>
    </row>
    <row r="645" ht="15.35" customHeight="1">
      <c r="A645" s="28">
        <v>42122.555671296293</v>
      </c>
      <c r="B645" s="28">
        <v>42122.532557870371</v>
      </c>
      <c r="C645" s="27">
        <v>0</v>
      </c>
      <c r="D645" s="29"/>
      <c r="E645" s="29"/>
    </row>
    <row r="646" ht="15.35" customHeight="1">
      <c r="A646" s="28">
        <v>42269.249039351853</v>
      </c>
      <c r="B646" s="28">
        <v>42268.590231481481</v>
      </c>
      <c r="C646" s="27">
        <v>1</v>
      </c>
      <c r="D646" s="29"/>
      <c r="E646" s="29"/>
    </row>
    <row r="647" ht="15.35" customHeight="1">
      <c r="A647" s="28">
        <v>42262.607997685183</v>
      </c>
      <c r="B647" s="28">
        <v>42209.472638888888</v>
      </c>
      <c r="C647" s="27">
        <v>53</v>
      </c>
      <c r="D647" s="29"/>
      <c r="E647" s="29"/>
    </row>
    <row r="648" ht="15.35" customHeight="1">
      <c r="A648" s="28">
        <v>42160.388078703705</v>
      </c>
      <c r="B648" s="28">
        <v>42159.643587962964</v>
      </c>
      <c r="C648" s="27">
        <v>1</v>
      </c>
      <c r="D648" s="29"/>
      <c r="E648" s="29"/>
    </row>
    <row r="649" ht="15.35" customHeight="1">
      <c r="A649" s="28">
        <v>42129.958067129628</v>
      </c>
      <c r="B649" s="28">
        <v>42129.907604166663</v>
      </c>
      <c r="C649" s="27">
        <v>0</v>
      </c>
      <c r="D649" s="29"/>
      <c r="E649" s="29"/>
    </row>
    <row r="650" ht="15.35" customHeight="1">
      <c r="A650" s="28">
        <v>42298.961435185185</v>
      </c>
      <c r="B650" s="28">
        <v>42297.287905092591</v>
      </c>
      <c r="C650" s="27">
        <v>1</v>
      </c>
      <c r="D650" s="29"/>
      <c r="E650" s="29"/>
    </row>
    <row r="651" ht="15.35" customHeight="1">
      <c r="A651" s="28">
        <v>41015.530659722222</v>
      </c>
      <c r="B651" s="28">
        <v>41007.889930555553</v>
      </c>
      <c r="C651" s="27">
        <v>8</v>
      </c>
      <c r="D651" s="29"/>
      <c r="E651" s="29"/>
    </row>
    <row r="652" ht="15.35" customHeight="1">
      <c r="A652" s="28">
        <v>42282.426134259258</v>
      </c>
      <c r="B652" s="28">
        <v>42227.270486111112</v>
      </c>
      <c r="C652" s="27">
        <v>55</v>
      </c>
      <c r="D652" s="29"/>
      <c r="E652" s="29"/>
    </row>
    <row r="653" ht="15.35" customHeight="1">
      <c r="A653" s="28">
        <v>42186.950601851851</v>
      </c>
      <c r="B653" s="28">
        <v>42167.4312037037</v>
      </c>
      <c r="C653" s="27">
        <v>19</v>
      </c>
      <c r="D653" s="29"/>
      <c r="E653" s="29"/>
    </row>
    <row r="654" ht="15.35" customHeight="1">
      <c r="A654" s="28">
        <v>42139.009814814817</v>
      </c>
      <c r="B654" s="28">
        <v>42135.254143518519</v>
      </c>
      <c r="C654" s="27">
        <v>4</v>
      </c>
      <c r="D654" s="29"/>
      <c r="E654" s="29"/>
    </row>
    <row r="655" ht="15.35" customHeight="1">
      <c r="A655" s="28">
        <v>42233.295347222222</v>
      </c>
      <c r="B655" s="28">
        <v>42232.321504629632</v>
      </c>
      <c r="C655" s="27">
        <v>1</v>
      </c>
      <c r="D655" s="29"/>
      <c r="E655" s="29"/>
    </row>
    <row r="656" ht="15.35" customHeight="1">
      <c r="A656" s="28">
        <v>42255.349479166667</v>
      </c>
      <c r="B656" s="28">
        <v>42180.395208333335</v>
      </c>
      <c r="C656" s="27">
        <v>75</v>
      </c>
      <c r="D656" s="29"/>
      <c r="E656" s="29"/>
    </row>
    <row r="657" ht="15.35" customHeight="1">
      <c r="A657" s="28">
        <v>42142.508240740739</v>
      </c>
      <c r="B657" s="28">
        <v>42142.445995370370</v>
      </c>
      <c r="C657" s="27">
        <v>0</v>
      </c>
      <c r="D657" s="29"/>
      <c r="E657" s="29"/>
    </row>
    <row r="658" ht="15.35" customHeight="1">
      <c r="A658" s="28">
        <v>42274.872118055559</v>
      </c>
      <c r="B658" s="28">
        <v>42242.848020833335</v>
      </c>
      <c r="C658" s="27">
        <v>32</v>
      </c>
      <c r="D658" s="29"/>
      <c r="E658" s="29"/>
    </row>
    <row r="659" ht="15.35" customHeight="1">
      <c r="A659" s="28">
        <v>40892.626076388886</v>
      </c>
      <c r="B659" s="28">
        <v>40890.403773148151</v>
      </c>
      <c r="C659" s="27">
        <v>2</v>
      </c>
      <c r="D659" s="29"/>
      <c r="E659" s="29"/>
    </row>
    <row r="660" ht="15.35" customHeight="1">
      <c r="A660" s="28">
        <v>42192.447627314818</v>
      </c>
      <c r="B660" s="28">
        <v>42186.8005787037</v>
      </c>
      <c r="C660" s="27">
        <v>6</v>
      </c>
      <c r="D660" s="29"/>
      <c r="E660" s="29"/>
    </row>
    <row r="661" ht="15.35" customHeight="1">
      <c r="A661" s="28">
        <v>42177.495856481481</v>
      </c>
      <c r="B661" s="28">
        <v>42150.5343287037</v>
      </c>
      <c r="C661" s="27">
        <v>27</v>
      </c>
      <c r="D661" s="29"/>
      <c r="E661" s="29"/>
    </row>
    <row r="662" ht="15.35" customHeight="1">
      <c r="A662" s="28">
        <v>42115.0817824074</v>
      </c>
      <c r="B662" s="28">
        <v>42107.163460648146</v>
      </c>
      <c r="C662" s="27">
        <v>8</v>
      </c>
      <c r="D662" s="29"/>
      <c r="E662" s="29"/>
    </row>
    <row r="663" ht="15.35" customHeight="1">
      <c r="A663" s="28">
        <v>42274.8714699074</v>
      </c>
      <c r="B663" s="28">
        <v>42256.199988425928</v>
      </c>
      <c r="C663" s="27">
        <v>18</v>
      </c>
      <c r="D663" s="29"/>
      <c r="E663" s="29"/>
    </row>
    <row r="664" ht="15.35" customHeight="1">
      <c r="A664" s="28">
        <v>42201.216435185182</v>
      </c>
      <c r="B664" s="28">
        <v>42201.129490740743</v>
      </c>
      <c r="C664" s="27">
        <v>0</v>
      </c>
      <c r="D664" s="29"/>
      <c r="E664" s="29"/>
    </row>
    <row r="665" ht="15.35" customHeight="1">
      <c r="A665" s="28">
        <v>42157.3874074074</v>
      </c>
      <c r="B665" s="28">
        <v>42157.373784722222</v>
      </c>
      <c r="C665" s="27">
        <v>0</v>
      </c>
      <c r="D665" s="29"/>
      <c r="E665" s="29"/>
    </row>
    <row r="666" ht="15.35" customHeight="1">
      <c r="A666" s="28">
        <v>42130.946724537040</v>
      </c>
      <c r="B666" s="28">
        <v>42122.908263888887</v>
      </c>
      <c r="C666" s="27">
        <v>8</v>
      </c>
      <c r="D666" s="29"/>
      <c r="E666" s="29"/>
    </row>
    <row r="667" ht="15.35" customHeight="1">
      <c r="A667" s="28">
        <v>42275.294131944444</v>
      </c>
      <c r="B667" s="28">
        <v>42275.075567129628</v>
      </c>
      <c r="C667" s="27">
        <v>0</v>
      </c>
      <c r="D667" s="29"/>
      <c r="E667" s="29"/>
    </row>
    <row r="668" ht="15.35" customHeight="1">
      <c r="A668" s="28">
        <v>42262.610254629632</v>
      </c>
      <c r="B668" s="28">
        <v>42209.637002314812</v>
      </c>
      <c r="C668" s="27">
        <v>53</v>
      </c>
      <c r="D668" s="29"/>
      <c r="E668" s="29"/>
    </row>
    <row r="669" ht="15.35" customHeight="1">
      <c r="A669" s="28">
        <v>42159.798969907410</v>
      </c>
      <c r="B669" s="28">
        <v>42159.721886574072</v>
      </c>
      <c r="C669" s="27">
        <v>0</v>
      </c>
      <c r="D669" s="29"/>
      <c r="E669" s="29"/>
    </row>
    <row r="670" ht="15.35" customHeight="1">
      <c r="A670" s="28">
        <v>42300.535960648151</v>
      </c>
      <c r="B670" s="28">
        <v>42298.471377314818</v>
      </c>
      <c r="C670" s="27">
        <v>2</v>
      </c>
      <c r="D670" s="29"/>
      <c r="E670" s="29"/>
    </row>
    <row r="671" ht="15.35" customHeight="1">
      <c r="A671" s="28">
        <v>42228.447268518517</v>
      </c>
      <c r="B671" s="28">
        <v>42227.432442129626</v>
      </c>
      <c r="C671" s="27">
        <v>1</v>
      </c>
      <c r="D671" s="29"/>
      <c r="E671" s="29"/>
    </row>
    <row r="672" ht="15.35" customHeight="1">
      <c r="A672" s="28">
        <v>42170.188657407409</v>
      </c>
      <c r="B672" s="28">
        <v>42169.989803240744</v>
      </c>
      <c r="C672" s="27">
        <v>1</v>
      </c>
      <c r="D672" s="29"/>
      <c r="E672" s="29"/>
    </row>
    <row r="673" ht="15.35" customHeight="1">
      <c r="A673" s="28">
        <v>42178.473125</v>
      </c>
      <c r="B673" s="28">
        <v>42135.277048611111</v>
      </c>
      <c r="C673" s="27">
        <v>43</v>
      </c>
      <c r="D673" s="29"/>
      <c r="E673" s="29"/>
    </row>
    <row r="674" ht="15.35" customHeight="1">
      <c r="A674" s="28">
        <v>42233.187291666669</v>
      </c>
      <c r="B674" s="28">
        <v>42232.959340277775</v>
      </c>
      <c r="C674" s="27">
        <v>1</v>
      </c>
      <c r="D674" s="29"/>
      <c r="E674" s="29"/>
    </row>
    <row r="675" ht="15.35" customHeight="1">
      <c r="A675" s="28">
        <v>42255.349826388891</v>
      </c>
      <c r="B675" s="28">
        <v>42180.397511574076</v>
      </c>
      <c r="C675" s="27">
        <v>75</v>
      </c>
      <c r="D675" s="29"/>
      <c r="E675" s="29"/>
    </row>
    <row r="676" ht="15.35" customHeight="1">
      <c r="A676" s="28">
        <v>42160.797025462962</v>
      </c>
      <c r="B676" s="28">
        <v>42142.662245370368</v>
      </c>
      <c r="C676" s="27">
        <v>18</v>
      </c>
      <c r="D676" s="29"/>
      <c r="E676" s="29"/>
    </row>
    <row r="677" ht="15.35" customHeight="1">
      <c r="A677" s="28">
        <v>41901.497199074074</v>
      </c>
      <c r="B677" s="28">
        <v>41900.531921296293</v>
      </c>
      <c r="C677" s="27">
        <v>1</v>
      </c>
      <c r="D677" s="29"/>
      <c r="E677" s="29"/>
    </row>
    <row r="678" ht="15.35" customHeight="1">
      <c r="A678" s="28">
        <v>42243.068136574075</v>
      </c>
      <c r="B678" s="28">
        <v>42243.022071759260</v>
      </c>
      <c r="C678" s="27">
        <v>0</v>
      </c>
      <c r="D678" s="29"/>
      <c r="E678" s="29"/>
    </row>
    <row r="679" ht="15.35" customHeight="1">
      <c r="A679" s="28">
        <v>42201.485416666670</v>
      </c>
      <c r="B679" s="28">
        <v>42187.3041087963</v>
      </c>
      <c r="C679" s="27">
        <v>14</v>
      </c>
      <c r="D679" s="29"/>
      <c r="E679" s="29"/>
    </row>
    <row r="680" ht="15.35" customHeight="1">
      <c r="A680" s="28">
        <v>42151.562638888892</v>
      </c>
      <c r="B680" s="28">
        <v>42150.729664351849</v>
      </c>
      <c r="C680" s="27">
        <v>1</v>
      </c>
      <c r="D680" s="29"/>
      <c r="E680" s="29"/>
    </row>
    <row r="681" ht="15.35" customHeight="1">
      <c r="A681" s="28">
        <v>42107.907291666670</v>
      </c>
      <c r="B681" s="28">
        <v>42107.857766203706</v>
      </c>
      <c r="C681" s="27">
        <v>0</v>
      </c>
      <c r="D681" s="29"/>
      <c r="E681" s="29"/>
    </row>
    <row r="682" ht="15.35" customHeight="1">
      <c r="A682" s="28">
        <v>42256.469861111109</v>
      </c>
      <c r="B682" s="28">
        <v>42256.399247685185</v>
      </c>
      <c r="C682" s="27">
        <v>0</v>
      </c>
      <c r="D682" s="29"/>
      <c r="E682" s="29"/>
    </row>
    <row r="683" ht="15.35" customHeight="1">
      <c r="A683" s="28">
        <v>42201.400381944448</v>
      </c>
      <c r="B683" s="28">
        <v>42201.381215277775</v>
      </c>
      <c r="C683" s="27">
        <v>0</v>
      </c>
      <c r="D683" s="29"/>
      <c r="E683" s="29"/>
    </row>
    <row r="684" ht="15.35" customHeight="1">
      <c r="A684" s="28">
        <v>42163.914317129631</v>
      </c>
      <c r="B684" s="28">
        <v>42157.481909722221</v>
      </c>
      <c r="C684" s="27">
        <v>6</v>
      </c>
      <c r="D684" s="29"/>
      <c r="E684" s="29"/>
    </row>
    <row r="685" ht="15.35" customHeight="1">
      <c r="A685" s="28">
        <v>42128.8984837963</v>
      </c>
      <c r="B685" s="28">
        <v>42122.944398148145</v>
      </c>
      <c r="C685" s="27">
        <v>6</v>
      </c>
      <c r="D685" s="29"/>
      <c r="E685" s="29"/>
    </row>
    <row r="686" ht="15.35" customHeight="1">
      <c r="A686" s="28">
        <v>42276.077731481484</v>
      </c>
      <c r="B686" s="28">
        <v>42276.000810185185</v>
      </c>
      <c r="C686" s="27">
        <v>0</v>
      </c>
      <c r="D686" s="29"/>
      <c r="E686" s="29"/>
    </row>
    <row r="687" ht="15.35" customHeight="1">
      <c r="A687" s="28">
        <v>42214.088136574072</v>
      </c>
      <c r="B687" s="28">
        <v>42212.041863425926</v>
      </c>
      <c r="C687" s="27">
        <v>2</v>
      </c>
      <c r="D687" s="29"/>
      <c r="E687" s="29"/>
    </row>
    <row r="688" ht="15.35" customHeight="1">
      <c r="A688" s="28">
        <v>42160.477916666663</v>
      </c>
      <c r="B688" s="28">
        <v>42160.243518518517</v>
      </c>
      <c r="C688" s="27">
        <v>0</v>
      </c>
      <c r="D688" s="29"/>
      <c r="E688" s="29"/>
    </row>
    <row r="689" ht="15.35" customHeight="1">
      <c r="A689" s="28">
        <v>42133.387465277781</v>
      </c>
      <c r="B689" s="28">
        <v>42130.741585648146</v>
      </c>
      <c r="C689" s="27">
        <v>3</v>
      </c>
      <c r="D689" s="29"/>
      <c r="E689" s="29"/>
    </row>
    <row r="690" ht="15.35" customHeight="1">
      <c r="A690" s="28">
        <v>42304.255393518521</v>
      </c>
      <c r="B690" s="28">
        <v>42302.919618055559</v>
      </c>
      <c r="C690" s="27">
        <v>2</v>
      </c>
      <c r="D690" s="29"/>
      <c r="E690" s="29"/>
    </row>
    <row r="691" ht="15.35" customHeight="1">
      <c r="A691" s="28">
        <v>42262.612060185187</v>
      </c>
      <c r="B691" s="28">
        <v>42227.694456018522</v>
      </c>
      <c r="C691" s="27">
        <v>35</v>
      </c>
      <c r="D691" s="29"/>
      <c r="E691" s="29"/>
    </row>
    <row r="692" ht="15.35" customHeight="1">
      <c r="A692" s="28">
        <v>42170.310972222222</v>
      </c>
      <c r="B692" s="28">
        <v>42170.292581018519</v>
      </c>
      <c r="C692" s="27">
        <v>0</v>
      </c>
      <c r="D692" s="29"/>
      <c r="E692" s="29"/>
    </row>
    <row r="693" ht="15.35" customHeight="1">
      <c r="A693" s="28">
        <v>42136.287372685183</v>
      </c>
      <c r="B693" s="28">
        <v>42135.411493055559</v>
      </c>
      <c r="C693" s="27">
        <v>1</v>
      </c>
      <c r="D693" s="29"/>
      <c r="E693" s="29"/>
    </row>
    <row r="694" ht="15.35" customHeight="1">
      <c r="A694" s="28">
        <v>42233.365196759260</v>
      </c>
      <c r="B694" s="28">
        <v>42233.185092592590</v>
      </c>
      <c r="C694" s="27">
        <v>0</v>
      </c>
      <c r="D694" s="29"/>
      <c r="E694" s="29"/>
    </row>
    <row r="695" ht="15.35" customHeight="1">
      <c r="A695" s="28">
        <v>40947.297719907408</v>
      </c>
      <c r="B695" s="28">
        <v>40878.7184375</v>
      </c>
      <c r="C695" s="27">
        <v>69</v>
      </c>
      <c r="D695" s="29"/>
      <c r="E695" s="29"/>
    </row>
    <row r="696" ht="15.35" customHeight="1">
      <c r="A696" s="28">
        <v>42255.350150462960</v>
      </c>
      <c r="B696" s="28">
        <v>42180.447488425925</v>
      </c>
      <c r="C696" s="27">
        <v>75</v>
      </c>
      <c r="D696" s="29"/>
      <c r="E696" s="29"/>
    </row>
    <row r="697" ht="15.35" customHeight="1">
      <c r="A697" s="28">
        <v>42181.081747685188</v>
      </c>
      <c r="B697" s="28">
        <v>42143.084953703707</v>
      </c>
      <c r="C697" s="27">
        <v>38</v>
      </c>
      <c r="D697" s="29"/>
      <c r="E697" s="29"/>
    </row>
    <row r="698" ht="15.35" customHeight="1">
      <c r="A698" s="28">
        <v>42040.477280092593</v>
      </c>
      <c r="B698" s="28">
        <v>42040.469421296293</v>
      </c>
      <c r="C698" s="27">
        <v>0</v>
      </c>
      <c r="D698" s="29"/>
      <c r="E698" s="29"/>
    </row>
    <row r="699" ht="15.35" customHeight="1">
      <c r="A699" s="28">
        <v>42256.436574074076</v>
      </c>
      <c r="B699" s="28">
        <v>42244.350162037037</v>
      </c>
      <c r="C699" s="27">
        <v>12</v>
      </c>
      <c r="D699" s="29"/>
      <c r="E699" s="29"/>
    </row>
    <row r="700" ht="15.35" customHeight="1">
      <c r="A700" s="28">
        <v>42188.5037037037</v>
      </c>
      <c r="B700" s="28">
        <v>42188.455902777780</v>
      </c>
      <c r="C700" s="27">
        <v>0</v>
      </c>
      <c r="D700" s="29"/>
      <c r="E700" s="29"/>
    </row>
    <row r="701" ht="15.35" customHeight="1">
      <c r="A701" s="28">
        <v>42151.083391203705</v>
      </c>
      <c r="B701" s="28">
        <v>42151.0596875</v>
      </c>
      <c r="C701" s="27">
        <v>0</v>
      </c>
      <c r="D701" s="29"/>
      <c r="E701" s="29"/>
    </row>
    <row r="702" ht="15.35" customHeight="1">
      <c r="A702" s="28">
        <v>42128.106458333335</v>
      </c>
      <c r="B702" s="28">
        <v>42108.392719907410</v>
      </c>
      <c r="C702" s="27">
        <v>20</v>
      </c>
      <c r="D702" s="29"/>
      <c r="E702" s="29"/>
    </row>
    <row r="703" ht="15.35" customHeight="1">
      <c r="A703" s="28">
        <v>42256.836793981478</v>
      </c>
      <c r="B703" s="28">
        <v>42256.836041666669</v>
      </c>
      <c r="C703" s="27">
        <v>0</v>
      </c>
      <c r="D703" s="29"/>
      <c r="E703" s="29"/>
    </row>
    <row r="704" ht="15.35" customHeight="1">
      <c r="A704" s="28">
        <v>42255.351631944446</v>
      </c>
      <c r="B704" s="28">
        <v>42201.4019212963</v>
      </c>
      <c r="C704" s="27">
        <v>54</v>
      </c>
      <c r="D704" s="29"/>
      <c r="E704" s="29"/>
    </row>
    <row r="705" ht="15.35" customHeight="1">
      <c r="A705" s="28">
        <v>42167.236157407409</v>
      </c>
      <c r="B705" s="28">
        <v>42157.570428240739</v>
      </c>
      <c r="C705" s="27">
        <v>10</v>
      </c>
      <c r="D705" s="29"/>
      <c r="E705" s="29"/>
    </row>
    <row r="706" ht="15.35" customHeight="1">
      <c r="A706" s="28">
        <v>42123.161539351851</v>
      </c>
      <c r="B706" s="28">
        <v>42123.064097222225</v>
      </c>
      <c r="C706" s="27">
        <v>0</v>
      </c>
      <c r="D706" s="29"/>
      <c r="E706" s="29"/>
    </row>
    <row r="707" ht="15.35" customHeight="1">
      <c r="A707" s="28">
        <v>42276.902650462966</v>
      </c>
      <c r="B707" s="28">
        <v>42276.569502314815</v>
      </c>
      <c r="C707" s="27">
        <v>0</v>
      </c>
      <c r="D707" s="29"/>
      <c r="E707" s="29"/>
    </row>
    <row r="708" ht="15.35" customHeight="1">
      <c r="A708" s="28">
        <v>42215.063877314817</v>
      </c>
      <c r="B708" s="28">
        <v>42212.272939814815</v>
      </c>
      <c r="C708" s="27">
        <v>3</v>
      </c>
      <c r="D708" s="29"/>
      <c r="E708" s="29"/>
    </row>
    <row r="709" ht="15.35" customHeight="1">
      <c r="A709" s="28">
        <v>42163.935208333336</v>
      </c>
      <c r="B709" s="28">
        <v>42160.491087962961</v>
      </c>
      <c r="C709" s="27">
        <v>3</v>
      </c>
      <c r="D709" s="29"/>
      <c r="E709" s="29"/>
    </row>
    <row r="710" ht="15.35" customHeight="1">
      <c r="A710" s="28">
        <v>42131.059895833336</v>
      </c>
      <c r="B710" s="28">
        <v>42131.058645833335</v>
      </c>
      <c r="C710" s="27">
        <v>0</v>
      </c>
      <c r="D710" s="29"/>
      <c r="E710" s="29"/>
    </row>
    <row r="711" ht="15.35" customHeight="1">
      <c r="A711" s="28">
        <v>42304.254212962966</v>
      </c>
      <c r="B711" s="28">
        <v>42303.067754629628</v>
      </c>
      <c r="C711" s="27">
        <v>1</v>
      </c>
      <c r="D711" s="29"/>
      <c r="E711" s="29"/>
    </row>
    <row r="712" ht="15.35" customHeight="1">
      <c r="A712" s="28">
        <v>42237.406041666669</v>
      </c>
      <c r="B712" s="28">
        <v>42228.325555555559</v>
      </c>
      <c r="C712" s="27">
        <v>9</v>
      </c>
      <c r="D712" s="29"/>
      <c r="E712" s="29"/>
    </row>
    <row r="713" ht="15.35" customHeight="1">
      <c r="A713" s="28">
        <v>42171.156076388892</v>
      </c>
      <c r="B713" s="28">
        <v>42171.044814814813</v>
      </c>
      <c r="C713" s="27">
        <v>0</v>
      </c>
      <c r="D713" s="29"/>
      <c r="E713" s="29"/>
    </row>
    <row r="714" ht="15.35" customHeight="1">
      <c r="A714" s="28">
        <v>42136.187025462961</v>
      </c>
      <c r="B714" s="28">
        <v>42135.991157407407</v>
      </c>
      <c r="C714" s="27">
        <v>1</v>
      </c>
      <c r="D714" s="29"/>
      <c r="E714" s="29"/>
    </row>
    <row r="715" ht="15.35" customHeight="1">
      <c r="A715" s="28">
        <v>42247.175208333334</v>
      </c>
      <c r="B715" s="28">
        <v>42234.161770833336</v>
      </c>
      <c r="C715" s="27">
        <v>13</v>
      </c>
      <c r="D715" s="29"/>
      <c r="E715" s="29"/>
    </row>
    <row r="716" ht="15.35" customHeight="1">
      <c r="A716" s="28">
        <v>42181.036747685182</v>
      </c>
      <c r="B716" s="28">
        <v>42180.932268518518</v>
      </c>
      <c r="C716" s="27">
        <v>1</v>
      </c>
      <c r="D716" s="29"/>
      <c r="E716" s="29"/>
    </row>
    <row r="717" ht="15.35" customHeight="1">
      <c r="A717" s="28">
        <v>42144.296365740738</v>
      </c>
      <c r="B717" s="28">
        <v>42143.095092592594</v>
      </c>
      <c r="C717" s="27">
        <v>1</v>
      </c>
      <c r="D717" s="29"/>
      <c r="E717" s="29"/>
    </row>
    <row r="718" ht="15.35" customHeight="1">
      <c r="A718" s="28">
        <v>42221.1965625</v>
      </c>
      <c r="B718" s="28">
        <v>42101.379409722220</v>
      </c>
      <c r="C718" s="27">
        <v>120</v>
      </c>
      <c r="D718" s="29"/>
      <c r="E718" s="29"/>
    </row>
    <row r="719" ht="15.35" customHeight="1">
      <c r="A719" s="28">
        <v>42248.427465277775</v>
      </c>
      <c r="B719" s="28">
        <v>42248.396886574075</v>
      </c>
      <c r="C719" s="27">
        <v>0</v>
      </c>
      <c r="D719" s="29"/>
      <c r="E719" s="29"/>
    </row>
    <row r="720" ht="15.35" customHeight="1">
      <c r="A720" s="28">
        <v>42195.380347222221</v>
      </c>
      <c r="B720" s="28">
        <v>42191.343321759261</v>
      </c>
      <c r="C720" s="27">
        <v>4</v>
      </c>
      <c r="D720" s="29"/>
      <c r="E720" s="29"/>
    </row>
    <row r="721" ht="15.35" customHeight="1">
      <c r="A721" s="28">
        <v>42164.079120370370</v>
      </c>
      <c r="B721" s="28">
        <v>42151.174212962964</v>
      </c>
      <c r="C721" s="27">
        <v>13</v>
      </c>
      <c r="D721" s="29"/>
      <c r="E721" s="29"/>
    </row>
    <row r="722" ht="15.35" customHeight="1">
      <c r="A722" s="28">
        <v>42108.892002314817</v>
      </c>
      <c r="B722" s="28">
        <v>42108.755925925929</v>
      </c>
      <c r="C722" s="27">
        <v>0</v>
      </c>
      <c r="D722" s="29"/>
      <c r="E722" s="29"/>
    </row>
    <row r="723" ht="15.35" customHeight="1">
      <c r="A723" s="28">
        <v>41087.588344907410</v>
      </c>
      <c r="B723" s="28">
        <v>41086.736550925925</v>
      </c>
      <c r="C723" s="27">
        <v>1</v>
      </c>
      <c r="D723" s="29"/>
      <c r="E723" s="29"/>
    </row>
    <row r="724" ht="15.35" customHeight="1">
      <c r="A724" s="28">
        <v>42272.287534722222</v>
      </c>
      <c r="B724" s="28">
        <v>42256.974432870367</v>
      </c>
      <c r="C724" s="27">
        <v>16</v>
      </c>
      <c r="D724" s="29"/>
      <c r="E724" s="29"/>
    </row>
    <row r="725" ht="15.35" customHeight="1">
      <c r="A725" s="28">
        <v>42208.3237037037</v>
      </c>
      <c r="B725" s="28">
        <v>42202.093472222223</v>
      </c>
      <c r="C725" s="27">
        <v>6</v>
      </c>
      <c r="D725" s="29"/>
      <c r="E725" s="29"/>
    </row>
    <row r="726" ht="15.35" customHeight="1">
      <c r="A726" s="28">
        <v>42255.355300925927</v>
      </c>
      <c r="B726" s="28">
        <v>42157.659247685187</v>
      </c>
      <c r="C726" s="27">
        <v>98</v>
      </c>
      <c r="D726" s="29"/>
      <c r="E726" s="29"/>
    </row>
    <row r="727" ht="15.35" customHeight="1">
      <c r="A727" s="28">
        <v>42158.265381944446</v>
      </c>
      <c r="B727" s="28">
        <v>42157.685995370368</v>
      </c>
      <c r="C727" s="27">
        <v>1</v>
      </c>
      <c r="D727" s="29"/>
      <c r="E727" s="29"/>
    </row>
    <row r="728" ht="15.35" customHeight="1">
      <c r="A728" s="28">
        <v>42128.334293981483</v>
      </c>
      <c r="B728" s="28">
        <v>42123.317118055558</v>
      </c>
      <c r="C728" s="27">
        <v>5</v>
      </c>
      <c r="D728" s="29"/>
      <c r="E728" s="29"/>
    </row>
    <row r="729" ht="15.35" customHeight="1">
      <c r="A729" s="28">
        <v>42277.351944444446</v>
      </c>
      <c r="B729" s="28">
        <v>42276.696678240740</v>
      </c>
      <c r="C729" s="27">
        <v>1</v>
      </c>
      <c r="D729" s="29"/>
      <c r="E729" s="29"/>
    </row>
    <row r="730" ht="15.35" customHeight="1">
      <c r="A730" s="28">
        <v>42262.610763888886</v>
      </c>
      <c r="B730" s="28">
        <v>42213.7128125</v>
      </c>
      <c r="C730" s="27">
        <v>49</v>
      </c>
      <c r="D730" s="29"/>
      <c r="E730" s="29"/>
    </row>
    <row r="731" ht="15.35" customHeight="1">
      <c r="A731" s="28">
        <v>42161.402291666665</v>
      </c>
      <c r="B731" s="28">
        <v>42161.391863425924</v>
      </c>
      <c r="C731" s="27">
        <v>0</v>
      </c>
      <c r="D731" s="29"/>
      <c r="E731" s="29"/>
    </row>
    <row r="732" ht="15.35" customHeight="1">
      <c r="A732" s="28">
        <v>42132.082997685182</v>
      </c>
      <c r="B732" s="28">
        <v>42131.077430555553</v>
      </c>
      <c r="C732" s="27">
        <v>1</v>
      </c>
      <c r="D732" s="29"/>
      <c r="E732" s="29"/>
    </row>
    <row r="733" ht="15.35" customHeight="1">
      <c r="A733" s="28">
        <v>42311.4312037037</v>
      </c>
      <c r="B733" s="28">
        <v>42310.524432870370</v>
      </c>
      <c r="C733" s="27">
        <v>1</v>
      </c>
      <c r="D733" s="29"/>
      <c r="E733" s="29"/>
    </row>
    <row r="734" ht="15.35" customHeight="1">
      <c r="A734" s="28">
        <v>42240.513113425928</v>
      </c>
      <c r="B734" s="28">
        <v>42228.483530092592</v>
      </c>
      <c r="C734" s="27">
        <v>12</v>
      </c>
      <c r="D734" s="29"/>
      <c r="E734" s="29"/>
    </row>
    <row r="735" ht="15.35" customHeight="1">
      <c r="A735" s="28">
        <v>42171.203900462962</v>
      </c>
      <c r="B735" s="28">
        <v>42171.082939814813</v>
      </c>
      <c r="C735" s="27">
        <v>0</v>
      </c>
      <c r="D735" s="29"/>
      <c r="E735" s="29"/>
    </row>
    <row r="736" ht="15.35" customHeight="1">
      <c r="A736" s="28">
        <v>42137.286180555559</v>
      </c>
      <c r="B736" s="28">
        <v>42136.616006944445</v>
      </c>
      <c r="C736" s="27">
        <v>1</v>
      </c>
      <c r="D736" s="29"/>
      <c r="E736" s="29"/>
    </row>
    <row r="737" ht="15.35" customHeight="1">
      <c r="A737" s="28">
        <v>42262.144618055558</v>
      </c>
      <c r="B737" s="28">
        <v>42234.174965277780</v>
      </c>
      <c r="C737" s="27">
        <v>28</v>
      </c>
      <c r="D737" s="29"/>
      <c r="E737" s="29"/>
    </row>
    <row r="738" ht="15.35" customHeight="1">
      <c r="A738" s="28">
        <v>42181.036539351851</v>
      </c>
      <c r="B738" s="28">
        <v>42180.981111111112</v>
      </c>
      <c r="C738" s="27">
        <v>1</v>
      </c>
      <c r="D738" s="29"/>
      <c r="E738" s="29"/>
    </row>
    <row r="739" ht="15.35" customHeight="1">
      <c r="A739" s="28">
        <v>42145.242511574077</v>
      </c>
      <c r="B739" s="28">
        <v>42143.425439814811</v>
      </c>
      <c r="C739" s="27">
        <v>2</v>
      </c>
      <c r="D739" s="29"/>
      <c r="E739" s="29"/>
    </row>
    <row r="740" ht="15.35" customHeight="1">
      <c r="A740" s="28">
        <v>42103.650717592594</v>
      </c>
      <c r="B740" s="28">
        <v>42103.564560185187</v>
      </c>
      <c r="C740" s="27">
        <v>0</v>
      </c>
      <c r="D740" s="29"/>
      <c r="E740" s="29"/>
    </row>
    <row r="741" ht="15.35" customHeight="1">
      <c r="A741" s="28">
        <v>42257.676238425927</v>
      </c>
      <c r="B741" s="28">
        <v>42248.611527777779</v>
      </c>
      <c r="C741" s="27">
        <v>9</v>
      </c>
      <c r="D741" s="29"/>
      <c r="E741" s="29"/>
    </row>
    <row r="742" ht="15.35" customHeight="1">
      <c r="A742" s="28">
        <v>42201.485416666670</v>
      </c>
      <c r="B742" s="28">
        <v>42192.354375</v>
      </c>
      <c r="C742" s="27">
        <v>9</v>
      </c>
      <c r="D742" s="29"/>
      <c r="E742" s="29"/>
    </row>
    <row r="743" ht="15.35" customHeight="1">
      <c r="A743" s="28">
        <v>42181.004942129628</v>
      </c>
      <c r="B743" s="28">
        <v>42152.064884259256</v>
      </c>
      <c r="C743" s="27">
        <v>29</v>
      </c>
      <c r="D743" s="29"/>
      <c r="E743" s="29"/>
    </row>
    <row r="744" ht="15.35" customHeight="1">
      <c r="A744" s="28">
        <v>42114.140486111108</v>
      </c>
      <c r="B744" s="28">
        <v>42110.074872685182</v>
      </c>
      <c r="C744" s="27">
        <v>4</v>
      </c>
      <c r="D744" s="29"/>
      <c r="E744" s="29"/>
    </row>
    <row r="745" ht="15.35" customHeight="1">
      <c r="A745" s="28">
        <v>42278.6903125</v>
      </c>
      <c r="B745" s="28">
        <v>42258.592037037037</v>
      </c>
      <c r="C745" s="27">
        <v>20</v>
      </c>
      <c r="D745" s="29"/>
      <c r="E745" s="29"/>
    </row>
    <row r="746" ht="15.35" customHeight="1">
      <c r="A746" s="28">
        <v>42234.311863425923</v>
      </c>
      <c r="B746" s="28">
        <v>42202.145949074074</v>
      </c>
      <c r="C746" s="27">
        <v>32</v>
      </c>
      <c r="D746" s="29"/>
      <c r="E746" s="29"/>
    </row>
    <row r="747" ht="15.35" customHeight="1">
      <c r="A747" s="28">
        <v>42170.284756944442</v>
      </c>
      <c r="B747" s="28">
        <v>42158.4961574074</v>
      </c>
      <c r="C747" s="27">
        <v>12</v>
      </c>
      <c r="D747" s="29"/>
      <c r="E747" s="29"/>
    </row>
    <row r="748" ht="15.35" customHeight="1">
      <c r="A748" s="28">
        <v>42124.3271875</v>
      </c>
      <c r="B748" s="28">
        <v>42124.309965277775</v>
      </c>
      <c r="C748" s="27">
        <v>0</v>
      </c>
      <c r="D748" s="29"/>
      <c r="E748" s="29"/>
    </row>
    <row r="749" ht="15.35" customHeight="1">
      <c r="A749" s="28">
        <v>42277.355</v>
      </c>
      <c r="B749" s="28">
        <v>42276.720509259256</v>
      </c>
      <c r="C749" s="27">
        <v>1</v>
      </c>
      <c r="D749" s="29"/>
      <c r="E749" s="29"/>
    </row>
    <row r="750" ht="15.35" customHeight="1">
      <c r="A750" s="28">
        <v>42307.5853125</v>
      </c>
      <c r="B750" s="28">
        <v>42219.382511574076</v>
      </c>
      <c r="C750" s="27">
        <v>88</v>
      </c>
      <c r="D750" s="29"/>
      <c r="E750" s="29"/>
    </row>
    <row r="751" ht="15.35" customHeight="1">
      <c r="A751" s="28">
        <v>42184.569027777776</v>
      </c>
      <c r="B751" s="28">
        <v>42163.379780092589</v>
      </c>
      <c r="C751" s="27">
        <v>21</v>
      </c>
      <c r="D751" s="29"/>
      <c r="E751" s="29"/>
    </row>
    <row r="752" ht="15.35" customHeight="1">
      <c r="A752" s="28">
        <v>42159.309768518520</v>
      </c>
      <c r="B752" s="28">
        <v>42131.148819444446</v>
      </c>
      <c r="C752" s="27">
        <v>28</v>
      </c>
      <c r="D752" s="29"/>
      <c r="E752" s="29"/>
    </row>
    <row r="753" ht="15.35" customHeight="1">
      <c r="A753" s="28">
        <v>42311.184606481482</v>
      </c>
      <c r="B753" s="28">
        <v>42311.118726851855</v>
      </c>
      <c r="C753" s="27">
        <v>0</v>
      </c>
      <c r="D753" s="29"/>
      <c r="E753" s="29"/>
    </row>
    <row r="754" ht="15.35" customHeight="1">
      <c r="A754" s="28">
        <v>42240.513657407406</v>
      </c>
      <c r="B754" s="28">
        <v>42228.507488425923</v>
      </c>
      <c r="C754" s="27">
        <v>12</v>
      </c>
      <c r="D754" s="29"/>
      <c r="E754" s="29"/>
    </row>
    <row r="755" ht="15.35" customHeight="1">
      <c r="A755" s="28">
        <v>42179.523043981484</v>
      </c>
      <c r="B755" s="28">
        <v>42171.416898148149</v>
      </c>
      <c r="C755" s="27">
        <v>8</v>
      </c>
      <c r="D755" s="29"/>
      <c r="E755" s="29"/>
    </row>
    <row r="756" ht="15.35" customHeight="1">
      <c r="A756" s="28">
        <v>42138.124641203707</v>
      </c>
      <c r="B756" s="28">
        <v>42137.049722222226</v>
      </c>
      <c r="C756" s="27">
        <v>1</v>
      </c>
      <c r="D756" s="29"/>
      <c r="E756" s="29"/>
    </row>
    <row r="757" ht="15.35" customHeight="1">
      <c r="A757" s="28">
        <v>42236.190844907411</v>
      </c>
      <c r="B757" s="28">
        <v>42235.040057870370</v>
      </c>
      <c r="C757" s="27">
        <v>1</v>
      </c>
      <c r="D757" s="29"/>
      <c r="E757" s="29"/>
    </row>
    <row r="758" ht="15.35" customHeight="1">
      <c r="A758" s="28">
        <v>42181.234629629631</v>
      </c>
      <c r="B758" s="28">
        <v>42181.125023148146</v>
      </c>
      <c r="C758" s="27">
        <v>0</v>
      </c>
      <c r="D758" s="29"/>
      <c r="E758" s="29"/>
    </row>
    <row r="759" ht="15.35" customHeight="1">
      <c r="A759" s="28">
        <v>42149.459432870368</v>
      </c>
      <c r="B759" s="28">
        <v>42143.472361111111</v>
      </c>
      <c r="C759" s="27">
        <v>6</v>
      </c>
      <c r="D759" s="29"/>
      <c r="E759" s="29"/>
    </row>
    <row r="760" ht="15.35" customHeight="1">
      <c r="A760" s="28">
        <v>42106.491805555554</v>
      </c>
      <c r="B760" s="28">
        <v>42103.572581018518</v>
      </c>
      <c r="C760" s="27">
        <v>3</v>
      </c>
      <c r="D760" s="29"/>
      <c r="E760" s="29"/>
    </row>
    <row r="761" ht="15.35" customHeight="1">
      <c r="A761" s="28">
        <v>42274.871793981481</v>
      </c>
      <c r="B761" s="28">
        <v>42249.4025925926</v>
      </c>
      <c r="C761" s="27">
        <v>25</v>
      </c>
      <c r="D761" s="29"/>
      <c r="E761" s="29"/>
    </row>
    <row r="762" ht="15.35" customHeight="1">
      <c r="A762" s="28">
        <v>42192.450092592589</v>
      </c>
      <c r="B762" s="28">
        <v>42192.443206018521</v>
      </c>
      <c r="C762" s="27">
        <v>0</v>
      </c>
      <c r="D762" s="29"/>
      <c r="E762" s="29"/>
    </row>
    <row r="763" ht="15.35" customHeight="1">
      <c r="A763" s="28">
        <v>42173.375023148146</v>
      </c>
      <c r="B763" s="28">
        <v>42153.678831018522</v>
      </c>
      <c r="C763" s="27">
        <v>20</v>
      </c>
      <c r="D763" s="29"/>
      <c r="E763" s="29"/>
    </row>
    <row r="764" ht="15.35" customHeight="1">
      <c r="A764" s="28">
        <v>42110.488576388889</v>
      </c>
      <c r="B764" s="28">
        <v>42110.424918981480</v>
      </c>
      <c r="C764" s="27">
        <v>0</v>
      </c>
      <c r="D764" s="29"/>
      <c r="E764" s="29"/>
    </row>
    <row r="765" ht="15.35" customHeight="1">
      <c r="A765" s="28">
        <v>42261.454317129632</v>
      </c>
      <c r="B765" s="28">
        <v>42261.359884259262</v>
      </c>
      <c r="C765" s="27">
        <v>0</v>
      </c>
      <c r="D765" s="29"/>
      <c r="E765" s="29"/>
    </row>
    <row r="766" ht="15.35" customHeight="1">
      <c r="A766" s="28">
        <v>41351.095069444447</v>
      </c>
      <c r="B766" s="28">
        <v>40962.4644675926</v>
      </c>
      <c r="C766" s="27">
        <v>389</v>
      </c>
      <c r="D766" s="29"/>
      <c r="E766" s="29"/>
    </row>
    <row r="767" ht="15.35" customHeight="1">
      <c r="A767" s="28">
        <v>42205.266504629632</v>
      </c>
      <c r="B767" s="28">
        <v>42202.237384259257</v>
      </c>
      <c r="C767" s="27">
        <v>3</v>
      </c>
      <c r="D767" s="29"/>
      <c r="E767" s="29"/>
    </row>
    <row r="768" ht="15.35" customHeight="1">
      <c r="A768" s="28">
        <v>42264.514490740738</v>
      </c>
      <c r="B768" s="28">
        <v>42124.969444444447</v>
      </c>
      <c r="C768" s="27">
        <v>140</v>
      </c>
      <c r="D768" s="29"/>
      <c r="E768" s="29"/>
    </row>
    <row r="769" ht="15.35" customHeight="1">
      <c r="A769" s="28">
        <v>42277.226064814815</v>
      </c>
      <c r="B769" s="28">
        <v>42276.942222222220</v>
      </c>
      <c r="C769" s="27">
        <v>1</v>
      </c>
      <c r="D769" s="29"/>
      <c r="E769" s="29"/>
    </row>
    <row r="770" ht="15.35" customHeight="1">
      <c r="A770" s="28">
        <v>42221.189351851855</v>
      </c>
      <c r="B770" s="28">
        <v>42219.532233796293</v>
      </c>
      <c r="C770" s="27">
        <v>2</v>
      </c>
      <c r="D770" s="29"/>
      <c r="E770" s="29"/>
    </row>
    <row r="771" ht="15.35" customHeight="1">
      <c r="A771" s="28">
        <v>42178.511458333334</v>
      </c>
      <c r="B771" s="28">
        <v>42163.569305555553</v>
      </c>
      <c r="C771" s="27">
        <v>15</v>
      </c>
      <c r="D771" s="29"/>
      <c r="E771" s="29"/>
    </row>
    <row r="772" ht="15.35" customHeight="1">
      <c r="A772" s="28">
        <v>42159.310960648145</v>
      </c>
      <c r="B772" s="28">
        <v>42131.232708333337</v>
      </c>
      <c r="C772" s="27">
        <v>28</v>
      </c>
      <c r="D772" s="29"/>
      <c r="E772" s="29"/>
    </row>
    <row r="773" ht="15.35" customHeight="1">
      <c r="A773" s="28">
        <v>42311.408599537041</v>
      </c>
      <c r="B773" s="28">
        <v>42311.269895833335</v>
      </c>
      <c r="C773" s="27">
        <v>0</v>
      </c>
      <c r="D773" s="29"/>
      <c r="E773" s="29"/>
    </row>
    <row r="774" ht="15.35" customHeight="1">
      <c r="A774" s="28">
        <v>42230.464849537035</v>
      </c>
      <c r="B774" s="28">
        <v>42229.296898148146</v>
      </c>
      <c r="C774" s="27">
        <v>1</v>
      </c>
      <c r="D774" s="29"/>
      <c r="E774" s="29"/>
    </row>
    <row r="775" ht="15.35" customHeight="1">
      <c r="A775" s="28">
        <v>42171.534432870372</v>
      </c>
      <c r="B775" s="28">
        <v>42171.508854166670</v>
      </c>
      <c r="C775" s="27">
        <v>0</v>
      </c>
      <c r="D775" s="29"/>
      <c r="E775" s="29"/>
    </row>
    <row r="776" ht="15.35" customHeight="1">
      <c r="A776" s="28">
        <v>42137.2190625</v>
      </c>
      <c r="B776" s="28">
        <v>42137.164675925924</v>
      </c>
      <c r="C776" s="27">
        <v>0</v>
      </c>
      <c r="D776" s="29"/>
      <c r="E776" s="29"/>
    </row>
    <row r="777" ht="15.35" customHeight="1">
      <c r="A777" s="28">
        <v>42235.486608796295</v>
      </c>
      <c r="B777" s="28">
        <v>42235.203622685185</v>
      </c>
      <c r="C777" s="27">
        <v>0</v>
      </c>
      <c r="D777" s="29"/>
      <c r="E777" s="29"/>
    </row>
    <row r="778" ht="15.35" customHeight="1">
      <c r="A778" s="28">
        <v>42181.279618055552</v>
      </c>
      <c r="B778" s="28">
        <v>42181.248090277775</v>
      </c>
      <c r="C778" s="27">
        <v>0</v>
      </c>
      <c r="D778" s="29"/>
      <c r="E778" s="29"/>
    </row>
    <row r="779" ht="15.35" customHeight="1">
      <c r="A779" s="28">
        <v>42144.178344907406</v>
      </c>
      <c r="B779" s="28">
        <v>42144.143622685187</v>
      </c>
      <c r="C779" s="27">
        <v>0</v>
      </c>
      <c r="D779" s="29"/>
      <c r="E779" s="29"/>
    </row>
    <row r="780" ht="15.35" customHeight="1">
      <c r="A780" s="28">
        <v>42255.353587962964</v>
      </c>
      <c r="B780" s="28">
        <v>42103.747962962960</v>
      </c>
      <c r="C780" s="27">
        <v>152</v>
      </c>
      <c r="D780" s="29"/>
      <c r="E780" s="29"/>
    </row>
    <row r="781" ht="15.35" customHeight="1">
      <c r="A781" s="28">
        <v>42277.469814814816</v>
      </c>
      <c r="B781" s="28">
        <v>42251.320763888885</v>
      </c>
      <c r="C781" s="27">
        <v>26</v>
      </c>
      <c r="D781" s="29"/>
      <c r="E781" s="29"/>
    </row>
    <row r="782" ht="15.35" customHeight="1">
      <c r="A782" s="28">
        <v>42262.616504629630</v>
      </c>
      <c r="B782" s="28">
        <v>42192.704340277778</v>
      </c>
      <c r="C782" s="27">
        <v>70</v>
      </c>
      <c r="D782" s="29"/>
      <c r="E782" s="29"/>
    </row>
    <row r="783" ht="15.35" customHeight="1">
      <c r="A783" s="28">
        <v>42262.614942129629</v>
      </c>
      <c r="B783" s="28">
        <v>42153.718472222223</v>
      </c>
      <c r="C783" s="27">
        <v>109</v>
      </c>
      <c r="D783" s="29"/>
      <c r="E783" s="29"/>
    </row>
    <row r="784" ht="15.35" customHeight="1">
      <c r="A784" s="28">
        <v>42263.469861111109</v>
      </c>
      <c r="B784" s="28">
        <v>42261.471898148149</v>
      </c>
      <c r="C784" s="27">
        <v>2</v>
      </c>
      <c r="D784" s="29"/>
      <c r="E784" s="29"/>
    </row>
    <row r="785" ht="15.35" customHeight="1">
      <c r="A785" s="28">
        <v>42205.252673611110</v>
      </c>
      <c r="B785" s="28">
        <v>42202.241030092591</v>
      </c>
      <c r="C785" s="27">
        <v>3</v>
      </c>
      <c r="D785" s="29"/>
      <c r="E785" s="29"/>
    </row>
    <row r="786" ht="15.35" customHeight="1">
      <c r="A786" s="28">
        <v>42262.616886574076</v>
      </c>
      <c r="B786" s="28">
        <v>42202.941840277781</v>
      </c>
      <c r="C786" s="27">
        <v>60</v>
      </c>
      <c r="D786" s="29"/>
      <c r="E786" s="29"/>
    </row>
    <row r="787" ht="15.35" customHeight="1">
      <c r="A787" s="28">
        <v>42158.776944444442</v>
      </c>
      <c r="B787" s="28">
        <v>42158.5087037037</v>
      </c>
      <c r="C787" s="27">
        <v>0</v>
      </c>
      <c r="D787" s="29"/>
      <c r="E787" s="29"/>
    </row>
    <row r="788" ht="15.35" customHeight="1">
      <c r="A788" s="28">
        <v>42128.334768518522</v>
      </c>
      <c r="B788" s="28">
        <v>42128.244351851848</v>
      </c>
      <c r="C788" s="27">
        <v>0</v>
      </c>
      <c r="D788" s="29"/>
      <c r="E788" s="29"/>
    </row>
    <row r="789" ht="15.35" customHeight="1">
      <c r="A789" s="28">
        <v>42277.266932870371</v>
      </c>
      <c r="B789" s="28">
        <v>42277.174965277780</v>
      </c>
      <c r="C789" s="27">
        <v>0</v>
      </c>
      <c r="D789" s="29"/>
      <c r="E789" s="29"/>
    </row>
    <row r="790" ht="15.35" customHeight="1">
      <c r="A790" s="28">
        <v>42221.189456018517</v>
      </c>
      <c r="B790" s="28">
        <v>42219.541331018518</v>
      </c>
      <c r="C790" s="27">
        <v>2</v>
      </c>
      <c r="D790" s="29"/>
      <c r="E790" s="29"/>
    </row>
    <row r="791" ht="15.35" customHeight="1">
      <c r="A791" s="28">
        <v>42177.579803240740</v>
      </c>
      <c r="B791" s="28">
        <v>42163.587928240740</v>
      </c>
      <c r="C791" s="27">
        <v>14</v>
      </c>
      <c r="D791" s="29"/>
      <c r="E791" s="29"/>
    </row>
    <row r="792" ht="15.35" customHeight="1">
      <c r="A792" s="28">
        <v>42131.349548611113</v>
      </c>
      <c r="B792" s="28">
        <v>42131.288935185185</v>
      </c>
      <c r="C792" s="27">
        <v>0</v>
      </c>
      <c r="D792" s="29"/>
      <c r="E792" s="29"/>
    </row>
    <row r="793" ht="15.35" customHeight="1">
      <c r="A793" s="28">
        <v>42229.574618055558</v>
      </c>
      <c r="B793" s="28">
        <v>42229.540532407409</v>
      </c>
      <c r="C793" s="27">
        <v>0</v>
      </c>
      <c r="D793" s="29"/>
      <c r="E793" s="29"/>
    </row>
    <row r="794" ht="15.35" customHeight="1">
      <c r="A794" s="28">
        <v>42310.3903587963</v>
      </c>
      <c r="B794" s="28">
        <v>42171.536064814813</v>
      </c>
      <c r="C794" s="27">
        <v>139</v>
      </c>
      <c r="D794" s="29"/>
      <c r="E794" s="29"/>
    </row>
    <row r="795" ht="15.35" customHeight="1">
      <c r="A795" s="28">
        <v>42166.807129629633</v>
      </c>
      <c r="B795" s="28">
        <v>42137.361053240740</v>
      </c>
      <c r="C795" s="27">
        <v>29</v>
      </c>
      <c r="D795" s="29"/>
      <c r="E795" s="29"/>
    </row>
    <row r="796" ht="15.35" customHeight="1">
      <c r="A796" s="28">
        <v>42235.3459375</v>
      </c>
      <c r="B796" s="28">
        <v>42235.342256944445</v>
      </c>
      <c r="C796" s="27">
        <v>0</v>
      </c>
      <c r="D796" s="29"/>
      <c r="E796" s="29"/>
    </row>
    <row r="797" ht="15.35" customHeight="1">
      <c r="A797" s="28">
        <v>42181.288240740738</v>
      </c>
      <c r="B797" s="28">
        <v>42181.262152777781</v>
      </c>
      <c r="C797" s="27">
        <v>0</v>
      </c>
      <c r="D797" s="29"/>
      <c r="E797" s="29"/>
    </row>
    <row r="798" ht="15.35" customHeight="1">
      <c r="A798" s="28">
        <v>42145.366400462961</v>
      </c>
      <c r="B798" s="28">
        <v>42144.303414351853</v>
      </c>
      <c r="C798" s="27">
        <v>1</v>
      </c>
      <c r="D798" s="29"/>
      <c r="E798" s="29"/>
    </row>
    <row r="799" ht="15.35" customHeight="1">
      <c r="A799" s="28">
        <v>42255.353854166664</v>
      </c>
      <c r="B799" s="28">
        <v>42103.751030092593</v>
      </c>
      <c r="C799" s="27">
        <v>152</v>
      </c>
      <c r="D799" s="29"/>
      <c r="E799" s="29"/>
    </row>
    <row r="800" ht="15.35" customHeight="1">
      <c r="A800" s="28">
        <v>42291.445023148146</v>
      </c>
      <c r="B800" s="28">
        <v>42251.393055555556</v>
      </c>
      <c r="C800" s="27">
        <v>40</v>
      </c>
      <c r="D800" s="29"/>
      <c r="E800" s="29"/>
    </row>
    <row r="801" ht="15.35" customHeight="1">
      <c r="A801" s="28">
        <v>42194.137245370373</v>
      </c>
      <c r="B801" s="28">
        <v>42193.209166666667</v>
      </c>
      <c r="C801" s="27">
        <v>1</v>
      </c>
      <c r="D801" s="29"/>
      <c r="E801" s="29"/>
    </row>
    <row r="802" ht="15.35" customHeight="1">
      <c r="A802" s="28">
        <v>42262.615648148145</v>
      </c>
      <c r="B802" s="28">
        <v>42153.750092592592</v>
      </c>
      <c r="C802" s="27">
        <v>109</v>
      </c>
      <c r="D802" s="29"/>
      <c r="E802" s="29"/>
    </row>
    <row r="803" ht="15.35" customHeight="1">
      <c r="A803" s="28">
        <v>42114.344490740739</v>
      </c>
      <c r="B803" s="28">
        <v>42114.265798611108</v>
      </c>
      <c r="C803" s="27">
        <v>0</v>
      </c>
      <c r="D803" s="29"/>
      <c r="E803" s="29"/>
    </row>
    <row r="804" ht="15.35" customHeight="1">
      <c r="A804" s="28">
        <v>42263.254097222220</v>
      </c>
      <c r="B804" s="28">
        <v>42262.200775462959</v>
      </c>
      <c r="C804" s="27">
        <v>1</v>
      </c>
      <c r="D804" s="29"/>
      <c r="E804" s="29"/>
    </row>
    <row r="805" ht="15.35" customHeight="1">
      <c r="A805" s="28">
        <v>42262.6047800926</v>
      </c>
      <c r="B805" s="28">
        <v>42202.942870370367</v>
      </c>
      <c r="C805" s="27">
        <v>60</v>
      </c>
      <c r="D805" s="29"/>
      <c r="E805" s="29"/>
    </row>
    <row r="806" ht="15.35" customHeight="1">
      <c r="A806" s="28">
        <v>42158.638923611114</v>
      </c>
      <c r="B806" s="28">
        <v>42158.565231481480</v>
      </c>
      <c r="C806" s="27">
        <v>0</v>
      </c>
      <c r="D806" s="29"/>
      <c r="E806" s="29"/>
    </row>
    <row r="807" ht="15.35" customHeight="1">
      <c r="A807" s="28">
        <v>42128.342349537037</v>
      </c>
      <c r="B807" s="28">
        <v>42128.335578703707</v>
      </c>
      <c r="C807" s="27">
        <v>0</v>
      </c>
      <c r="D807" s="29"/>
      <c r="E807" s="29"/>
    </row>
    <row r="808" ht="15.35" customHeight="1">
      <c r="A808" s="28">
        <v>42284.299988425926</v>
      </c>
      <c r="B808" s="28">
        <v>42277.2534375</v>
      </c>
      <c r="C808" s="27">
        <v>7</v>
      </c>
      <c r="D808" s="29"/>
      <c r="E808" s="29"/>
    </row>
    <row r="809" ht="15.35" customHeight="1">
      <c r="A809" s="28">
        <v>42232.982152777775</v>
      </c>
      <c r="B809" s="28">
        <v>42220.069270833330</v>
      </c>
      <c r="C809" s="27">
        <v>12</v>
      </c>
      <c r="D809" s="29"/>
      <c r="E809" s="29"/>
    </row>
    <row r="810" ht="15.35" customHeight="1">
      <c r="A810" s="28">
        <v>42164.056909722225</v>
      </c>
      <c r="B810" s="28">
        <v>42163.962696759256</v>
      </c>
      <c r="C810" s="27">
        <v>1</v>
      </c>
      <c r="D810" s="29"/>
      <c r="E810" s="29"/>
    </row>
    <row r="811" ht="15.35" customHeight="1">
      <c r="A811" s="28">
        <v>42131.3317824074</v>
      </c>
      <c r="B811" s="28">
        <v>42131.3115625</v>
      </c>
      <c r="C811" s="27">
        <v>0</v>
      </c>
      <c r="D811" s="29"/>
      <c r="E811" s="29"/>
    </row>
    <row r="812" ht="15.35" customHeight="1">
      <c r="A812" s="28">
        <v>42229.573923611111</v>
      </c>
      <c r="B812" s="28">
        <v>42229.552569444444</v>
      </c>
      <c r="C812" s="27">
        <v>0</v>
      </c>
      <c r="D812" s="29"/>
      <c r="E812" s="29"/>
    </row>
    <row r="813" ht="15.35" customHeight="1">
      <c r="A813" s="28">
        <v>42171.590821759259</v>
      </c>
      <c r="B813" s="28">
        <v>42171.584259259260</v>
      </c>
      <c r="C813" s="27">
        <v>0</v>
      </c>
      <c r="D813" s="29"/>
      <c r="E813" s="29"/>
    </row>
    <row r="814" ht="15.35" customHeight="1">
      <c r="A814" s="28">
        <v>42139.322233796294</v>
      </c>
      <c r="B814" s="28">
        <v>42137.961006944446</v>
      </c>
      <c r="C814" s="27">
        <v>2</v>
      </c>
      <c r="D814" s="29"/>
      <c r="E814" s="29"/>
    </row>
    <row r="815" ht="15.35" customHeight="1">
      <c r="A815" s="28">
        <v>42235.441585648150</v>
      </c>
      <c r="B815" s="28">
        <v>42235.425925925927</v>
      </c>
      <c r="C815" s="27">
        <v>0</v>
      </c>
      <c r="D815" s="29"/>
      <c r="E815" s="29"/>
    </row>
    <row r="816" ht="15.35" customHeight="1">
      <c r="A816" s="28">
        <v>41109.538599537038</v>
      </c>
      <c r="B816" s="28">
        <v>40883.720983796295</v>
      </c>
      <c r="C816" s="27">
        <v>226</v>
      </c>
      <c r="D816" s="29"/>
      <c r="E816" s="29"/>
    </row>
    <row r="817" ht="15.35" customHeight="1">
      <c r="A817" s="28">
        <v>42187.504884259259</v>
      </c>
      <c r="B817" s="28">
        <v>42181.508090277777</v>
      </c>
      <c r="C817" s="27">
        <v>6</v>
      </c>
      <c r="D817" s="29"/>
      <c r="E817" s="29"/>
    </row>
    <row r="818" ht="15.35" customHeight="1">
      <c r="A818" s="28">
        <v>42262.197442129633</v>
      </c>
      <c r="B818" s="28">
        <v>42144.9203587963</v>
      </c>
      <c r="C818" s="27">
        <v>118</v>
      </c>
      <c r="D818" s="29"/>
      <c r="E818" s="29"/>
    </row>
    <row r="819" ht="15.35" customHeight="1">
      <c r="A819" s="28">
        <v>42255.352280092593</v>
      </c>
      <c r="B819" s="28">
        <v>42103.753020833334</v>
      </c>
      <c r="C819" s="27">
        <v>152</v>
      </c>
      <c r="D819" s="29"/>
      <c r="E819" s="29"/>
    </row>
    <row r="820" ht="15.35" customHeight="1">
      <c r="A820" s="28">
        <v>42291.446851851855</v>
      </c>
      <c r="B820" s="28">
        <v>42251.3959837963</v>
      </c>
      <c r="C820" s="27">
        <v>40</v>
      </c>
      <c r="D820" s="29"/>
      <c r="E820" s="29"/>
    </row>
    <row r="821" ht="15.35" customHeight="1">
      <c r="A821" s="28">
        <v>42194.183125</v>
      </c>
      <c r="B821" s="28">
        <v>42193.285335648150</v>
      </c>
      <c r="C821" s="27">
        <v>1</v>
      </c>
      <c r="D821" s="29"/>
      <c r="E821" s="29"/>
    </row>
    <row r="822" ht="15.35" customHeight="1">
      <c r="A822" s="28">
        <v>42212.171400462961</v>
      </c>
      <c r="B822" s="28">
        <v>42154.141481481478</v>
      </c>
      <c r="C822" s="27">
        <v>58</v>
      </c>
      <c r="D822" s="29"/>
      <c r="E822" s="29"/>
    </row>
    <row r="823" ht="15.35" customHeight="1">
      <c r="A823" s="28">
        <v>42286.531157407408</v>
      </c>
      <c r="B823" s="28">
        <v>42263.304340277777</v>
      </c>
      <c r="C823" s="27">
        <v>23</v>
      </c>
      <c r="D823" s="29"/>
      <c r="E823" s="29"/>
    </row>
    <row r="824" ht="15.35" customHeight="1">
      <c r="A824" s="28">
        <v>42262.606550925928</v>
      </c>
      <c r="B824" s="28">
        <v>42202.967291666668</v>
      </c>
      <c r="C824" s="27">
        <v>60</v>
      </c>
      <c r="D824" s="29"/>
      <c r="E824" s="29"/>
    </row>
    <row r="825" ht="15.35" customHeight="1">
      <c r="A825" s="28">
        <v>42158.664444444446</v>
      </c>
      <c r="B825" s="28">
        <v>42158.644120370373</v>
      </c>
      <c r="C825" s="27">
        <v>0</v>
      </c>
      <c r="D825" s="29"/>
      <c r="E825" s="29"/>
    </row>
    <row r="826" ht="15.35" customHeight="1">
      <c r="A826" s="28">
        <v>42129.263819444444</v>
      </c>
      <c r="B826" s="28">
        <v>42128.357256944444</v>
      </c>
      <c r="C826" s="27">
        <v>1</v>
      </c>
      <c r="D826" s="29"/>
      <c r="E826" s="29"/>
    </row>
    <row r="827" ht="15.35" customHeight="1">
      <c r="A827" s="28">
        <v>42278.4499537037</v>
      </c>
      <c r="B827" s="28">
        <v>42278.339247685188</v>
      </c>
      <c r="C827" s="27">
        <v>0</v>
      </c>
      <c r="D827" s="29"/>
      <c r="E827" s="29"/>
    </row>
    <row r="828" ht="15.35" customHeight="1">
      <c r="A828" s="28">
        <v>42220.521168981482</v>
      </c>
      <c r="B828" s="28">
        <v>42220.362337962964</v>
      </c>
      <c r="C828" s="27">
        <v>0</v>
      </c>
      <c r="D828" s="29"/>
      <c r="E828" s="29"/>
    </row>
    <row r="829" ht="15.35" customHeight="1">
      <c r="A829" s="28">
        <v>42164.374305555553</v>
      </c>
      <c r="B829" s="28">
        <v>42164.12</v>
      </c>
      <c r="C829" s="27">
        <v>0</v>
      </c>
      <c r="D829" s="29"/>
      <c r="E829" s="29"/>
    </row>
    <row r="830" ht="15.35" customHeight="1">
      <c r="A830" s="28">
        <v>42139.623715277776</v>
      </c>
      <c r="B830" s="28">
        <v>42131.356388888889</v>
      </c>
      <c r="C830" s="27">
        <v>8</v>
      </c>
      <c r="D830" s="29"/>
      <c r="E830" s="29"/>
    </row>
    <row r="831" ht="15.35" customHeight="1">
      <c r="A831" s="28">
        <v>42279.516712962963</v>
      </c>
      <c r="B831" s="28">
        <v>42229.553101851852</v>
      </c>
      <c r="C831" s="27">
        <v>50</v>
      </c>
      <c r="D831" s="29"/>
      <c r="E831" s="29"/>
    </row>
    <row r="832" ht="15.35" customHeight="1">
      <c r="A832" s="28">
        <v>42279.519340277780</v>
      </c>
      <c r="B832" s="28">
        <v>42172.696921296294</v>
      </c>
      <c r="C832" s="27">
        <v>107</v>
      </c>
      <c r="D832" s="29"/>
      <c r="E832" s="29"/>
    </row>
    <row r="833" ht="15.35" customHeight="1">
      <c r="A833" s="28">
        <v>42139.322488425925</v>
      </c>
      <c r="B833" s="28">
        <v>42138.085902777777</v>
      </c>
      <c r="C833" s="27">
        <v>1</v>
      </c>
      <c r="D833" s="29"/>
      <c r="E833" s="29"/>
    </row>
    <row r="834" ht="15.35" customHeight="1">
      <c r="A834" s="28">
        <v>42236.502361111110</v>
      </c>
      <c r="B834" s="28">
        <v>42236.488634259258</v>
      </c>
      <c r="C834" s="27">
        <v>0</v>
      </c>
      <c r="D834" s="29"/>
      <c r="E834" s="29"/>
    </row>
    <row r="835" ht="15.35" customHeight="1">
      <c r="A835" s="28">
        <v>42184.1971412037</v>
      </c>
      <c r="B835" s="28">
        <v>42183.948472222219</v>
      </c>
      <c r="C835" s="27">
        <v>1</v>
      </c>
      <c r="D835" s="29"/>
      <c r="E835" s="29"/>
    </row>
    <row r="836" ht="15.35" customHeight="1">
      <c r="A836" s="28">
        <v>42145.162650462960</v>
      </c>
      <c r="B836" s="28">
        <v>42144.921273148146</v>
      </c>
      <c r="C836" s="27">
        <v>1</v>
      </c>
      <c r="D836" s="29"/>
      <c r="E836" s="29"/>
    </row>
    <row r="837" ht="15.35" customHeight="1">
      <c r="A837" s="28">
        <v>42166.2919675926</v>
      </c>
      <c r="B837" s="28">
        <v>42103.985277777778</v>
      </c>
      <c r="C837" s="27">
        <v>63</v>
      </c>
      <c r="D837" s="29"/>
      <c r="E837" s="29"/>
    </row>
    <row r="838" ht="15.35" customHeight="1">
      <c r="A838" s="28">
        <v>42251.861134259256</v>
      </c>
      <c r="B838" s="28">
        <v>42251.560405092590</v>
      </c>
      <c r="C838" s="27">
        <v>0</v>
      </c>
      <c r="D838" s="29"/>
      <c r="E838" s="29"/>
    </row>
    <row r="839" ht="15.35" customHeight="1">
      <c r="A839" s="28">
        <v>42193.804212962961</v>
      </c>
      <c r="B839" s="28">
        <v>42193.285856481481</v>
      </c>
      <c r="C839" s="27">
        <v>0</v>
      </c>
      <c r="D839" s="29"/>
      <c r="E839" s="29"/>
    </row>
    <row r="840" ht="15.35" customHeight="1">
      <c r="A840" s="28">
        <v>42156.719594907408</v>
      </c>
      <c r="B840" s="28">
        <v>42156.508611111109</v>
      </c>
      <c r="C840" s="27">
        <v>0</v>
      </c>
      <c r="D840" s="29"/>
      <c r="E840" s="29"/>
    </row>
    <row r="841" ht="15.35" customHeight="1">
      <c r="A841" s="28">
        <v>40971.575763888890</v>
      </c>
      <c r="B841" s="28">
        <v>40870.391342592593</v>
      </c>
      <c r="C841" s="27">
        <v>101</v>
      </c>
      <c r="D841" s="29"/>
      <c r="E841" s="29"/>
    </row>
    <row r="842" ht="15.35" customHeight="1">
      <c r="A842" s="28">
        <v>41036.141331018516</v>
      </c>
      <c r="B842" s="28">
        <v>40953.437152777777</v>
      </c>
      <c r="C842" s="27">
        <v>83</v>
      </c>
      <c r="D842" s="29"/>
      <c r="E842" s="29"/>
    </row>
    <row r="843" ht="15.35" customHeight="1">
      <c r="A843" s="28">
        <v>41052.448958333334</v>
      </c>
      <c r="B843" s="28">
        <v>40955.489479166667</v>
      </c>
      <c r="C843" s="27">
        <v>97</v>
      </c>
      <c r="D843" s="29"/>
      <c r="E843" s="29"/>
    </row>
    <row r="844" ht="15.35" customHeight="1">
      <c r="A844" s="28">
        <v>41052.565474537034</v>
      </c>
      <c r="B844" s="28">
        <v>40942.542962962965</v>
      </c>
      <c r="C844" s="27">
        <v>110</v>
      </c>
      <c r="D844" s="29"/>
      <c r="E844" s="29"/>
    </row>
    <row r="845" ht="15.35" customHeight="1">
      <c r="A845" s="28">
        <v>41057.506134259260</v>
      </c>
      <c r="B845" s="28">
        <v>40963.857337962960</v>
      </c>
      <c r="C845" s="27">
        <v>94</v>
      </c>
      <c r="D845" s="29"/>
      <c r="E845" s="29"/>
    </row>
    <row r="846" ht="15.35" customHeight="1">
      <c r="A846" s="28">
        <v>41057.607280092590</v>
      </c>
      <c r="B846" s="28">
        <v>41044.443819444445</v>
      </c>
      <c r="C846" s="27">
        <v>13</v>
      </c>
      <c r="D846" s="29"/>
      <c r="E846" s="29"/>
    </row>
    <row r="847" ht="15.35" customHeight="1">
      <c r="A847" s="28">
        <v>41071.296157407407</v>
      </c>
      <c r="B847" s="28">
        <v>41044.441724537035</v>
      </c>
      <c r="C847" s="27">
        <v>27</v>
      </c>
      <c r="D847" s="29"/>
      <c r="E847" s="29"/>
    </row>
    <row r="848" ht="15.35" customHeight="1">
      <c r="A848" s="28">
        <v>41092.294236111113</v>
      </c>
      <c r="B848" s="28">
        <v>41004.626550925925</v>
      </c>
      <c r="C848" s="27">
        <v>88</v>
      </c>
      <c r="D848" s="29"/>
      <c r="E848" s="29"/>
    </row>
    <row r="849" ht="15.35" customHeight="1">
      <c r="A849" s="28">
        <v>41103.537013888890</v>
      </c>
      <c r="B849" s="28">
        <v>40949.443888888891</v>
      </c>
      <c r="C849" s="27">
        <v>154</v>
      </c>
      <c r="D849" s="29"/>
      <c r="E849" s="29"/>
    </row>
    <row r="850" ht="15.35" customHeight="1">
      <c r="A850" s="28">
        <v>41104.067326388889</v>
      </c>
      <c r="B850" s="28">
        <v>41102.8572337963</v>
      </c>
      <c r="C850" s="27">
        <v>2</v>
      </c>
      <c r="D850" s="29"/>
      <c r="E850" s="29"/>
    </row>
    <row r="851" ht="15.35" customHeight="1">
      <c r="A851" s="28">
        <v>41108.419884259260</v>
      </c>
      <c r="B851" s="28">
        <v>41107.6144212963</v>
      </c>
      <c r="C851" s="27">
        <v>1</v>
      </c>
      <c r="D851" s="29"/>
      <c r="E851" s="29"/>
    </row>
    <row r="852" ht="15.35" customHeight="1">
      <c r="A852" s="28">
        <v>41111.387037037035</v>
      </c>
      <c r="B852" s="28">
        <v>41102.861701388887</v>
      </c>
      <c r="C852" s="27">
        <v>9</v>
      </c>
      <c r="D852" s="29"/>
      <c r="E852" s="29"/>
    </row>
    <row r="853" ht="15.35" customHeight="1">
      <c r="A853" s="28">
        <v>41112.918692129628</v>
      </c>
      <c r="B853" s="28">
        <v>40986.707673611112</v>
      </c>
      <c r="C853" s="27">
        <v>126</v>
      </c>
      <c r="D853" s="29"/>
      <c r="E853" s="29"/>
    </row>
    <row r="854" ht="15.35" customHeight="1">
      <c r="A854" s="28">
        <v>41122.662118055552</v>
      </c>
      <c r="B854" s="28">
        <v>40953.371087962965</v>
      </c>
      <c r="C854" s="27">
        <v>169</v>
      </c>
      <c r="D854" s="29"/>
      <c r="E854" s="29"/>
    </row>
    <row r="855" ht="15.35" customHeight="1">
      <c r="A855" s="28">
        <v>41122.786481481482</v>
      </c>
      <c r="B855" s="28">
        <v>41122.785277777781</v>
      </c>
      <c r="C855" s="27">
        <v>0</v>
      </c>
      <c r="D855" s="29"/>
      <c r="E855" s="29"/>
    </row>
    <row r="856" ht="15.35" customHeight="1">
      <c r="A856" s="28">
        <v>41122.797546296293</v>
      </c>
      <c r="B856" s="28">
        <v>41122.793865740743</v>
      </c>
      <c r="C856" s="27">
        <v>0</v>
      </c>
      <c r="D856" s="29"/>
      <c r="E856" s="29"/>
    </row>
    <row r="857" ht="15.35" customHeight="1">
      <c r="A857" s="28">
        <v>41124.028900462959</v>
      </c>
      <c r="B857" s="28">
        <v>41124.025428240740</v>
      </c>
      <c r="C857" s="27">
        <v>0</v>
      </c>
      <c r="D857" s="29"/>
      <c r="E857" s="29"/>
    </row>
    <row r="858" ht="15.35" customHeight="1">
      <c r="A858" s="28">
        <v>41129.092152777775</v>
      </c>
      <c r="B858" s="28">
        <v>41121.673090277778</v>
      </c>
      <c r="C858" s="27">
        <v>8</v>
      </c>
      <c r="D858" s="29"/>
      <c r="E858" s="29"/>
    </row>
    <row r="859" ht="15.35" customHeight="1">
      <c r="A859" s="28">
        <v>41130.621261574073</v>
      </c>
      <c r="B859" s="28">
        <v>40882.357210648152</v>
      </c>
      <c r="C859" s="27">
        <v>248</v>
      </c>
      <c r="D859" s="29"/>
      <c r="E859" s="29"/>
    </row>
    <row r="860" ht="15.35" customHeight="1">
      <c r="A860" s="28">
        <v>41130.813472222224</v>
      </c>
      <c r="B860" s="28">
        <v>40871.845509259256</v>
      </c>
      <c r="C860" s="27">
        <v>259</v>
      </c>
      <c r="D860" s="29"/>
      <c r="E860" s="29"/>
    </row>
    <row r="861" ht="15.35" customHeight="1">
      <c r="A861" s="28">
        <v>41130.819166666668</v>
      </c>
      <c r="B861" s="28">
        <v>40964.401782407411</v>
      </c>
      <c r="C861" s="27">
        <v>166</v>
      </c>
      <c r="D861" s="29"/>
      <c r="E861" s="29"/>
    </row>
    <row r="862" ht="15.35" customHeight="1">
      <c r="A862" s="28">
        <v>41130.821261574078</v>
      </c>
      <c r="B862" s="28">
        <v>40956.369143518517</v>
      </c>
      <c r="C862" s="27">
        <v>174</v>
      </c>
      <c r="D862" s="29"/>
      <c r="E862" s="29"/>
    </row>
    <row r="863" ht="15.35" customHeight="1">
      <c r="A863" s="28">
        <v>41135.218009259261</v>
      </c>
      <c r="B863" s="28">
        <v>40910.610347222224</v>
      </c>
      <c r="C863" s="27">
        <v>225</v>
      </c>
      <c r="D863" s="29"/>
      <c r="E863" s="29"/>
    </row>
    <row r="864" ht="15.35" customHeight="1">
      <c r="A864" s="28">
        <v>41135.368125</v>
      </c>
      <c r="B864" s="28">
        <v>41113.457615740743</v>
      </c>
      <c r="C864" s="27">
        <v>22</v>
      </c>
      <c r="D864" s="29"/>
      <c r="E864" s="29"/>
    </row>
    <row r="865" ht="15.35" customHeight="1">
      <c r="A865" s="28">
        <v>41136.287442129629</v>
      </c>
      <c r="B865" s="28">
        <v>40973.3325462963</v>
      </c>
      <c r="C865" s="27">
        <v>163</v>
      </c>
      <c r="D865" s="29"/>
      <c r="E865" s="29"/>
    </row>
    <row r="866" ht="15.35" customHeight="1">
      <c r="A866" s="28">
        <v>41136.289317129631</v>
      </c>
      <c r="B866" s="28">
        <v>41115.7228587963</v>
      </c>
      <c r="C866" s="27">
        <v>21</v>
      </c>
      <c r="D866" s="29"/>
      <c r="E866" s="29"/>
    </row>
    <row r="867" ht="15.35" customHeight="1">
      <c r="A867" s="28">
        <v>41138.3578587963</v>
      </c>
      <c r="B867" s="28">
        <v>41137.5665625</v>
      </c>
      <c r="C867" s="27">
        <v>1</v>
      </c>
      <c r="D867" s="29"/>
      <c r="E867" s="29"/>
    </row>
    <row r="868" ht="15.35" customHeight="1">
      <c r="A868" s="28">
        <v>41140.450069444443</v>
      </c>
      <c r="B868" s="28">
        <v>40986.807256944441</v>
      </c>
      <c r="C868" s="27">
        <v>154</v>
      </c>
      <c r="D868" s="29"/>
      <c r="E868" s="29"/>
    </row>
    <row r="869" ht="15.35" customHeight="1">
      <c r="A869" s="28">
        <v>41141.299039351848</v>
      </c>
      <c r="B869" s="28">
        <v>41119.806678240740</v>
      </c>
      <c r="C869" s="27">
        <v>22</v>
      </c>
      <c r="D869" s="29"/>
      <c r="E869" s="29"/>
    </row>
    <row r="870" ht="15.35" customHeight="1">
      <c r="A870" s="28">
        <v>41141.302557870367</v>
      </c>
      <c r="B870" s="28">
        <v>41120.796516203707</v>
      </c>
      <c r="C870" s="27">
        <v>21</v>
      </c>
      <c r="D870" s="29"/>
      <c r="E870" s="29"/>
    </row>
    <row r="871" ht="15.35" customHeight="1">
      <c r="A871" s="28">
        <v>41141.303715277776</v>
      </c>
      <c r="B871" s="28">
        <v>41120.801666666666</v>
      </c>
      <c r="C871" s="27">
        <v>21</v>
      </c>
      <c r="D871" s="29"/>
      <c r="E871" s="29"/>
    </row>
    <row r="872" ht="15.35" customHeight="1">
      <c r="A872" s="28">
        <v>41141.304340277777</v>
      </c>
      <c r="B872" s="28">
        <v>41120.810011574074</v>
      </c>
      <c r="C872" s="27">
        <v>21</v>
      </c>
      <c r="D872" s="29"/>
      <c r="E872" s="29"/>
    </row>
    <row r="873" ht="15.35" customHeight="1">
      <c r="A873" s="28">
        <v>41141.30625</v>
      </c>
      <c r="B873" s="28">
        <v>41120.815370370372</v>
      </c>
      <c r="C873" s="27">
        <v>21</v>
      </c>
      <c r="D873" s="29"/>
      <c r="E873" s="29"/>
    </row>
    <row r="874" ht="15.35" customHeight="1">
      <c r="A874" s="28">
        <v>41141.310972222222</v>
      </c>
      <c r="B874" s="28">
        <v>41120.824895833335</v>
      </c>
      <c r="C874" s="27">
        <v>21</v>
      </c>
      <c r="D874" s="29"/>
      <c r="E874" s="29"/>
    </row>
    <row r="875" ht="15.35" customHeight="1">
      <c r="A875" s="28">
        <v>41141.316574074073</v>
      </c>
      <c r="B875" s="28">
        <v>41121.741550925923</v>
      </c>
      <c r="C875" s="27">
        <v>20</v>
      </c>
      <c r="D875" s="29"/>
      <c r="E875" s="29"/>
    </row>
    <row r="876" ht="15.35" customHeight="1">
      <c r="A876" s="28">
        <v>41141.317581018520</v>
      </c>
      <c r="B876" s="28">
        <v>41121.7468287037</v>
      </c>
      <c r="C876" s="27">
        <v>20</v>
      </c>
      <c r="D876" s="29"/>
      <c r="E876" s="29"/>
    </row>
    <row r="877" ht="15.35" customHeight="1">
      <c r="A877" s="28">
        <v>41141.318321759260</v>
      </c>
      <c r="B877" s="28">
        <v>41121.751296296294</v>
      </c>
      <c r="C877" s="27">
        <v>20</v>
      </c>
      <c r="D877" s="29"/>
      <c r="E877" s="29"/>
    </row>
    <row r="878" ht="15.35" customHeight="1">
      <c r="A878" s="28">
        <v>41141.320324074077</v>
      </c>
      <c r="B878" s="28">
        <v>41121.754525462966</v>
      </c>
      <c r="C878" s="27">
        <v>20</v>
      </c>
      <c r="D878" s="29"/>
      <c r="E878" s="29"/>
    </row>
    <row r="879" ht="15.35" customHeight="1">
      <c r="A879" s="28">
        <v>41141.325648148151</v>
      </c>
      <c r="B879" s="28">
        <v>41122.573900462965</v>
      </c>
      <c r="C879" s="27">
        <v>19</v>
      </c>
      <c r="D879" s="29"/>
      <c r="E879" s="29"/>
    </row>
    <row r="880" ht="15.35" customHeight="1">
      <c r="A880" s="28">
        <v>41141.408888888887</v>
      </c>
      <c r="B880" s="28">
        <v>40953.445254629631</v>
      </c>
      <c r="C880" s="27">
        <v>188</v>
      </c>
      <c r="D880" s="29"/>
      <c r="E880" s="29"/>
    </row>
    <row r="881" ht="15.35" customHeight="1">
      <c r="A881" s="28">
        <v>41142.661354166667</v>
      </c>
      <c r="B881" s="28">
        <v>41120.830150462964</v>
      </c>
      <c r="C881" s="27">
        <v>22</v>
      </c>
      <c r="D881" s="29"/>
      <c r="E881" s="29"/>
    </row>
    <row r="882" ht="15.35" customHeight="1">
      <c r="A882" s="28">
        <v>41143.649629629632</v>
      </c>
      <c r="B882" s="28">
        <v>41140.920601851853</v>
      </c>
      <c r="C882" s="27">
        <v>3</v>
      </c>
      <c r="D882" s="29"/>
      <c r="E882" s="29"/>
    </row>
    <row r="883" ht="15.35" customHeight="1">
      <c r="A883" s="28">
        <v>41144.326759259260</v>
      </c>
      <c r="B883" s="28">
        <v>41119.7766087963</v>
      </c>
      <c r="C883" s="27">
        <v>25</v>
      </c>
      <c r="D883" s="29"/>
      <c r="E883" s="29"/>
    </row>
    <row r="884" ht="15.35" customHeight="1">
      <c r="A884" s="28">
        <v>41144.347037037034</v>
      </c>
      <c r="B884" s="28">
        <v>41144.346354166664</v>
      </c>
      <c r="C884" s="27">
        <v>0</v>
      </c>
      <c r="D884" s="29"/>
      <c r="E884" s="29"/>
    </row>
    <row r="885" ht="15.35" customHeight="1">
      <c r="A885" s="28">
        <v>41144.414525462962</v>
      </c>
      <c r="B885" s="28">
        <v>41144.330405092594</v>
      </c>
      <c r="C885" s="27">
        <v>0</v>
      </c>
      <c r="D885" s="29"/>
      <c r="E885" s="29"/>
    </row>
    <row r="886" ht="15.35" customHeight="1">
      <c r="A886" s="28">
        <v>41144.428645833330</v>
      </c>
      <c r="B886" s="28">
        <v>41144.331666666665</v>
      </c>
      <c r="C886" s="27">
        <v>0</v>
      </c>
      <c r="D886" s="29"/>
      <c r="E886" s="29"/>
    </row>
    <row r="887" ht="15.35" customHeight="1">
      <c r="A887" s="28">
        <v>41144.441180555557</v>
      </c>
      <c r="B887" s="28">
        <v>41139.459942129630</v>
      </c>
      <c r="C887" s="27">
        <v>5</v>
      </c>
      <c r="D887" s="29"/>
      <c r="E887" s="29"/>
    </row>
    <row r="888" ht="15.35" customHeight="1">
      <c r="A888" s="28">
        <v>41144.700648148151</v>
      </c>
      <c r="B888" s="28">
        <v>41143.279224537036</v>
      </c>
      <c r="C888" s="27">
        <v>1</v>
      </c>
      <c r="D888" s="29"/>
      <c r="E888" s="29"/>
    </row>
    <row r="889" ht="15.35" customHeight="1">
      <c r="A889" s="28">
        <v>41145.036574074074</v>
      </c>
      <c r="B889" s="28">
        <v>41120.827743055554</v>
      </c>
      <c r="C889" s="27">
        <v>25</v>
      </c>
      <c r="D889" s="29"/>
      <c r="E889" s="29"/>
    </row>
    <row r="890" ht="15.35" customHeight="1">
      <c r="A890" s="28">
        <v>41145.353599537040</v>
      </c>
      <c r="B890" s="28">
        <v>41121.672060185185</v>
      </c>
      <c r="C890" s="27">
        <v>24</v>
      </c>
      <c r="D890" s="29"/>
      <c r="E890" s="29"/>
    </row>
    <row r="891" ht="15.35" customHeight="1">
      <c r="A891" s="28">
        <v>41145.353831018518</v>
      </c>
      <c r="B891" s="28">
        <v>41129.093090277776</v>
      </c>
      <c r="C891" s="27">
        <v>16</v>
      </c>
      <c r="D891" s="29"/>
      <c r="E891" s="29"/>
    </row>
    <row r="892" ht="15.35" customHeight="1">
      <c r="A892" s="28">
        <v>41146.598668981482</v>
      </c>
      <c r="B892" s="28">
        <v>41113.453414351854</v>
      </c>
      <c r="C892" s="27">
        <v>33</v>
      </c>
      <c r="D892" s="29"/>
      <c r="E892" s="29"/>
    </row>
    <row r="893" ht="15.35" customHeight="1">
      <c r="A893" s="28">
        <v>41147.645949074074</v>
      </c>
      <c r="B893" s="28">
        <v>41146.614409722220</v>
      </c>
      <c r="C893" s="27">
        <v>1</v>
      </c>
      <c r="D893" s="29"/>
      <c r="E893" s="29"/>
    </row>
    <row r="894" ht="15.35" customHeight="1">
      <c r="A894" s="28">
        <v>41148.208287037036</v>
      </c>
      <c r="B894" s="28">
        <v>41145.417893518519</v>
      </c>
      <c r="C894" s="27">
        <v>3</v>
      </c>
      <c r="D894" s="29"/>
      <c r="E894" s="29"/>
    </row>
    <row r="895" ht="15.35" customHeight="1">
      <c r="A895" s="28">
        <v>41149.439606481479</v>
      </c>
      <c r="B895" s="28">
        <v>41144.382418981484</v>
      </c>
      <c r="C895" s="27">
        <v>5</v>
      </c>
      <c r="D895" s="29"/>
      <c r="E895" s="29"/>
    </row>
    <row r="896" ht="15.35" customHeight="1">
      <c r="A896" s="28">
        <v>41149.4404050926</v>
      </c>
      <c r="B896" s="28">
        <v>41147.598599537036</v>
      </c>
      <c r="C896" s="27">
        <v>2</v>
      </c>
      <c r="D896" s="29"/>
      <c r="E896" s="29"/>
    </row>
    <row r="897" ht="15.35" customHeight="1">
      <c r="A897" s="28">
        <v>41149.4407175926</v>
      </c>
      <c r="B897" s="28">
        <v>41148.588553240741</v>
      </c>
      <c r="C897" s="27">
        <v>1</v>
      </c>
      <c r="D897" s="29"/>
      <c r="E897" s="29"/>
    </row>
    <row r="898" ht="15.35" customHeight="1">
      <c r="A898" s="28">
        <v>41150.044629629629</v>
      </c>
      <c r="B898" s="28">
        <v>41148.425520833334</v>
      </c>
      <c r="C898" s="27">
        <v>2</v>
      </c>
      <c r="D898" s="29"/>
      <c r="E898" s="29"/>
    </row>
    <row r="899" ht="15.35" customHeight="1">
      <c r="A899" s="28">
        <v>41150.0450462963</v>
      </c>
      <c r="B899" s="28">
        <v>41115.614120370374</v>
      </c>
      <c r="C899" s="27">
        <v>35</v>
      </c>
      <c r="D899" s="29"/>
      <c r="E899" s="29"/>
    </row>
    <row r="900" ht="15.35" customHeight="1">
      <c r="A900" s="28">
        <v>41150.045636574076</v>
      </c>
      <c r="B900" s="28">
        <v>41147.458240740743</v>
      </c>
      <c r="C900" s="27">
        <v>3</v>
      </c>
      <c r="D900" s="29"/>
      <c r="E900" s="29"/>
    </row>
    <row r="901" ht="15.35" customHeight="1">
      <c r="A901" s="28">
        <v>41152.856898148151</v>
      </c>
      <c r="B901" s="28">
        <v>41144.444143518522</v>
      </c>
      <c r="C901" s="27">
        <v>8</v>
      </c>
      <c r="D901" s="29"/>
      <c r="E901" s="29"/>
    </row>
    <row r="902" ht="15.35" customHeight="1">
      <c r="A902" s="28">
        <v>41153.4566550926</v>
      </c>
      <c r="B902" s="28">
        <v>41153.4531712963</v>
      </c>
      <c r="C902" s="27">
        <v>0</v>
      </c>
      <c r="D902" s="29"/>
      <c r="E902" s="29"/>
    </row>
    <row r="903" ht="15.35" customHeight="1">
      <c r="A903" s="28">
        <v>41154.733981481484</v>
      </c>
      <c r="B903" s="28">
        <v>41125.510347222225</v>
      </c>
      <c r="C903" s="27">
        <v>29</v>
      </c>
      <c r="D903" s="29"/>
      <c r="E903" s="29"/>
    </row>
    <row r="904" ht="15.35" customHeight="1">
      <c r="A904" s="28">
        <v>41155.474305555559</v>
      </c>
      <c r="B904" s="28">
        <v>40958.846192129633</v>
      </c>
      <c r="C904" s="27">
        <v>197</v>
      </c>
      <c r="D904" s="29"/>
      <c r="E904" s="29"/>
    </row>
    <row r="905" ht="15.35" customHeight="1">
      <c r="A905" s="28">
        <v>41155.497199074074</v>
      </c>
      <c r="B905" s="28">
        <v>41115.776990740742</v>
      </c>
      <c r="C905" s="27">
        <v>40</v>
      </c>
      <c r="D905" s="29"/>
      <c r="E905" s="29"/>
    </row>
    <row r="906" ht="15.35" customHeight="1">
      <c r="A906" s="28">
        <v>41156.302314814813</v>
      </c>
      <c r="B906" s="28">
        <v>40953.4422337963</v>
      </c>
      <c r="C906" s="27">
        <v>203</v>
      </c>
      <c r="D906" s="29"/>
      <c r="E906" s="29"/>
    </row>
    <row r="907" ht="15.35" customHeight="1">
      <c r="A907" s="28">
        <v>41157.8235300926</v>
      </c>
      <c r="B907" s="28">
        <v>40920.369456018518</v>
      </c>
      <c r="C907" s="27">
        <v>237</v>
      </c>
      <c r="D907" s="29"/>
      <c r="E907" s="29"/>
    </row>
    <row r="908" ht="15.35" customHeight="1">
      <c r="A908" s="28">
        <v>41162.326145833336</v>
      </c>
      <c r="B908" s="28">
        <v>41146.597708333335</v>
      </c>
      <c r="C908" s="27">
        <v>16</v>
      </c>
      <c r="D908" s="29"/>
      <c r="E908" s="29"/>
    </row>
    <row r="909" ht="15.35" customHeight="1">
      <c r="A909" s="28">
        <v>41166.553553240738</v>
      </c>
      <c r="B909" s="28">
        <v>41145.409872685188</v>
      </c>
      <c r="C909" s="27">
        <v>21</v>
      </c>
      <c r="D909" s="29"/>
      <c r="E909" s="29"/>
    </row>
    <row r="910" ht="15.35" customHeight="1">
      <c r="A910" s="28">
        <v>41169.298356481479</v>
      </c>
      <c r="B910" s="28">
        <v>41133.653240740743</v>
      </c>
      <c r="C910" s="27">
        <v>36</v>
      </c>
      <c r="D910" s="29"/>
      <c r="E910" s="29"/>
    </row>
    <row r="911" ht="15.35" customHeight="1">
      <c r="A911" s="28">
        <v>41169.298645833333</v>
      </c>
      <c r="B911" s="28">
        <v>41133.649467592593</v>
      </c>
      <c r="C911" s="27">
        <v>36</v>
      </c>
      <c r="D911" s="29"/>
      <c r="E911" s="29"/>
    </row>
    <row r="912" ht="15.35" customHeight="1">
      <c r="A912" s="28">
        <v>41176.299236111110</v>
      </c>
      <c r="B912" s="28">
        <v>41153.516331018516</v>
      </c>
      <c r="C912" s="27">
        <v>23</v>
      </c>
      <c r="D912" s="29"/>
      <c r="E912" s="29"/>
    </row>
    <row r="913" ht="15.35" customHeight="1">
      <c r="A913" s="28">
        <v>41176.307557870372</v>
      </c>
      <c r="B913" s="28">
        <v>41153.773148148146</v>
      </c>
      <c r="C913" s="27">
        <v>23</v>
      </c>
      <c r="D913" s="29"/>
      <c r="E913" s="29"/>
    </row>
    <row r="914" ht="15.35" customHeight="1">
      <c r="A914" s="28">
        <v>41176.313842592594</v>
      </c>
      <c r="B914" s="28">
        <v>41154.387280092589</v>
      </c>
      <c r="C914" s="27">
        <v>22</v>
      </c>
      <c r="D914" s="29"/>
      <c r="E914" s="29"/>
    </row>
    <row r="915" ht="15.35" customHeight="1">
      <c r="A915" s="28">
        <v>41191.473136574074</v>
      </c>
      <c r="B915" s="28">
        <v>40886.741435185184</v>
      </c>
      <c r="C915" s="27">
        <v>305</v>
      </c>
      <c r="D915" s="29"/>
      <c r="E915" s="29"/>
    </row>
    <row r="916" ht="15.35" customHeight="1">
      <c r="A916" s="28">
        <v>41192.485370370370</v>
      </c>
      <c r="B916" s="28">
        <v>40963.384930555556</v>
      </c>
      <c r="C916" s="27">
        <v>229</v>
      </c>
      <c r="D916" s="29"/>
      <c r="E916" s="29"/>
    </row>
    <row r="917" ht="15.35" customHeight="1">
      <c r="A917" s="28">
        <v>41193.433773148150</v>
      </c>
      <c r="B917" s="28">
        <v>41190.490324074075</v>
      </c>
      <c r="C917" s="27">
        <v>3</v>
      </c>
      <c r="D917" s="29"/>
      <c r="E917" s="29"/>
    </row>
    <row r="918" ht="15.35" customHeight="1">
      <c r="A918" s="28">
        <v>41193.605763888889</v>
      </c>
      <c r="B918" s="28">
        <v>41193.586886574078</v>
      </c>
      <c r="C918" s="27">
        <v>0</v>
      </c>
      <c r="D918" s="29"/>
      <c r="E918" s="29"/>
    </row>
    <row r="919" ht="15.35" customHeight="1">
      <c r="A919" s="28">
        <v>41193.770613425928</v>
      </c>
      <c r="B919" s="28">
        <v>41183.599930555552</v>
      </c>
      <c r="C919" s="27">
        <v>10</v>
      </c>
      <c r="D919" s="29"/>
      <c r="E919" s="29"/>
    </row>
    <row r="920" ht="15.35" customHeight="1">
      <c r="A920" s="28">
        <v>41194.574965277781</v>
      </c>
      <c r="B920" s="28">
        <v>41156.466898148145</v>
      </c>
      <c r="C920" s="27">
        <v>38</v>
      </c>
      <c r="D920" s="29"/>
      <c r="E920" s="29"/>
    </row>
    <row r="921" ht="15.35" customHeight="1">
      <c r="A921" s="28">
        <v>41195.637152777781</v>
      </c>
      <c r="B921" s="28">
        <v>41184.119768518518</v>
      </c>
      <c r="C921" s="27">
        <v>11</v>
      </c>
      <c r="D921" s="29"/>
      <c r="E921" s="29"/>
    </row>
    <row r="922" ht="15.35" customHeight="1">
      <c r="A922" s="28">
        <v>41195.882430555554</v>
      </c>
      <c r="B922" s="28">
        <v>41175.055428240739</v>
      </c>
      <c r="C922" s="27">
        <v>20</v>
      </c>
      <c r="D922" s="29"/>
      <c r="E922" s="29"/>
    </row>
    <row r="923" ht="15.35" customHeight="1">
      <c r="A923" s="28">
        <v>41195.886620370373</v>
      </c>
      <c r="B923" s="28">
        <v>41154.520636574074</v>
      </c>
      <c r="C923" s="27">
        <v>41</v>
      </c>
      <c r="D923" s="29"/>
      <c r="E923" s="29"/>
    </row>
    <row r="924" ht="15.35" customHeight="1">
      <c r="A924" s="28">
        <v>41195.887870370374</v>
      </c>
      <c r="B924" s="28">
        <v>41183.43125</v>
      </c>
      <c r="C924" s="27">
        <v>12</v>
      </c>
      <c r="D924" s="29"/>
      <c r="E924" s="29"/>
    </row>
    <row r="925" ht="15.35" customHeight="1">
      <c r="A925" s="28">
        <v>41196.503460648149</v>
      </c>
      <c r="B925" s="28">
        <v>41146.600821759261</v>
      </c>
      <c r="C925" s="27">
        <v>50</v>
      </c>
      <c r="D925" s="29"/>
      <c r="E925" s="29"/>
    </row>
    <row r="926" ht="15.35" customHeight="1">
      <c r="A926" s="28">
        <v>41196.640682870369</v>
      </c>
      <c r="B926" s="28">
        <v>41193.691620370373</v>
      </c>
      <c r="C926" s="27">
        <v>3</v>
      </c>
      <c r="D926" s="29"/>
      <c r="E926" s="29"/>
    </row>
    <row r="927" ht="15.35" customHeight="1">
      <c r="A927" s="28">
        <v>41197.335902777777</v>
      </c>
      <c r="B927" s="28">
        <v>40896.667048611111</v>
      </c>
      <c r="C927" s="27">
        <v>301</v>
      </c>
      <c r="D927" s="29"/>
      <c r="E927" s="29"/>
    </row>
    <row r="928" ht="15.35" customHeight="1">
      <c r="A928" s="28">
        <v>41197.338773148149</v>
      </c>
      <c r="B928" s="28">
        <v>41122.375208333331</v>
      </c>
      <c r="C928" s="27">
        <v>75</v>
      </c>
      <c r="D928" s="29"/>
      <c r="E928" s="29"/>
    </row>
    <row r="929" ht="15.35" customHeight="1">
      <c r="A929" s="28">
        <v>41197.846793981480</v>
      </c>
      <c r="B929" s="28">
        <v>41187.663032407407</v>
      </c>
      <c r="C929" s="27">
        <v>10</v>
      </c>
      <c r="D929" s="29"/>
      <c r="E929" s="29"/>
    </row>
    <row r="930" ht="15.35" customHeight="1">
      <c r="A930" s="28">
        <v>41201.319976851853</v>
      </c>
      <c r="B930" s="28">
        <v>41186.593831018516</v>
      </c>
      <c r="C930" s="27">
        <v>15</v>
      </c>
      <c r="D930" s="29"/>
      <c r="E930" s="29"/>
    </row>
    <row r="931" ht="15.35" customHeight="1">
      <c r="A931" s="28">
        <v>41205.515567129631</v>
      </c>
      <c r="B931" s="28">
        <v>41205.354606481480</v>
      </c>
      <c r="C931" s="27">
        <v>0</v>
      </c>
      <c r="D931" s="29"/>
      <c r="E931" s="29"/>
    </row>
    <row r="932" ht="15.35" customHeight="1">
      <c r="A932" s="28">
        <v>41205.602106481485</v>
      </c>
      <c r="B932" s="28">
        <v>41145.424895833334</v>
      </c>
      <c r="C932" s="27">
        <v>60</v>
      </c>
      <c r="D932" s="29"/>
      <c r="E932" s="29"/>
    </row>
    <row r="933" ht="15.35" customHeight="1">
      <c r="A933" s="28">
        <v>41207.595752314817</v>
      </c>
      <c r="B933" s="28">
        <v>41175.792361111111</v>
      </c>
      <c r="C933" s="27">
        <v>32</v>
      </c>
      <c r="D933" s="29"/>
      <c r="E933" s="29"/>
    </row>
    <row r="934" ht="15.35" customHeight="1">
      <c r="A934" s="28">
        <v>41207.623946759260</v>
      </c>
      <c r="B934" s="28">
        <v>41183.670706018522</v>
      </c>
      <c r="C934" s="27">
        <v>24</v>
      </c>
      <c r="D934" s="29"/>
      <c r="E934" s="29"/>
    </row>
    <row r="935" ht="15.35" customHeight="1">
      <c r="A935" s="28">
        <v>41207.625509259262</v>
      </c>
      <c r="B935" s="28">
        <v>41167.864432870374</v>
      </c>
      <c r="C935" s="27">
        <v>40</v>
      </c>
      <c r="D935" s="29"/>
      <c r="E935" s="29"/>
    </row>
    <row r="936" ht="15.35" customHeight="1">
      <c r="A936" s="28">
        <v>41211.662997685184</v>
      </c>
      <c r="B936" s="28">
        <v>41207.553472222222</v>
      </c>
      <c r="C936" s="27">
        <v>4</v>
      </c>
      <c r="D936" s="29"/>
      <c r="E936" s="29"/>
    </row>
    <row r="937" ht="15.35" customHeight="1">
      <c r="A937" s="28">
        <v>41212.730023148149</v>
      </c>
      <c r="B937" s="28">
        <v>41212.365636574075</v>
      </c>
      <c r="C937" s="27">
        <v>0</v>
      </c>
      <c r="D937" s="29"/>
      <c r="E937" s="29"/>
    </row>
    <row r="938" ht="15.35" customHeight="1">
      <c r="A938" s="28">
        <v>41212.730960648150</v>
      </c>
      <c r="B938" s="28">
        <v>41212.374583333331</v>
      </c>
      <c r="C938" s="27">
        <v>0</v>
      </c>
      <c r="D938" s="29"/>
      <c r="E938" s="29"/>
    </row>
    <row r="939" ht="15.35" customHeight="1">
      <c r="A939" s="28">
        <v>41213.385034722225</v>
      </c>
      <c r="B939" s="28">
        <v>41141.773657407408</v>
      </c>
      <c r="C939" s="27">
        <v>72</v>
      </c>
      <c r="D939" s="29"/>
      <c r="E939" s="29"/>
    </row>
    <row r="940" ht="15.35" customHeight="1">
      <c r="A940" s="28">
        <v>41216.940555555557</v>
      </c>
      <c r="B940" s="28">
        <v>40994.616828703707</v>
      </c>
      <c r="C940" s="27">
        <v>222</v>
      </c>
      <c r="D940" s="29"/>
      <c r="E940" s="29"/>
    </row>
    <row r="941" ht="15.35" customHeight="1">
      <c r="A941" s="28">
        <v>41218.630057870374</v>
      </c>
      <c r="B941" s="28">
        <v>41218.365231481483</v>
      </c>
      <c r="C941" s="27">
        <v>0</v>
      </c>
      <c r="D941" s="29"/>
      <c r="E941" s="29"/>
    </row>
    <row r="942" ht="15.35" customHeight="1">
      <c r="A942" s="28">
        <v>41220.494351851848</v>
      </c>
      <c r="B942" s="28">
        <v>41193.5503125</v>
      </c>
      <c r="C942" s="27">
        <v>27</v>
      </c>
      <c r="D942" s="29"/>
      <c r="E942" s="29"/>
    </row>
    <row r="943" ht="15.35" customHeight="1">
      <c r="A943" s="28">
        <v>41221.661481481482</v>
      </c>
      <c r="B943" s="28">
        <v>41207.627824074072</v>
      </c>
      <c r="C943" s="27">
        <v>14</v>
      </c>
      <c r="D943" s="29"/>
      <c r="E943" s="29"/>
    </row>
    <row r="944" ht="15.35" customHeight="1">
      <c r="A944" s="28">
        <v>41222.5120949074</v>
      </c>
      <c r="B944" s="28">
        <v>41221.351435185185</v>
      </c>
      <c r="C944" s="27">
        <v>1</v>
      </c>
      <c r="D944" s="29"/>
      <c r="E944" s="29"/>
    </row>
    <row r="945" ht="15.35" customHeight="1">
      <c r="A945" s="28">
        <v>41222.600949074076</v>
      </c>
      <c r="B945" s="28">
        <v>41219.506099537037</v>
      </c>
      <c r="C945" s="27">
        <v>3</v>
      </c>
      <c r="D945" s="29"/>
      <c r="E945" s="29"/>
    </row>
    <row r="946" ht="15.35" customHeight="1">
      <c r="A946" s="28">
        <v>41225.387314814812</v>
      </c>
      <c r="B946" s="28">
        <v>41222.598958333336</v>
      </c>
      <c r="C946" s="27">
        <v>3</v>
      </c>
      <c r="D946" s="29"/>
      <c r="E946" s="29"/>
    </row>
    <row r="947" ht="15.35" customHeight="1">
      <c r="A947" s="28">
        <v>41225.415069444447</v>
      </c>
      <c r="B947" s="28">
        <v>41211.384270833332</v>
      </c>
      <c r="C947" s="27">
        <v>14</v>
      </c>
      <c r="D947" s="29"/>
      <c r="E947" s="29"/>
    </row>
    <row r="948" ht="15.35" customHeight="1">
      <c r="A948" s="28">
        <v>41225.647766203707</v>
      </c>
      <c r="B948" s="28">
        <v>41221.316261574073</v>
      </c>
      <c r="C948" s="27">
        <v>4</v>
      </c>
      <c r="D948" s="29"/>
      <c r="E948" s="29"/>
    </row>
    <row r="949" ht="15.35" customHeight="1">
      <c r="A949" s="28">
        <v>41226.800682870373</v>
      </c>
      <c r="B949" s="28">
        <v>41221.903923611113</v>
      </c>
      <c r="C949" s="27">
        <v>5</v>
      </c>
      <c r="D949" s="29"/>
      <c r="E949" s="29"/>
    </row>
    <row r="950" ht="15.35" customHeight="1">
      <c r="A950" s="28">
        <v>41229.3775</v>
      </c>
      <c r="B950" s="28">
        <v>41222.523935185185</v>
      </c>
      <c r="C950" s="27">
        <v>7</v>
      </c>
      <c r="D950" s="29"/>
      <c r="E950" s="29"/>
    </row>
    <row r="951" ht="15.35" customHeight="1">
      <c r="A951" s="28">
        <v>41229.377719907410</v>
      </c>
      <c r="B951" s="28">
        <v>41228.490347222221</v>
      </c>
      <c r="C951" s="27">
        <v>1</v>
      </c>
      <c r="D951" s="29"/>
      <c r="E951" s="29"/>
    </row>
    <row r="952" ht="15.35" customHeight="1">
      <c r="A952" s="28">
        <v>41229.377974537034</v>
      </c>
      <c r="B952" s="28">
        <v>41228.686979166669</v>
      </c>
      <c r="C952" s="27">
        <v>1</v>
      </c>
      <c r="D952" s="29"/>
      <c r="E952" s="29"/>
    </row>
    <row r="953" ht="15.35" customHeight="1">
      <c r="A953" s="28">
        <v>41229.378275462965</v>
      </c>
      <c r="B953" s="28">
        <v>41229.366215277776</v>
      </c>
      <c r="C953" s="27">
        <v>0</v>
      </c>
      <c r="D953" s="29"/>
      <c r="E953" s="29"/>
    </row>
    <row r="954" ht="15.35" customHeight="1">
      <c r="A954" s="28">
        <v>41229.994085648148</v>
      </c>
      <c r="B954" s="28">
        <v>41175.800104166665</v>
      </c>
      <c r="C954" s="27">
        <v>54</v>
      </c>
      <c r="D954" s="29"/>
      <c r="E954" s="29"/>
    </row>
    <row r="955" ht="15.35" customHeight="1">
      <c r="A955" s="28">
        <v>41230.033275462964</v>
      </c>
      <c r="B955" s="28">
        <v>41171.682719907411</v>
      </c>
      <c r="C955" s="27">
        <v>59</v>
      </c>
      <c r="D955" s="29"/>
      <c r="E955" s="29"/>
    </row>
    <row r="956" ht="15.35" customHeight="1">
      <c r="A956" s="28">
        <v>41230.033993055556</v>
      </c>
      <c r="B956" s="28">
        <v>41212.406944444447</v>
      </c>
      <c r="C956" s="27">
        <v>18</v>
      </c>
      <c r="D956" s="29"/>
      <c r="E956" s="29"/>
    </row>
    <row r="957" ht="15.35" customHeight="1">
      <c r="A957" s="28">
        <v>41231.757743055554</v>
      </c>
      <c r="B957" s="28">
        <v>41147.491886574076</v>
      </c>
      <c r="C957" s="27">
        <v>84</v>
      </c>
      <c r="D957" s="29"/>
      <c r="E957" s="29"/>
    </row>
    <row r="958" ht="15.35" customHeight="1">
      <c r="A958" s="28">
        <v>41231.758125</v>
      </c>
      <c r="B958" s="28">
        <v>41146.637083333335</v>
      </c>
      <c r="C958" s="27">
        <v>85</v>
      </c>
      <c r="D958" s="29"/>
      <c r="E958" s="29"/>
    </row>
    <row r="959" ht="15.35" customHeight="1">
      <c r="A959" s="28">
        <v>41231.758946759262</v>
      </c>
      <c r="B959" s="28">
        <v>41052.4971412037</v>
      </c>
      <c r="C959" s="27">
        <v>179</v>
      </c>
      <c r="D959" s="29"/>
      <c r="E959" s="29"/>
    </row>
    <row r="960" ht="15.35" customHeight="1">
      <c r="A960" s="28">
        <v>41234.5340625</v>
      </c>
      <c r="B960" s="28">
        <v>41183.644965277781</v>
      </c>
      <c r="C960" s="27">
        <v>51</v>
      </c>
      <c r="D960" s="29"/>
      <c r="E960" s="29"/>
    </row>
    <row r="961" ht="15.35" customHeight="1">
      <c r="A961" s="28">
        <v>41242.639351851853</v>
      </c>
      <c r="B961" s="28">
        <v>41113.275798611110</v>
      </c>
      <c r="C961" s="27">
        <v>129</v>
      </c>
      <c r="D961" s="29"/>
      <c r="E961" s="29"/>
    </row>
    <row r="962" ht="15.35" customHeight="1">
      <c r="A962" s="28">
        <v>41242.748472222222</v>
      </c>
      <c r="B962" s="28">
        <v>41231.866597222222</v>
      </c>
      <c r="C962" s="27">
        <v>11</v>
      </c>
      <c r="D962" s="29"/>
      <c r="E962" s="29"/>
    </row>
    <row r="963" ht="15.35" customHeight="1">
      <c r="A963" s="28">
        <v>41247.6682175926</v>
      </c>
      <c r="B963" s="28">
        <v>41192.312245370369</v>
      </c>
      <c r="C963" s="27">
        <v>55</v>
      </c>
      <c r="D963" s="29"/>
      <c r="E963" s="29"/>
    </row>
    <row r="964" ht="15.35" customHeight="1">
      <c r="A964" s="28">
        <v>41249.096423611110</v>
      </c>
      <c r="B964" s="28">
        <v>41247.953993055555</v>
      </c>
      <c r="C964" s="27">
        <v>2</v>
      </c>
      <c r="D964" s="29"/>
      <c r="E964" s="29"/>
    </row>
    <row r="965" ht="15.35" customHeight="1">
      <c r="A965" s="28">
        <v>41249.097245370373</v>
      </c>
      <c r="B965" s="28">
        <v>41247.951944444445</v>
      </c>
      <c r="C965" s="27">
        <v>2</v>
      </c>
      <c r="D965" s="29"/>
      <c r="E965" s="29"/>
    </row>
    <row r="966" ht="15.35" customHeight="1">
      <c r="A966" s="28">
        <v>41253.338807870372</v>
      </c>
      <c r="B966" s="28">
        <v>41203.8474074074</v>
      </c>
      <c r="C966" s="27">
        <v>50</v>
      </c>
      <c r="D966" s="29"/>
      <c r="E966" s="29"/>
    </row>
    <row r="967" ht="15.35" customHeight="1">
      <c r="A967" s="28">
        <v>41253.340428240743</v>
      </c>
      <c r="B967" s="28">
        <v>41203.852164351854</v>
      </c>
      <c r="C967" s="27">
        <v>50</v>
      </c>
      <c r="D967" s="29"/>
      <c r="E967" s="29"/>
    </row>
    <row r="968" ht="15.35" customHeight="1">
      <c r="A968" s="28">
        <v>41253.395393518520</v>
      </c>
      <c r="B968" s="28">
        <v>41185.8071875</v>
      </c>
      <c r="C968" s="27">
        <v>68</v>
      </c>
      <c r="D968" s="29"/>
      <c r="E968" s="29"/>
    </row>
    <row r="969" ht="15.35" customHeight="1">
      <c r="A969" s="28">
        <v>41254.879548611112</v>
      </c>
      <c r="B969" s="28">
        <v>41127.414942129632</v>
      </c>
      <c r="C969" s="27">
        <v>127</v>
      </c>
      <c r="D969" s="29"/>
      <c r="E969" s="29"/>
    </row>
    <row r="970" ht="15.35" customHeight="1">
      <c r="A970" s="28">
        <v>41257.545636574076</v>
      </c>
      <c r="B970" s="28">
        <v>41166.444178240738</v>
      </c>
      <c r="C970" s="27">
        <v>91</v>
      </c>
      <c r="D970" s="29"/>
      <c r="E970" s="29"/>
    </row>
    <row r="971" ht="15.35" customHeight="1">
      <c r="A971" s="28">
        <v>41266.942835648151</v>
      </c>
      <c r="B971" s="28">
        <v>41103.333541666667</v>
      </c>
      <c r="C971" s="27">
        <v>163</v>
      </c>
      <c r="D971" s="29"/>
      <c r="E971" s="29"/>
    </row>
    <row r="972" ht="15.35" customHeight="1">
      <c r="A972" s="28">
        <v>41267.8025</v>
      </c>
      <c r="B972" s="28">
        <v>41147.499131944445</v>
      </c>
      <c r="C972" s="27">
        <v>120</v>
      </c>
      <c r="D972" s="29"/>
      <c r="E972" s="29"/>
    </row>
    <row r="973" ht="15.35" customHeight="1">
      <c r="A973" s="28">
        <v>41288.363946759258</v>
      </c>
      <c r="B973" s="28">
        <v>40963.964317129627</v>
      </c>
      <c r="C973" s="27">
        <v>325</v>
      </c>
      <c r="D973" s="29"/>
      <c r="E973" s="29"/>
    </row>
    <row r="974" ht="15.35" customHeight="1">
      <c r="A974" s="28">
        <v>41291.389398148145</v>
      </c>
      <c r="B974" s="28">
        <v>41277.990682870368</v>
      </c>
      <c r="C974" s="27">
        <v>14</v>
      </c>
      <c r="D974" s="29"/>
      <c r="E974" s="29"/>
    </row>
    <row r="975" ht="15.35" customHeight="1">
      <c r="A975" s="28">
        <v>41291.442118055558</v>
      </c>
      <c r="B975" s="28">
        <v>41282.466770833336</v>
      </c>
      <c r="C975" s="27">
        <v>9</v>
      </c>
      <c r="D975" s="29"/>
      <c r="E975" s="29"/>
    </row>
    <row r="976" ht="15.35" customHeight="1">
      <c r="A976" s="28">
        <v>41295.475069444445</v>
      </c>
      <c r="B976" s="28">
        <v>41286.893055555556</v>
      </c>
      <c r="C976" s="27">
        <v>9</v>
      </c>
      <c r="D976" s="29"/>
      <c r="E976" s="29"/>
    </row>
    <row r="977" ht="15.35" customHeight="1">
      <c r="A977" s="28">
        <v>41295.501678240740</v>
      </c>
      <c r="B977" s="28">
        <v>41201.273773148147</v>
      </c>
      <c r="C977" s="27">
        <v>94</v>
      </c>
      <c r="D977" s="29"/>
      <c r="E977" s="29"/>
    </row>
    <row r="978" ht="15.35" customHeight="1">
      <c r="A978" s="28">
        <v>41296.362928240742</v>
      </c>
      <c r="B978" s="28">
        <v>41200.580138888887</v>
      </c>
      <c r="C978" s="27">
        <v>96</v>
      </c>
      <c r="D978" s="29"/>
      <c r="E978" s="29"/>
    </row>
    <row r="979" ht="15.35" customHeight="1">
      <c r="A979" s="28">
        <v>41296.881527777776</v>
      </c>
      <c r="B979" s="28">
        <v>41157.889456018522</v>
      </c>
      <c r="C979" s="27">
        <v>139</v>
      </c>
      <c r="D979" s="29"/>
      <c r="E979" s="29"/>
    </row>
    <row r="980" ht="15.35" customHeight="1">
      <c r="A980" s="28">
        <v>41299.41875</v>
      </c>
      <c r="B980" s="28">
        <v>40949.5056712963</v>
      </c>
      <c r="C980" s="27">
        <v>350</v>
      </c>
      <c r="D980" s="29"/>
      <c r="E980" s="29"/>
    </row>
    <row r="981" ht="15.35" customHeight="1">
      <c r="A981" s="28">
        <v>41299.41875</v>
      </c>
      <c r="B981" s="28">
        <v>40949.424606481480</v>
      </c>
      <c r="C981" s="27">
        <v>350</v>
      </c>
      <c r="D981" s="29"/>
      <c r="E981" s="29"/>
    </row>
    <row r="982" ht="15.35" customHeight="1">
      <c r="A982" s="28">
        <v>41299.983460648145</v>
      </c>
      <c r="B982" s="28">
        <v>41182.063576388886</v>
      </c>
      <c r="C982" s="27">
        <v>117</v>
      </c>
      <c r="D982" s="29"/>
      <c r="E982" s="29"/>
    </row>
    <row r="983" ht="15.35" customHeight="1">
      <c r="A983" s="28">
        <v>41302.927094907405</v>
      </c>
      <c r="B983" s="28">
        <v>41246.552951388891</v>
      </c>
      <c r="C983" s="27">
        <v>56</v>
      </c>
      <c r="D983" s="29"/>
      <c r="E983" s="29"/>
    </row>
    <row r="984" ht="15.35" customHeight="1">
      <c r="A984" s="28">
        <v>41304.5429050926</v>
      </c>
      <c r="B984" s="28">
        <v>41304.526643518519</v>
      </c>
      <c r="C984" s="27">
        <v>0</v>
      </c>
      <c r="D984" s="29"/>
      <c r="E984" s="29"/>
    </row>
    <row r="985" ht="15.35" customHeight="1">
      <c r="A985" s="28">
        <v>41304.626655092594</v>
      </c>
      <c r="B985" s="28">
        <v>41304.541122685187</v>
      </c>
      <c r="C985" s="27">
        <v>0</v>
      </c>
      <c r="D985" s="29"/>
      <c r="E985" s="29"/>
    </row>
    <row r="986" ht="15.35" customHeight="1">
      <c r="A986" s="28">
        <v>41304.672962962963</v>
      </c>
      <c r="B986" s="28">
        <v>40877.514791666668</v>
      </c>
      <c r="C986" s="27">
        <v>427</v>
      </c>
      <c r="D986" s="29"/>
      <c r="E986" s="29"/>
    </row>
    <row r="987" ht="15.35" customHeight="1">
      <c r="A987" s="28">
        <v>41306.033275462964</v>
      </c>
      <c r="B987" s="28">
        <v>41017.457928240743</v>
      </c>
      <c r="C987" s="27">
        <v>289</v>
      </c>
      <c r="D987" s="29"/>
      <c r="E987" s="29"/>
    </row>
    <row r="988" ht="15.35" customHeight="1">
      <c r="A988" s="28">
        <v>41306.567951388890</v>
      </c>
      <c r="B988" s="28">
        <v>41222.351145833331</v>
      </c>
      <c r="C988" s="27">
        <v>84</v>
      </c>
      <c r="D988" s="29"/>
      <c r="E988" s="29"/>
    </row>
    <row r="989" ht="15.35" customHeight="1">
      <c r="A989" s="28">
        <v>41306.5790162037</v>
      </c>
      <c r="B989" s="28">
        <v>41282.5946875</v>
      </c>
      <c r="C989" s="27">
        <v>24</v>
      </c>
      <c r="D989" s="29"/>
      <c r="E989" s="29"/>
    </row>
    <row r="990" ht="15.35" customHeight="1">
      <c r="A990" s="28">
        <v>41306.5896875</v>
      </c>
      <c r="B990" s="28">
        <v>41276.606875</v>
      </c>
      <c r="C990" s="27">
        <v>30</v>
      </c>
      <c r="D990" s="29"/>
      <c r="E990" s="29"/>
    </row>
    <row r="991" ht="15.35" customHeight="1">
      <c r="A991" s="28">
        <v>41306.590243055558</v>
      </c>
      <c r="B991" s="28">
        <v>41285.356944444444</v>
      </c>
      <c r="C991" s="27">
        <v>21</v>
      </c>
      <c r="D991" s="29"/>
      <c r="E991" s="29"/>
    </row>
    <row r="992" ht="15.35" customHeight="1">
      <c r="A992" s="28">
        <v>41309.500601851854</v>
      </c>
      <c r="B992" s="28">
        <v>41299.489976851852</v>
      </c>
      <c r="C992" s="27">
        <v>10</v>
      </c>
      <c r="D992" s="29"/>
      <c r="E992" s="29"/>
    </row>
    <row r="993" ht="15.35" customHeight="1">
      <c r="A993" s="28">
        <v>41309.759386574071</v>
      </c>
      <c r="B993" s="28">
        <v>41198.646886574075</v>
      </c>
      <c r="C993" s="27">
        <v>111</v>
      </c>
      <c r="D993" s="29"/>
      <c r="E993" s="29"/>
    </row>
    <row r="994" ht="15.35" customHeight="1">
      <c r="A994" s="28">
        <v>41311.9946412037</v>
      </c>
      <c r="B994" s="28">
        <v>41311.986099537040</v>
      </c>
      <c r="C994" s="27">
        <v>0</v>
      </c>
      <c r="D994" s="29"/>
      <c r="E994" s="29"/>
    </row>
    <row r="995" ht="15.35" customHeight="1">
      <c r="A995" s="28">
        <v>41312.327106481483</v>
      </c>
      <c r="B995" s="28">
        <v>41311.618761574071</v>
      </c>
      <c r="C995" s="27">
        <v>1</v>
      </c>
      <c r="D995" s="29"/>
      <c r="E995" s="29"/>
    </row>
    <row r="996" ht="15.35" customHeight="1">
      <c r="A996" s="28">
        <v>41312.353194444448</v>
      </c>
      <c r="B996" s="28">
        <v>41311.608310185184</v>
      </c>
      <c r="C996" s="27">
        <v>1</v>
      </c>
      <c r="D996" s="29"/>
      <c r="E996" s="29"/>
    </row>
    <row r="997" ht="15.35" customHeight="1">
      <c r="A997" s="28">
        <v>41312.535821759258</v>
      </c>
      <c r="B997" s="28">
        <v>41311.609652777777</v>
      </c>
      <c r="C997" s="27">
        <v>1</v>
      </c>
      <c r="D997" s="29"/>
      <c r="E997" s="29"/>
    </row>
    <row r="998" ht="15.35" customHeight="1">
      <c r="A998" s="28">
        <v>41313.360289351855</v>
      </c>
      <c r="B998" s="28">
        <v>41306.528553240743</v>
      </c>
      <c r="C998" s="27">
        <v>7</v>
      </c>
      <c r="D998" s="29"/>
      <c r="E998" s="29"/>
    </row>
    <row r="999" ht="15.35" customHeight="1">
      <c r="A999" s="28">
        <v>41317.633252314816</v>
      </c>
      <c r="B999" s="28">
        <v>41189.022881944446</v>
      </c>
      <c r="C999" s="27">
        <v>128</v>
      </c>
      <c r="D999" s="29"/>
      <c r="E999" s="29"/>
    </row>
    <row r="1000" ht="15.35" customHeight="1">
      <c r="A1000" s="28">
        <v>41325.770335648151</v>
      </c>
      <c r="B1000" s="28">
        <v>41195.676226851851</v>
      </c>
      <c r="C1000" s="27">
        <v>130</v>
      </c>
      <c r="D1000" s="29"/>
      <c r="E1000" s="29"/>
    </row>
    <row r="1001" ht="15.35" customHeight="1">
      <c r="A1001" s="28">
        <v>41326.569618055553</v>
      </c>
      <c r="B1001" s="28">
        <v>41195.887175925927</v>
      </c>
      <c r="C1001" s="27">
        <v>131</v>
      </c>
      <c r="D1001" s="29"/>
      <c r="E1001" s="29"/>
    </row>
    <row r="1002" ht="15.35" customHeight="1">
      <c r="A1002" s="28">
        <v>41326.607303240744</v>
      </c>
      <c r="B1002" s="28">
        <v>41325.925462962965</v>
      </c>
      <c r="C1002" s="27">
        <v>1</v>
      </c>
      <c r="D1002" s="29"/>
      <c r="E1002" s="29"/>
    </row>
    <row r="1003" ht="15.35" customHeight="1">
      <c r="A1003" s="28">
        <v>41327.001006944447</v>
      </c>
      <c r="B1003" s="28">
        <v>41183.409664351850</v>
      </c>
      <c r="C1003" s="27">
        <v>144</v>
      </c>
      <c r="D1003" s="29"/>
      <c r="E1003" s="29"/>
    </row>
    <row r="1004" ht="15.35" customHeight="1">
      <c r="A1004" s="28">
        <v>41327.039872685185</v>
      </c>
      <c r="B1004" s="28">
        <v>41144.3481712963</v>
      </c>
      <c r="C1004" s="27">
        <v>183</v>
      </c>
      <c r="D1004" s="29"/>
      <c r="E1004" s="29"/>
    </row>
    <row r="1005" ht="15.35" customHeight="1">
      <c r="A1005" s="28">
        <v>41327.04</v>
      </c>
      <c r="B1005" s="28">
        <v>41144.345358796294</v>
      </c>
      <c r="C1005" s="27">
        <v>183</v>
      </c>
      <c r="D1005" s="29"/>
      <c r="E1005" s="29"/>
    </row>
    <row r="1006" ht="15.35" customHeight="1">
      <c r="A1006" s="28">
        <v>41327.040324074071</v>
      </c>
      <c r="B1006" s="28">
        <v>41142.877847222226</v>
      </c>
      <c r="C1006" s="27">
        <v>185</v>
      </c>
      <c r="D1006" s="29"/>
      <c r="E1006" s="29"/>
    </row>
    <row r="1007" ht="15.35" customHeight="1">
      <c r="A1007" s="28">
        <v>41327.042060185187</v>
      </c>
      <c r="B1007" s="28">
        <v>41144.332789351851</v>
      </c>
      <c r="C1007" s="27">
        <v>183</v>
      </c>
      <c r="D1007" s="29"/>
      <c r="E1007" s="29"/>
    </row>
    <row r="1008" ht="15.35" customHeight="1">
      <c r="A1008" s="28">
        <v>41327.0425</v>
      </c>
      <c r="B1008" s="28">
        <v>41144.332337962966</v>
      </c>
      <c r="C1008" s="27">
        <v>183</v>
      </c>
      <c r="D1008" s="29"/>
      <c r="E1008" s="29"/>
    </row>
    <row r="1009" ht="15.35" customHeight="1">
      <c r="A1009" s="28">
        <v>41331.435972222222</v>
      </c>
      <c r="B1009" s="28">
        <v>41327.308460648150</v>
      </c>
      <c r="C1009" s="27">
        <v>4</v>
      </c>
      <c r="D1009" s="29"/>
      <c r="E1009" s="29"/>
    </row>
    <row r="1010" ht="15.35" customHeight="1">
      <c r="A1010" s="28">
        <v>41331.508599537039</v>
      </c>
      <c r="B1010" s="28">
        <v>41230.040625</v>
      </c>
      <c r="C1010" s="27">
        <v>101</v>
      </c>
      <c r="D1010" s="29"/>
      <c r="E1010" s="29"/>
    </row>
    <row r="1011" ht="15.35" customHeight="1">
      <c r="A1011" s="28">
        <v>41332.359560185185</v>
      </c>
      <c r="B1011" s="28">
        <v>41327.310462962960</v>
      </c>
      <c r="C1011" s="27">
        <v>5</v>
      </c>
      <c r="D1011" s="29"/>
      <c r="E1011" s="29"/>
    </row>
    <row r="1012" ht="15.35" customHeight="1">
      <c r="A1012" s="28">
        <v>41337.529976851853</v>
      </c>
      <c r="B1012" s="28">
        <v>41325.592789351853</v>
      </c>
      <c r="C1012" s="27">
        <v>12</v>
      </c>
      <c r="D1012" s="29"/>
      <c r="E1012" s="29"/>
    </row>
    <row r="1013" ht="15.35" customHeight="1">
      <c r="A1013" s="28">
        <v>41339.014641203707</v>
      </c>
      <c r="B1013" s="28">
        <v>41256.448923611111</v>
      </c>
      <c r="C1013" s="27">
        <v>83</v>
      </c>
      <c r="D1013" s="29"/>
      <c r="E1013" s="29"/>
    </row>
    <row r="1014" ht="15.35" customHeight="1">
      <c r="A1014" s="28">
        <v>41340.3074537037</v>
      </c>
      <c r="B1014" s="28">
        <v>41284.3005324074</v>
      </c>
      <c r="C1014" s="27">
        <v>56</v>
      </c>
      <c r="D1014" s="29"/>
      <c r="E1014" s="29"/>
    </row>
    <row r="1015" ht="15.35" customHeight="1">
      <c r="A1015" s="28">
        <v>41345.491678240738</v>
      </c>
      <c r="B1015" s="28">
        <v>41284.313182870370</v>
      </c>
      <c r="C1015" s="27">
        <v>61</v>
      </c>
      <c r="D1015" s="29"/>
      <c r="E1015" s="29"/>
    </row>
    <row r="1016" ht="15.35" customHeight="1">
      <c r="A1016" s="28">
        <v>41372.3025</v>
      </c>
      <c r="B1016" s="28">
        <v>41338.994791666664</v>
      </c>
      <c r="C1016" s="27">
        <v>34</v>
      </c>
      <c r="D1016" s="29"/>
      <c r="E1016" s="29"/>
    </row>
    <row r="1017" ht="15.35" customHeight="1">
      <c r="A1017" s="28">
        <v>41372.555150462962</v>
      </c>
      <c r="B1017" s="28">
        <v>41338.987361111111</v>
      </c>
      <c r="C1017" s="27">
        <v>34</v>
      </c>
      <c r="D1017" s="29"/>
      <c r="E1017" s="29"/>
    </row>
    <row r="1018" ht="15.35" customHeight="1">
      <c r="A1018" s="28">
        <v>41376.412337962960</v>
      </c>
      <c r="B1018" s="28">
        <v>41348.752789351849</v>
      </c>
      <c r="C1018" s="27">
        <v>28</v>
      </c>
      <c r="D1018" s="29"/>
      <c r="E1018" s="29"/>
    </row>
    <row r="1019" ht="15.35" customHeight="1">
      <c r="A1019" s="28">
        <v>41376.631388888891</v>
      </c>
      <c r="B1019" s="28">
        <v>41256.449826388889</v>
      </c>
      <c r="C1019" s="27">
        <v>120</v>
      </c>
      <c r="D1019" s="29"/>
      <c r="E1019" s="29"/>
    </row>
    <row r="1020" ht="15.35" customHeight="1">
      <c r="A1020" s="28">
        <v>41379.300682870373</v>
      </c>
      <c r="B1020" s="28">
        <v>41154.360370370370</v>
      </c>
      <c r="C1020" s="27">
        <v>225</v>
      </c>
      <c r="D1020" s="29"/>
      <c r="E1020" s="29"/>
    </row>
    <row r="1021" ht="15.35" customHeight="1">
      <c r="A1021" s="28">
        <v>41379.550428240742</v>
      </c>
      <c r="B1021" s="28">
        <v>41361.301909722220</v>
      </c>
      <c r="C1021" s="27">
        <v>18</v>
      </c>
      <c r="D1021" s="29"/>
      <c r="E1021" s="29"/>
    </row>
    <row r="1022" ht="15.35" customHeight="1">
      <c r="A1022" s="28">
        <v>41379.671666666669</v>
      </c>
      <c r="B1022" s="28">
        <v>41194.485057870370</v>
      </c>
      <c r="C1022" s="27">
        <v>185</v>
      </c>
      <c r="D1022" s="29"/>
      <c r="E1022" s="29"/>
    </row>
    <row r="1023" ht="15.35" customHeight="1">
      <c r="A1023" s="28">
        <v>41380.323923611111</v>
      </c>
      <c r="B1023" s="28">
        <v>41355.568425925929</v>
      </c>
      <c r="C1023" s="27">
        <v>25</v>
      </c>
      <c r="D1023" s="29"/>
      <c r="E1023" s="29"/>
    </row>
    <row r="1024" ht="15.35" customHeight="1">
      <c r="A1024" s="28">
        <v>41380.324502314812</v>
      </c>
      <c r="B1024" s="28">
        <v>41355.573333333334</v>
      </c>
      <c r="C1024" s="27">
        <v>25</v>
      </c>
      <c r="D1024" s="29"/>
      <c r="E1024" s="29"/>
    </row>
    <row r="1025" ht="15.35" customHeight="1">
      <c r="A1025" s="28">
        <v>41380.536886574075</v>
      </c>
      <c r="B1025" s="28">
        <v>41354.315775462965</v>
      </c>
      <c r="C1025" s="27">
        <v>26</v>
      </c>
      <c r="D1025" s="29"/>
      <c r="E1025" s="29"/>
    </row>
    <row r="1026" ht="15.35" customHeight="1">
      <c r="A1026" s="28">
        <v>41387.154004629629</v>
      </c>
      <c r="B1026" s="28">
        <v>41283.5412037037</v>
      </c>
      <c r="C1026" s="27">
        <v>104</v>
      </c>
      <c r="D1026" s="29"/>
      <c r="E1026" s="29"/>
    </row>
    <row r="1027" ht="15.35" customHeight="1">
      <c r="A1027" s="28">
        <v>41396.273958333331</v>
      </c>
      <c r="B1027" s="28">
        <v>41375.494560185187</v>
      </c>
      <c r="C1027" s="27">
        <v>21</v>
      </c>
      <c r="D1027" s="29"/>
      <c r="E1027" s="29"/>
    </row>
    <row r="1028" ht="15.35" customHeight="1">
      <c r="A1028" s="28">
        <v>41401.482337962960</v>
      </c>
      <c r="B1028" s="28">
        <v>41200.534236111111</v>
      </c>
      <c r="C1028" s="27">
        <v>201</v>
      </c>
      <c r="D1028" s="29"/>
      <c r="E1028" s="29"/>
    </row>
    <row r="1029" ht="15.35" customHeight="1">
      <c r="A1029" s="28">
        <v>41408.9228125</v>
      </c>
      <c r="B1029" s="28">
        <v>41341.560057870367</v>
      </c>
      <c r="C1029" s="27">
        <v>67</v>
      </c>
      <c r="D1029" s="29"/>
      <c r="E1029" s="29"/>
    </row>
    <row r="1030" ht="15.35" customHeight="1">
      <c r="A1030" s="28">
        <v>41423.358576388891</v>
      </c>
      <c r="B1030" s="28">
        <v>41197.426377314812</v>
      </c>
      <c r="C1030" s="27">
        <v>226</v>
      </c>
      <c r="D1030" s="29"/>
      <c r="E1030" s="29"/>
    </row>
    <row r="1031" ht="15.35" customHeight="1">
      <c r="A1031" s="28">
        <v>41423.360810185186</v>
      </c>
      <c r="B1031" s="28">
        <v>41201.547268518516</v>
      </c>
      <c r="C1031" s="27">
        <v>222</v>
      </c>
      <c r="D1031" s="29"/>
      <c r="E1031" s="29"/>
    </row>
    <row r="1032" ht="15.35" customHeight="1">
      <c r="A1032" s="28">
        <v>41423.364351851851</v>
      </c>
      <c r="B1032" s="28">
        <v>41379.455428240741</v>
      </c>
      <c r="C1032" s="27">
        <v>44</v>
      </c>
      <c r="D1032" s="29"/>
      <c r="E1032" s="29"/>
    </row>
    <row r="1033" ht="15.35" customHeight="1">
      <c r="A1033" s="28">
        <v>41424.575081018520</v>
      </c>
      <c r="B1033" s="28">
        <v>41199.425196759257</v>
      </c>
      <c r="C1033" s="27">
        <v>225</v>
      </c>
      <c r="D1033" s="29"/>
      <c r="E1033" s="29"/>
    </row>
    <row r="1034" ht="15.35" customHeight="1">
      <c r="A1034" s="28">
        <v>41429.490949074076</v>
      </c>
      <c r="B1034" s="28">
        <v>41415.300590277780</v>
      </c>
      <c r="C1034" s="27">
        <v>14</v>
      </c>
      <c r="D1034" s="29"/>
      <c r="E1034" s="29"/>
    </row>
    <row r="1035" ht="15.35" customHeight="1">
      <c r="A1035" s="28">
        <v>41435.462175925924</v>
      </c>
      <c r="B1035" s="28">
        <v>41430.394664351850</v>
      </c>
      <c r="C1035" s="27">
        <v>5</v>
      </c>
      <c r="D1035" s="29"/>
      <c r="E1035" s="29"/>
    </row>
    <row r="1036" ht="15.35" customHeight="1">
      <c r="A1036" s="28">
        <v>41437.363541666666</v>
      </c>
      <c r="B1036" s="28">
        <v>41341.5109837963</v>
      </c>
      <c r="C1036" s="27">
        <v>96</v>
      </c>
      <c r="D1036" s="29"/>
      <c r="E1036" s="29"/>
    </row>
    <row r="1037" ht="15.35" customHeight="1">
      <c r="A1037" s="28">
        <v>41438.554537037038</v>
      </c>
      <c r="B1037" s="28">
        <v>41103.541701388887</v>
      </c>
      <c r="C1037" s="27">
        <v>335</v>
      </c>
      <c r="D1037" s="29"/>
      <c r="E1037" s="29"/>
    </row>
    <row r="1038" ht="15.35" customHeight="1">
      <c r="A1038" s="28">
        <v>41439.447037037040</v>
      </c>
      <c r="B1038" s="28">
        <v>41438.574479166666</v>
      </c>
      <c r="C1038" s="27">
        <v>1</v>
      </c>
      <c r="D1038" s="29"/>
      <c r="E1038" s="29"/>
    </row>
    <row r="1039" ht="15.35" customHeight="1">
      <c r="A1039" s="28">
        <v>41442.335057870368</v>
      </c>
      <c r="B1039" s="28">
        <v>41379.451793981483</v>
      </c>
      <c r="C1039" s="27">
        <v>63</v>
      </c>
      <c r="D1039" s="29"/>
      <c r="E1039" s="29"/>
    </row>
    <row r="1040" ht="15.35" customHeight="1">
      <c r="A1040" s="28">
        <v>41444.544502314813</v>
      </c>
      <c r="B1040" s="28">
        <v>41122.371226851850</v>
      </c>
      <c r="C1040" s="27">
        <v>322</v>
      </c>
      <c r="D1040" s="29"/>
      <c r="E1040" s="29"/>
    </row>
    <row r="1041" ht="15.35" customHeight="1">
      <c r="A1041" s="28">
        <v>41450.350740740738</v>
      </c>
      <c r="B1041" s="28">
        <v>40963.851817129631</v>
      </c>
      <c r="C1041" s="27">
        <v>487</v>
      </c>
      <c r="D1041" s="29"/>
      <c r="E1041" s="29"/>
    </row>
    <row r="1042" ht="15.35" customHeight="1">
      <c r="A1042" s="28">
        <v>41450.352430555555</v>
      </c>
      <c r="B1042" s="28">
        <v>41113.490081018521</v>
      </c>
      <c r="C1042" s="27">
        <v>337</v>
      </c>
      <c r="D1042" s="29"/>
      <c r="E1042" s="29"/>
    </row>
    <row r="1043" ht="15.35" customHeight="1">
      <c r="A1043" s="28">
        <v>41450.352858796294</v>
      </c>
      <c r="B1043" s="28">
        <v>41119.785277777781</v>
      </c>
      <c r="C1043" s="27">
        <v>331</v>
      </c>
      <c r="D1043" s="29"/>
      <c r="E1043" s="29"/>
    </row>
    <row r="1044" ht="15.35" customHeight="1">
      <c r="A1044" s="28">
        <v>41450.353263888886</v>
      </c>
      <c r="B1044" s="28">
        <v>41119.793981481482</v>
      </c>
      <c r="C1044" s="27">
        <v>331</v>
      </c>
      <c r="D1044" s="29"/>
      <c r="E1044" s="29"/>
    </row>
    <row r="1045" ht="15.35" customHeight="1">
      <c r="A1045" s="28">
        <v>41450.353541666664</v>
      </c>
      <c r="B1045" s="28">
        <v>41119.8115625</v>
      </c>
      <c r="C1045" s="27">
        <v>331</v>
      </c>
      <c r="D1045" s="29"/>
      <c r="E1045" s="29"/>
    </row>
    <row r="1046" ht="15.35" customHeight="1">
      <c r="A1046" s="28">
        <v>41450.354756944442</v>
      </c>
      <c r="B1046" s="28">
        <v>41337.748460648145</v>
      </c>
      <c r="C1046" s="27">
        <v>113</v>
      </c>
      <c r="D1046" s="29"/>
      <c r="E1046" s="29"/>
    </row>
    <row r="1047" ht="15.35" customHeight="1">
      <c r="A1047" s="28">
        <v>41450.355636574073</v>
      </c>
      <c r="B1047" s="28">
        <v>41134.522824074076</v>
      </c>
      <c r="C1047" s="27">
        <v>316</v>
      </c>
      <c r="D1047" s="29"/>
      <c r="E1047" s="29"/>
    </row>
    <row r="1048" ht="15.35" customHeight="1">
      <c r="A1048" s="28">
        <v>41450.355798611112</v>
      </c>
      <c r="B1048" s="28">
        <v>41218.836400462962</v>
      </c>
      <c r="C1048" s="27">
        <v>232</v>
      </c>
      <c r="D1048" s="29"/>
      <c r="E1048" s="29"/>
    </row>
    <row r="1049" ht="15.35" customHeight="1">
      <c r="A1049" s="28">
        <v>41450.357719907406</v>
      </c>
      <c r="B1049" s="28">
        <v>41123.326770833337</v>
      </c>
      <c r="C1049" s="27">
        <v>327</v>
      </c>
      <c r="D1049" s="29"/>
      <c r="E1049" s="29"/>
    </row>
    <row r="1050" ht="15.35" customHeight="1">
      <c r="A1050" s="28">
        <v>41450.358252314814</v>
      </c>
      <c r="B1050" s="28">
        <v>41147.587199074071</v>
      </c>
      <c r="C1050" s="27">
        <v>303</v>
      </c>
      <c r="D1050" s="29"/>
      <c r="E1050" s="29"/>
    </row>
    <row r="1051" ht="15.35" customHeight="1">
      <c r="A1051" s="28">
        <v>41450.3593287037</v>
      </c>
      <c r="B1051" s="28">
        <v>41123.275694444441</v>
      </c>
      <c r="C1051" s="27">
        <v>327</v>
      </c>
      <c r="D1051" s="29"/>
      <c r="E1051" s="29"/>
    </row>
    <row r="1052" ht="15.35" customHeight="1">
      <c r="A1052" s="28">
        <v>41450.365115740744</v>
      </c>
      <c r="B1052" s="28">
        <v>41122.576736111114</v>
      </c>
      <c r="C1052" s="27">
        <v>328</v>
      </c>
      <c r="D1052" s="29"/>
      <c r="E1052" s="29"/>
    </row>
    <row r="1053" ht="15.35" customHeight="1">
      <c r="A1053" s="28">
        <v>41450.3659375</v>
      </c>
      <c r="B1053" s="28">
        <v>41182.651331018518</v>
      </c>
      <c r="C1053" s="27">
        <v>268</v>
      </c>
      <c r="D1053" s="29"/>
      <c r="E1053" s="29"/>
    </row>
    <row r="1054" ht="15.35" customHeight="1">
      <c r="A1054" s="28">
        <v>41470.303009259260</v>
      </c>
      <c r="B1054" s="28">
        <v>41466.590462962966</v>
      </c>
      <c r="C1054" s="27">
        <v>4</v>
      </c>
      <c r="D1054" s="29"/>
      <c r="E1054" s="29"/>
    </row>
    <row r="1055" ht="15.35" customHeight="1">
      <c r="A1055" s="28">
        <v>41472.232893518521</v>
      </c>
      <c r="B1055" s="28">
        <v>41466.187847222223</v>
      </c>
      <c r="C1055" s="27">
        <v>6</v>
      </c>
      <c r="D1055" s="29"/>
      <c r="E1055" s="29"/>
    </row>
    <row r="1056" ht="15.35" customHeight="1">
      <c r="A1056" s="28">
        <v>41526.331550925926</v>
      </c>
      <c r="B1056" s="28">
        <v>41389.466689814813</v>
      </c>
      <c r="C1056" s="27">
        <v>137</v>
      </c>
      <c r="D1056" s="29"/>
      <c r="E1056" s="29"/>
    </row>
    <row r="1057" ht="15.35" customHeight="1">
      <c r="A1057" s="28">
        <v>41546.813622685186</v>
      </c>
      <c r="B1057" s="28">
        <v>41474.450115740743</v>
      </c>
      <c r="C1057" s="27">
        <v>72</v>
      </c>
      <c r="D1057" s="29"/>
      <c r="E1057" s="29"/>
    </row>
    <row r="1058" ht="15.35" customHeight="1">
      <c r="A1058" s="28">
        <v>41563.115057870367</v>
      </c>
      <c r="B1058" s="28">
        <v>41464.200393518520</v>
      </c>
      <c r="C1058" s="27">
        <v>99</v>
      </c>
      <c r="D1058" s="29"/>
      <c r="E1058" s="29"/>
    </row>
    <row r="1059" ht="15.35" customHeight="1">
      <c r="A1059" s="28">
        <v>41563.115914351853</v>
      </c>
      <c r="B1059" s="28">
        <v>41464.208900462960</v>
      </c>
      <c r="C1059" s="27">
        <v>99</v>
      </c>
      <c r="D1059" s="29"/>
      <c r="E1059" s="29"/>
    </row>
    <row r="1060" ht="15.35" customHeight="1">
      <c r="A1060" s="28">
        <v>41585.434143518520</v>
      </c>
      <c r="B1060" s="28">
        <v>41533.328182870369</v>
      </c>
      <c r="C1060" s="27">
        <v>52</v>
      </c>
      <c r="D1060" s="29"/>
      <c r="E1060" s="29"/>
    </row>
    <row r="1061" ht="15.35" customHeight="1">
      <c r="A1061" s="28">
        <v>41593.455613425926</v>
      </c>
      <c r="B1061" s="28">
        <v>41200.560821759260</v>
      </c>
      <c r="C1061" s="27">
        <v>393</v>
      </c>
      <c r="D1061" s="29"/>
      <c r="E1061" s="29"/>
    </row>
    <row r="1062" ht="15.35" customHeight="1">
      <c r="A1062" s="28">
        <v>41597.492199074077</v>
      </c>
      <c r="B1062" s="28">
        <v>41523.830636574072</v>
      </c>
      <c r="C1062" s="27">
        <v>74</v>
      </c>
      <c r="D1062" s="29"/>
      <c r="E1062" s="29"/>
    </row>
    <row r="1063" ht="15.35" customHeight="1">
      <c r="A1063" s="28">
        <v>41612.4099537037</v>
      </c>
      <c r="B1063" s="28">
        <v>41519.355625</v>
      </c>
      <c r="C1063" s="27">
        <v>93</v>
      </c>
      <c r="D1063" s="29"/>
      <c r="E1063" s="29"/>
    </row>
    <row r="1064" ht="15.35" customHeight="1">
      <c r="A1064" s="28">
        <v>41662.473449074074</v>
      </c>
      <c r="B1064" s="28">
        <v>41302.373159722221</v>
      </c>
      <c r="C1064" s="27">
        <v>360</v>
      </c>
      <c r="D1064" s="29"/>
      <c r="E1064" s="29"/>
    </row>
    <row r="1065" ht="15.35" customHeight="1">
      <c r="A1065" s="28">
        <v>41688.435821759260</v>
      </c>
      <c r="B1065" s="28">
        <v>41667.596574074072</v>
      </c>
      <c r="C1065" s="27">
        <v>21</v>
      </c>
      <c r="D1065" s="29"/>
      <c r="E1065" s="29"/>
    </row>
    <row r="1066" ht="15.35" customHeight="1">
      <c r="A1066" s="28">
        <v>41695.305486111109</v>
      </c>
      <c r="B1066" s="28">
        <v>41201.302523148152</v>
      </c>
      <c r="C1066" s="27">
        <v>494</v>
      </c>
      <c r="D1066" s="29"/>
      <c r="E1066" s="29"/>
    </row>
    <row r="1067" ht="15.35" customHeight="1">
      <c r="A1067" s="28">
        <v>41727.683958333335</v>
      </c>
      <c r="B1067" s="28">
        <v>41726.745763888888</v>
      </c>
      <c r="C1067" s="27">
        <v>1</v>
      </c>
      <c r="D1067" s="29"/>
      <c r="E1067" s="29"/>
    </row>
    <row r="1068" ht="15.35" customHeight="1">
      <c r="A1068" s="28">
        <v>41728.599317129629</v>
      </c>
      <c r="B1068" s="28">
        <v>41728.597060185188</v>
      </c>
      <c r="C1068" s="27">
        <v>0</v>
      </c>
      <c r="D1068" s="29"/>
      <c r="E1068" s="29"/>
    </row>
    <row r="1069" ht="15.35" customHeight="1">
      <c r="A1069" s="28">
        <v>41728.600833333330</v>
      </c>
      <c r="B1069" s="28">
        <v>41726.711307870370</v>
      </c>
      <c r="C1069" s="27">
        <v>2</v>
      </c>
      <c r="D1069" s="29"/>
      <c r="E1069" s="29"/>
    </row>
    <row r="1070" ht="15.35" customHeight="1">
      <c r="A1070" s="28">
        <v>41731.248125</v>
      </c>
      <c r="B1070" s="28">
        <v>41456.4284375</v>
      </c>
      <c r="C1070" s="27">
        <v>275</v>
      </c>
      <c r="D1070" s="29"/>
      <c r="E1070" s="29"/>
    </row>
    <row r="1071" ht="15.35" customHeight="1">
      <c r="A1071" s="28">
        <v>41731.265231481484</v>
      </c>
      <c r="B1071" s="28">
        <v>41456.427581018521</v>
      </c>
      <c r="C1071" s="27">
        <v>275</v>
      </c>
      <c r="D1071" s="29"/>
      <c r="E1071" s="29"/>
    </row>
    <row r="1072" ht="15.35" customHeight="1">
      <c r="A1072" s="28">
        <v>41745.201238425929</v>
      </c>
      <c r="B1072" s="28">
        <v>41197.931979166664</v>
      </c>
      <c r="C1072" s="27">
        <v>548</v>
      </c>
      <c r="D1072" s="29"/>
      <c r="E1072" s="29"/>
    </row>
    <row r="1073" ht="15.35" customHeight="1">
      <c r="A1073" s="28">
        <v>41745.205196759256</v>
      </c>
      <c r="B1073" s="28">
        <v>41197.9309375</v>
      </c>
      <c r="C1073" s="27">
        <v>548</v>
      </c>
      <c r="D1073" s="29"/>
      <c r="E1073" s="29"/>
    </row>
    <row r="1074" ht="15.35" customHeight="1">
      <c r="A1074" s="28">
        <v>41745.206388888888</v>
      </c>
      <c r="B1074" s="28">
        <v>41344.314606481479</v>
      </c>
      <c r="C1074" s="27">
        <v>401</v>
      </c>
      <c r="D1074" s="29"/>
      <c r="E1074" s="29"/>
    </row>
    <row r="1075" ht="15.35" customHeight="1">
      <c r="A1075" s="28">
        <v>41759.875034722223</v>
      </c>
      <c r="B1075" s="28">
        <v>41191.807731481480</v>
      </c>
      <c r="C1075" s="27">
        <v>568</v>
      </c>
      <c r="D1075" s="29"/>
      <c r="E1075" s="29"/>
    </row>
    <row r="1076" ht="15.35" customHeight="1">
      <c r="A1076" s="28">
        <v>41760.5150462963</v>
      </c>
      <c r="B1076" s="28">
        <v>41725.752094907410</v>
      </c>
      <c r="C1076" s="27">
        <v>35</v>
      </c>
      <c r="D1076" s="29"/>
      <c r="E1076" s="29"/>
    </row>
    <row r="1077" ht="15.35" customHeight="1">
      <c r="A1077" s="28">
        <v>41786.355104166665</v>
      </c>
      <c r="B1077" s="28">
        <v>41725.744872685187</v>
      </c>
      <c r="C1077" s="27">
        <v>61</v>
      </c>
      <c r="D1077" s="29"/>
      <c r="E1077" s="29"/>
    </row>
    <row r="1078" ht="15.35" customHeight="1">
      <c r="A1078" s="28">
        <v>41851.735289351855</v>
      </c>
      <c r="B1078" s="28">
        <v>40989.670601851853</v>
      </c>
      <c r="C1078" s="27">
        <v>862</v>
      </c>
      <c r="D1078" s="29"/>
      <c r="E1078" s="29"/>
    </row>
    <row r="1079" ht="15.35" customHeight="1">
      <c r="A1079" s="28">
        <v>41860.537048611113</v>
      </c>
      <c r="B1079" s="28">
        <v>41860.410150462965</v>
      </c>
      <c r="C1079" s="27">
        <v>0</v>
      </c>
      <c r="D1079" s="29"/>
      <c r="E1079" s="29"/>
    </row>
    <row r="1080" ht="15.35" customHeight="1">
      <c r="A1080" s="28">
        <v>41863.746064814812</v>
      </c>
      <c r="B1080" s="28">
        <v>41861.793645833335</v>
      </c>
      <c r="C1080" s="27">
        <v>2</v>
      </c>
      <c r="D1080" s="29"/>
      <c r="E1080" s="29"/>
    </row>
    <row r="1081" ht="15.35" customHeight="1">
      <c r="A1081" s="28">
        <v>41864.993923611109</v>
      </c>
      <c r="B1081" s="28">
        <v>41862.972164351850</v>
      </c>
      <c r="C1081" s="27">
        <v>2</v>
      </c>
      <c r="D1081" s="29"/>
      <c r="E1081" s="29"/>
    </row>
    <row r="1082" ht="15.35" customHeight="1">
      <c r="A1082" s="28">
        <v>41866.339537037034</v>
      </c>
      <c r="B1082" s="28">
        <v>41866.336493055554</v>
      </c>
      <c r="C1082" s="27">
        <v>0</v>
      </c>
      <c r="D1082" s="29"/>
      <c r="E1082" s="29"/>
    </row>
    <row r="1083" ht="15.35" customHeight="1">
      <c r="A1083" s="28">
        <v>41869.958773148152</v>
      </c>
      <c r="B1083" s="28">
        <v>41865.837905092594</v>
      </c>
      <c r="C1083" s="27">
        <v>4</v>
      </c>
      <c r="D1083" s="29"/>
      <c r="E1083" s="29"/>
    </row>
    <row r="1084" ht="15.35" customHeight="1">
      <c r="A1084" s="28">
        <v>41870.287685185183</v>
      </c>
      <c r="B1084" s="28">
        <v>41859.688819444447</v>
      </c>
      <c r="C1084" s="27">
        <v>11</v>
      </c>
      <c r="D1084" s="29"/>
      <c r="E1084" s="29"/>
    </row>
    <row r="1085" ht="15.35" customHeight="1">
      <c r="A1085" s="28">
        <v>41871.685057870367</v>
      </c>
      <c r="B1085" s="28">
        <v>41858.851018518515</v>
      </c>
      <c r="C1085" s="27">
        <v>13</v>
      </c>
      <c r="D1085" s="29"/>
      <c r="E1085" s="29"/>
    </row>
    <row r="1086" ht="15.35" customHeight="1">
      <c r="A1086" s="28">
        <v>41880.721944444442</v>
      </c>
      <c r="B1086" s="28">
        <v>41863.852650462963</v>
      </c>
      <c r="C1086" s="27">
        <v>17</v>
      </c>
      <c r="D1086" s="29"/>
      <c r="E1086" s="29"/>
    </row>
    <row r="1087" ht="15.35" customHeight="1">
      <c r="A1087" s="28">
        <v>41912.417060185187</v>
      </c>
      <c r="B1087" s="28">
        <v>41456.211087962962</v>
      </c>
      <c r="C1087" s="27">
        <v>456</v>
      </c>
      <c r="D1087" s="29"/>
      <c r="E1087" s="29"/>
    </row>
    <row r="1088" ht="15.35" customHeight="1">
      <c r="A1088" s="28">
        <v>41912.418518518520</v>
      </c>
      <c r="B1088" s="28">
        <v>41432.640810185185</v>
      </c>
      <c r="C1088" s="27">
        <v>480</v>
      </c>
      <c r="D1088" s="29"/>
      <c r="E1088" s="29"/>
    </row>
    <row r="1089" ht="15.35" customHeight="1">
      <c r="A1089" s="28">
        <v>41912.437581018516</v>
      </c>
      <c r="B1089" s="28">
        <v>41401.359247685185</v>
      </c>
      <c r="C1089" s="27">
        <v>511</v>
      </c>
      <c r="D1089" s="29"/>
      <c r="E1089" s="29"/>
    </row>
    <row r="1090" ht="15.35" customHeight="1">
      <c r="A1090" s="28">
        <v>41912.443449074075</v>
      </c>
      <c r="B1090" s="28">
        <v>41442.408622685187</v>
      </c>
      <c r="C1090" s="27">
        <v>470</v>
      </c>
      <c r="D1090" s="29"/>
      <c r="E1090" s="29"/>
    </row>
    <row r="1091" ht="15.35" customHeight="1">
      <c r="A1091" s="28">
        <v>41913.435069444444</v>
      </c>
      <c r="B1091" s="28">
        <v>41379.551666666666</v>
      </c>
      <c r="C1091" s="27">
        <v>534</v>
      </c>
      <c r="D1091" s="29"/>
      <c r="E1091" s="29"/>
    </row>
    <row r="1092" ht="15.35" customHeight="1">
      <c r="A1092" s="28">
        <v>41937.8388425926</v>
      </c>
      <c r="B1092" s="28">
        <v>41909.9825462963</v>
      </c>
      <c r="C1092" s="27">
        <v>28</v>
      </c>
      <c r="D1092" s="29"/>
      <c r="E1092" s="29"/>
    </row>
    <row r="1093" ht="15.35" customHeight="1">
      <c r="A1093" s="28">
        <v>41954.741041666668</v>
      </c>
      <c r="B1093" s="28">
        <v>41851.9645949074</v>
      </c>
      <c r="C1093" s="27">
        <v>103</v>
      </c>
      <c r="D1093" s="29"/>
      <c r="E1093" s="29"/>
    </row>
    <row r="1094" ht="15.35" customHeight="1">
      <c r="A1094" s="28">
        <v>41954.755798611113</v>
      </c>
      <c r="B1094" s="28">
        <v>41853.423043981478</v>
      </c>
      <c r="C1094" s="27">
        <v>101</v>
      </c>
      <c r="D1094" s="29"/>
      <c r="E1094" s="29"/>
    </row>
    <row r="1095" ht="15.35" customHeight="1">
      <c r="A1095" s="28">
        <v>41954.772615740738</v>
      </c>
      <c r="B1095" s="28">
        <v>41858.234976851854</v>
      </c>
      <c r="C1095" s="27">
        <v>96</v>
      </c>
      <c r="D1095" s="29"/>
      <c r="E1095" s="29"/>
    </row>
    <row r="1096" ht="15.35" customHeight="1">
      <c r="A1096" s="28">
        <v>41954.783923611110</v>
      </c>
      <c r="B1096" s="28">
        <v>41858.983379629630</v>
      </c>
      <c r="C1096" s="27">
        <v>96</v>
      </c>
      <c r="D1096" s="29"/>
      <c r="E1096" s="29"/>
    </row>
    <row r="1097" ht="15.35" customHeight="1">
      <c r="A1097" s="28">
        <v>41954.786851851852</v>
      </c>
      <c r="B1097" s="28">
        <v>41859.413298611114</v>
      </c>
      <c r="C1097" s="27">
        <v>95</v>
      </c>
      <c r="D1097" s="29"/>
      <c r="E1097" s="29"/>
    </row>
    <row r="1098" ht="15.35" customHeight="1">
      <c r="A1098" s="28">
        <v>41955.375254629631</v>
      </c>
      <c r="B1098" s="28">
        <v>41858.500150462962</v>
      </c>
      <c r="C1098" s="27">
        <v>97</v>
      </c>
      <c r="D1098" s="29"/>
      <c r="E1098" s="29"/>
    </row>
    <row r="1099" ht="15.35" customHeight="1">
      <c r="A1099" s="28">
        <v>41955.690601851849</v>
      </c>
      <c r="B1099" s="28">
        <v>41863.965185185189</v>
      </c>
      <c r="C1099" s="27">
        <v>92</v>
      </c>
      <c r="D1099" s="29"/>
      <c r="E1099" s="29"/>
    </row>
    <row r="1100" ht="15.35" customHeight="1">
      <c r="A1100" s="28">
        <v>41955.700960648152</v>
      </c>
      <c r="B1100" s="28">
        <v>41870.296122685184</v>
      </c>
      <c r="C1100" s="27">
        <v>85</v>
      </c>
      <c r="D1100" s="29"/>
      <c r="E1100" s="29"/>
    </row>
    <row r="1101" ht="15.35" customHeight="1">
      <c r="A1101" s="28">
        <v>41955.797280092593</v>
      </c>
      <c r="B1101" s="28">
        <v>41861.791666666664</v>
      </c>
      <c r="C1101" s="27">
        <v>94</v>
      </c>
      <c r="D1101" s="29"/>
      <c r="E1101" s="29"/>
    </row>
    <row r="1102" ht="15.35" customHeight="1">
      <c r="A1102" s="28">
        <v>41976.500787037039</v>
      </c>
      <c r="B1102" s="28">
        <v>41961.516597222224</v>
      </c>
      <c r="C1102" s="27">
        <v>15</v>
      </c>
      <c r="D1102" s="29"/>
      <c r="E1102" s="29"/>
    </row>
    <row r="1103" ht="15.35" customHeight="1">
      <c r="A1103" s="28">
        <v>41981.590740740743</v>
      </c>
      <c r="B1103" s="28">
        <v>41978.551875</v>
      </c>
      <c r="C1103" s="27">
        <v>3</v>
      </c>
      <c r="D1103" s="29"/>
      <c r="E1103" s="29"/>
    </row>
    <row r="1104" ht="15.35" customHeight="1">
      <c r="A1104" s="28">
        <v>41981.817928240744</v>
      </c>
      <c r="B1104" s="28">
        <v>41616.798182870371</v>
      </c>
      <c r="C1104" s="27">
        <v>365</v>
      </c>
      <c r="D1104" s="29"/>
      <c r="E1104" s="29"/>
    </row>
    <row r="1105" ht="15.35" customHeight="1">
      <c r="A1105" s="28">
        <v>42018.543807870374</v>
      </c>
      <c r="B1105" s="28">
        <v>41858.356851851851</v>
      </c>
      <c r="C1105" s="27">
        <v>160</v>
      </c>
      <c r="D1105" s="29"/>
      <c r="E1105" s="29"/>
    </row>
    <row r="1106" ht="15.35" customHeight="1">
      <c r="A1106" s="28">
        <v>42039.421400462961</v>
      </c>
      <c r="B1106" s="28">
        <v>42038.330567129633</v>
      </c>
      <c r="C1106" s="27">
        <v>1</v>
      </c>
      <c r="D1106" s="29"/>
      <c r="E1106" s="29"/>
    </row>
    <row r="1107" ht="15.35" customHeight="1">
      <c r="A1107" s="28">
        <v>42041.2743287037</v>
      </c>
      <c r="B1107" s="28">
        <v>41986.294131944444</v>
      </c>
      <c r="C1107" s="27">
        <v>55</v>
      </c>
      <c r="D1107" s="29"/>
      <c r="E1107" s="29"/>
    </row>
    <row r="1108" ht="15.35" customHeight="1">
      <c r="A1108" s="28">
        <v>42052.1875</v>
      </c>
      <c r="B1108" s="28">
        <v>41160.458252314813</v>
      </c>
      <c r="C1108" s="27">
        <v>892</v>
      </c>
      <c r="D1108" s="29"/>
      <c r="E1108" s="29"/>
    </row>
    <row r="1109" ht="15.35" customHeight="1">
      <c r="A1109" s="28">
        <v>42073.762268518520</v>
      </c>
      <c r="B1109" s="28">
        <v>41853.428912037038</v>
      </c>
      <c r="C1109" s="27">
        <v>220</v>
      </c>
      <c r="D1109" s="29"/>
      <c r="E1109" s="29"/>
    </row>
    <row r="1110" ht="15.35" customHeight="1">
      <c r="A1110" s="28">
        <v>42073.767407407409</v>
      </c>
      <c r="B1110" s="28">
        <v>41853.464861111112</v>
      </c>
      <c r="C1110" s="27">
        <v>220</v>
      </c>
      <c r="D1110" s="29"/>
      <c r="E1110" s="29"/>
    </row>
    <row r="1111" ht="15.35" customHeight="1">
      <c r="A1111" s="28">
        <v>42074.631828703707</v>
      </c>
      <c r="B1111" s="28">
        <v>41869.976076388892</v>
      </c>
      <c r="C1111" s="27">
        <v>205</v>
      </c>
      <c r="D1111" s="29"/>
      <c r="E1111" s="29"/>
    </row>
    <row r="1112" ht="15.35" customHeight="1">
      <c r="A1112" s="28">
        <v>42077.696076388886</v>
      </c>
      <c r="B1112" s="28">
        <v>42077.648726851854</v>
      </c>
      <c r="C1112" s="27">
        <v>0</v>
      </c>
      <c r="D1112" s="29"/>
      <c r="E1112" s="29"/>
    </row>
    <row r="1113" ht="15.35" customHeight="1">
      <c r="A1113" s="28">
        <v>42078.3518287037</v>
      </c>
      <c r="B1113" s="28">
        <v>41786.386273148149</v>
      </c>
      <c r="C1113" s="27">
        <v>292</v>
      </c>
      <c r="D1113" s="29"/>
      <c r="E1113" s="29"/>
    </row>
    <row r="1114" ht="15.35" customHeight="1">
      <c r="A1114" s="28">
        <v>42078.420717592591</v>
      </c>
      <c r="B1114" s="28">
        <v>41870.419166666667</v>
      </c>
      <c r="C1114" s="27">
        <v>208</v>
      </c>
      <c r="D1114" s="29"/>
      <c r="E1114" s="29"/>
    </row>
    <row r="1115" ht="15.35" customHeight="1">
      <c r="A1115" s="28">
        <v>42078.421145833330</v>
      </c>
      <c r="B1115" s="28">
        <v>41870.2865625</v>
      </c>
      <c r="C1115" s="27">
        <v>208</v>
      </c>
      <c r="D1115" s="29"/>
      <c r="E1115" s="29"/>
    </row>
    <row r="1116" ht="15.35" customHeight="1">
      <c r="A1116" s="28">
        <v>42078.421701388892</v>
      </c>
      <c r="B1116" s="28">
        <v>41870.286030092589</v>
      </c>
      <c r="C1116" s="27">
        <v>208</v>
      </c>
      <c r="D1116" s="29"/>
      <c r="E1116" s="29"/>
    </row>
    <row r="1117" ht="15.35" customHeight="1">
      <c r="A1117" s="28">
        <v>42078.422592592593</v>
      </c>
      <c r="B1117" s="28">
        <v>41870.285</v>
      </c>
      <c r="C1117" s="27">
        <v>208</v>
      </c>
      <c r="D1117" s="29"/>
      <c r="E1117" s="29"/>
    </row>
    <row r="1118" ht="15.35" customHeight="1">
      <c r="A1118" s="28">
        <v>42078.429224537038</v>
      </c>
      <c r="B1118" s="28">
        <v>42074.6428125</v>
      </c>
      <c r="C1118" s="27">
        <v>4</v>
      </c>
      <c r="D1118" s="29"/>
      <c r="E1118" s="29"/>
    </row>
    <row r="1119" ht="15.35" customHeight="1">
      <c r="A1119" s="28">
        <v>42078.429895833331</v>
      </c>
      <c r="B1119" s="28">
        <v>41870.284479166665</v>
      </c>
      <c r="C1119" s="27">
        <v>208</v>
      </c>
      <c r="D1119" s="29"/>
      <c r="E1119" s="29"/>
    </row>
    <row r="1120" ht="15.35" customHeight="1">
      <c r="A1120" s="28">
        <v>42078.431307870371</v>
      </c>
      <c r="B1120" s="28">
        <v>41870.657546296294</v>
      </c>
      <c r="C1120" s="27">
        <v>208</v>
      </c>
      <c r="D1120" s="29"/>
      <c r="E1120" s="29"/>
    </row>
    <row r="1121" ht="15.35" customHeight="1">
      <c r="A1121" s="28">
        <v>42080.427152777775</v>
      </c>
      <c r="B1121" s="28">
        <v>42068.359351851854</v>
      </c>
      <c r="C1121" s="27">
        <v>12</v>
      </c>
      <c r="D1121" s="29"/>
      <c r="E1121" s="29"/>
    </row>
    <row r="1122" ht="15.35" customHeight="1">
      <c r="A1122" s="28">
        <v>42087.734976851854</v>
      </c>
      <c r="B1122" s="28">
        <v>41989.745763888888</v>
      </c>
      <c r="C1122" s="27">
        <v>98</v>
      </c>
      <c r="D1122" s="29"/>
      <c r="E1122" s="29"/>
    </row>
    <row r="1123" ht="15.35" customHeight="1">
      <c r="A1123" s="28">
        <v>42087.765740740739</v>
      </c>
      <c r="B1123" s="28">
        <v>42074.643576388888</v>
      </c>
      <c r="C1123" s="27">
        <v>13</v>
      </c>
      <c r="D1123" s="29"/>
      <c r="E1123" s="29"/>
    </row>
    <row r="1124" ht="15.35" customHeight="1">
      <c r="A1124" s="28">
        <v>42087.800914351850</v>
      </c>
      <c r="B1124" s="28">
        <v>42075.781851851854</v>
      </c>
      <c r="C1124" s="27">
        <v>12</v>
      </c>
      <c r="D1124" s="29"/>
      <c r="E1124" s="29"/>
    </row>
    <row r="1125" ht="15.35" customHeight="1">
      <c r="A1125" s="28">
        <v>42093.598090277781</v>
      </c>
      <c r="B1125" s="28">
        <v>41853.422210648147</v>
      </c>
      <c r="C1125" s="27">
        <v>240</v>
      </c>
      <c r="D1125" s="29"/>
      <c r="E1125" s="29"/>
    </row>
    <row r="1126" ht="15.35" customHeight="1">
      <c r="A1126" s="28">
        <v>42094.753414351850</v>
      </c>
      <c r="B1126" s="28">
        <v>42075.785555555558</v>
      </c>
      <c r="C1126" s="27">
        <v>19</v>
      </c>
      <c r="D1126" s="29"/>
      <c r="E1126" s="29"/>
    </row>
    <row r="1127" ht="15.35" customHeight="1">
      <c r="A1127" s="28">
        <v>42094.763333333336</v>
      </c>
      <c r="B1127" s="28">
        <v>42082.476527777777</v>
      </c>
      <c r="C1127" s="27">
        <v>12</v>
      </c>
      <c r="D1127" s="29"/>
      <c r="E1127" s="29"/>
    </row>
    <row r="1128" ht="15.35" customHeight="1">
      <c r="A1128" s="28">
        <v>42094.8080787037</v>
      </c>
      <c r="B1128" s="28">
        <v>41859.440740740742</v>
      </c>
      <c r="C1128" s="27">
        <v>235</v>
      </c>
      <c r="D1128" s="29"/>
      <c r="E1128" s="29"/>
    </row>
    <row r="1129" ht="15.35" customHeight="1">
      <c r="A1129" s="28">
        <v>42100.304224537038</v>
      </c>
      <c r="B1129" s="28">
        <v>42081.396504629629</v>
      </c>
      <c r="C1129" s="27">
        <v>19</v>
      </c>
      <c r="D1129" s="29"/>
      <c r="E1129" s="29"/>
    </row>
    <row r="1130" ht="15.35" customHeight="1">
      <c r="A1130" s="28">
        <v>42100.304837962962</v>
      </c>
      <c r="B1130" s="28">
        <v>42081.394270833334</v>
      </c>
      <c r="C1130" s="27">
        <v>19</v>
      </c>
      <c r="D1130" s="29"/>
      <c r="E1130" s="29"/>
    </row>
    <row r="1131" ht="15.35" customHeight="1">
      <c r="A1131" s="28">
        <v>42110.7121875</v>
      </c>
      <c r="B1131" s="28">
        <v>42077.404745370368</v>
      </c>
      <c r="C1131" s="27">
        <v>33</v>
      </c>
      <c r="D1131" s="29"/>
      <c r="E1131" s="29"/>
    </row>
    <row r="1132" ht="15.35" customHeight="1">
      <c r="A1132" s="28">
        <v>42115.618900462963</v>
      </c>
      <c r="B1132" s="28">
        <v>42098.690706018519</v>
      </c>
      <c r="C1132" s="27">
        <v>17</v>
      </c>
      <c r="D1132" s="29"/>
      <c r="E1132" s="29"/>
    </row>
    <row r="1133" ht="15.35" customHeight="1">
      <c r="A1133" s="28">
        <v>42117.881354166668</v>
      </c>
      <c r="B1133" s="28">
        <v>42081.658888888887</v>
      </c>
      <c r="C1133" s="27">
        <v>36</v>
      </c>
      <c r="D1133" s="29"/>
      <c r="E1133" s="29"/>
    </row>
    <row r="1134" ht="15.35" customHeight="1">
      <c r="A1134" s="28">
        <v>42118.4269212963</v>
      </c>
      <c r="B1134" s="28">
        <v>42117.657662037040</v>
      </c>
      <c r="C1134" s="27">
        <v>1</v>
      </c>
      <c r="D1134" s="29"/>
      <c r="E1134" s="29"/>
    </row>
    <row r="1135" ht="15.35" customHeight="1">
      <c r="A1135" s="28">
        <v>42122.652881944443</v>
      </c>
      <c r="B1135" s="28">
        <v>42079.484837962962</v>
      </c>
      <c r="C1135" s="27">
        <v>43</v>
      </c>
      <c r="D1135" s="29"/>
      <c r="E1135" s="29"/>
    </row>
    <row r="1136" ht="15.35" customHeight="1">
      <c r="A1136" s="28">
        <v>42124.4056712963</v>
      </c>
      <c r="B1136" s="28">
        <v>42121.3596875</v>
      </c>
      <c r="C1136" s="27">
        <v>3</v>
      </c>
      <c r="D1136" s="29"/>
      <c r="E1136" s="29"/>
    </row>
    <row r="1137" ht="15.35" customHeight="1">
      <c r="A1137" s="28">
        <v>42124.406446759262</v>
      </c>
      <c r="B1137" s="28">
        <v>42117.894548611112</v>
      </c>
      <c r="C1137" s="27">
        <v>7</v>
      </c>
      <c r="D1137" s="29"/>
      <c r="E1137" s="29"/>
    </row>
    <row r="1138" ht="15.35" customHeight="1">
      <c r="A1138" s="28">
        <v>42124.407199074078</v>
      </c>
      <c r="B1138" s="28">
        <v>42073.750416666669</v>
      </c>
      <c r="C1138" s="27">
        <v>51</v>
      </c>
      <c r="D1138" s="29"/>
      <c r="E1138" s="29"/>
    </row>
    <row r="1139" ht="15.35" customHeight="1">
      <c r="A1139" s="28">
        <v>42124.407719907409</v>
      </c>
      <c r="B1139" s="28">
        <v>42022.950057870374</v>
      </c>
      <c r="C1139" s="27">
        <v>102</v>
      </c>
      <c r="D1139" s="29"/>
      <c r="E1139" s="29"/>
    </row>
    <row r="1140" ht="15.35" customHeight="1">
      <c r="A1140" s="28">
        <v>42124.408784722225</v>
      </c>
      <c r="B1140" s="28">
        <v>41954.748877314814</v>
      </c>
      <c r="C1140" s="27">
        <v>170</v>
      </c>
      <c r="D1140" s="29"/>
      <c r="E1140" s="29"/>
    </row>
    <row r="1141" ht="15.35" customHeight="1">
      <c r="A1141" s="28">
        <v>42124.410023148150</v>
      </c>
      <c r="B1141" s="28">
        <v>41867.405416666668</v>
      </c>
      <c r="C1141" s="27">
        <v>257</v>
      </c>
      <c r="D1141" s="29"/>
      <c r="E1141" s="29"/>
    </row>
    <row r="1142" ht="15.35" customHeight="1">
      <c r="A1142" s="28">
        <v>42124.412951388891</v>
      </c>
      <c r="B1142" s="28">
        <v>41991.942939814813</v>
      </c>
      <c r="C1142" s="27">
        <v>133</v>
      </c>
      <c r="D1142" s="29"/>
      <c r="E1142" s="29"/>
    </row>
    <row r="1143" ht="15.35" customHeight="1">
      <c r="A1143" s="28">
        <v>42136.753564814811</v>
      </c>
      <c r="B1143" s="28">
        <v>42129.751354166663</v>
      </c>
      <c r="C1143" s="27">
        <v>7</v>
      </c>
      <c r="D1143" s="29"/>
      <c r="E1143" s="29"/>
    </row>
    <row r="1144" ht="15.35" customHeight="1">
      <c r="A1144" s="28">
        <v>42137.405428240738</v>
      </c>
      <c r="B1144" s="28">
        <v>42129.455208333333</v>
      </c>
      <c r="C1144" s="27">
        <v>8</v>
      </c>
      <c r="D1144" s="29"/>
      <c r="E1144" s="29"/>
    </row>
    <row r="1145" ht="15.35" customHeight="1">
      <c r="A1145" s="28">
        <v>42137.955474537041</v>
      </c>
      <c r="B1145" s="28">
        <v>42135.678310185183</v>
      </c>
      <c r="C1145" s="27">
        <v>2</v>
      </c>
      <c r="D1145" s="29"/>
      <c r="E1145" s="29"/>
    </row>
    <row r="1146" ht="15.35" customHeight="1">
      <c r="A1146" s="28">
        <v>42138.586296296293</v>
      </c>
      <c r="B1146" s="28">
        <v>42129.7</v>
      </c>
      <c r="C1146" s="27">
        <v>9</v>
      </c>
      <c r="D1146" s="29"/>
      <c r="E1146" s="29"/>
    </row>
    <row r="1147" ht="15.35" customHeight="1">
      <c r="A1147" s="28">
        <v>42164.715173611112</v>
      </c>
      <c r="B1147" s="28">
        <v>41853.503032407411</v>
      </c>
      <c r="C1147" s="27">
        <v>311</v>
      </c>
      <c r="D1147" s="29"/>
      <c r="E1147" s="29"/>
    </row>
    <row r="1148" ht="15.35" customHeight="1">
      <c r="A1148" s="28">
        <v>42164.722326388888</v>
      </c>
      <c r="B1148" s="28">
        <v>41869.961400462962</v>
      </c>
      <c r="C1148" s="27">
        <v>295</v>
      </c>
      <c r="D1148" s="29"/>
      <c r="E1148" s="29"/>
    </row>
    <row r="1149" ht="15.35" customHeight="1">
      <c r="A1149" s="28">
        <v>42164.730636574073</v>
      </c>
      <c r="B1149" s="28">
        <v>41880.7203125</v>
      </c>
      <c r="C1149" s="27">
        <v>284</v>
      </c>
      <c r="D1149" s="29"/>
      <c r="E1149" s="29"/>
    </row>
    <row r="1150" ht="15.35" customHeight="1">
      <c r="A1150" s="28">
        <v>42164.747800925928</v>
      </c>
      <c r="B1150" s="28">
        <v>41937.854768518519</v>
      </c>
      <c r="C1150" s="27">
        <v>227</v>
      </c>
      <c r="D1150" s="29"/>
      <c r="E1150" s="29"/>
    </row>
    <row r="1151" ht="15.35" customHeight="1">
      <c r="A1151" s="28">
        <v>42164.764930555553</v>
      </c>
      <c r="B1151" s="28">
        <v>41955.787256944444</v>
      </c>
      <c r="C1151" s="27">
        <v>209</v>
      </c>
      <c r="D1151" s="29"/>
      <c r="E1151" s="29"/>
    </row>
    <row r="1152" ht="15.35" customHeight="1">
      <c r="A1152" s="28">
        <v>42171.743055555555</v>
      </c>
      <c r="B1152" s="28">
        <v>42073.749895833331</v>
      </c>
      <c r="C1152" s="27">
        <v>98</v>
      </c>
      <c r="D1152" s="29"/>
      <c r="E1152" s="29"/>
    </row>
    <row r="1153" ht="15.35" customHeight="1">
      <c r="A1153" s="28">
        <v>42176.294351851851</v>
      </c>
      <c r="B1153" s="28">
        <v>42174.701724537037</v>
      </c>
      <c r="C1153" s="27">
        <v>2</v>
      </c>
      <c r="D1153" s="29"/>
      <c r="E1153" s="29"/>
    </row>
    <row r="1154" ht="15.35" customHeight="1">
      <c r="A1154" s="28">
        <v>42178.560462962960</v>
      </c>
      <c r="B1154" s="28">
        <v>42178.460023148145</v>
      </c>
      <c r="C1154" s="27">
        <v>0</v>
      </c>
      <c r="D1154" s="29"/>
      <c r="E1154" s="29"/>
    </row>
    <row r="1155" ht="15.35" customHeight="1">
      <c r="A1155" s="28">
        <v>42185.620011574072</v>
      </c>
      <c r="B1155" s="28">
        <v>42134.733020833337</v>
      </c>
      <c r="C1155" s="27">
        <v>51</v>
      </c>
      <c r="D1155" s="29"/>
      <c r="E1155" s="29"/>
    </row>
    <row r="1156" ht="15.35" customHeight="1">
      <c r="A1156" s="28">
        <v>42186.447939814818</v>
      </c>
      <c r="B1156" s="28">
        <v>42137.482939814814</v>
      </c>
      <c r="C1156" s="27">
        <v>49</v>
      </c>
      <c r="D1156" s="29"/>
      <c r="E1156" s="29"/>
    </row>
    <row r="1157" ht="15.35" customHeight="1">
      <c r="A1157" s="28">
        <v>42190.615543981483</v>
      </c>
      <c r="B1157" s="28">
        <v>41853.308877314812</v>
      </c>
      <c r="C1157" s="27">
        <v>337</v>
      </c>
      <c r="D1157" s="29"/>
      <c r="E1157" s="29"/>
    </row>
    <row r="1158" ht="15.35" customHeight="1">
      <c r="A1158" s="28">
        <v>42211.8547800926</v>
      </c>
      <c r="B1158" s="28">
        <v>42211.817650462966</v>
      </c>
      <c r="C1158" s="27">
        <v>0</v>
      </c>
      <c r="D1158" s="29"/>
      <c r="E1158" s="29"/>
    </row>
    <row r="1159" ht="15.35" customHeight="1">
      <c r="A1159" s="28">
        <v>42222.556018518517</v>
      </c>
      <c r="B1159" s="28">
        <v>42129.707164351850</v>
      </c>
      <c r="C1159" s="27">
        <v>93</v>
      </c>
      <c r="D1159" s="29"/>
      <c r="E1159" s="29"/>
    </row>
    <row r="1160" ht="15.35" customHeight="1">
      <c r="A1160" s="28">
        <v>42228.244108796294</v>
      </c>
      <c r="B1160" s="28">
        <v>41284.304791666669</v>
      </c>
      <c r="C1160" s="27">
        <v>944</v>
      </c>
      <c r="D1160" s="29"/>
      <c r="E1160" s="29"/>
    </row>
    <row r="1161" ht="15.35" customHeight="1">
      <c r="A1161" s="28">
        <v>42228.250358796293</v>
      </c>
      <c r="B1161" s="28">
        <v>41302.9284837963</v>
      </c>
      <c r="C1161" s="27">
        <v>926</v>
      </c>
      <c r="D1161" s="29"/>
      <c r="E1161" s="29"/>
    </row>
    <row r="1162" ht="15.35" customHeight="1">
      <c r="A1162" s="28">
        <v>42228.255335648151</v>
      </c>
      <c r="B1162" s="28">
        <v>41303.739918981482</v>
      </c>
      <c r="C1162" s="27">
        <v>925</v>
      </c>
      <c r="D1162" s="29"/>
      <c r="E1162" s="29"/>
    </row>
    <row r="1163" ht="15.35" customHeight="1">
      <c r="A1163" s="28">
        <v>42235.512847222220</v>
      </c>
      <c r="B1163" s="28">
        <v>42073.778576388890</v>
      </c>
      <c r="C1163" s="27">
        <v>162</v>
      </c>
      <c r="D1163" s="29"/>
      <c r="E1163" s="29"/>
    </row>
    <row r="1164" ht="15.35" customHeight="1">
      <c r="A1164" s="28">
        <v>42236.781111111108</v>
      </c>
      <c r="B1164" s="28">
        <v>42129.709641203706</v>
      </c>
      <c r="C1164" s="27">
        <v>107</v>
      </c>
      <c r="D1164" s="29"/>
      <c r="E1164" s="29"/>
    </row>
    <row r="1165" ht="15.35" customHeight="1">
      <c r="A1165" s="28">
        <v>42236.7971875</v>
      </c>
      <c r="B1165" s="28">
        <v>42236.685416666667</v>
      </c>
      <c r="C1165" s="27">
        <v>0</v>
      </c>
      <c r="D1165" s="29"/>
      <c r="E1165" s="29"/>
    </row>
    <row r="1166" ht="15.35" customHeight="1">
      <c r="A1166" s="28">
        <v>42237.197013888886</v>
      </c>
      <c r="B1166" s="28">
        <v>42211.994351851848</v>
      </c>
      <c r="C1166" s="27">
        <v>26</v>
      </c>
      <c r="D1166" s="29"/>
      <c r="E1166" s="29"/>
    </row>
    <row r="1167" ht="15.35" customHeight="1">
      <c r="A1167" s="28">
        <v>42242.829583333332</v>
      </c>
      <c r="B1167" s="28">
        <v>42232.663645833331</v>
      </c>
      <c r="C1167" s="27">
        <v>10</v>
      </c>
      <c r="D1167" s="29"/>
      <c r="E1167" s="29"/>
    </row>
    <row r="1168" ht="15.35" customHeight="1">
      <c r="A1168" s="28">
        <v>42243.348969907405</v>
      </c>
      <c r="B1168" s="28">
        <v>42121.371331018519</v>
      </c>
      <c r="C1168" s="27">
        <v>122</v>
      </c>
      <c r="D1168" s="29"/>
      <c r="E1168" s="29"/>
    </row>
    <row r="1169" ht="15.35" customHeight="1">
      <c r="A1169" s="28">
        <v>42252.288321759261</v>
      </c>
      <c r="B1169" s="28">
        <v>42192.764039351852</v>
      </c>
      <c r="C1169" s="27">
        <v>60</v>
      </c>
      <c r="D1169" s="29"/>
      <c r="E1169" s="29"/>
    </row>
    <row r="1170" ht="15.35" customHeight="1">
      <c r="A1170" s="28">
        <v>42262.202800925923</v>
      </c>
      <c r="B1170" s="28">
        <v>42129.705844907410</v>
      </c>
      <c r="C1170" s="27">
        <v>133</v>
      </c>
      <c r="D1170" s="29"/>
      <c r="E1170" s="29"/>
    </row>
    <row r="1171" ht="15.35" customHeight="1">
      <c r="A1171" s="28">
        <v>42263.779479166667</v>
      </c>
      <c r="B1171" s="28">
        <v>42140.313888888886</v>
      </c>
      <c r="C1171" s="27">
        <v>123</v>
      </c>
      <c r="D1171" s="29"/>
      <c r="E1171" s="29"/>
    </row>
    <row r="1172" ht="15.35" customHeight="1">
      <c r="A1172" s="28">
        <v>42267.636192129627</v>
      </c>
      <c r="B1172" s="28">
        <v>42265.733113425929</v>
      </c>
      <c r="C1172" s="27">
        <v>2</v>
      </c>
      <c r="D1172" s="29"/>
      <c r="E1172" s="29"/>
    </row>
    <row r="1173" ht="15.35" customHeight="1">
      <c r="A1173" s="28">
        <v>42273.743738425925</v>
      </c>
      <c r="B1173" s="28">
        <v>42246.373865740738</v>
      </c>
      <c r="C1173" s="27">
        <v>27</v>
      </c>
      <c r="D1173" s="29"/>
      <c r="E1173" s="29"/>
    </row>
    <row r="1174" ht="15.35" customHeight="1">
      <c r="A1174" s="28">
        <v>42273.747430555559</v>
      </c>
      <c r="B1174" s="28">
        <v>42232.660474537035</v>
      </c>
      <c r="C1174" s="27">
        <v>41</v>
      </c>
      <c r="D1174" s="29"/>
      <c r="E1174" s="29"/>
    </row>
    <row r="1175" ht="15.35" customHeight="1">
      <c r="A1175" s="28">
        <v>42273.753159722219</v>
      </c>
      <c r="B1175" s="28">
        <v>42129.442291666666</v>
      </c>
      <c r="C1175" s="27">
        <v>144</v>
      </c>
      <c r="D1175" s="29"/>
      <c r="E1175" s="29"/>
    </row>
    <row r="1176" ht="15.35" customHeight="1">
      <c r="A1176" s="28">
        <v>42274.430995370371</v>
      </c>
      <c r="B1176" s="28">
        <v>42273.866828703707</v>
      </c>
      <c r="C1176" s="27">
        <v>1</v>
      </c>
      <c r="D1176" s="29"/>
      <c r="E1176" s="29"/>
    </row>
    <row r="1177" ht="15.35" customHeight="1">
      <c r="A1177" s="28">
        <v>42284.471284722225</v>
      </c>
      <c r="B1177" s="28">
        <v>42283.524814814817</v>
      </c>
      <c r="C1177" s="27">
        <v>1</v>
      </c>
      <c r="D1177" s="29"/>
      <c r="E1177" s="29"/>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8.xml><?xml version="1.0" encoding="utf-8"?>
<worksheet xmlns:r="http://schemas.openxmlformats.org/officeDocument/2006/relationships" xmlns="http://schemas.openxmlformats.org/spreadsheetml/2006/main">
  <dimension ref="A1:Z1426"/>
  <sheetViews>
    <sheetView workbookViewId="0" showGridLines="0" defaultGridColor="1"/>
  </sheetViews>
  <sheetFormatPr defaultColWidth="11" defaultRowHeight="15.75" customHeight="1" outlineLevelRow="0" outlineLevelCol="0"/>
  <cols>
    <col min="1" max="1" width="13.8516" style="37" customWidth="1"/>
    <col min="2" max="4" width="11" style="37" customWidth="1"/>
    <col min="5" max="5" width="16.1719" style="37" customWidth="1"/>
    <col min="6" max="26" width="11" style="37" customWidth="1"/>
    <col min="27" max="16384" width="11" style="37" customWidth="1"/>
  </cols>
  <sheetData>
    <row r="1" ht="15.35" customHeight="1">
      <c r="A1" t="s" s="26">
        <v>35</v>
      </c>
      <c r="B1" t="s" s="26">
        <v>3252</v>
      </c>
      <c r="C1" t="s" s="26">
        <v>3265</v>
      </c>
      <c r="D1" t="s" s="26">
        <v>3266</v>
      </c>
      <c r="E1" t="s" s="26">
        <v>3267</v>
      </c>
      <c r="F1" t="s" s="26">
        <v>3256</v>
      </c>
      <c r="G1" s="29"/>
      <c r="H1" s="29"/>
      <c r="I1" s="29"/>
      <c r="J1" s="29"/>
      <c r="K1" s="29"/>
      <c r="L1" s="29"/>
      <c r="M1" s="29"/>
      <c r="N1" s="29"/>
      <c r="O1" s="29"/>
      <c r="P1" s="29"/>
      <c r="Q1" s="29"/>
      <c r="R1" s="29"/>
      <c r="S1" s="29"/>
      <c r="T1" s="29"/>
      <c r="U1" s="29"/>
      <c r="V1" s="29"/>
      <c r="W1" s="29"/>
      <c r="X1" s="29"/>
      <c r="Y1" s="29"/>
      <c r="Z1" s="29"/>
    </row>
    <row r="2" ht="15.35" customHeight="1">
      <c r="A2" s="30">
        <v>40887.3584837963</v>
      </c>
      <c r="B2" s="30">
        <f>INT(A2)</f>
      </c>
      <c r="C2" s="30">
        <v>40887</v>
      </c>
      <c r="D2" s="27">
        <f>COUNTIF($B$2:$B$840,$C2)</f>
        <v>0</v>
      </c>
      <c r="E2" s="27">
        <f>SUM($D2:OFFSET($D2,$F$2-1,0))</f>
        <v>0</v>
      </c>
      <c r="F2" s="27">
        <v>7</v>
      </c>
      <c r="G2" s="29"/>
      <c r="H2" s="29"/>
      <c r="I2" s="29"/>
      <c r="J2" s="29"/>
      <c r="K2" s="29"/>
      <c r="L2" s="29"/>
      <c r="M2" s="29"/>
      <c r="N2" s="29"/>
      <c r="O2" s="29"/>
      <c r="P2" s="29"/>
      <c r="Q2" s="29"/>
      <c r="R2" s="29"/>
      <c r="S2" s="29"/>
      <c r="T2" s="29"/>
      <c r="U2" s="29"/>
      <c r="V2" s="29"/>
      <c r="W2" s="29"/>
      <c r="X2" s="29"/>
      <c r="Y2" s="29"/>
      <c r="Z2" s="29"/>
    </row>
    <row r="3" ht="15.35" customHeight="1">
      <c r="A3" s="30">
        <v>40891.8737962963</v>
      </c>
      <c r="B3" s="30">
        <f>INT(A3)</f>
      </c>
      <c r="C3" s="30">
        <v>40888</v>
      </c>
      <c r="D3" s="27">
        <f>COUNTIF($B$2:$B$840,$C3)</f>
        <v>0</v>
      </c>
      <c r="E3" s="27">
        <f>SUM($D3:OFFSET($D3,$F$2-1,0))</f>
        <v>0</v>
      </c>
      <c r="F3" s="29"/>
      <c r="G3" s="29"/>
      <c r="H3" s="29"/>
      <c r="I3" s="29"/>
      <c r="J3" s="29"/>
      <c r="K3" s="29"/>
      <c r="L3" s="29"/>
      <c r="M3" s="29"/>
      <c r="N3" s="29"/>
      <c r="O3" s="29"/>
      <c r="P3" s="29"/>
      <c r="Q3" s="29"/>
      <c r="R3" s="29"/>
      <c r="S3" s="29"/>
      <c r="T3" s="29"/>
      <c r="U3" s="29"/>
      <c r="V3" s="29"/>
      <c r="W3" s="29"/>
      <c r="X3" s="29"/>
      <c r="Y3" s="29"/>
      <c r="Z3" s="29"/>
    </row>
    <row r="4" ht="15.35" customHeight="1">
      <c r="A4" s="30">
        <v>40892.625601851854</v>
      </c>
      <c r="B4" s="30">
        <f>INT(A4)</f>
      </c>
      <c r="C4" s="30">
        <v>40889</v>
      </c>
      <c r="D4" s="27">
        <f>COUNTIF($B$2:$B$840,$C4)</f>
        <v>0</v>
      </c>
      <c r="E4" s="27">
        <f>SUM($D4:OFFSET($D4,$F$2-1,0))</f>
        <v>0</v>
      </c>
      <c r="F4" s="29"/>
      <c r="G4" s="29"/>
      <c r="H4" s="29"/>
      <c r="I4" s="29"/>
      <c r="J4" s="29"/>
      <c r="K4" s="29"/>
      <c r="L4" s="29"/>
      <c r="M4" s="29"/>
      <c r="N4" s="29"/>
      <c r="O4" s="29"/>
      <c r="P4" s="29"/>
      <c r="Q4" s="29"/>
      <c r="R4" s="29"/>
      <c r="S4" s="29"/>
      <c r="T4" s="29"/>
      <c r="U4" s="29"/>
      <c r="V4" s="29"/>
      <c r="W4" s="29"/>
      <c r="X4" s="29"/>
      <c r="Y4" s="29"/>
      <c r="Z4" s="29"/>
    </row>
    <row r="5" ht="15.35" customHeight="1">
      <c r="A5" s="30">
        <v>40892.625833333332</v>
      </c>
      <c r="B5" s="30">
        <f>INT(A5)</f>
      </c>
      <c r="C5" s="30">
        <v>40890</v>
      </c>
      <c r="D5" s="27">
        <f>COUNTIF($B$2:$B$840,$C5)</f>
        <v>0</v>
      </c>
      <c r="E5" s="27">
        <f>SUM($D5:OFFSET($D5,$F$2-1,0))</f>
        <v>0</v>
      </c>
      <c r="F5" s="29"/>
      <c r="G5" s="29"/>
      <c r="H5" s="29"/>
      <c r="I5" s="29"/>
      <c r="J5" s="29"/>
      <c r="K5" s="29"/>
      <c r="L5" s="29"/>
      <c r="M5" s="29"/>
      <c r="N5" s="29"/>
      <c r="O5" s="29"/>
      <c r="P5" s="29"/>
      <c r="Q5" s="29"/>
      <c r="R5" s="29"/>
      <c r="S5" s="29"/>
      <c r="T5" s="29"/>
      <c r="U5" s="29"/>
      <c r="V5" s="29"/>
      <c r="W5" s="29"/>
      <c r="X5" s="29"/>
      <c r="Y5" s="29"/>
      <c r="Z5" s="29"/>
    </row>
    <row r="6" ht="15.35" customHeight="1">
      <c r="A6" s="30">
        <v>40892.626076388886</v>
      </c>
      <c r="B6" s="30">
        <f>INT(A6)</f>
      </c>
      <c r="C6" s="30">
        <v>40891</v>
      </c>
      <c r="D6" s="27">
        <f>COUNTIF($B$2:$B$840,$C6)</f>
        <v>0</v>
      </c>
      <c r="E6" s="27">
        <f>SUM($D6:OFFSET($D6,$F$2-1,0))</f>
        <v>0</v>
      </c>
      <c r="F6" s="29"/>
      <c r="G6" s="29"/>
      <c r="H6" s="29"/>
      <c r="I6" s="29"/>
      <c r="J6" s="29"/>
      <c r="K6" s="29"/>
      <c r="L6" s="29"/>
      <c r="M6" s="29"/>
      <c r="N6" s="29"/>
      <c r="O6" s="29"/>
      <c r="P6" s="29"/>
      <c r="Q6" s="29"/>
      <c r="R6" s="29"/>
      <c r="S6" s="29"/>
      <c r="T6" s="29"/>
      <c r="U6" s="29"/>
      <c r="V6" s="29"/>
      <c r="W6" s="29"/>
      <c r="X6" s="29"/>
      <c r="Y6" s="29"/>
      <c r="Z6" s="29"/>
    </row>
    <row r="7" ht="15.35" customHeight="1">
      <c r="A7" s="30">
        <v>40906.354942129627</v>
      </c>
      <c r="B7" s="30">
        <f>INT(A7)</f>
      </c>
      <c r="C7" s="30">
        <v>40892</v>
      </c>
      <c r="D7" s="27">
        <f>COUNTIF($B$2:$B$840,$C7)</f>
        <v>0</v>
      </c>
      <c r="E7" s="27">
        <f>SUM($D7:OFFSET($D7,$F$2-1,0))</f>
        <v>0</v>
      </c>
      <c r="F7" s="29"/>
      <c r="G7" s="29"/>
      <c r="H7" s="29"/>
      <c r="I7" s="29"/>
      <c r="J7" s="29"/>
      <c r="K7" s="29"/>
      <c r="L7" s="29"/>
      <c r="M7" s="29"/>
      <c r="N7" s="29"/>
      <c r="O7" s="29"/>
      <c r="P7" s="29"/>
      <c r="Q7" s="29"/>
      <c r="R7" s="29"/>
      <c r="S7" s="29"/>
      <c r="T7" s="29"/>
      <c r="U7" s="29"/>
      <c r="V7" s="29"/>
      <c r="W7" s="29"/>
      <c r="X7" s="29"/>
      <c r="Y7" s="29"/>
      <c r="Z7" s="29"/>
    </row>
    <row r="8" ht="15.35" customHeight="1">
      <c r="A8" s="30">
        <v>40910.597025462965</v>
      </c>
      <c r="B8" s="30">
        <f>INT(A8)</f>
      </c>
      <c r="C8" s="30">
        <v>40893</v>
      </c>
      <c r="D8" s="27">
        <f>COUNTIF($B$2:$B$840,$C8)</f>
        <v>0</v>
      </c>
      <c r="E8" s="27">
        <f>SUM($D8:OFFSET($D8,$F$2-1,0))</f>
        <v>0</v>
      </c>
      <c r="F8" s="29"/>
      <c r="G8" s="29"/>
      <c r="H8" s="29"/>
      <c r="I8" s="29"/>
      <c r="J8" s="29"/>
      <c r="K8" s="29"/>
      <c r="L8" s="29"/>
      <c r="M8" s="29"/>
      <c r="N8" s="29"/>
      <c r="O8" s="29"/>
      <c r="P8" s="29"/>
      <c r="Q8" s="29"/>
      <c r="R8" s="29"/>
      <c r="S8" s="29"/>
      <c r="T8" s="29"/>
      <c r="U8" s="29"/>
      <c r="V8" s="29"/>
      <c r="W8" s="29"/>
      <c r="X8" s="29"/>
      <c r="Y8" s="29"/>
      <c r="Z8" s="29"/>
    </row>
    <row r="9" ht="15.35" customHeight="1">
      <c r="A9" s="30">
        <v>40910.599930555552</v>
      </c>
      <c r="B9" s="30">
        <f>INT(A9)</f>
      </c>
      <c r="C9" s="30">
        <v>40894</v>
      </c>
      <c r="D9" s="27">
        <f>COUNTIF($B$2:$B$840,$C9)</f>
        <v>0</v>
      </c>
      <c r="E9" s="27">
        <f>SUM($D9:OFFSET($D9,$F$2-1,0))</f>
        <v>0</v>
      </c>
      <c r="F9" s="29"/>
      <c r="G9" s="29"/>
      <c r="H9" s="29"/>
      <c r="I9" s="29"/>
      <c r="J9" s="29"/>
      <c r="K9" s="29"/>
      <c r="L9" s="29"/>
      <c r="M9" s="29"/>
      <c r="N9" s="29"/>
      <c r="O9" s="29"/>
      <c r="P9" s="29"/>
      <c r="Q9" s="29"/>
      <c r="R9" s="29"/>
      <c r="S9" s="29"/>
      <c r="T9" s="29"/>
      <c r="U9" s="29"/>
      <c r="V9" s="29"/>
      <c r="W9" s="29"/>
      <c r="X9" s="29"/>
      <c r="Y9" s="29"/>
      <c r="Z9" s="29"/>
    </row>
    <row r="10" ht="15.35" customHeight="1">
      <c r="A10" s="30">
        <v>40910.625011574077</v>
      </c>
      <c r="B10" s="30">
        <f>INT(A10)</f>
      </c>
      <c r="C10" s="30">
        <v>40895</v>
      </c>
      <c r="D10" s="27">
        <f>COUNTIF($B$2:$B$840,$C10)</f>
        <v>0</v>
      </c>
      <c r="E10" s="27">
        <f>SUM($D10:OFFSET($D10,$F$2-1,0))</f>
        <v>0</v>
      </c>
      <c r="F10" s="29"/>
      <c r="G10" s="29"/>
      <c r="H10" s="29"/>
      <c r="I10" s="29"/>
      <c r="J10" s="29"/>
      <c r="K10" s="29"/>
      <c r="L10" s="29"/>
      <c r="M10" s="29"/>
      <c r="N10" s="29"/>
      <c r="O10" s="29"/>
      <c r="P10" s="29"/>
      <c r="Q10" s="29"/>
      <c r="R10" s="29"/>
      <c r="S10" s="29"/>
      <c r="T10" s="29"/>
      <c r="U10" s="29"/>
      <c r="V10" s="29"/>
      <c r="W10" s="29"/>
      <c r="X10" s="29"/>
      <c r="Y10" s="29"/>
      <c r="Z10" s="29"/>
    </row>
    <row r="11" ht="15.35" customHeight="1">
      <c r="A11" s="30">
        <v>40911.270891203705</v>
      </c>
      <c r="B11" s="30">
        <f>INT(A11)</f>
      </c>
      <c r="C11" s="30">
        <v>40896</v>
      </c>
      <c r="D11" s="27">
        <f>COUNTIF($B$2:$B$840,$C11)</f>
        <v>0</v>
      </c>
      <c r="E11" s="27">
        <f>SUM($D11:OFFSET($D11,$F$2-1,0))</f>
        <v>0</v>
      </c>
      <c r="F11" s="29"/>
      <c r="G11" s="29"/>
      <c r="H11" s="29"/>
      <c r="I11" s="29"/>
      <c r="J11" s="29"/>
      <c r="K11" s="29"/>
      <c r="L11" s="29"/>
      <c r="M11" s="29"/>
      <c r="N11" s="29"/>
      <c r="O11" s="29"/>
      <c r="P11" s="29"/>
      <c r="Q11" s="29"/>
      <c r="R11" s="29"/>
      <c r="S11" s="29"/>
      <c r="T11" s="29"/>
      <c r="U11" s="29"/>
      <c r="V11" s="29"/>
      <c r="W11" s="29"/>
      <c r="X11" s="29"/>
      <c r="Y11" s="29"/>
      <c r="Z11" s="29"/>
    </row>
    <row r="12" ht="15.35" customHeight="1">
      <c r="A12" s="30">
        <v>40911.273726851854</v>
      </c>
      <c r="B12" s="30">
        <f>INT(A12)</f>
      </c>
      <c r="C12" s="30">
        <v>40897</v>
      </c>
      <c r="D12" s="27">
        <f>COUNTIF($B$2:$B$840,$C12)</f>
        <v>0</v>
      </c>
      <c r="E12" s="27">
        <f>SUM($D12:OFFSET($D12,$F$2-1,0))</f>
        <v>0</v>
      </c>
      <c r="F12" s="29"/>
      <c r="G12" s="29"/>
      <c r="H12" s="29"/>
      <c r="I12" s="29"/>
      <c r="J12" s="29"/>
      <c r="K12" s="29"/>
      <c r="L12" s="29"/>
      <c r="M12" s="29"/>
      <c r="N12" s="29"/>
      <c r="O12" s="29"/>
      <c r="P12" s="29"/>
      <c r="Q12" s="29"/>
      <c r="R12" s="29"/>
      <c r="S12" s="29"/>
      <c r="T12" s="29"/>
      <c r="U12" s="29"/>
      <c r="V12" s="29"/>
      <c r="W12" s="29"/>
      <c r="X12" s="29"/>
      <c r="Y12" s="29"/>
      <c r="Z12" s="29"/>
    </row>
    <row r="13" ht="15.35" customHeight="1">
      <c r="A13" s="30">
        <v>40911.283298611110</v>
      </c>
      <c r="B13" s="30">
        <f>INT(A13)</f>
      </c>
      <c r="C13" s="30">
        <v>40898</v>
      </c>
      <c r="D13" s="27">
        <f>COUNTIF($B$2:$B$840,$C13)</f>
        <v>0</v>
      </c>
      <c r="E13" s="27">
        <f>SUM($D13:OFFSET($D13,$F$2-1,0))</f>
        <v>0</v>
      </c>
      <c r="F13" s="29"/>
      <c r="G13" s="29"/>
      <c r="H13" s="29"/>
      <c r="I13" s="29"/>
      <c r="J13" s="29"/>
      <c r="K13" s="29"/>
      <c r="L13" s="29"/>
      <c r="M13" s="29"/>
      <c r="N13" s="29"/>
      <c r="O13" s="29"/>
      <c r="P13" s="29"/>
      <c r="Q13" s="29"/>
      <c r="R13" s="29"/>
      <c r="S13" s="29"/>
      <c r="T13" s="29"/>
      <c r="U13" s="29"/>
      <c r="V13" s="29"/>
      <c r="W13" s="29"/>
      <c r="X13" s="29"/>
      <c r="Y13" s="29"/>
      <c r="Z13" s="29"/>
    </row>
    <row r="14" ht="15.35" customHeight="1">
      <c r="A14" s="30">
        <v>40911.543611111112</v>
      </c>
      <c r="B14" s="30">
        <f>INT(A14)</f>
      </c>
      <c r="C14" s="30">
        <v>40899</v>
      </c>
      <c r="D14" s="27">
        <f>COUNTIF($B$2:$B$840,$C14)</f>
        <v>0</v>
      </c>
      <c r="E14" s="27">
        <f>SUM($D14:OFFSET($D14,$F$2-1,0))</f>
        <v>0</v>
      </c>
      <c r="F14" s="29"/>
      <c r="G14" s="29"/>
      <c r="H14" s="29"/>
      <c r="I14" s="29"/>
      <c r="J14" s="29"/>
      <c r="K14" s="29"/>
      <c r="L14" s="29"/>
      <c r="M14" s="29"/>
      <c r="N14" s="29"/>
      <c r="O14" s="29"/>
      <c r="P14" s="29"/>
      <c r="Q14" s="29"/>
      <c r="R14" s="29"/>
      <c r="S14" s="29"/>
      <c r="T14" s="29"/>
      <c r="U14" s="29"/>
      <c r="V14" s="29"/>
      <c r="W14" s="29"/>
      <c r="X14" s="29"/>
      <c r="Y14" s="29"/>
      <c r="Z14" s="29"/>
    </row>
    <row r="15" ht="15.35" customHeight="1">
      <c r="A15" s="30">
        <v>40911.594618055555</v>
      </c>
      <c r="B15" s="30">
        <f>INT(A15)</f>
      </c>
      <c r="C15" s="30">
        <v>40900</v>
      </c>
      <c r="D15" s="27">
        <f>COUNTIF($B$2:$B$840,$C15)</f>
        <v>0</v>
      </c>
      <c r="E15" s="27">
        <f>SUM($D15:OFFSET($D15,$F$2-1,0))</f>
        <v>0</v>
      </c>
      <c r="F15" s="29"/>
      <c r="G15" s="29"/>
      <c r="H15" s="29"/>
      <c r="I15" s="29"/>
      <c r="J15" s="29"/>
      <c r="K15" s="29"/>
      <c r="L15" s="29"/>
      <c r="M15" s="29"/>
      <c r="N15" s="29"/>
      <c r="O15" s="29"/>
      <c r="P15" s="29"/>
      <c r="Q15" s="29"/>
      <c r="R15" s="29"/>
      <c r="S15" s="29"/>
      <c r="T15" s="29"/>
      <c r="U15" s="29"/>
      <c r="V15" s="29"/>
      <c r="W15" s="29"/>
      <c r="X15" s="29"/>
      <c r="Y15" s="29"/>
      <c r="Z15" s="29"/>
    </row>
    <row r="16" ht="15.35" customHeight="1">
      <c r="A16" s="30">
        <v>40911.684178240743</v>
      </c>
      <c r="B16" s="30">
        <f>INT(A16)</f>
      </c>
      <c r="C16" s="30">
        <v>40901</v>
      </c>
      <c r="D16" s="27">
        <f>COUNTIF($B$2:$B$840,$C16)</f>
        <v>0</v>
      </c>
      <c r="E16" s="27">
        <f>SUM($D16:OFFSET($D16,$F$2-1,0))</f>
        <v>0</v>
      </c>
      <c r="F16" s="29"/>
      <c r="G16" s="29"/>
      <c r="H16" s="29"/>
      <c r="I16" s="29"/>
      <c r="J16" s="29"/>
      <c r="K16" s="29"/>
      <c r="L16" s="29"/>
      <c r="M16" s="29"/>
      <c r="N16" s="29"/>
      <c r="O16" s="29"/>
      <c r="P16" s="29"/>
      <c r="Q16" s="29"/>
      <c r="R16" s="29"/>
      <c r="S16" s="29"/>
      <c r="T16" s="29"/>
      <c r="U16" s="29"/>
      <c r="V16" s="29"/>
      <c r="W16" s="29"/>
      <c r="X16" s="29"/>
      <c r="Y16" s="29"/>
      <c r="Z16" s="29"/>
    </row>
    <row r="17" ht="15.35" customHeight="1">
      <c r="A17" s="30">
        <v>40912.647557870368</v>
      </c>
      <c r="B17" s="30">
        <f>INT(A17)</f>
      </c>
      <c r="C17" s="30">
        <v>40902</v>
      </c>
      <c r="D17" s="27">
        <f>COUNTIF($B$2:$B$840,$C17)</f>
        <v>0</v>
      </c>
      <c r="E17" s="27">
        <f>SUM($D17:OFFSET($D17,$F$2-1,0))</f>
        <v>0</v>
      </c>
      <c r="F17" s="29"/>
      <c r="G17" s="29"/>
      <c r="H17" s="29"/>
      <c r="I17" s="29"/>
      <c r="J17" s="29"/>
      <c r="K17" s="29"/>
      <c r="L17" s="29"/>
      <c r="M17" s="29"/>
      <c r="N17" s="29"/>
      <c r="O17" s="29"/>
      <c r="P17" s="29"/>
      <c r="Q17" s="29"/>
      <c r="R17" s="29"/>
      <c r="S17" s="29"/>
      <c r="T17" s="29"/>
      <c r="U17" s="29"/>
      <c r="V17" s="29"/>
      <c r="W17" s="29"/>
      <c r="X17" s="29"/>
      <c r="Y17" s="29"/>
      <c r="Z17" s="29"/>
    </row>
    <row r="18" ht="15.35" customHeight="1">
      <c r="A18" s="30">
        <v>40912.730972222220</v>
      </c>
      <c r="B18" s="30">
        <f>INT(A18)</f>
      </c>
      <c r="C18" s="30">
        <v>40903</v>
      </c>
      <c r="D18" s="27">
        <f>COUNTIF($B$2:$B$840,$C18)</f>
        <v>0</v>
      </c>
      <c r="E18" s="27">
        <f>SUM($D18:OFFSET($D18,$F$2-1,0))</f>
        <v>0</v>
      </c>
      <c r="F18" s="29"/>
      <c r="G18" s="29"/>
      <c r="H18" s="29"/>
      <c r="I18" s="29"/>
      <c r="J18" s="29"/>
      <c r="K18" s="29"/>
      <c r="L18" s="29"/>
      <c r="M18" s="29"/>
      <c r="N18" s="29"/>
      <c r="O18" s="29"/>
      <c r="P18" s="29"/>
      <c r="Q18" s="29"/>
      <c r="R18" s="29"/>
      <c r="S18" s="29"/>
      <c r="T18" s="29"/>
      <c r="U18" s="29"/>
      <c r="V18" s="29"/>
      <c r="W18" s="29"/>
      <c r="X18" s="29"/>
      <c r="Y18" s="29"/>
      <c r="Z18" s="29"/>
    </row>
    <row r="19" ht="15.35" customHeight="1">
      <c r="A19" s="30">
        <v>40914.310381944444</v>
      </c>
      <c r="B19" s="30">
        <f>INT(A19)</f>
      </c>
      <c r="C19" s="30">
        <v>40904</v>
      </c>
      <c r="D19" s="27">
        <f>COUNTIF($B$2:$B$840,$C19)</f>
        <v>0</v>
      </c>
      <c r="E19" s="27">
        <f>SUM($D19:OFFSET($D19,$F$2-1,0))</f>
        <v>0</v>
      </c>
      <c r="F19" s="29"/>
      <c r="G19" s="29"/>
      <c r="H19" s="29"/>
      <c r="I19" s="29"/>
      <c r="J19" s="29"/>
      <c r="K19" s="29"/>
      <c r="L19" s="29"/>
      <c r="M19" s="29"/>
      <c r="N19" s="29"/>
      <c r="O19" s="29"/>
      <c r="P19" s="29"/>
      <c r="Q19" s="29"/>
      <c r="R19" s="29"/>
      <c r="S19" s="29"/>
      <c r="T19" s="29"/>
      <c r="U19" s="29"/>
      <c r="V19" s="29"/>
      <c r="W19" s="29"/>
      <c r="X19" s="29"/>
      <c r="Y19" s="29"/>
      <c r="Z19" s="29"/>
    </row>
    <row r="20" ht="15.35" customHeight="1">
      <c r="A20" s="30">
        <v>40916.546041666668</v>
      </c>
      <c r="B20" s="30">
        <f>INT(A20)</f>
      </c>
      <c r="C20" s="30">
        <v>40905</v>
      </c>
      <c r="D20" s="27">
        <f>COUNTIF($B$2:$B$840,$C20)</f>
        <v>0</v>
      </c>
      <c r="E20" s="27">
        <f>SUM($D20:OFFSET($D20,$F$2-1,0))</f>
        <v>0</v>
      </c>
      <c r="F20" s="29"/>
      <c r="G20" s="29"/>
      <c r="H20" s="29"/>
      <c r="I20" s="29"/>
      <c r="J20" s="29"/>
      <c r="K20" s="29"/>
      <c r="L20" s="29"/>
      <c r="M20" s="29"/>
      <c r="N20" s="29"/>
      <c r="O20" s="29"/>
      <c r="P20" s="29"/>
      <c r="Q20" s="29"/>
      <c r="R20" s="29"/>
      <c r="S20" s="29"/>
      <c r="T20" s="29"/>
      <c r="U20" s="29"/>
      <c r="V20" s="29"/>
      <c r="W20" s="29"/>
      <c r="X20" s="29"/>
      <c r="Y20" s="29"/>
      <c r="Z20" s="29"/>
    </row>
    <row r="21" ht="15.35" customHeight="1">
      <c r="A21" s="30">
        <v>40917.627071759256</v>
      </c>
      <c r="B21" s="30">
        <f>INT(A21)</f>
      </c>
      <c r="C21" s="30">
        <v>40906</v>
      </c>
      <c r="D21" s="27">
        <f>COUNTIF($B$2:$B$840,$C21)</f>
        <v>0</v>
      </c>
      <c r="E21" s="27">
        <f>SUM($D21:OFFSET($D21,$F$2-1,0))</f>
        <v>0</v>
      </c>
      <c r="F21" s="29"/>
      <c r="G21" s="29"/>
      <c r="H21" s="29"/>
      <c r="I21" s="29"/>
      <c r="J21" s="29"/>
      <c r="K21" s="29"/>
      <c r="L21" s="29"/>
      <c r="M21" s="29"/>
      <c r="N21" s="29"/>
      <c r="O21" s="29"/>
      <c r="P21" s="29"/>
      <c r="Q21" s="29"/>
      <c r="R21" s="29"/>
      <c r="S21" s="29"/>
      <c r="T21" s="29"/>
      <c r="U21" s="29"/>
      <c r="V21" s="29"/>
      <c r="W21" s="29"/>
      <c r="X21" s="29"/>
      <c r="Y21" s="29"/>
      <c r="Z21" s="29"/>
    </row>
    <row r="22" ht="15.35" customHeight="1">
      <c r="A22" s="30">
        <v>40917.646516203706</v>
      </c>
      <c r="B22" s="30">
        <f>INT(A22)</f>
      </c>
      <c r="C22" s="30">
        <v>40907</v>
      </c>
      <c r="D22" s="27">
        <f>COUNTIF($B$2:$B$840,$C22)</f>
        <v>0</v>
      </c>
      <c r="E22" s="27">
        <f>SUM($D22:OFFSET($D22,$F$2-1,0))</f>
        <v>0</v>
      </c>
      <c r="F22" s="29"/>
      <c r="G22" s="29"/>
      <c r="H22" s="29"/>
      <c r="I22" s="29"/>
      <c r="J22" s="29"/>
      <c r="K22" s="29"/>
      <c r="L22" s="29"/>
      <c r="M22" s="29"/>
      <c r="N22" s="29"/>
      <c r="O22" s="29"/>
      <c r="P22" s="29"/>
      <c r="Q22" s="29"/>
      <c r="R22" s="29"/>
      <c r="S22" s="29"/>
      <c r="T22" s="29"/>
      <c r="U22" s="29"/>
      <c r="V22" s="29"/>
      <c r="W22" s="29"/>
      <c r="X22" s="29"/>
      <c r="Y22" s="29"/>
      <c r="Z22" s="29"/>
    </row>
    <row r="23" ht="15.35" customHeight="1">
      <c r="A23" s="30">
        <v>40918.307962962965</v>
      </c>
      <c r="B23" s="30">
        <f>INT(A23)</f>
      </c>
      <c r="C23" s="30">
        <v>40908</v>
      </c>
      <c r="D23" s="27">
        <f>COUNTIF($B$2:$B$840,$C23)</f>
        <v>0</v>
      </c>
      <c r="E23" s="27">
        <f>SUM($D23:OFFSET($D23,$F$2-1,0))</f>
        <v>0</v>
      </c>
      <c r="F23" s="29"/>
      <c r="G23" s="29"/>
      <c r="H23" s="29"/>
      <c r="I23" s="29"/>
      <c r="J23" s="29"/>
      <c r="K23" s="29"/>
      <c r="L23" s="29"/>
      <c r="M23" s="29"/>
      <c r="N23" s="29"/>
      <c r="O23" s="29"/>
      <c r="P23" s="29"/>
      <c r="Q23" s="29"/>
      <c r="R23" s="29"/>
      <c r="S23" s="29"/>
      <c r="T23" s="29"/>
      <c r="U23" s="29"/>
      <c r="V23" s="29"/>
      <c r="W23" s="29"/>
      <c r="X23" s="29"/>
      <c r="Y23" s="29"/>
      <c r="Z23" s="29"/>
    </row>
    <row r="24" ht="15.35" customHeight="1">
      <c r="A24" s="30">
        <v>40918.350891203707</v>
      </c>
      <c r="B24" s="30">
        <f>INT(A24)</f>
      </c>
      <c r="C24" s="30">
        <v>40909</v>
      </c>
      <c r="D24" s="27">
        <f>COUNTIF($B$2:$B$840,$C24)</f>
        <v>0</v>
      </c>
      <c r="E24" s="27">
        <f>SUM($D24:OFFSET($D24,$F$2-1,0))</f>
        <v>0</v>
      </c>
      <c r="F24" s="29"/>
      <c r="G24" s="29"/>
      <c r="H24" s="29"/>
      <c r="I24" s="29"/>
      <c r="J24" s="29"/>
      <c r="K24" s="29"/>
      <c r="L24" s="29"/>
      <c r="M24" s="29"/>
      <c r="N24" s="29"/>
      <c r="O24" s="29"/>
      <c r="P24" s="29"/>
      <c r="Q24" s="29"/>
      <c r="R24" s="29"/>
      <c r="S24" s="29"/>
      <c r="T24" s="29"/>
      <c r="U24" s="29"/>
      <c r="V24" s="29"/>
      <c r="W24" s="29"/>
      <c r="X24" s="29"/>
      <c r="Y24" s="29"/>
      <c r="Z24" s="29"/>
    </row>
    <row r="25" ht="15.35" customHeight="1">
      <c r="A25" s="30">
        <v>40923.128344907411</v>
      </c>
      <c r="B25" s="30">
        <f>INT(A25)</f>
      </c>
      <c r="C25" s="30">
        <v>40910</v>
      </c>
      <c r="D25" s="27">
        <f>COUNTIF($B$2:$B$840,$C25)</f>
        <v>0</v>
      </c>
      <c r="E25" s="27">
        <f>SUM($D25:OFFSET($D25,$F$2-1,0))</f>
        <v>0</v>
      </c>
      <c r="F25" s="29"/>
      <c r="G25" s="29"/>
      <c r="H25" s="29"/>
      <c r="I25" s="29"/>
      <c r="J25" s="29"/>
      <c r="K25" s="29"/>
      <c r="L25" s="29"/>
      <c r="M25" s="29"/>
      <c r="N25" s="29"/>
      <c r="O25" s="29"/>
      <c r="P25" s="29"/>
      <c r="Q25" s="29"/>
      <c r="R25" s="29"/>
      <c r="S25" s="29"/>
      <c r="T25" s="29"/>
      <c r="U25" s="29"/>
      <c r="V25" s="29"/>
      <c r="W25" s="29"/>
      <c r="X25" s="29"/>
      <c r="Y25" s="29"/>
      <c r="Z25" s="29"/>
    </row>
    <row r="26" ht="15.35" customHeight="1">
      <c r="A26" s="30">
        <v>40928.735451388886</v>
      </c>
      <c r="B26" s="30">
        <f>INT(A26)</f>
      </c>
      <c r="C26" s="30">
        <v>40911</v>
      </c>
      <c r="D26" s="27">
        <f>COUNTIF($B$2:$B$840,$C26)</f>
        <v>0</v>
      </c>
      <c r="E26" s="27">
        <f>SUM($D26:OFFSET($D26,$F$2-1,0))</f>
        <v>0</v>
      </c>
      <c r="F26" s="29"/>
      <c r="G26" s="29"/>
      <c r="H26" s="29"/>
      <c r="I26" s="29"/>
      <c r="J26" s="29"/>
      <c r="K26" s="29"/>
      <c r="L26" s="29"/>
      <c r="M26" s="29"/>
      <c r="N26" s="29"/>
      <c r="O26" s="29"/>
      <c r="P26" s="29"/>
      <c r="Q26" s="29"/>
      <c r="R26" s="29"/>
      <c r="S26" s="29"/>
      <c r="T26" s="29"/>
      <c r="U26" s="29"/>
      <c r="V26" s="29"/>
      <c r="W26" s="29"/>
      <c r="X26" s="29"/>
      <c r="Y26" s="29"/>
      <c r="Z26" s="29"/>
    </row>
    <row r="27" ht="15.35" customHeight="1">
      <c r="A27" s="30">
        <v>40928.736574074072</v>
      </c>
      <c r="B27" s="30">
        <f>INT(A27)</f>
      </c>
      <c r="C27" s="30">
        <v>40912</v>
      </c>
      <c r="D27" s="27">
        <f>COUNTIF($B$2:$B$840,$C27)</f>
        <v>0</v>
      </c>
      <c r="E27" s="27">
        <f>SUM($D27:OFFSET($D27,$F$2-1,0))</f>
        <v>0</v>
      </c>
      <c r="F27" s="29"/>
      <c r="G27" s="29"/>
      <c r="H27" s="29"/>
      <c r="I27" s="29"/>
      <c r="J27" s="29"/>
      <c r="K27" s="29"/>
      <c r="L27" s="29"/>
      <c r="M27" s="29"/>
      <c r="N27" s="29"/>
      <c r="O27" s="29"/>
      <c r="P27" s="29"/>
      <c r="Q27" s="29"/>
      <c r="R27" s="29"/>
      <c r="S27" s="29"/>
      <c r="T27" s="29"/>
      <c r="U27" s="29"/>
      <c r="V27" s="29"/>
      <c r="W27" s="29"/>
      <c r="X27" s="29"/>
      <c r="Y27" s="29"/>
      <c r="Z27" s="29"/>
    </row>
    <row r="28" ht="15.35" customHeight="1">
      <c r="A28" s="30">
        <v>40928.737916666665</v>
      </c>
      <c r="B28" s="30">
        <f>INT(A28)</f>
      </c>
      <c r="C28" s="30">
        <v>40913</v>
      </c>
      <c r="D28" s="27">
        <f>COUNTIF($B$2:$B$840,$C28)</f>
        <v>0</v>
      </c>
      <c r="E28" s="27">
        <f>SUM($D28:OFFSET($D28,$F$2-1,0))</f>
        <v>0</v>
      </c>
      <c r="F28" s="29"/>
      <c r="G28" s="29"/>
      <c r="H28" s="29"/>
      <c r="I28" s="29"/>
      <c r="J28" s="29"/>
      <c r="K28" s="29"/>
      <c r="L28" s="29"/>
      <c r="M28" s="29"/>
      <c r="N28" s="29"/>
      <c r="O28" s="29"/>
      <c r="P28" s="29"/>
      <c r="Q28" s="29"/>
      <c r="R28" s="29"/>
      <c r="S28" s="29"/>
      <c r="T28" s="29"/>
      <c r="U28" s="29"/>
      <c r="V28" s="29"/>
      <c r="W28" s="29"/>
      <c r="X28" s="29"/>
      <c r="Y28" s="29"/>
      <c r="Z28" s="29"/>
    </row>
    <row r="29" ht="15.35" customHeight="1">
      <c r="A29" s="30">
        <v>40931.324201388888</v>
      </c>
      <c r="B29" s="30">
        <f>INT(A29)</f>
      </c>
      <c r="C29" s="30">
        <v>40914</v>
      </c>
      <c r="D29" s="27">
        <f>COUNTIF($B$2:$B$840,$C29)</f>
        <v>0</v>
      </c>
      <c r="E29" s="27">
        <f>SUM($D29:OFFSET($D29,$F$2-1,0))</f>
        <v>0</v>
      </c>
      <c r="F29" s="29"/>
      <c r="G29" s="29"/>
      <c r="H29" s="29"/>
      <c r="I29" s="29"/>
      <c r="J29" s="29"/>
      <c r="K29" s="29"/>
      <c r="L29" s="29"/>
      <c r="M29" s="29"/>
      <c r="N29" s="29"/>
      <c r="O29" s="29"/>
      <c r="P29" s="29"/>
      <c r="Q29" s="29"/>
      <c r="R29" s="29"/>
      <c r="S29" s="29"/>
      <c r="T29" s="29"/>
      <c r="U29" s="29"/>
      <c r="V29" s="29"/>
      <c r="W29" s="29"/>
      <c r="X29" s="29"/>
      <c r="Y29" s="29"/>
      <c r="Z29" s="29"/>
    </row>
    <row r="30" ht="15.35" customHeight="1">
      <c r="A30" s="30">
        <v>40931.509189814817</v>
      </c>
      <c r="B30" s="30">
        <f>INT(A30)</f>
      </c>
      <c r="C30" s="30">
        <v>40915</v>
      </c>
      <c r="D30" s="27">
        <f>COUNTIF($B$2:$B$840,$C30)</f>
        <v>0</v>
      </c>
      <c r="E30" s="27">
        <f>SUM($D30:OFFSET($D30,$F$2-1,0))</f>
        <v>0</v>
      </c>
      <c r="F30" s="29"/>
      <c r="G30" s="29"/>
      <c r="H30" s="29"/>
      <c r="I30" s="29"/>
      <c r="J30" s="29"/>
      <c r="K30" s="29"/>
      <c r="L30" s="29"/>
      <c r="M30" s="29"/>
      <c r="N30" s="29"/>
      <c r="O30" s="29"/>
      <c r="P30" s="29"/>
      <c r="Q30" s="29"/>
      <c r="R30" s="29"/>
      <c r="S30" s="29"/>
      <c r="T30" s="29"/>
      <c r="U30" s="29"/>
      <c r="V30" s="29"/>
      <c r="W30" s="29"/>
      <c r="X30" s="29"/>
      <c r="Y30" s="29"/>
      <c r="Z30" s="29"/>
    </row>
    <row r="31" ht="15.35" customHeight="1">
      <c r="A31" s="30">
        <v>40933.391238425924</v>
      </c>
      <c r="B31" s="30">
        <f>INT(A31)</f>
      </c>
      <c r="C31" s="30">
        <v>40916</v>
      </c>
      <c r="D31" s="27">
        <f>COUNTIF($B$2:$B$840,$C31)</f>
        <v>0</v>
      </c>
      <c r="E31" s="27">
        <f>SUM($D31:OFFSET($D31,$F$2-1,0))</f>
        <v>0</v>
      </c>
      <c r="F31" s="29"/>
      <c r="G31" s="29"/>
      <c r="H31" s="29"/>
      <c r="I31" s="29"/>
      <c r="J31" s="29"/>
      <c r="K31" s="29"/>
      <c r="L31" s="29"/>
      <c r="M31" s="29"/>
      <c r="N31" s="29"/>
      <c r="O31" s="29"/>
      <c r="P31" s="29"/>
      <c r="Q31" s="29"/>
      <c r="R31" s="29"/>
      <c r="S31" s="29"/>
      <c r="T31" s="29"/>
      <c r="U31" s="29"/>
      <c r="V31" s="29"/>
      <c r="W31" s="29"/>
      <c r="X31" s="29"/>
      <c r="Y31" s="29"/>
      <c r="Z31" s="29"/>
    </row>
    <row r="32" ht="15.35" customHeight="1">
      <c r="A32" s="30">
        <v>40933.455775462964</v>
      </c>
      <c r="B32" s="30">
        <f>INT(A32)</f>
      </c>
      <c r="C32" s="30">
        <v>40917</v>
      </c>
      <c r="D32" s="27">
        <f>COUNTIF($B$2:$B$840,$C32)</f>
        <v>0</v>
      </c>
      <c r="E32" s="27">
        <f>SUM($D32:OFFSET($D32,$F$2-1,0))</f>
        <v>0</v>
      </c>
      <c r="F32" s="29"/>
      <c r="G32" s="29"/>
      <c r="H32" s="29"/>
      <c r="I32" s="29"/>
      <c r="J32" s="29"/>
      <c r="K32" s="29"/>
      <c r="L32" s="29"/>
      <c r="M32" s="29"/>
      <c r="N32" s="29"/>
      <c r="O32" s="29"/>
      <c r="P32" s="29"/>
      <c r="Q32" s="29"/>
      <c r="R32" s="29"/>
      <c r="S32" s="29"/>
      <c r="T32" s="29"/>
      <c r="U32" s="29"/>
      <c r="V32" s="29"/>
      <c r="W32" s="29"/>
      <c r="X32" s="29"/>
      <c r="Y32" s="29"/>
      <c r="Z32" s="29"/>
    </row>
    <row r="33" ht="15.35" customHeight="1">
      <c r="A33" s="30">
        <v>40935.718159722222</v>
      </c>
      <c r="B33" s="30">
        <f>INT(A33)</f>
      </c>
      <c r="C33" s="30">
        <v>40918</v>
      </c>
      <c r="D33" s="27">
        <f>COUNTIF($B$2:$B$840,$C33)</f>
        <v>0</v>
      </c>
      <c r="E33" s="27">
        <f>SUM($D33:OFFSET($D33,$F$2-1,0))</f>
        <v>0</v>
      </c>
      <c r="F33" s="29"/>
      <c r="G33" s="29"/>
      <c r="H33" s="29"/>
      <c r="I33" s="29"/>
      <c r="J33" s="29"/>
      <c r="K33" s="29"/>
      <c r="L33" s="29"/>
      <c r="M33" s="29"/>
      <c r="N33" s="29"/>
      <c r="O33" s="29"/>
      <c r="P33" s="29"/>
      <c r="Q33" s="29"/>
      <c r="R33" s="29"/>
      <c r="S33" s="29"/>
      <c r="T33" s="29"/>
      <c r="U33" s="29"/>
      <c r="V33" s="29"/>
      <c r="W33" s="29"/>
      <c r="X33" s="29"/>
      <c r="Y33" s="29"/>
      <c r="Z33" s="29"/>
    </row>
    <row r="34" ht="15.35" customHeight="1">
      <c r="A34" s="30">
        <v>40936.404745370368</v>
      </c>
      <c r="B34" s="30">
        <f>INT(A34)</f>
      </c>
      <c r="C34" s="30">
        <v>40919</v>
      </c>
      <c r="D34" s="27">
        <f>COUNTIF($B$2:$B$840,$C34)</f>
        <v>0</v>
      </c>
      <c r="E34" s="27">
        <f>SUM($D34:OFFSET($D34,$F$2-1,0))</f>
        <v>0</v>
      </c>
      <c r="F34" s="29"/>
      <c r="G34" s="29"/>
      <c r="H34" s="29"/>
      <c r="I34" s="29"/>
      <c r="J34" s="29"/>
      <c r="K34" s="29"/>
      <c r="L34" s="29"/>
      <c r="M34" s="29"/>
      <c r="N34" s="29"/>
      <c r="O34" s="29"/>
      <c r="P34" s="29"/>
      <c r="Q34" s="29"/>
      <c r="R34" s="29"/>
      <c r="S34" s="29"/>
      <c r="T34" s="29"/>
      <c r="U34" s="29"/>
      <c r="V34" s="29"/>
      <c r="W34" s="29"/>
      <c r="X34" s="29"/>
      <c r="Y34" s="29"/>
      <c r="Z34" s="29"/>
    </row>
    <row r="35" ht="15.35" customHeight="1">
      <c r="A35" s="30">
        <v>40938.396284722221</v>
      </c>
      <c r="B35" s="30">
        <f>INT(A35)</f>
      </c>
      <c r="C35" s="30">
        <v>40920</v>
      </c>
      <c r="D35" s="27">
        <f>COUNTIF($B$2:$B$840,$C35)</f>
        <v>0</v>
      </c>
      <c r="E35" s="27">
        <f>SUM($D35:OFFSET($D35,$F$2-1,0))</f>
        <v>0</v>
      </c>
      <c r="F35" s="29"/>
      <c r="G35" s="29"/>
      <c r="H35" s="29"/>
      <c r="I35" s="29"/>
      <c r="J35" s="29"/>
      <c r="K35" s="29"/>
      <c r="L35" s="29"/>
      <c r="M35" s="29"/>
      <c r="N35" s="29"/>
      <c r="O35" s="29"/>
      <c r="P35" s="29"/>
      <c r="Q35" s="29"/>
      <c r="R35" s="29"/>
      <c r="S35" s="29"/>
      <c r="T35" s="29"/>
      <c r="U35" s="29"/>
      <c r="V35" s="29"/>
      <c r="W35" s="29"/>
      <c r="X35" s="29"/>
      <c r="Y35" s="29"/>
      <c r="Z35" s="29"/>
    </row>
    <row r="36" ht="15.35" customHeight="1">
      <c r="A36" s="30">
        <v>40938.525474537040</v>
      </c>
      <c r="B36" s="30">
        <f>INT(A36)</f>
      </c>
      <c r="C36" s="30">
        <v>40921</v>
      </c>
      <c r="D36" s="27">
        <f>COUNTIF($B$2:$B$840,$C36)</f>
        <v>0</v>
      </c>
      <c r="E36" s="27">
        <f>SUM($D36:OFFSET($D36,$F$2-1,0))</f>
        <v>0</v>
      </c>
      <c r="F36" s="29"/>
      <c r="G36" s="29"/>
      <c r="H36" s="29"/>
      <c r="I36" s="29"/>
      <c r="J36" s="29"/>
      <c r="K36" s="29"/>
      <c r="L36" s="29"/>
      <c r="M36" s="29"/>
      <c r="N36" s="29"/>
      <c r="O36" s="29"/>
      <c r="P36" s="29"/>
      <c r="Q36" s="29"/>
      <c r="R36" s="29"/>
      <c r="S36" s="29"/>
      <c r="T36" s="29"/>
      <c r="U36" s="29"/>
      <c r="V36" s="29"/>
      <c r="W36" s="29"/>
      <c r="X36" s="29"/>
      <c r="Y36" s="29"/>
      <c r="Z36" s="29"/>
    </row>
    <row r="37" ht="15.35" customHeight="1">
      <c r="A37" s="30">
        <v>40939.900162037040</v>
      </c>
      <c r="B37" s="30">
        <f>INT(A37)</f>
      </c>
      <c r="C37" s="30">
        <v>40922</v>
      </c>
      <c r="D37" s="27">
        <f>COUNTIF($B$2:$B$840,$C37)</f>
        <v>0</v>
      </c>
      <c r="E37" s="27">
        <f>SUM($D37:OFFSET($D37,$F$2-1,0))</f>
        <v>0</v>
      </c>
      <c r="F37" s="29"/>
      <c r="G37" s="29"/>
      <c r="H37" s="29"/>
      <c r="I37" s="29"/>
      <c r="J37" s="29"/>
      <c r="K37" s="29"/>
      <c r="L37" s="29"/>
      <c r="M37" s="29"/>
      <c r="N37" s="29"/>
      <c r="O37" s="29"/>
      <c r="P37" s="29"/>
      <c r="Q37" s="29"/>
      <c r="R37" s="29"/>
      <c r="S37" s="29"/>
      <c r="T37" s="29"/>
      <c r="U37" s="29"/>
      <c r="V37" s="29"/>
      <c r="W37" s="29"/>
      <c r="X37" s="29"/>
      <c r="Y37" s="29"/>
      <c r="Z37" s="29"/>
    </row>
    <row r="38" ht="15.35" customHeight="1">
      <c r="A38" s="30">
        <v>40939.900486111110</v>
      </c>
      <c r="B38" s="30">
        <f>INT(A38)</f>
      </c>
      <c r="C38" s="30">
        <v>40923</v>
      </c>
      <c r="D38" s="27">
        <f>COUNTIF($B$2:$B$840,$C38)</f>
        <v>0</v>
      </c>
      <c r="E38" s="27">
        <f>SUM($D38:OFFSET($D38,$F$2-1,0))</f>
        <v>0</v>
      </c>
      <c r="F38" s="29"/>
      <c r="G38" s="29"/>
      <c r="H38" s="29"/>
      <c r="I38" s="29"/>
      <c r="J38" s="29"/>
      <c r="K38" s="29"/>
      <c r="L38" s="29"/>
      <c r="M38" s="29"/>
      <c r="N38" s="29"/>
      <c r="O38" s="29"/>
      <c r="P38" s="29"/>
      <c r="Q38" s="29"/>
      <c r="R38" s="29"/>
      <c r="S38" s="29"/>
      <c r="T38" s="29"/>
      <c r="U38" s="29"/>
      <c r="V38" s="29"/>
      <c r="W38" s="29"/>
      <c r="X38" s="29"/>
      <c r="Y38" s="29"/>
      <c r="Z38" s="29"/>
    </row>
    <row r="39" ht="15.35" customHeight="1">
      <c r="A39" s="30">
        <v>40939.902743055558</v>
      </c>
      <c r="B39" s="30">
        <f>INT(A39)</f>
      </c>
      <c r="C39" s="30">
        <v>40924</v>
      </c>
      <c r="D39" s="27">
        <f>COUNTIF($B$2:$B$840,$C39)</f>
        <v>0</v>
      </c>
      <c r="E39" s="27">
        <f>SUM($D39:OFFSET($D39,$F$2-1,0))</f>
        <v>0</v>
      </c>
      <c r="F39" s="29"/>
      <c r="G39" s="29"/>
      <c r="H39" s="29"/>
      <c r="I39" s="29"/>
      <c r="J39" s="29"/>
      <c r="K39" s="29"/>
      <c r="L39" s="29"/>
      <c r="M39" s="29"/>
      <c r="N39" s="29"/>
      <c r="O39" s="29"/>
      <c r="P39" s="29"/>
      <c r="Q39" s="29"/>
      <c r="R39" s="29"/>
      <c r="S39" s="29"/>
      <c r="T39" s="29"/>
      <c r="U39" s="29"/>
      <c r="V39" s="29"/>
      <c r="W39" s="29"/>
      <c r="X39" s="29"/>
      <c r="Y39" s="29"/>
      <c r="Z39" s="29"/>
    </row>
    <row r="40" ht="15.35" customHeight="1">
      <c r="A40" s="30">
        <v>40939.920706018522</v>
      </c>
      <c r="B40" s="30">
        <f>INT(A40)</f>
      </c>
      <c r="C40" s="30">
        <v>40925</v>
      </c>
      <c r="D40" s="27">
        <f>COUNTIF($B$2:$B$840,$C40)</f>
        <v>0</v>
      </c>
      <c r="E40" s="27">
        <f>SUM($D40:OFFSET($D40,$F$2-1,0))</f>
        <v>0</v>
      </c>
      <c r="F40" s="29"/>
      <c r="G40" s="29"/>
      <c r="H40" s="29"/>
      <c r="I40" s="29"/>
      <c r="J40" s="29"/>
      <c r="K40" s="29"/>
      <c r="L40" s="29"/>
      <c r="M40" s="29"/>
      <c r="N40" s="29"/>
      <c r="O40" s="29"/>
      <c r="P40" s="29"/>
      <c r="Q40" s="29"/>
      <c r="R40" s="29"/>
      <c r="S40" s="29"/>
      <c r="T40" s="29"/>
      <c r="U40" s="29"/>
      <c r="V40" s="29"/>
      <c r="W40" s="29"/>
      <c r="X40" s="29"/>
      <c r="Y40" s="29"/>
      <c r="Z40" s="29"/>
    </row>
    <row r="41" ht="15.35" customHeight="1">
      <c r="A41" s="30">
        <v>40941.525046296294</v>
      </c>
      <c r="B41" s="30">
        <f>INT(A41)</f>
      </c>
      <c r="C41" s="30">
        <v>40926</v>
      </c>
      <c r="D41" s="27">
        <f>COUNTIF($B$2:$B$840,$C41)</f>
        <v>0</v>
      </c>
      <c r="E41" s="27">
        <f>SUM($D41:OFFSET($D41,$F$2-1,0))</f>
        <v>0</v>
      </c>
      <c r="F41" s="29"/>
      <c r="G41" s="29"/>
      <c r="H41" s="29"/>
      <c r="I41" s="29"/>
      <c r="J41" s="29"/>
      <c r="K41" s="29"/>
      <c r="L41" s="29"/>
      <c r="M41" s="29"/>
      <c r="N41" s="29"/>
      <c r="O41" s="29"/>
      <c r="P41" s="29"/>
      <c r="Q41" s="29"/>
      <c r="R41" s="29"/>
      <c r="S41" s="29"/>
      <c r="T41" s="29"/>
      <c r="U41" s="29"/>
      <c r="V41" s="29"/>
      <c r="W41" s="29"/>
      <c r="X41" s="29"/>
      <c r="Y41" s="29"/>
      <c r="Z41" s="29"/>
    </row>
    <row r="42" ht="15.35" customHeight="1">
      <c r="A42" s="30">
        <v>40947.297719907408</v>
      </c>
      <c r="B42" s="30">
        <f>INT(A42)</f>
      </c>
      <c r="C42" s="30">
        <v>40927</v>
      </c>
      <c r="D42" s="27">
        <f>COUNTIF($B$2:$B$840,$C42)</f>
        <v>0</v>
      </c>
      <c r="E42" s="27">
        <f>SUM($D42:OFFSET($D42,$F$2-1,0))</f>
        <v>0</v>
      </c>
      <c r="F42" s="29"/>
      <c r="G42" s="29"/>
      <c r="H42" s="29"/>
      <c r="I42" s="29"/>
      <c r="J42" s="29"/>
      <c r="K42" s="29"/>
      <c r="L42" s="29"/>
      <c r="M42" s="29"/>
      <c r="N42" s="29"/>
      <c r="O42" s="29"/>
      <c r="P42" s="29"/>
      <c r="Q42" s="29"/>
      <c r="R42" s="29"/>
      <c r="S42" s="29"/>
      <c r="T42" s="29"/>
      <c r="U42" s="29"/>
      <c r="V42" s="29"/>
      <c r="W42" s="29"/>
      <c r="X42" s="29"/>
      <c r="Y42" s="29"/>
      <c r="Z42" s="29"/>
    </row>
    <row r="43" ht="15.35" customHeight="1">
      <c r="A43" s="30">
        <v>40947.307789351849</v>
      </c>
      <c r="B43" s="30">
        <f>INT(A43)</f>
      </c>
      <c r="C43" s="30">
        <v>40928</v>
      </c>
      <c r="D43" s="27">
        <f>COUNTIF($B$2:$B$840,$C43)</f>
        <v>0</v>
      </c>
      <c r="E43" s="27">
        <f>SUM($D43:OFFSET($D43,$F$2-1,0))</f>
        <v>0</v>
      </c>
      <c r="F43" s="29"/>
      <c r="G43" s="29"/>
      <c r="H43" s="29"/>
      <c r="I43" s="29"/>
      <c r="J43" s="29"/>
      <c r="K43" s="29"/>
      <c r="L43" s="29"/>
      <c r="M43" s="29"/>
      <c r="N43" s="29"/>
      <c r="O43" s="29"/>
      <c r="P43" s="29"/>
      <c r="Q43" s="29"/>
      <c r="R43" s="29"/>
      <c r="S43" s="29"/>
      <c r="T43" s="29"/>
      <c r="U43" s="29"/>
      <c r="V43" s="29"/>
      <c r="W43" s="29"/>
      <c r="X43" s="29"/>
      <c r="Y43" s="29"/>
      <c r="Z43" s="29"/>
    </row>
    <row r="44" ht="15.35" customHeight="1">
      <c r="A44" s="30">
        <v>40947.826585648145</v>
      </c>
      <c r="B44" s="30">
        <f>INT(A44)</f>
      </c>
      <c r="C44" s="30">
        <v>40929</v>
      </c>
      <c r="D44" s="27">
        <f>COUNTIF($B$2:$B$840,$C44)</f>
        <v>0</v>
      </c>
      <c r="E44" s="27">
        <f>SUM($D44:OFFSET($D44,$F$2-1,0))</f>
        <v>0</v>
      </c>
      <c r="F44" s="29"/>
      <c r="G44" s="29"/>
      <c r="H44" s="29"/>
      <c r="I44" s="29"/>
      <c r="J44" s="29"/>
      <c r="K44" s="29"/>
      <c r="L44" s="29"/>
      <c r="M44" s="29"/>
      <c r="N44" s="29"/>
      <c r="O44" s="29"/>
      <c r="P44" s="29"/>
      <c r="Q44" s="29"/>
      <c r="R44" s="29"/>
      <c r="S44" s="29"/>
      <c r="T44" s="29"/>
      <c r="U44" s="29"/>
      <c r="V44" s="29"/>
      <c r="W44" s="29"/>
      <c r="X44" s="29"/>
      <c r="Y44" s="29"/>
      <c r="Z44" s="29"/>
    </row>
    <row r="45" ht="15.35" customHeight="1">
      <c r="A45" s="30">
        <v>40947.977349537039</v>
      </c>
      <c r="B45" s="30">
        <f>INT(A45)</f>
      </c>
      <c r="C45" s="30">
        <v>40930</v>
      </c>
      <c r="D45" s="27">
        <f>COUNTIF($B$2:$B$840,$C45)</f>
        <v>0</v>
      </c>
      <c r="E45" s="27">
        <f>SUM($D45:OFFSET($D45,$F$2-1,0))</f>
        <v>0</v>
      </c>
      <c r="F45" s="29"/>
      <c r="G45" s="29"/>
      <c r="H45" s="29"/>
      <c r="I45" s="29"/>
      <c r="J45" s="29"/>
      <c r="K45" s="29"/>
      <c r="L45" s="29"/>
      <c r="M45" s="29"/>
      <c r="N45" s="29"/>
      <c r="O45" s="29"/>
      <c r="P45" s="29"/>
      <c r="Q45" s="29"/>
      <c r="R45" s="29"/>
      <c r="S45" s="29"/>
      <c r="T45" s="29"/>
      <c r="U45" s="29"/>
      <c r="V45" s="29"/>
      <c r="W45" s="29"/>
      <c r="X45" s="29"/>
      <c r="Y45" s="29"/>
      <c r="Z45" s="29"/>
    </row>
    <row r="46" ht="15.35" customHeight="1">
      <c r="A46" s="30">
        <v>40948.511666666665</v>
      </c>
      <c r="B46" s="30">
        <f>INT(A46)</f>
      </c>
      <c r="C46" s="30">
        <v>40931</v>
      </c>
      <c r="D46" s="27">
        <f>COUNTIF($B$2:$B$840,$C46)</f>
        <v>0</v>
      </c>
      <c r="E46" s="27">
        <f>SUM($D46:OFFSET($D46,$F$2-1,0))</f>
        <v>0</v>
      </c>
      <c r="F46" s="29"/>
      <c r="G46" s="29"/>
      <c r="H46" s="29"/>
      <c r="I46" s="29"/>
      <c r="J46" s="29"/>
      <c r="K46" s="29"/>
      <c r="L46" s="29"/>
      <c r="M46" s="29"/>
      <c r="N46" s="29"/>
      <c r="O46" s="29"/>
      <c r="P46" s="29"/>
      <c r="Q46" s="29"/>
      <c r="R46" s="29"/>
      <c r="S46" s="29"/>
      <c r="T46" s="29"/>
      <c r="U46" s="29"/>
      <c r="V46" s="29"/>
      <c r="W46" s="29"/>
      <c r="X46" s="29"/>
      <c r="Y46" s="29"/>
      <c r="Z46" s="29"/>
    </row>
    <row r="47" ht="15.35" customHeight="1">
      <c r="A47" s="30">
        <v>40948.725162037037</v>
      </c>
      <c r="B47" s="30">
        <f>INT(A47)</f>
      </c>
      <c r="C47" s="30">
        <v>40932</v>
      </c>
      <c r="D47" s="27">
        <f>COUNTIF($B$2:$B$840,$C47)</f>
        <v>0</v>
      </c>
      <c r="E47" s="27">
        <f>SUM($D47:OFFSET($D47,$F$2-1,0))</f>
        <v>0</v>
      </c>
      <c r="F47" s="29"/>
      <c r="G47" s="29"/>
      <c r="H47" s="29"/>
      <c r="I47" s="29"/>
      <c r="J47" s="29"/>
      <c r="K47" s="29"/>
      <c r="L47" s="29"/>
      <c r="M47" s="29"/>
      <c r="N47" s="29"/>
      <c r="O47" s="29"/>
      <c r="P47" s="29"/>
      <c r="Q47" s="29"/>
      <c r="R47" s="29"/>
      <c r="S47" s="29"/>
      <c r="T47" s="29"/>
      <c r="U47" s="29"/>
      <c r="V47" s="29"/>
      <c r="W47" s="29"/>
      <c r="X47" s="29"/>
      <c r="Y47" s="29"/>
      <c r="Z47" s="29"/>
    </row>
    <row r="48" ht="15.35" customHeight="1">
      <c r="A48" s="30">
        <v>40950.443252314813</v>
      </c>
      <c r="B48" s="30">
        <f>INT(A48)</f>
      </c>
      <c r="C48" s="30">
        <v>40933</v>
      </c>
      <c r="D48" s="27">
        <f>COUNTIF($B$2:$B$840,$C48)</f>
        <v>0</v>
      </c>
      <c r="E48" s="27">
        <f>SUM($D48:OFFSET($D48,$F$2-1,0))</f>
        <v>0</v>
      </c>
      <c r="F48" s="29"/>
      <c r="G48" s="29"/>
      <c r="H48" s="29"/>
      <c r="I48" s="29"/>
      <c r="J48" s="29"/>
      <c r="K48" s="29"/>
      <c r="L48" s="29"/>
      <c r="M48" s="29"/>
      <c r="N48" s="29"/>
      <c r="O48" s="29"/>
      <c r="P48" s="29"/>
      <c r="Q48" s="29"/>
      <c r="R48" s="29"/>
      <c r="S48" s="29"/>
      <c r="T48" s="29"/>
      <c r="U48" s="29"/>
      <c r="V48" s="29"/>
      <c r="W48" s="29"/>
      <c r="X48" s="29"/>
      <c r="Y48" s="29"/>
      <c r="Z48" s="29"/>
    </row>
    <row r="49" ht="15.35" customHeight="1">
      <c r="A49" s="30">
        <v>40952.352581018517</v>
      </c>
      <c r="B49" s="30">
        <f>INT(A49)</f>
      </c>
      <c r="C49" s="30">
        <v>40934</v>
      </c>
      <c r="D49" s="27">
        <f>COUNTIF($B$2:$B$840,$C49)</f>
        <v>0</v>
      </c>
      <c r="E49" s="27">
        <f>SUM($D49:OFFSET($D49,$F$2-1,0))</f>
        <v>0</v>
      </c>
      <c r="F49" s="29"/>
      <c r="G49" s="29"/>
      <c r="H49" s="29"/>
      <c r="I49" s="29"/>
      <c r="J49" s="29"/>
      <c r="K49" s="29"/>
      <c r="L49" s="29"/>
      <c r="M49" s="29"/>
      <c r="N49" s="29"/>
      <c r="O49" s="29"/>
      <c r="P49" s="29"/>
      <c r="Q49" s="29"/>
      <c r="R49" s="29"/>
      <c r="S49" s="29"/>
      <c r="T49" s="29"/>
      <c r="U49" s="29"/>
      <c r="V49" s="29"/>
      <c r="W49" s="29"/>
      <c r="X49" s="29"/>
      <c r="Y49" s="29"/>
      <c r="Z49" s="29"/>
    </row>
    <row r="50" ht="15.35" customHeight="1">
      <c r="A50" s="30">
        <v>40952.508495370370</v>
      </c>
      <c r="B50" s="30">
        <f>INT(A50)</f>
      </c>
      <c r="C50" s="30">
        <v>40935</v>
      </c>
      <c r="D50" s="27">
        <f>COUNTIF($B$2:$B$840,$C50)</f>
        <v>0</v>
      </c>
      <c r="E50" s="27">
        <f>SUM($D50:OFFSET($D50,$F$2-1,0))</f>
        <v>0</v>
      </c>
      <c r="F50" s="29"/>
      <c r="G50" s="29"/>
      <c r="H50" s="29"/>
      <c r="I50" s="29"/>
      <c r="J50" s="29"/>
      <c r="K50" s="29"/>
      <c r="L50" s="29"/>
      <c r="M50" s="29"/>
      <c r="N50" s="29"/>
      <c r="O50" s="29"/>
      <c r="P50" s="29"/>
      <c r="Q50" s="29"/>
      <c r="R50" s="29"/>
      <c r="S50" s="29"/>
      <c r="T50" s="29"/>
      <c r="U50" s="29"/>
      <c r="V50" s="29"/>
      <c r="W50" s="29"/>
      <c r="X50" s="29"/>
      <c r="Y50" s="29"/>
      <c r="Z50" s="29"/>
    </row>
    <row r="51" ht="15.35" customHeight="1">
      <c r="A51" s="30">
        <v>40952.56125</v>
      </c>
      <c r="B51" s="30">
        <f>INT(A51)</f>
      </c>
      <c r="C51" s="30">
        <v>40936</v>
      </c>
      <c r="D51" s="27">
        <f>COUNTIF($B$2:$B$840,$C51)</f>
        <v>0</v>
      </c>
      <c r="E51" s="27">
        <f>SUM($D51:OFFSET($D51,$F$2-1,0))</f>
        <v>0</v>
      </c>
      <c r="F51" s="29"/>
      <c r="G51" s="29"/>
      <c r="H51" s="29"/>
      <c r="I51" s="29"/>
      <c r="J51" s="29"/>
      <c r="K51" s="29"/>
      <c r="L51" s="29"/>
      <c r="M51" s="29"/>
      <c r="N51" s="29"/>
      <c r="O51" s="29"/>
      <c r="P51" s="29"/>
      <c r="Q51" s="29"/>
      <c r="R51" s="29"/>
      <c r="S51" s="29"/>
      <c r="T51" s="29"/>
      <c r="U51" s="29"/>
      <c r="V51" s="29"/>
      <c r="W51" s="29"/>
      <c r="X51" s="29"/>
      <c r="Y51" s="29"/>
      <c r="Z51" s="29"/>
    </row>
    <row r="52" ht="15.35" customHeight="1">
      <c r="A52" s="30">
        <v>40955.335810185185</v>
      </c>
      <c r="B52" s="30">
        <f>INT(A52)</f>
      </c>
      <c r="C52" s="30">
        <v>40937</v>
      </c>
      <c r="D52" s="27">
        <f>COUNTIF($B$2:$B$840,$C52)</f>
        <v>0</v>
      </c>
      <c r="E52" s="27">
        <f>SUM($D52:OFFSET($D52,$F$2-1,0))</f>
        <v>0</v>
      </c>
      <c r="F52" s="29"/>
      <c r="G52" s="29"/>
      <c r="H52" s="29"/>
      <c r="I52" s="29"/>
      <c r="J52" s="29"/>
      <c r="K52" s="29"/>
      <c r="L52" s="29"/>
      <c r="M52" s="29"/>
      <c r="N52" s="29"/>
      <c r="O52" s="29"/>
      <c r="P52" s="29"/>
      <c r="Q52" s="29"/>
      <c r="R52" s="29"/>
      <c r="S52" s="29"/>
      <c r="T52" s="29"/>
      <c r="U52" s="29"/>
      <c r="V52" s="29"/>
      <c r="W52" s="29"/>
      <c r="X52" s="29"/>
      <c r="Y52" s="29"/>
      <c r="Z52" s="29"/>
    </row>
    <row r="53" ht="15.35" customHeight="1">
      <c r="A53" s="30">
        <v>40955.425370370373</v>
      </c>
      <c r="B53" s="30">
        <f>INT(A53)</f>
      </c>
      <c r="C53" s="30">
        <v>40938</v>
      </c>
      <c r="D53" s="27">
        <f>COUNTIF($B$2:$B$840,$C53)</f>
        <v>0</v>
      </c>
      <c r="E53" s="27">
        <f>SUM($D53:OFFSET($D53,$F$2-1,0))</f>
        <v>0</v>
      </c>
      <c r="F53" s="29"/>
      <c r="G53" s="29"/>
      <c r="H53" s="29"/>
      <c r="I53" s="29"/>
      <c r="J53" s="29"/>
      <c r="K53" s="29"/>
      <c r="L53" s="29"/>
      <c r="M53" s="29"/>
      <c r="N53" s="29"/>
      <c r="O53" s="29"/>
      <c r="P53" s="29"/>
      <c r="Q53" s="29"/>
      <c r="R53" s="29"/>
      <c r="S53" s="29"/>
      <c r="T53" s="29"/>
      <c r="U53" s="29"/>
      <c r="V53" s="29"/>
      <c r="W53" s="29"/>
      <c r="X53" s="29"/>
      <c r="Y53" s="29"/>
      <c r="Z53" s="29"/>
    </row>
    <row r="54" ht="15.35" customHeight="1">
      <c r="A54" s="30">
        <v>40955.470532407409</v>
      </c>
      <c r="B54" s="30">
        <f>INT(A54)</f>
      </c>
      <c r="C54" s="30">
        <v>40939</v>
      </c>
      <c r="D54" s="27">
        <f>COUNTIF($B$2:$B$840,$C54)</f>
        <v>0</v>
      </c>
      <c r="E54" s="27">
        <f>SUM($D54:OFFSET($D54,$F$2-1,0))</f>
        <v>0</v>
      </c>
      <c r="F54" s="29"/>
      <c r="G54" s="29"/>
      <c r="H54" s="29"/>
      <c r="I54" s="29"/>
      <c r="J54" s="29"/>
      <c r="K54" s="29"/>
      <c r="L54" s="29"/>
      <c r="M54" s="29"/>
      <c r="N54" s="29"/>
      <c r="O54" s="29"/>
      <c r="P54" s="29"/>
      <c r="Q54" s="29"/>
      <c r="R54" s="29"/>
      <c r="S54" s="29"/>
      <c r="T54" s="29"/>
      <c r="U54" s="29"/>
      <c r="V54" s="29"/>
      <c r="W54" s="29"/>
      <c r="X54" s="29"/>
      <c r="Y54" s="29"/>
      <c r="Z54" s="29"/>
    </row>
    <row r="55" ht="15.35" customHeight="1">
      <c r="A55" s="30">
        <v>40957.688541666670</v>
      </c>
      <c r="B55" s="30">
        <f>INT(A55)</f>
      </c>
      <c r="C55" s="30">
        <v>40940</v>
      </c>
      <c r="D55" s="27">
        <f>COUNTIF($B$2:$B$840,$C55)</f>
        <v>0</v>
      </c>
      <c r="E55" s="27">
        <f>SUM($D55:OFFSET($D55,$F$2-1,0))</f>
        <v>0</v>
      </c>
      <c r="F55" s="29"/>
      <c r="G55" s="29"/>
      <c r="H55" s="29"/>
      <c r="I55" s="29"/>
      <c r="J55" s="29"/>
      <c r="K55" s="29"/>
      <c r="L55" s="29"/>
      <c r="M55" s="29"/>
      <c r="N55" s="29"/>
      <c r="O55" s="29"/>
      <c r="P55" s="29"/>
      <c r="Q55" s="29"/>
      <c r="R55" s="29"/>
      <c r="S55" s="29"/>
      <c r="T55" s="29"/>
      <c r="U55" s="29"/>
      <c r="V55" s="29"/>
      <c r="W55" s="29"/>
      <c r="X55" s="29"/>
      <c r="Y55" s="29"/>
      <c r="Z55" s="29"/>
    </row>
    <row r="56" ht="15.35" customHeight="1">
      <c r="A56" s="30">
        <v>40957.690046296295</v>
      </c>
      <c r="B56" s="30">
        <f>INT(A56)</f>
      </c>
      <c r="C56" s="30">
        <v>40941</v>
      </c>
      <c r="D56" s="27">
        <f>COUNTIF($B$2:$B$840,$C56)</f>
        <v>0</v>
      </c>
      <c r="E56" s="27">
        <f>SUM($D56:OFFSET($D56,$F$2-1,0))</f>
        <v>0</v>
      </c>
      <c r="F56" s="29"/>
      <c r="G56" s="29"/>
      <c r="H56" s="29"/>
      <c r="I56" s="29"/>
      <c r="J56" s="29"/>
      <c r="K56" s="29"/>
      <c r="L56" s="29"/>
      <c r="M56" s="29"/>
      <c r="N56" s="29"/>
      <c r="O56" s="29"/>
      <c r="P56" s="29"/>
      <c r="Q56" s="29"/>
      <c r="R56" s="29"/>
      <c r="S56" s="29"/>
      <c r="T56" s="29"/>
      <c r="U56" s="29"/>
      <c r="V56" s="29"/>
      <c r="W56" s="29"/>
      <c r="X56" s="29"/>
      <c r="Y56" s="29"/>
      <c r="Z56" s="29"/>
    </row>
    <row r="57" ht="15.35" customHeight="1">
      <c r="A57" s="30">
        <v>40958.015590277777</v>
      </c>
      <c r="B57" s="30">
        <f>INT(A57)</f>
      </c>
      <c r="C57" s="30">
        <v>40942</v>
      </c>
      <c r="D57" s="27">
        <f>COUNTIF($B$2:$B$840,$C57)</f>
        <v>0</v>
      </c>
      <c r="E57" s="27">
        <f>SUM($D57:OFFSET($D57,$F$2-1,0))</f>
        <v>0</v>
      </c>
      <c r="F57" s="29"/>
      <c r="G57" s="29"/>
      <c r="H57" s="29"/>
      <c r="I57" s="29"/>
      <c r="J57" s="29"/>
      <c r="K57" s="29"/>
      <c r="L57" s="29"/>
      <c r="M57" s="29"/>
      <c r="N57" s="29"/>
      <c r="O57" s="29"/>
      <c r="P57" s="29"/>
      <c r="Q57" s="29"/>
      <c r="R57" s="29"/>
      <c r="S57" s="29"/>
      <c r="T57" s="29"/>
      <c r="U57" s="29"/>
      <c r="V57" s="29"/>
      <c r="W57" s="29"/>
      <c r="X57" s="29"/>
      <c r="Y57" s="29"/>
      <c r="Z57" s="29"/>
    </row>
    <row r="58" ht="15.35" customHeight="1">
      <c r="A58" s="30">
        <v>40959.503692129627</v>
      </c>
      <c r="B58" s="30">
        <f>INT(A58)</f>
      </c>
      <c r="C58" s="30">
        <v>40943</v>
      </c>
      <c r="D58" s="27">
        <f>COUNTIF($B$2:$B$840,$C58)</f>
        <v>0</v>
      </c>
      <c r="E58" s="27">
        <f>SUM($D58:OFFSET($D58,$F$2-1,0))</f>
        <v>0</v>
      </c>
      <c r="F58" s="29"/>
      <c r="G58" s="29"/>
      <c r="H58" s="29"/>
      <c r="I58" s="29"/>
      <c r="J58" s="29"/>
      <c r="K58" s="29"/>
      <c r="L58" s="29"/>
      <c r="M58" s="29"/>
      <c r="N58" s="29"/>
      <c r="O58" s="29"/>
      <c r="P58" s="29"/>
      <c r="Q58" s="29"/>
      <c r="R58" s="29"/>
      <c r="S58" s="29"/>
      <c r="T58" s="29"/>
      <c r="U58" s="29"/>
      <c r="V58" s="29"/>
      <c r="W58" s="29"/>
      <c r="X58" s="29"/>
      <c r="Y58" s="29"/>
      <c r="Z58" s="29"/>
    </row>
    <row r="59" ht="15.35" customHeight="1">
      <c r="A59" s="30">
        <v>40962.9806712963</v>
      </c>
      <c r="B59" s="30">
        <f>INT(A59)</f>
      </c>
      <c r="C59" s="30">
        <v>40944</v>
      </c>
      <c r="D59" s="27">
        <f>COUNTIF($B$2:$B$840,$C59)</f>
        <v>0</v>
      </c>
      <c r="E59" s="27">
        <f>SUM($D59:OFFSET($D59,$F$2-1,0))</f>
        <v>0</v>
      </c>
      <c r="F59" s="29"/>
      <c r="G59" s="29"/>
      <c r="H59" s="29"/>
      <c r="I59" s="29"/>
      <c r="J59" s="29"/>
      <c r="K59" s="29"/>
      <c r="L59" s="29"/>
      <c r="M59" s="29"/>
      <c r="N59" s="29"/>
      <c r="O59" s="29"/>
      <c r="P59" s="29"/>
      <c r="Q59" s="29"/>
      <c r="R59" s="29"/>
      <c r="S59" s="29"/>
      <c r="T59" s="29"/>
      <c r="U59" s="29"/>
      <c r="V59" s="29"/>
      <c r="W59" s="29"/>
      <c r="X59" s="29"/>
      <c r="Y59" s="29"/>
      <c r="Z59" s="29"/>
    </row>
    <row r="60" ht="15.35" customHeight="1">
      <c r="A60" s="30">
        <v>40962.993148148147</v>
      </c>
      <c r="B60" s="30">
        <f>INT(A60)</f>
      </c>
      <c r="C60" s="30">
        <v>40945</v>
      </c>
      <c r="D60" s="27">
        <f>COUNTIF($B$2:$B$840,$C60)</f>
        <v>0</v>
      </c>
      <c r="E60" s="27">
        <f>SUM($D60:OFFSET($D60,$F$2-1,0))</f>
        <v>0</v>
      </c>
      <c r="F60" s="29"/>
      <c r="G60" s="29"/>
      <c r="H60" s="29"/>
      <c r="I60" s="29"/>
      <c r="J60" s="29"/>
      <c r="K60" s="29"/>
      <c r="L60" s="29"/>
      <c r="M60" s="29"/>
      <c r="N60" s="29"/>
      <c r="O60" s="29"/>
      <c r="P60" s="29"/>
      <c r="Q60" s="29"/>
      <c r="R60" s="29"/>
      <c r="S60" s="29"/>
      <c r="T60" s="29"/>
      <c r="U60" s="29"/>
      <c r="V60" s="29"/>
      <c r="W60" s="29"/>
      <c r="X60" s="29"/>
      <c r="Y60" s="29"/>
      <c r="Z60" s="29"/>
    </row>
    <row r="61" ht="15.35" customHeight="1">
      <c r="A61" s="30">
        <v>40963.373449074075</v>
      </c>
      <c r="B61" s="30">
        <f>INT(A61)</f>
      </c>
      <c r="C61" s="30">
        <v>40946</v>
      </c>
      <c r="D61" s="27">
        <f>COUNTIF($B$2:$B$840,$C61)</f>
        <v>0</v>
      </c>
      <c r="E61" s="27">
        <f>SUM($D61:OFFSET($D61,$F$2-1,0))</f>
        <v>0</v>
      </c>
      <c r="F61" s="29"/>
      <c r="G61" s="29"/>
      <c r="H61" s="29"/>
      <c r="I61" s="29"/>
      <c r="J61" s="29"/>
      <c r="K61" s="29"/>
      <c r="L61" s="29"/>
      <c r="M61" s="29"/>
      <c r="N61" s="29"/>
      <c r="O61" s="29"/>
      <c r="P61" s="29"/>
      <c r="Q61" s="29"/>
      <c r="R61" s="29"/>
      <c r="S61" s="29"/>
      <c r="T61" s="29"/>
      <c r="U61" s="29"/>
      <c r="V61" s="29"/>
      <c r="W61" s="29"/>
      <c r="X61" s="29"/>
      <c r="Y61" s="29"/>
      <c r="Z61" s="29"/>
    </row>
    <row r="62" ht="15.35" customHeight="1">
      <c r="A62" s="30">
        <v>40963.423668981479</v>
      </c>
      <c r="B62" s="30">
        <f>INT(A62)</f>
      </c>
      <c r="C62" s="30">
        <v>40947</v>
      </c>
      <c r="D62" s="27">
        <f>COUNTIF($B$2:$B$840,$C62)</f>
        <v>0</v>
      </c>
      <c r="E62" s="27">
        <f>SUM($D62:OFFSET($D62,$F$2-1,0))</f>
        <v>0</v>
      </c>
      <c r="F62" s="29"/>
      <c r="G62" s="29"/>
      <c r="H62" s="29"/>
      <c r="I62" s="29"/>
      <c r="J62" s="29"/>
      <c r="K62" s="29"/>
      <c r="L62" s="29"/>
      <c r="M62" s="29"/>
      <c r="N62" s="29"/>
      <c r="O62" s="29"/>
      <c r="P62" s="29"/>
      <c r="Q62" s="29"/>
      <c r="R62" s="29"/>
      <c r="S62" s="29"/>
      <c r="T62" s="29"/>
      <c r="U62" s="29"/>
      <c r="V62" s="29"/>
      <c r="W62" s="29"/>
      <c r="X62" s="29"/>
      <c r="Y62" s="29"/>
      <c r="Z62" s="29"/>
    </row>
    <row r="63" ht="15.35" customHeight="1">
      <c r="A63" s="30">
        <v>40965.4255324074</v>
      </c>
      <c r="B63" s="30">
        <f>INT(A63)</f>
      </c>
      <c r="C63" s="30">
        <v>40948</v>
      </c>
      <c r="D63" s="27">
        <f>COUNTIF($B$2:$B$840,$C63)</f>
        <v>0</v>
      </c>
      <c r="E63" s="27">
        <f>SUM($D63:OFFSET($D63,$F$2-1,0))</f>
        <v>0</v>
      </c>
      <c r="F63" s="29"/>
      <c r="G63" s="29"/>
      <c r="H63" s="29"/>
      <c r="I63" s="29"/>
      <c r="J63" s="29"/>
      <c r="K63" s="29"/>
      <c r="L63" s="29"/>
      <c r="M63" s="29"/>
      <c r="N63" s="29"/>
      <c r="O63" s="29"/>
      <c r="P63" s="29"/>
      <c r="Q63" s="29"/>
      <c r="R63" s="29"/>
      <c r="S63" s="29"/>
      <c r="T63" s="29"/>
      <c r="U63" s="29"/>
      <c r="V63" s="29"/>
      <c r="W63" s="29"/>
      <c r="X63" s="29"/>
      <c r="Y63" s="29"/>
      <c r="Z63" s="29"/>
    </row>
    <row r="64" ht="15.35" customHeight="1">
      <c r="A64" s="30">
        <v>40966.6218287037</v>
      </c>
      <c r="B64" s="30">
        <f>INT(A64)</f>
      </c>
      <c r="C64" s="30">
        <v>40949</v>
      </c>
      <c r="D64" s="27">
        <f>COUNTIF($B$2:$B$840,$C64)</f>
        <v>0</v>
      </c>
      <c r="E64" s="27">
        <f>SUM($D64:OFFSET($D64,$F$2-1,0))</f>
        <v>0</v>
      </c>
      <c r="F64" s="29"/>
      <c r="G64" s="29"/>
      <c r="H64" s="29"/>
      <c r="I64" s="29"/>
      <c r="J64" s="29"/>
      <c r="K64" s="29"/>
      <c r="L64" s="29"/>
      <c r="M64" s="29"/>
      <c r="N64" s="29"/>
      <c r="O64" s="29"/>
      <c r="P64" s="29"/>
      <c r="Q64" s="29"/>
      <c r="R64" s="29"/>
      <c r="S64" s="29"/>
      <c r="T64" s="29"/>
      <c r="U64" s="29"/>
      <c r="V64" s="29"/>
      <c r="W64" s="29"/>
      <c r="X64" s="29"/>
      <c r="Y64" s="29"/>
      <c r="Z64" s="29"/>
    </row>
    <row r="65" ht="15.35" customHeight="1">
      <c r="A65" s="30">
        <v>40966.622673611113</v>
      </c>
      <c r="B65" s="30">
        <f>INT(A65)</f>
      </c>
      <c r="C65" s="30">
        <v>40950</v>
      </c>
      <c r="D65" s="27">
        <f>COUNTIF($B$2:$B$840,$C65)</f>
        <v>0</v>
      </c>
      <c r="E65" s="27">
        <f>SUM($D65:OFFSET($D65,$F$2-1,0))</f>
        <v>0</v>
      </c>
      <c r="F65" s="29"/>
      <c r="G65" s="29"/>
      <c r="H65" s="29"/>
      <c r="I65" s="29"/>
      <c r="J65" s="29"/>
      <c r="K65" s="29"/>
      <c r="L65" s="29"/>
      <c r="M65" s="29"/>
      <c r="N65" s="29"/>
      <c r="O65" s="29"/>
      <c r="P65" s="29"/>
      <c r="Q65" s="29"/>
      <c r="R65" s="29"/>
      <c r="S65" s="29"/>
      <c r="T65" s="29"/>
      <c r="U65" s="29"/>
      <c r="V65" s="29"/>
      <c r="W65" s="29"/>
      <c r="X65" s="29"/>
      <c r="Y65" s="29"/>
      <c r="Z65" s="29"/>
    </row>
    <row r="66" ht="15.35" customHeight="1">
      <c r="A66" s="30">
        <v>40973.345983796295</v>
      </c>
      <c r="B66" s="30">
        <f>INT(A66)</f>
      </c>
      <c r="C66" s="30">
        <v>40951</v>
      </c>
      <c r="D66" s="27">
        <f>COUNTIF($B$2:$B$840,$C66)</f>
        <v>0</v>
      </c>
      <c r="E66" s="27">
        <f>SUM($D66:OFFSET($D66,$F$2-1,0))</f>
        <v>0</v>
      </c>
      <c r="F66" s="29"/>
      <c r="G66" s="29"/>
      <c r="H66" s="29"/>
      <c r="I66" s="29"/>
      <c r="J66" s="29"/>
      <c r="K66" s="29"/>
      <c r="L66" s="29"/>
      <c r="M66" s="29"/>
      <c r="N66" s="29"/>
      <c r="O66" s="29"/>
      <c r="P66" s="29"/>
      <c r="Q66" s="29"/>
      <c r="R66" s="29"/>
      <c r="S66" s="29"/>
      <c r="T66" s="29"/>
      <c r="U66" s="29"/>
      <c r="V66" s="29"/>
      <c r="W66" s="29"/>
      <c r="X66" s="29"/>
      <c r="Y66" s="29"/>
      <c r="Z66" s="29"/>
    </row>
    <row r="67" ht="15.35" customHeight="1">
      <c r="A67" s="30">
        <v>40973.512627314813</v>
      </c>
      <c r="B67" s="30">
        <f>INT(A67)</f>
      </c>
      <c r="C67" s="30">
        <v>40952</v>
      </c>
      <c r="D67" s="27">
        <f>COUNTIF($B$2:$B$840,$C67)</f>
        <v>0</v>
      </c>
      <c r="E67" s="27">
        <f>SUM($D67:OFFSET($D67,$F$2-1,0))</f>
        <v>0</v>
      </c>
      <c r="F67" s="29"/>
      <c r="G67" s="29"/>
      <c r="H67" s="29"/>
      <c r="I67" s="29"/>
      <c r="J67" s="29"/>
      <c r="K67" s="29"/>
      <c r="L67" s="29"/>
      <c r="M67" s="29"/>
      <c r="N67" s="29"/>
      <c r="O67" s="29"/>
      <c r="P67" s="29"/>
      <c r="Q67" s="29"/>
      <c r="R67" s="29"/>
      <c r="S67" s="29"/>
      <c r="T67" s="29"/>
      <c r="U67" s="29"/>
      <c r="V67" s="29"/>
      <c r="W67" s="29"/>
      <c r="X67" s="29"/>
      <c r="Y67" s="29"/>
      <c r="Z67" s="29"/>
    </row>
    <row r="68" ht="15.35" customHeight="1">
      <c r="A68" s="30">
        <v>40973.534594907411</v>
      </c>
      <c r="B68" s="30">
        <f>INT(A68)</f>
      </c>
      <c r="C68" s="30">
        <v>40953</v>
      </c>
      <c r="D68" s="27">
        <f>COUNTIF($B$2:$B$840,$C68)</f>
        <v>0</v>
      </c>
      <c r="E68" s="27">
        <f>SUM($D68:OFFSET($D68,$F$2-1,0))</f>
        <v>0</v>
      </c>
      <c r="F68" s="29"/>
      <c r="G68" s="29"/>
      <c r="H68" s="29"/>
      <c r="I68" s="29"/>
      <c r="J68" s="29"/>
      <c r="K68" s="29"/>
      <c r="L68" s="29"/>
      <c r="M68" s="29"/>
      <c r="N68" s="29"/>
      <c r="O68" s="29"/>
      <c r="P68" s="29"/>
      <c r="Q68" s="29"/>
      <c r="R68" s="29"/>
      <c r="S68" s="29"/>
      <c r="T68" s="29"/>
      <c r="U68" s="29"/>
      <c r="V68" s="29"/>
      <c r="W68" s="29"/>
      <c r="X68" s="29"/>
      <c r="Y68" s="29"/>
      <c r="Z68" s="29"/>
    </row>
    <row r="69" ht="15.35" customHeight="1">
      <c r="A69" s="30">
        <v>40973.739398148151</v>
      </c>
      <c r="B69" s="30">
        <f>INT(A69)</f>
      </c>
      <c r="C69" s="30">
        <v>40954</v>
      </c>
      <c r="D69" s="27">
        <f>COUNTIF($B$2:$B$840,$C69)</f>
        <v>0</v>
      </c>
      <c r="E69" s="27">
        <f>SUM($D69:OFFSET($D69,$F$2-1,0))</f>
        <v>0</v>
      </c>
      <c r="F69" s="29"/>
      <c r="G69" s="29"/>
      <c r="H69" s="29"/>
      <c r="I69" s="29"/>
      <c r="J69" s="29"/>
      <c r="K69" s="29"/>
      <c r="L69" s="29"/>
      <c r="M69" s="29"/>
      <c r="N69" s="29"/>
      <c r="O69" s="29"/>
      <c r="P69" s="29"/>
      <c r="Q69" s="29"/>
      <c r="R69" s="29"/>
      <c r="S69" s="29"/>
      <c r="T69" s="29"/>
      <c r="U69" s="29"/>
      <c r="V69" s="29"/>
      <c r="W69" s="29"/>
      <c r="X69" s="29"/>
      <c r="Y69" s="29"/>
      <c r="Z69" s="29"/>
    </row>
    <row r="70" ht="15.35" customHeight="1">
      <c r="A70" s="30">
        <v>40974.4603587963</v>
      </c>
      <c r="B70" s="30">
        <f>INT(A70)</f>
      </c>
      <c r="C70" s="30">
        <v>40955</v>
      </c>
      <c r="D70" s="27">
        <f>COUNTIF($B$2:$B$840,$C70)</f>
        <v>0</v>
      </c>
      <c r="E70" s="27">
        <f>SUM($D70:OFFSET($D70,$F$2-1,0))</f>
        <v>0</v>
      </c>
      <c r="F70" s="29"/>
      <c r="G70" s="29"/>
      <c r="H70" s="29"/>
      <c r="I70" s="29"/>
      <c r="J70" s="29"/>
      <c r="K70" s="29"/>
      <c r="L70" s="29"/>
      <c r="M70" s="29"/>
      <c r="N70" s="29"/>
      <c r="O70" s="29"/>
      <c r="P70" s="29"/>
      <c r="Q70" s="29"/>
      <c r="R70" s="29"/>
      <c r="S70" s="29"/>
      <c r="T70" s="29"/>
      <c r="U70" s="29"/>
      <c r="V70" s="29"/>
      <c r="W70" s="29"/>
      <c r="X70" s="29"/>
      <c r="Y70" s="29"/>
      <c r="Z70" s="29"/>
    </row>
    <row r="71" ht="15.35" customHeight="1">
      <c r="A71" s="30">
        <v>40987.522465277776</v>
      </c>
      <c r="B71" s="30">
        <f>INT(A71)</f>
      </c>
      <c r="C71" s="30">
        <v>40956</v>
      </c>
      <c r="D71" s="27">
        <f>COUNTIF($B$2:$B$840,$C71)</f>
        <v>0</v>
      </c>
      <c r="E71" s="27">
        <f>SUM($D71:OFFSET($D71,$F$2-1,0))</f>
        <v>0</v>
      </c>
      <c r="F71" s="29"/>
      <c r="G71" s="29"/>
      <c r="H71" s="29"/>
      <c r="I71" s="29"/>
      <c r="J71" s="29"/>
      <c r="K71" s="29"/>
      <c r="L71" s="29"/>
      <c r="M71" s="29"/>
      <c r="N71" s="29"/>
      <c r="O71" s="29"/>
      <c r="P71" s="29"/>
      <c r="Q71" s="29"/>
      <c r="R71" s="29"/>
      <c r="S71" s="29"/>
      <c r="T71" s="29"/>
      <c r="U71" s="29"/>
      <c r="V71" s="29"/>
      <c r="W71" s="29"/>
      <c r="X71" s="29"/>
      <c r="Y71" s="29"/>
      <c r="Z71" s="29"/>
    </row>
    <row r="72" ht="15.35" customHeight="1">
      <c r="A72" s="30">
        <v>41001.690659722219</v>
      </c>
      <c r="B72" s="30">
        <f>INT(A72)</f>
      </c>
      <c r="C72" s="30">
        <v>40957</v>
      </c>
      <c r="D72" s="27">
        <f>COUNTIF($B$2:$B$840,$C72)</f>
        <v>0</v>
      </c>
      <c r="E72" s="27">
        <f>SUM($D72:OFFSET($D72,$F$2-1,0))</f>
        <v>0</v>
      </c>
      <c r="F72" s="29"/>
      <c r="G72" s="29"/>
      <c r="H72" s="29"/>
      <c r="I72" s="29"/>
      <c r="J72" s="29"/>
      <c r="K72" s="29"/>
      <c r="L72" s="29"/>
      <c r="M72" s="29"/>
      <c r="N72" s="29"/>
      <c r="O72" s="29"/>
      <c r="P72" s="29"/>
      <c r="Q72" s="29"/>
      <c r="R72" s="29"/>
      <c r="S72" s="29"/>
      <c r="T72" s="29"/>
      <c r="U72" s="29"/>
      <c r="V72" s="29"/>
      <c r="W72" s="29"/>
      <c r="X72" s="29"/>
      <c r="Y72" s="29"/>
      <c r="Z72" s="29"/>
    </row>
    <row r="73" ht="15.35" customHeight="1">
      <c r="A73" s="30">
        <v>41001.691111111111</v>
      </c>
      <c r="B73" s="30">
        <f>INT(A73)</f>
      </c>
      <c r="C73" s="30">
        <v>40958</v>
      </c>
      <c r="D73" s="27">
        <f>COUNTIF($B$2:$B$840,$C73)</f>
        <v>0</v>
      </c>
      <c r="E73" s="27">
        <f>SUM($D73:OFFSET($D73,$F$2-1,0))</f>
        <v>0</v>
      </c>
      <c r="F73" s="29"/>
      <c r="G73" s="29"/>
      <c r="H73" s="29"/>
      <c r="I73" s="29"/>
      <c r="J73" s="29"/>
      <c r="K73" s="29"/>
      <c r="L73" s="29"/>
      <c r="M73" s="29"/>
      <c r="N73" s="29"/>
      <c r="O73" s="29"/>
      <c r="P73" s="29"/>
      <c r="Q73" s="29"/>
      <c r="R73" s="29"/>
      <c r="S73" s="29"/>
      <c r="T73" s="29"/>
      <c r="U73" s="29"/>
      <c r="V73" s="29"/>
      <c r="W73" s="29"/>
      <c r="X73" s="29"/>
      <c r="Y73" s="29"/>
      <c r="Z73" s="29"/>
    </row>
    <row r="74" ht="15.35" customHeight="1">
      <c r="A74" s="30">
        <v>41003.494699074072</v>
      </c>
      <c r="B74" s="30">
        <f>INT(A74)</f>
      </c>
      <c r="C74" s="30">
        <v>40959</v>
      </c>
      <c r="D74" s="27">
        <f>COUNTIF($B$2:$B$840,$C74)</f>
        <v>0</v>
      </c>
      <c r="E74" s="27">
        <f>SUM($D74:OFFSET($D74,$F$2-1,0))</f>
        <v>0</v>
      </c>
      <c r="F74" s="29"/>
      <c r="G74" s="29"/>
      <c r="H74" s="29"/>
      <c r="I74" s="29"/>
      <c r="J74" s="29"/>
      <c r="K74" s="29"/>
      <c r="L74" s="29"/>
      <c r="M74" s="29"/>
      <c r="N74" s="29"/>
      <c r="O74" s="29"/>
      <c r="P74" s="29"/>
      <c r="Q74" s="29"/>
      <c r="R74" s="29"/>
      <c r="S74" s="29"/>
      <c r="T74" s="29"/>
      <c r="U74" s="29"/>
      <c r="V74" s="29"/>
      <c r="W74" s="29"/>
      <c r="X74" s="29"/>
      <c r="Y74" s="29"/>
      <c r="Z74" s="29"/>
    </row>
    <row r="75" ht="15.35" customHeight="1">
      <c r="A75" s="30">
        <v>41004.296990740739</v>
      </c>
      <c r="B75" s="30">
        <f>INT(A75)</f>
      </c>
      <c r="C75" s="30">
        <v>40960</v>
      </c>
      <c r="D75" s="27">
        <f>COUNTIF($B$2:$B$840,$C75)</f>
        <v>0</v>
      </c>
      <c r="E75" s="27">
        <f>SUM($D75:OFFSET($D75,$F$2-1,0))</f>
        <v>0</v>
      </c>
      <c r="F75" s="29"/>
      <c r="G75" s="29"/>
      <c r="H75" s="29"/>
      <c r="I75" s="29"/>
      <c r="J75" s="29"/>
      <c r="K75" s="29"/>
      <c r="L75" s="29"/>
      <c r="M75" s="29"/>
      <c r="N75" s="29"/>
      <c r="O75" s="29"/>
      <c r="P75" s="29"/>
      <c r="Q75" s="29"/>
      <c r="R75" s="29"/>
      <c r="S75" s="29"/>
      <c r="T75" s="29"/>
      <c r="U75" s="29"/>
      <c r="V75" s="29"/>
      <c r="W75" s="29"/>
      <c r="X75" s="29"/>
      <c r="Y75" s="29"/>
      <c r="Z75" s="29"/>
    </row>
    <row r="76" ht="15.35" customHeight="1">
      <c r="A76" s="30">
        <v>41004.3116087963</v>
      </c>
      <c r="B76" s="30">
        <f>INT(A76)</f>
      </c>
      <c r="C76" s="30">
        <v>40961</v>
      </c>
      <c r="D76" s="27">
        <f>COUNTIF($B$2:$B$840,$C76)</f>
        <v>0</v>
      </c>
      <c r="E76" s="27">
        <f>SUM($D76:OFFSET($D76,$F$2-1,0))</f>
        <v>0</v>
      </c>
      <c r="F76" s="29"/>
      <c r="G76" s="29"/>
      <c r="H76" s="29"/>
      <c r="I76" s="29"/>
      <c r="J76" s="29"/>
      <c r="K76" s="29"/>
      <c r="L76" s="29"/>
      <c r="M76" s="29"/>
      <c r="N76" s="29"/>
      <c r="O76" s="29"/>
      <c r="P76" s="29"/>
      <c r="Q76" s="29"/>
      <c r="R76" s="29"/>
      <c r="S76" s="29"/>
      <c r="T76" s="29"/>
      <c r="U76" s="29"/>
      <c r="V76" s="29"/>
      <c r="W76" s="29"/>
      <c r="X76" s="29"/>
      <c r="Y76" s="29"/>
      <c r="Z76" s="29"/>
    </row>
    <row r="77" ht="15.35" customHeight="1">
      <c r="A77" s="30">
        <v>41004.424155092594</v>
      </c>
      <c r="B77" s="30">
        <f>INT(A77)</f>
      </c>
      <c r="C77" s="30">
        <v>40962</v>
      </c>
      <c r="D77" s="27">
        <f>COUNTIF($B$2:$B$840,$C77)</f>
        <v>0</v>
      </c>
      <c r="E77" s="27">
        <f>SUM($D77:OFFSET($D77,$F$2-1,0))</f>
        <v>0</v>
      </c>
      <c r="F77" s="29"/>
      <c r="G77" s="29"/>
      <c r="H77" s="29"/>
      <c r="I77" s="29"/>
      <c r="J77" s="29"/>
      <c r="K77" s="29"/>
      <c r="L77" s="29"/>
      <c r="M77" s="29"/>
      <c r="N77" s="29"/>
      <c r="O77" s="29"/>
      <c r="P77" s="29"/>
      <c r="Q77" s="29"/>
      <c r="R77" s="29"/>
      <c r="S77" s="29"/>
      <c r="T77" s="29"/>
      <c r="U77" s="29"/>
      <c r="V77" s="29"/>
      <c r="W77" s="29"/>
      <c r="X77" s="29"/>
      <c r="Y77" s="29"/>
      <c r="Z77" s="29"/>
    </row>
    <row r="78" ht="15.35" customHeight="1">
      <c r="A78" s="30">
        <v>41012.262581018520</v>
      </c>
      <c r="B78" s="30">
        <f>INT(A78)</f>
      </c>
      <c r="C78" s="30">
        <v>40963</v>
      </c>
      <c r="D78" s="27">
        <f>COUNTIF($B$2:$B$840,$C78)</f>
        <v>0</v>
      </c>
      <c r="E78" s="27">
        <f>SUM($D78:OFFSET($D78,$F$2-1,0))</f>
        <v>0</v>
      </c>
      <c r="F78" s="29"/>
      <c r="G78" s="29"/>
      <c r="H78" s="29"/>
      <c r="I78" s="29"/>
      <c r="J78" s="29"/>
      <c r="K78" s="29"/>
      <c r="L78" s="29"/>
      <c r="M78" s="29"/>
      <c r="N78" s="29"/>
      <c r="O78" s="29"/>
      <c r="P78" s="29"/>
      <c r="Q78" s="29"/>
      <c r="R78" s="29"/>
      <c r="S78" s="29"/>
      <c r="T78" s="29"/>
      <c r="U78" s="29"/>
      <c r="V78" s="29"/>
      <c r="W78" s="29"/>
      <c r="X78" s="29"/>
      <c r="Y78" s="29"/>
      <c r="Z78" s="29"/>
    </row>
    <row r="79" ht="15.35" customHeight="1">
      <c r="A79" s="30">
        <v>41015.501631944448</v>
      </c>
      <c r="B79" s="30">
        <f>INT(A79)</f>
      </c>
      <c r="C79" s="30">
        <v>40964</v>
      </c>
      <c r="D79" s="27">
        <f>COUNTIF($B$2:$B$840,$C79)</f>
        <v>0</v>
      </c>
      <c r="E79" s="27">
        <f>SUM($D79:OFFSET($D79,$F$2-1,0))</f>
        <v>0</v>
      </c>
      <c r="F79" s="29"/>
      <c r="G79" s="29"/>
      <c r="H79" s="29"/>
      <c r="I79" s="29"/>
      <c r="J79" s="29"/>
      <c r="K79" s="29"/>
      <c r="L79" s="29"/>
      <c r="M79" s="29"/>
      <c r="N79" s="29"/>
      <c r="O79" s="29"/>
      <c r="P79" s="29"/>
      <c r="Q79" s="29"/>
      <c r="R79" s="29"/>
      <c r="S79" s="29"/>
      <c r="T79" s="29"/>
      <c r="U79" s="29"/>
      <c r="V79" s="29"/>
      <c r="W79" s="29"/>
      <c r="X79" s="29"/>
      <c r="Y79" s="29"/>
      <c r="Z79" s="29"/>
    </row>
    <row r="80" ht="15.35" customHeight="1">
      <c r="A80" s="30">
        <v>41015.530659722222</v>
      </c>
      <c r="B80" s="30">
        <f>INT(A80)</f>
      </c>
      <c r="C80" s="30">
        <v>40965</v>
      </c>
      <c r="D80" s="27">
        <f>COUNTIF($B$2:$B$840,$C80)</f>
        <v>0</v>
      </c>
      <c r="E80" s="27">
        <f>SUM($D80:OFFSET($D80,$F$2-1,0))</f>
        <v>0</v>
      </c>
      <c r="F80" s="29"/>
      <c r="G80" s="29"/>
      <c r="H80" s="29"/>
      <c r="I80" s="29"/>
      <c r="J80" s="29"/>
      <c r="K80" s="29"/>
      <c r="L80" s="29"/>
      <c r="M80" s="29"/>
      <c r="N80" s="29"/>
      <c r="O80" s="29"/>
      <c r="P80" s="29"/>
      <c r="Q80" s="29"/>
      <c r="R80" s="29"/>
      <c r="S80" s="29"/>
      <c r="T80" s="29"/>
      <c r="U80" s="29"/>
      <c r="V80" s="29"/>
      <c r="W80" s="29"/>
      <c r="X80" s="29"/>
      <c r="Y80" s="29"/>
      <c r="Z80" s="29"/>
    </row>
    <row r="81" ht="15.35" customHeight="1">
      <c r="A81" s="30">
        <v>41017.743043981478</v>
      </c>
      <c r="B81" s="30">
        <f>INT(A81)</f>
      </c>
      <c r="C81" s="30">
        <v>40966</v>
      </c>
      <c r="D81" s="27">
        <f>COUNTIF($B$2:$B$840,$C81)</f>
        <v>0</v>
      </c>
      <c r="E81" s="27">
        <f>SUM($D81:OFFSET($D81,$F$2-1,0))</f>
        <v>0</v>
      </c>
      <c r="F81" s="29"/>
      <c r="G81" s="29"/>
      <c r="H81" s="29"/>
      <c r="I81" s="29"/>
      <c r="J81" s="29"/>
      <c r="K81" s="29"/>
      <c r="L81" s="29"/>
      <c r="M81" s="29"/>
      <c r="N81" s="29"/>
      <c r="O81" s="29"/>
      <c r="P81" s="29"/>
      <c r="Q81" s="29"/>
      <c r="R81" s="29"/>
      <c r="S81" s="29"/>
      <c r="T81" s="29"/>
      <c r="U81" s="29"/>
      <c r="V81" s="29"/>
      <c r="W81" s="29"/>
      <c r="X81" s="29"/>
      <c r="Y81" s="29"/>
      <c r="Z81" s="29"/>
    </row>
    <row r="82" ht="15.35" customHeight="1">
      <c r="A82" s="30">
        <v>41018.5128587963</v>
      </c>
      <c r="B82" s="30">
        <f>INT(A82)</f>
      </c>
      <c r="C82" s="30">
        <v>40967</v>
      </c>
      <c r="D82" s="27">
        <f>COUNTIF($B$2:$B$840,$C82)</f>
        <v>0</v>
      </c>
      <c r="E82" s="27">
        <f>SUM($D82:OFFSET($D82,$F$2-1,0))</f>
        <v>0</v>
      </c>
      <c r="F82" s="29"/>
      <c r="G82" s="29"/>
      <c r="H82" s="29"/>
      <c r="I82" s="29"/>
      <c r="J82" s="29"/>
      <c r="K82" s="29"/>
      <c r="L82" s="29"/>
      <c r="M82" s="29"/>
      <c r="N82" s="29"/>
      <c r="O82" s="29"/>
      <c r="P82" s="29"/>
      <c r="Q82" s="29"/>
      <c r="R82" s="29"/>
      <c r="S82" s="29"/>
      <c r="T82" s="29"/>
      <c r="U82" s="29"/>
      <c r="V82" s="29"/>
      <c r="W82" s="29"/>
      <c r="X82" s="29"/>
      <c r="Y82" s="29"/>
      <c r="Z82" s="29"/>
    </row>
    <row r="83" ht="15.35" customHeight="1">
      <c r="A83" s="30">
        <v>41019.440833333334</v>
      </c>
      <c r="B83" s="30">
        <f>INT(A83)</f>
      </c>
      <c r="C83" s="30">
        <v>40968</v>
      </c>
      <c r="D83" s="27">
        <f>COUNTIF($B$2:$B$840,$C83)</f>
        <v>0</v>
      </c>
      <c r="E83" s="27">
        <f>SUM($D83:OFFSET($D83,$F$2-1,0))</f>
        <v>0</v>
      </c>
      <c r="F83" s="29"/>
      <c r="G83" s="29"/>
      <c r="H83" s="29"/>
      <c r="I83" s="29"/>
      <c r="J83" s="29"/>
      <c r="K83" s="29"/>
      <c r="L83" s="29"/>
      <c r="M83" s="29"/>
      <c r="N83" s="29"/>
      <c r="O83" s="29"/>
      <c r="P83" s="29"/>
      <c r="Q83" s="29"/>
      <c r="R83" s="29"/>
      <c r="S83" s="29"/>
      <c r="T83" s="29"/>
      <c r="U83" s="29"/>
      <c r="V83" s="29"/>
      <c r="W83" s="29"/>
      <c r="X83" s="29"/>
      <c r="Y83" s="29"/>
      <c r="Z83" s="29"/>
    </row>
    <row r="84" ht="15.35" customHeight="1">
      <c r="A84" s="30">
        <v>41019.454085648147</v>
      </c>
      <c r="B84" s="30">
        <f>INT(A84)</f>
      </c>
      <c r="C84" s="30">
        <v>40969</v>
      </c>
      <c r="D84" s="27">
        <f>COUNTIF($B$2:$B$840,$C84)</f>
        <v>0</v>
      </c>
      <c r="E84" s="27">
        <f>SUM($D84:OFFSET($D84,$F$2-1,0))</f>
        <v>0</v>
      </c>
      <c r="F84" s="29"/>
      <c r="G84" s="29"/>
      <c r="H84" s="29"/>
      <c r="I84" s="29"/>
      <c r="J84" s="29"/>
      <c r="K84" s="29"/>
      <c r="L84" s="29"/>
      <c r="M84" s="29"/>
      <c r="N84" s="29"/>
      <c r="O84" s="29"/>
      <c r="P84" s="29"/>
      <c r="Q84" s="29"/>
      <c r="R84" s="29"/>
      <c r="S84" s="29"/>
      <c r="T84" s="29"/>
      <c r="U84" s="29"/>
      <c r="V84" s="29"/>
      <c r="W84" s="29"/>
      <c r="X84" s="29"/>
      <c r="Y84" s="29"/>
      <c r="Z84" s="29"/>
    </row>
    <row r="85" ht="15.35" customHeight="1">
      <c r="A85" s="30">
        <v>41019.486643518518</v>
      </c>
      <c r="B85" s="30">
        <f>INT(A85)</f>
      </c>
      <c r="C85" s="30">
        <v>40970</v>
      </c>
      <c r="D85" s="27">
        <f>COUNTIF($B$2:$B$840,$C85)</f>
        <v>0</v>
      </c>
      <c r="E85" s="27">
        <f>SUM($D85:OFFSET($D85,$F$2-1,0))</f>
        <v>0</v>
      </c>
      <c r="F85" s="29"/>
      <c r="G85" s="29"/>
      <c r="H85" s="29"/>
      <c r="I85" s="29"/>
      <c r="J85" s="29"/>
      <c r="K85" s="29"/>
      <c r="L85" s="29"/>
      <c r="M85" s="29"/>
      <c r="N85" s="29"/>
      <c r="O85" s="29"/>
      <c r="P85" s="29"/>
      <c r="Q85" s="29"/>
      <c r="R85" s="29"/>
      <c r="S85" s="29"/>
      <c r="T85" s="29"/>
      <c r="U85" s="29"/>
      <c r="V85" s="29"/>
      <c r="W85" s="29"/>
      <c r="X85" s="29"/>
      <c r="Y85" s="29"/>
      <c r="Z85" s="29"/>
    </row>
    <row r="86" ht="15.35" customHeight="1">
      <c r="A86" s="30">
        <v>41022.518182870372</v>
      </c>
      <c r="B86" s="30">
        <f>INT(A86)</f>
      </c>
      <c r="C86" s="30">
        <v>40971</v>
      </c>
      <c r="D86" s="27">
        <f>COUNTIF($B$2:$B$840,$C86)</f>
        <v>0</v>
      </c>
      <c r="E86" s="27">
        <f>SUM($D86:OFFSET($D86,$F$2-1,0))</f>
        <v>0</v>
      </c>
      <c r="F86" s="29"/>
      <c r="G86" s="29"/>
      <c r="H86" s="29"/>
      <c r="I86" s="29"/>
      <c r="J86" s="29"/>
      <c r="K86" s="29"/>
      <c r="L86" s="29"/>
      <c r="M86" s="29"/>
      <c r="N86" s="29"/>
      <c r="O86" s="29"/>
      <c r="P86" s="29"/>
      <c r="Q86" s="29"/>
      <c r="R86" s="29"/>
      <c r="S86" s="29"/>
      <c r="T86" s="29"/>
      <c r="U86" s="29"/>
      <c r="V86" s="29"/>
      <c r="W86" s="29"/>
      <c r="X86" s="29"/>
      <c r="Y86" s="29"/>
      <c r="Z86" s="29"/>
    </row>
    <row r="87" ht="15.35" customHeight="1">
      <c r="A87" s="30">
        <v>41029.3471412037</v>
      </c>
      <c r="B87" s="30">
        <f>INT(A87)</f>
      </c>
      <c r="C87" s="30">
        <v>40972</v>
      </c>
      <c r="D87" s="27">
        <f>COUNTIF($B$2:$B$840,$C87)</f>
        <v>0</v>
      </c>
      <c r="E87" s="27">
        <f>SUM($D87:OFFSET($D87,$F$2-1,0))</f>
        <v>0</v>
      </c>
      <c r="F87" s="29"/>
      <c r="G87" s="29"/>
      <c r="H87" s="29"/>
      <c r="I87" s="29"/>
      <c r="J87" s="29"/>
      <c r="K87" s="29"/>
      <c r="L87" s="29"/>
      <c r="M87" s="29"/>
      <c r="N87" s="29"/>
      <c r="O87" s="29"/>
      <c r="P87" s="29"/>
      <c r="Q87" s="29"/>
      <c r="R87" s="29"/>
      <c r="S87" s="29"/>
      <c r="T87" s="29"/>
      <c r="U87" s="29"/>
      <c r="V87" s="29"/>
      <c r="W87" s="29"/>
      <c r="X87" s="29"/>
      <c r="Y87" s="29"/>
      <c r="Z87" s="29"/>
    </row>
    <row r="88" ht="15.35" customHeight="1">
      <c r="A88" s="30">
        <v>41029.396018518521</v>
      </c>
      <c r="B88" s="30">
        <f>INT(A88)</f>
      </c>
      <c r="C88" s="30">
        <v>40973</v>
      </c>
      <c r="D88" s="27">
        <f>COUNTIF($B$2:$B$840,$C88)</f>
        <v>0</v>
      </c>
      <c r="E88" s="27">
        <f>SUM($D88:OFFSET($D88,$F$2-1,0))</f>
        <v>0</v>
      </c>
      <c r="F88" s="29"/>
      <c r="G88" s="29"/>
      <c r="H88" s="29"/>
      <c r="I88" s="29"/>
      <c r="J88" s="29"/>
      <c r="K88" s="29"/>
      <c r="L88" s="29"/>
      <c r="M88" s="29"/>
      <c r="N88" s="29"/>
      <c r="O88" s="29"/>
      <c r="P88" s="29"/>
      <c r="Q88" s="29"/>
      <c r="R88" s="29"/>
      <c r="S88" s="29"/>
      <c r="T88" s="29"/>
      <c r="U88" s="29"/>
      <c r="V88" s="29"/>
      <c r="W88" s="29"/>
      <c r="X88" s="29"/>
      <c r="Y88" s="29"/>
      <c r="Z88" s="29"/>
    </row>
    <row r="89" ht="15.35" customHeight="1">
      <c r="A89" s="30">
        <v>41029.487638888888</v>
      </c>
      <c r="B89" s="30">
        <f>INT(A89)</f>
      </c>
      <c r="C89" s="30">
        <v>40974</v>
      </c>
      <c r="D89" s="27">
        <f>COUNTIF($B$2:$B$840,$C89)</f>
        <v>0</v>
      </c>
      <c r="E89" s="27">
        <f>SUM($D89:OFFSET($D89,$F$2-1,0))</f>
        <v>0</v>
      </c>
      <c r="F89" s="29"/>
      <c r="G89" s="29"/>
      <c r="H89" s="29"/>
      <c r="I89" s="29"/>
      <c r="J89" s="29"/>
      <c r="K89" s="29"/>
      <c r="L89" s="29"/>
      <c r="M89" s="29"/>
      <c r="N89" s="29"/>
      <c r="O89" s="29"/>
      <c r="P89" s="29"/>
      <c r="Q89" s="29"/>
      <c r="R89" s="29"/>
      <c r="S89" s="29"/>
      <c r="T89" s="29"/>
      <c r="U89" s="29"/>
      <c r="V89" s="29"/>
      <c r="W89" s="29"/>
      <c r="X89" s="29"/>
      <c r="Y89" s="29"/>
      <c r="Z89" s="29"/>
    </row>
    <row r="90" ht="15.35" customHeight="1">
      <c r="A90" s="30">
        <v>41030.565486111111</v>
      </c>
      <c r="B90" s="30">
        <f>INT(A90)</f>
      </c>
      <c r="C90" s="30">
        <v>40975</v>
      </c>
      <c r="D90" s="27">
        <f>COUNTIF($B$2:$B$840,$C90)</f>
        <v>0</v>
      </c>
      <c r="E90" s="27">
        <f>SUM($D90:OFFSET($D90,$F$2-1,0))</f>
        <v>0</v>
      </c>
      <c r="F90" s="29"/>
      <c r="G90" s="29"/>
      <c r="H90" s="29"/>
      <c r="I90" s="29"/>
      <c r="J90" s="29"/>
      <c r="K90" s="29"/>
      <c r="L90" s="29"/>
      <c r="M90" s="29"/>
      <c r="N90" s="29"/>
      <c r="O90" s="29"/>
      <c r="P90" s="29"/>
      <c r="Q90" s="29"/>
      <c r="R90" s="29"/>
      <c r="S90" s="29"/>
      <c r="T90" s="29"/>
      <c r="U90" s="29"/>
      <c r="V90" s="29"/>
      <c r="W90" s="29"/>
      <c r="X90" s="29"/>
      <c r="Y90" s="29"/>
      <c r="Z90" s="29"/>
    </row>
    <row r="91" ht="15.35" customHeight="1">
      <c r="A91" s="30">
        <v>41031.375497685185</v>
      </c>
      <c r="B91" s="30">
        <f>INT(A91)</f>
      </c>
      <c r="C91" s="30">
        <v>40976</v>
      </c>
      <c r="D91" s="27">
        <f>COUNTIF($B$2:$B$840,$C91)</f>
        <v>0</v>
      </c>
      <c r="E91" s="27">
        <f>SUM($D91:OFFSET($D91,$F$2-1,0))</f>
        <v>0</v>
      </c>
      <c r="F91" s="29"/>
      <c r="G91" s="29"/>
      <c r="H91" s="29"/>
      <c r="I91" s="29"/>
      <c r="J91" s="29"/>
      <c r="K91" s="29"/>
      <c r="L91" s="29"/>
      <c r="M91" s="29"/>
      <c r="N91" s="29"/>
      <c r="O91" s="29"/>
      <c r="P91" s="29"/>
      <c r="Q91" s="29"/>
      <c r="R91" s="29"/>
      <c r="S91" s="29"/>
      <c r="T91" s="29"/>
      <c r="U91" s="29"/>
      <c r="V91" s="29"/>
      <c r="W91" s="29"/>
      <c r="X91" s="29"/>
      <c r="Y91" s="29"/>
      <c r="Z91" s="29"/>
    </row>
    <row r="92" ht="15.35" customHeight="1">
      <c r="A92" s="30">
        <v>41035.4597337963</v>
      </c>
      <c r="B92" s="30">
        <f>INT(A92)</f>
      </c>
      <c r="C92" s="30">
        <v>40977</v>
      </c>
      <c r="D92" s="27">
        <f>COUNTIF($B$2:$B$840,$C92)</f>
        <v>0</v>
      </c>
      <c r="E92" s="27">
        <f>SUM($D92:OFFSET($D92,$F$2-1,0))</f>
        <v>0</v>
      </c>
      <c r="F92" s="29"/>
      <c r="G92" s="29"/>
      <c r="H92" s="29"/>
      <c r="I92" s="29"/>
      <c r="J92" s="29"/>
      <c r="K92" s="29"/>
      <c r="L92" s="29"/>
      <c r="M92" s="29"/>
      <c r="N92" s="29"/>
      <c r="O92" s="29"/>
      <c r="P92" s="29"/>
      <c r="Q92" s="29"/>
      <c r="R92" s="29"/>
      <c r="S92" s="29"/>
      <c r="T92" s="29"/>
      <c r="U92" s="29"/>
      <c r="V92" s="29"/>
      <c r="W92" s="29"/>
      <c r="X92" s="29"/>
      <c r="Y92" s="29"/>
      <c r="Z92" s="29"/>
    </row>
    <row r="93" ht="15.35" customHeight="1">
      <c r="A93" s="30">
        <v>41043.460844907408</v>
      </c>
      <c r="B93" s="30">
        <f>INT(A93)</f>
      </c>
      <c r="C93" s="30">
        <v>40978</v>
      </c>
      <c r="D93" s="27">
        <f>COUNTIF($B$2:$B$840,$C93)</f>
        <v>0</v>
      </c>
      <c r="E93" s="27">
        <f>SUM($D93:OFFSET($D93,$F$2-1,0))</f>
        <v>0</v>
      </c>
      <c r="F93" s="29"/>
      <c r="G93" s="29"/>
      <c r="H93" s="29"/>
      <c r="I93" s="29"/>
      <c r="J93" s="29"/>
      <c r="K93" s="29"/>
      <c r="L93" s="29"/>
      <c r="M93" s="29"/>
      <c r="N93" s="29"/>
      <c r="O93" s="29"/>
      <c r="P93" s="29"/>
      <c r="Q93" s="29"/>
      <c r="R93" s="29"/>
      <c r="S93" s="29"/>
      <c r="T93" s="29"/>
      <c r="U93" s="29"/>
      <c r="V93" s="29"/>
      <c r="W93" s="29"/>
      <c r="X93" s="29"/>
      <c r="Y93" s="29"/>
      <c r="Z93" s="29"/>
    </row>
    <row r="94" ht="15.35" customHeight="1">
      <c r="A94" s="30">
        <v>41043.4708912037</v>
      </c>
      <c r="B94" s="30">
        <f>INT(A94)</f>
      </c>
      <c r="C94" s="30">
        <v>40979</v>
      </c>
      <c r="D94" s="27">
        <f>COUNTIF($B$2:$B$840,$C94)</f>
        <v>0</v>
      </c>
      <c r="E94" s="27">
        <f>SUM($D94:OFFSET($D94,$F$2-1,0))</f>
        <v>0</v>
      </c>
      <c r="F94" s="29"/>
      <c r="G94" s="29"/>
      <c r="H94" s="29"/>
      <c r="I94" s="29"/>
      <c r="J94" s="29"/>
      <c r="K94" s="29"/>
      <c r="L94" s="29"/>
      <c r="M94" s="29"/>
      <c r="N94" s="29"/>
      <c r="O94" s="29"/>
      <c r="P94" s="29"/>
      <c r="Q94" s="29"/>
      <c r="R94" s="29"/>
      <c r="S94" s="29"/>
      <c r="T94" s="29"/>
      <c r="U94" s="29"/>
      <c r="V94" s="29"/>
      <c r="W94" s="29"/>
      <c r="X94" s="29"/>
      <c r="Y94" s="29"/>
      <c r="Z94" s="29"/>
    </row>
    <row r="95" ht="15.35" customHeight="1">
      <c r="A95" s="30">
        <v>41043.585</v>
      </c>
      <c r="B95" s="30">
        <f>INT(A95)</f>
      </c>
      <c r="C95" s="30">
        <v>40980</v>
      </c>
      <c r="D95" s="27">
        <f>COUNTIF($B$2:$B$840,$C95)</f>
        <v>0</v>
      </c>
      <c r="E95" s="27">
        <f>SUM($D95:OFFSET($D95,$F$2-1,0))</f>
        <v>0</v>
      </c>
      <c r="F95" s="29"/>
      <c r="G95" s="29"/>
      <c r="H95" s="29"/>
      <c r="I95" s="29"/>
      <c r="J95" s="29"/>
      <c r="K95" s="29"/>
      <c r="L95" s="29"/>
      <c r="M95" s="29"/>
      <c r="N95" s="29"/>
      <c r="O95" s="29"/>
      <c r="P95" s="29"/>
      <c r="Q95" s="29"/>
      <c r="R95" s="29"/>
      <c r="S95" s="29"/>
      <c r="T95" s="29"/>
      <c r="U95" s="29"/>
      <c r="V95" s="29"/>
      <c r="W95" s="29"/>
      <c r="X95" s="29"/>
      <c r="Y95" s="29"/>
      <c r="Z95" s="29"/>
    </row>
    <row r="96" ht="15.35" customHeight="1">
      <c r="A96" s="30">
        <v>41044.6363425926</v>
      </c>
      <c r="B96" s="30">
        <f>INT(A96)</f>
      </c>
      <c r="C96" s="30">
        <v>40981</v>
      </c>
      <c r="D96" s="27">
        <f>COUNTIF($B$2:$B$840,$C96)</f>
        <v>0</v>
      </c>
      <c r="E96" s="27">
        <f>SUM($D96:OFFSET($D96,$F$2-1,0))</f>
        <v>0</v>
      </c>
      <c r="F96" s="29"/>
      <c r="G96" s="29"/>
      <c r="H96" s="29"/>
      <c r="I96" s="29"/>
      <c r="J96" s="29"/>
      <c r="K96" s="29"/>
      <c r="L96" s="29"/>
      <c r="M96" s="29"/>
      <c r="N96" s="29"/>
      <c r="O96" s="29"/>
      <c r="P96" s="29"/>
      <c r="Q96" s="29"/>
      <c r="R96" s="29"/>
      <c r="S96" s="29"/>
      <c r="T96" s="29"/>
      <c r="U96" s="29"/>
      <c r="V96" s="29"/>
      <c r="W96" s="29"/>
      <c r="X96" s="29"/>
      <c r="Y96" s="29"/>
      <c r="Z96" s="29"/>
    </row>
    <row r="97" ht="15.35" customHeight="1">
      <c r="A97" s="30">
        <v>41045.315648148149</v>
      </c>
      <c r="B97" s="30">
        <f>INT(A97)</f>
      </c>
      <c r="C97" s="30">
        <v>40982</v>
      </c>
      <c r="D97" s="27">
        <f>COUNTIF($B$2:$B$840,$C97)</f>
        <v>0</v>
      </c>
      <c r="E97" s="27">
        <f>SUM($D97:OFFSET($D97,$F$2-1,0))</f>
        <v>0</v>
      </c>
      <c r="F97" s="29"/>
      <c r="G97" s="29"/>
      <c r="H97" s="29"/>
      <c r="I97" s="29"/>
      <c r="J97" s="29"/>
      <c r="K97" s="29"/>
      <c r="L97" s="29"/>
      <c r="M97" s="29"/>
      <c r="N97" s="29"/>
      <c r="O97" s="29"/>
      <c r="P97" s="29"/>
      <c r="Q97" s="29"/>
      <c r="R97" s="29"/>
      <c r="S97" s="29"/>
      <c r="T97" s="29"/>
      <c r="U97" s="29"/>
      <c r="V97" s="29"/>
      <c r="W97" s="29"/>
      <c r="X97" s="29"/>
      <c r="Y97" s="29"/>
      <c r="Z97" s="29"/>
    </row>
    <row r="98" ht="15.35" customHeight="1">
      <c r="A98" s="30">
        <v>41051.661770833336</v>
      </c>
      <c r="B98" s="30">
        <f>INT(A98)</f>
      </c>
      <c r="C98" s="30">
        <v>40983</v>
      </c>
      <c r="D98" s="27">
        <f>COUNTIF($B$2:$B$840,$C98)</f>
        <v>0</v>
      </c>
      <c r="E98" s="27">
        <f>SUM($D98:OFFSET($D98,$F$2-1,0))</f>
        <v>0</v>
      </c>
      <c r="F98" s="29"/>
      <c r="G98" s="29"/>
      <c r="H98" s="29"/>
      <c r="I98" s="29"/>
      <c r="J98" s="29"/>
      <c r="K98" s="29"/>
      <c r="L98" s="29"/>
      <c r="M98" s="29"/>
      <c r="N98" s="29"/>
      <c r="O98" s="29"/>
      <c r="P98" s="29"/>
      <c r="Q98" s="29"/>
      <c r="R98" s="29"/>
      <c r="S98" s="29"/>
      <c r="T98" s="29"/>
      <c r="U98" s="29"/>
      <c r="V98" s="29"/>
      <c r="W98" s="29"/>
      <c r="X98" s="29"/>
      <c r="Y98" s="29"/>
      <c r="Z98" s="29"/>
    </row>
    <row r="99" ht="15.35" customHeight="1">
      <c r="A99" s="30">
        <v>41051.663113425922</v>
      </c>
      <c r="B99" s="30">
        <f>INT(A99)</f>
      </c>
      <c r="C99" s="30">
        <v>40984</v>
      </c>
      <c r="D99" s="27">
        <f>COUNTIF($B$2:$B$840,$C99)</f>
        <v>0</v>
      </c>
      <c r="E99" s="27">
        <f>SUM($D99:OFFSET($D99,$F$2-1,0))</f>
        <v>0</v>
      </c>
      <c r="F99" s="29"/>
      <c r="G99" s="29"/>
      <c r="H99" s="29"/>
      <c r="I99" s="29"/>
      <c r="J99" s="29"/>
      <c r="K99" s="29"/>
      <c r="L99" s="29"/>
      <c r="M99" s="29"/>
      <c r="N99" s="29"/>
      <c r="O99" s="29"/>
      <c r="P99" s="29"/>
      <c r="Q99" s="29"/>
      <c r="R99" s="29"/>
      <c r="S99" s="29"/>
      <c r="T99" s="29"/>
      <c r="U99" s="29"/>
      <c r="V99" s="29"/>
      <c r="W99" s="29"/>
      <c r="X99" s="29"/>
      <c r="Y99" s="29"/>
      <c r="Z99" s="29"/>
    </row>
    <row r="100" ht="15.35" customHeight="1">
      <c r="A100" s="30">
        <v>41064.490439814814</v>
      </c>
      <c r="B100" s="30">
        <f>INT(A100)</f>
      </c>
      <c r="C100" s="30">
        <v>40985</v>
      </c>
      <c r="D100" s="27">
        <f>COUNTIF($B$2:$B$840,$C100)</f>
        <v>0</v>
      </c>
      <c r="E100" s="27">
        <f>SUM($D100:OFFSET($D100,$F$2-1,0))</f>
        <v>0</v>
      </c>
      <c r="F100" s="29"/>
      <c r="G100" s="29"/>
      <c r="H100" s="29"/>
      <c r="I100" s="29"/>
      <c r="J100" s="29"/>
      <c r="K100" s="29"/>
      <c r="L100" s="29"/>
      <c r="M100" s="29"/>
      <c r="N100" s="29"/>
      <c r="O100" s="29"/>
      <c r="P100" s="29"/>
      <c r="Q100" s="29"/>
      <c r="R100" s="29"/>
      <c r="S100" s="29"/>
      <c r="T100" s="29"/>
      <c r="U100" s="29"/>
      <c r="V100" s="29"/>
      <c r="W100" s="29"/>
      <c r="X100" s="29"/>
      <c r="Y100" s="29"/>
      <c r="Z100" s="29"/>
    </row>
    <row r="101" ht="15.35" customHeight="1">
      <c r="A101" s="30">
        <v>41064.493645833332</v>
      </c>
      <c r="B101" s="30">
        <f>INT(A101)</f>
      </c>
      <c r="C101" s="30">
        <v>40986</v>
      </c>
      <c r="D101" s="27">
        <f>COUNTIF($B$2:$B$840,$C101)</f>
        <v>0</v>
      </c>
      <c r="E101" s="27">
        <f>SUM($D101:OFFSET($D101,$F$2-1,0))</f>
        <v>0</v>
      </c>
      <c r="F101" s="29"/>
      <c r="G101" s="29"/>
      <c r="H101" s="29"/>
      <c r="I101" s="29"/>
      <c r="J101" s="29"/>
      <c r="K101" s="29"/>
      <c r="L101" s="29"/>
      <c r="M101" s="29"/>
      <c r="N101" s="29"/>
      <c r="O101" s="29"/>
      <c r="P101" s="29"/>
      <c r="Q101" s="29"/>
      <c r="R101" s="29"/>
      <c r="S101" s="29"/>
      <c r="T101" s="29"/>
      <c r="U101" s="29"/>
      <c r="V101" s="29"/>
      <c r="W101" s="29"/>
      <c r="X101" s="29"/>
      <c r="Y101" s="29"/>
      <c r="Z101" s="29"/>
    </row>
    <row r="102" ht="15.35" customHeight="1">
      <c r="A102" s="30">
        <v>41064.494074074071</v>
      </c>
      <c r="B102" s="30">
        <f>INT(A102)</f>
      </c>
      <c r="C102" s="30">
        <v>40987</v>
      </c>
      <c r="D102" s="27">
        <f>COUNTIF($B$2:$B$840,$C102)</f>
        <v>0</v>
      </c>
      <c r="E102" s="27">
        <f>SUM($D102:OFFSET($D102,$F$2-1,0))</f>
        <v>0</v>
      </c>
      <c r="F102" s="29"/>
      <c r="G102" s="29"/>
      <c r="H102" s="29"/>
      <c r="I102" s="29"/>
      <c r="J102" s="29"/>
      <c r="K102" s="29"/>
      <c r="L102" s="29"/>
      <c r="M102" s="29"/>
      <c r="N102" s="29"/>
      <c r="O102" s="29"/>
      <c r="P102" s="29"/>
      <c r="Q102" s="29"/>
      <c r="R102" s="29"/>
      <c r="S102" s="29"/>
      <c r="T102" s="29"/>
      <c r="U102" s="29"/>
      <c r="V102" s="29"/>
      <c r="W102" s="29"/>
      <c r="X102" s="29"/>
      <c r="Y102" s="29"/>
      <c r="Z102" s="29"/>
    </row>
    <row r="103" ht="15.35" customHeight="1">
      <c r="A103" s="30">
        <v>41067.607245370367</v>
      </c>
      <c r="B103" s="30">
        <f>INT(A103)</f>
      </c>
      <c r="C103" s="30">
        <v>40988</v>
      </c>
      <c r="D103" s="27">
        <f>COUNTIF($B$2:$B$840,$C103)</f>
        <v>0</v>
      </c>
      <c r="E103" s="27">
        <f>SUM($D103:OFFSET($D103,$F$2-1,0))</f>
        <v>0</v>
      </c>
      <c r="F103" s="29"/>
      <c r="G103" s="29"/>
      <c r="H103" s="29"/>
      <c r="I103" s="29"/>
      <c r="J103" s="29"/>
      <c r="K103" s="29"/>
      <c r="L103" s="29"/>
      <c r="M103" s="29"/>
      <c r="N103" s="29"/>
      <c r="O103" s="29"/>
      <c r="P103" s="29"/>
      <c r="Q103" s="29"/>
      <c r="R103" s="29"/>
      <c r="S103" s="29"/>
      <c r="T103" s="29"/>
      <c r="U103" s="29"/>
      <c r="V103" s="29"/>
      <c r="W103" s="29"/>
      <c r="X103" s="29"/>
      <c r="Y103" s="29"/>
      <c r="Z103" s="29"/>
    </row>
    <row r="104" ht="15.35" customHeight="1">
      <c r="A104" s="30">
        <v>41067.702152777776</v>
      </c>
      <c r="B104" s="30">
        <f>INT(A104)</f>
      </c>
      <c r="C104" s="30">
        <v>40989</v>
      </c>
      <c r="D104" s="27">
        <f>COUNTIF($B$2:$B$840,$C104)</f>
        <v>0</v>
      </c>
      <c r="E104" s="27">
        <f>SUM($D104:OFFSET($D104,$F$2-1,0))</f>
        <v>0</v>
      </c>
      <c r="F104" s="29"/>
      <c r="G104" s="29"/>
      <c r="H104" s="29"/>
      <c r="I104" s="29"/>
      <c r="J104" s="29"/>
      <c r="K104" s="29"/>
      <c r="L104" s="29"/>
      <c r="M104" s="29"/>
      <c r="N104" s="29"/>
      <c r="O104" s="29"/>
      <c r="P104" s="29"/>
      <c r="Q104" s="29"/>
      <c r="R104" s="29"/>
      <c r="S104" s="29"/>
      <c r="T104" s="29"/>
      <c r="U104" s="29"/>
      <c r="V104" s="29"/>
      <c r="W104" s="29"/>
      <c r="X104" s="29"/>
      <c r="Y104" s="29"/>
      <c r="Z104" s="29"/>
    </row>
    <row r="105" ht="15.35" customHeight="1">
      <c r="A105" s="30">
        <v>41067.884537037040</v>
      </c>
      <c r="B105" s="30">
        <f>INT(A105)</f>
      </c>
      <c r="C105" s="30">
        <v>40990</v>
      </c>
      <c r="D105" s="27">
        <f>COUNTIF($B$2:$B$840,$C105)</f>
        <v>0</v>
      </c>
      <c r="E105" s="27">
        <f>SUM($D105:OFFSET($D105,$F$2-1,0))</f>
        <v>0</v>
      </c>
      <c r="F105" s="29"/>
      <c r="G105" s="29"/>
      <c r="H105" s="29"/>
      <c r="I105" s="29"/>
      <c r="J105" s="29"/>
      <c r="K105" s="29"/>
      <c r="L105" s="29"/>
      <c r="M105" s="29"/>
      <c r="N105" s="29"/>
      <c r="O105" s="29"/>
      <c r="P105" s="29"/>
      <c r="Q105" s="29"/>
      <c r="R105" s="29"/>
      <c r="S105" s="29"/>
      <c r="T105" s="29"/>
      <c r="U105" s="29"/>
      <c r="V105" s="29"/>
      <c r="W105" s="29"/>
      <c r="X105" s="29"/>
      <c r="Y105" s="29"/>
      <c r="Z105" s="29"/>
    </row>
    <row r="106" ht="15.35" customHeight="1">
      <c r="A106" s="30">
        <v>41071.470011574071</v>
      </c>
      <c r="B106" s="30">
        <f>INT(A106)</f>
      </c>
      <c r="C106" s="30">
        <v>40991</v>
      </c>
      <c r="D106" s="27">
        <f>COUNTIF($B$2:$B$840,$C106)</f>
        <v>0</v>
      </c>
      <c r="E106" s="27">
        <f>SUM($D106:OFFSET($D106,$F$2-1,0))</f>
        <v>0</v>
      </c>
      <c r="F106" s="29"/>
      <c r="G106" s="29"/>
      <c r="H106" s="29"/>
      <c r="I106" s="29"/>
      <c r="J106" s="29"/>
      <c r="K106" s="29"/>
      <c r="L106" s="29"/>
      <c r="M106" s="29"/>
      <c r="N106" s="29"/>
      <c r="O106" s="29"/>
      <c r="P106" s="29"/>
      <c r="Q106" s="29"/>
      <c r="R106" s="29"/>
      <c r="S106" s="29"/>
      <c r="T106" s="29"/>
      <c r="U106" s="29"/>
      <c r="V106" s="29"/>
      <c r="W106" s="29"/>
      <c r="X106" s="29"/>
      <c r="Y106" s="29"/>
      <c r="Z106" s="29"/>
    </row>
    <row r="107" ht="15.35" customHeight="1">
      <c r="A107" s="30">
        <v>41071.712627314817</v>
      </c>
      <c r="B107" s="30">
        <f>INT(A107)</f>
      </c>
      <c r="C107" s="30">
        <v>40992</v>
      </c>
      <c r="D107" s="27">
        <f>COUNTIF($B$2:$B$840,$C107)</f>
        <v>0</v>
      </c>
      <c r="E107" s="27">
        <f>SUM($D107:OFFSET($D107,$F$2-1,0))</f>
        <v>0</v>
      </c>
      <c r="F107" s="29"/>
      <c r="G107" s="29"/>
      <c r="H107" s="29"/>
      <c r="I107" s="29"/>
      <c r="J107" s="29"/>
      <c r="K107" s="29"/>
      <c r="L107" s="29"/>
      <c r="M107" s="29"/>
      <c r="N107" s="29"/>
      <c r="O107" s="29"/>
      <c r="P107" s="29"/>
      <c r="Q107" s="29"/>
      <c r="R107" s="29"/>
      <c r="S107" s="29"/>
      <c r="T107" s="29"/>
      <c r="U107" s="29"/>
      <c r="V107" s="29"/>
      <c r="W107" s="29"/>
      <c r="X107" s="29"/>
      <c r="Y107" s="29"/>
      <c r="Z107" s="29"/>
    </row>
    <row r="108" ht="15.35" customHeight="1">
      <c r="A108" s="30">
        <v>41071.743888888886</v>
      </c>
      <c r="B108" s="30">
        <f>INT(A108)</f>
      </c>
      <c r="C108" s="30">
        <v>40993</v>
      </c>
      <c r="D108" s="27">
        <f>COUNTIF($B$2:$B$840,$C108)</f>
        <v>0</v>
      </c>
      <c r="E108" s="27">
        <f>SUM($D108:OFFSET($D108,$F$2-1,0))</f>
        <v>0</v>
      </c>
      <c r="F108" s="29"/>
      <c r="G108" s="29"/>
      <c r="H108" s="29"/>
      <c r="I108" s="29"/>
      <c r="J108" s="29"/>
      <c r="K108" s="29"/>
      <c r="L108" s="29"/>
      <c r="M108" s="29"/>
      <c r="N108" s="29"/>
      <c r="O108" s="29"/>
      <c r="P108" s="29"/>
      <c r="Q108" s="29"/>
      <c r="R108" s="29"/>
      <c r="S108" s="29"/>
      <c r="T108" s="29"/>
      <c r="U108" s="29"/>
      <c r="V108" s="29"/>
      <c r="W108" s="29"/>
      <c r="X108" s="29"/>
      <c r="Y108" s="29"/>
      <c r="Z108" s="29"/>
    </row>
    <row r="109" ht="15.35" customHeight="1">
      <c r="A109" s="30">
        <v>41085.333043981482</v>
      </c>
      <c r="B109" s="30">
        <f>INT(A109)</f>
      </c>
      <c r="C109" s="30">
        <v>40994</v>
      </c>
      <c r="D109" s="27">
        <f>COUNTIF($B$2:$B$840,$C109)</f>
        <v>0</v>
      </c>
      <c r="E109" s="27">
        <f>SUM($D109:OFFSET($D109,$F$2-1,0))</f>
        <v>0</v>
      </c>
      <c r="F109" s="29"/>
      <c r="G109" s="29"/>
      <c r="H109" s="29"/>
      <c r="I109" s="29"/>
      <c r="J109" s="29"/>
      <c r="K109" s="29"/>
      <c r="L109" s="29"/>
      <c r="M109" s="29"/>
      <c r="N109" s="29"/>
      <c r="O109" s="29"/>
      <c r="P109" s="29"/>
      <c r="Q109" s="29"/>
      <c r="R109" s="29"/>
      <c r="S109" s="29"/>
      <c r="T109" s="29"/>
      <c r="U109" s="29"/>
      <c r="V109" s="29"/>
      <c r="W109" s="29"/>
      <c r="X109" s="29"/>
      <c r="Y109" s="29"/>
      <c r="Z109" s="29"/>
    </row>
    <row r="110" ht="15.35" customHeight="1">
      <c r="A110" s="30">
        <v>41085.483194444445</v>
      </c>
      <c r="B110" s="30">
        <f>INT(A110)</f>
      </c>
      <c r="C110" s="30">
        <v>40995</v>
      </c>
      <c r="D110" s="27">
        <f>COUNTIF($B$2:$B$840,$C110)</f>
        <v>0</v>
      </c>
      <c r="E110" s="27">
        <f>SUM($D110:OFFSET($D110,$F$2-1,0))</f>
        <v>0</v>
      </c>
      <c r="F110" s="29"/>
      <c r="G110" s="29"/>
      <c r="H110" s="29"/>
      <c r="I110" s="29"/>
      <c r="J110" s="29"/>
      <c r="K110" s="29"/>
      <c r="L110" s="29"/>
      <c r="M110" s="29"/>
      <c r="N110" s="29"/>
      <c r="O110" s="29"/>
      <c r="P110" s="29"/>
      <c r="Q110" s="29"/>
      <c r="R110" s="29"/>
      <c r="S110" s="29"/>
      <c r="T110" s="29"/>
      <c r="U110" s="29"/>
      <c r="V110" s="29"/>
      <c r="W110" s="29"/>
      <c r="X110" s="29"/>
      <c r="Y110" s="29"/>
      <c r="Z110" s="29"/>
    </row>
    <row r="111" ht="15.35" customHeight="1">
      <c r="A111" s="30">
        <v>41087.588344907410</v>
      </c>
      <c r="B111" s="30">
        <f>INT(A111)</f>
      </c>
      <c r="C111" s="30">
        <v>40996</v>
      </c>
      <c r="D111" s="27">
        <f>COUNTIF($B$2:$B$840,$C111)</f>
        <v>0</v>
      </c>
      <c r="E111" s="27">
        <f>SUM($D111:OFFSET($D111,$F$2-1,0))</f>
        <v>0</v>
      </c>
      <c r="F111" s="29"/>
      <c r="G111" s="29"/>
      <c r="H111" s="29"/>
      <c r="I111" s="29"/>
      <c r="J111" s="29"/>
      <c r="K111" s="29"/>
      <c r="L111" s="29"/>
      <c r="M111" s="29"/>
      <c r="N111" s="29"/>
      <c r="O111" s="29"/>
      <c r="P111" s="29"/>
      <c r="Q111" s="29"/>
      <c r="R111" s="29"/>
      <c r="S111" s="29"/>
      <c r="T111" s="29"/>
      <c r="U111" s="29"/>
      <c r="V111" s="29"/>
      <c r="W111" s="29"/>
      <c r="X111" s="29"/>
      <c r="Y111" s="29"/>
      <c r="Z111" s="29"/>
    </row>
    <row r="112" ht="15.35" customHeight="1">
      <c r="A112" s="30">
        <v>41091.269895833335</v>
      </c>
      <c r="B112" s="30">
        <f>INT(A112)</f>
      </c>
      <c r="C112" s="30">
        <v>40997</v>
      </c>
      <c r="D112" s="27">
        <f>COUNTIF($B$2:$B$840,$C112)</f>
        <v>0</v>
      </c>
      <c r="E112" s="27">
        <f>SUM($D112:OFFSET($D112,$F$2-1,0))</f>
        <v>0</v>
      </c>
      <c r="F112" s="29"/>
      <c r="G112" s="29"/>
      <c r="H112" s="29"/>
      <c r="I112" s="29"/>
      <c r="J112" s="29"/>
      <c r="K112" s="29"/>
      <c r="L112" s="29"/>
      <c r="M112" s="29"/>
      <c r="N112" s="29"/>
      <c r="O112" s="29"/>
      <c r="P112" s="29"/>
      <c r="Q112" s="29"/>
      <c r="R112" s="29"/>
      <c r="S112" s="29"/>
      <c r="T112" s="29"/>
      <c r="U112" s="29"/>
      <c r="V112" s="29"/>
      <c r="W112" s="29"/>
      <c r="X112" s="29"/>
      <c r="Y112" s="29"/>
      <c r="Z112" s="29"/>
    </row>
    <row r="113" ht="15.35" customHeight="1">
      <c r="A113" s="30">
        <v>41092.463958333334</v>
      </c>
      <c r="B113" s="30">
        <f>INT(A113)</f>
      </c>
      <c r="C113" s="30">
        <v>40998</v>
      </c>
      <c r="D113" s="27">
        <f>COUNTIF($B$2:$B$840,$C113)</f>
        <v>0</v>
      </c>
      <c r="E113" s="27">
        <f>SUM($D113:OFFSET($D113,$F$2-1,0))</f>
        <v>0</v>
      </c>
      <c r="F113" s="29"/>
      <c r="G113" s="29"/>
      <c r="H113" s="29"/>
      <c r="I113" s="29"/>
      <c r="J113" s="29"/>
      <c r="K113" s="29"/>
      <c r="L113" s="29"/>
      <c r="M113" s="29"/>
      <c r="N113" s="29"/>
      <c r="O113" s="29"/>
      <c r="P113" s="29"/>
      <c r="Q113" s="29"/>
      <c r="R113" s="29"/>
      <c r="S113" s="29"/>
      <c r="T113" s="29"/>
      <c r="U113" s="29"/>
      <c r="V113" s="29"/>
      <c r="W113" s="29"/>
      <c r="X113" s="29"/>
      <c r="Y113" s="29"/>
      <c r="Z113" s="29"/>
    </row>
    <row r="114" ht="15.35" customHeight="1">
      <c r="A114" s="30">
        <v>41092.474849537037</v>
      </c>
      <c r="B114" s="30">
        <f>INT(A114)</f>
      </c>
      <c r="C114" s="30">
        <v>40999</v>
      </c>
      <c r="D114" s="27">
        <f>COUNTIF($B$2:$B$840,$C114)</f>
        <v>0</v>
      </c>
      <c r="E114" s="27">
        <f>SUM($D114:OFFSET($D114,$F$2-1,0))</f>
        <v>0</v>
      </c>
      <c r="F114" s="29"/>
      <c r="G114" s="29"/>
      <c r="H114" s="29"/>
      <c r="I114" s="29"/>
      <c r="J114" s="29"/>
      <c r="K114" s="29"/>
      <c r="L114" s="29"/>
      <c r="M114" s="29"/>
      <c r="N114" s="29"/>
      <c r="O114" s="29"/>
      <c r="P114" s="29"/>
      <c r="Q114" s="29"/>
      <c r="R114" s="29"/>
      <c r="S114" s="29"/>
      <c r="T114" s="29"/>
      <c r="U114" s="29"/>
      <c r="V114" s="29"/>
      <c r="W114" s="29"/>
      <c r="X114" s="29"/>
      <c r="Y114" s="29"/>
      <c r="Z114" s="29"/>
    </row>
    <row r="115" ht="15.35" customHeight="1">
      <c r="A115" s="30">
        <v>41092.482662037037</v>
      </c>
      <c r="B115" s="30">
        <f>INT(A115)</f>
      </c>
      <c r="C115" s="30">
        <v>41000</v>
      </c>
      <c r="D115" s="27">
        <f>COUNTIF($B$2:$B$840,$C115)</f>
        <v>0</v>
      </c>
      <c r="E115" s="27">
        <f>SUM($D115:OFFSET($D115,$F$2-1,0))</f>
        <v>0</v>
      </c>
      <c r="F115" s="29"/>
      <c r="G115" s="29"/>
      <c r="H115" s="29"/>
      <c r="I115" s="29"/>
      <c r="J115" s="29"/>
      <c r="K115" s="29"/>
      <c r="L115" s="29"/>
      <c r="M115" s="29"/>
      <c r="N115" s="29"/>
      <c r="O115" s="29"/>
      <c r="P115" s="29"/>
      <c r="Q115" s="29"/>
      <c r="R115" s="29"/>
      <c r="S115" s="29"/>
      <c r="T115" s="29"/>
      <c r="U115" s="29"/>
      <c r="V115" s="29"/>
      <c r="W115" s="29"/>
      <c r="X115" s="29"/>
      <c r="Y115" s="29"/>
      <c r="Z115" s="29"/>
    </row>
    <row r="116" ht="15.35" customHeight="1">
      <c r="A116" s="30">
        <v>41092.4831712963</v>
      </c>
      <c r="B116" s="30">
        <f>INT(A116)</f>
      </c>
      <c r="C116" s="30">
        <v>41001</v>
      </c>
      <c r="D116" s="27">
        <f>COUNTIF($B$2:$B$840,$C116)</f>
        <v>0</v>
      </c>
      <c r="E116" s="27">
        <f>SUM($D116:OFFSET($D116,$F$2-1,0))</f>
        <v>0</v>
      </c>
      <c r="F116" s="29"/>
      <c r="G116" s="29"/>
      <c r="H116" s="29"/>
      <c r="I116" s="29"/>
      <c r="J116" s="29"/>
      <c r="K116" s="29"/>
      <c r="L116" s="29"/>
      <c r="M116" s="29"/>
      <c r="N116" s="29"/>
      <c r="O116" s="29"/>
      <c r="P116" s="29"/>
      <c r="Q116" s="29"/>
      <c r="R116" s="29"/>
      <c r="S116" s="29"/>
      <c r="T116" s="29"/>
      <c r="U116" s="29"/>
      <c r="V116" s="29"/>
      <c r="W116" s="29"/>
      <c r="X116" s="29"/>
      <c r="Y116" s="29"/>
      <c r="Z116" s="29"/>
    </row>
    <row r="117" ht="15.35" customHeight="1">
      <c r="A117" s="30">
        <v>41092.527627314812</v>
      </c>
      <c r="B117" s="30">
        <f>INT(A117)</f>
      </c>
      <c r="C117" s="30">
        <v>41002</v>
      </c>
      <c r="D117" s="27">
        <f>COUNTIF($B$2:$B$840,$C117)</f>
        <v>0</v>
      </c>
      <c r="E117" s="27">
        <f>SUM($D117:OFFSET($D117,$F$2-1,0))</f>
        <v>0</v>
      </c>
      <c r="F117" s="29"/>
      <c r="G117" s="29"/>
      <c r="H117" s="29"/>
      <c r="I117" s="29"/>
      <c r="J117" s="29"/>
      <c r="K117" s="29"/>
      <c r="L117" s="29"/>
      <c r="M117" s="29"/>
      <c r="N117" s="29"/>
      <c r="O117" s="29"/>
      <c r="P117" s="29"/>
      <c r="Q117" s="29"/>
      <c r="R117" s="29"/>
      <c r="S117" s="29"/>
      <c r="T117" s="29"/>
      <c r="U117" s="29"/>
      <c r="V117" s="29"/>
      <c r="W117" s="29"/>
      <c r="X117" s="29"/>
      <c r="Y117" s="29"/>
      <c r="Z117" s="29"/>
    </row>
    <row r="118" ht="15.35" customHeight="1">
      <c r="A118" s="30">
        <v>41092.527893518520</v>
      </c>
      <c r="B118" s="30">
        <f>INT(A118)</f>
      </c>
      <c r="C118" s="30">
        <v>41003</v>
      </c>
      <c r="D118" s="27">
        <f>COUNTIF($B$2:$B$840,$C118)</f>
        <v>0</v>
      </c>
      <c r="E118" s="27">
        <f>SUM($D118:OFFSET($D118,$F$2-1,0))</f>
        <v>0</v>
      </c>
      <c r="F118" s="29"/>
      <c r="G118" s="29"/>
      <c r="H118" s="29"/>
      <c r="I118" s="29"/>
      <c r="J118" s="29"/>
      <c r="K118" s="29"/>
      <c r="L118" s="29"/>
      <c r="M118" s="29"/>
      <c r="N118" s="29"/>
      <c r="O118" s="29"/>
      <c r="P118" s="29"/>
      <c r="Q118" s="29"/>
      <c r="R118" s="29"/>
      <c r="S118" s="29"/>
      <c r="T118" s="29"/>
      <c r="U118" s="29"/>
      <c r="V118" s="29"/>
      <c r="W118" s="29"/>
      <c r="X118" s="29"/>
      <c r="Y118" s="29"/>
      <c r="Z118" s="29"/>
    </row>
    <row r="119" ht="15.35" customHeight="1">
      <c r="A119" s="30">
        <v>41092.541944444441</v>
      </c>
      <c r="B119" s="30">
        <f>INT(A119)</f>
      </c>
      <c r="C119" s="30">
        <v>41004</v>
      </c>
      <c r="D119" s="27">
        <f>COUNTIF($B$2:$B$840,$C119)</f>
        <v>0</v>
      </c>
      <c r="E119" s="27">
        <f>SUM($D119:OFFSET($D119,$F$2-1,0))</f>
        <v>0</v>
      </c>
      <c r="F119" s="29"/>
      <c r="G119" s="29"/>
      <c r="H119" s="29"/>
      <c r="I119" s="29"/>
      <c r="J119" s="29"/>
      <c r="K119" s="29"/>
      <c r="L119" s="29"/>
      <c r="M119" s="29"/>
      <c r="N119" s="29"/>
      <c r="O119" s="29"/>
      <c r="P119" s="29"/>
      <c r="Q119" s="29"/>
      <c r="R119" s="29"/>
      <c r="S119" s="29"/>
      <c r="T119" s="29"/>
      <c r="U119" s="29"/>
      <c r="V119" s="29"/>
      <c r="W119" s="29"/>
      <c r="X119" s="29"/>
      <c r="Y119" s="29"/>
      <c r="Z119" s="29"/>
    </row>
    <row r="120" ht="15.35" customHeight="1">
      <c r="A120" s="30">
        <v>41092.720428240740</v>
      </c>
      <c r="B120" s="30">
        <f>INT(A120)</f>
      </c>
      <c r="C120" s="30">
        <v>41005</v>
      </c>
      <c r="D120" s="27">
        <f>COUNTIF($B$2:$B$840,$C120)</f>
        <v>0</v>
      </c>
      <c r="E120" s="27">
        <f>SUM($D120:OFFSET($D120,$F$2-1,0))</f>
        <v>0</v>
      </c>
      <c r="F120" s="29"/>
      <c r="G120" s="29"/>
      <c r="H120" s="29"/>
      <c r="I120" s="29"/>
      <c r="J120" s="29"/>
      <c r="K120" s="29"/>
      <c r="L120" s="29"/>
      <c r="M120" s="29"/>
      <c r="N120" s="29"/>
      <c r="O120" s="29"/>
      <c r="P120" s="29"/>
      <c r="Q120" s="29"/>
      <c r="R120" s="29"/>
      <c r="S120" s="29"/>
      <c r="T120" s="29"/>
      <c r="U120" s="29"/>
      <c r="V120" s="29"/>
      <c r="W120" s="29"/>
      <c r="X120" s="29"/>
      <c r="Y120" s="29"/>
      <c r="Z120" s="29"/>
    </row>
    <row r="121" ht="15.35" customHeight="1">
      <c r="A121" s="30">
        <v>41092.777013888888</v>
      </c>
      <c r="B121" s="30">
        <f>INT(A121)</f>
      </c>
      <c r="C121" s="30">
        <v>41006</v>
      </c>
      <c r="D121" s="27">
        <f>COUNTIF($B$2:$B$840,$C121)</f>
        <v>0</v>
      </c>
      <c r="E121" s="27">
        <f>SUM($D121:OFFSET($D121,$F$2-1,0))</f>
        <v>0</v>
      </c>
      <c r="F121" s="29"/>
      <c r="G121" s="29"/>
      <c r="H121" s="29"/>
      <c r="I121" s="29"/>
      <c r="J121" s="29"/>
      <c r="K121" s="29"/>
      <c r="L121" s="29"/>
      <c r="M121" s="29"/>
      <c r="N121" s="29"/>
      <c r="O121" s="29"/>
      <c r="P121" s="29"/>
      <c r="Q121" s="29"/>
      <c r="R121" s="29"/>
      <c r="S121" s="29"/>
      <c r="T121" s="29"/>
      <c r="U121" s="29"/>
      <c r="V121" s="29"/>
      <c r="W121" s="29"/>
      <c r="X121" s="29"/>
      <c r="Y121" s="29"/>
      <c r="Z121" s="29"/>
    </row>
    <row r="122" ht="15.35" customHeight="1">
      <c r="A122" s="30">
        <v>41092.811446759260</v>
      </c>
      <c r="B122" s="30">
        <f>INT(A122)</f>
      </c>
      <c r="C122" s="30">
        <v>41007</v>
      </c>
      <c r="D122" s="27">
        <f>COUNTIF($B$2:$B$840,$C122)</f>
        <v>0</v>
      </c>
      <c r="E122" s="27">
        <f>SUM($D122:OFFSET($D122,$F$2-1,0))</f>
        <v>0</v>
      </c>
      <c r="F122" s="29"/>
      <c r="G122" s="29"/>
      <c r="H122" s="29"/>
      <c r="I122" s="29"/>
      <c r="J122" s="29"/>
      <c r="K122" s="29"/>
      <c r="L122" s="29"/>
      <c r="M122" s="29"/>
      <c r="N122" s="29"/>
      <c r="O122" s="29"/>
      <c r="P122" s="29"/>
      <c r="Q122" s="29"/>
      <c r="R122" s="29"/>
      <c r="S122" s="29"/>
      <c r="T122" s="29"/>
      <c r="U122" s="29"/>
      <c r="V122" s="29"/>
      <c r="W122" s="29"/>
      <c r="X122" s="29"/>
      <c r="Y122" s="29"/>
      <c r="Z122" s="29"/>
    </row>
    <row r="123" ht="15.35" customHeight="1">
      <c r="A123" s="30">
        <v>41092.812662037039</v>
      </c>
      <c r="B123" s="30">
        <f>INT(A123)</f>
      </c>
      <c r="C123" s="30">
        <v>41008</v>
      </c>
      <c r="D123" s="27">
        <f>COUNTIF($B$2:$B$840,$C123)</f>
        <v>0</v>
      </c>
      <c r="E123" s="27">
        <f>SUM($D123:OFFSET($D123,$F$2-1,0))</f>
        <v>0</v>
      </c>
      <c r="F123" s="29"/>
      <c r="G123" s="29"/>
      <c r="H123" s="29"/>
      <c r="I123" s="29"/>
      <c r="J123" s="29"/>
      <c r="K123" s="29"/>
      <c r="L123" s="29"/>
      <c r="M123" s="29"/>
      <c r="N123" s="29"/>
      <c r="O123" s="29"/>
      <c r="P123" s="29"/>
      <c r="Q123" s="29"/>
      <c r="R123" s="29"/>
      <c r="S123" s="29"/>
      <c r="T123" s="29"/>
      <c r="U123" s="29"/>
      <c r="V123" s="29"/>
      <c r="W123" s="29"/>
      <c r="X123" s="29"/>
      <c r="Y123" s="29"/>
      <c r="Z123" s="29"/>
    </row>
    <row r="124" ht="15.35" customHeight="1">
      <c r="A124" s="30">
        <v>41092.813530092593</v>
      </c>
      <c r="B124" s="30">
        <f>INT(A124)</f>
      </c>
      <c r="C124" s="30">
        <v>41009</v>
      </c>
      <c r="D124" s="27">
        <f>COUNTIF($B$2:$B$840,$C124)</f>
        <v>0</v>
      </c>
      <c r="E124" s="27">
        <f>SUM($D124:OFFSET($D124,$F$2-1,0))</f>
        <v>0</v>
      </c>
      <c r="F124" s="29"/>
      <c r="G124" s="29"/>
      <c r="H124" s="29"/>
      <c r="I124" s="29"/>
      <c r="J124" s="29"/>
      <c r="K124" s="29"/>
      <c r="L124" s="29"/>
      <c r="M124" s="29"/>
      <c r="N124" s="29"/>
      <c r="O124" s="29"/>
      <c r="P124" s="29"/>
      <c r="Q124" s="29"/>
      <c r="R124" s="29"/>
      <c r="S124" s="29"/>
      <c r="T124" s="29"/>
      <c r="U124" s="29"/>
      <c r="V124" s="29"/>
      <c r="W124" s="29"/>
      <c r="X124" s="29"/>
      <c r="Y124" s="29"/>
      <c r="Z124" s="29"/>
    </row>
    <row r="125" ht="15.35" customHeight="1">
      <c r="A125" s="30">
        <v>41092.814629629633</v>
      </c>
      <c r="B125" s="30">
        <f>INT(A125)</f>
      </c>
      <c r="C125" s="30">
        <v>41010</v>
      </c>
      <c r="D125" s="27">
        <f>COUNTIF($B$2:$B$840,$C125)</f>
        <v>0</v>
      </c>
      <c r="E125" s="27">
        <f>SUM($D125:OFFSET($D125,$F$2-1,0))</f>
        <v>0</v>
      </c>
      <c r="F125" s="29"/>
      <c r="G125" s="29"/>
      <c r="H125" s="29"/>
      <c r="I125" s="29"/>
      <c r="J125" s="29"/>
      <c r="K125" s="29"/>
      <c r="L125" s="29"/>
      <c r="M125" s="29"/>
      <c r="N125" s="29"/>
      <c r="O125" s="29"/>
      <c r="P125" s="29"/>
      <c r="Q125" s="29"/>
      <c r="R125" s="29"/>
      <c r="S125" s="29"/>
      <c r="T125" s="29"/>
      <c r="U125" s="29"/>
      <c r="V125" s="29"/>
      <c r="W125" s="29"/>
      <c r="X125" s="29"/>
      <c r="Y125" s="29"/>
      <c r="Z125" s="29"/>
    </row>
    <row r="126" ht="15.35" customHeight="1">
      <c r="A126" s="30">
        <v>41093.625185185185</v>
      </c>
      <c r="B126" s="30">
        <f>INT(A126)</f>
      </c>
      <c r="C126" s="30">
        <v>41011</v>
      </c>
      <c r="D126" s="27">
        <f>COUNTIF($B$2:$B$840,$C126)</f>
        <v>0</v>
      </c>
      <c r="E126" s="27">
        <f>SUM($D126:OFFSET($D126,$F$2-1,0))</f>
        <v>0</v>
      </c>
      <c r="F126" s="29"/>
      <c r="G126" s="29"/>
      <c r="H126" s="29"/>
      <c r="I126" s="29"/>
      <c r="J126" s="29"/>
      <c r="K126" s="29"/>
      <c r="L126" s="29"/>
      <c r="M126" s="29"/>
      <c r="N126" s="29"/>
      <c r="O126" s="29"/>
      <c r="P126" s="29"/>
      <c r="Q126" s="29"/>
      <c r="R126" s="29"/>
      <c r="S126" s="29"/>
      <c r="T126" s="29"/>
      <c r="U126" s="29"/>
      <c r="V126" s="29"/>
      <c r="W126" s="29"/>
      <c r="X126" s="29"/>
      <c r="Y126" s="29"/>
      <c r="Z126" s="29"/>
    </row>
    <row r="127" ht="15.35" customHeight="1">
      <c r="A127" s="30">
        <v>41097.900902777779</v>
      </c>
      <c r="B127" s="30">
        <f>INT(A127)</f>
      </c>
      <c r="C127" s="30">
        <v>41012</v>
      </c>
      <c r="D127" s="27">
        <f>COUNTIF($B$2:$B$840,$C127)</f>
        <v>0</v>
      </c>
      <c r="E127" s="27">
        <f>SUM($D127:OFFSET($D127,$F$2-1,0))</f>
        <v>0</v>
      </c>
      <c r="F127" s="29"/>
      <c r="G127" s="29"/>
      <c r="H127" s="29"/>
      <c r="I127" s="29"/>
      <c r="J127" s="29"/>
      <c r="K127" s="29"/>
      <c r="L127" s="29"/>
      <c r="M127" s="29"/>
      <c r="N127" s="29"/>
      <c r="O127" s="29"/>
      <c r="P127" s="29"/>
      <c r="Q127" s="29"/>
      <c r="R127" s="29"/>
      <c r="S127" s="29"/>
      <c r="T127" s="29"/>
      <c r="U127" s="29"/>
      <c r="V127" s="29"/>
      <c r="W127" s="29"/>
      <c r="X127" s="29"/>
      <c r="Y127" s="29"/>
      <c r="Z127" s="29"/>
    </row>
    <row r="128" ht="15.35" customHeight="1">
      <c r="A128" s="30">
        <v>41099.477083333331</v>
      </c>
      <c r="B128" s="30">
        <f>INT(A128)</f>
      </c>
      <c r="C128" s="30">
        <v>41013</v>
      </c>
      <c r="D128" s="27">
        <f>COUNTIF($B$2:$B$840,$C128)</f>
        <v>0</v>
      </c>
      <c r="E128" s="27">
        <f>SUM($D128:OFFSET($D128,$F$2-1,0))</f>
        <v>0</v>
      </c>
      <c r="F128" s="29"/>
      <c r="G128" s="29"/>
      <c r="H128" s="29"/>
      <c r="I128" s="29"/>
      <c r="J128" s="29"/>
      <c r="K128" s="29"/>
      <c r="L128" s="29"/>
      <c r="M128" s="29"/>
      <c r="N128" s="29"/>
      <c r="O128" s="29"/>
      <c r="P128" s="29"/>
      <c r="Q128" s="29"/>
      <c r="R128" s="29"/>
      <c r="S128" s="29"/>
      <c r="T128" s="29"/>
      <c r="U128" s="29"/>
      <c r="V128" s="29"/>
      <c r="W128" s="29"/>
      <c r="X128" s="29"/>
      <c r="Y128" s="29"/>
      <c r="Z128" s="29"/>
    </row>
    <row r="129" ht="15.35" customHeight="1">
      <c r="A129" s="30">
        <v>41100.500763888886</v>
      </c>
      <c r="B129" s="30">
        <f>INT(A129)</f>
      </c>
      <c r="C129" s="30">
        <v>41014</v>
      </c>
      <c r="D129" s="27">
        <f>COUNTIF($B$2:$B$840,$C129)</f>
        <v>0</v>
      </c>
      <c r="E129" s="27">
        <f>SUM($D129:OFFSET($D129,$F$2-1,0))</f>
        <v>0</v>
      </c>
      <c r="F129" s="29"/>
      <c r="G129" s="29"/>
      <c r="H129" s="29"/>
      <c r="I129" s="29"/>
      <c r="J129" s="29"/>
      <c r="K129" s="29"/>
      <c r="L129" s="29"/>
      <c r="M129" s="29"/>
      <c r="N129" s="29"/>
      <c r="O129" s="29"/>
      <c r="P129" s="29"/>
      <c r="Q129" s="29"/>
      <c r="R129" s="29"/>
      <c r="S129" s="29"/>
      <c r="T129" s="29"/>
      <c r="U129" s="29"/>
      <c r="V129" s="29"/>
      <c r="W129" s="29"/>
      <c r="X129" s="29"/>
      <c r="Y129" s="29"/>
      <c r="Z129" s="29"/>
    </row>
    <row r="130" ht="15.35" customHeight="1">
      <c r="A130" s="30">
        <v>41100.889525462961</v>
      </c>
      <c r="B130" s="30">
        <f>INT(A130)</f>
      </c>
      <c r="C130" s="30">
        <v>41015</v>
      </c>
      <c r="D130" s="27">
        <f>COUNTIF($B$2:$B$840,$C130)</f>
        <v>0</v>
      </c>
      <c r="E130" s="27">
        <f>SUM($D130:OFFSET($D130,$F$2-1,0))</f>
        <v>0</v>
      </c>
      <c r="F130" s="29"/>
      <c r="G130" s="29"/>
      <c r="H130" s="29"/>
      <c r="I130" s="29"/>
      <c r="J130" s="29"/>
      <c r="K130" s="29"/>
      <c r="L130" s="29"/>
      <c r="M130" s="29"/>
      <c r="N130" s="29"/>
      <c r="O130" s="29"/>
      <c r="P130" s="29"/>
      <c r="Q130" s="29"/>
      <c r="R130" s="29"/>
      <c r="S130" s="29"/>
      <c r="T130" s="29"/>
      <c r="U130" s="29"/>
      <c r="V130" s="29"/>
      <c r="W130" s="29"/>
      <c r="X130" s="29"/>
      <c r="Y130" s="29"/>
      <c r="Z130" s="29"/>
    </row>
    <row r="131" ht="15.35" customHeight="1">
      <c r="A131" s="30">
        <v>41102.495381944442</v>
      </c>
      <c r="B131" s="30">
        <f>INT(A131)</f>
      </c>
      <c r="C131" s="30">
        <v>41016</v>
      </c>
      <c r="D131" s="27">
        <f>COUNTIF($B$2:$B$840,$C131)</f>
        <v>0</v>
      </c>
      <c r="E131" s="27">
        <f>SUM($D131:OFFSET($D131,$F$2-1,0))</f>
        <v>0</v>
      </c>
      <c r="F131" s="29"/>
      <c r="G131" s="29"/>
      <c r="H131" s="29"/>
      <c r="I131" s="29"/>
      <c r="J131" s="29"/>
      <c r="K131" s="29"/>
      <c r="L131" s="29"/>
      <c r="M131" s="29"/>
      <c r="N131" s="29"/>
      <c r="O131" s="29"/>
      <c r="P131" s="29"/>
      <c r="Q131" s="29"/>
      <c r="R131" s="29"/>
      <c r="S131" s="29"/>
      <c r="T131" s="29"/>
      <c r="U131" s="29"/>
      <c r="V131" s="29"/>
      <c r="W131" s="29"/>
      <c r="X131" s="29"/>
      <c r="Y131" s="29"/>
      <c r="Z131" s="29"/>
    </row>
    <row r="132" ht="15.35" customHeight="1">
      <c r="A132" s="30">
        <v>41102.495648148149</v>
      </c>
      <c r="B132" s="30">
        <f>INT(A132)</f>
      </c>
      <c r="C132" s="30">
        <v>41017</v>
      </c>
      <c r="D132" s="27">
        <f>COUNTIF($B$2:$B$840,$C132)</f>
        <v>0</v>
      </c>
      <c r="E132" s="27">
        <f>SUM($D132:OFFSET($D132,$F$2-1,0))</f>
        <v>0</v>
      </c>
      <c r="F132" s="29"/>
      <c r="G132" s="29"/>
      <c r="H132" s="29"/>
      <c r="I132" s="29"/>
      <c r="J132" s="29"/>
      <c r="K132" s="29"/>
      <c r="L132" s="29"/>
      <c r="M132" s="29"/>
      <c r="N132" s="29"/>
      <c r="O132" s="29"/>
      <c r="P132" s="29"/>
      <c r="Q132" s="29"/>
      <c r="R132" s="29"/>
      <c r="S132" s="29"/>
      <c r="T132" s="29"/>
      <c r="U132" s="29"/>
      <c r="V132" s="29"/>
      <c r="W132" s="29"/>
      <c r="X132" s="29"/>
      <c r="Y132" s="29"/>
      <c r="Z132" s="29"/>
    </row>
    <row r="133" ht="15.35" customHeight="1">
      <c r="A133" s="30">
        <v>41102.781053240738</v>
      </c>
      <c r="B133" s="30">
        <f>INT(A133)</f>
      </c>
      <c r="C133" s="30">
        <v>41018</v>
      </c>
      <c r="D133" s="27">
        <f>COUNTIF($B$2:$B$840,$C133)</f>
        <v>0</v>
      </c>
      <c r="E133" s="27">
        <f>SUM($D133:OFFSET($D133,$F$2-1,0))</f>
        <v>0</v>
      </c>
      <c r="F133" s="29"/>
      <c r="G133" s="29"/>
      <c r="H133" s="29"/>
      <c r="I133" s="29"/>
      <c r="J133" s="29"/>
      <c r="K133" s="29"/>
      <c r="L133" s="29"/>
      <c r="M133" s="29"/>
      <c r="N133" s="29"/>
      <c r="O133" s="29"/>
      <c r="P133" s="29"/>
      <c r="Q133" s="29"/>
      <c r="R133" s="29"/>
      <c r="S133" s="29"/>
      <c r="T133" s="29"/>
      <c r="U133" s="29"/>
      <c r="V133" s="29"/>
      <c r="W133" s="29"/>
      <c r="X133" s="29"/>
      <c r="Y133" s="29"/>
      <c r="Z133" s="29"/>
    </row>
    <row r="134" ht="15.35" customHeight="1">
      <c r="A134" s="30">
        <v>41104.565648148149</v>
      </c>
      <c r="B134" s="30">
        <f>INT(A134)</f>
      </c>
      <c r="C134" s="30">
        <v>41019</v>
      </c>
      <c r="D134" s="27">
        <f>COUNTIF($B$2:$B$840,$C134)</f>
        <v>0</v>
      </c>
      <c r="E134" s="27">
        <f>SUM($D134:OFFSET($D134,$F$2-1,0))</f>
        <v>0</v>
      </c>
      <c r="F134" s="29"/>
      <c r="G134" s="29"/>
      <c r="H134" s="29"/>
      <c r="I134" s="29"/>
      <c r="J134" s="29"/>
      <c r="K134" s="29"/>
      <c r="L134" s="29"/>
      <c r="M134" s="29"/>
      <c r="N134" s="29"/>
      <c r="O134" s="29"/>
      <c r="P134" s="29"/>
      <c r="Q134" s="29"/>
      <c r="R134" s="29"/>
      <c r="S134" s="29"/>
      <c r="T134" s="29"/>
      <c r="U134" s="29"/>
      <c r="V134" s="29"/>
      <c r="W134" s="29"/>
      <c r="X134" s="29"/>
      <c r="Y134" s="29"/>
      <c r="Z134" s="29"/>
    </row>
    <row r="135" ht="15.35" customHeight="1">
      <c r="A135" s="30">
        <v>41106.433287037034</v>
      </c>
      <c r="B135" s="30">
        <f>INT(A135)</f>
      </c>
      <c r="C135" s="30">
        <v>41020</v>
      </c>
      <c r="D135" s="27">
        <f>COUNTIF($B$2:$B$840,$C135)</f>
        <v>0</v>
      </c>
      <c r="E135" s="27">
        <f>SUM($D135:OFFSET($D135,$F$2-1,0))</f>
        <v>0</v>
      </c>
      <c r="F135" s="29"/>
      <c r="G135" s="29"/>
      <c r="H135" s="29"/>
      <c r="I135" s="29"/>
      <c r="J135" s="29"/>
      <c r="K135" s="29"/>
      <c r="L135" s="29"/>
      <c r="M135" s="29"/>
      <c r="N135" s="29"/>
      <c r="O135" s="29"/>
      <c r="P135" s="29"/>
      <c r="Q135" s="29"/>
      <c r="R135" s="29"/>
      <c r="S135" s="29"/>
      <c r="T135" s="29"/>
      <c r="U135" s="29"/>
      <c r="V135" s="29"/>
      <c r="W135" s="29"/>
      <c r="X135" s="29"/>
      <c r="Y135" s="29"/>
      <c r="Z135" s="29"/>
    </row>
    <row r="136" ht="15.35" customHeight="1">
      <c r="A136" s="30">
        <v>41106.460370370369</v>
      </c>
      <c r="B136" s="30">
        <f>INT(A136)</f>
      </c>
      <c r="C136" s="30">
        <v>41021</v>
      </c>
      <c r="D136" s="27">
        <f>COUNTIF($B$2:$B$840,$C136)</f>
        <v>0</v>
      </c>
      <c r="E136" s="27">
        <f>SUM($D136:OFFSET($D136,$F$2-1,0))</f>
        <v>0</v>
      </c>
      <c r="F136" s="29"/>
      <c r="G136" s="29"/>
      <c r="H136" s="29"/>
      <c r="I136" s="29"/>
      <c r="J136" s="29"/>
      <c r="K136" s="29"/>
      <c r="L136" s="29"/>
      <c r="M136" s="29"/>
      <c r="N136" s="29"/>
      <c r="O136" s="29"/>
      <c r="P136" s="29"/>
      <c r="Q136" s="29"/>
      <c r="R136" s="29"/>
      <c r="S136" s="29"/>
      <c r="T136" s="29"/>
      <c r="U136" s="29"/>
      <c r="V136" s="29"/>
      <c r="W136" s="29"/>
      <c r="X136" s="29"/>
      <c r="Y136" s="29"/>
      <c r="Z136" s="29"/>
    </row>
    <row r="137" ht="15.35" customHeight="1">
      <c r="A137" s="30">
        <v>41106.490706018521</v>
      </c>
      <c r="B137" s="30">
        <f>INT(A137)</f>
      </c>
      <c r="C137" s="30">
        <v>41022</v>
      </c>
      <c r="D137" s="27">
        <f>COUNTIF($B$2:$B$840,$C137)</f>
        <v>0</v>
      </c>
      <c r="E137" s="27">
        <f>SUM($D137:OFFSET($D137,$F$2-1,0))</f>
        <v>0</v>
      </c>
      <c r="F137" s="29"/>
      <c r="G137" s="29"/>
      <c r="H137" s="29"/>
      <c r="I137" s="29"/>
      <c r="J137" s="29"/>
      <c r="K137" s="29"/>
      <c r="L137" s="29"/>
      <c r="M137" s="29"/>
      <c r="N137" s="29"/>
      <c r="O137" s="29"/>
      <c r="P137" s="29"/>
      <c r="Q137" s="29"/>
      <c r="R137" s="29"/>
      <c r="S137" s="29"/>
      <c r="T137" s="29"/>
      <c r="U137" s="29"/>
      <c r="V137" s="29"/>
      <c r="W137" s="29"/>
      <c r="X137" s="29"/>
      <c r="Y137" s="29"/>
      <c r="Z137" s="29"/>
    </row>
    <row r="138" ht="15.35" customHeight="1">
      <c r="A138" s="30">
        <v>41106.775416666664</v>
      </c>
      <c r="B138" s="30">
        <f>INT(A138)</f>
      </c>
      <c r="C138" s="30">
        <v>41023</v>
      </c>
      <c r="D138" s="27">
        <f>COUNTIF($B$2:$B$840,$C138)</f>
        <v>0</v>
      </c>
      <c r="E138" s="27">
        <f>SUM($D138:OFFSET($D138,$F$2-1,0))</f>
        <v>0</v>
      </c>
      <c r="F138" s="29"/>
      <c r="G138" s="29"/>
      <c r="H138" s="29"/>
      <c r="I138" s="29"/>
      <c r="J138" s="29"/>
      <c r="K138" s="29"/>
      <c r="L138" s="29"/>
      <c r="M138" s="29"/>
      <c r="N138" s="29"/>
      <c r="O138" s="29"/>
      <c r="P138" s="29"/>
      <c r="Q138" s="29"/>
      <c r="R138" s="29"/>
      <c r="S138" s="29"/>
      <c r="T138" s="29"/>
      <c r="U138" s="29"/>
      <c r="V138" s="29"/>
      <c r="W138" s="29"/>
      <c r="X138" s="29"/>
      <c r="Y138" s="29"/>
      <c r="Z138" s="29"/>
    </row>
    <row r="139" ht="15.35" customHeight="1">
      <c r="A139" s="30">
        <v>41107.774560185186</v>
      </c>
      <c r="B139" s="30">
        <f>INT(A139)</f>
      </c>
      <c r="C139" s="30">
        <v>41024</v>
      </c>
      <c r="D139" s="27">
        <f>COUNTIF($B$2:$B$840,$C139)</f>
        <v>0</v>
      </c>
      <c r="E139" s="27">
        <f>SUM($D139:OFFSET($D139,$F$2-1,0))</f>
        <v>0</v>
      </c>
      <c r="F139" s="29"/>
      <c r="G139" s="29"/>
      <c r="H139" s="29"/>
      <c r="I139" s="29"/>
      <c r="J139" s="29"/>
      <c r="K139" s="29"/>
      <c r="L139" s="29"/>
      <c r="M139" s="29"/>
      <c r="N139" s="29"/>
      <c r="O139" s="29"/>
      <c r="P139" s="29"/>
      <c r="Q139" s="29"/>
      <c r="R139" s="29"/>
      <c r="S139" s="29"/>
      <c r="T139" s="29"/>
      <c r="U139" s="29"/>
      <c r="V139" s="29"/>
      <c r="W139" s="29"/>
      <c r="X139" s="29"/>
      <c r="Y139" s="29"/>
      <c r="Z139" s="29"/>
    </row>
    <row r="140" ht="15.35" customHeight="1">
      <c r="A140" s="30">
        <v>41109.295474537037</v>
      </c>
      <c r="B140" s="30">
        <f>INT(A140)</f>
      </c>
      <c r="C140" s="30">
        <v>41025</v>
      </c>
      <c r="D140" s="27">
        <f>COUNTIF($B$2:$B$840,$C140)</f>
        <v>0</v>
      </c>
      <c r="E140" s="27">
        <f>SUM($D140:OFFSET($D140,$F$2-1,0))</f>
        <v>0</v>
      </c>
      <c r="F140" s="29"/>
      <c r="G140" s="29"/>
      <c r="H140" s="29"/>
      <c r="I140" s="29"/>
      <c r="J140" s="29"/>
      <c r="K140" s="29"/>
      <c r="L140" s="29"/>
      <c r="M140" s="29"/>
      <c r="N140" s="29"/>
      <c r="O140" s="29"/>
      <c r="P140" s="29"/>
      <c r="Q140" s="29"/>
      <c r="R140" s="29"/>
      <c r="S140" s="29"/>
      <c r="T140" s="29"/>
      <c r="U140" s="29"/>
      <c r="V140" s="29"/>
      <c r="W140" s="29"/>
      <c r="X140" s="29"/>
      <c r="Y140" s="29"/>
      <c r="Z140" s="29"/>
    </row>
    <row r="141" ht="15.35" customHeight="1">
      <c r="A141" s="30">
        <v>41109.530266203707</v>
      </c>
      <c r="B141" s="30">
        <f>INT(A141)</f>
      </c>
      <c r="C141" s="30">
        <v>41026</v>
      </c>
      <c r="D141" s="27">
        <f>COUNTIF($B$2:$B$840,$C141)</f>
        <v>0</v>
      </c>
      <c r="E141" s="27">
        <f>SUM($D141:OFFSET($D141,$F$2-1,0))</f>
        <v>0</v>
      </c>
      <c r="F141" s="29"/>
      <c r="G141" s="29"/>
      <c r="H141" s="29"/>
      <c r="I141" s="29"/>
      <c r="J141" s="29"/>
      <c r="K141" s="29"/>
      <c r="L141" s="29"/>
      <c r="M141" s="29"/>
      <c r="N141" s="29"/>
      <c r="O141" s="29"/>
      <c r="P141" s="29"/>
      <c r="Q141" s="29"/>
      <c r="R141" s="29"/>
      <c r="S141" s="29"/>
      <c r="T141" s="29"/>
      <c r="U141" s="29"/>
      <c r="V141" s="29"/>
      <c r="W141" s="29"/>
      <c r="X141" s="29"/>
      <c r="Y141" s="29"/>
      <c r="Z141" s="29"/>
    </row>
    <row r="142" ht="15.35" customHeight="1">
      <c r="A142" s="30">
        <v>41109.530381944445</v>
      </c>
      <c r="B142" s="30">
        <f>INT(A142)</f>
      </c>
      <c r="C142" s="30">
        <v>41027</v>
      </c>
      <c r="D142" s="27">
        <f>COUNTIF($B$2:$B$840,$C142)</f>
        <v>0</v>
      </c>
      <c r="E142" s="27">
        <f>SUM($D142:OFFSET($D142,$F$2-1,0))</f>
        <v>0</v>
      </c>
      <c r="F142" s="29"/>
      <c r="G142" s="29"/>
      <c r="H142" s="29"/>
      <c r="I142" s="29"/>
      <c r="J142" s="29"/>
      <c r="K142" s="29"/>
      <c r="L142" s="29"/>
      <c r="M142" s="29"/>
      <c r="N142" s="29"/>
      <c r="O142" s="29"/>
      <c r="P142" s="29"/>
      <c r="Q142" s="29"/>
      <c r="R142" s="29"/>
      <c r="S142" s="29"/>
      <c r="T142" s="29"/>
      <c r="U142" s="29"/>
      <c r="V142" s="29"/>
      <c r="W142" s="29"/>
      <c r="X142" s="29"/>
      <c r="Y142" s="29"/>
      <c r="Z142" s="29"/>
    </row>
    <row r="143" ht="15.35" customHeight="1">
      <c r="A143" s="30">
        <v>41109.530648148146</v>
      </c>
      <c r="B143" s="30">
        <f>INT(A143)</f>
      </c>
      <c r="C143" s="30">
        <v>41028</v>
      </c>
      <c r="D143" s="27">
        <f>COUNTIF($B$2:$B$840,$C143)</f>
        <v>0</v>
      </c>
      <c r="E143" s="27">
        <f>SUM($D143:OFFSET($D143,$F$2-1,0))</f>
        <v>0</v>
      </c>
      <c r="F143" s="29"/>
      <c r="G143" s="29"/>
      <c r="H143" s="29"/>
      <c r="I143" s="29"/>
      <c r="J143" s="29"/>
      <c r="K143" s="29"/>
      <c r="L143" s="29"/>
      <c r="M143" s="29"/>
      <c r="N143" s="29"/>
      <c r="O143" s="29"/>
      <c r="P143" s="29"/>
      <c r="Q143" s="29"/>
      <c r="R143" s="29"/>
      <c r="S143" s="29"/>
      <c r="T143" s="29"/>
      <c r="U143" s="29"/>
      <c r="V143" s="29"/>
      <c r="W143" s="29"/>
      <c r="X143" s="29"/>
      <c r="Y143" s="29"/>
      <c r="Z143" s="29"/>
    </row>
    <row r="144" ht="15.35" customHeight="1">
      <c r="A144" s="30">
        <v>41109.530787037038</v>
      </c>
      <c r="B144" s="30">
        <f>INT(A144)</f>
      </c>
      <c r="C144" s="30">
        <v>41029</v>
      </c>
      <c r="D144" s="27">
        <f>COUNTIF($B$2:$B$840,$C144)</f>
        <v>0</v>
      </c>
      <c r="E144" s="27">
        <f>SUM($D144:OFFSET($D144,$F$2-1,0))</f>
        <v>0</v>
      </c>
      <c r="F144" s="29"/>
      <c r="G144" s="29"/>
      <c r="H144" s="29"/>
      <c r="I144" s="29"/>
      <c r="J144" s="29"/>
      <c r="K144" s="29"/>
      <c r="L144" s="29"/>
      <c r="M144" s="29"/>
      <c r="N144" s="29"/>
      <c r="O144" s="29"/>
      <c r="P144" s="29"/>
      <c r="Q144" s="29"/>
      <c r="R144" s="29"/>
      <c r="S144" s="29"/>
      <c r="T144" s="29"/>
      <c r="U144" s="29"/>
      <c r="V144" s="29"/>
      <c r="W144" s="29"/>
      <c r="X144" s="29"/>
      <c r="Y144" s="29"/>
      <c r="Z144" s="29"/>
    </row>
    <row r="145" ht="15.35" customHeight="1">
      <c r="A145" s="30">
        <v>41109.530902777777</v>
      </c>
      <c r="B145" s="30">
        <f>INT(A145)</f>
      </c>
      <c r="C145" s="30">
        <v>41030</v>
      </c>
      <c r="D145" s="27">
        <f>COUNTIF($B$2:$B$840,$C145)</f>
        <v>0</v>
      </c>
      <c r="E145" s="27">
        <f>SUM($D145:OFFSET($D145,$F$2-1,0))</f>
        <v>0</v>
      </c>
      <c r="F145" s="29"/>
      <c r="G145" s="29"/>
      <c r="H145" s="29"/>
      <c r="I145" s="29"/>
      <c r="J145" s="29"/>
      <c r="K145" s="29"/>
      <c r="L145" s="29"/>
      <c r="M145" s="29"/>
      <c r="N145" s="29"/>
      <c r="O145" s="29"/>
      <c r="P145" s="29"/>
      <c r="Q145" s="29"/>
      <c r="R145" s="29"/>
      <c r="S145" s="29"/>
      <c r="T145" s="29"/>
      <c r="U145" s="29"/>
      <c r="V145" s="29"/>
      <c r="W145" s="29"/>
      <c r="X145" s="29"/>
      <c r="Y145" s="29"/>
      <c r="Z145" s="29"/>
    </row>
    <row r="146" ht="15.35" customHeight="1">
      <c r="A146" s="30">
        <v>41109.531053240738</v>
      </c>
      <c r="B146" s="30">
        <f>INT(A146)</f>
      </c>
      <c r="C146" s="30">
        <v>41031</v>
      </c>
      <c r="D146" s="27">
        <f>COUNTIF($B$2:$B$840,$C146)</f>
        <v>0</v>
      </c>
      <c r="E146" s="27">
        <f>SUM($D146:OFFSET($D146,$F$2-1,0))</f>
        <v>0</v>
      </c>
      <c r="F146" s="29"/>
      <c r="G146" s="29"/>
      <c r="H146" s="29"/>
      <c r="I146" s="29"/>
      <c r="J146" s="29"/>
      <c r="K146" s="29"/>
      <c r="L146" s="29"/>
      <c r="M146" s="29"/>
      <c r="N146" s="29"/>
      <c r="O146" s="29"/>
      <c r="P146" s="29"/>
      <c r="Q146" s="29"/>
      <c r="R146" s="29"/>
      <c r="S146" s="29"/>
      <c r="T146" s="29"/>
      <c r="U146" s="29"/>
      <c r="V146" s="29"/>
      <c r="W146" s="29"/>
      <c r="X146" s="29"/>
      <c r="Y146" s="29"/>
      <c r="Z146" s="29"/>
    </row>
    <row r="147" ht="15.35" customHeight="1">
      <c r="A147" s="30">
        <v>41109.531319444446</v>
      </c>
      <c r="B147" s="30">
        <f>INT(A147)</f>
      </c>
      <c r="C147" s="30">
        <v>41032</v>
      </c>
      <c r="D147" s="27">
        <f>COUNTIF($B$2:$B$840,$C147)</f>
        <v>0</v>
      </c>
      <c r="E147" s="27">
        <f>SUM($D147:OFFSET($D147,$F$2-1,0))</f>
        <v>0</v>
      </c>
      <c r="F147" s="29"/>
      <c r="G147" s="29"/>
      <c r="H147" s="29"/>
      <c r="I147" s="29"/>
      <c r="J147" s="29"/>
      <c r="K147" s="29"/>
      <c r="L147" s="29"/>
      <c r="M147" s="29"/>
      <c r="N147" s="29"/>
      <c r="O147" s="29"/>
      <c r="P147" s="29"/>
      <c r="Q147" s="29"/>
      <c r="R147" s="29"/>
      <c r="S147" s="29"/>
      <c r="T147" s="29"/>
      <c r="U147" s="29"/>
      <c r="V147" s="29"/>
      <c r="W147" s="29"/>
      <c r="X147" s="29"/>
      <c r="Y147" s="29"/>
      <c r="Z147" s="29"/>
    </row>
    <row r="148" ht="15.35" customHeight="1">
      <c r="A148" s="30">
        <v>41109.531655092593</v>
      </c>
      <c r="B148" s="30">
        <f>INT(A148)</f>
      </c>
      <c r="C148" s="30">
        <v>41033</v>
      </c>
      <c r="D148" s="27">
        <f>COUNTIF($B$2:$B$840,$C148)</f>
        <v>0</v>
      </c>
      <c r="E148" s="27">
        <f>SUM($D148:OFFSET($D148,$F$2-1,0))</f>
        <v>0</v>
      </c>
      <c r="F148" s="29"/>
      <c r="G148" s="29"/>
      <c r="H148" s="29"/>
      <c r="I148" s="29"/>
      <c r="J148" s="29"/>
      <c r="K148" s="29"/>
      <c r="L148" s="29"/>
      <c r="M148" s="29"/>
      <c r="N148" s="29"/>
      <c r="O148" s="29"/>
      <c r="P148" s="29"/>
      <c r="Q148" s="29"/>
      <c r="R148" s="29"/>
      <c r="S148" s="29"/>
      <c r="T148" s="29"/>
      <c r="U148" s="29"/>
      <c r="V148" s="29"/>
      <c r="W148" s="29"/>
      <c r="X148" s="29"/>
      <c r="Y148" s="29"/>
      <c r="Z148" s="29"/>
    </row>
    <row r="149" ht="15.35" customHeight="1">
      <c r="A149" s="30">
        <v>41109.531782407408</v>
      </c>
      <c r="B149" s="30">
        <f>INT(A149)</f>
      </c>
      <c r="C149" s="30">
        <v>41034</v>
      </c>
      <c r="D149" s="27">
        <f>COUNTIF($B$2:$B$840,$C149)</f>
        <v>0</v>
      </c>
      <c r="E149" s="27">
        <f>SUM($D149:OFFSET($D149,$F$2-1,0))</f>
        <v>0</v>
      </c>
      <c r="F149" s="29"/>
      <c r="G149" s="29"/>
      <c r="H149" s="29"/>
      <c r="I149" s="29"/>
      <c r="J149" s="29"/>
      <c r="K149" s="29"/>
      <c r="L149" s="29"/>
      <c r="M149" s="29"/>
      <c r="N149" s="29"/>
      <c r="O149" s="29"/>
      <c r="P149" s="29"/>
      <c r="Q149" s="29"/>
      <c r="R149" s="29"/>
      <c r="S149" s="29"/>
      <c r="T149" s="29"/>
      <c r="U149" s="29"/>
      <c r="V149" s="29"/>
      <c r="W149" s="29"/>
      <c r="X149" s="29"/>
      <c r="Y149" s="29"/>
      <c r="Z149" s="29"/>
    </row>
    <row r="150" ht="15.35" customHeight="1">
      <c r="A150" s="30">
        <v>41109.531921296293</v>
      </c>
      <c r="B150" s="30">
        <f>INT(A150)</f>
      </c>
      <c r="C150" s="30">
        <v>41035</v>
      </c>
      <c r="D150" s="27">
        <f>COUNTIF($B$2:$B$840,$C150)</f>
        <v>0</v>
      </c>
      <c r="E150" s="27">
        <f>SUM($D150:OFFSET($D150,$F$2-1,0))</f>
        <v>0</v>
      </c>
      <c r="F150" s="29"/>
      <c r="G150" s="29"/>
      <c r="H150" s="29"/>
      <c r="I150" s="29"/>
      <c r="J150" s="29"/>
      <c r="K150" s="29"/>
      <c r="L150" s="29"/>
      <c r="M150" s="29"/>
      <c r="N150" s="29"/>
      <c r="O150" s="29"/>
      <c r="P150" s="29"/>
      <c r="Q150" s="29"/>
      <c r="R150" s="29"/>
      <c r="S150" s="29"/>
      <c r="T150" s="29"/>
      <c r="U150" s="29"/>
      <c r="V150" s="29"/>
      <c r="W150" s="29"/>
      <c r="X150" s="29"/>
      <c r="Y150" s="29"/>
      <c r="Z150" s="29"/>
    </row>
    <row r="151" ht="15.35" customHeight="1">
      <c r="A151" s="30">
        <v>41109.532060185185</v>
      </c>
      <c r="B151" s="30">
        <f>INT(A151)</f>
      </c>
      <c r="C151" s="30">
        <v>41036</v>
      </c>
      <c r="D151" s="27">
        <f>COUNTIF($B$2:$B$840,$C151)</f>
        <v>0</v>
      </c>
      <c r="E151" s="27">
        <f>SUM($D151:OFFSET($D151,$F$2-1,0))</f>
        <v>0</v>
      </c>
      <c r="F151" s="29"/>
      <c r="G151" s="29"/>
      <c r="H151" s="29"/>
      <c r="I151" s="29"/>
      <c r="J151" s="29"/>
      <c r="K151" s="29"/>
      <c r="L151" s="29"/>
      <c r="M151" s="29"/>
      <c r="N151" s="29"/>
      <c r="O151" s="29"/>
      <c r="P151" s="29"/>
      <c r="Q151" s="29"/>
      <c r="R151" s="29"/>
      <c r="S151" s="29"/>
      <c r="T151" s="29"/>
      <c r="U151" s="29"/>
      <c r="V151" s="29"/>
      <c r="W151" s="29"/>
      <c r="X151" s="29"/>
      <c r="Y151" s="29"/>
      <c r="Z151" s="29"/>
    </row>
    <row r="152" ht="15.35" customHeight="1">
      <c r="A152" s="30">
        <v>41109.532488425924</v>
      </c>
      <c r="B152" s="30">
        <f>INT(A152)</f>
      </c>
      <c r="C152" s="30">
        <v>41037</v>
      </c>
      <c r="D152" s="27">
        <f>COUNTIF($B$2:$B$840,$C152)</f>
        <v>0</v>
      </c>
      <c r="E152" s="27">
        <f>SUM($D152:OFFSET($D152,$F$2-1,0))</f>
        <v>0</v>
      </c>
      <c r="F152" s="29"/>
      <c r="G152" s="29"/>
      <c r="H152" s="29"/>
      <c r="I152" s="29"/>
      <c r="J152" s="29"/>
      <c r="K152" s="29"/>
      <c r="L152" s="29"/>
      <c r="M152" s="29"/>
      <c r="N152" s="29"/>
      <c r="O152" s="29"/>
      <c r="P152" s="29"/>
      <c r="Q152" s="29"/>
      <c r="R152" s="29"/>
      <c r="S152" s="29"/>
      <c r="T152" s="29"/>
      <c r="U152" s="29"/>
      <c r="V152" s="29"/>
      <c r="W152" s="29"/>
      <c r="X152" s="29"/>
      <c r="Y152" s="29"/>
      <c r="Z152" s="29"/>
    </row>
    <row r="153" ht="15.35" customHeight="1">
      <c r="A153" s="30">
        <v>41109.532638888886</v>
      </c>
      <c r="B153" s="30">
        <f>INT(A153)</f>
      </c>
      <c r="C153" s="30">
        <v>41038</v>
      </c>
      <c r="D153" s="27">
        <f>COUNTIF($B$2:$B$840,$C153)</f>
        <v>0</v>
      </c>
      <c r="E153" s="27">
        <f>SUM($D153:OFFSET($D153,$F$2-1,0))</f>
        <v>0</v>
      </c>
      <c r="F153" s="29"/>
      <c r="G153" s="29"/>
      <c r="H153" s="29"/>
      <c r="I153" s="29"/>
      <c r="J153" s="29"/>
      <c r="K153" s="29"/>
      <c r="L153" s="29"/>
      <c r="M153" s="29"/>
      <c r="N153" s="29"/>
      <c r="O153" s="29"/>
      <c r="P153" s="29"/>
      <c r="Q153" s="29"/>
      <c r="R153" s="29"/>
      <c r="S153" s="29"/>
      <c r="T153" s="29"/>
      <c r="U153" s="29"/>
      <c r="V153" s="29"/>
      <c r="W153" s="29"/>
      <c r="X153" s="29"/>
      <c r="Y153" s="29"/>
      <c r="Z153" s="29"/>
    </row>
    <row r="154" ht="15.35" customHeight="1">
      <c r="A154" s="30">
        <v>41109.532800925925</v>
      </c>
      <c r="B154" s="30">
        <f>INT(A154)</f>
      </c>
      <c r="C154" s="30">
        <v>41039</v>
      </c>
      <c r="D154" s="27">
        <f>COUNTIF($B$2:$B$840,$C154)</f>
        <v>0</v>
      </c>
      <c r="E154" s="27">
        <f>SUM($D154:OFFSET($D154,$F$2-1,0))</f>
        <v>0</v>
      </c>
      <c r="F154" s="29"/>
      <c r="G154" s="29"/>
      <c r="H154" s="29"/>
      <c r="I154" s="29"/>
      <c r="J154" s="29"/>
      <c r="K154" s="29"/>
      <c r="L154" s="29"/>
      <c r="M154" s="29"/>
      <c r="N154" s="29"/>
      <c r="O154" s="29"/>
      <c r="P154" s="29"/>
      <c r="Q154" s="29"/>
      <c r="R154" s="29"/>
      <c r="S154" s="29"/>
      <c r="T154" s="29"/>
      <c r="U154" s="29"/>
      <c r="V154" s="29"/>
      <c r="W154" s="29"/>
      <c r="X154" s="29"/>
      <c r="Y154" s="29"/>
      <c r="Z154" s="29"/>
    </row>
    <row r="155" ht="15.35" customHeight="1">
      <c r="A155" s="30">
        <v>41109.532986111109</v>
      </c>
      <c r="B155" s="30">
        <f>INT(A155)</f>
      </c>
      <c r="C155" s="30">
        <v>41040</v>
      </c>
      <c r="D155" s="27">
        <f>COUNTIF($B$2:$B$840,$C155)</f>
        <v>0</v>
      </c>
      <c r="E155" s="27">
        <f>SUM($D155:OFFSET($D155,$F$2-1,0))</f>
        <v>0</v>
      </c>
      <c r="F155" s="29"/>
      <c r="G155" s="29"/>
      <c r="H155" s="29"/>
      <c r="I155" s="29"/>
      <c r="J155" s="29"/>
      <c r="K155" s="29"/>
      <c r="L155" s="29"/>
      <c r="M155" s="29"/>
      <c r="N155" s="29"/>
      <c r="O155" s="29"/>
      <c r="P155" s="29"/>
      <c r="Q155" s="29"/>
      <c r="R155" s="29"/>
      <c r="S155" s="29"/>
      <c r="T155" s="29"/>
      <c r="U155" s="29"/>
      <c r="V155" s="29"/>
      <c r="W155" s="29"/>
      <c r="X155" s="29"/>
      <c r="Y155" s="29"/>
      <c r="Z155" s="29"/>
    </row>
    <row r="156" ht="15.35" customHeight="1">
      <c r="A156" s="30">
        <v>41109.533414351848</v>
      </c>
      <c r="B156" s="30">
        <f>INT(A156)</f>
      </c>
      <c r="C156" s="30">
        <v>41041</v>
      </c>
      <c r="D156" s="27">
        <f>COUNTIF($B$2:$B$840,$C156)</f>
        <v>0</v>
      </c>
      <c r="E156" s="27">
        <f>SUM($D156:OFFSET($D156,$F$2-1,0))</f>
        <v>0</v>
      </c>
      <c r="F156" s="29"/>
      <c r="G156" s="29"/>
      <c r="H156" s="29"/>
      <c r="I156" s="29"/>
      <c r="J156" s="29"/>
      <c r="K156" s="29"/>
      <c r="L156" s="29"/>
      <c r="M156" s="29"/>
      <c r="N156" s="29"/>
      <c r="O156" s="29"/>
      <c r="P156" s="29"/>
      <c r="Q156" s="29"/>
      <c r="R156" s="29"/>
      <c r="S156" s="29"/>
      <c r="T156" s="29"/>
      <c r="U156" s="29"/>
      <c r="V156" s="29"/>
      <c r="W156" s="29"/>
      <c r="X156" s="29"/>
      <c r="Y156" s="29"/>
      <c r="Z156" s="29"/>
    </row>
    <row r="157" ht="15.35" customHeight="1">
      <c r="A157" s="30">
        <v>41109.533692129633</v>
      </c>
      <c r="B157" s="30">
        <f>INT(A157)</f>
      </c>
      <c r="C157" s="30">
        <v>41042</v>
      </c>
      <c r="D157" s="27">
        <f>COUNTIF($B$2:$B$840,$C157)</f>
        <v>0</v>
      </c>
      <c r="E157" s="27">
        <f>SUM($D157:OFFSET($D157,$F$2-1,0))</f>
        <v>0</v>
      </c>
      <c r="F157" s="29"/>
      <c r="G157" s="29"/>
      <c r="H157" s="29"/>
      <c r="I157" s="29"/>
      <c r="J157" s="29"/>
      <c r="K157" s="29"/>
      <c r="L157" s="29"/>
      <c r="M157" s="29"/>
      <c r="N157" s="29"/>
      <c r="O157" s="29"/>
      <c r="P157" s="29"/>
      <c r="Q157" s="29"/>
      <c r="R157" s="29"/>
      <c r="S157" s="29"/>
      <c r="T157" s="29"/>
      <c r="U157" s="29"/>
      <c r="V157" s="29"/>
      <c r="W157" s="29"/>
      <c r="X157" s="29"/>
      <c r="Y157" s="29"/>
      <c r="Z157" s="29"/>
    </row>
    <row r="158" ht="15.35" customHeight="1">
      <c r="A158" s="30">
        <v>41109.533831018518</v>
      </c>
      <c r="B158" s="30">
        <f>INT(A158)</f>
      </c>
      <c r="C158" s="30">
        <v>41043</v>
      </c>
      <c r="D158" s="27">
        <f>COUNTIF($B$2:$B$840,$C158)</f>
        <v>0</v>
      </c>
      <c r="E158" s="27">
        <f>SUM($D158:OFFSET($D158,$F$2-1,0))</f>
        <v>0</v>
      </c>
      <c r="F158" s="29"/>
      <c r="G158" s="29"/>
      <c r="H158" s="29"/>
      <c r="I158" s="29"/>
      <c r="J158" s="29"/>
      <c r="K158" s="29"/>
      <c r="L158" s="29"/>
      <c r="M158" s="29"/>
      <c r="N158" s="29"/>
      <c r="O158" s="29"/>
      <c r="P158" s="29"/>
      <c r="Q158" s="29"/>
      <c r="R158" s="29"/>
      <c r="S158" s="29"/>
      <c r="T158" s="29"/>
      <c r="U158" s="29"/>
      <c r="V158" s="29"/>
      <c r="W158" s="29"/>
      <c r="X158" s="29"/>
      <c r="Y158" s="29"/>
      <c r="Z158" s="29"/>
    </row>
    <row r="159" ht="15.35" customHeight="1">
      <c r="A159" s="30">
        <v>41109.534027777780</v>
      </c>
      <c r="B159" s="30">
        <f>INT(A159)</f>
      </c>
      <c r="C159" s="30">
        <v>41044</v>
      </c>
      <c r="D159" s="27">
        <f>COUNTIF($B$2:$B$840,$C159)</f>
        <v>0</v>
      </c>
      <c r="E159" s="27">
        <f>SUM($D159:OFFSET($D159,$F$2-1,0))</f>
        <v>0</v>
      </c>
      <c r="F159" s="29"/>
      <c r="G159" s="29"/>
      <c r="H159" s="29"/>
      <c r="I159" s="29"/>
      <c r="J159" s="29"/>
      <c r="K159" s="29"/>
      <c r="L159" s="29"/>
      <c r="M159" s="29"/>
      <c r="N159" s="29"/>
      <c r="O159" s="29"/>
      <c r="P159" s="29"/>
      <c r="Q159" s="29"/>
      <c r="R159" s="29"/>
      <c r="S159" s="29"/>
      <c r="T159" s="29"/>
      <c r="U159" s="29"/>
      <c r="V159" s="29"/>
      <c r="W159" s="29"/>
      <c r="X159" s="29"/>
      <c r="Y159" s="29"/>
      <c r="Z159" s="29"/>
    </row>
    <row r="160" ht="15.35" customHeight="1">
      <c r="A160" s="30">
        <v>41109.5341550926</v>
      </c>
      <c r="B160" s="30">
        <f>INT(A160)</f>
      </c>
      <c r="C160" s="30">
        <v>41045</v>
      </c>
      <c r="D160" s="27">
        <f>COUNTIF($B$2:$B$840,$C160)</f>
        <v>0</v>
      </c>
      <c r="E160" s="27">
        <f>SUM($D160:OFFSET($D160,$F$2-1,0))</f>
        <v>0</v>
      </c>
      <c r="F160" s="29"/>
      <c r="G160" s="29"/>
      <c r="H160" s="29"/>
      <c r="I160" s="29"/>
      <c r="J160" s="29"/>
      <c r="K160" s="29"/>
      <c r="L160" s="29"/>
      <c r="M160" s="29"/>
      <c r="N160" s="29"/>
      <c r="O160" s="29"/>
      <c r="P160" s="29"/>
      <c r="Q160" s="29"/>
      <c r="R160" s="29"/>
      <c r="S160" s="29"/>
      <c r="T160" s="29"/>
      <c r="U160" s="29"/>
      <c r="V160" s="29"/>
      <c r="W160" s="29"/>
      <c r="X160" s="29"/>
      <c r="Y160" s="29"/>
      <c r="Z160" s="29"/>
    </row>
    <row r="161" ht="15.35" customHeight="1">
      <c r="A161" s="30">
        <v>41109.534305555557</v>
      </c>
      <c r="B161" s="30">
        <f>INT(A161)</f>
      </c>
      <c r="C161" s="30">
        <v>41046</v>
      </c>
      <c r="D161" s="27">
        <f>COUNTIF($B$2:$B$840,$C161)</f>
        <v>0</v>
      </c>
      <c r="E161" s="27">
        <f>SUM($D161:OFFSET($D161,$F$2-1,0))</f>
        <v>0</v>
      </c>
      <c r="F161" s="29"/>
      <c r="G161" s="29"/>
      <c r="H161" s="29"/>
      <c r="I161" s="29"/>
      <c r="J161" s="29"/>
      <c r="K161" s="29"/>
      <c r="L161" s="29"/>
      <c r="M161" s="29"/>
      <c r="N161" s="29"/>
      <c r="O161" s="29"/>
      <c r="P161" s="29"/>
      <c r="Q161" s="29"/>
      <c r="R161" s="29"/>
      <c r="S161" s="29"/>
      <c r="T161" s="29"/>
      <c r="U161" s="29"/>
      <c r="V161" s="29"/>
      <c r="W161" s="29"/>
      <c r="X161" s="29"/>
      <c r="Y161" s="29"/>
      <c r="Z161" s="29"/>
    </row>
    <row r="162" ht="15.35" customHeight="1">
      <c r="A162" s="30">
        <v>41109.534432870372</v>
      </c>
      <c r="B162" s="30">
        <f>INT(A162)</f>
      </c>
      <c r="C162" s="30">
        <v>41047</v>
      </c>
      <c r="D162" s="27">
        <f>COUNTIF($B$2:$B$840,$C162)</f>
        <v>0</v>
      </c>
      <c r="E162" s="27">
        <f>SUM($D162:OFFSET($D162,$F$2-1,0))</f>
        <v>0</v>
      </c>
      <c r="F162" s="29"/>
      <c r="G162" s="29"/>
      <c r="H162" s="29"/>
      <c r="I162" s="29"/>
      <c r="J162" s="29"/>
      <c r="K162" s="29"/>
      <c r="L162" s="29"/>
      <c r="M162" s="29"/>
      <c r="N162" s="29"/>
      <c r="O162" s="29"/>
      <c r="P162" s="29"/>
      <c r="Q162" s="29"/>
      <c r="R162" s="29"/>
      <c r="S162" s="29"/>
      <c r="T162" s="29"/>
      <c r="U162" s="29"/>
      <c r="V162" s="29"/>
      <c r="W162" s="29"/>
      <c r="X162" s="29"/>
      <c r="Y162" s="29"/>
      <c r="Z162" s="29"/>
    </row>
    <row r="163" ht="15.35" customHeight="1">
      <c r="A163" s="30">
        <v>41109.5347337963</v>
      </c>
      <c r="B163" s="30">
        <f>INT(A163)</f>
      </c>
      <c r="C163" s="30">
        <v>41048</v>
      </c>
      <c r="D163" s="27">
        <f>COUNTIF($B$2:$B$840,$C163)</f>
        <v>0</v>
      </c>
      <c r="E163" s="27">
        <f>SUM($D163:OFFSET($D163,$F$2-1,0))</f>
        <v>0</v>
      </c>
      <c r="F163" s="29"/>
      <c r="G163" s="29"/>
      <c r="H163" s="29"/>
      <c r="I163" s="29"/>
      <c r="J163" s="29"/>
      <c r="K163" s="29"/>
      <c r="L163" s="29"/>
      <c r="M163" s="29"/>
      <c r="N163" s="29"/>
      <c r="O163" s="29"/>
      <c r="P163" s="29"/>
      <c r="Q163" s="29"/>
      <c r="R163" s="29"/>
      <c r="S163" s="29"/>
      <c r="T163" s="29"/>
      <c r="U163" s="29"/>
      <c r="V163" s="29"/>
      <c r="W163" s="29"/>
      <c r="X163" s="29"/>
      <c r="Y163" s="29"/>
      <c r="Z163" s="29"/>
    </row>
    <row r="164" ht="15.35" customHeight="1">
      <c r="A164" s="30">
        <v>41109.5350925926</v>
      </c>
      <c r="B164" s="30">
        <f>INT(A164)</f>
      </c>
      <c r="C164" s="30">
        <v>41049</v>
      </c>
      <c r="D164" s="27">
        <f>COUNTIF($B$2:$B$840,$C164)</f>
        <v>0</v>
      </c>
      <c r="E164" s="27">
        <f>SUM($D164:OFFSET($D164,$F$2-1,0))</f>
        <v>0</v>
      </c>
      <c r="F164" s="29"/>
      <c r="G164" s="29"/>
      <c r="H164" s="29"/>
      <c r="I164" s="29"/>
      <c r="J164" s="29"/>
      <c r="K164" s="29"/>
      <c r="L164" s="29"/>
      <c r="M164" s="29"/>
      <c r="N164" s="29"/>
      <c r="O164" s="29"/>
      <c r="P164" s="29"/>
      <c r="Q164" s="29"/>
      <c r="R164" s="29"/>
      <c r="S164" s="29"/>
      <c r="T164" s="29"/>
      <c r="U164" s="29"/>
      <c r="V164" s="29"/>
      <c r="W164" s="29"/>
      <c r="X164" s="29"/>
      <c r="Y164" s="29"/>
      <c r="Z164" s="29"/>
    </row>
    <row r="165" ht="15.35" customHeight="1">
      <c r="A165" s="30">
        <v>41109.535277777781</v>
      </c>
      <c r="B165" s="30">
        <f>INT(A165)</f>
      </c>
      <c r="C165" s="30">
        <v>41050</v>
      </c>
      <c r="D165" s="27">
        <f>COUNTIF($B$2:$B$840,$C165)</f>
        <v>0</v>
      </c>
      <c r="E165" s="27">
        <f>SUM($D165:OFFSET($D165,$F$2-1,0))</f>
        <v>0</v>
      </c>
      <c r="F165" s="29"/>
      <c r="G165" s="29"/>
      <c r="H165" s="29"/>
      <c r="I165" s="29"/>
      <c r="J165" s="29"/>
      <c r="K165" s="29"/>
      <c r="L165" s="29"/>
      <c r="M165" s="29"/>
      <c r="N165" s="29"/>
      <c r="O165" s="29"/>
      <c r="P165" s="29"/>
      <c r="Q165" s="29"/>
      <c r="R165" s="29"/>
      <c r="S165" s="29"/>
      <c r="T165" s="29"/>
      <c r="U165" s="29"/>
      <c r="V165" s="29"/>
      <c r="W165" s="29"/>
      <c r="X165" s="29"/>
      <c r="Y165" s="29"/>
      <c r="Z165" s="29"/>
    </row>
    <row r="166" ht="15.35" customHeight="1">
      <c r="A166" s="30">
        <v>41109.535451388889</v>
      </c>
      <c r="B166" s="30">
        <f>INT(A166)</f>
      </c>
      <c r="C166" s="30">
        <v>41051</v>
      </c>
      <c r="D166" s="27">
        <f>COUNTIF($B$2:$B$840,$C166)</f>
        <v>0</v>
      </c>
      <c r="E166" s="27">
        <f>SUM($D166:OFFSET($D166,$F$2-1,0))</f>
        <v>0</v>
      </c>
      <c r="F166" s="29"/>
      <c r="G166" s="29"/>
      <c r="H166" s="29"/>
      <c r="I166" s="29"/>
      <c r="J166" s="29"/>
      <c r="K166" s="29"/>
      <c r="L166" s="29"/>
      <c r="M166" s="29"/>
      <c r="N166" s="29"/>
      <c r="O166" s="29"/>
      <c r="P166" s="29"/>
      <c r="Q166" s="29"/>
      <c r="R166" s="29"/>
      <c r="S166" s="29"/>
      <c r="T166" s="29"/>
      <c r="U166" s="29"/>
      <c r="V166" s="29"/>
      <c r="W166" s="29"/>
      <c r="X166" s="29"/>
      <c r="Y166" s="29"/>
      <c r="Z166" s="29"/>
    </row>
    <row r="167" ht="15.35" customHeight="1">
      <c r="A167" s="30">
        <v>41109.536284722220</v>
      </c>
      <c r="B167" s="30">
        <f>INT(A167)</f>
      </c>
      <c r="C167" s="30">
        <v>41052</v>
      </c>
      <c r="D167" s="27">
        <f>COUNTIF($B$2:$B$840,$C167)</f>
        <v>0</v>
      </c>
      <c r="E167" s="27">
        <f>SUM($D167:OFFSET($D167,$F$2-1,0))</f>
        <v>0</v>
      </c>
      <c r="F167" s="29"/>
      <c r="G167" s="29"/>
      <c r="H167" s="29"/>
      <c r="I167" s="29"/>
      <c r="J167" s="29"/>
      <c r="K167" s="29"/>
      <c r="L167" s="29"/>
      <c r="M167" s="29"/>
      <c r="N167" s="29"/>
      <c r="O167" s="29"/>
      <c r="P167" s="29"/>
      <c r="Q167" s="29"/>
      <c r="R167" s="29"/>
      <c r="S167" s="29"/>
      <c r="T167" s="29"/>
      <c r="U167" s="29"/>
      <c r="V167" s="29"/>
      <c r="W167" s="29"/>
      <c r="X167" s="29"/>
      <c r="Y167" s="29"/>
      <c r="Z167" s="29"/>
    </row>
    <row r="168" ht="15.35" customHeight="1">
      <c r="A168" s="30">
        <v>41109.536412037036</v>
      </c>
      <c r="B168" s="30">
        <f>INT(A168)</f>
      </c>
      <c r="C168" s="30">
        <v>41053</v>
      </c>
      <c r="D168" s="27">
        <f>COUNTIF($B$2:$B$840,$C168)</f>
        <v>0</v>
      </c>
      <c r="E168" s="27">
        <f>SUM($D168:OFFSET($D168,$F$2-1,0))</f>
        <v>0</v>
      </c>
      <c r="F168" s="29"/>
      <c r="G168" s="29"/>
      <c r="H168" s="29"/>
      <c r="I168" s="29"/>
      <c r="J168" s="29"/>
      <c r="K168" s="29"/>
      <c r="L168" s="29"/>
      <c r="M168" s="29"/>
      <c r="N168" s="29"/>
      <c r="O168" s="29"/>
      <c r="P168" s="29"/>
      <c r="Q168" s="29"/>
      <c r="R168" s="29"/>
      <c r="S168" s="29"/>
      <c r="T168" s="29"/>
      <c r="U168" s="29"/>
      <c r="V168" s="29"/>
      <c r="W168" s="29"/>
      <c r="X168" s="29"/>
      <c r="Y168" s="29"/>
      <c r="Z168" s="29"/>
    </row>
    <row r="169" ht="15.35" customHeight="1">
      <c r="A169" s="30">
        <v>41109.536782407406</v>
      </c>
      <c r="B169" s="30">
        <f>INT(A169)</f>
      </c>
      <c r="C169" s="30">
        <v>41054</v>
      </c>
      <c r="D169" s="27">
        <f>COUNTIF($B$2:$B$840,$C169)</f>
        <v>0</v>
      </c>
      <c r="E169" s="27">
        <f>SUM($D169:OFFSET($D169,$F$2-1,0))</f>
        <v>0</v>
      </c>
      <c r="F169" s="29"/>
      <c r="G169" s="29"/>
      <c r="H169" s="29"/>
      <c r="I169" s="29"/>
      <c r="J169" s="29"/>
      <c r="K169" s="29"/>
      <c r="L169" s="29"/>
      <c r="M169" s="29"/>
      <c r="N169" s="29"/>
      <c r="O169" s="29"/>
      <c r="P169" s="29"/>
      <c r="Q169" s="29"/>
      <c r="R169" s="29"/>
      <c r="S169" s="29"/>
      <c r="T169" s="29"/>
      <c r="U169" s="29"/>
      <c r="V169" s="29"/>
      <c r="W169" s="29"/>
      <c r="X169" s="29"/>
      <c r="Y169" s="29"/>
      <c r="Z169" s="29"/>
    </row>
    <row r="170" ht="15.35" customHeight="1">
      <c r="A170" s="30">
        <v>41109.536932870367</v>
      </c>
      <c r="B170" s="30">
        <f>INT(A170)</f>
      </c>
      <c r="C170" s="30">
        <v>41055</v>
      </c>
      <c r="D170" s="27">
        <f>COUNTIF($B$2:$B$840,$C170)</f>
        <v>0</v>
      </c>
      <c r="E170" s="27">
        <f>SUM($D170:OFFSET($D170,$F$2-1,0))</f>
        <v>0</v>
      </c>
      <c r="F170" s="29"/>
      <c r="G170" s="29"/>
      <c r="H170" s="29"/>
      <c r="I170" s="29"/>
      <c r="J170" s="29"/>
      <c r="K170" s="29"/>
      <c r="L170" s="29"/>
      <c r="M170" s="29"/>
      <c r="N170" s="29"/>
      <c r="O170" s="29"/>
      <c r="P170" s="29"/>
      <c r="Q170" s="29"/>
      <c r="R170" s="29"/>
      <c r="S170" s="29"/>
      <c r="T170" s="29"/>
      <c r="U170" s="29"/>
      <c r="V170" s="29"/>
      <c r="W170" s="29"/>
      <c r="X170" s="29"/>
      <c r="Y170" s="29"/>
      <c r="Z170" s="29"/>
    </row>
    <row r="171" ht="15.35" customHeight="1">
      <c r="A171" s="30">
        <v>41109.538182870368</v>
      </c>
      <c r="B171" s="30">
        <f>INT(A171)</f>
      </c>
      <c r="C171" s="30">
        <v>41056</v>
      </c>
      <c r="D171" s="27">
        <f>COUNTIF($B$2:$B$840,$C171)</f>
        <v>0</v>
      </c>
      <c r="E171" s="27">
        <f>SUM($D171:OFFSET($D171,$F$2-1,0))</f>
        <v>0</v>
      </c>
      <c r="F171" s="29"/>
      <c r="G171" s="29"/>
      <c r="H171" s="29"/>
      <c r="I171" s="29"/>
      <c r="J171" s="29"/>
      <c r="K171" s="29"/>
      <c r="L171" s="29"/>
      <c r="M171" s="29"/>
      <c r="N171" s="29"/>
      <c r="O171" s="29"/>
      <c r="P171" s="29"/>
      <c r="Q171" s="29"/>
      <c r="R171" s="29"/>
      <c r="S171" s="29"/>
      <c r="T171" s="29"/>
      <c r="U171" s="29"/>
      <c r="V171" s="29"/>
      <c r="W171" s="29"/>
      <c r="X171" s="29"/>
      <c r="Y171" s="29"/>
      <c r="Z171" s="29"/>
    </row>
    <row r="172" ht="15.35" customHeight="1">
      <c r="A172" s="30">
        <v>41109.538391203707</v>
      </c>
      <c r="B172" s="30">
        <f>INT(A172)</f>
      </c>
      <c r="C172" s="30">
        <v>41057</v>
      </c>
      <c r="D172" s="27">
        <f>COUNTIF($B$2:$B$840,$C172)</f>
        <v>0</v>
      </c>
      <c r="E172" s="27">
        <f>SUM($D172:OFFSET($D172,$F$2-1,0))</f>
        <v>0</v>
      </c>
      <c r="F172" s="29"/>
      <c r="G172" s="29"/>
      <c r="H172" s="29"/>
      <c r="I172" s="29"/>
      <c r="J172" s="29"/>
      <c r="K172" s="29"/>
      <c r="L172" s="29"/>
      <c r="M172" s="29"/>
      <c r="N172" s="29"/>
      <c r="O172" s="29"/>
      <c r="P172" s="29"/>
      <c r="Q172" s="29"/>
      <c r="R172" s="29"/>
      <c r="S172" s="29"/>
      <c r="T172" s="29"/>
      <c r="U172" s="29"/>
      <c r="V172" s="29"/>
      <c r="W172" s="29"/>
      <c r="X172" s="29"/>
      <c r="Y172" s="29"/>
      <c r="Z172" s="29"/>
    </row>
    <row r="173" ht="15.35" customHeight="1">
      <c r="A173" s="30">
        <v>41109.538599537038</v>
      </c>
      <c r="B173" s="30">
        <f>INT(A173)</f>
      </c>
      <c r="C173" s="30">
        <v>41058</v>
      </c>
      <c r="D173" s="27">
        <f>COUNTIF($B$2:$B$840,$C173)</f>
        <v>0</v>
      </c>
      <c r="E173" s="27">
        <f>SUM($D173:OFFSET($D173,$F$2-1,0))</f>
        <v>0</v>
      </c>
      <c r="F173" s="29"/>
      <c r="G173" s="29"/>
      <c r="H173" s="29"/>
      <c r="I173" s="29"/>
      <c r="J173" s="29"/>
      <c r="K173" s="29"/>
      <c r="L173" s="29"/>
      <c r="M173" s="29"/>
      <c r="N173" s="29"/>
      <c r="O173" s="29"/>
      <c r="P173" s="29"/>
      <c r="Q173" s="29"/>
      <c r="R173" s="29"/>
      <c r="S173" s="29"/>
      <c r="T173" s="29"/>
      <c r="U173" s="29"/>
      <c r="V173" s="29"/>
      <c r="W173" s="29"/>
      <c r="X173" s="29"/>
      <c r="Y173" s="29"/>
      <c r="Z173" s="29"/>
    </row>
    <row r="174" ht="15.35" customHeight="1">
      <c r="A174" s="30">
        <v>41109.538888888892</v>
      </c>
      <c r="B174" s="30">
        <f>INT(A174)</f>
      </c>
      <c r="C174" s="30">
        <v>41059</v>
      </c>
      <c r="D174" s="27">
        <f>COUNTIF($B$2:$B$840,$C174)</f>
        <v>0</v>
      </c>
      <c r="E174" s="27">
        <f>SUM($D174:OFFSET($D174,$F$2-1,0))</f>
        <v>0</v>
      </c>
      <c r="F174" s="29"/>
      <c r="G174" s="29"/>
      <c r="H174" s="29"/>
      <c r="I174" s="29"/>
      <c r="J174" s="29"/>
      <c r="K174" s="29"/>
      <c r="L174" s="29"/>
      <c r="M174" s="29"/>
      <c r="N174" s="29"/>
      <c r="O174" s="29"/>
      <c r="P174" s="29"/>
      <c r="Q174" s="29"/>
      <c r="R174" s="29"/>
      <c r="S174" s="29"/>
      <c r="T174" s="29"/>
      <c r="U174" s="29"/>
      <c r="V174" s="29"/>
      <c r="W174" s="29"/>
      <c r="X174" s="29"/>
      <c r="Y174" s="29"/>
      <c r="Z174" s="29"/>
    </row>
    <row r="175" ht="15.35" customHeight="1">
      <c r="A175" s="30">
        <v>41109.539131944446</v>
      </c>
      <c r="B175" s="30">
        <f>INT(A175)</f>
      </c>
      <c r="C175" s="30">
        <v>41060</v>
      </c>
      <c r="D175" s="27">
        <f>COUNTIF($B$2:$B$840,$C175)</f>
        <v>0</v>
      </c>
      <c r="E175" s="27">
        <f>SUM($D175:OFFSET($D175,$F$2-1,0))</f>
        <v>0</v>
      </c>
      <c r="F175" s="29"/>
      <c r="G175" s="29"/>
      <c r="H175" s="29"/>
      <c r="I175" s="29"/>
      <c r="J175" s="29"/>
      <c r="K175" s="29"/>
      <c r="L175" s="29"/>
      <c r="M175" s="29"/>
      <c r="N175" s="29"/>
      <c r="O175" s="29"/>
      <c r="P175" s="29"/>
      <c r="Q175" s="29"/>
      <c r="R175" s="29"/>
      <c r="S175" s="29"/>
      <c r="T175" s="29"/>
      <c r="U175" s="29"/>
      <c r="V175" s="29"/>
      <c r="W175" s="29"/>
      <c r="X175" s="29"/>
      <c r="Y175" s="29"/>
      <c r="Z175" s="29"/>
    </row>
    <row r="176" ht="15.35" customHeight="1">
      <c r="A176" s="30">
        <v>41109.539340277777</v>
      </c>
      <c r="B176" s="30">
        <f>INT(A176)</f>
      </c>
      <c r="C176" s="30">
        <v>41061</v>
      </c>
      <c r="D176" s="27">
        <f>COUNTIF($B$2:$B$840,$C176)</f>
        <v>0</v>
      </c>
      <c r="E176" s="27">
        <f>SUM($D176:OFFSET($D176,$F$2-1,0))</f>
        <v>0</v>
      </c>
      <c r="F176" s="29"/>
      <c r="G176" s="29"/>
      <c r="H176" s="29"/>
      <c r="I176" s="29"/>
      <c r="J176" s="29"/>
      <c r="K176" s="29"/>
      <c r="L176" s="29"/>
      <c r="M176" s="29"/>
      <c r="N176" s="29"/>
      <c r="O176" s="29"/>
      <c r="P176" s="29"/>
      <c r="Q176" s="29"/>
      <c r="R176" s="29"/>
      <c r="S176" s="29"/>
      <c r="T176" s="29"/>
      <c r="U176" s="29"/>
      <c r="V176" s="29"/>
      <c r="W176" s="29"/>
      <c r="X176" s="29"/>
      <c r="Y176" s="29"/>
      <c r="Z176" s="29"/>
    </row>
    <row r="177" ht="15.35" customHeight="1">
      <c r="A177" s="30">
        <v>41109.539490740739</v>
      </c>
      <c r="B177" s="30">
        <f>INT(A177)</f>
      </c>
      <c r="C177" s="30">
        <v>41062</v>
      </c>
      <c r="D177" s="27">
        <f>COUNTIF($B$2:$B$840,$C177)</f>
        <v>0</v>
      </c>
      <c r="E177" s="27">
        <f>SUM($D177:OFFSET($D177,$F$2-1,0))</f>
        <v>0</v>
      </c>
      <c r="F177" s="29"/>
      <c r="G177" s="29"/>
      <c r="H177" s="29"/>
      <c r="I177" s="29"/>
      <c r="J177" s="29"/>
      <c r="K177" s="29"/>
      <c r="L177" s="29"/>
      <c r="M177" s="29"/>
      <c r="N177" s="29"/>
      <c r="O177" s="29"/>
      <c r="P177" s="29"/>
      <c r="Q177" s="29"/>
      <c r="R177" s="29"/>
      <c r="S177" s="29"/>
      <c r="T177" s="29"/>
      <c r="U177" s="29"/>
      <c r="V177" s="29"/>
      <c r="W177" s="29"/>
      <c r="X177" s="29"/>
      <c r="Y177" s="29"/>
      <c r="Z177" s="29"/>
    </row>
    <row r="178" ht="15.35" customHeight="1">
      <c r="A178" s="30">
        <v>41110.234537037039</v>
      </c>
      <c r="B178" s="30">
        <f>INT(A178)</f>
      </c>
      <c r="C178" s="30">
        <v>41063</v>
      </c>
      <c r="D178" s="27">
        <f>COUNTIF($B$2:$B$840,$C178)</f>
        <v>0</v>
      </c>
      <c r="E178" s="27">
        <f>SUM($D178:OFFSET($D178,$F$2-1,0))</f>
        <v>0</v>
      </c>
      <c r="F178" s="29"/>
      <c r="G178" s="29"/>
      <c r="H178" s="29"/>
      <c r="I178" s="29"/>
      <c r="J178" s="29"/>
      <c r="K178" s="29"/>
      <c r="L178" s="29"/>
      <c r="M178" s="29"/>
      <c r="N178" s="29"/>
      <c r="O178" s="29"/>
      <c r="P178" s="29"/>
      <c r="Q178" s="29"/>
      <c r="R178" s="29"/>
      <c r="S178" s="29"/>
      <c r="T178" s="29"/>
      <c r="U178" s="29"/>
      <c r="V178" s="29"/>
      <c r="W178" s="29"/>
      <c r="X178" s="29"/>
      <c r="Y178" s="29"/>
      <c r="Z178" s="29"/>
    </row>
    <row r="179" ht="15.35" customHeight="1">
      <c r="A179" s="30">
        <v>41110.258912037039</v>
      </c>
      <c r="B179" s="30">
        <f>INT(A179)</f>
      </c>
      <c r="C179" s="30">
        <v>41064</v>
      </c>
      <c r="D179" s="27">
        <f>COUNTIF($B$2:$B$840,$C179)</f>
        <v>0</v>
      </c>
      <c r="E179" s="27">
        <f>SUM($D179:OFFSET($D179,$F$2-1,0))</f>
        <v>0</v>
      </c>
      <c r="F179" s="29"/>
      <c r="G179" s="29"/>
      <c r="H179" s="29"/>
      <c r="I179" s="29"/>
      <c r="J179" s="29"/>
      <c r="K179" s="29"/>
      <c r="L179" s="29"/>
      <c r="M179" s="29"/>
      <c r="N179" s="29"/>
      <c r="O179" s="29"/>
      <c r="P179" s="29"/>
      <c r="Q179" s="29"/>
      <c r="R179" s="29"/>
      <c r="S179" s="29"/>
      <c r="T179" s="29"/>
      <c r="U179" s="29"/>
      <c r="V179" s="29"/>
      <c r="W179" s="29"/>
      <c r="X179" s="29"/>
      <c r="Y179" s="29"/>
      <c r="Z179" s="29"/>
    </row>
    <row r="180" ht="15.35" customHeight="1">
      <c r="A180" s="30">
        <v>41110.501655092594</v>
      </c>
      <c r="B180" s="30">
        <f>INT(A180)</f>
      </c>
      <c r="C180" s="30">
        <v>41065</v>
      </c>
      <c r="D180" s="27">
        <f>COUNTIF($B$2:$B$840,$C180)</f>
        <v>0</v>
      </c>
      <c r="E180" s="27">
        <f>SUM($D180:OFFSET($D180,$F$2-1,0))</f>
        <v>0</v>
      </c>
      <c r="F180" s="29"/>
      <c r="G180" s="29"/>
      <c r="H180" s="29"/>
      <c r="I180" s="29"/>
      <c r="J180" s="29"/>
      <c r="K180" s="29"/>
      <c r="L180" s="29"/>
      <c r="M180" s="29"/>
      <c r="N180" s="29"/>
      <c r="O180" s="29"/>
      <c r="P180" s="29"/>
      <c r="Q180" s="29"/>
      <c r="R180" s="29"/>
      <c r="S180" s="29"/>
      <c r="T180" s="29"/>
      <c r="U180" s="29"/>
      <c r="V180" s="29"/>
      <c r="W180" s="29"/>
      <c r="X180" s="29"/>
      <c r="Y180" s="29"/>
      <c r="Z180" s="29"/>
    </row>
    <row r="181" ht="15.35" customHeight="1">
      <c r="A181" s="30">
        <v>41110.502025462964</v>
      </c>
      <c r="B181" s="30">
        <f>INT(A181)</f>
      </c>
      <c r="C181" s="30">
        <v>41066</v>
      </c>
      <c r="D181" s="27">
        <f>COUNTIF($B$2:$B$840,$C181)</f>
        <v>0</v>
      </c>
      <c r="E181" s="27">
        <f>SUM($D181:OFFSET($D181,$F$2-1,0))</f>
        <v>0</v>
      </c>
      <c r="F181" s="29"/>
      <c r="G181" s="29"/>
      <c r="H181" s="29"/>
      <c r="I181" s="29"/>
      <c r="J181" s="29"/>
      <c r="K181" s="29"/>
      <c r="L181" s="29"/>
      <c r="M181" s="29"/>
      <c r="N181" s="29"/>
      <c r="O181" s="29"/>
      <c r="P181" s="29"/>
      <c r="Q181" s="29"/>
      <c r="R181" s="29"/>
      <c r="S181" s="29"/>
      <c r="T181" s="29"/>
      <c r="U181" s="29"/>
      <c r="V181" s="29"/>
      <c r="W181" s="29"/>
      <c r="X181" s="29"/>
      <c r="Y181" s="29"/>
      <c r="Z181" s="29"/>
    </row>
    <row r="182" ht="15.35" customHeight="1">
      <c r="A182" s="30">
        <v>41112.4034837963</v>
      </c>
      <c r="B182" s="30">
        <f>INT(A182)</f>
      </c>
      <c r="C182" s="30">
        <v>41067</v>
      </c>
      <c r="D182" s="27">
        <f>COUNTIF($B$2:$B$840,$C182)</f>
        <v>0</v>
      </c>
      <c r="E182" s="27">
        <f>SUM($D182:OFFSET($D182,$F$2-1,0))</f>
        <v>0</v>
      </c>
      <c r="F182" s="29"/>
      <c r="G182" s="29"/>
      <c r="H182" s="29"/>
      <c r="I182" s="29"/>
      <c r="J182" s="29"/>
      <c r="K182" s="29"/>
      <c r="L182" s="29"/>
      <c r="M182" s="29"/>
      <c r="N182" s="29"/>
      <c r="O182" s="29"/>
      <c r="P182" s="29"/>
      <c r="Q182" s="29"/>
      <c r="R182" s="29"/>
      <c r="S182" s="29"/>
      <c r="T182" s="29"/>
      <c r="U182" s="29"/>
      <c r="V182" s="29"/>
      <c r="W182" s="29"/>
      <c r="X182" s="29"/>
      <c r="Y182" s="29"/>
      <c r="Z182" s="29"/>
    </row>
    <row r="183" ht="15.35" customHeight="1">
      <c r="A183" s="30">
        <v>41113.584224537037</v>
      </c>
      <c r="B183" s="30">
        <f>INT(A183)</f>
      </c>
      <c r="C183" s="30">
        <v>41068</v>
      </c>
      <c r="D183" s="27">
        <f>COUNTIF($B$2:$B$840,$C183)</f>
        <v>0</v>
      </c>
      <c r="E183" s="27">
        <f>SUM($D183:OFFSET($D183,$F$2-1,0))</f>
        <v>0</v>
      </c>
      <c r="F183" s="29"/>
      <c r="G183" s="29"/>
      <c r="H183" s="29"/>
      <c r="I183" s="29"/>
      <c r="J183" s="29"/>
      <c r="K183" s="29"/>
      <c r="L183" s="29"/>
      <c r="M183" s="29"/>
      <c r="N183" s="29"/>
      <c r="O183" s="29"/>
      <c r="P183" s="29"/>
      <c r="Q183" s="29"/>
      <c r="R183" s="29"/>
      <c r="S183" s="29"/>
      <c r="T183" s="29"/>
      <c r="U183" s="29"/>
      <c r="V183" s="29"/>
      <c r="W183" s="29"/>
      <c r="X183" s="29"/>
      <c r="Y183" s="29"/>
      <c r="Z183" s="29"/>
    </row>
    <row r="184" ht="15.35" customHeight="1">
      <c r="A184" s="30">
        <v>41114.747384259259</v>
      </c>
      <c r="B184" s="30">
        <f>INT(A184)</f>
      </c>
      <c r="C184" s="30">
        <v>41069</v>
      </c>
      <c r="D184" s="27">
        <f>COUNTIF($B$2:$B$840,$C184)</f>
        <v>0</v>
      </c>
      <c r="E184" s="27">
        <f>SUM($D184:OFFSET($D184,$F$2-1,0))</f>
        <v>0</v>
      </c>
      <c r="F184" s="29"/>
      <c r="G184" s="29"/>
      <c r="H184" s="29"/>
      <c r="I184" s="29"/>
      <c r="J184" s="29"/>
      <c r="K184" s="29"/>
      <c r="L184" s="29"/>
      <c r="M184" s="29"/>
      <c r="N184" s="29"/>
      <c r="O184" s="29"/>
      <c r="P184" s="29"/>
      <c r="Q184" s="29"/>
      <c r="R184" s="29"/>
      <c r="S184" s="29"/>
      <c r="T184" s="29"/>
      <c r="U184" s="29"/>
      <c r="V184" s="29"/>
      <c r="W184" s="29"/>
      <c r="X184" s="29"/>
      <c r="Y184" s="29"/>
      <c r="Z184" s="29"/>
    </row>
    <row r="185" ht="15.35" customHeight="1">
      <c r="A185" s="30">
        <v>41118.690416666665</v>
      </c>
      <c r="B185" s="30">
        <f>INT(A185)</f>
      </c>
      <c r="C185" s="30">
        <v>41070</v>
      </c>
      <c r="D185" s="27">
        <f>COUNTIF($B$2:$B$840,$C185)</f>
        <v>0</v>
      </c>
      <c r="E185" s="27">
        <f>SUM($D185:OFFSET($D185,$F$2-1,0))</f>
        <v>0</v>
      </c>
      <c r="F185" s="29"/>
      <c r="G185" s="29"/>
      <c r="H185" s="29"/>
      <c r="I185" s="29"/>
      <c r="J185" s="29"/>
      <c r="K185" s="29"/>
      <c r="L185" s="29"/>
      <c r="M185" s="29"/>
      <c r="N185" s="29"/>
      <c r="O185" s="29"/>
      <c r="P185" s="29"/>
      <c r="Q185" s="29"/>
      <c r="R185" s="29"/>
      <c r="S185" s="29"/>
      <c r="T185" s="29"/>
      <c r="U185" s="29"/>
      <c r="V185" s="29"/>
      <c r="W185" s="29"/>
      <c r="X185" s="29"/>
      <c r="Y185" s="29"/>
      <c r="Z185" s="29"/>
    </row>
    <row r="186" ht="15.35" customHeight="1">
      <c r="A186" s="30">
        <v>41120.247916666667</v>
      </c>
      <c r="B186" s="30">
        <f>INT(A186)</f>
      </c>
      <c r="C186" s="30">
        <v>41071</v>
      </c>
      <c r="D186" s="27">
        <f>COUNTIF($B$2:$B$840,$C186)</f>
        <v>0</v>
      </c>
      <c r="E186" s="27">
        <f>SUM($D186:OFFSET($D186,$F$2-1,0))</f>
        <v>0</v>
      </c>
      <c r="F186" s="29"/>
      <c r="G186" s="29"/>
      <c r="H186" s="29"/>
      <c r="I186" s="29"/>
      <c r="J186" s="29"/>
      <c r="K186" s="29"/>
      <c r="L186" s="29"/>
      <c r="M186" s="29"/>
      <c r="N186" s="29"/>
      <c r="O186" s="29"/>
      <c r="P186" s="29"/>
      <c r="Q186" s="29"/>
      <c r="R186" s="29"/>
      <c r="S186" s="29"/>
      <c r="T186" s="29"/>
      <c r="U186" s="29"/>
      <c r="V186" s="29"/>
      <c r="W186" s="29"/>
      <c r="X186" s="29"/>
      <c r="Y186" s="29"/>
      <c r="Z186" s="29"/>
    </row>
    <row r="187" ht="15.35" customHeight="1">
      <c r="A187" s="30">
        <v>41120.343425925923</v>
      </c>
      <c r="B187" s="30">
        <f>INT(A187)</f>
      </c>
      <c r="C187" s="30">
        <v>41072</v>
      </c>
      <c r="D187" s="27">
        <f>COUNTIF($B$2:$B$840,$C187)</f>
        <v>0</v>
      </c>
      <c r="E187" s="27">
        <f>SUM($D187:OFFSET($D187,$F$2-1,0))</f>
        <v>0</v>
      </c>
      <c r="F187" s="29"/>
      <c r="G187" s="29"/>
      <c r="H187" s="29"/>
      <c r="I187" s="29"/>
      <c r="J187" s="29"/>
      <c r="K187" s="29"/>
      <c r="L187" s="29"/>
      <c r="M187" s="29"/>
      <c r="N187" s="29"/>
      <c r="O187" s="29"/>
      <c r="P187" s="29"/>
      <c r="Q187" s="29"/>
      <c r="R187" s="29"/>
      <c r="S187" s="29"/>
      <c r="T187" s="29"/>
      <c r="U187" s="29"/>
      <c r="V187" s="29"/>
      <c r="W187" s="29"/>
      <c r="X187" s="29"/>
      <c r="Y187" s="29"/>
      <c r="Z187" s="29"/>
    </row>
    <row r="188" ht="15.35" customHeight="1">
      <c r="A188" s="30">
        <v>41120.4903587963</v>
      </c>
      <c r="B188" s="30">
        <f>INT(A188)</f>
      </c>
      <c r="C188" s="30">
        <v>41073</v>
      </c>
      <c r="D188" s="27">
        <f>COUNTIF($B$2:$B$840,$C188)</f>
        <v>0</v>
      </c>
      <c r="E188" s="27">
        <f>SUM($D188:OFFSET($D188,$F$2-1,0))</f>
        <v>0</v>
      </c>
      <c r="F188" s="29"/>
      <c r="G188" s="29"/>
      <c r="H188" s="29"/>
      <c r="I188" s="29"/>
      <c r="J188" s="29"/>
      <c r="K188" s="29"/>
      <c r="L188" s="29"/>
      <c r="M188" s="29"/>
      <c r="N188" s="29"/>
      <c r="O188" s="29"/>
      <c r="P188" s="29"/>
      <c r="Q188" s="29"/>
      <c r="R188" s="29"/>
      <c r="S188" s="29"/>
      <c r="T188" s="29"/>
      <c r="U188" s="29"/>
      <c r="V188" s="29"/>
      <c r="W188" s="29"/>
      <c r="X188" s="29"/>
      <c r="Y188" s="29"/>
      <c r="Z188" s="29"/>
    </row>
    <row r="189" ht="15.35" customHeight="1">
      <c r="A189" s="30">
        <v>41120.498773148145</v>
      </c>
      <c r="B189" s="30">
        <f>INT(A189)</f>
      </c>
      <c r="C189" s="30">
        <v>41074</v>
      </c>
      <c r="D189" s="27">
        <f>COUNTIF($B$2:$B$840,$C189)</f>
        <v>0</v>
      </c>
      <c r="E189" s="27">
        <f>SUM($D189:OFFSET($D189,$F$2-1,0))</f>
        <v>0</v>
      </c>
      <c r="F189" s="29"/>
      <c r="G189" s="29"/>
      <c r="H189" s="29"/>
      <c r="I189" s="29"/>
      <c r="J189" s="29"/>
      <c r="K189" s="29"/>
      <c r="L189" s="29"/>
      <c r="M189" s="29"/>
      <c r="N189" s="29"/>
      <c r="O189" s="29"/>
      <c r="P189" s="29"/>
      <c r="Q189" s="29"/>
      <c r="R189" s="29"/>
      <c r="S189" s="29"/>
      <c r="T189" s="29"/>
      <c r="U189" s="29"/>
      <c r="V189" s="29"/>
      <c r="W189" s="29"/>
      <c r="X189" s="29"/>
      <c r="Y189" s="29"/>
      <c r="Z189" s="29"/>
    </row>
    <row r="190" ht="15.35" customHeight="1">
      <c r="A190" s="30">
        <v>41120.778194444443</v>
      </c>
      <c r="B190" s="30">
        <f>INT(A190)</f>
      </c>
      <c r="C190" s="30">
        <v>41075</v>
      </c>
      <c r="D190" s="27">
        <f>COUNTIF($B$2:$B$840,$C190)</f>
        <v>0</v>
      </c>
      <c r="E190" s="27">
        <f>SUM($D190:OFFSET($D190,$F$2-1,0))</f>
        <v>0</v>
      </c>
      <c r="F190" s="29"/>
      <c r="G190" s="29"/>
      <c r="H190" s="29"/>
      <c r="I190" s="29"/>
      <c r="J190" s="29"/>
      <c r="K190" s="29"/>
      <c r="L190" s="29"/>
      <c r="M190" s="29"/>
      <c r="N190" s="29"/>
      <c r="O190" s="29"/>
      <c r="P190" s="29"/>
      <c r="Q190" s="29"/>
      <c r="R190" s="29"/>
      <c r="S190" s="29"/>
      <c r="T190" s="29"/>
      <c r="U190" s="29"/>
      <c r="V190" s="29"/>
      <c r="W190" s="29"/>
      <c r="X190" s="29"/>
      <c r="Y190" s="29"/>
      <c r="Z190" s="29"/>
    </row>
    <row r="191" ht="15.35" customHeight="1">
      <c r="A191" s="30">
        <v>41120.910231481481</v>
      </c>
      <c r="B191" s="30">
        <f>INT(A191)</f>
      </c>
      <c r="C191" s="30">
        <v>41076</v>
      </c>
      <c r="D191" s="27">
        <f>COUNTIF($B$2:$B$840,$C191)</f>
        <v>0</v>
      </c>
      <c r="E191" s="27">
        <f>SUM($D191:OFFSET($D191,$F$2-1,0))</f>
        <v>0</v>
      </c>
      <c r="F191" s="29"/>
      <c r="G191" s="29"/>
      <c r="H191" s="29"/>
      <c r="I191" s="29"/>
      <c r="J191" s="29"/>
      <c r="K191" s="29"/>
      <c r="L191" s="29"/>
      <c r="M191" s="29"/>
      <c r="N191" s="29"/>
      <c r="O191" s="29"/>
      <c r="P191" s="29"/>
      <c r="Q191" s="29"/>
      <c r="R191" s="29"/>
      <c r="S191" s="29"/>
      <c r="T191" s="29"/>
      <c r="U191" s="29"/>
      <c r="V191" s="29"/>
      <c r="W191" s="29"/>
      <c r="X191" s="29"/>
      <c r="Y191" s="29"/>
      <c r="Z191" s="29"/>
    </row>
    <row r="192" ht="15.35" customHeight="1">
      <c r="A192" s="30">
        <v>41124.923969907410</v>
      </c>
      <c r="B192" s="30">
        <f>INT(A192)</f>
      </c>
      <c r="C192" s="30">
        <v>41077</v>
      </c>
      <c r="D192" s="27">
        <f>COUNTIF($B$2:$B$840,$C192)</f>
        <v>0</v>
      </c>
      <c r="E192" s="27">
        <f>SUM($D192:OFFSET($D192,$F$2-1,0))</f>
        <v>0</v>
      </c>
      <c r="F192" s="29"/>
      <c r="G192" s="29"/>
      <c r="H192" s="29"/>
      <c r="I192" s="29"/>
      <c r="J192" s="29"/>
      <c r="K192" s="29"/>
      <c r="L192" s="29"/>
      <c r="M192" s="29"/>
      <c r="N192" s="29"/>
      <c r="O192" s="29"/>
      <c r="P192" s="29"/>
      <c r="Q192" s="29"/>
      <c r="R192" s="29"/>
      <c r="S192" s="29"/>
      <c r="T192" s="29"/>
      <c r="U192" s="29"/>
      <c r="V192" s="29"/>
      <c r="W192" s="29"/>
      <c r="X192" s="29"/>
      <c r="Y192" s="29"/>
      <c r="Z192" s="29"/>
    </row>
    <row r="193" ht="15.35" customHeight="1">
      <c r="A193" s="30">
        <v>41124.924224537041</v>
      </c>
      <c r="B193" s="30">
        <f>INT(A193)</f>
      </c>
      <c r="C193" s="30">
        <v>41078</v>
      </c>
      <c r="D193" s="27">
        <f>COUNTIF($B$2:$B$840,$C193)</f>
        <v>0</v>
      </c>
      <c r="E193" s="27">
        <f>SUM($D193:OFFSET($D193,$F$2-1,0))</f>
        <v>0</v>
      </c>
      <c r="F193" s="29"/>
      <c r="G193" s="29"/>
      <c r="H193" s="29"/>
      <c r="I193" s="29"/>
      <c r="J193" s="29"/>
      <c r="K193" s="29"/>
      <c r="L193" s="29"/>
      <c r="M193" s="29"/>
      <c r="N193" s="29"/>
      <c r="O193" s="29"/>
      <c r="P193" s="29"/>
      <c r="Q193" s="29"/>
      <c r="R193" s="29"/>
      <c r="S193" s="29"/>
      <c r="T193" s="29"/>
      <c r="U193" s="29"/>
      <c r="V193" s="29"/>
      <c r="W193" s="29"/>
      <c r="X193" s="29"/>
      <c r="Y193" s="29"/>
      <c r="Z193" s="29"/>
    </row>
    <row r="194" ht="15.35" customHeight="1">
      <c r="A194" s="30">
        <v>41125.501956018517</v>
      </c>
      <c r="B194" s="30">
        <f>INT(A194)</f>
      </c>
      <c r="C194" s="30">
        <v>41079</v>
      </c>
      <c r="D194" s="27">
        <f>COUNTIF($B$2:$B$840,$C194)</f>
        <v>0</v>
      </c>
      <c r="E194" s="27">
        <f>SUM($D194:OFFSET($D194,$F$2-1,0))</f>
        <v>0</v>
      </c>
      <c r="F194" s="29"/>
      <c r="G194" s="29"/>
      <c r="H194" s="29"/>
      <c r="I194" s="29"/>
      <c r="J194" s="29"/>
      <c r="K194" s="29"/>
      <c r="L194" s="29"/>
      <c r="M194" s="29"/>
      <c r="N194" s="29"/>
      <c r="O194" s="29"/>
      <c r="P194" s="29"/>
      <c r="Q194" s="29"/>
      <c r="R194" s="29"/>
      <c r="S194" s="29"/>
      <c r="T194" s="29"/>
      <c r="U194" s="29"/>
      <c r="V194" s="29"/>
      <c r="W194" s="29"/>
      <c r="X194" s="29"/>
      <c r="Y194" s="29"/>
      <c r="Z194" s="29"/>
    </row>
    <row r="195" ht="15.35" customHeight="1">
      <c r="A195" s="30">
        <v>41125.874548611115</v>
      </c>
      <c r="B195" s="30">
        <f>INT(A195)</f>
      </c>
      <c r="C195" s="30">
        <v>41080</v>
      </c>
      <c r="D195" s="27">
        <f>COUNTIF($B$2:$B$840,$C195)</f>
        <v>0</v>
      </c>
      <c r="E195" s="27">
        <f>SUM($D195:OFFSET($D195,$F$2-1,0))</f>
        <v>0</v>
      </c>
      <c r="F195" s="29"/>
      <c r="G195" s="29"/>
      <c r="H195" s="29"/>
      <c r="I195" s="29"/>
      <c r="J195" s="29"/>
      <c r="K195" s="29"/>
      <c r="L195" s="29"/>
      <c r="M195" s="29"/>
      <c r="N195" s="29"/>
      <c r="O195" s="29"/>
      <c r="P195" s="29"/>
      <c r="Q195" s="29"/>
      <c r="R195" s="29"/>
      <c r="S195" s="29"/>
      <c r="T195" s="29"/>
      <c r="U195" s="29"/>
      <c r="V195" s="29"/>
      <c r="W195" s="29"/>
      <c r="X195" s="29"/>
      <c r="Y195" s="29"/>
      <c r="Z195" s="29"/>
    </row>
    <row r="196" ht="15.35" customHeight="1">
      <c r="A196" s="30">
        <v>41126.872488425928</v>
      </c>
      <c r="B196" s="30">
        <f>INT(A196)</f>
      </c>
      <c r="C196" s="30">
        <v>41081</v>
      </c>
      <c r="D196" s="27">
        <f>COUNTIF($B$2:$B$840,$C196)</f>
        <v>0</v>
      </c>
      <c r="E196" s="27">
        <f>SUM($D196:OFFSET($D196,$F$2-1,0))</f>
        <v>0</v>
      </c>
      <c r="F196" s="29"/>
      <c r="G196" s="29"/>
      <c r="H196" s="29"/>
      <c r="I196" s="29"/>
      <c r="J196" s="29"/>
      <c r="K196" s="29"/>
      <c r="L196" s="29"/>
      <c r="M196" s="29"/>
      <c r="N196" s="29"/>
      <c r="O196" s="29"/>
      <c r="P196" s="29"/>
      <c r="Q196" s="29"/>
      <c r="R196" s="29"/>
      <c r="S196" s="29"/>
      <c r="T196" s="29"/>
      <c r="U196" s="29"/>
      <c r="V196" s="29"/>
      <c r="W196" s="29"/>
      <c r="X196" s="29"/>
      <c r="Y196" s="29"/>
      <c r="Z196" s="29"/>
    </row>
    <row r="197" ht="15.35" customHeight="1">
      <c r="A197" s="30">
        <v>41127.479942129627</v>
      </c>
      <c r="B197" s="30">
        <f>INT(A197)</f>
      </c>
      <c r="C197" s="30">
        <v>41082</v>
      </c>
      <c r="D197" s="27">
        <f>COUNTIF($B$2:$B$840,$C197)</f>
        <v>0</v>
      </c>
      <c r="E197" s="27">
        <f>SUM($D197:OFFSET($D197,$F$2-1,0))</f>
        <v>0</v>
      </c>
      <c r="F197" s="29"/>
      <c r="G197" s="29"/>
      <c r="H197" s="29"/>
      <c r="I197" s="29"/>
      <c r="J197" s="29"/>
      <c r="K197" s="29"/>
      <c r="L197" s="29"/>
      <c r="M197" s="29"/>
      <c r="N197" s="29"/>
      <c r="O197" s="29"/>
      <c r="P197" s="29"/>
      <c r="Q197" s="29"/>
      <c r="R197" s="29"/>
      <c r="S197" s="29"/>
      <c r="T197" s="29"/>
      <c r="U197" s="29"/>
      <c r="V197" s="29"/>
      <c r="W197" s="29"/>
      <c r="X197" s="29"/>
      <c r="Y197" s="29"/>
      <c r="Z197" s="29"/>
    </row>
    <row r="198" ht="15.35" customHeight="1">
      <c r="A198" s="30">
        <v>41127.6865625</v>
      </c>
      <c r="B198" s="30">
        <f>INT(A198)</f>
      </c>
      <c r="C198" s="30">
        <v>41083</v>
      </c>
      <c r="D198" s="27">
        <f>COUNTIF($B$2:$B$840,$C198)</f>
        <v>0</v>
      </c>
      <c r="E198" s="27">
        <f>SUM($D198:OFFSET($D198,$F$2-1,0))</f>
        <v>0</v>
      </c>
      <c r="F198" s="29"/>
      <c r="G198" s="29"/>
      <c r="H198" s="29"/>
      <c r="I198" s="29"/>
      <c r="J198" s="29"/>
      <c r="K198" s="29"/>
      <c r="L198" s="29"/>
      <c r="M198" s="29"/>
      <c r="N198" s="29"/>
      <c r="O198" s="29"/>
      <c r="P198" s="29"/>
      <c r="Q198" s="29"/>
      <c r="R198" s="29"/>
      <c r="S198" s="29"/>
      <c r="T198" s="29"/>
      <c r="U198" s="29"/>
      <c r="V198" s="29"/>
      <c r="W198" s="29"/>
      <c r="X198" s="29"/>
      <c r="Y198" s="29"/>
      <c r="Z198" s="29"/>
    </row>
    <row r="199" ht="15.35" customHeight="1">
      <c r="A199" s="30">
        <v>41127.6874537037</v>
      </c>
      <c r="B199" s="30">
        <f>INT(A199)</f>
      </c>
      <c r="C199" s="30">
        <v>41084</v>
      </c>
      <c r="D199" s="27">
        <f>COUNTIF($B$2:$B$840,$C199)</f>
        <v>0</v>
      </c>
      <c r="E199" s="27">
        <f>SUM($D199:OFFSET($D199,$F$2-1,0))</f>
        <v>0</v>
      </c>
      <c r="F199" s="29"/>
      <c r="G199" s="29"/>
      <c r="H199" s="29"/>
      <c r="I199" s="29"/>
      <c r="J199" s="29"/>
      <c r="K199" s="29"/>
      <c r="L199" s="29"/>
      <c r="M199" s="29"/>
      <c r="N199" s="29"/>
      <c r="O199" s="29"/>
      <c r="P199" s="29"/>
      <c r="Q199" s="29"/>
      <c r="R199" s="29"/>
      <c r="S199" s="29"/>
      <c r="T199" s="29"/>
      <c r="U199" s="29"/>
      <c r="V199" s="29"/>
      <c r="W199" s="29"/>
      <c r="X199" s="29"/>
      <c r="Y199" s="29"/>
      <c r="Z199" s="29"/>
    </row>
    <row r="200" ht="15.35" customHeight="1">
      <c r="A200" s="30">
        <v>41128.316111111111</v>
      </c>
      <c r="B200" s="30">
        <f>INT(A200)</f>
      </c>
      <c r="C200" s="30">
        <v>41085</v>
      </c>
      <c r="D200" s="27">
        <f>COUNTIF($B$2:$B$840,$C200)</f>
        <v>0</v>
      </c>
      <c r="E200" s="27">
        <f>SUM($D200:OFFSET($D200,$F$2-1,0))</f>
        <v>0</v>
      </c>
      <c r="F200" s="29"/>
      <c r="G200" s="29"/>
      <c r="H200" s="29"/>
      <c r="I200" s="29"/>
      <c r="J200" s="29"/>
      <c r="K200" s="29"/>
      <c r="L200" s="29"/>
      <c r="M200" s="29"/>
      <c r="N200" s="29"/>
      <c r="O200" s="29"/>
      <c r="P200" s="29"/>
      <c r="Q200" s="29"/>
      <c r="R200" s="29"/>
      <c r="S200" s="29"/>
      <c r="T200" s="29"/>
      <c r="U200" s="29"/>
      <c r="V200" s="29"/>
      <c r="W200" s="29"/>
      <c r="X200" s="29"/>
      <c r="Y200" s="29"/>
      <c r="Z200" s="29"/>
    </row>
    <row r="201" ht="15.35" customHeight="1">
      <c r="A201" s="30">
        <v>41128.623194444444</v>
      </c>
      <c r="B201" s="30">
        <f>INT(A201)</f>
      </c>
      <c r="C201" s="30">
        <v>41086</v>
      </c>
      <c r="D201" s="27">
        <f>COUNTIF($B$2:$B$840,$C201)</f>
        <v>0</v>
      </c>
      <c r="E201" s="27">
        <f>SUM($D201:OFFSET($D201,$F$2-1,0))</f>
        <v>0</v>
      </c>
      <c r="F201" s="29"/>
      <c r="G201" s="29"/>
      <c r="H201" s="29"/>
      <c r="I201" s="29"/>
      <c r="J201" s="29"/>
      <c r="K201" s="29"/>
      <c r="L201" s="29"/>
      <c r="M201" s="29"/>
      <c r="N201" s="29"/>
      <c r="O201" s="29"/>
      <c r="P201" s="29"/>
      <c r="Q201" s="29"/>
      <c r="R201" s="29"/>
      <c r="S201" s="29"/>
      <c r="T201" s="29"/>
      <c r="U201" s="29"/>
      <c r="V201" s="29"/>
      <c r="W201" s="29"/>
      <c r="X201" s="29"/>
      <c r="Y201" s="29"/>
      <c r="Z201" s="29"/>
    </row>
    <row r="202" ht="15.35" customHeight="1">
      <c r="A202" s="30">
        <v>41128.623541666668</v>
      </c>
      <c r="B202" s="30">
        <f>INT(A202)</f>
      </c>
      <c r="C202" s="30">
        <v>41087</v>
      </c>
      <c r="D202" s="27">
        <f>COUNTIF($B$2:$B$840,$C202)</f>
        <v>0</v>
      </c>
      <c r="E202" s="27">
        <f>SUM($D202:OFFSET($D202,$F$2-1,0))</f>
        <v>0</v>
      </c>
      <c r="F202" s="29"/>
      <c r="G202" s="29"/>
      <c r="H202" s="29"/>
      <c r="I202" s="29"/>
      <c r="J202" s="29"/>
      <c r="K202" s="29"/>
      <c r="L202" s="29"/>
      <c r="M202" s="29"/>
      <c r="N202" s="29"/>
      <c r="O202" s="29"/>
      <c r="P202" s="29"/>
      <c r="Q202" s="29"/>
      <c r="R202" s="29"/>
      <c r="S202" s="29"/>
      <c r="T202" s="29"/>
      <c r="U202" s="29"/>
      <c r="V202" s="29"/>
      <c r="W202" s="29"/>
      <c r="X202" s="29"/>
      <c r="Y202" s="29"/>
      <c r="Z202" s="29"/>
    </row>
    <row r="203" ht="15.35" customHeight="1">
      <c r="A203" s="30">
        <v>41128.628865740742</v>
      </c>
      <c r="B203" s="30">
        <f>INT(A203)</f>
      </c>
      <c r="C203" s="30">
        <v>41088</v>
      </c>
      <c r="D203" s="27">
        <f>COUNTIF($B$2:$B$840,$C203)</f>
        <v>0</v>
      </c>
      <c r="E203" s="27">
        <f>SUM($D203:OFFSET($D203,$F$2-1,0))</f>
        <v>0</v>
      </c>
      <c r="F203" s="29"/>
      <c r="G203" s="29"/>
      <c r="H203" s="29"/>
      <c r="I203" s="29"/>
      <c r="J203" s="29"/>
      <c r="K203" s="29"/>
      <c r="L203" s="29"/>
      <c r="M203" s="29"/>
      <c r="N203" s="29"/>
      <c r="O203" s="29"/>
      <c r="P203" s="29"/>
      <c r="Q203" s="29"/>
      <c r="R203" s="29"/>
      <c r="S203" s="29"/>
      <c r="T203" s="29"/>
      <c r="U203" s="29"/>
      <c r="V203" s="29"/>
      <c r="W203" s="29"/>
      <c r="X203" s="29"/>
      <c r="Y203" s="29"/>
      <c r="Z203" s="29"/>
    </row>
    <row r="204" ht="15.35" customHeight="1">
      <c r="A204" s="30">
        <v>41128.705231481479</v>
      </c>
      <c r="B204" s="30">
        <f>INT(A204)</f>
      </c>
      <c r="C204" s="30">
        <v>41089</v>
      </c>
      <c r="D204" s="27">
        <f>COUNTIF($B$2:$B$840,$C204)</f>
        <v>0</v>
      </c>
      <c r="E204" s="27">
        <f>SUM($D204:OFFSET($D204,$F$2-1,0))</f>
        <v>0</v>
      </c>
      <c r="F204" s="29"/>
      <c r="G204" s="29"/>
      <c r="H204" s="29"/>
      <c r="I204" s="29"/>
      <c r="J204" s="29"/>
      <c r="K204" s="29"/>
      <c r="L204" s="29"/>
      <c r="M204" s="29"/>
      <c r="N204" s="29"/>
      <c r="O204" s="29"/>
      <c r="P204" s="29"/>
      <c r="Q204" s="29"/>
      <c r="R204" s="29"/>
      <c r="S204" s="29"/>
      <c r="T204" s="29"/>
      <c r="U204" s="29"/>
      <c r="V204" s="29"/>
      <c r="W204" s="29"/>
      <c r="X204" s="29"/>
      <c r="Y204" s="29"/>
      <c r="Z204" s="29"/>
    </row>
    <row r="205" ht="15.35" customHeight="1">
      <c r="A205" s="30">
        <v>41128.765162037038</v>
      </c>
      <c r="B205" s="30">
        <f>INT(A205)</f>
      </c>
      <c r="C205" s="30">
        <v>41090</v>
      </c>
      <c r="D205" s="27">
        <f>COUNTIF($B$2:$B$840,$C205)</f>
        <v>0</v>
      </c>
      <c r="E205" s="27">
        <f>SUM($D205:OFFSET($D205,$F$2-1,0))</f>
        <v>0</v>
      </c>
      <c r="F205" s="29"/>
      <c r="G205" s="29"/>
      <c r="H205" s="29"/>
      <c r="I205" s="29"/>
      <c r="J205" s="29"/>
      <c r="K205" s="29"/>
      <c r="L205" s="29"/>
      <c r="M205" s="29"/>
      <c r="N205" s="29"/>
      <c r="O205" s="29"/>
      <c r="P205" s="29"/>
      <c r="Q205" s="29"/>
      <c r="R205" s="29"/>
      <c r="S205" s="29"/>
      <c r="T205" s="29"/>
      <c r="U205" s="29"/>
      <c r="V205" s="29"/>
      <c r="W205" s="29"/>
      <c r="X205" s="29"/>
      <c r="Y205" s="29"/>
      <c r="Z205" s="29"/>
    </row>
    <row r="206" ht="15.35" customHeight="1">
      <c r="A206" s="30">
        <v>41129.148564814815</v>
      </c>
      <c r="B206" s="30">
        <f>INT(A206)</f>
      </c>
      <c r="C206" s="30">
        <v>41091</v>
      </c>
      <c r="D206" s="27">
        <f>COUNTIF($B$2:$B$840,$C206)</f>
        <v>0</v>
      </c>
      <c r="E206" s="27">
        <f>SUM($D206:OFFSET($D206,$F$2-1,0))</f>
        <v>0</v>
      </c>
      <c r="F206" s="29"/>
      <c r="G206" s="29"/>
      <c r="H206" s="29"/>
      <c r="I206" s="29"/>
      <c r="J206" s="29"/>
      <c r="K206" s="29"/>
      <c r="L206" s="29"/>
      <c r="M206" s="29"/>
      <c r="N206" s="29"/>
      <c r="O206" s="29"/>
      <c r="P206" s="29"/>
      <c r="Q206" s="29"/>
      <c r="R206" s="29"/>
      <c r="S206" s="29"/>
      <c r="T206" s="29"/>
      <c r="U206" s="29"/>
      <c r="V206" s="29"/>
      <c r="W206" s="29"/>
      <c r="X206" s="29"/>
      <c r="Y206" s="29"/>
      <c r="Z206" s="29"/>
    </row>
    <row r="207" ht="15.35" customHeight="1">
      <c r="A207" s="30">
        <v>41129.644386574073</v>
      </c>
      <c r="B207" s="30">
        <f>INT(A207)</f>
      </c>
      <c r="C207" s="30">
        <v>41092</v>
      </c>
      <c r="D207" s="27">
        <f>COUNTIF($B$2:$B$840,$C207)</f>
        <v>0</v>
      </c>
      <c r="E207" s="27">
        <f>SUM($D207:OFFSET($D207,$F$2-1,0))</f>
        <v>0</v>
      </c>
      <c r="F207" s="29"/>
      <c r="G207" s="29"/>
      <c r="H207" s="29"/>
      <c r="I207" s="29"/>
      <c r="J207" s="29"/>
      <c r="K207" s="29"/>
      <c r="L207" s="29"/>
      <c r="M207" s="29"/>
      <c r="N207" s="29"/>
      <c r="O207" s="29"/>
      <c r="P207" s="29"/>
      <c r="Q207" s="29"/>
      <c r="R207" s="29"/>
      <c r="S207" s="29"/>
      <c r="T207" s="29"/>
      <c r="U207" s="29"/>
      <c r="V207" s="29"/>
      <c r="W207" s="29"/>
      <c r="X207" s="29"/>
      <c r="Y207" s="29"/>
      <c r="Z207" s="29"/>
    </row>
    <row r="208" ht="15.35" customHeight="1">
      <c r="A208" s="30">
        <v>41129.668414351851</v>
      </c>
      <c r="B208" s="30">
        <f>INT(A208)</f>
      </c>
      <c r="C208" s="30">
        <v>41093</v>
      </c>
      <c r="D208" s="27">
        <f>COUNTIF($B$2:$B$840,$C208)</f>
        <v>0</v>
      </c>
      <c r="E208" s="27">
        <f>SUM($D208:OFFSET($D208,$F$2-1,0))</f>
        <v>0</v>
      </c>
      <c r="F208" s="29"/>
      <c r="G208" s="29"/>
      <c r="H208" s="29"/>
      <c r="I208" s="29"/>
      <c r="J208" s="29"/>
      <c r="K208" s="29"/>
      <c r="L208" s="29"/>
      <c r="M208" s="29"/>
      <c r="N208" s="29"/>
      <c r="O208" s="29"/>
      <c r="P208" s="29"/>
      <c r="Q208" s="29"/>
      <c r="R208" s="29"/>
      <c r="S208" s="29"/>
      <c r="T208" s="29"/>
      <c r="U208" s="29"/>
      <c r="V208" s="29"/>
      <c r="W208" s="29"/>
      <c r="X208" s="29"/>
      <c r="Y208" s="29"/>
      <c r="Z208" s="29"/>
    </row>
    <row r="209" ht="15.35" customHeight="1">
      <c r="A209" s="30">
        <v>41129.9005787037</v>
      </c>
      <c r="B209" s="30">
        <f>INT(A209)</f>
      </c>
      <c r="C209" s="30">
        <v>41094</v>
      </c>
      <c r="D209" s="27">
        <f>COUNTIF($B$2:$B$840,$C209)</f>
        <v>0</v>
      </c>
      <c r="E209" s="27">
        <f>SUM($D209:OFFSET($D209,$F$2-1,0))</f>
        <v>0</v>
      </c>
      <c r="F209" s="29"/>
      <c r="G209" s="29"/>
      <c r="H209" s="29"/>
      <c r="I209" s="29"/>
      <c r="J209" s="29"/>
      <c r="K209" s="29"/>
      <c r="L209" s="29"/>
      <c r="M209" s="29"/>
      <c r="N209" s="29"/>
      <c r="O209" s="29"/>
      <c r="P209" s="29"/>
      <c r="Q209" s="29"/>
      <c r="R209" s="29"/>
      <c r="S209" s="29"/>
      <c r="T209" s="29"/>
      <c r="U209" s="29"/>
      <c r="V209" s="29"/>
      <c r="W209" s="29"/>
      <c r="X209" s="29"/>
      <c r="Y209" s="29"/>
      <c r="Z209" s="29"/>
    </row>
    <row r="210" ht="15.35" customHeight="1">
      <c r="A210" s="30">
        <v>41130.431990740741</v>
      </c>
      <c r="B210" s="30">
        <f>INT(A210)</f>
      </c>
      <c r="C210" s="30">
        <v>41095</v>
      </c>
      <c r="D210" s="27">
        <f>COUNTIF($B$2:$B$840,$C210)</f>
        <v>0</v>
      </c>
      <c r="E210" s="27">
        <f>SUM($D210:OFFSET($D210,$F$2-1,0))</f>
        <v>0</v>
      </c>
      <c r="F210" s="29"/>
      <c r="G210" s="29"/>
      <c r="H210" s="29"/>
      <c r="I210" s="29"/>
      <c r="J210" s="29"/>
      <c r="K210" s="29"/>
      <c r="L210" s="29"/>
      <c r="M210" s="29"/>
      <c r="N210" s="29"/>
      <c r="O210" s="29"/>
      <c r="P210" s="29"/>
      <c r="Q210" s="29"/>
      <c r="R210" s="29"/>
      <c r="S210" s="29"/>
      <c r="T210" s="29"/>
      <c r="U210" s="29"/>
      <c r="V210" s="29"/>
      <c r="W210" s="29"/>
      <c r="X210" s="29"/>
      <c r="Y210" s="29"/>
      <c r="Z210" s="29"/>
    </row>
    <row r="211" ht="15.35" customHeight="1">
      <c r="A211" s="30">
        <v>41130.6684837963</v>
      </c>
      <c r="B211" s="30">
        <f>INT(A211)</f>
      </c>
      <c r="C211" s="30">
        <v>41096</v>
      </c>
      <c r="D211" s="27">
        <f>COUNTIF($B$2:$B$840,$C211)</f>
        <v>0</v>
      </c>
      <c r="E211" s="27">
        <f>SUM($D211:OFFSET($D211,$F$2-1,0))</f>
        <v>0</v>
      </c>
      <c r="F211" s="29"/>
      <c r="G211" s="29"/>
      <c r="H211" s="29"/>
      <c r="I211" s="29"/>
      <c r="J211" s="29"/>
      <c r="K211" s="29"/>
      <c r="L211" s="29"/>
      <c r="M211" s="29"/>
      <c r="N211" s="29"/>
      <c r="O211" s="29"/>
      <c r="P211" s="29"/>
      <c r="Q211" s="29"/>
      <c r="R211" s="29"/>
      <c r="S211" s="29"/>
      <c r="T211" s="29"/>
      <c r="U211" s="29"/>
      <c r="V211" s="29"/>
      <c r="W211" s="29"/>
      <c r="X211" s="29"/>
      <c r="Y211" s="29"/>
      <c r="Z211" s="29"/>
    </row>
    <row r="212" ht="15.35" customHeight="1">
      <c r="A212" s="30">
        <v>41130.927870370368</v>
      </c>
      <c r="B212" s="30">
        <f>INT(A212)</f>
      </c>
      <c r="C212" s="30">
        <v>41097</v>
      </c>
      <c r="D212" s="27">
        <f>COUNTIF($B$2:$B$840,$C212)</f>
        <v>0</v>
      </c>
      <c r="E212" s="27">
        <f>SUM($D212:OFFSET($D212,$F$2-1,0))</f>
        <v>0</v>
      </c>
      <c r="F212" s="29"/>
      <c r="G212" s="29"/>
      <c r="H212" s="29"/>
      <c r="I212" s="29"/>
      <c r="J212" s="29"/>
      <c r="K212" s="29"/>
      <c r="L212" s="29"/>
      <c r="M212" s="29"/>
      <c r="N212" s="29"/>
      <c r="O212" s="29"/>
      <c r="P212" s="29"/>
      <c r="Q212" s="29"/>
      <c r="R212" s="29"/>
      <c r="S212" s="29"/>
      <c r="T212" s="29"/>
      <c r="U212" s="29"/>
      <c r="V212" s="29"/>
      <c r="W212" s="29"/>
      <c r="X212" s="29"/>
      <c r="Y212" s="29"/>
      <c r="Z212" s="29"/>
    </row>
    <row r="213" ht="15.35" customHeight="1">
      <c r="A213" s="30">
        <v>41131.226574074077</v>
      </c>
      <c r="B213" s="30">
        <f>INT(A213)</f>
      </c>
      <c r="C213" s="30">
        <v>41098</v>
      </c>
      <c r="D213" s="27">
        <f>COUNTIF($B$2:$B$840,$C213)</f>
        <v>0</v>
      </c>
      <c r="E213" s="27">
        <f>SUM($D213:OFFSET($D213,$F$2-1,0))</f>
        <v>0</v>
      </c>
      <c r="F213" s="29"/>
      <c r="G213" s="29"/>
      <c r="H213" s="29"/>
      <c r="I213" s="29"/>
      <c r="J213" s="29"/>
      <c r="K213" s="29"/>
      <c r="L213" s="29"/>
      <c r="M213" s="29"/>
      <c r="N213" s="29"/>
      <c r="O213" s="29"/>
      <c r="P213" s="29"/>
      <c r="Q213" s="29"/>
      <c r="R213" s="29"/>
      <c r="S213" s="29"/>
      <c r="T213" s="29"/>
      <c r="U213" s="29"/>
      <c r="V213" s="29"/>
      <c r="W213" s="29"/>
      <c r="X213" s="29"/>
      <c r="Y213" s="29"/>
      <c r="Z213" s="29"/>
    </row>
    <row r="214" ht="15.35" customHeight="1">
      <c r="A214" s="30">
        <v>41131.227569444447</v>
      </c>
      <c r="B214" s="30">
        <f>INT(A214)</f>
      </c>
      <c r="C214" s="30">
        <v>41099</v>
      </c>
      <c r="D214" s="27">
        <f>COUNTIF($B$2:$B$840,$C214)</f>
        <v>0</v>
      </c>
      <c r="E214" s="27">
        <f>SUM($D214:OFFSET($D214,$F$2-1,0))</f>
        <v>0</v>
      </c>
      <c r="F214" s="29"/>
      <c r="G214" s="29"/>
      <c r="H214" s="29"/>
      <c r="I214" s="29"/>
      <c r="J214" s="29"/>
      <c r="K214" s="29"/>
      <c r="L214" s="29"/>
      <c r="M214" s="29"/>
      <c r="N214" s="29"/>
      <c r="O214" s="29"/>
      <c r="P214" s="29"/>
      <c r="Q214" s="29"/>
      <c r="R214" s="29"/>
      <c r="S214" s="29"/>
      <c r="T214" s="29"/>
      <c r="U214" s="29"/>
      <c r="V214" s="29"/>
      <c r="W214" s="29"/>
      <c r="X214" s="29"/>
      <c r="Y214" s="29"/>
      <c r="Z214" s="29"/>
    </row>
    <row r="215" ht="15.35" customHeight="1">
      <c r="A215" s="30">
        <v>41131.228125</v>
      </c>
      <c r="B215" s="30">
        <f>INT(A215)</f>
      </c>
      <c r="C215" s="30">
        <v>41100</v>
      </c>
      <c r="D215" s="27">
        <f>COUNTIF($B$2:$B$840,$C215)</f>
        <v>0</v>
      </c>
      <c r="E215" s="27">
        <f>SUM($D215:OFFSET($D215,$F$2-1,0))</f>
        <v>0</v>
      </c>
      <c r="F215" s="29"/>
      <c r="G215" s="29"/>
      <c r="H215" s="29"/>
      <c r="I215" s="29"/>
      <c r="J215" s="29"/>
      <c r="K215" s="29"/>
      <c r="L215" s="29"/>
      <c r="M215" s="29"/>
      <c r="N215" s="29"/>
      <c r="O215" s="29"/>
      <c r="P215" s="29"/>
      <c r="Q215" s="29"/>
      <c r="R215" s="29"/>
      <c r="S215" s="29"/>
      <c r="T215" s="29"/>
      <c r="U215" s="29"/>
      <c r="V215" s="29"/>
      <c r="W215" s="29"/>
      <c r="X215" s="29"/>
      <c r="Y215" s="29"/>
      <c r="Z215" s="29"/>
    </row>
    <row r="216" ht="15.35" customHeight="1">
      <c r="A216" s="30">
        <v>41131.251365740740</v>
      </c>
      <c r="B216" s="30">
        <f>INT(A216)</f>
      </c>
      <c r="C216" s="30">
        <v>41101</v>
      </c>
      <c r="D216" s="27">
        <f>COUNTIF($B$2:$B$840,$C216)</f>
        <v>0</v>
      </c>
      <c r="E216" s="27">
        <f>SUM($D216:OFFSET($D216,$F$2-1,0))</f>
        <v>0</v>
      </c>
      <c r="F216" s="29"/>
      <c r="G216" s="29"/>
      <c r="H216" s="29"/>
      <c r="I216" s="29"/>
      <c r="J216" s="29"/>
      <c r="K216" s="29"/>
      <c r="L216" s="29"/>
      <c r="M216" s="29"/>
      <c r="N216" s="29"/>
      <c r="O216" s="29"/>
      <c r="P216" s="29"/>
      <c r="Q216" s="29"/>
      <c r="R216" s="29"/>
      <c r="S216" s="29"/>
      <c r="T216" s="29"/>
      <c r="U216" s="29"/>
      <c r="V216" s="29"/>
      <c r="W216" s="29"/>
      <c r="X216" s="29"/>
      <c r="Y216" s="29"/>
      <c r="Z216" s="29"/>
    </row>
    <row r="217" ht="15.35" customHeight="1">
      <c r="A217" s="30">
        <v>41131.377372685187</v>
      </c>
      <c r="B217" s="30">
        <f>INT(A217)</f>
      </c>
      <c r="C217" s="30">
        <v>41102</v>
      </c>
      <c r="D217" s="27">
        <f>COUNTIF($B$2:$B$840,$C217)</f>
        <v>0</v>
      </c>
      <c r="E217" s="27">
        <f>SUM($D217:OFFSET($D217,$F$2-1,0))</f>
        <v>0</v>
      </c>
      <c r="F217" s="29"/>
      <c r="G217" s="29"/>
      <c r="H217" s="29"/>
      <c r="I217" s="29"/>
      <c r="J217" s="29"/>
      <c r="K217" s="29"/>
      <c r="L217" s="29"/>
      <c r="M217" s="29"/>
      <c r="N217" s="29"/>
      <c r="O217" s="29"/>
      <c r="P217" s="29"/>
      <c r="Q217" s="29"/>
      <c r="R217" s="29"/>
      <c r="S217" s="29"/>
      <c r="T217" s="29"/>
      <c r="U217" s="29"/>
      <c r="V217" s="29"/>
      <c r="W217" s="29"/>
      <c r="X217" s="29"/>
      <c r="Y217" s="29"/>
      <c r="Z217" s="29"/>
    </row>
    <row r="218" ht="15.35" customHeight="1">
      <c r="A218" s="30">
        <v>41135.611006944448</v>
      </c>
      <c r="B218" s="30">
        <f>INT(A218)</f>
      </c>
      <c r="C218" s="30">
        <v>41103</v>
      </c>
      <c r="D218" s="27">
        <f>COUNTIF($B$2:$B$840,$C218)</f>
        <v>0</v>
      </c>
      <c r="E218" s="27">
        <f>SUM($D218:OFFSET($D218,$F$2-1,0))</f>
        <v>0</v>
      </c>
      <c r="F218" s="29"/>
      <c r="G218" s="29"/>
      <c r="H218" s="29"/>
      <c r="I218" s="29"/>
      <c r="J218" s="29"/>
      <c r="K218" s="29"/>
      <c r="L218" s="29"/>
      <c r="M218" s="29"/>
      <c r="N218" s="29"/>
      <c r="O218" s="29"/>
      <c r="P218" s="29"/>
      <c r="Q218" s="29"/>
      <c r="R218" s="29"/>
      <c r="S218" s="29"/>
      <c r="T218" s="29"/>
      <c r="U218" s="29"/>
      <c r="V218" s="29"/>
      <c r="W218" s="29"/>
      <c r="X218" s="29"/>
      <c r="Y218" s="29"/>
      <c r="Z218" s="29"/>
    </row>
    <row r="219" ht="15.35" customHeight="1">
      <c r="A219" s="30">
        <v>41135.611006944448</v>
      </c>
      <c r="B219" s="30">
        <f>INT(A219)</f>
      </c>
      <c r="C219" s="30">
        <v>41104</v>
      </c>
      <c r="D219" s="27">
        <f>COUNTIF($B$2:$B$840,$C219)</f>
        <v>0</v>
      </c>
      <c r="E219" s="27">
        <f>SUM($D219:OFFSET($D219,$F$2-1,0))</f>
        <v>0</v>
      </c>
      <c r="F219" s="29"/>
      <c r="G219" s="29"/>
      <c r="H219" s="29"/>
      <c r="I219" s="29"/>
      <c r="J219" s="29"/>
      <c r="K219" s="29"/>
      <c r="L219" s="29"/>
      <c r="M219" s="29"/>
      <c r="N219" s="29"/>
      <c r="O219" s="29"/>
      <c r="P219" s="29"/>
      <c r="Q219" s="29"/>
      <c r="R219" s="29"/>
      <c r="S219" s="29"/>
      <c r="T219" s="29"/>
      <c r="U219" s="29"/>
      <c r="V219" s="29"/>
      <c r="W219" s="29"/>
      <c r="X219" s="29"/>
      <c r="Y219" s="29"/>
      <c r="Z219" s="29"/>
    </row>
    <row r="220" ht="15.35" customHeight="1">
      <c r="A220" s="30">
        <v>41136.331307870372</v>
      </c>
      <c r="B220" s="30">
        <f>INT(A220)</f>
      </c>
      <c r="C220" s="30">
        <v>41105</v>
      </c>
      <c r="D220" s="27">
        <f>COUNTIF($B$2:$B$840,$C220)</f>
        <v>0</v>
      </c>
      <c r="E220" s="27">
        <f>SUM($D220:OFFSET($D220,$F$2-1,0))</f>
        <v>0</v>
      </c>
      <c r="F220" s="29"/>
      <c r="G220" s="29"/>
      <c r="H220" s="29"/>
      <c r="I220" s="29"/>
      <c r="J220" s="29"/>
      <c r="K220" s="29"/>
      <c r="L220" s="29"/>
      <c r="M220" s="29"/>
      <c r="N220" s="29"/>
      <c r="O220" s="29"/>
      <c r="P220" s="29"/>
      <c r="Q220" s="29"/>
      <c r="R220" s="29"/>
      <c r="S220" s="29"/>
      <c r="T220" s="29"/>
      <c r="U220" s="29"/>
      <c r="V220" s="29"/>
      <c r="W220" s="29"/>
      <c r="X220" s="29"/>
      <c r="Y220" s="29"/>
      <c r="Z220" s="29"/>
    </row>
    <row r="221" ht="15.35" customHeight="1">
      <c r="A221" s="30">
        <v>41136.383368055554</v>
      </c>
      <c r="B221" s="30">
        <f>INT(A221)</f>
      </c>
      <c r="C221" s="30">
        <v>41106</v>
      </c>
      <c r="D221" s="27">
        <f>COUNTIF($B$2:$B$840,$C221)</f>
        <v>0</v>
      </c>
      <c r="E221" s="27">
        <f>SUM($D221:OFFSET($D221,$F$2-1,0))</f>
        <v>0</v>
      </c>
      <c r="F221" s="29"/>
      <c r="G221" s="29"/>
      <c r="H221" s="29"/>
      <c r="I221" s="29"/>
      <c r="J221" s="29"/>
      <c r="K221" s="29"/>
      <c r="L221" s="29"/>
      <c r="M221" s="29"/>
      <c r="N221" s="29"/>
      <c r="O221" s="29"/>
      <c r="P221" s="29"/>
      <c r="Q221" s="29"/>
      <c r="R221" s="29"/>
      <c r="S221" s="29"/>
      <c r="T221" s="29"/>
      <c r="U221" s="29"/>
      <c r="V221" s="29"/>
      <c r="W221" s="29"/>
      <c r="X221" s="29"/>
      <c r="Y221" s="29"/>
      <c r="Z221" s="29"/>
    </row>
    <row r="222" ht="15.35" customHeight="1">
      <c r="A222" s="30">
        <v>41136.496597222220</v>
      </c>
      <c r="B222" s="30">
        <f>INT(A222)</f>
      </c>
      <c r="C222" s="30">
        <v>41107</v>
      </c>
      <c r="D222" s="27">
        <f>COUNTIF($B$2:$B$840,$C222)</f>
        <v>0</v>
      </c>
      <c r="E222" s="27">
        <f>SUM($D222:OFFSET($D222,$F$2-1,0))</f>
        <v>0</v>
      </c>
      <c r="F222" s="29"/>
      <c r="G222" s="29"/>
      <c r="H222" s="29"/>
      <c r="I222" s="29"/>
      <c r="J222" s="29"/>
      <c r="K222" s="29"/>
      <c r="L222" s="29"/>
      <c r="M222" s="29"/>
      <c r="N222" s="29"/>
      <c r="O222" s="29"/>
      <c r="P222" s="29"/>
      <c r="Q222" s="29"/>
      <c r="R222" s="29"/>
      <c r="S222" s="29"/>
      <c r="T222" s="29"/>
      <c r="U222" s="29"/>
      <c r="V222" s="29"/>
      <c r="W222" s="29"/>
      <c r="X222" s="29"/>
      <c r="Y222" s="29"/>
      <c r="Z222" s="29"/>
    </row>
    <row r="223" ht="15.35" customHeight="1">
      <c r="A223" s="30">
        <v>41136.6211574074</v>
      </c>
      <c r="B223" s="30">
        <f>INT(A223)</f>
      </c>
      <c r="C223" s="30">
        <v>41108</v>
      </c>
      <c r="D223" s="27">
        <f>COUNTIF($B$2:$B$840,$C223)</f>
        <v>0</v>
      </c>
      <c r="E223" s="27">
        <f>SUM($D223:OFFSET($D223,$F$2-1,0))</f>
        <v>0</v>
      </c>
      <c r="F223" s="29"/>
      <c r="G223" s="29"/>
      <c r="H223" s="29"/>
      <c r="I223" s="29"/>
      <c r="J223" s="29"/>
      <c r="K223" s="29"/>
      <c r="L223" s="29"/>
      <c r="M223" s="29"/>
      <c r="N223" s="29"/>
      <c r="O223" s="29"/>
      <c r="P223" s="29"/>
      <c r="Q223" s="29"/>
      <c r="R223" s="29"/>
      <c r="S223" s="29"/>
      <c r="T223" s="29"/>
      <c r="U223" s="29"/>
      <c r="V223" s="29"/>
      <c r="W223" s="29"/>
      <c r="X223" s="29"/>
      <c r="Y223" s="29"/>
      <c r="Z223" s="29"/>
    </row>
    <row r="224" ht="15.35" customHeight="1">
      <c r="A224" s="30">
        <v>41136.623032407406</v>
      </c>
      <c r="B224" s="30">
        <f>INT(A224)</f>
      </c>
      <c r="C224" s="30">
        <v>41109</v>
      </c>
      <c r="D224" s="27">
        <f>COUNTIF($B$2:$B$840,$C224)</f>
        <v>0</v>
      </c>
      <c r="E224" s="27">
        <f>SUM($D224:OFFSET($D224,$F$2-1,0))</f>
        <v>0</v>
      </c>
      <c r="F224" s="29"/>
      <c r="G224" s="29"/>
      <c r="H224" s="29"/>
      <c r="I224" s="29"/>
      <c r="J224" s="29"/>
      <c r="K224" s="29"/>
      <c r="L224" s="29"/>
      <c r="M224" s="29"/>
      <c r="N224" s="29"/>
      <c r="O224" s="29"/>
      <c r="P224" s="29"/>
      <c r="Q224" s="29"/>
      <c r="R224" s="29"/>
      <c r="S224" s="29"/>
      <c r="T224" s="29"/>
      <c r="U224" s="29"/>
      <c r="V224" s="29"/>
      <c r="W224" s="29"/>
      <c r="X224" s="29"/>
      <c r="Y224" s="29"/>
      <c r="Z224" s="29"/>
    </row>
    <row r="225" ht="15.35" customHeight="1">
      <c r="A225" s="30">
        <v>41136.683981481481</v>
      </c>
      <c r="B225" s="30">
        <f>INT(A225)</f>
      </c>
      <c r="C225" s="30">
        <v>41110</v>
      </c>
      <c r="D225" s="27">
        <f>COUNTIF($B$2:$B$840,$C225)</f>
        <v>0</v>
      </c>
      <c r="E225" s="27">
        <f>SUM($D225:OFFSET($D225,$F$2-1,0))</f>
        <v>0</v>
      </c>
      <c r="F225" s="29"/>
      <c r="G225" s="29"/>
      <c r="H225" s="29"/>
      <c r="I225" s="29"/>
      <c r="J225" s="29"/>
      <c r="K225" s="29"/>
      <c r="L225" s="29"/>
      <c r="M225" s="29"/>
      <c r="N225" s="29"/>
      <c r="O225" s="29"/>
      <c r="P225" s="29"/>
      <c r="Q225" s="29"/>
      <c r="R225" s="29"/>
      <c r="S225" s="29"/>
      <c r="T225" s="29"/>
      <c r="U225" s="29"/>
      <c r="V225" s="29"/>
      <c r="W225" s="29"/>
      <c r="X225" s="29"/>
      <c r="Y225" s="29"/>
      <c r="Z225" s="29"/>
    </row>
    <row r="226" ht="15.35" customHeight="1">
      <c r="A226" s="30">
        <v>41137.769618055558</v>
      </c>
      <c r="B226" s="30">
        <f>INT(A226)</f>
      </c>
      <c r="C226" s="30">
        <v>41111</v>
      </c>
      <c r="D226" s="27">
        <f>COUNTIF($B$2:$B$840,$C226)</f>
        <v>0</v>
      </c>
      <c r="E226" s="27">
        <f>SUM($D226:OFFSET($D226,$F$2-1,0))</f>
        <v>0</v>
      </c>
      <c r="F226" s="29"/>
      <c r="G226" s="29"/>
      <c r="H226" s="29"/>
      <c r="I226" s="29"/>
      <c r="J226" s="29"/>
      <c r="K226" s="29"/>
      <c r="L226" s="29"/>
      <c r="M226" s="29"/>
      <c r="N226" s="29"/>
      <c r="O226" s="29"/>
      <c r="P226" s="29"/>
      <c r="Q226" s="29"/>
      <c r="R226" s="29"/>
      <c r="S226" s="29"/>
      <c r="T226" s="29"/>
      <c r="U226" s="29"/>
      <c r="V226" s="29"/>
      <c r="W226" s="29"/>
      <c r="X226" s="29"/>
      <c r="Y226" s="29"/>
      <c r="Z226" s="29"/>
    </row>
    <row r="227" ht="15.35" customHeight="1">
      <c r="A227" s="30">
        <v>41137.799965277780</v>
      </c>
      <c r="B227" s="30">
        <f>INT(A227)</f>
      </c>
      <c r="C227" s="30">
        <v>41112</v>
      </c>
      <c r="D227" s="27">
        <f>COUNTIF($B$2:$B$840,$C227)</f>
        <v>0</v>
      </c>
      <c r="E227" s="27">
        <f>SUM($D227:OFFSET($D227,$F$2-1,0))</f>
        <v>0</v>
      </c>
      <c r="F227" s="29"/>
      <c r="G227" s="29"/>
      <c r="H227" s="29"/>
      <c r="I227" s="29"/>
      <c r="J227" s="29"/>
      <c r="K227" s="29"/>
      <c r="L227" s="29"/>
      <c r="M227" s="29"/>
      <c r="N227" s="29"/>
      <c r="O227" s="29"/>
      <c r="P227" s="29"/>
      <c r="Q227" s="29"/>
      <c r="R227" s="29"/>
      <c r="S227" s="29"/>
      <c r="T227" s="29"/>
      <c r="U227" s="29"/>
      <c r="V227" s="29"/>
      <c r="W227" s="29"/>
      <c r="X227" s="29"/>
      <c r="Y227" s="29"/>
      <c r="Z227" s="29"/>
    </row>
    <row r="228" ht="15.35" customHeight="1">
      <c r="A228" s="30">
        <v>41139.831597222219</v>
      </c>
      <c r="B228" s="30">
        <f>INT(A228)</f>
      </c>
      <c r="C228" s="30">
        <v>41113</v>
      </c>
      <c r="D228" s="27">
        <f>COUNTIF($B$2:$B$840,$C228)</f>
        <v>0</v>
      </c>
      <c r="E228" s="27">
        <f>SUM($D228:OFFSET($D228,$F$2-1,0))</f>
        <v>0</v>
      </c>
      <c r="F228" s="29"/>
      <c r="G228" s="29"/>
      <c r="H228" s="29"/>
      <c r="I228" s="29"/>
      <c r="J228" s="29"/>
      <c r="K228" s="29"/>
      <c r="L228" s="29"/>
      <c r="M228" s="29"/>
      <c r="N228" s="29"/>
      <c r="O228" s="29"/>
      <c r="P228" s="29"/>
      <c r="Q228" s="29"/>
      <c r="R228" s="29"/>
      <c r="S228" s="29"/>
      <c r="T228" s="29"/>
      <c r="U228" s="29"/>
      <c r="V228" s="29"/>
      <c r="W228" s="29"/>
      <c r="X228" s="29"/>
      <c r="Y228" s="29"/>
      <c r="Z228" s="29"/>
    </row>
    <row r="229" ht="15.35" customHeight="1">
      <c r="A229" s="30">
        <v>41140.335393518515</v>
      </c>
      <c r="B229" s="30">
        <f>INT(A229)</f>
      </c>
      <c r="C229" s="30">
        <v>41114</v>
      </c>
      <c r="D229" s="27">
        <f>COUNTIF($B$2:$B$840,$C229)</f>
        <v>0</v>
      </c>
      <c r="E229" s="27">
        <f>SUM($D229:OFFSET($D229,$F$2-1,0))</f>
        <v>0</v>
      </c>
      <c r="F229" s="29"/>
      <c r="G229" s="29"/>
      <c r="H229" s="29"/>
      <c r="I229" s="29"/>
      <c r="J229" s="29"/>
      <c r="K229" s="29"/>
      <c r="L229" s="29"/>
      <c r="M229" s="29"/>
      <c r="N229" s="29"/>
      <c r="O229" s="29"/>
      <c r="P229" s="29"/>
      <c r="Q229" s="29"/>
      <c r="R229" s="29"/>
      <c r="S229" s="29"/>
      <c r="T229" s="29"/>
      <c r="U229" s="29"/>
      <c r="V229" s="29"/>
      <c r="W229" s="29"/>
      <c r="X229" s="29"/>
      <c r="Y229" s="29"/>
      <c r="Z229" s="29"/>
    </row>
    <row r="230" ht="15.35" customHeight="1">
      <c r="A230" s="30">
        <v>41140.409444444442</v>
      </c>
      <c r="B230" s="30">
        <f>INT(A230)</f>
      </c>
      <c r="C230" s="30">
        <v>41115</v>
      </c>
      <c r="D230" s="27">
        <f>COUNTIF($B$2:$B$840,$C230)</f>
        <v>0</v>
      </c>
      <c r="E230" s="27">
        <f>SUM($D230:OFFSET($D230,$F$2-1,0))</f>
        <v>0</v>
      </c>
      <c r="F230" s="29"/>
      <c r="G230" s="29"/>
      <c r="H230" s="29"/>
      <c r="I230" s="29"/>
      <c r="J230" s="29"/>
      <c r="K230" s="29"/>
      <c r="L230" s="29"/>
      <c r="M230" s="29"/>
      <c r="N230" s="29"/>
      <c r="O230" s="29"/>
      <c r="P230" s="29"/>
      <c r="Q230" s="29"/>
      <c r="R230" s="29"/>
      <c r="S230" s="29"/>
      <c r="T230" s="29"/>
      <c r="U230" s="29"/>
      <c r="V230" s="29"/>
      <c r="W230" s="29"/>
      <c r="X230" s="29"/>
      <c r="Y230" s="29"/>
      <c r="Z230" s="29"/>
    </row>
    <row r="231" ht="15.35" customHeight="1">
      <c r="A231" s="30">
        <v>41140.840011574073</v>
      </c>
      <c r="B231" s="30">
        <f>INT(A231)</f>
      </c>
      <c r="C231" s="30">
        <v>41116</v>
      </c>
      <c r="D231" s="27">
        <f>COUNTIF($B$2:$B$840,$C231)</f>
        <v>0</v>
      </c>
      <c r="E231" s="27">
        <f>SUM($D231:OFFSET($D231,$F$2-1,0))</f>
        <v>0</v>
      </c>
      <c r="F231" s="29"/>
      <c r="G231" s="29"/>
      <c r="H231" s="29"/>
      <c r="I231" s="29"/>
      <c r="J231" s="29"/>
      <c r="K231" s="29"/>
      <c r="L231" s="29"/>
      <c r="M231" s="29"/>
      <c r="N231" s="29"/>
      <c r="O231" s="29"/>
      <c r="P231" s="29"/>
      <c r="Q231" s="29"/>
      <c r="R231" s="29"/>
      <c r="S231" s="29"/>
      <c r="T231" s="29"/>
      <c r="U231" s="29"/>
      <c r="V231" s="29"/>
      <c r="W231" s="29"/>
      <c r="X231" s="29"/>
      <c r="Y231" s="29"/>
      <c r="Z231" s="29"/>
    </row>
    <row r="232" ht="15.35" customHeight="1">
      <c r="A232" s="30">
        <v>41142.277916666666</v>
      </c>
      <c r="B232" s="30">
        <f>INT(A232)</f>
      </c>
      <c r="C232" s="30">
        <v>41117</v>
      </c>
      <c r="D232" s="27">
        <f>COUNTIF($B$2:$B$840,$C232)</f>
        <v>0</v>
      </c>
      <c r="E232" s="27">
        <f>SUM($D232:OFFSET($D232,$F$2-1,0))</f>
        <v>0</v>
      </c>
      <c r="F232" s="29"/>
      <c r="G232" s="29"/>
      <c r="H232" s="29"/>
      <c r="I232" s="29"/>
      <c r="J232" s="29"/>
      <c r="K232" s="29"/>
      <c r="L232" s="29"/>
      <c r="M232" s="29"/>
      <c r="N232" s="29"/>
      <c r="O232" s="29"/>
      <c r="P232" s="29"/>
      <c r="Q232" s="29"/>
      <c r="R232" s="29"/>
      <c r="S232" s="29"/>
      <c r="T232" s="29"/>
      <c r="U232" s="29"/>
      <c r="V232" s="29"/>
      <c r="W232" s="29"/>
      <c r="X232" s="29"/>
      <c r="Y232" s="29"/>
      <c r="Z232" s="29"/>
    </row>
    <row r="233" ht="15.35" customHeight="1">
      <c r="A233" s="30">
        <v>41142.27875</v>
      </c>
      <c r="B233" s="30">
        <f>INT(A233)</f>
      </c>
      <c r="C233" s="30">
        <v>41118</v>
      </c>
      <c r="D233" s="27">
        <f>COUNTIF($B$2:$B$840,$C233)</f>
        <v>0</v>
      </c>
      <c r="E233" s="27">
        <f>SUM($D233:OFFSET($D233,$F$2-1,0))</f>
        <v>0</v>
      </c>
      <c r="F233" s="29"/>
      <c r="G233" s="29"/>
      <c r="H233" s="29"/>
      <c r="I233" s="29"/>
      <c r="J233" s="29"/>
      <c r="K233" s="29"/>
      <c r="L233" s="29"/>
      <c r="M233" s="29"/>
      <c r="N233" s="29"/>
      <c r="O233" s="29"/>
      <c r="P233" s="29"/>
      <c r="Q233" s="29"/>
      <c r="R233" s="29"/>
      <c r="S233" s="29"/>
      <c r="T233" s="29"/>
      <c r="U233" s="29"/>
      <c r="V233" s="29"/>
      <c r="W233" s="29"/>
      <c r="X233" s="29"/>
      <c r="Y233" s="29"/>
      <c r="Z233" s="29"/>
    </row>
    <row r="234" ht="15.35" customHeight="1">
      <c r="A234" s="30">
        <v>41142.279305555552</v>
      </c>
      <c r="B234" s="30">
        <f>INT(A234)</f>
      </c>
      <c r="C234" s="30">
        <v>41119</v>
      </c>
      <c r="D234" s="27">
        <f>COUNTIF($B$2:$B$840,$C234)</f>
        <v>0</v>
      </c>
      <c r="E234" s="27">
        <f>SUM($D234:OFFSET($D234,$F$2-1,0))</f>
        <v>0</v>
      </c>
      <c r="F234" s="29"/>
      <c r="G234" s="29"/>
      <c r="H234" s="29"/>
      <c r="I234" s="29"/>
      <c r="J234" s="29"/>
      <c r="K234" s="29"/>
      <c r="L234" s="29"/>
      <c r="M234" s="29"/>
      <c r="N234" s="29"/>
      <c r="O234" s="29"/>
      <c r="P234" s="29"/>
      <c r="Q234" s="29"/>
      <c r="R234" s="29"/>
      <c r="S234" s="29"/>
      <c r="T234" s="29"/>
      <c r="U234" s="29"/>
      <c r="V234" s="29"/>
      <c r="W234" s="29"/>
      <c r="X234" s="29"/>
      <c r="Y234" s="29"/>
      <c r="Z234" s="29"/>
    </row>
    <row r="235" ht="15.35" customHeight="1">
      <c r="A235" s="30">
        <v>41142.279629629629</v>
      </c>
      <c r="B235" s="30">
        <f>INT(A235)</f>
      </c>
      <c r="C235" s="30">
        <v>41120</v>
      </c>
      <c r="D235" s="27">
        <f>COUNTIF($B$2:$B$840,$C235)</f>
        <v>0</v>
      </c>
      <c r="E235" s="27">
        <f>SUM($D235:OFFSET($D235,$F$2-1,0))</f>
        <v>0</v>
      </c>
      <c r="F235" s="29"/>
      <c r="G235" s="29"/>
      <c r="H235" s="29"/>
      <c r="I235" s="29"/>
      <c r="J235" s="29"/>
      <c r="K235" s="29"/>
      <c r="L235" s="29"/>
      <c r="M235" s="29"/>
      <c r="N235" s="29"/>
      <c r="O235" s="29"/>
      <c r="P235" s="29"/>
      <c r="Q235" s="29"/>
      <c r="R235" s="29"/>
      <c r="S235" s="29"/>
      <c r="T235" s="29"/>
      <c r="U235" s="29"/>
      <c r="V235" s="29"/>
      <c r="W235" s="29"/>
      <c r="X235" s="29"/>
      <c r="Y235" s="29"/>
      <c r="Z235" s="29"/>
    </row>
    <row r="236" ht="15.35" customHeight="1">
      <c r="A236" s="30">
        <v>41142.279907407406</v>
      </c>
      <c r="B236" s="30">
        <f>INT(A236)</f>
      </c>
      <c r="C236" s="30">
        <v>41121</v>
      </c>
      <c r="D236" s="27">
        <f>COUNTIF($B$2:$B$840,$C236)</f>
        <v>0</v>
      </c>
      <c r="E236" s="27">
        <f>SUM($D236:OFFSET($D236,$F$2-1,0))</f>
        <v>0</v>
      </c>
      <c r="F236" s="29"/>
      <c r="G236" s="29"/>
      <c r="H236" s="29"/>
      <c r="I236" s="29"/>
      <c r="J236" s="29"/>
      <c r="K236" s="29"/>
      <c r="L236" s="29"/>
      <c r="M236" s="29"/>
      <c r="N236" s="29"/>
      <c r="O236" s="29"/>
      <c r="P236" s="29"/>
      <c r="Q236" s="29"/>
      <c r="R236" s="29"/>
      <c r="S236" s="29"/>
      <c r="T236" s="29"/>
      <c r="U236" s="29"/>
      <c r="V236" s="29"/>
      <c r="W236" s="29"/>
      <c r="X236" s="29"/>
      <c r="Y236" s="29"/>
      <c r="Z236" s="29"/>
    </row>
    <row r="237" ht="15.35" customHeight="1">
      <c r="A237" s="30">
        <v>41142.602476851855</v>
      </c>
      <c r="B237" s="30">
        <f>INT(A237)</f>
      </c>
      <c r="C237" s="30">
        <v>41122</v>
      </c>
      <c r="D237" s="27">
        <f>COUNTIF($B$2:$B$840,$C237)</f>
        <v>0</v>
      </c>
      <c r="E237" s="27">
        <f>SUM($D237:OFFSET($D237,$F$2-1,0))</f>
        <v>0</v>
      </c>
      <c r="F237" s="29"/>
      <c r="G237" s="29"/>
      <c r="H237" s="29"/>
      <c r="I237" s="29"/>
      <c r="J237" s="29"/>
      <c r="K237" s="29"/>
      <c r="L237" s="29"/>
      <c r="M237" s="29"/>
      <c r="N237" s="29"/>
      <c r="O237" s="29"/>
      <c r="P237" s="29"/>
      <c r="Q237" s="29"/>
      <c r="R237" s="29"/>
      <c r="S237" s="29"/>
      <c r="T237" s="29"/>
      <c r="U237" s="29"/>
      <c r="V237" s="29"/>
      <c r="W237" s="29"/>
      <c r="X237" s="29"/>
      <c r="Y237" s="29"/>
      <c r="Z237" s="29"/>
    </row>
    <row r="238" ht="15.35" customHeight="1">
      <c r="A238" s="30">
        <v>41143.509664351855</v>
      </c>
      <c r="B238" s="30">
        <f>INT(A238)</f>
      </c>
      <c r="C238" s="30">
        <v>41123</v>
      </c>
      <c r="D238" s="27">
        <f>COUNTIF($B$2:$B$840,$C238)</f>
        <v>0</v>
      </c>
      <c r="E238" s="27">
        <f>SUM($D238:OFFSET($D238,$F$2-1,0))</f>
        <v>0</v>
      </c>
      <c r="F238" s="29"/>
      <c r="G238" s="29"/>
      <c r="H238" s="29"/>
      <c r="I238" s="29"/>
      <c r="J238" s="29"/>
      <c r="K238" s="29"/>
      <c r="L238" s="29"/>
      <c r="M238" s="29"/>
      <c r="N238" s="29"/>
      <c r="O238" s="29"/>
      <c r="P238" s="29"/>
      <c r="Q238" s="29"/>
      <c r="R238" s="29"/>
      <c r="S238" s="29"/>
      <c r="T238" s="29"/>
      <c r="U238" s="29"/>
      <c r="V238" s="29"/>
      <c r="W238" s="29"/>
      <c r="X238" s="29"/>
      <c r="Y238" s="29"/>
      <c r="Z238" s="29"/>
    </row>
    <row r="239" ht="15.35" customHeight="1">
      <c r="A239" s="30">
        <v>41146.412337962960</v>
      </c>
      <c r="B239" s="30">
        <f>INT(A239)</f>
      </c>
      <c r="C239" s="30">
        <v>41124</v>
      </c>
      <c r="D239" s="27">
        <f>COUNTIF($B$2:$B$840,$C239)</f>
        <v>0</v>
      </c>
      <c r="E239" s="27">
        <f>SUM($D239:OFFSET($D239,$F$2-1,0))</f>
        <v>0</v>
      </c>
      <c r="F239" s="29"/>
      <c r="G239" s="29"/>
      <c r="H239" s="29"/>
      <c r="I239" s="29"/>
      <c r="J239" s="29"/>
      <c r="K239" s="29"/>
      <c r="L239" s="29"/>
      <c r="M239" s="29"/>
      <c r="N239" s="29"/>
      <c r="O239" s="29"/>
      <c r="P239" s="29"/>
      <c r="Q239" s="29"/>
      <c r="R239" s="29"/>
      <c r="S239" s="29"/>
      <c r="T239" s="29"/>
      <c r="U239" s="29"/>
      <c r="V239" s="29"/>
      <c r="W239" s="29"/>
      <c r="X239" s="29"/>
      <c r="Y239" s="29"/>
      <c r="Z239" s="29"/>
    </row>
    <row r="240" ht="15.35" customHeight="1">
      <c r="A240" s="30">
        <v>41146.414386574077</v>
      </c>
      <c r="B240" s="30">
        <f>INT(A240)</f>
      </c>
      <c r="C240" s="30">
        <v>41125</v>
      </c>
      <c r="D240" s="27">
        <f>COUNTIF($B$2:$B$840,$C240)</f>
        <v>0</v>
      </c>
      <c r="E240" s="27">
        <f>SUM($D240:OFFSET($D240,$F$2-1,0))</f>
        <v>0</v>
      </c>
      <c r="F240" s="29"/>
      <c r="G240" s="29"/>
      <c r="H240" s="29"/>
      <c r="I240" s="29"/>
      <c r="J240" s="29"/>
      <c r="K240" s="29"/>
      <c r="L240" s="29"/>
      <c r="M240" s="29"/>
      <c r="N240" s="29"/>
      <c r="O240" s="29"/>
      <c r="P240" s="29"/>
      <c r="Q240" s="29"/>
      <c r="R240" s="29"/>
      <c r="S240" s="29"/>
      <c r="T240" s="29"/>
      <c r="U240" s="29"/>
      <c r="V240" s="29"/>
      <c r="W240" s="29"/>
      <c r="X240" s="29"/>
      <c r="Y240" s="29"/>
      <c r="Z240" s="29"/>
    </row>
    <row r="241" ht="15.35" customHeight="1">
      <c r="A241" s="30">
        <v>41146.428738425922</v>
      </c>
      <c r="B241" s="30">
        <f>INT(A241)</f>
      </c>
      <c r="C241" s="30">
        <v>41126</v>
      </c>
      <c r="D241" s="27">
        <f>COUNTIF($B$2:$B$840,$C241)</f>
        <v>0</v>
      </c>
      <c r="E241" s="27">
        <f>SUM($D241:OFFSET($D241,$F$2-1,0))</f>
        <v>0</v>
      </c>
      <c r="F241" s="29"/>
      <c r="G241" s="29"/>
      <c r="H241" s="29"/>
      <c r="I241" s="29"/>
      <c r="J241" s="29"/>
      <c r="K241" s="29"/>
      <c r="L241" s="29"/>
      <c r="M241" s="29"/>
      <c r="N241" s="29"/>
      <c r="O241" s="29"/>
      <c r="P241" s="29"/>
      <c r="Q241" s="29"/>
      <c r="R241" s="29"/>
      <c r="S241" s="29"/>
      <c r="T241" s="29"/>
      <c r="U241" s="29"/>
      <c r="V241" s="29"/>
      <c r="W241" s="29"/>
      <c r="X241" s="29"/>
      <c r="Y241" s="29"/>
      <c r="Z241" s="29"/>
    </row>
    <row r="242" ht="15.35" customHeight="1">
      <c r="A242" s="30">
        <v>41146.461550925924</v>
      </c>
      <c r="B242" s="30">
        <f>INT(A242)</f>
      </c>
      <c r="C242" s="30">
        <v>41127</v>
      </c>
      <c r="D242" s="27">
        <f>COUNTIF($B$2:$B$840,$C242)</f>
        <v>0</v>
      </c>
      <c r="E242" s="27">
        <f>SUM($D242:OFFSET($D242,$F$2-1,0))</f>
        <v>0</v>
      </c>
      <c r="F242" s="29"/>
      <c r="G242" s="29"/>
      <c r="H242" s="29"/>
      <c r="I242" s="29"/>
      <c r="J242" s="29"/>
      <c r="K242" s="29"/>
      <c r="L242" s="29"/>
      <c r="M242" s="29"/>
      <c r="N242" s="29"/>
      <c r="O242" s="29"/>
      <c r="P242" s="29"/>
      <c r="Q242" s="29"/>
      <c r="R242" s="29"/>
      <c r="S242" s="29"/>
      <c r="T242" s="29"/>
      <c r="U242" s="29"/>
      <c r="V242" s="29"/>
      <c r="W242" s="29"/>
      <c r="X242" s="29"/>
      <c r="Y242" s="29"/>
      <c r="Z242" s="29"/>
    </row>
    <row r="243" ht="15.35" customHeight="1">
      <c r="A243" s="30">
        <v>41146.476863425924</v>
      </c>
      <c r="B243" s="30">
        <f>INT(A243)</f>
      </c>
      <c r="C243" s="30">
        <v>41128</v>
      </c>
      <c r="D243" s="27">
        <f>COUNTIF($B$2:$B$840,$C243)</f>
        <v>0</v>
      </c>
      <c r="E243" s="27">
        <f>SUM($D243:OFFSET($D243,$F$2-1,0))</f>
        <v>0</v>
      </c>
      <c r="F243" s="29"/>
      <c r="G243" s="29"/>
      <c r="H243" s="29"/>
      <c r="I243" s="29"/>
      <c r="J243" s="29"/>
      <c r="K243" s="29"/>
      <c r="L243" s="29"/>
      <c r="M243" s="29"/>
      <c r="N243" s="29"/>
      <c r="O243" s="29"/>
      <c r="P243" s="29"/>
      <c r="Q243" s="29"/>
      <c r="R243" s="29"/>
      <c r="S243" s="29"/>
      <c r="T243" s="29"/>
      <c r="U243" s="29"/>
      <c r="V243" s="29"/>
      <c r="W243" s="29"/>
      <c r="X243" s="29"/>
      <c r="Y243" s="29"/>
      <c r="Z243" s="29"/>
    </row>
    <row r="244" ht="15.35" customHeight="1">
      <c r="A244" s="30">
        <v>41150.543414351851</v>
      </c>
      <c r="B244" s="30">
        <f>INT(A244)</f>
      </c>
      <c r="C244" s="30">
        <v>41129</v>
      </c>
      <c r="D244" s="27">
        <f>COUNTIF($B$2:$B$840,$C244)</f>
        <v>0</v>
      </c>
      <c r="E244" s="27">
        <f>SUM($D244:OFFSET($D244,$F$2-1,0))</f>
        <v>0</v>
      </c>
      <c r="F244" s="29"/>
      <c r="G244" s="29"/>
      <c r="H244" s="29"/>
      <c r="I244" s="29"/>
      <c r="J244" s="29"/>
      <c r="K244" s="29"/>
      <c r="L244" s="29"/>
      <c r="M244" s="29"/>
      <c r="N244" s="29"/>
      <c r="O244" s="29"/>
      <c r="P244" s="29"/>
      <c r="Q244" s="29"/>
      <c r="R244" s="29"/>
      <c r="S244" s="29"/>
      <c r="T244" s="29"/>
      <c r="U244" s="29"/>
      <c r="V244" s="29"/>
      <c r="W244" s="29"/>
      <c r="X244" s="29"/>
      <c r="Y244" s="29"/>
      <c r="Z244" s="29"/>
    </row>
    <row r="245" ht="15.35" customHeight="1">
      <c r="A245" s="30">
        <v>41154.774560185186</v>
      </c>
      <c r="B245" s="30">
        <f>INT(A245)</f>
      </c>
      <c r="C245" s="30">
        <v>41130</v>
      </c>
      <c r="D245" s="27">
        <f>COUNTIF($B$2:$B$840,$C245)</f>
        <v>0</v>
      </c>
      <c r="E245" s="27">
        <f>SUM($D245:OFFSET($D245,$F$2-1,0))</f>
        <v>0</v>
      </c>
      <c r="F245" s="29"/>
      <c r="G245" s="29"/>
      <c r="H245" s="29"/>
      <c r="I245" s="29"/>
      <c r="J245" s="29"/>
      <c r="K245" s="29"/>
      <c r="L245" s="29"/>
      <c r="M245" s="29"/>
      <c r="N245" s="29"/>
      <c r="O245" s="29"/>
      <c r="P245" s="29"/>
      <c r="Q245" s="29"/>
      <c r="R245" s="29"/>
      <c r="S245" s="29"/>
      <c r="T245" s="29"/>
      <c r="U245" s="29"/>
      <c r="V245" s="29"/>
      <c r="W245" s="29"/>
      <c r="X245" s="29"/>
      <c r="Y245" s="29"/>
      <c r="Z245" s="29"/>
    </row>
    <row r="246" ht="15.35" customHeight="1">
      <c r="A246" s="30">
        <v>41154.788148148145</v>
      </c>
      <c r="B246" s="30">
        <f>INT(A246)</f>
      </c>
      <c r="C246" s="30">
        <v>41131</v>
      </c>
      <c r="D246" s="27">
        <f>COUNTIF($B$2:$B$840,$C246)</f>
        <v>0</v>
      </c>
      <c r="E246" s="27">
        <f>SUM($D246:OFFSET($D246,$F$2-1,0))</f>
        <v>0</v>
      </c>
      <c r="F246" s="29"/>
      <c r="G246" s="29"/>
      <c r="H246" s="29"/>
      <c r="I246" s="29"/>
      <c r="J246" s="29"/>
      <c r="K246" s="29"/>
      <c r="L246" s="29"/>
      <c r="M246" s="29"/>
      <c r="N246" s="29"/>
      <c r="O246" s="29"/>
      <c r="P246" s="29"/>
      <c r="Q246" s="29"/>
      <c r="R246" s="29"/>
      <c r="S246" s="29"/>
      <c r="T246" s="29"/>
      <c r="U246" s="29"/>
      <c r="V246" s="29"/>
      <c r="W246" s="29"/>
      <c r="X246" s="29"/>
      <c r="Y246" s="29"/>
      <c r="Z246" s="29"/>
    </row>
    <row r="247" ht="15.35" customHeight="1">
      <c r="A247" s="30">
        <v>41155.487662037034</v>
      </c>
      <c r="B247" s="30">
        <f>INT(A247)</f>
      </c>
      <c r="C247" s="30">
        <v>41132</v>
      </c>
      <c r="D247" s="27">
        <f>COUNTIF($B$2:$B$840,$C247)</f>
        <v>0</v>
      </c>
      <c r="E247" s="27">
        <f>SUM($D247:OFFSET($D247,$F$2-1,0))</f>
        <v>0</v>
      </c>
      <c r="F247" s="29"/>
      <c r="G247" s="29"/>
      <c r="H247" s="29"/>
      <c r="I247" s="29"/>
      <c r="J247" s="29"/>
      <c r="K247" s="29"/>
      <c r="L247" s="29"/>
      <c r="M247" s="29"/>
      <c r="N247" s="29"/>
      <c r="O247" s="29"/>
      <c r="P247" s="29"/>
      <c r="Q247" s="29"/>
      <c r="R247" s="29"/>
      <c r="S247" s="29"/>
      <c r="T247" s="29"/>
      <c r="U247" s="29"/>
      <c r="V247" s="29"/>
      <c r="W247" s="29"/>
      <c r="X247" s="29"/>
      <c r="Y247" s="29"/>
      <c r="Z247" s="29"/>
    </row>
    <row r="248" ht="15.35" customHeight="1">
      <c r="A248" s="30">
        <v>41155.488900462966</v>
      </c>
      <c r="B248" s="30">
        <f>INT(A248)</f>
      </c>
      <c r="C248" s="30">
        <v>41133</v>
      </c>
      <c r="D248" s="27">
        <f>COUNTIF($B$2:$B$840,$C248)</f>
        <v>0</v>
      </c>
      <c r="E248" s="27">
        <f>SUM($D248:OFFSET($D248,$F$2-1,0))</f>
        <v>0</v>
      </c>
      <c r="F248" s="29"/>
      <c r="G248" s="29"/>
      <c r="H248" s="29"/>
      <c r="I248" s="29"/>
      <c r="J248" s="29"/>
      <c r="K248" s="29"/>
      <c r="L248" s="29"/>
      <c r="M248" s="29"/>
      <c r="N248" s="29"/>
      <c r="O248" s="29"/>
      <c r="P248" s="29"/>
      <c r="Q248" s="29"/>
      <c r="R248" s="29"/>
      <c r="S248" s="29"/>
      <c r="T248" s="29"/>
      <c r="U248" s="29"/>
      <c r="V248" s="29"/>
      <c r="W248" s="29"/>
      <c r="X248" s="29"/>
      <c r="Y248" s="29"/>
      <c r="Z248" s="29"/>
    </row>
    <row r="249" ht="15.35" customHeight="1">
      <c r="A249" s="30">
        <v>41156.558518518519</v>
      </c>
      <c r="B249" s="30">
        <f>INT(A249)</f>
      </c>
      <c r="C249" s="30">
        <v>41134</v>
      </c>
      <c r="D249" s="27">
        <f>COUNTIF($B$2:$B$840,$C249)</f>
        <v>0</v>
      </c>
      <c r="E249" s="27">
        <f>SUM($D249:OFFSET($D249,$F$2-1,0))</f>
        <v>0</v>
      </c>
      <c r="F249" s="29"/>
      <c r="G249" s="29"/>
      <c r="H249" s="29"/>
      <c r="I249" s="29"/>
      <c r="J249" s="29"/>
      <c r="K249" s="29"/>
      <c r="L249" s="29"/>
      <c r="M249" s="29"/>
      <c r="N249" s="29"/>
      <c r="O249" s="29"/>
      <c r="P249" s="29"/>
      <c r="Q249" s="29"/>
      <c r="R249" s="29"/>
      <c r="S249" s="29"/>
      <c r="T249" s="29"/>
      <c r="U249" s="29"/>
      <c r="V249" s="29"/>
      <c r="W249" s="29"/>
      <c r="X249" s="29"/>
      <c r="Y249" s="29"/>
      <c r="Z249" s="29"/>
    </row>
    <row r="250" ht="15.35" customHeight="1">
      <c r="A250" s="30">
        <v>41169.476053240738</v>
      </c>
      <c r="B250" s="30">
        <f>INT(A250)</f>
      </c>
      <c r="C250" s="30">
        <v>41135</v>
      </c>
      <c r="D250" s="27">
        <f>COUNTIF($B$2:$B$840,$C250)</f>
        <v>0</v>
      </c>
      <c r="E250" s="27">
        <f>SUM($D250:OFFSET($D250,$F$2-1,0))</f>
        <v>0</v>
      </c>
      <c r="F250" s="29"/>
      <c r="G250" s="29"/>
      <c r="H250" s="29"/>
      <c r="I250" s="29"/>
      <c r="J250" s="29"/>
      <c r="K250" s="29"/>
      <c r="L250" s="29"/>
      <c r="M250" s="29"/>
      <c r="N250" s="29"/>
      <c r="O250" s="29"/>
      <c r="P250" s="29"/>
      <c r="Q250" s="29"/>
      <c r="R250" s="29"/>
      <c r="S250" s="29"/>
      <c r="T250" s="29"/>
      <c r="U250" s="29"/>
      <c r="V250" s="29"/>
      <c r="W250" s="29"/>
      <c r="X250" s="29"/>
      <c r="Y250" s="29"/>
      <c r="Z250" s="29"/>
    </row>
    <row r="251" ht="15.35" customHeight="1">
      <c r="A251" s="30">
        <v>41169.491574074076</v>
      </c>
      <c r="B251" s="30">
        <f>INT(A251)</f>
      </c>
      <c r="C251" s="30">
        <v>41136</v>
      </c>
      <c r="D251" s="27">
        <f>COUNTIF($B$2:$B$840,$C251)</f>
        <v>0</v>
      </c>
      <c r="E251" s="27">
        <f>SUM($D251:OFFSET($D251,$F$2-1,0))</f>
        <v>0</v>
      </c>
      <c r="F251" s="29"/>
      <c r="G251" s="29"/>
      <c r="H251" s="29"/>
      <c r="I251" s="29"/>
      <c r="J251" s="29"/>
      <c r="K251" s="29"/>
      <c r="L251" s="29"/>
      <c r="M251" s="29"/>
      <c r="N251" s="29"/>
      <c r="O251" s="29"/>
      <c r="P251" s="29"/>
      <c r="Q251" s="29"/>
      <c r="R251" s="29"/>
      <c r="S251" s="29"/>
      <c r="T251" s="29"/>
      <c r="U251" s="29"/>
      <c r="V251" s="29"/>
      <c r="W251" s="29"/>
      <c r="X251" s="29"/>
      <c r="Y251" s="29"/>
      <c r="Z251" s="29"/>
    </row>
    <row r="252" ht="15.35" customHeight="1">
      <c r="A252" s="30">
        <v>41169.496180555558</v>
      </c>
      <c r="B252" s="30">
        <f>INT(A252)</f>
      </c>
      <c r="C252" s="30">
        <v>41137</v>
      </c>
      <c r="D252" s="27">
        <f>COUNTIF($B$2:$B$840,$C252)</f>
        <v>0</v>
      </c>
      <c r="E252" s="27">
        <f>SUM($D252:OFFSET($D252,$F$2-1,0))</f>
        <v>0</v>
      </c>
      <c r="F252" s="29"/>
      <c r="G252" s="29"/>
      <c r="H252" s="29"/>
      <c r="I252" s="29"/>
      <c r="J252" s="29"/>
      <c r="K252" s="29"/>
      <c r="L252" s="29"/>
      <c r="M252" s="29"/>
      <c r="N252" s="29"/>
      <c r="O252" s="29"/>
      <c r="P252" s="29"/>
      <c r="Q252" s="29"/>
      <c r="R252" s="29"/>
      <c r="S252" s="29"/>
      <c r="T252" s="29"/>
      <c r="U252" s="29"/>
      <c r="V252" s="29"/>
      <c r="W252" s="29"/>
      <c r="X252" s="29"/>
      <c r="Y252" s="29"/>
      <c r="Z252" s="29"/>
    </row>
    <row r="253" ht="15.35" customHeight="1">
      <c r="A253" s="30">
        <v>41169.496817129628</v>
      </c>
      <c r="B253" s="30">
        <f>INT(A253)</f>
      </c>
      <c r="C253" s="30">
        <v>41138</v>
      </c>
      <c r="D253" s="27">
        <f>COUNTIF($B$2:$B$840,$C253)</f>
        <v>0</v>
      </c>
      <c r="E253" s="27">
        <f>SUM($D253:OFFSET($D253,$F$2-1,0))</f>
        <v>0</v>
      </c>
      <c r="F253" s="29"/>
      <c r="G253" s="29"/>
      <c r="H253" s="29"/>
      <c r="I253" s="29"/>
      <c r="J253" s="29"/>
      <c r="K253" s="29"/>
      <c r="L253" s="29"/>
      <c r="M253" s="29"/>
      <c r="N253" s="29"/>
      <c r="O253" s="29"/>
      <c r="P253" s="29"/>
      <c r="Q253" s="29"/>
      <c r="R253" s="29"/>
      <c r="S253" s="29"/>
      <c r="T253" s="29"/>
      <c r="U253" s="29"/>
      <c r="V253" s="29"/>
      <c r="W253" s="29"/>
      <c r="X253" s="29"/>
      <c r="Y253" s="29"/>
      <c r="Z253" s="29"/>
    </row>
    <row r="254" ht="15.35" customHeight="1">
      <c r="A254" s="30">
        <v>41169.648368055554</v>
      </c>
      <c r="B254" s="30">
        <f>INT(A254)</f>
      </c>
      <c r="C254" s="30">
        <v>41139</v>
      </c>
      <c r="D254" s="27">
        <f>COUNTIF($B$2:$B$840,$C254)</f>
        <v>0</v>
      </c>
      <c r="E254" s="27">
        <f>SUM($D254:OFFSET($D254,$F$2-1,0))</f>
        <v>0</v>
      </c>
      <c r="F254" s="29"/>
      <c r="G254" s="29"/>
      <c r="H254" s="29"/>
      <c r="I254" s="29"/>
      <c r="J254" s="29"/>
      <c r="K254" s="29"/>
      <c r="L254" s="29"/>
      <c r="M254" s="29"/>
      <c r="N254" s="29"/>
      <c r="O254" s="29"/>
      <c r="P254" s="29"/>
      <c r="Q254" s="29"/>
      <c r="R254" s="29"/>
      <c r="S254" s="29"/>
      <c r="T254" s="29"/>
      <c r="U254" s="29"/>
      <c r="V254" s="29"/>
      <c r="W254" s="29"/>
      <c r="X254" s="29"/>
      <c r="Y254" s="29"/>
      <c r="Z254" s="29"/>
    </row>
    <row r="255" ht="15.35" customHeight="1">
      <c r="A255" s="30">
        <v>41169.790474537040</v>
      </c>
      <c r="B255" s="30">
        <f>INT(A255)</f>
      </c>
      <c r="C255" s="30">
        <v>41140</v>
      </c>
      <c r="D255" s="27">
        <f>COUNTIF($B$2:$B$840,$C255)</f>
        <v>0</v>
      </c>
      <c r="E255" s="27">
        <f>SUM($D255:OFFSET($D255,$F$2-1,0))</f>
        <v>0</v>
      </c>
      <c r="F255" s="29"/>
      <c r="G255" s="29"/>
      <c r="H255" s="29"/>
      <c r="I255" s="29"/>
      <c r="J255" s="29"/>
      <c r="K255" s="29"/>
      <c r="L255" s="29"/>
      <c r="M255" s="29"/>
      <c r="N255" s="29"/>
      <c r="O255" s="29"/>
      <c r="P255" s="29"/>
      <c r="Q255" s="29"/>
      <c r="R255" s="29"/>
      <c r="S255" s="29"/>
      <c r="T255" s="29"/>
      <c r="U255" s="29"/>
      <c r="V255" s="29"/>
      <c r="W255" s="29"/>
      <c r="X255" s="29"/>
      <c r="Y255" s="29"/>
      <c r="Z255" s="29"/>
    </row>
    <row r="256" ht="15.35" customHeight="1">
      <c r="A256" s="30">
        <v>41170.768784722219</v>
      </c>
      <c r="B256" s="30">
        <f>INT(A256)</f>
      </c>
      <c r="C256" s="30">
        <v>41141</v>
      </c>
      <c r="D256" s="27">
        <f>COUNTIF($B$2:$B$840,$C256)</f>
        <v>0</v>
      </c>
      <c r="E256" s="27">
        <f>SUM($D256:OFFSET($D256,$F$2-1,0))</f>
        <v>0</v>
      </c>
      <c r="F256" s="29"/>
      <c r="G256" s="29"/>
      <c r="H256" s="29"/>
      <c r="I256" s="29"/>
      <c r="J256" s="29"/>
      <c r="K256" s="29"/>
      <c r="L256" s="29"/>
      <c r="M256" s="29"/>
      <c r="N256" s="29"/>
      <c r="O256" s="29"/>
      <c r="P256" s="29"/>
      <c r="Q256" s="29"/>
      <c r="R256" s="29"/>
      <c r="S256" s="29"/>
      <c r="T256" s="29"/>
      <c r="U256" s="29"/>
      <c r="V256" s="29"/>
      <c r="W256" s="29"/>
      <c r="X256" s="29"/>
      <c r="Y256" s="29"/>
      <c r="Z256" s="29"/>
    </row>
    <row r="257" ht="15.35" customHeight="1">
      <c r="A257" s="30">
        <v>41170.773287037038</v>
      </c>
      <c r="B257" s="30">
        <f>INT(A257)</f>
      </c>
      <c r="C257" s="30">
        <v>41142</v>
      </c>
      <c r="D257" s="27">
        <f>COUNTIF($B$2:$B$840,$C257)</f>
        <v>0</v>
      </c>
      <c r="E257" s="27">
        <f>SUM($D257:OFFSET($D257,$F$2-1,0))</f>
        <v>0</v>
      </c>
      <c r="F257" s="29"/>
      <c r="G257" s="29"/>
      <c r="H257" s="29"/>
      <c r="I257" s="29"/>
      <c r="J257" s="29"/>
      <c r="K257" s="29"/>
      <c r="L257" s="29"/>
      <c r="M257" s="29"/>
      <c r="N257" s="29"/>
      <c r="O257" s="29"/>
      <c r="P257" s="29"/>
      <c r="Q257" s="29"/>
      <c r="R257" s="29"/>
      <c r="S257" s="29"/>
      <c r="T257" s="29"/>
      <c r="U257" s="29"/>
      <c r="V257" s="29"/>
      <c r="W257" s="29"/>
      <c r="X257" s="29"/>
      <c r="Y257" s="29"/>
      <c r="Z257" s="29"/>
    </row>
    <row r="258" ht="15.35" customHeight="1">
      <c r="A258" s="30">
        <v>41170.775879629633</v>
      </c>
      <c r="B258" s="30">
        <f>INT(A258)</f>
      </c>
      <c r="C258" s="30">
        <v>41143</v>
      </c>
      <c r="D258" s="27">
        <f>COUNTIF($B$2:$B$840,$C258)</f>
        <v>0</v>
      </c>
      <c r="E258" s="27">
        <f>SUM($D258:OFFSET($D258,$F$2-1,0))</f>
        <v>0</v>
      </c>
      <c r="F258" s="29"/>
      <c r="G258" s="29"/>
      <c r="H258" s="29"/>
      <c r="I258" s="29"/>
      <c r="J258" s="29"/>
      <c r="K258" s="29"/>
      <c r="L258" s="29"/>
      <c r="M258" s="29"/>
      <c r="N258" s="29"/>
      <c r="O258" s="29"/>
      <c r="P258" s="29"/>
      <c r="Q258" s="29"/>
      <c r="R258" s="29"/>
      <c r="S258" s="29"/>
      <c r="T258" s="29"/>
      <c r="U258" s="29"/>
      <c r="V258" s="29"/>
      <c r="W258" s="29"/>
      <c r="X258" s="29"/>
      <c r="Y258" s="29"/>
      <c r="Z258" s="29"/>
    </row>
    <row r="259" ht="15.35" customHeight="1">
      <c r="A259" s="30">
        <v>41170.780034722222</v>
      </c>
      <c r="B259" s="30">
        <f>INT(A259)</f>
      </c>
      <c r="C259" s="30">
        <v>41144</v>
      </c>
      <c r="D259" s="27">
        <f>COUNTIF($B$2:$B$840,$C259)</f>
        <v>0</v>
      </c>
      <c r="E259" s="27">
        <f>SUM($D259:OFFSET($D259,$F$2-1,0))</f>
        <v>0</v>
      </c>
      <c r="F259" s="29"/>
      <c r="G259" s="29"/>
      <c r="H259" s="29"/>
      <c r="I259" s="29"/>
      <c r="J259" s="29"/>
      <c r="K259" s="29"/>
      <c r="L259" s="29"/>
      <c r="M259" s="29"/>
      <c r="N259" s="29"/>
      <c r="O259" s="29"/>
      <c r="P259" s="29"/>
      <c r="Q259" s="29"/>
      <c r="R259" s="29"/>
      <c r="S259" s="29"/>
      <c r="T259" s="29"/>
      <c r="U259" s="29"/>
      <c r="V259" s="29"/>
      <c r="W259" s="29"/>
      <c r="X259" s="29"/>
      <c r="Y259" s="29"/>
      <c r="Z259" s="29"/>
    </row>
    <row r="260" ht="15.35" customHeight="1">
      <c r="A260" s="30">
        <v>41173.457743055558</v>
      </c>
      <c r="B260" s="30">
        <f>INT(A260)</f>
      </c>
      <c r="C260" s="30">
        <v>41145</v>
      </c>
      <c r="D260" s="27">
        <f>COUNTIF($B$2:$B$840,$C260)</f>
        <v>0</v>
      </c>
      <c r="E260" s="27">
        <f>SUM($D260:OFFSET($D260,$F$2-1,0))</f>
        <v>0</v>
      </c>
      <c r="F260" s="29"/>
      <c r="G260" s="29"/>
      <c r="H260" s="29"/>
      <c r="I260" s="29"/>
      <c r="J260" s="29"/>
      <c r="K260" s="29"/>
      <c r="L260" s="29"/>
      <c r="M260" s="29"/>
      <c r="N260" s="29"/>
      <c r="O260" s="29"/>
      <c r="P260" s="29"/>
      <c r="Q260" s="29"/>
      <c r="R260" s="29"/>
      <c r="S260" s="29"/>
      <c r="T260" s="29"/>
      <c r="U260" s="29"/>
      <c r="V260" s="29"/>
      <c r="W260" s="29"/>
      <c r="X260" s="29"/>
      <c r="Y260" s="29"/>
      <c r="Z260" s="29"/>
    </row>
    <row r="261" ht="15.35" customHeight="1">
      <c r="A261" s="30">
        <v>41179.392650462964</v>
      </c>
      <c r="B261" s="30">
        <f>INT(A261)</f>
      </c>
      <c r="C261" s="30">
        <v>41146</v>
      </c>
      <c r="D261" s="27">
        <f>COUNTIF($B$2:$B$840,$C261)</f>
        <v>0</v>
      </c>
      <c r="E261" s="27">
        <f>SUM($D261:OFFSET($D261,$F$2-1,0))</f>
        <v>0</v>
      </c>
      <c r="F261" s="29"/>
      <c r="G261" s="29"/>
      <c r="H261" s="29"/>
      <c r="I261" s="29"/>
      <c r="J261" s="29"/>
      <c r="K261" s="29"/>
      <c r="L261" s="29"/>
      <c r="M261" s="29"/>
      <c r="N261" s="29"/>
      <c r="O261" s="29"/>
      <c r="P261" s="29"/>
      <c r="Q261" s="29"/>
      <c r="R261" s="29"/>
      <c r="S261" s="29"/>
      <c r="T261" s="29"/>
      <c r="U261" s="29"/>
      <c r="V261" s="29"/>
      <c r="W261" s="29"/>
      <c r="X261" s="29"/>
      <c r="Y261" s="29"/>
      <c r="Z261" s="29"/>
    </row>
    <row r="262" ht="15.35" customHeight="1">
      <c r="A262" s="30">
        <v>41179.423495370371</v>
      </c>
      <c r="B262" s="30">
        <f>INT(A262)</f>
      </c>
      <c r="C262" s="30">
        <v>41147</v>
      </c>
      <c r="D262" s="27">
        <f>COUNTIF($B$2:$B$840,$C262)</f>
        <v>0</v>
      </c>
      <c r="E262" s="27">
        <f>SUM($D262:OFFSET($D262,$F$2-1,0))</f>
        <v>0</v>
      </c>
      <c r="F262" s="29"/>
      <c r="G262" s="29"/>
      <c r="H262" s="29"/>
      <c r="I262" s="29"/>
      <c r="J262" s="29"/>
      <c r="K262" s="29"/>
      <c r="L262" s="29"/>
      <c r="M262" s="29"/>
      <c r="N262" s="29"/>
      <c r="O262" s="29"/>
      <c r="P262" s="29"/>
      <c r="Q262" s="29"/>
      <c r="R262" s="29"/>
      <c r="S262" s="29"/>
      <c r="T262" s="29"/>
      <c r="U262" s="29"/>
      <c r="V262" s="29"/>
      <c r="W262" s="29"/>
      <c r="X262" s="29"/>
      <c r="Y262" s="29"/>
      <c r="Z262" s="29"/>
    </row>
    <row r="263" ht="15.35" customHeight="1">
      <c r="A263" s="30">
        <v>41179.4441087963</v>
      </c>
      <c r="B263" s="30">
        <f>INT(A263)</f>
      </c>
      <c r="C263" s="30">
        <v>41148</v>
      </c>
      <c r="D263" s="27">
        <f>COUNTIF($B$2:$B$840,$C263)</f>
        <v>0</v>
      </c>
      <c r="E263" s="27">
        <f>SUM($D263:OFFSET($D263,$F$2-1,0))</f>
        <v>0</v>
      </c>
      <c r="F263" s="29"/>
      <c r="G263" s="29"/>
      <c r="H263" s="29"/>
      <c r="I263" s="29"/>
      <c r="J263" s="29"/>
      <c r="K263" s="29"/>
      <c r="L263" s="29"/>
      <c r="M263" s="29"/>
      <c r="N263" s="29"/>
      <c r="O263" s="29"/>
      <c r="P263" s="29"/>
      <c r="Q263" s="29"/>
      <c r="R263" s="29"/>
      <c r="S263" s="29"/>
      <c r="T263" s="29"/>
      <c r="U263" s="29"/>
      <c r="V263" s="29"/>
      <c r="W263" s="29"/>
      <c r="X263" s="29"/>
      <c r="Y263" s="29"/>
      <c r="Z263" s="29"/>
    </row>
    <row r="264" ht="15.35" customHeight="1">
      <c r="A264" s="30">
        <v>41179.6600925926</v>
      </c>
      <c r="B264" s="30">
        <f>INT(A264)</f>
      </c>
      <c r="C264" s="30">
        <v>41149</v>
      </c>
      <c r="D264" s="27">
        <f>COUNTIF($B$2:$B$840,$C264)</f>
        <v>0</v>
      </c>
      <c r="E264" s="27">
        <f>SUM($D264:OFFSET($D264,$F$2-1,0))</f>
        <v>0</v>
      </c>
      <c r="F264" s="29"/>
      <c r="G264" s="29"/>
      <c r="H264" s="29"/>
      <c r="I264" s="29"/>
      <c r="J264" s="29"/>
      <c r="K264" s="29"/>
      <c r="L264" s="29"/>
      <c r="M264" s="29"/>
      <c r="N264" s="29"/>
      <c r="O264" s="29"/>
      <c r="P264" s="29"/>
      <c r="Q264" s="29"/>
      <c r="R264" s="29"/>
      <c r="S264" s="29"/>
      <c r="T264" s="29"/>
      <c r="U264" s="29"/>
      <c r="V264" s="29"/>
      <c r="W264" s="29"/>
      <c r="X264" s="29"/>
      <c r="Y264" s="29"/>
      <c r="Z264" s="29"/>
    </row>
    <row r="265" ht="15.35" customHeight="1">
      <c r="A265" s="30">
        <v>41179.675081018519</v>
      </c>
      <c r="B265" s="30">
        <f>INT(A265)</f>
      </c>
      <c r="C265" s="30">
        <v>41150</v>
      </c>
      <c r="D265" s="27">
        <f>COUNTIF($B$2:$B$840,$C265)</f>
        <v>0</v>
      </c>
      <c r="E265" s="27">
        <f>SUM($D265:OFFSET($D265,$F$2-1,0))</f>
        <v>0</v>
      </c>
      <c r="F265" s="29"/>
      <c r="G265" s="29"/>
      <c r="H265" s="29"/>
      <c r="I265" s="29"/>
      <c r="J265" s="29"/>
      <c r="K265" s="29"/>
      <c r="L265" s="29"/>
      <c r="M265" s="29"/>
      <c r="N265" s="29"/>
      <c r="O265" s="29"/>
      <c r="P265" s="29"/>
      <c r="Q265" s="29"/>
      <c r="R265" s="29"/>
      <c r="S265" s="29"/>
      <c r="T265" s="29"/>
      <c r="U265" s="29"/>
      <c r="V265" s="29"/>
      <c r="W265" s="29"/>
      <c r="X265" s="29"/>
      <c r="Y265" s="29"/>
      <c r="Z265" s="29"/>
    </row>
    <row r="266" ht="15.35" customHeight="1">
      <c r="A266" s="30">
        <v>41179.7852662037</v>
      </c>
      <c r="B266" s="30">
        <f>INT(A266)</f>
      </c>
      <c r="C266" s="30">
        <v>41151</v>
      </c>
      <c r="D266" s="27">
        <f>COUNTIF($B$2:$B$840,$C266)</f>
        <v>0</v>
      </c>
      <c r="E266" s="27">
        <f>SUM($D266:OFFSET($D266,$F$2-1,0))</f>
        <v>0</v>
      </c>
      <c r="F266" s="29"/>
      <c r="G266" s="29"/>
      <c r="H266" s="29"/>
      <c r="I266" s="29"/>
      <c r="J266" s="29"/>
      <c r="K266" s="29"/>
      <c r="L266" s="29"/>
      <c r="M266" s="29"/>
      <c r="N266" s="29"/>
      <c r="O266" s="29"/>
      <c r="P266" s="29"/>
      <c r="Q266" s="29"/>
      <c r="R266" s="29"/>
      <c r="S266" s="29"/>
      <c r="T266" s="29"/>
      <c r="U266" s="29"/>
      <c r="V266" s="29"/>
      <c r="W266" s="29"/>
      <c r="X266" s="29"/>
      <c r="Y266" s="29"/>
      <c r="Z266" s="29"/>
    </row>
    <row r="267" ht="15.35" customHeight="1">
      <c r="A267" s="30">
        <v>41180.390509259261</v>
      </c>
      <c r="B267" s="30">
        <f>INT(A267)</f>
      </c>
      <c r="C267" s="30">
        <v>41152</v>
      </c>
      <c r="D267" s="27">
        <f>COUNTIF($B$2:$B$840,$C267)</f>
        <v>0</v>
      </c>
      <c r="E267" s="27">
        <f>SUM($D267:OFFSET($D267,$F$2-1,0))</f>
        <v>0</v>
      </c>
      <c r="F267" s="29"/>
      <c r="G267" s="29"/>
      <c r="H267" s="29"/>
      <c r="I267" s="29"/>
      <c r="J267" s="29"/>
      <c r="K267" s="29"/>
      <c r="L267" s="29"/>
      <c r="M267" s="29"/>
      <c r="N267" s="29"/>
      <c r="O267" s="29"/>
      <c r="P267" s="29"/>
      <c r="Q267" s="29"/>
      <c r="R267" s="29"/>
      <c r="S267" s="29"/>
      <c r="T267" s="29"/>
      <c r="U267" s="29"/>
      <c r="V267" s="29"/>
      <c r="W267" s="29"/>
      <c r="X267" s="29"/>
      <c r="Y267" s="29"/>
      <c r="Z267" s="29"/>
    </row>
    <row r="268" ht="15.35" customHeight="1">
      <c r="A268" s="30">
        <v>41180.403576388890</v>
      </c>
      <c r="B268" s="30">
        <f>INT(A268)</f>
      </c>
      <c r="C268" s="30">
        <v>41153</v>
      </c>
      <c r="D268" s="27">
        <f>COUNTIF($B$2:$B$840,$C268)</f>
        <v>0</v>
      </c>
      <c r="E268" s="27">
        <f>SUM($D268:OFFSET($D268,$F$2-1,0))</f>
        <v>0</v>
      </c>
      <c r="F268" s="29"/>
      <c r="G268" s="29"/>
      <c r="H268" s="29"/>
      <c r="I268" s="29"/>
      <c r="J268" s="29"/>
      <c r="K268" s="29"/>
      <c r="L268" s="29"/>
      <c r="M268" s="29"/>
      <c r="N268" s="29"/>
      <c r="O268" s="29"/>
      <c r="P268" s="29"/>
      <c r="Q268" s="29"/>
      <c r="R268" s="29"/>
      <c r="S268" s="29"/>
      <c r="T268" s="29"/>
      <c r="U268" s="29"/>
      <c r="V268" s="29"/>
      <c r="W268" s="29"/>
      <c r="X268" s="29"/>
      <c r="Y268" s="29"/>
      <c r="Z268" s="29"/>
    </row>
    <row r="269" ht="15.35" customHeight="1">
      <c r="A269" s="30">
        <v>41183.472094907411</v>
      </c>
      <c r="B269" s="30">
        <f>INT(A269)</f>
      </c>
      <c r="C269" s="30">
        <v>41154</v>
      </c>
      <c r="D269" s="27">
        <f>COUNTIF($B$2:$B$840,$C269)</f>
        <v>0</v>
      </c>
      <c r="E269" s="27">
        <f>SUM($D269:OFFSET($D269,$F$2-1,0))</f>
        <v>0</v>
      </c>
      <c r="F269" s="29"/>
      <c r="G269" s="29"/>
      <c r="H269" s="29"/>
      <c r="I269" s="29"/>
      <c r="J269" s="29"/>
      <c r="K269" s="29"/>
      <c r="L269" s="29"/>
      <c r="M269" s="29"/>
      <c r="N269" s="29"/>
      <c r="O269" s="29"/>
      <c r="P269" s="29"/>
      <c r="Q269" s="29"/>
      <c r="R269" s="29"/>
      <c r="S269" s="29"/>
      <c r="T269" s="29"/>
      <c r="U269" s="29"/>
      <c r="V269" s="29"/>
      <c r="W269" s="29"/>
      <c r="X269" s="29"/>
      <c r="Y269" s="29"/>
      <c r="Z269" s="29"/>
    </row>
    <row r="270" ht="15.35" customHeight="1">
      <c r="A270" s="30">
        <v>41183.480381944442</v>
      </c>
      <c r="B270" s="30">
        <f>INT(A270)</f>
      </c>
      <c r="C270" s="30">
        <v>41155</v>
      </c>
      <c r="D270" s="27">
        <f>COUNTIF($B$2:$B$840,$C270)</f>
        <v>0</v>
      </c>
      <c r="E270" s="27">
        <f>SUM($D270:OFFSET($D270,$F$2-1,0))</f>
        <v>0</v>
      </c>
      <c r="F270" s="29"/>
      <c r="G270" s="29"/>
      <c r="H270" s="29"/>
      <c r="I270" s="29"/>
      <c r="J270" s="29"/>
      <c r="K270" s="29"/>
      <c r="L270" s="29"/>
      <c r="M270" s="29"/>
      <c r="N270" s="29"/>
      <c r="O270" s="29"/>
      <c r="P270" s="29"/>
      <c r="Q270" s="29"/>
      <c r="R270" s="29"/>
      <c r="S270" s="29"/>
      <c r="T270" s="29"/>
      <c r="U270" s="29"/>
      <c r="V270" s="29"/>
      <c r="W270" s="29"/>
      <c r="X270" s="29"/>
      <c r="Y270" s="29"/>
      <c r="Z270" s="29"/>
    </row>
    <row r="271" ht="15.35" customHeight="1">
      <c r="A271" s="30">
        <v>41184.441504629627</v>
      </c>
      <c r="B271" s="30">
        <f>INT(A271)</f>
      </c>
      <c r="C271" s="30">
        <v>41156</v>
      </c>
      <c r="D271" s="27">
        <f>COUNTIF($B$2:$B$840,$C271)</f>
        <v>0</v>
      </c>
      <c r="E271" s="27">
        <f>SUM($D271:OFFSET($D271,$F$2-1,0))</f>
        <v>0</v>
      </c>
      <c r="F271" s="29"/>
      <c r="G271" s="29"/>
      <c r="H271" s="29"/>
      <c r="I271" s="29"/>
      <c r="J271" s="29"/>
      <c r="K271" s="29"/>
      <c r="L271" s="29"/>
      <c r="M271" s="29"/>
      <c r="N271" s="29"/>
      <c r="O271" s="29"/>
      <c r="P271" s="29"/>
      <c r="Q271" s="29"/>
      <c r="R271" s="29"/>
      <c r="S271" s="29"/>
      <c r="T271" s="29"/>
      <c r="U271" s="29"/>
      <c r="V271" s="29"/>
      <c r="W271" s="29"/>
      <c r="X271" s="29"/>
      <c r="Y271" s="29"/>
      <c r="Z271" s="29"/>
    </row>
    <row r="272" ht="15.35" customHeight="1">
      <c r="A272" s="30">
        <v>41185.463946759257</v>
      </c>
      <c r="B272" s="30">
        <f>INT(A272)</f>
      </c>
      <c r="C272" s="30">
        <v>41157</v>
      </c>
      <c r="D272" s="27">
        <f>COUNTIF($B$2:$B$840,$C272)</f>
        <v>0</v>
      </c>
      <c r="E272" s="27">
        <f>SUM($D272:OFFSET($D272,$F$2-1,0))</f>
        <v>0</v>
      </c>
      <c r="F272" s="29"/>
      <c r="G272" s="29"/>
      <c r="H272" s="29"/>
      <c r="I272" s="29"/>
      <c r="J272" s="29"/>
      <c r="K272" s="29"/>
      <c r="L272" s="29"/>
      <c r="M272" s="29"/>
      <c r="N272" s="29"/>
      <c r="O272" s="29"/>
      <c r="P272" s="29"/>
      <c r="Q272" s="29"/>
      <c r="R272" s="29"/>
      <c r="S272" s="29"/>
      <c r="T272" s="29"/>
      <c r="U272" s="29"/>
      <c r="V272" s="29"/>
      <c r="W272" s="29"/>
      <c r="X272" s="29"/>
      <c r="Y272" s="29"/>
      <c r="Z272" s="29"/>
    </row>
    <row r="273" ht="15.35" customHeight="1">
      <c r="A273" s="30">
        <v>41190.466620370367</v>
      </c>
      <c r="B273" s="30">
        <f>INT(A273)</f>
      </c>
      <c r="C273" s="30">
        <v>41158</v>
      </c>
      <c r="D273" s="27">
        <f>COUNTIF($B$2:$B$840,$C273)</f>
        <v>0</v>
      </c>
      <c r="E273" s="27">
        <f>SUM($D273:OFFSET($D273,$F$2-1,0))</f>
        <v>0</v>
      </c>
      <c r="F273" s="29"/>
      <c r="G273" s="29"/>
      <c r="H273" s="29"/>
      <c r="I273" s="29"/>
      <c r="J273" s="29"/>
      <c r="K273" s="29"/>
      <c r="L273" s="29"/>
      <c r="M273" s="29"/>
      <c r="N273" s="29"/>
      <c r="O273" s="29"/>
      <c r="P273" s="29"/>
      <c r="Q273" s="29"/>
      <c r="R273" s="29"/>
      <c r="S273" s="29"/>
      <c r="T273" s="29"/>
      <c r="U273" s="29"/>
      <c r="V273" s="29"/>
      <c r="W273" s="29"/>
      <c r="X273" s="29"/>
      <c r="Y273" s="29"/>
      <c r="Z273" s="29"/>
    </row>
    <row r="274" ht="15.35" customHeight="1">
      <c r="A274" s="30">
        <v>41197.474826388891</v>
      </c>
      <c r="B274" s="30">
        <f>INT(A274)</f>
      </c>
      <c r="C274" s="30">
        <v>41159</v>
      </c>
      <c r="D274" s="27">
        <f>COUNTIF($B$2:$B$840,$C274)</f>
        <v>0</v>
      </c>
      <c r="E274" s="27">
        <f>SUM($D274:OFFSET($D274,$F$2-1,0))</f>
        <v>0</v>
      </c>
      <c r="F274" s="29"/>
      <c r="G274" s="29"/>
      <c r="H274" s="29"/>
      <c r="I274" s="29"/>
      <c r="J274" s="29"/>
      <c r="K274" s="29"/>
      <c r="L274" s="29"/>
      <c r="M274" s="29"/>
      <c r="N274" s="29"/>
      <c r="O274" s="29"/>
      <c r="P274" s="29"/>
      <c r="Q274" s="29"/>
      <c r="R274" s="29"/>
      <c r="S274" s="29"/>
      <c r="T274" s="29"/>
      <c r="U274" s="29"/>
      <c r="V274" s="29"/>
      <c r="W274" s="29"/>
      <c r="X274" s="29"/>
      <c r="Y274" s="29"/>
      <c r="Z274" s="29"/>
    </row>
    <row r="275" ht="15.35" customHeight="1">
      <c r="A275" s="30">
        <v>41197.476307870369</v>
      </c>
      <c r="B275" s="30">
        <f>INT(A275)</f>
      </c>
      <c r="C275" s="30">
        <v>41160</v>
      </c>
      <c r="D275" s="27">
        <f>COUNTIF($B$2:$B$840,$C275)</f>
        <v>0</v>
      </c>
      <c r="E275" s="27">
        <f>SUM($D275:OFFSET($D275,$F$2-1,0))</f>
        <v>0</v>
      </c>
      <c r="F275" s="29"/>
      <c r="G275" s="29"/>
      <c r="H275" s="29"/>
      <c r="I275" s="29"/>
      <c r="J275" s="29"/>
      <c r="K275" s="29"/>
      <c r="L275" s="29"/>
      <c r="M275" s="29"/>
      <c r="N275" s="29"/>
      <c r="O275" s="29"/>
      <c r="P275" s="29"/>
      <c r="Q275" s="29"/>
      <c r="R275" s="29"/>
      <c r="S275" s="29"/>
      <c r="T275" s="29"/>
      <c r="U275" s="29"/>
      <c r="V275" s="29"/>
      <c r="W275" s="29"/>
      <c r="X275" s="29"/>
      <c r="Y275" s="29"/>
      <c r="Z275" s="29"/>
    </row>
    <row r="276" ht="15.35" customHeight="1">
      <c r="A276" s="30">
        <v>41197.911736111113</v>
      </c>
      <c r="B276" s="30">
        <f>INT(A276)</f>
      </c>
      <c r="C276" s="30">
        <v>41161</v>
      </c>
      <c r="D276" s="27">
        <f>COUNTIF($B$2:$B$840,$C276)</f>
        <v>0</v>
      </c>
      <c r="E276" s="27">
        <f>SUM($D276:OFFSET($D276,$F$2-1,0))</f>
        <v>0</v>
      </c>
      <c r="F276" s="29"/>
      <c r="G276" s="29"/>
      <c r="H276" s="29"/>
      <c r="I276" s="29"/>
      <c r="J276" s="29"/>
      <c r="K276" s="29"/>
      <c r="L276" s="29"/>
      <c r="M276" s="29"/>
      <c r="N276" s="29"/>
      <c r="O276" s="29"/>
      <c r="P276" s="29"/>
      <c r="Q276" s="29"/>
      <c r="R276" s="29"/>
      <c r="S276" s="29"/>
      <c r="T276" s="29"/>
      <c r="U276" s="29"/>
      <c r="V276" s="29"/>
      <c r="W276" s="29"/>
      <c r="X276" s="29"/>
      <c r="Y276" s="29"/>
      <c r="Z276" s="29"/>
    </row>
    <row r="277" ht="15.35" customHeight="1">
      <c r="A277" s="30">
        <v>41197.958946759260</v>
      </c>
      <c r="B277" s="30">
        <f>INT(A277)</f>
      </c>
      <c r="C277" s="30">
        <v>41162</v>
      </c>
      <c r="D277" s="27">
        <f>COUNTIF($B$2:$B$840,$C277)</f>
        <v>0</v>
      </c>
      <c r="E277" s="27">
        <f>SUM($D277:OFFSET($D277,$F$2-1,0))</f>
        <v>0</v>
      </c>
      <c r="F277" s="29"/>
      <c r="G277" s="29"/>
      <c r="H277" s="29"/>
      <c r="I277" s="29"/>
      <c r="J277" s="29"/>
      <c r="K277" s="29"/>
      <c r="L277" s="29"/>
      <c r="M277" s="29"/>
      <c r="N277" s="29"/>
      <c r="O277" s="29"/>
      <c r="P277" s="29"/>
      <c r="Q277" s="29"/>
      <c r="R277" s="29"/>
      <c r="S277" s="29"/>
      <c r="T277" s="29"/>
      <c r="U277" s="29"/>
      <c r="V277" s="29"/>
      <c r="W277" s="29"/>
      <c r="X277" s="29"/>
      <c r="Y277" s="29"/>
      <c r="Z277" s="29"/>
    </row>
    <row r="278" ht="15.35" customHeight="1">
      <c r="A278" s="30">
        <v>41197.960277777776</v>
      </c>
      <c r="B278" s="30">
        <f>INT(A278)</f>
      </c>
      <c r="C278" s="30">
        <v>41163</v>
      </c>
      <c r="D278" s="27">
        <f>COUNTIF($B$2:$B$840,$C278)</f>
        <v>0</v>
      </c>
      <c r="E278" s="27">
        <f>SUM($D278:OFFSET($D278,$F$2-1,0))</f>
        <v>0</v>
      </c>
      <c r="F278" s="29"/>
      <c r="G278" s="29"/>
      <c r="H278" s="29"/>
      <c r="I278" s="29"/>
      <c r="J278" s="29"/>
      <c r="K278" s="29"/>
      <c r="L278" s="29"/>
      <c r="M278" s="29"/>
      <c r="N278" s="29"/>
      <c r="O278" s="29"/>
      <c r="P278" s="29"/>
      <c r="Q278" s="29"/>
      <c r="R278" s="29"/>
      <c r="S278" s="29"/>
      <c r="T278" s="29"/>
      <c r="U278" s="29"/>
      <c r="V278" s="29"/>
      <c r="W278" s="29"/>
      <c r="X278" s="29"/>
      <c r="Y278" s="29"/>
      <c r="Z278" s="29"/>
    </row>
    <row r="279" ht="15.35" customHeight="1">
      <c r="A279" s="30">
        <v>41198.549201388887</v>
      </c>
      <c r="B279" s="30">
        <f>INT(A279)</f>
      </c>
      <c r="C279" s="30">
        <v>41164</v>
      </c>
      <c r="D279" s="27">
        <f>COUNTIF($B$2:$B$840,$C279)</f>
        <v>0</v>
      </c>
      <c r="E279" s="27">
        <f>SUM($D279:OFFSET($D279,$F$2-1,0))</f>
        <v>0</v>
      </c>
      <c r="F279" s="29"/>
      <c r="G279" s="29"/>
      <c r="H279" s="29"/>
      <c r="I279" s="29"/>
      <c r="J279" s="29"/>
      <c r="K279" s="29"/>
      <c r="L279" s="29"/>
      <c r="M279" s="29"/>
      <c r="N279" s="29"/>
      <c r="O279" s="29"/>
      <c r="P279" s="29"/>
      <c r="Q279" s="29"/>
      <c r="R279" s="29"/>
      <c r="S279" s="29"/>
      <c r="T279" s="29"/>
      <c r="U279" s="29"/>
      <c r="V279" s="29"/>
      <c r="W279" s="29"/>
      <c r="X279" s="29"/>
      <c r="Y279" s="29"/>
      <c r="Z279" s="29"/>
    </row>
    <row r="280" ht="15.35" customHeight="1">
      <c r="A280" s="30">
        <v>41203.7380324074</v>
      </c>
      <c r="B280" s="30">
        <f>INT(A280)</f>
      </c>
      <c r="C280" s="30">
        <v>41165</v>
      </c>
      <c r="D280" s="27">
        <f>COUNTIF($B$2:$B$840,$C280)</f>
        <v>0</v>
      </c>
      <c r="E280" s="27">
        <f>SUM($D280:OFFSET($D280,$F$2-1,0))</f>
        <v>0</v>
      </c>
      <c r="F280" s="29"/>
      <c r="G280" s="29"/>
      <c r="H280" s="29"/>
      <c r="I280" s="29"/>
      <c r="J280" s="29"/>
      <c r="K280" s="29"/>
      <c r="L280" s="29"/>
      <c r="M280" s="29"/>
      <c r="N280" s="29"/>
      <c r="O280" s="29"/>
      <c r="P280" s="29"/>
      <c r="Q280" s="29"/>
      <c r="R280" s="29"/>
      <c r="S280" s="29"/>
      <c r="T280" s="29"/>
      <c r="U280" s="29"/>
      <c r="V280" s="29"/>
      <c r="W280" s="29"/>
      <c r="X280" s="29"/>
      <c r="Y280" s="29"/>
      <c r="Z280" s="29"/>
    </row>
    <row r="281" ht="15.35" customHeight="1">
      <c r="A281" s="30">
        <v>41203.849606481483</v>
      </c>
      <c r="B281" s="30">
        <f>INT(A281)</f>
      </c>
      <c r="C281" s="30">
        <v>41166</v>
      </c>
      <c r="D281" s="27">
        <f>COUNTIF($B$2:$B$840,$C281)</f>
        <v>0</v>
      </c>
      <c r="E281" s="27">
        <f>SUM($D281:OFFSET($D281,$F$2-1,0))</f>
        <v>0</v>
      </c>
      <c r="F281" s="29"/>
      <c r="G281" s="29"/>
      <c r="H281" s="29"/>
      <c r="I281" s="29"/>
      <c r="J281" s="29"/>
      <c r="K281" s="29"/>
      <c r="L281" s="29"/>
      <c r="M281" s="29"/>
      <c r="N281" s="29"/>
      <c r="O281" s="29"/>
      <c r="P281" s="29"/>
      <c r="Q281" s="29"/>
      <c r="R281" s="29"/>
      <c r="S281" s="29"/>
      <c r="T281" s="29"/>
      <c r="U281" s="29"/>
      <c r="V281" s="29"/>
      <c r="W281" s="29"/>
      <c r="X281" s="29"/>
      <c r="Y281" s="29"/>
      <c r="Z281" s="29"/>
    </row>
    <row r="282" ht="15.35" customHeight="1">
      <c r="A282" s="30">
        <v>41211.306932870371</v>
      </c>
      <c r="B282" s="30">
        <f>INT(A282)</f>
      </c>
      <c r="C282" s="30">
        <v>41167</v>
      </c>
      <c r="D282" s="27">
        <f>COUNTIF($B$2:$B$840,$C282)</f>
        <v>0</v>
      </c>
      <c r="E282" s="27">
        <f>SUM($D282:OFFSET($D282,$F$2-1,0))</f>
        <v>0</v>
      </c>
      <c r="F282" s="29"/>
      <c r="G282" s="29"/>
      <c r="H282" s="29"/>
      <c r="I282" s="29"/>
      <c r="J282" s="29"/>
      <c r="K282" s="29"/>
      <c r="L282" s="29"/>
      <c r="M282" s="29"/>
      <c r="N282" s="29"/>
      <c r="O282" s="29"/>
      <c r="P282" s="29"/>
      <c r="Q282" s="29"/>
      <c r="R282" s="29"/>
      <c r="S282" s="29"/>
      <c r="T282" s="29"/>
      <c r="U282" s="29"/>
      <c r="V282" s="29"/>
      <c r="W282" s="29"/>
      <c r="X282" s="29"/>
      <c r="Y282" s="29"/>
      <c r="Z282" s="29"/>
    </row>
    <row r="283" ht="15.35" customHeight="1">
      <c r="A283" s="30">
        <v>41211.518831018519</v>
      </c>
      <c r="B283" s="30">
        <f>INT(A283)</f>
      </c>
      <c r="C283" s="30">
        <v>41168</v>
      </c>
      <c r="D283" s="27">
        <f>COUNTIF($B$2:$B$840,$C283)</f>
        <v>0</v>
      </c>
      <c r="E283" s="27">
        <f>SUM($D283:OFFSET($D283,$F$2-1,0))</f>
        <v>0</v>
      </c>
      <c r="F283" s="29"/>
      <c r="G283" s="29"/>
      <c r="H283" s="29"/>
      <c r="I283" s="29"/>
      <c r="J283" s="29"/>
      <c r="K283" s="29"/>
      <c r="L283" s="29"/>
      <c r="M283" s="29"/>
      <c r="N283" s="29"/>
      <c r="O283" s="29"/>
      <c r="P283" s="29"/>
      <c r="Q283" s="29"/>
      <c r="R283" s="29"/>
      <c r="S283" s="29"/>
      <c r="T283" s="29"/>
      <c r="U283" s="29"/>
      <c r="V283" s="29"/>
      <c r="W283" s="29"/>
      <c r="X283" s="29"/>
      <c r="Y283" s="29"/>
      <c r="Z283" s="29"/>
    </row>
    <row r="284" ht="15.35" customHeight="1">
      <c r="A284" s="30">
        <v>41212.4268287037</v>
      </c>
      <c r="B284" s="30">
        <f>INT(A284)</f>
      </c>
      <c r="C284" s="30">
        <v>41169</v>
      </c>
      <c r="D284" s="27">
        <f>COUNTIF($B$2:$B$840,$C284)</f>
        <v>0</v>
      </c>
      <c r="E284" s="27">
        <f>SUM($D284:OFFSET($D284,$F$2-1,0))</f>
        <v>0</v>
      </c>
      <c r="F284" s="29"/>
      <c r="G284" s="29"/>
      <c r="H284" s="29"/>
      <c r="I284" s="29"/>
      <c r="J284" s="29"/>
      <c r="K284" s="29"/>
      <c r="L284" s="29"/>
      <c r="M284" s="29"/>
      <c r="N284" s="29"/>
      <c r="O284" s="29"/>
      <c r="P284" s="29"/>
      <c r="Q284" s="29"/>
      <c r="R284" s="29"/>
      <c r="S284" s="29"/>
      <c r="T284" s="29"/>
      <c r="U284" s="29"/>
      <c r="V284" s="29"/>
      <c r="W284" s="29"/>
      <c r="X284" s="29"/>
      <c r="Y284" s="29"/>
      <c r="Z284" s="29"/>
    </row>
    <row r="285" ht="15.35" customHeight="1">
      <c r="A285" s="30">
        <v>41212.428854166668</v>
      </c>
      <c r="B285" s="30">
        <f>INT(A285)</f>
      </c>
      <c r="C285" s="30">
        <v>41170</v>
      </c>
      <c r="D285" s="27">
        <f>COUNTIF($B$2:$B$840,$C285)</f>
        <v>0</v>
      </c>
      <c r="E285" s="27">
        <f>SUM($D285:OFFSET($D285,$F$2-1,0))</f>
        <v>0</v>
      </c>
      <c r="F285" s="29"/>
      <c r="G285" s="29"/>
      <c r="H285" s="29"/>
      <c r="I285" s="29"/>
      <c r="J285" s="29"/>
      <c r="K285" s="29"/>
      <c r="L285" s="29"/>
      <c r="M285" s="29"/>
      <c r="N285" s="29"/>
      <c r="O285" s="29"/>
      <c r="P285" s="29"/>
      <c r="Q285" s="29"/>
      <c r="R285" s="29"/>
      <c r="S285" s="29"/>
      <c r="T285" s="29"/>
      <c r="U285" s="29"/>
      <c r="V285" s="29"/>
      <c r="W285" s="29"/>
      <c r="X285" s="29"/>
      <c r="Y285" s="29"/>
      <c r="Z285" s="29"/>
    </row>
    <row r="286" ht="15.35" customHeight="1">
      <c r="A286" s="30">
        <v>41212.4308912037</v>
      </c>
      <c r="B286" s="30">
        <f>INT(A286)</f>
      </c>
      <c r="C286" s="30">
        <v>41171</v>
      </c>
      <c r="D286" s="27">
        <f>COUNTIF($B$2:$B$840,$C286)</f>
        <v>0</v>
      </c>
      <c r="E286" s="27">
        <f>SUM($D286:OFFSET($D286,$F$2-1,0))</f>
        <v>0</v>
      </c>
      <c r="F286" s="29"/>
      <c r="G286" s="29"/>
      <c r="H286" s="29"/>
      <c r="I286" s="29"/>
      <c r="J286" s="29"/>
      <c r="K286" s="29"/>
      <c r="L286" s="29"/>
      <c r="M286" s="29"/>
      <c r="N286" s="29"/>
      <c r="O286" s="29"/>
      <c r="P286" s="29"/>
      <c r="Q286" s="29"/>
      <c r="R286" s="29"/>
      <c r="S286" s="29"/>
      <c r="T286" s="29"/>
      <c r="U286" s="29"/>
      <c r="V286" s="29"/>
      <c r="W286" s="29"/>
      <c r="X286" s="29"/>
      <c r="Y286" s="29"/>
      <c r="Z286" s="29"/>
    </row>
    <row r="287" ht="15.35" customHeight="1">
      <c r="A287" s="30">
        <v>41219.495335648149</v>
      </c>
      <c r="B287" s="30">
        <f>INT(A287)</f>
      </c>
      <c r="C287" s="30">
        <v>41172</v>
      </c>
      <c r="D287" s="27">
        <f>COUNTIF($B$2:$B$840,$C287)</f>
        <v>0</v>
      </c>
      <c r="E287" s="27">
        <f>SUM($D287:OFFSET($D287,$F$2-1,0))</f>
        <v>0</v>
      </c>
      <c r="F287" s="29"/>
      <c r="G287" s="29"/>
      <c r="H287" s="29"/>
      <c r="I287" s="29"/>
      <c r="J287" s="29"/>
      <c r="K287" s="29"/>
      <c r="L287" s="29"/>
      <c r="M287" s="29"/>
      <c r="N287" s="29"/>
      <c r="O287" s="29"/>
      <c r="P287" s="29"/>
      <c r="Q287" s="29"/>
      <c r="R287" s="29"/>
      <c r="S287" s="29"/>
      <c r="T287" s="29"/>
      <c r="U287" s="29"/>
      <c r="V287" s="29"/>
      <c r="W287" s="29"/>
      <c r="X287" s="29"/>
      <c r="Y287" s="29"/>
      <c r="Z287" s="29"/>
    </row>
    <row r="288" ht="15.35" customHeight="1">
      <c r="A288" s="30">
        <v>41221.755034722220</v>
      </c>
      <c r="B288" s="30">
        <f>INT(A288)</f>
      </c>
      <c r="C288" s="30">
        <v>41173</v>
      </c>
      <c r="D288" s="27">
        <f>COUNTIF($B$2:$B$840,$C288)</f>
        <v>0</v>
      </c>
      <c r="E288" s="27">
        <f>SUM($D288:OFFSET($D288,$F$2-1,0))</f>
        <v>0</v>
      </c>
      <c r="F288" s="29"/>
      <c r="G288" s="29"/>
      <c r="H288" s="29"/>
      <c r="I288" s="29"/>
      <c r="J288" s="29"/>
      <c r="K288" s="29"/>
      <c r="L288" s="29"/>
      <c r="M288" s="29"/>
      <c r="N288" s="29"/>
      <c r="O288" s="29"/>
      <c r="P288" s="29"/>
      <c r="Q288" s="29"/>
      <c r="R288" s="29"/>
      <c r="S288" s="29"/>
      <c r="T288" s="29"/>
      <c r="U288" s="29"/>
      <c r="V288" s="29"/>
      <c r="W288" s="29"/>
      <c r="X288" s="29"/>
      <c r="Y288" s="29"/>
      <c r="Z288" s="29"/>
    </row>
    <row r="289" ht="15.35" customHeight="1">
      <c r="A289" s="30">
        <v>41222.328043981484</v>
      </c>
      <c r="B289" s="30">
        <f>INT(A289)</f>
      </c>
      <c r="C289" s="30">
        <v>41174</v>
      </c>
      <c r="D289" s="27">
        <f>COUNTIF($B$2:$B$840,$C289)</f>
        <v>0</v>
      </c>
      <c r="E289" s="27">
        <f>SUM($D289:OFFSET($D289,$F$2-1,0))</f>
        <v>0</v>
      </c>
      <c r="F289" s="29"/>
      <c r="G289" s="29"/>
      <c r="H289" s="29"/>
      <c r="I289" s="29"/>
      <c r="J289" s="29"/>
      <c r="K289" s="29"/>
      <c r="L289" s="29"/>
      <c r="M289" s="29"/>
      <c r="N289" s="29"/>
      <c r="O289" s="29"/>
      <c r="P289" s="29"/>
      <c r="Q289" s="29"/>
      <c r="R289" s="29"/>
      <c r="S289" s="29"/>
      <c r="T289" s="29"/>
      <c r="U289" s="29"/>
      <c r="V289" s="29"/>
      <c r="W289" s="29"/>
      <c r="X289" s="29"/>
      <c r="Y289" s="29"/>
      <c r="Z289" s="29"/>
    </row>
    <row r="290" ht="15.35" customHeight="1">
      <c r="A290" s="30">
        <v>41224.843946759262</v>
      </c>
      <c r="B290" s="30">
        <f>INT(A290)</f>
      </c>
      <c r="C290" s="30">
        <v>41175</v>
      </c>
      <c r="D290" s="27">
        <f>COUNTIF($B$2:$B$840,$C290)</f>
        <v>0</v>
      </c>
      <c r="E290" s="27">
        <f>SUM($D290:OFFSET($D290,$F$2-1,0))</f>
        <v>0</v>
      </c>
      <c r="F290" s="29"/>
      <c r="G290" s="29"/>
      <c r="H290" s="29"/>
      <c r="I290" s="29"/>
      <c r="J290" s="29"/>
      <c r="K290" s="29"/>
      <c r="L290" s="29"/>
      <c r="M290" s="29"/>
      <c r="N290" s="29"/>
      <c r="O290" s="29"/>
      <c r="P290" s="29"/>
      <c r="Q290" s="29"/>
      <c r="R290" s="29"/>
      <c r="S290" s="29"/>
      <c r="T290" s="29"/>
      <c r="U290" s="29"/>
      <c r="V290" s="29"/>
      <c r="W290" s="29"/>
      <c r="X290" s="29"/>
      <c r="Y290" s="29"/>
      <c r="Z290" s="29"/>
    </row>
    <row r="291" ht="15.35" customHeight="1">
      <c r="A291" s="30">
        <v>41224.844861111109</v>
      </c>
      <c r="B291" s="30">
        <f>INT(A291)</f>
      </c>
      <c r="C291" s="30">
        <v>41176</v>
      </c>
      <c r="D291" s="27">
        <f>COUNTIF($B$2:$B$840,$C291)</f>
        <v>0</v>
      </c>
      <c r="E291" s="27">
        <f>SUM($D291:OFFSET($D291,$F$2-1,0))</f>
        <v>0</v>
      </c>
      <c r="F291" s="29"/>
      <c r="G291" s="29"/>
      <c r="H291" s="29"/>
      <c r="I291" s="29"/>
      <c r="J291" s="29"/>
      <c r="K291" s="29"/>
      <c r="L291" s="29"/>
      <c r="M291" s="29"/>
      <c r="N291" s="29"/>
      <c r="O291" s="29"/>
      <c r="P291" s="29"/>
      <c r="Q291" s="29"/>
      <c r="R291" s="29"/>
      <c r="S291" s="29"/>
      <c r="T291" s="29"/>
      <c r="U291" s="29"/>
      <c r="V291" s="29"/>
      <c r="W291" s="29"/>
      <c r="X291" s="29"/>
      <c r="Y291" s="29"/>
      <c r="Z291" s="29"/>
    </row>
    <row r="292" ht="15.35" customHeight="1">
      <c r="A292" s="30">
        <v>41225.055370370370</v>
      </c>
      <c r="B292" s="30">
        <f>INT(A292)</f>
      </c>
      <c r="C292" s="30">
        <v>41177</v>
      </c>
      <c r="D292" s="27">
        <f>COUNTIF($B$2:$B$840,$C292)</f>
        <v>0</v>
      </c>
      <c r="E292" s="27">
        <f>SUM($D292:OFFSET($D292,$F$2-1,0))</f>
        <v>0</v>
      </c>
      <c r="F292" s="29"/>
      <c r="G292" s="29"/>
      <c r="H292" s="29"/>
      <c r="I292" s="29"/>
      <c r="J292" s="29"/>
      <c r="K292" s="29"/>
      <c r="L292" s="29"/>
      <c r="M292" s="29"/>
      <c r="N292" s="29"/>
      <c r="O292" s="29"/>
      <c r="P292" s="29"/>
      <c r="Q292" s="29"/>
      <c r="R292" s="29"/>
      <c r="S292" s="29"/>
      <c r="T292" s="29"/>
      <c r="U292" s="29"/>
      <c r="V292" s="29"/>
      <c r="W292" s="29"/>
      <c r="X292" s="29"/>
      <c r="Y292" s="29"/>
      <c r="Z292" s="29"/>
    </row>
    <row r="293" ht="15.35" customHeight="1">
      <c r="A293" s="30">
        <v>41230.950613425928</v>
      </c>
      <c r="B293" s="30">
        <f>INT(A293)</f>
      </c>
      <c r="C293" s="30">
        <v>41178</v>
      </c>
      <c r="D293" s="27">
        <f>COUNTIF($B$2:$B$840,$C293)</f>
        <v>0</v>
      </c>
      <c r="E293" s="27">
        <f>SUM($D293:OFFSET($D293,$F$2-1,0))</f>
        <v>0</v>
      </c>
      <c r="F293" s="29"/>
      <c r="G293" s="29"/>
      <c r="H293" s="29"/>
      <c r="I293" s="29"/>
      <c r="J293" s="29"/>
      <c r="K293" s="29"/>
      <c r="L293" s="29"/>
      <c r="M293" s="29"/>
      <c r="N293" s="29"/>
      <c r="O293" s="29"/>
      <c r="P293" s="29"/>
      <c r="Q293" s="29"/>
      <c r="R293" s="29"/>
      <c r="S293" s="29"/>
      <c r="T293" s="29"/>
      <c r="U293" s="29"/>
      <c r="V293" s="29"/>
      <c r="W293" s="29"/>
      <c r="X293" s="29"/>
      <c r="Y293" s="29"/>
      <c r="Z293" s="29"/>
    </row>
    <row r="294" ht="15.35" customHeight="1">
      <c r="A294" s="30">
        <v>41239.511388888888</v>
      </c>
      <c r="B294" s="30">
        <f>INT(A294)</f>
      </c>
      <c r="C294" s="30">
        <v>41179</v>
      </c>
      <c r="D294" s="27">
        <f>COUNTIF($B$2:$B$840,$C294)</f>
        <v>0</v>
      </c>
      <c r="E294" s="27">
        <f>SUM($D294:OFFSET($D294,$F$2-1,0))</f>
        <v>0</v>
      </c>
      <c r="F294" s="29"/>
      <c r="G294" s="29"/>
      <c r="H294" s="29"/>
      <c r="I294" s="29"/>
      <c r="J294" s="29"/>
      <c r="K294" s="29"/>
      <c r="L294" s="29"/>
      <c r="M294" s="29"/>
      <c r="N294" s="29"/>
      <c r="O294" s="29"/>
      <c r="P294" s="29"/>
      <c r="Q294" s="29"/>
      <c r="R294" s="29"/>
      <c r="S294" s="29"/>
      <c r="T294" s="29"/>
      <c r="U294" s="29"/>
      <c r="V294" s="29"/>
      <c r="W294" s="29"/>
      <c r="X294" s="29"/>
      <c r="Y294" s="29"/>
      <c r="Z294" s="29"/>
    </row>
    <row r="295" ht="15.35" customHeight="1">
      <c r="A295" s="30">
        <v>41239.516041666669</v>
      </c>
      <c r="B295" s="30">
        <f>INT(A295)</f>
      </c>
      <c r="C295" s="30">
        <v>41180</v>
      </c>
      <c r="D295" s="27">
        <f>COUNTIF($B$2:$B$840,$C295)</f>
        <v>0</v>
      </c>
      <c r="E295" s="27">
        <f>SUM($D295:OFFSET($D295,$F$2-1,0))</f>
        <v>0</v>
      </c>
      <c r="F295" s="29"/>
      <c r="G295" s="29"/>
      <c r="H295" s="29"/>
      <c r="I295" s="29"/>
      <c r="J295" s="29"/>
      <c r="K295" s="29"/>
      <c r="L295" s="29"/>
      <c r="M295" s="29"/>
      <c r="N295" s="29"/>
      <c r="O295" s="29"/>
      <c r="P295" s="29"/>
      <c r="Q295" s="29"/>
      <c r="R295" s="29"/>
      <c r="S295" s="29"/>
      <c r="T295" s="29"/>
      <c r="U295" s="29"/>
      <c r="V295" s="29"/>
      <c r="W295" s="29"/>
      <c r="X295" s="29"/>
      <c r="Y295" s="29"/>
      <c r="Z295" s="29"/>
    </row>
    <row r="296" ht="15.35" customHeight="1">
      <c r="A296" s="30">
        <v>41239.5178125</v>
      </c>
      <c r="B296" s="30">
        <f>INT(A296)</f>
      </c>
      <c r="C296" s="30">
        <v>41181</v>
      </c>
      <c r="D296" s="27">
        <f>COUNTIF($B$2:$B$840,$C296)</f>
        <v>0</v>
      </c>
      <c r="E296" s="27">
        <f>SUM($D296:OFFSET($D296,$F$2-1,0))</f>
        <v>0</v>
      </c>
      <c r="F296" s="29"/>
      <c r="G296" s="29"/>
      <c r="H296" s="29"/>
      <c r="I296" s="29"/>
      <c r="J296" s="29"/>
      <c r="K296" s="29"/>
      <c r="L296" s="29"/>
      <c r="M296" s="29"/>
      <c r="N296" s="29"/>
      <c r="O296" s="29"/>
      <c r="P296" s="29"/>
      <c r="Q296" s="29"/>
      <c r="R296" s="29"/>
      <c r="S296" s="29"/>
      <c r="T296" s="29"/>
      <c r="U296" s="29"/>
      <c r="V296" s="29"/>
      <c r="W296" s="29"/>
      <c r="X296" s="29"/>
      <c r="Y296" s="29"/>
      <c r="Z296" s="29"/>
    </row>
    <row r="297" ht="15.35" customHeight="1">
      <c r="A297" s="30">
        <v>41239.518819444442</v>
      </c>
      <c r="B297" s="30">
        <f>INT(A297)</f>
      </c>
      <c r="C297" s="30">
        <v>41182</v>
      </c>
      <c r="D297" s="27">
        <f>COUNTIF($B$2:$B$840,$C297)</f>
        <v>0</v>
      </c>
      <c r="E297" s="27">
        <f>SUM($D297:OFFSET($D297,$F$2-1,0))</f>
        <v>0</v>
      </c>
      <c r="F297" s="29"/>
      <c r="G297" s="29"/>
      <c r="H297" s="29"/>
      <c r="I297" s="29"/>
      <c r="J297" s="29"/>
      <c r="K297" s="29"/>
      <c r="L297" s="29"/>
      <c r="M297" s="29"/>
      <c r="N297" s="29"/>
      <c r="O297" s="29"/>
      <c r="P297" s="29"/>
      <c r="Q297" s="29"/>
      <c r="R297" s="29"/>
      <c r="S297" s="29"/>
      <c r="T297" s="29"/>
      <c r="U297" s="29"/>
      <c r="V297" s="29"/>
      <c r="W297" s="29"/>
      <c r="X297" s="29"/>
      <c r="Y297" s="29"/>
      <c r="Z297" s="29"/>
    </row>
    <row r="298" ht="15.35" customHeight="1">
      <c r="A298" s="30">
        <v>41239.520659722220</v>
      </c>
      <c r="B298" s="30">
        <f>INT(A298)</f>
      </c>
      <c r="C298" s="30">
        <v>41183</v>
      </c>
      <c r="D298" s="27">
        <f>COUNTIF($B$2:$B$840,$C298)</f>
        <v>0</v>
      </c>
      <c r="E298" s="27">
        <f>SUM($D298:OFFSET($D298,$F$2-1,0))</f>
        <v>0</v>
      </c>
      <c r="F298" s="29"/>
      <c r="G298" s="29"/>
      <c r="H298" s="29"/>
      <c r="I298" s="29"/>
      <c r="J298" s="29"/>
      <c r="K298" s="29"/>
      <c r="L298" s="29"/>
      <c r="M298" s="29"/>
      <c r="N298" s="29"/>
      <c r="O298" s="29"/>
      <c r="P298" s="29"/>
      <c r="Q298" s="29"/>
      <c r="R298" s="29"/>
      <c r="S298" s="29"/>
      <c r="T298" s="29"/>
      <c r="U298" s="29"/>
      <c r="V298" s="29"/>
      <c r="W298" s="29"/>
      <c r="X298" s="29"/>
      <c r="Y298" s="29"/>
      <c r="Z298" s="29"/>
    </row>
    <row r="299" ht="15.35" customHeight="1">
      <c r="A299" s="30">
        <v>41239.522557870368</v>
      </c>
      <c r="B299" s="30">
        <f>INT(A299)</f>
      </c>
      <c r="C299" s="30">
        <v>41184</v>
      </c>
      <c r="D299" s="27">
        <f>COUNTIF($B$2:$B$840,$C299)</f>
        <v>0</v>
      </c>
      <c r="E299" s="27">
        <f>SUM($D299:OFFSET($D299,$F$2-1,0))</f>
        <v>0</v>
      </c>
      <c r="F299" s="29"/>
      <c r="G299" s="29"/>
      <c r="H299" s="29"/>
      <c r="I299" s="29"/>
      <c r="J299" s="29"/>
      <c r="K299" s="29"/>
      <c r="L299" s="29"/>
      <c r="M299" s="29"/>
      <c r="N299" s="29"/>
      <c r="O299" s="29"/>
      <c r="P299" s="29"/>
      <c r="Q299" s="29"/>
      <c r="R299" s="29"/>
      <c r="S299" s="29"/>
      <c r="T299" s="29"/>
      <c r="U299" s="29"/>
      <c r="V299" s="29"/>
      <c r="W299" s="29"/>
      <c r="X299" s="29"/>
      <c r="Y299" s="29"/>
      <c r="Z299" s="29"/>
    </row>
    <row r="300" ht="15.35" customHeight="1">
      <c r="A300" s="30">
        <v>41239.523032407407</v>
      </c>
      <c r="B300" s="30">
        <f>INT(A300)</f>
      </c>
      <c r="C300" s="30">
        <v>41185</v>
      </c>
      <c r="D300" s="27">
        <f>COUNTIF($B$2:$B$840,$C300)</f>
        <v>0</v>
      </c>
      <c r="E300" s="27">
        <f>SUM($D300:OFFSET($D300,$F$2-1,0))</f>
        <v>0</v>
      </c>
      <c r="F300" s="29"/>
      <c r="G300" s="29"/>
      <c r="H300" s="29"/>
      <c r="I300" s="29"/>
      <c r="J300" s="29"/>
      <c r="K300" s="29"/>
      <c r="L300" s="29"/>
      <c r="M300" s="29"/>
      <c r="N300" s="29"/>
      <c r="O300" s="29"/>
      <c r="P300" s="29"/>
      <c r="Q300" s="29"/>
      <c r="R300" s="29"/>
      <c r="S300" s="29"/>
      <c r="T300" s="29"/>
      <c r="U300" s="29"/>
      <c r="V300" s="29"/>
      <c r="W300" s="29"/>
      <c r="X300" s="29"/>
      <c r="Y300" s="29"/>
      <c r="Z300" s="29"/>
    </row>
    <row r="301" ht="15.35" customHeight="1">
      <c r="A301" s="30">
        <v>41239.523993055554</v>
      </c>
      <c r="B301" s="30">
        <f>INT(A301)</f>
      </c>
      <c r="C301" s="30">
        <v>41186</v>
      </c>
      <c r="D301" s="27">
        <f>COUNTIF($B$2:$B$840,$C301)</f>
        <v>0</v>
      </c>
      <c r="E301" s="27">
        <f>SUM($D301:OFFSET($D301,$F$2-1,0))</f>
        <v>0</v>
      </c>
      <c r="F301" s="29"/>
      <c r="G301" s="29"/>
      <c r="H301" s="29"/>
      <c r="I301" s="29"/>
      <c r="J301" s="29"/>
      <c r="K301" s="29"/>
      <c r="L301" s="29"/>
      <c r="M301" s="29"/>
      <c r="N301" s="29"/>
      <c r="O301" s="29"/>
      <c r="P301" s="29"/>
      <c r="Q301" s="29"/>
      <c r="R301" s="29"/>
      <c r="S301" s="29"/>
      <c r="T301" s="29"/>
      <c r="U301" s="29"/>
      <c r="V301" s="29"/>
      <c r="W301" s="29"/>
      <c r="X301" s="29"/>
      <c r="Y301" s="29"/>
      <c r="Z301" s="29"/>
    </row>
    <row r="302" ht="15.35" customHeight="1">
      <c r="A302" s="30">
        <v>41239.5263425926</v>
      </c>
      <c r="B302" s="30">
        <f>INT(A302)</f>
      </c>
      <c r="C302" s="30">
        <v>41187</v>
      </c>
      <c r="D302" s="27">
        <f>COUNTIF($B$2:$B$840,$C302)</f>
        <v>0</v>
      </c>
      <c r="E302" s="27">
        <f>SUM($D302:OFFSET($D302,$F$2-1,0))</f>
        <v>0</v>
      </c>
      <c r="F302" s="29"/>
      <c r="G302" s="29"/>
      <c r="H302" s="29"/>
      <c r="I302" s="29"/>
      <c r="J302" s="29"/>
      <c r="K302" s="29"/>
      <c r="L302" s="29"/>
      <c r="M302" s="29"/>
      <c r="N302" s="29"/>
      <c r="O302" s="29"/>
      <c r="P302" s="29"/>
      <c r="Q302" s="29"/>
      <c r="R302" s="29"/>
      <c r="S302" s="29"/>
      <c r="T302" s="29"/>
      <c r="U302" s="29"/>
      <c r="V302" s="29"/>
      <c r="W302" s="29"/>
      <c r="X302" s="29"/>
      <c r="Y302" s="29"/>
      <c r="Z302" s="29"/>
    </row>
    <row r="303" ht="15.35" customHeight="1">
      <c r="A303" s="30">
        <v>41242.567083333335</v>
      </c>
      <c r="B303" s="30">
        <f>INT(A303)</f>
      </c>
      <c r="C303" s="30">
        <v>41188</v>
      </c>
      <c r="D303" s="27">
        <f>COUNTIF($B$2:$B$840,$C303)</f>
        <v>0</v>
      </c>
      <c r="E303" s="27">
        <f>SUM($D303:OFFSET($D303,$F$2-1,0))</f>
        <v>0</v>
      </c>
      <c r="F303" s="29"/>
      <c r="G303" s="29"/>
      <c r="H303" s="29"/>
      <c r="I303" s="29"/>
      <c r="J303" s="29"/>
      <c r="K303" s="29"/>
      <c r="L303" s="29"/>
      <c r="M303" s="29"/>
      <c r="N303" s="29"/>
      <c r="O303" s="29"/>
      <c r="P303" s="29"/>
      <c r="Q303" s="29"/>
      <c r="R303" s="29"/>
      <c r="S303" s="29"/>
      <c r="T303" s="29"/>
      <c r="U303" s="29"/>
      <c r="V303" s="29"/>
      <c r="W303" s="29"/>
      <c r="X303" s="29"/>
      <c r="Y303" s="29"/>
      <c r="Z303" s="29"/>
    </row>
    <row r="304" ht="15.35" customHeight="1">
      <c r="A304" s="30">
        <v>41242.567777777775</v>
      </c>
      <c r="B304" s="30">
        <f>INT(A304)</f>
      </c>
      <c r="C304" s="30">
        <v>41189</v>
      </c>
      <c r="D304" s="27">
        <f>COUNTIF($B$2:$B$840,$C304)</f>
        <v>0</v>
      </c>
      <c r="E304" s="27">
        <f>SUM($D304:OFFSET($D304,$F$2-1,0))</f>
        <v>0</v>
      </c>
      <c r="F304" s="29"/>
      <c r="G304" s="29"/>
      <c r="H304" s="29"/>
      <c r="I304" s="29"/>
      <c r="J304" s="29"/>
      <c r="K304" s="29"/>
      <c r="L304" s="29"/>
      <c r="M304" s="29"/>
      <c r="N304" s="29"/>
      <c r="O304" s="29"/>
      <c r="P304" s="29"/>
      <c r="Q304" s="29"/>
      <c r="R304" s="29"/>
      <c r="S304" s="29"/>
      <c r="T304" s="29"/>
      <c r="U304" s="29"/>
      <c r="V304" s="29"/>
      <c r="W304" s="29"/>
      <c r="X304" s="29"/>
      <c r="Y304" s="29"/>
      <c r="Z304" s="29"/>
    </row>
    <row r="305" ht="15.35" customHeight="1">
      <c r="A305" s="30">
        <v>41243.026678240742</v>
      </c>
      <c r="B305" s="30">
        <f>INT(A305)</f>
      </c>
      <c r="C305" s="30">
        <v>41190</v>
      </c>
      <c r="D305" s="27">
        <f>COUNTIF($B$2:$B$840,$C305)</f>
        <v>0</v>
      </c>
      <c r="E305" s="27">
        <f>SUM($D305:OFFSET($D305,$F$2-1,0))</f>
        <v>0</v>
      </c>
      <c r="F305" s="29"/>
      <c r="G305" s="29"/>
      <c r="H305" s="29"/>
      <c r="I305" s="29"/>
      <c r="J305" s="29"/>
      <c r="K305" s="29"/>
      <c r="L305" s="29"/>
      <c r="M305" s="29"/>
      <c r="N305" s="29"/>
      <c r="O305" s="29"/>
      <c r="P305" s="29"/>
      <c r="Q305" s="29"/>
      <c r="R305" s="29"/>
      <c r="S305" s="29"/>
      <c r="T305" s="29"/>
      <c r="U305" s="29"/>
      <c r="V305" s="29"/>
      <c r="W305" s="29"/>
      <c r="X305" s="29"/>
      <c r="Y305" s="29"/>
      <c r="Z305" s="29"/>
    </row>
    <row r="306" ht="15.35" customHeight="1">
      <c r="A306" s="30">
        <v>41246.278553240743</v>
      </c>
      <c r="B306" s="30">
        <f>INT(A306)</f>
      </c>
      <c r="C306" s="30">
        <v>41191</v>
      </c>
      <c r="D306" s="27">
        <f>COUNTIF($B$2:$B$840,$C306)</f>
        <v>0</v>
      </c>
      <c r="E306" s="27">
        <f>SUM($D306:OFFSET($D306,$F$2-1,0))</f>
        <v>0</v>
      </c>
      <c r="F306" s="29"/>
      <c r="G306" s="29"/>
      <c r="H306" s="29"/>
      <c r="I306" s="29"/>
      <c r="J306" s="29"/>
      <c r="K306" s="29"/>
      <c r="L306" s="29"/>
      <c r="M306" s="29"/>
      <c r="N306" s="29"/>
      <c r="O306" s="29"/>
      <c r="P306" s="29"/>
      <c r="Q306" s="29"/>
      <c r="R306" s="29"/>
      <c r="S306" s="29"/>
      <c r="T306" s="29"/>
      <c r="U306" s="29"/>
      <c r="V306" s="29"/>
      <c r="W306" s="29"/>
      <c r="X306" s="29"/>
      <c r="Y306" s="29"/>
      <c r="Z306" s="29"/>
    </row>
    <row r="307" ht="15.35" customHeight="1">
      <c r="A307" s="30">
        <v>41246.459814814814</v>
      </c>
      <c r="B307" s="30">
        <f>INT(A307)</f>
      </c>
      <c r="C307" s="30">
        <v>41192</v>
      </c>
      <c r="D307" s="27">
        <f>COUNTIF($B$2:$B$840,$C307)</f>
        <v>0</v>
      </c>
      <c r="E307" s="27">
        <f>SUM($D307:OFFSET($D307,$F$2-1,0))</f>
        <v>0</v>
      </c>
      <c r="F307" s="29"/>
      <c r="G307" s="29"/>
      <c r="H307" s="29"/>
      <c r="I307" s="29"/>
      <c r="J307" s="29"/>
      <c r="K307" s="29"/>
      <c r="L307" s="29"/>
      <c r="M307" s="29"/>
      <c r="N307" s="29"/>
      <c r="O307" s="29"/>
      <c r="P307" s="29"/>
      <c r="Q307" s="29"/>
      <c r="R307" s="29"/>
      <c r="S307" s="29"/>
      <c r="T307" s="29"/>
      <c r="U307" s="29"/>
      <c r="V307" s="29"/>
      <c r="W307" s="29"/>
      <c r="X307" s="29"/>
      <c r="Y307" s="29"/>
      <c r="Z307" s="29"/>
    </row>
    <row r="308" ht="15.35" customHeight="1">
      <c r="A308" s="30">
        <v>41246.554050925923</v>
      </c>
      <c r="B308" s="30">
        <f>INT(A308)</f>
      </c>
      <c r="C308" s="30">
        <v>41193</v>
      </c>
      <c r="D308" s="27">
        <f>COUNTIF($B$2:$B$840,$C308)</f>
        <v>0</v>
      </c>
      <c r="E308" s="27">
        <f>SUM($D308:OFFSET($D308,$F$2-1,0))</f>
        <v>0</v>
      </c>
      <c r="F308" s="29"/>
      <c r="G308" s="29"/>
      <c r="H308" s="29"/>
      <c r="I308" s="29"/>
      <c r="J308" s="29"/>
      <c r="K308" s="29"/>
      <c r="L308" s="29"/>
      <c r="M308" s="29"/>
      <c r="N308" s="29"/>
      <c r="O308" s="29"/>
      <c r="P308" s="29"/>
      <c r="Q308" s="29"/>
      <c r="R308" s="29"/>
      <c r="S308" s="29"/>
      <c r="T308" s="29"/>
      <c r="U308" s="29"/>
      <c r="V308" s="29"/>
      <c r="W308" s="29"/>
      <c r="X308" s="29"/>
      <c r="Y308" s="29"/>
      <c r="Z308" s="29"/>
    </row>
    <row r="309" ht="15.35" customHeight="1">
      <c r="A309" s="30">
        <v>41249.662835648145</v>
      </c>
      <c r="B309" s="30">
        <f>INT(A309)</f>
      </c>
      <c r="C309" s="30">
        <v>41194</v>
      </c>
      <c r="D309" s="27">
        <f>COUNTIF($B$2:$B$840,$C309)</f>
        <v>0</v>
      </c>
      <c r="E309" s="27">
        <f>SUM($D309:OFFSET($D309,$F$2-1,0))</f>
        <v>0</v>
      </c>
      <c r="F309" s="29"/>
      <c r="G309" s="29"/>
      <c r="H309" s="29"/>
      <c r="I309" s="29"/>
      <c r="J309" s="29"/>
      <c r="K309" s="29"/>
      <c r="L309" s="29"/>
      <c r="M309" s="29"/>
      <c r="N309" s="29"/>
      <c r="O309" s="29"/>
      <c r="P309" s="29"/>
      <c r="Q309" s="29"/>
      <c r="R309" s="29"/>
      <c r="S309" s="29"/>
      <c r="T309" s="29"/>
      <c r="U309" s="29"/>
      <c r="V309" s="29"/>
      <c r="W309" s="29"/>
      <c r="X309" s="29"/>
      <c r="Y309" s="29"/>
      <c r="Z309" s="29"/>
    </row>
    <row r="310" ht="15.35" customHeight="1">
      <c r="A310" s="30">
        <v>41253.514826388891</v>
      </c>
      <c r="B310" s="30">
        <f>INT(A310)</f>
      </c>
      <c r="C310" s="30">
        <v>41195</v>
      </c>
      <c r="D310" s="27">
        <f>COUNTIF($B$2:$B$840,$C310)</f>
        <v>0</v>
      </c>
      <c r="E310" s="27">
        <f>SUM($D310:OFFSET($D310,$F$2-1,0))</f>
        <v>0</v>
      </c>
      <c r="F310" s="29"/>
      <c r="G310" s="29"/>
      <c r="H310" s="29"/>
      <c r="I310" s="29"/>
      <c r="J310" s="29"/>
      <c r="K310" s="29"/>
      <c r="L310" s="29"/>
      <c r="M310" s="29"/>
      <c r="N310" s="29"/>
      <c r="O310" s="29"/>
      <c r="P310" s="29"/>
      <c r="Q310" s="29"/>
      <c r="R310" s="29"/>
      <c r="S310" s="29"/>
      <c r="T310" s="29"/>
      <c r="U310" s="29"/>
      <c r="V310" s="29"/>
      <c r="W310" s="29"/>
      <c r="X310" s="29"/>
      <c r="Y310" s="29"/>
      <c r="Z310" s="29"/>
    </row>
    <row r="311" ht="15.35" customHeight="1">
      <c r="A311" s="30">
        <v>41253.728726851848</v>
      </c>
      <c r="B311" s="30">
        <f>INT(A311)</f>
      </c>
      <c r="C311" s="30">
        <v>41196</v>
      </c>
      <c r="D311" s="27">
        <f>COUNTIF($B$2:$B$840,$C311)</f>
        <v>0</v>
      </c>
      <c r="E311" s="27">
        <f>SUM($D311:OFFSET($D311,$F$2-1,0))</f>
        <v>0</v>
      </c>
      <c r="F311" s="29"/>
      <c r="G311" s="29"/>
      <c r="H311" s="29"/>
      <c r="I311" s="29"/>
      <c r="J311" s="29"/>
      <c r="K311" s="29"/>
      <c r="L311" s="29"/>
      <c r="M311" s="29"/>
      <c r="N311" s="29"/>
      <c r="O311" s="29"/>
      <c r="P311" s="29"/>
      <c r="Q311" s="29"/>
      <c r="R311" s="29"/>
      <c r="S311" s="29"/>
      <c r="T311" s="29"/>
      <c r="U311" s="29"/>
      <c r="V311" s="29"/>
      <c r="W311" s="29"/>
      <c r="X311" s="29"/>
      <c r="Y311" s="29"/>
      <c r="Z311" s="29"/>
    </row>
    <row r="312" ht="15.35" customHeight="1">
      <c r="A312" s="30">
        <v>41254.503275462965</v>
      </c>
      <c r="B312" s="30">
        <f>INT(A312)</f>
      </c>
      <c r="C312" s="30">
        <v>41197</v>
      </c>
      <c r="D312" s="27">
        <f>COUNTIF($B$2:$B$840,$C312)</f>
        <v>0</v>
      </c>
      <c r="E312" s="27">
        <f>SUM($D312:OFFSET($D312,$F$2-1,0))</f>
        <v>0</v>
      </c>
      <c r="F312" s="29"/>
      <c r="G312" s="29"/>
      <c r="H312" s="29"/>
      <c r="I312" s="29"/>
      <c r="J312" s="29"/>
      <c r="K312" s="29"/>
      <c r="L312" s="29"/>
      <c r="M312" s="29"/>
      <c r="N312" s="29"/>
      <c r="O312" s="29"/>
      <c r="P312" s="29"/>
      <c r="Q312" s="29"/>
      <c r="R312" s="29"/>
      <c r="S312" s="29"/>
      <c r="T312" s="29"/>
      <c r="U312" s="29"/>
      <c r="V312" s="29"/>
      <c r="W312" s="29"/>
      <c r="X312" s="29"/>
      <c r="Y312" s="29"/>
      <c r="Z312" s="29"/>
    </row>
    <row r="313" ht="15.35" customHeight="1">
      <c r="A313" s="30">
        <v>41256.639502314814</v>
      </c>
      <c r="B313" s="30">
        <f>INT(A313)</f>
      </c>
      <c r="C313" s="30">
        <v>41198</v>
      </c>
      <c r="D313" s="27">
        <f>COUNTIF($B$2:$B$840,$C313)</f>
        <v>0</v>
      </c>
      <c r="E313" s="27">
        <f>SUM($D313:OFFSET($D313,$F$2-1,0))</f>
        <v>0</v>
      </c>
      <c r="F313" s="29"/>
      <c r="G313" s="29"/>
      <c r="H313" s="29"/>
      <c r="I313" s="29"/>
      <c r="J313" s="29"/>
      <c r="K313" s="29"/>
      <c r="L313" s="29"/>
      <c r="M313" s="29"/>
      <c r="N313" s="29"/>
      <c r="O313" s="29"/>
      <c r="P313" s="29"/>
      <c r="Q313" s="29"/>
      <c r="R313" s="29"/>
      <c r="S313" s="29"/>
      <c r="T313" s="29"/>
      <c r="U313" s="29"/>
      <c r="V313" s="29"/>
      <c r="W313" s="29"/>
      <c r="X313" s="29"/>
      <c r="Y313" s="29"/>
      <c r="Z313" s="29"/>
    </row>
    <row r="314" ht="15.35" customHeight="1">
      <c r="A314" s="30">
        <v>41261.791817129626</v>
      </c>
      <c r="B314" s="30">
        <f>INT(A314)</f>
      </c>
      <c r="C314" s="30">
        <v>41199</v>
      </c>
      <c r="D314" s="27">
        <f>COUNTIF($B$2:$B$840,$C314)</f>
        <v>0</v>
      </c>
      <c r="E314" s="27">
        <f>SUM($D314:OFFSET($D314,$F$2-1,0))</f>
        <v>0</v>
      </c>
      <c r="F314" s="29"/>
      <c r="G314" s="29"/>
      <c r="H314" s="29"/>
      <c r="I314" s="29"/>
      <c r="J314" s="29"/>
      <c r="K314" s="29"/>
      <c r="L314" s="29"/>
      <c r="M314" s="29"/>
      <c r="N314" s="29"/>
      <c r="O314" s="29"/>
      <c r="P314" s="29"/>
      <c r="Q314" s="29"/>
      <c r="R314" s="29"/>
      <c r="S314" s="29"/>
      <c r="T314" s="29"/>
      <c r="U314" s="29"/>
      <c r="V314" s="29"/>
      <c r="W314" s="29"/>
      <c r="X314" s="29"/>
      <c r="Y314" s="29"/>
      <c r="Z314" s="29"/>
    </row>
    <row r="315" ht="15.35" customHeight="1">
      <c r="A315" s="30">
        <v>41262.408564814818</v>
      </c>
      <c r="B315" s="30">
        <f>INT(A315)</f>
      </c>
      <c r="C315" s="30">
        <v>41200</v>
      </c>
      <c r="D315" s="27">
        <f>COUNTIF($B$2:$B$840,$C315)</f>
        <v>0</v>
      </c>
      <c r="E315" s="27">
        <f>SUM($D315:OFFSET($D315,$F$2-1,0))</f>
        <v>0</v>
      </c>
      <c r="F315" s="29"/>
      <c r="G315" s="29"/>
      <c r="H315" s="29"/>
      <c r="I315" s="29"/>
      <c r="J315" s="29"/>
      <c r="K315" s="29"/>
      <c r="L315" s="29"/>
      <c r="M315" s="29"/>
      <c r="N315" s="29"/>
      <c r="O315" s="29"/>
      <c r="P315" s="29"/>
      <c r="Q315" s="29"/>
      <c r="R315" s="29"/>
      <c r="S315" s="29"/>
      <c r="T315" s="29"/>
      <c r="U315" s="29"/>
      <c r="V315" s="29"/>
      <c r="W315" s="29"/>
      <c r="X315" s="29"/>
      <c r="Y315" s="29"/>
      <c r="Z315" s="29"/>
    </row>
    <row r="316" ht="15.35" customHeight="1">
      <c r="A316" s="30">
        <v>41276.526030092595</v>
      </c>
      <c r="B316" s="30">
        <f>INT(A316)</f>
      </c>
      <c r="C316" s="30">
        <v>41201</v>
      </c>
      <c r="D316" s="27">
        <f>COUNTIF($B$2:$B$840,$C316)</f>
        <v>0</v>
      </c>
      <c r="E316" s="27">
        <f>SUM($D316:OFFSET($D316,$F$2-1,0))</f>
        <v>0</v>
      </c>
      <c r="F316" s="29"/>
      <c r="G316" s="29"/>
      <c r="H316" s="29"/>
      <c r="I316" s="29"/>
      <c r="J316" s="29"/>
      <c r="K316" s="29"/>
      <c r="L316" s="29"/>
      <c r="M316" s="29"/>
      <c r="N316" s="29"/>
      <c r="O316" s="29"/>
      <c r="P316" s="29"/>
      <c r="Q316" s="29"/>
      <c r="R316" s="29"/>
      <c r="S316" s="29"/>
      <c r="T316" s="29"/>
      <c r="U316" s="29"/>
      <c r="V316" s="29"/>
      <c r="W316" s="29"/>
      <c r="X316" s="29"/>
      <c r="Y316" s="29"/>
      <c r="Z316" s="29"/>
    </row>
    <row r="317" ht="15.35" customHeight="1">
      <c r="A317" s="30">
        <v>41281.689861111110</v>
      </c>
      <c r="B317" s="30">
        <f>INT(A317)</f>
      </c>
      <c r="C317" s="30">
        <v>41202</v>
      </c>
      <c r="D317" s="27">
        <f>COUNTIF($B$2:$B$840,$C317)</f>
        <v>0</v>
      </c>
      <c r="E317" s="27">
        <f>SUM($D317:OFFSET($D317,$F$2-1,0))</f>
        <v>0</v>
      </c>
      <c r="F317" s="29"/>
      <c r="G317" s="29"/>
      <c r="H317" s="29"/>
      <c r="I317" s="29"/>
      <c r="J317" s="29"/>
      <c r="K317" s="29"/>
      <c r="L317" s="29"/>
      <c r="M317" s="29"/>
      <c r="N317" s="29"/>
      <c r="O317" s="29"/>
      <c r="P317" s="29"/>
      <c r="Q317" s="29"/>
      <c r="R317" s="29"/>
      <c r="S317" s="29"/>
      <c r="T317" s="29"/>
      <c r="U317" s="29"/>
      <c r="V317" s="29"/>
      <c r="W317" s="29"/>
      <c r="X317" s="29"/>
      <c r="Y317" s="29"/>
      <c r="Z317" s="29"/>
    </row>
    <row r="318" ht="15.35" customHeight="1">
      <c r="A318" s="30">
        <v>41290.497442129628</v>
      </c>
      <c r="B318" s="30">
        <f>INT(A318)</f>
      </c>
      <c r="C318" s="30">
        <v>41203</v>
      </c>
      <c r="D318" s="27">
        <f>COUNTIF($B$2:$B$840,$C318)</f>
        <v>0</v>
      </c>
      <c r="E318" s="27">
        <f>SUM($D318:OFFSET($D318,$F$2-1,0))</f>
        <v>0</v>
      </c>
      <c r="F318" s="29"/>
      <c r="G318" s="29"/>
      <c r="H318" s="29"/>
      <c r="I318" s="29"/>
      <c r="J318" s="29"/>
      <c r="K318" s="29"/>
      <c r="L318" s="29"/>
      <c r="M318" s="29"/>
      <c r="N318" s="29"/>
      <c r="O318" s="29"/>
      <c r="P318" s="29"/>
      <c r="Q318" s="29"/>
      <c r="R318" s="29"/>
      <c r="S318" s="29"/>
      <c r="T318" s="29"/>
      <c r="U318" s="29"/>
      <c r="V318" s="29"/>
      <c r="W318" s="29"/>
      <c r="X318" s="29"/>
      <c r="Y318" s="29"/>
      <c r="Z318" s="29"/>
    </row>
    <row r="319" ht="15.35" customHeight="1">
      <c r="A319" s="30">
        <v>41291.624895833331</v>
      </c>
      <c r="B319" s="30">
        <f>INT(A319)</f>
      </c>
      <c r="C319" s="30">
        <v>41204</v>
      </c>
      <c r="D319" s="27">
        <f>COUNTIF($B$2:$B$840,$C319)</f>
        <v>0</v>
      </c>
      <c r="E319" s="27">
        <f>SUM($D319:OFFSET($D319,$F$2-1,0))</f>
        <v>0</v>
      </c>
      <c r="F319" s="29"/>
      <c r="G319" s="29"/>
      <c r="H319" s="29"/>
      <c r="I319" s="29"/>
      <c r="J319" s="29"/>
      <c r="K319" s="29"/>
      <c r="L319" s="29"/>
      <c r="M319" s="29"/>
      <c r="N319" s="29"/>
      <c r="O319" s="29"/>
      <c r="P319" s="29"/>
      <c r="Q319" s="29"/>
      <c r="R319" s="29"/>
      <c r="S319" s="29"/>
      <c r="T319" s="29"/>
      <c r="U319" s="29"/>
      <c r="V319" s="29"/>
      <c r="W319" s="29"/>
      <c r="X319" s="29"/>
      <c r="Y319" s="29"/>
      <c r="Z319" s="29"/>
    </row>
    <row r="320" ht="15.35" customHeight="1">
      <c r="A320" s="30">
        <v>41301.3780787037</v>
      </c>
      <c r="B320" s="30">
        <f>INT(A320)</f>
      </c>
      <c r="C320" s="30">
        <v>41205</v>
      </c>
      <c r="D320" s="27">
        <f>COUNTIF($B$2:$B$840,$C320)</f>
        <v>0</v>
      </c>
      <c r="E320" s="27">
        <f>SUM($D320:OFFSET($D320,$F$2-1,0))</f>
        <v>0</v>
      </c>
      <c r="F320" s="29"/>
      <c r="G320" s="29"/>
      <c r="H320" s="29"/>
      <c r="I320" s="29"/>
      <c r="J320" s="29"/>
      <c r="K320" s="29"/>
      <c r="L320" s="29"/>
      <c r="M320" s="29"/>
      <c r="N320" s="29"/>
      <c r="O320" s="29"/>
      <c r="P320" s="29"/>
      <c r="Q320" s="29"/>
      <c r="R320" s="29"/>
      <c r="S320" s="29"/>
      <c r="T320" s="29"/>
      <c r="U320" s="29"/>
      <c r="V320" s="29"/>
      <c r="W320" s="29"/>
      <c r="X320" s="29"/>
      <c r="Y320" s="29"/>
      <c r="Z320" s="29"/>
    </row>
    <row r="321" ht="15.35" customHeight="1">
      <c r="A321" s="30">
        <v>41301.782615740740</v>
      </c>
      <c r="B321" s="30">
        <f>INT(A321)</f>
      </c>
      <c r="C321" s="30">
        <v>41206</v>
      </c>
      <c r="D321" s="27">
        <f>COUNTIF($B$2:$B$840,$C321)</f>
        <v>0</v>
      </c>
      <c r="E321" s="27">
        <f>SUM($D321:OFFSET($D321,$F$2-1,0))</f>
        <v>0</v>
      </c>
      <c r="F321" s="29"/>
      <c r="G321" s="29"/>
      <c r="H321" s="29"/>
      <c r="I321" s="29"/>
      <c r="J321" s="29"/>
      <c r="K321" s="29"/>
      <c r="L321" s="29"/>
      <c r="M321" s="29"/>
      <c r="N321" s="29"/>
      <c r="O321" s="29"/>
      <c r="P321" s="29"/>
      <c r="Q321" s="29"/>
      <c r="R321" s="29"/>
      <c r="S321" s="29"/>
      <c r="T321" s="29"/>
      <c r="U321" s="29"/>
      <c r="V321" s="29"/>
      <c r="W321" s="29"/>
      <c r="X321" s="29"/>
      <c r="Y321" s="29"/>
      <c r="Z321" s="29"/>
    </row>
    <row r="322" ht="15.35" customHeight="1">
      <c r="A322" s="30">
        <v>41304.5425462963</v>
      </c>
      <c r="B322" s="30">
        <f>INT(A322)</f>
      </c>
      <c r="C322" s="30">
        <v>41207</v>
      </c>
      <c r="D322" s="27">
        <f>COUNTIF($B$2:$B$840,$C322)</f>
        <v>0</v>
      </c>
      <c r="E322" s="27">
        <f>SUM($D322:OFFSET($D322,$F$2-1,0))</f>
        <v>0</v>
      </c>
      <c r="F322" s="29"/>
      <c r="G322" s="29"/>
      <c r="H322" s="29"/>
      <c r="I322" s="29"/>
      <c r="J322" s="29"/>
      <c r="K322" s="29"/>
      <c r="L322" s="29"/>
      <c r="M322" s="29"/>
      <c r="N322" s="29"/>
      <c r="O322" s="29"/>
      <c r="P322" s="29"/>
      <c r="Q322" s="29"/>
      <c r="R322" s="29"/>
      <c r="S322" s="29"/>
      <c r="T322" s="29"/>
      <c r="U322" s="29"/>
      <c r="V322" s="29"/>
      <c r="W322" s="29"/>
      <c r="X322" s="29"/>
      <c r="Y322" s="29"/>
      <c r="Z322" s="29"/>
    </row>
    <row r="323" ht="15.35" customHeight="1">
      <c r="A323" s="30">
        <v>41311.747766203705</v>
      </c>
      <c r="B323" s="30">
        <f>INT(A323)</f>
      </c>
      <c r="C323" s="30">
        <v>41208</v>
      </c>
      <c r="D323" s="27">
        <f>COUNTIF($B$2:$B$840,$C323)</f>
        <v>0</v>
      </c>
      <c r="E323" s="27">
        <f>SUM($D323:OFFSET($D323,$F$2-1,0))</f>
        <v>0</v>
      </c>
      <c r="F323" s="29"/>
      <c r="G323" s="29"/>
      <c r="H323" s="29"/>
      <c r="I323" s="29"/>
      <c r="J323" s="29"/>
      <c r="K323" s="29"/>
      <c r="L323" s="29"/>
      <c r="M323" s="29"/>
      <c r="N323" s="29"/>
      <c r="O323" s="29"/>
      <c r="P323" s="29"/>
      <c r="Q323" s="29"/>
      <c r="R323" s="29"/>
      <c r="S323" s="29"/>
      <c r="T323" s="29"/>
      <c r="U323" s="29"/>
      <c r="V323" s="29"/>
      <c r="W323" s="29"/>
      <c r="X323" s="29"/>
      <c r="Y323" s="29"/>
      <c r="Z323" s="29"/>
    </row>
    <row r="324" ht="15.35" customHeight="1">
      <c r="A324" s="30">
        <v>41312.548229166663</v>
      </c>
      <c r="B324" s="30">
        <f>INT(A324)</f>
      </c>
      <c r="C324" s="30">
        <v>41209</v>
      </c>
      <c r="D324" s="27">
        <f>COUNTIF($B$2:$B$840,$C324)</f>
        <v>0</v>
      </c>
      <c r="E324" s="27">
        <f>SUM($D324:OFFSET($D324,$F$2-1,0))</f>
        <v>0</v>
      </c>
      <c r="F324" s="29"/>
      <c r="G324" s="29"/>
      <c r="H324" s="29"/>
      <c r="I324" s="29"/>
      <c r="J324" s="29"/>
      <c r="K324" s="29"/>
      <c r="L324" s="29"/>
      <c r="M324" s="29"/>
      <c r="N324" s="29"/>
      <c r="O324" s="29"/>
      <c r="P324" s="29"/>
      <c r="Q324" s="29"/>
      <c r="R324" s="29"/>
      <c r="S324" s="29"/>
      <c r="T324" s="29"/>
      <c r="U324" s="29"/>
      <c r="V324" s="29"/>
      <c r="W324" s="29"/>
      <c r="X324" s="29"/>
      <c r="Y324" s="29"/>
      <c r="Z324" s="29"/>
    </row>
    <row r="325" ht="15.35" customHeight="1">
      <c r="A325" s="30">
        <v>41316.508981481478</v>
      </c>
      <c r="B325" s="30">
        <f>INT(A325)</f>
      </c>
      <c r="C325" s="30">
        <v>41210</v>
      </c>
      <c r="D325" s="27">
        <f>COUNTIF($B$2:$B$840,$C325)</f>
        <v>0</v>
      </c>
      <c r="E325" s="27">
        <f>SUM($D325:OFFSET($D325,$F$2-1,0))</f>
        <v>0</v>
      </c>
      <c r="F325" s="29"/>
      <c r="G325" s="29"/>
      <c r="H325" s="29"/>
      <c r="I325" s="29"/>
      <c r="J325" s="29"/>
      <c r="K325" s="29"/>
      <c r="L325" s="29"/>
      <c r="M325" s="29"/>
      <c r="N325" s="29"/>
      <c r="O325" s="29"/>
      <c r="P325" s="29"/>
      <c r="Q325" s="29"/>
      <c r="R325" s="29"/>
      <c r="S325" s="29"/>
      <c r="T325" s="29"/>
      <c r="U325" s="29"/>
      <c r="V325" s="29"/>
      <c r="W325" s="29"/>
      <c r="X325" s="29"/>
      <c r="Y325" s="29"/>
      <c r="Z325" s="29"/>
    </row>
    <row r="326" ht="15.35" customHeight="1">
      <c r="A326" s="30">
        <v>41316.518136574072</v>
      </c>
      <c r="B326" s="30">
        <f>INT(A326)</f>
      </c>
      <c r="C326" s="30">
        <v>41211</v>
      </c>
      <c r="D326" s="27">
        <f>COUNTIF($B$2:$B$840,$C326)</f>
        <v>0</v>
      </c>
      <c r="E326" s="27">
        <f>SUM($D326:OFFSET($D326,$F$2-1,0))</f>
        <v>0</v>
      </c>
      <c r="F326" s="29"/>
      <c r="G326" s="29"/>
      <c r="H326" s="29"/>
      <c r="I326" s="29"/>
      <c r="J326" s="29"/>
      <c r="K326" s="29"/>
      <c r="L326" s="29"/>
      <c r="M326" s="29"/>
      <c r="N326" s="29"/>
      <c r="O326" s="29"/>
      <c r="P326" s="29"/>
      <c r="Q326" s="29"/>
      <c r="R326" s="29"/>
      <c r="S326" s="29"/>
      <c r="T326" s="29"/>
      <c r="U326" s="29"/>
      <c r="V326" s="29"/>
      <c r="W326" s="29"/>
      <c r="X326" s="29"/>
      <c r="Y326" s="29"/>
      <c r="Z326" s="29"/>
    </row>
    <row r="327" ht="15.35" customHeight="1">
      <c r="A327" s="30">
        <v>41316.519375</v>
      </c>
      <c r="B327" s="30">
        <f>INT(A327)</f>
      </c>
      <c r="C327" s="30">
        <v>41212</v>
      </c>
      <c r="D327" s="27">
        <f>COUNTIF($B$2:$B$840,$C327)</f>
        <v>0</v>
      </c>
      <c r="E327" s="27">
        <f>SUM($D327:OFFSET($D327,$F$2-1,0))</f>
        <v>0</v>
      </c>
      <c r="F327" s="29"/>
      <c r="G327" s="29"/>
      <c r="H327" s="29"/>
      <c r="I327" s="29"/>
      <c r="J327" s="29"/>
      <c r="K327" s="29"/>
      <c r="L327" s="29"/>
      <c r="M327" s="29"/>
      <c r="N327" s="29"/>
      <c r="O327" s="29"/>
      <c r="P327" s="29"/>
      <c r="Q327" s="29"/>
      <c r="R327" s="29"/>
      <c r="S327" s="29"/>
      <c r="T327" s="29"/>
      <c r="U327" s="29"/>
      <c r="V327" s="29"/>
      <c r="W327" s="29"/>
      <c r="X327" s="29"/>
      <c r="Y327" s="29"/>
      <c r="Z327" s="29"/>
    </row>
    <row r="328" ht="15.35" customHeight="1">
      <c r="A328" s="30">
        <v>41316.521909722222</v>
      </c>
      <c r="B328" s="30">
        <f>INT(A328)</f>
      </c>
      <c r="C328" s="30">
        <v>41213</v>
      </c>
      <c r="D328" s="27">
        <f>COUNTIF($B$2:$B$840,$C328)</f>
        <v>0</v>
      </c>
      <c r="E328" s="27">
        <f>SUM($D328:OFFSET($D328,$F$2-1,0))</f>
        <v>0</v>
      </c>
      <c r="F328" s="29"/>
      <c r="G328" s="29"/>
      <c r="H328" s="29"/>
      <c r="I328" s="29"/>
      <c r="J328" s="29"/>
      <c r="K328" s="29"/>
      <c r="L328" s="29"/>
      <c r="M328" s="29"/>
      <c r="N328" s="29"/>
      <c r="O328" s="29"/>
      <c r="P328" s="29"/>
      <c r="Q328" s="29"/>
      <c r="R328" s="29"/>
      <c r="S328" s="29"/>
      <c r="T328" s="29"/>
      <c r="U328" s="29"/>
      <c r="V328" s="29"/>
      <c r="W328" s="29"/>
      <c r="X328" s="29"/>
      <c r="Y328" s="29"/>
      <c r="Z328" s="29"/>
    </row>
    <row r="329" ht="15.35" customHeight="1">
      <c r="A329" s="30">
        <v>41316.522951388892</v>
      </c>
      <c r="B329" s="30">
        <f>INT(A329)</f>
      </c>
      <c r="C329" s="30">
        <v>41214</v>
      </c>
      <c r="D329" s="27">
        <f>COUNTIF($B$2:$B$840,$C329)</f>
        <v>0</v>
      </c>
      <c r="E329" s="27">
        <f>SUM($D329:OFFSET($D329,$F$2-1,0))</f>
        <v>0</v>
      </c>
      <c r="F329" s="29"/>
      <c r="G329" s="29"/>
      <c r="H329" s="29"/>
      <c r="I329" s="29"/>
      <c r="J329" s="29"/>
      <c r="K329" s="29"/>
      <c r="L329" s="29"/>
      <c r="M329" s="29"/>
      <c r="N329" s="29"/>
      <c r="O329" s="29"/>
      <c r="P329" s="29"/>
      <c r="Q329" s="29"/>
      <c r="R329" s="29"/>
      <c r="S329" s="29"/>
      <c r="T329" s="29"/>
      <c r="U329" s="29"/>
      <c r="V329" s="29"/>
      <c r="W329" s="29"/>
      <c r="X329" s="29"/>
      <c r="Y329" s="29"/>
      <c r="Z329" s="29"/>
    </row>
    <row r="330" ht="15.35" customHeight="1">
      <c r="A330" s="30">
        <v>41318.986157407409</v>
      </c>
      <c r="B330" s="30">
        <f>INT(A330)</f>
      </c>
      <c r="C330" s="30">
        <v>41215</v>
      </c>
      <c r="D330" s="27">
        <f>COUNTIF($B$2:$B$840,$C330)</f>
        <v>0</v>
      </c>
      <c r="E330" s="27">
        <f>SUM($D330:OFFSET($D330,$F$2-1,0))</f>
        <v>0</v>
      </c>
      <c r="F330" s="29"/>
      <c r="G330" s="29"/>
      <c r="H330" s="29"/>
      <c r="I330" s="29"/>
      <c r="J330" s="29"/>
      <c r="K330" s="29"/>
      <c r="L330" s="29"/>
      <c r="M330" s="29"/>
      <c r="N330" s="29"/>
      <c r="O330" s="29"/>
      <c r="P330" s="29"/>
      <c r="Q330" s="29"/>
      <c r="R330" s="29"/>
      <c r="S330" s="29"/>
      <c r="T330" s="29"/>
      <c r="U330" s="29"/>
      <c r="V330" s="29"/>
      <c r="W330" s="29"/>
      <c r="X330" s="29"/>
      <c r="Y330" s="29"/>
      <c r="Z330" s="29"/>
    </row>
    <row r="331" ht="15.35" customHeight="1">
      <c r="A331" s="30">
        <v>41318.987060185187</v>
      </c>
      <c r="B331" s="30">
        <f>INT(A331)</f>
      </c>
      <c r="C331" s="30">
        <v>41216</v>
      </c>
      <c r="D331" s="27">
        <f>COUNTIF($B$2:$B$840,$C331)</f>
        <v>0</v>
      </c>
      <c r="E331" s="27">
        <f>SUM($D331:OFFSET($D331,$F$2-1,0))</f>
        <v>0</v>
      </c>
      <c r="F331" s="29"/>
      <c r="G331" s="29"/>
      <c r="H331" s="29"/>
      <c r="I331" s="29"/>
      <c r="J331" s="29"/>
      <c r="K331" s="29"/>
      <c r="L331" s="29"/>
      <c r="M331" s="29"/>
      <c r="N331" s="29"/>
      <c r="O331" s="29"/>
      <c r="P331" s="29"/>
      <c r="Q331" s="29"/>
      <c r="R331" s="29"/>
      <c r="S331" s="29"/>
      <c r="T331" s="29"/>
      <c r="U331" s="29"/>
      <c r="V331" s="29"/>
      <c r="W331" s="29"/>
      <c r="X331" s="29"/>
      <c r="Y331" s="29"/>
      <c r="Z331" s="29"/>
    </row>
    <row r="332" ht="15.35" customHeight="1">
      <c r="A332" s="30">
        <v>41318.987314814818</v>
      </c>
      <c r="B332" s="30">
        <f>INT(A332)</f>
      </c>
      <c r="C332" s="30">
        <v>41217</v>
      </c>
      <c r="D332" s="27">
        <f>COUNTIF($B$2:$B$840,$C332)</f>
        <v>0</v>
      </c>
      <c r="E332" s="27">
        <f>SUM($D332:OFFSET($D332,$F$2-1,0))</f>
        <v>0</v>
      </c>
      <c r="F332" s="29"/>
      <c r="G332" s="29"/>
      <c r="H332" s="29"/>
      <c r="I332" s="29"/>
      <c r="J332" s="29"/>
      <c r="K332" s="29"/>
      <c r="L332" s="29"/>
      <c r="M332" s="29"/>
      <c r="N332" s="29"/>
      <c r="O332" s="29"/>
      <c r="P332" s="29"/>
      <c r="Q332" s="29"/>
      <c r="R332" s="29"/>
      <c r="S332" s="29"/>
      <c r="T332" s="29"/>
      <c r="U332" s="29"/>
      <c r="V332" s="29"/>
      <c r="W332" s="29"/>
      <c r="X332" s="29"/>
      <c r="Y332" s="29"/>
      <c r="Z332" s="29"/>
    </row>
    <row r="333" ht="15.35" customHeight="1">
      <c r="A333" s="30">
        <v>41318.9879050926</v>
      </c>
      <c r="B333" s="30">
        <f>INT(A333)</f>
      </c>
      <c r="C333" s="30">
        <v>41218</v>
      </c>
      <c r="D333" s="27">
        <f>COUNTIF($B$2:$B$840,$C333)</f>
        <v>0</v>
      </c>
      <c r="E333" s="27">
        <f>SUM($D333:OFFSET($D333,$F$2-1,0))</f>
        <v>0</v>
      </c>
      <c r="F333" s="29"/>
      <c r="G333" s="29"/>
      <c r="H333" s="29"/>
      <c r="I333" s="29"/>
      <c r="J333" s="29"/>
      <c r="K333" s="29"/>
      <c r="L333" s="29"/>
      <c r="M333" s="29"/>
      <c r="N333" s="29"/>
      <c r="O333" s="29"/>
      <c r="P333" s="29"/>
      <c r="Q333" s="29"/>
      <c r="R333" s="29"/>
      <c r="S333" s="29"/>
      <c r="T333" s="29"/>
      <c r="U333" s="29"/>
      <c r="V333" s="29"/>
      <c r="W333" s="29"/>
      <c r="X333" s="29"/>
      <c r="Y333" s="29"/>
      <c r="Z333" s="29"/>
    </row>
    <row r="334" ht="15.35" customHeight="1">
      <c r="A334" s="30">
        <v>41332.571180555555</v>
      </c>
      <c r="B334" s="30">
        <f>INT(A334)</f>
      </c>
      <c r="C334" s="30">
        <v>41219</v>
      </c>
      <c r="D334" s="27">
        <f>COUNTIF($B$2:$B$840,$C334)</f>
        <v>0</v>
      </c>
      <c r="E334" s="27">
        <f>SUM($D334:OFFSET($D334,$F$2-1,0))</f>
        <v>0</v>
      </c>
      <c r="F334" s="29"/>
      <c r="G334" s="29"/>
      <c r="H334" s="29"/>
      <c r="I334" s="29"/>
      <c r="J334" s="29"/>
      <c r="K334" s="29"/>
      <c r="L334" s="29"/>
      <c r="M334" s="29"/>
      <c r="N334" s="29"/>
      <c r="O334" s="29"/>
      <c r="P334" s="29"/>
      <c r="Q334" s="29"/>
      <c r="R334" s="29"/>
      <c r="S334" s="29"/>
      <c r="T334" s="29"/>
      <c r="U334" s="29"/>
      <c r="V334" s="29"/>
      <c r="W334" s="29"/>
      <c r="X334" s="29"/>
      <c r="Y334" s="29"/>
      <c r="Z334" s="29"/>
    </row>
    <row r="335" ht="15.35" customHeight="1">
      <c r="A335" s="30">
        <v>41334.484375</v>
      </c>
      <c r="B335" s="30">
        <f>INT(A335)</f>
      </c>
      <c r="C335" s="30">
        <v>41220</v>
      </c>
      <c r="D335" s="27">
        <f>COUNTIF($B$2:$B$840,$C335)</f>
        <v>0</v>
      </c>
      <c r="E335" s="27">
        <f>SUM($D335:OFFSET($D335,$F$2-1,0))</f>
        <v>0</v>
      </c>
      <c r="F335" s="29"/>
      <c r="G335" s="29"/>
      <c r="H335" s="29"/>
      <c r="I335" s="29"/>
      <c r="J335" s="29"/>
      <c r="K335" s="29"/>
      <c r="L335" s="29"/>
      <c r="M335" s="29"/>
      <c r="N335" s="29"/>
      <c r="O335" s="29"/>
      <c r="P335" s="29"/>
      <c r="Q335" s="29"/>
      <c r="R335" s="29"/>
      <c r="S335" s="29"/>
      <c r="T335" s="29"/>
      <c r="U335" s="29"/>
      <c r="V335" s="29"/>
      <c r="W335" s="29"/>
      <c r="X335" s="29"/>
      <c r="Y335" s="29"/>
      <c r="Z335" s="29"/>
    </row>
    <row r="336" ht="15.35" customHeight="1">
      <c r="A336" s="30">
        <v>41335.674710648149</v>
      </c>
      <c r="B336" s="30">
        <f>INT(A336)</f>
      </c>
      <c r="C336" s="30">
        <v>41221</v>
      </c>
      <c r="D336" s="27">
        <f>COUNTIF($B$2:$B$840,$C336)</f>
        <v>0</v>
      </c>
      <c r="E336" s="27">
        <f>SUM($D336:OFFSET($D336,$F$2-1,0))</f>
        <v>0</v>
      </c>
      <c r="F336" s="29"/>
      <c r="G336" s="29"/>
      <c r="H336" s="29"/>
      <c r="I336" s="29"/>
      <c r="J336" s="29"/>
      <c r="K336" s="29"/>
      <c r="L336" s="29"/>
      <c r="M336" s="29"/>
      <c r="N336" s="29"/>
      <c r="O336" s="29"/>
      <c r="P336" s="29"/>
      <c r="Q336" s="29"/>
      <c r="R336" s="29"/>
      <c r="S336" s="29"/>
      <c r="T336" s="29"/>
      <c r="U336" s="29"/>
      <c r="V336" s="29"/>
      <c r="W336" s="29"/>
      <c r="X336" s="29"/>
      <c r="Y336" s="29"/>
      <c r="Z336" s="29"/>
    </row>
    <row r="337" ht="15.35" customHeight="1">
      <c r="A337" s="30">
        <v>41336.916018518517</v>
      </c>
      <c r="B337" s="30">
        <f>INT(A337)</f>
      </c>
      <c r="C337" s="30">
        <v>41222</v>
      </c>
      <c r="D337" s="27">
        <f>COUNTIF($B$2:$B$840,$C337)</f>
        <v>0</v>
      </c>
      <c r="E337" s="27">
        <f>SUM($D337:OFFSET($D337,$F$2-1,0))</f>
        <v>0</v>
      </c>
      <c r="F337" s="29"/>
      <c r="G337" s="29"/>
      <c r="H337" s="29"/>
      <c r="I337" s="29"/>
      <c r="J337" s="29"/>
      <c r="K337" s="29"/>
      <c r="L337" s="29"/>
      <c r="M337" s="29"/>
      <c r="N337" s="29"/>
      <c r="O337" s="29"/>
      <c r="P337" s="29"/>
      <c r="Q337" s="29"/>
      <c r="R337" s="29"/>
      <c r="S337" s="29"/>
      <c r="T337" s="29"/>
      <c r="U337" s="29"/>
      <c r="V337" s="29"/>
      <c r="W337" s="29"/>
      <c r="X337" s="29"/>
      <c r="Y337" s="29"/>
      <c r="Z337" s="29"/>
    </row>
    <row r="338" ht="15.35" customHeight="1">
      <c r="A338" s="30">
        <v>41338.5775</v>
      </c>
      <c r="B338" s="30">
        <f>INT(A338)</f>
      </c>
      <c r="C338" s="30">
        <v>41223</v>
      </c>
      <c r="D338" s="27">
        <f>COUNTIF($B$2:$B$840,$C338)</f>
        <v>0</v>
      </c>
      <c r="E338" s="27">
        <f>SUM($D338:OFFSET($D338,$F$2-1,0))</f>
        <v>0</v>
      </c>
      <c r="F338" s="29"/>
      <c r="G338" s="29"/>
      <c r="H338" s="29"/>
      <c r="I338" s="29"/>
      <c r="J338" s="29"/>
      <c r="K338" s="29"/>
      <c r="L338" s="29"/>
      <c r="M338" s="29"/>
      <c r="N338" s="29"/>
      <c r="O338" s="29"/>
      <c r="P338" s="29"/>
      <c r="Q338" s="29"/>
      <c r="R338" s="29"/>
      <c r="S338" s="29"/>
      <c r="T338" s="29"/>
      <c r="U338" s="29"/>
      <c r="V338" s="29"/>
      <c r="W338" s="29"/>
      <c r="X338" s="29"/>
      <c r="Y338" s="29"/>
      <c r="Z338" s="29"/>
    </row>
    <row r="339" ht="15.35" customHeight="1">
      <c r="A339" s="30">
        <v>41341.352002314816</v>
      </c>
      <c r="B339" s="30">
        <f>INT(A339)</f>
      </c>
      <c r="C339" s="30">
        <v>41224</v>
      </c>
      <c r="D339" s="27">
        <f>COUNTIF($B$2:$B$840,$C339)</f>
        <v>0</v>
      </c>
      <c r="E339" s="27">
        <f>SUM($D339:OFFSET($D339,$F$2-1,0))</f>
        <v>0</v>
      </c>
      <c r="F339" s="29"/>
      <c r="G339" s="29"/>
      <c r="H339" s="29"/>
      <c r="I339" s="29"/>
      <c r="J339" s="29"/>
      <c r="K339" s="29"/>
      <c r="L339" s="29"/>
      <c r="M339" s="29"/>
      <c r="N339" s="29"/>
      <c r="O339" s="29"/>
      <c r="P339" s="29"/>
      <c r="Q339" s="29"/>
      <c r="R339" s="29"/>
      <c r="S339" s="29"/>
      <c r="T339" s="29"/>
      <c r="U339" s="29"/>
      <c r="V339" s="29"/>
      <c r="W339" s="29"/>
      <c r="X339" s="29"/>
      <c r="Y339" s="29"/>
      <c r="Z339" s="29"/>
    </row>
    <row r="340" ht="15.35" customHeight="1">
      <c r="A340" s="30">
        <v>41344.511851851850</v>
      </c>
      <c r="B340" s="30">
        <f>INT(A340)</f>
      </c>
      <c r="C340" s="30">
        <v>41225</v>
      </c>
      <c r="D340" s="27">
        <f>COUNTIF($B$2:$B$840,$C340)</f>
        <v>0</v>
      </c>
      <c r="E340" s="27">
        <f>SUM($D340:OFFSET($D340,$F$2-1,0))</f>
        <v>0</v>
      </c>
      <c r="F340" s="29"/>
      <c r="G340" s="29"/>
      <c r="H340" s="29"/>
      <c r="I340" s="29"/>
      <c r="J340" s="29"/>
      <c r="K340" s="29"/>
      <c r="L340" s="29"/>
      <c r="M340" s="29"/>
      <c r="N340" s="29"/>
      <c r="O340" s="29"/>
      <c r="P340" s="29"/>
      <c r="Q340" s="29"/>
      <c r="R340" s="29"/>
      <c r="S340" s="29"/>
      <c r="T340" s="29"/>
      <c r="U340" s="29"/>
      <c r="V340" s="29"/>
      <c r="W340" s="29"/>
      <c r="X340" s="29"/>
      <c r="Y340" s="29"/>
      <c r="Z340" s="29"/>
    </row>
    <row r="341" ht="15.35" customHeight="1">
      <c r="A341" s="30">
        <v>41351.095069444447</v>
      </c>
      <c r="B341" s="30">
        <f>INT(A341)</f>
      </c>
      <c r="C341" s="30">
        <v>41226</v>
      </c>
      <c r="D341" s="27">
        <f>COUNTIF($B$2:$B$840,$C341)</f>
        <v>0</v>
      </c>
      <c r="E341" s="27">
        <f>SUM($D341:OFFSET($D341,$F$2-1,0))</f>
        <v>0</v>
      </c>
      <c r="F341" s="29"/>
      <c r="G341" s="29"/>
      <c r="H341" s="29"/>
      <c r="I341" s="29"/>
      <c r="J341" s="29"/>
      <c r="K341" s="29"/>
      <c r="L341" s="29"/>
      <c r="M341" s="29"/>
      <c r="N341" s="29"/>
      <c r="O341" s="29"/>
      <c r="P341" s="29"/>
      <c r="Q341" s="29"/>
      <c r="R341" s="29"/>
      <c r="S341" s="29"/>
      <c r="T341" s="29"/>
      <c r="U341" s="29"/>
      <c r="V341" s="29"/>
      <c r="W341" s="29"/>
      <c r="X341" s="29"/>
      <c r="Y341" s="29"/>
      <c r="Z341" s="29"/>
    </row>
    <row r="342" ht="15.35" customHeight="1">
      <c r="A342" s="30">
        <v>41351.503067129626</v>
      </c>
      <c r="B342" s="30">
        <f>INT(A342)</f>
      </c>
      <c r="C342" s="30">
        <v>41227</v>
      </c>
      <c r="D342" s="27">
        <f>COUNTIF($B$2:$B$840,$C342)</f>
        <v>0</v>
      </c>
      <c r="E342" s="27">
        <f>SUM($D342:OFFSET($D342,$F$2-1,0))</f>
        <v>0</v>
      </c>
      <c r="F342" s="29"/>
      <c r="G342" s="29"/>
      <c r="H342" s="29"/>
      <c r="I342" s="29"/>
      <c r="J342" s="29"/>
      <c r="K342" s="29"/>
      <c r="L342" s="29"/>
      <c r="M342" s="29"/>
      <c r="N342" s="29"/>
      <c r="O342" s="29"/>
      <c r="P342" s="29"/>
      <c r="Q342" s="29"/>
      <c r="R342" s="29"/>
      <c r="S342" s="29"/>
      <c r="T342" s="29"/>
      <c r="U342" s="29"/>
      <c r="V342" s="29"/>
      <c r="W342" s="29"/>
      <c r="X342" s="29"/>
      <c r="Y342" s="29"/>
      <c r="Z342" s="29"/>
    </row>
    <row r="343" ht="15.35" customHeight="1">
      <c r="A343" s="30">
        <v>41351.663865740738</v>
      </c>
      <c r="B343" s="30">
        <f>INT(A343)</f>
      </c>
      <c r="C343" s="30">
        <v>41228</v>
      </c>
      <c r="D343" s="27">
        <f>COUNTIF($B$2:$B$840,$C343)</f>
        <v>0</v>
      </c>
      <c r="E343" s="27">
        <f>SUM($D343:OFFSET($D343,$F$2-1,0))</f>
        <v>0</v>
      </c>
      <c r="F343" s="29"/>
      <c r="G343" s="29"/>
      <c r="H343" s="29"/>
      <c r="I343" s="29"/>
      <c r="J343" s="29"/>
      <c r="K343" s="29"/>
      <c r="L343" s="29"/>
      <c r="M343" s="29"/>
      <c r="N343" s="29"/>
      <c r="O343" s="29"/>
      <c r="P343" s="29"/>
      <c r="Q343" s="29"/>
      <c r="R343" s="29"/>
      <c r="S343" s="29"/>
      <c r="T343" s="29"/>
      <c r="U343" s="29"/>
      <c r="V343" s="29"/>
      <c r="W343" s="29"/>
      <c r="X343" s="29"/>
      <c r="Y343" s="29"/>
      <c r="Z343" s="29"/>
    </row>
    <row r="344" ht="15.35" customHeight="1">
      <c r="A344" s="30">
        <v>41355.474953703706</v>
      </c>
      <c r="B344" s="30">
        <f>INT(A344)</f>
      </c>
      <c r="C344" s="30">
        <v>41229</v>
      </c>
      <c r="D344" s="27">
        <f>COUNTIF($B$2:$B$840,$C344)</f>
        <v>0</v>
      </c>
      <c r="E344" s="27">
        <f>SUM($D344:OFFSET($D344,$F$2-1,0))</f>
        <v>0</v>
      </c>
      <c r="F344" s="29"/>
      <c r="G344" s="29"/>
      <c r="H344" s="29"/>
      <c r="I344" s="29"/>
      <c r="J344" s="29"/>
      <c r="K344" s="29"/>
      <c r="L344" s="29"/>
      <c r="M344" s="29"/>
      <c r="N344" s="29"/>
      <c r="O344" s="29"/>
      <c r="P344" s="29"/>
      <c r="Q344" s="29"/>
      <c r="R344" s="29"/>
      <c r="S344" s="29"/>
      <c r="T344" s="29"/>
      <c r="U344" s="29"/>
      <c r="V344" s="29"/>
      <c r="W344" s="29"/>
      <c r="X344" s="29"/>
      <c r="Y344" s="29"/>
      <c r="Z344" s="29"/>
    </row>
    <row r="345" ht="15.35" customHeight="1">
      <c r="A345" s="30">
        <v>41367.539212962962</v>
      </c>
      <c r="B345" s="30">
        <f>INT(A345)</f>
      </c>
      <c r="C345" s="30">
        <v>41230</v>
      </c>
      <c r="D345" s="27">
        <f>COUNTIF($B$2:$B$840,$C345)</f>
        <v>0</v>
      </c>
      <c r="E345" s="27">
        <f>SUM($D345:OFFSET($D345,$F$2-1,0))</f>
        <v>0</v>
      </c>
      <c r="F345" s="29"/>
      <c r="G345" s="29"/>
      <c r="H345" s="29"/>
      <c r="I345" s="29"/>
      <c r="J345" s="29"/>
      <c r="K345" s="29"/>
      <c r="L345" s="29"/>
      <c r="M345" s="29"/>
      <c r="N345" s="29"/>
      <c r="O345" s="29"/>
      <c r="P345" s="29"/>
      <c r="Q345" s="29"/>
      <c r="R345" s="29"/>
      <c r="S345" s="29"/>
      <c r="T345" s="29"/>
      <c r="U345" s="29"/>
      <c r="V345" s="29"/>
      <c r="W345" s="29"/>
      <c r="X345" s="29"/>
      <c r="Y345" s="29"/>
      <c r="Z345" s="29"/>
    </row>
    <row r="346" ht="15.35" customHeight="1">
      <c r="A346" s="30">
        <v>41369.561805555553</v>
      </c>
      <c r="B346" s="30">
        <f>INT(A346)</f>
      </c>
      <c r="C346" s="30">
        <v>41231</v>
      </c>
      <c r="D346" s="27">
        <f>COUNTIF($B$2:$B$840,$C346)</f>
        <v>0</v>
      </c>
      <c r="E346" s="27">
        <f>SUM($D346:OFFSET($D346,$F$2-1,0))</f>
        <v>0</v>
      </c>
      <c r="F346" s="29"/>
      <c r="G346" s="29"/>
      <c r="H346" s="29"/>
      <c r="I346" s="29"/>
      <c r="J346" s="29"/>
      <c r="K346" s="29"/>
      <c r="L346" s="29"/>
      <c r="M346" s="29"/>
      <c r="N346" s="29"/>
      <c r="O346" s="29"/>
      <c r="P346" s="29"/>
      <c r="Q346" s="29"/>
      <c r="R346" s="29"/>
      <c r="S346" s="29"/>
      <c r="T346" s="29"/>
      <c r="U346" s="29"/>
      <c r="V346" s="29"/>
      <c r="W346" s="29"/>
      <c r="X346" s="29"/>
      <c r="Y346" s="29"/>
      <c r="Z346" s="29"/>
    </row>
    <row r="347" ht="15.35" customHeight="1">
      <c r="A347" s="30">
        <v>41373.516886574071</v>
      </c>
      <c r="B347" s="30">
        <f>INT(A347)</f>
      </c>
      <c r="C347" s="30">
        <v>41232</v>
      </c>
      <c r="D347" s="27">
        <f>COUNTIF($B$2:$B$840,$C347)</f>
        <v>0</v>
      </c>
      <c r="E347" s="27">
        <f>SUM($D347:OFFSET($D347,$F$2-1,0))</f>
        <v>0</v>
      </c>
      <c r="F347" s="29"/>
      <c r="G347" s="29"/>
      <c r="H347" s="29"/>
      <c r="I347" s="29"/>
      <c r="J347" s="29"/>
      <c r="K347" s="29"/>
      <c r="L347" s="29"/>
      <c r="M347" s="29"/>
      <c r="N347" s="29"/>
      <c r="O347" s="29"/>
      <c r="P347" s="29"/>
      <c r="Q347" s="29"/>
      <c r="R347" s="29"/>
      <c r="S347" s="29"/>
      <c r="T347" s="29"/>
      <c r="U347" s="29"/>
      <c r="V347" s="29"/>
      <c r="W347" s="29"/>
      <c r="X347" s="29"/>
      <c r="Y347" s="29"/>
      <c r="Z347" s="29"/>
    </row>
    <row r="348" ht="15.35" customHeight="1">
      <c r="A348" s="30">
        <v>41379.487777777780</v>
      </c>
      <c r="B348" s="30">
        <f>INT(A348)</f>
      </c>
      <c r="C348" s="30">
        <v>41233</v>
      </c>
      <c r="D348" s="27">
        <f>COUNTIF($B$2:$B$840,$C348)</f>
        <v>0</v>
      </c>
      <c r="E348" s="27">
        <f>SUM($D348:OFFSET($D348,$F$2-1,0))</f>
        <v>0</v>
      </c>
      <c r="F348" s="29"/>
      <c r="G348" s="29"/>
      <c r="H348" s="29"/>
      <c r="I348" s="29"/>
      <c r="J348" s="29"/>
      <c r="K348" s="29"/>
      <c r="L348" s="29"/>
      <c r="M348" s="29"/>
      <c r="N348" s="29"/>
      <c r="O348" s="29"/>
      <c r="P348" s="29"/>
      <c r="Q348" s="29"/>
      <c r="R348" s="29"/>
      <c r="S348" s="29"/>
      <c r="T348" s="29"/>
      <c r="U348" s="29"/>
      <c r="V348" s="29"/>
      <c r="W348" s="29"/>
      <c r="X348" s="29"/>
      <c r="Y348" s="29"/>
      <c r="Z348" s="29"/>
    </row>
    <row r="349" ht="15.35" customHeight="1">
      <c r="A349" s="30">
        <v>41383.468715277777</v>
      </c>
      <c r="B349" s="30">
        <f>INT(A349)</f>
      </c>
      <c r="C349" s="30">
        <v>41234</v>
      </c>
      <c r="D349" s="27">
        <f>COUNTIF($B$2:$B$840,$C349)</f>
        <v>0</v>
      </c>
      <c r="E349" s="27">
        <f>SUM($D349:OFFSET($D349,$F$2-1,0))</f>
        <v>0</v>
      </c>
      <c r="F349" s="29"/>
      <c r="G349" s="29"/>
      <c r="H349" s="29"/>
      <c r="I349" s="29"/>
      <c r="J349" s="29"/>
      <c r="K349" s="29"/>
      <c r="L349" s="29"/>
      <c r="M349" s="29"/>
      <c r="N349" s="29"/>
      <c r="O349" s="29"/>
      <c r="P349" s="29"/>
      <c r="Q349" s="29"/>
      <c r="R349" s="29"/>
      <c r="S349" s="29"/>
      <c r="T349" s="29"/>
      <c r="U349" s="29"/>
      <c r="V349" s="29"/>
      <c r="W349" s="29"/>
      <c r="X349" s="29"/>
      <c r="Y349" s="29"/>
      <c r="Z349" s="29"/>
    </row>
    <row r="350" ht="15.35" customHeight="1">
      <c r="A350" s="30">
        <v>41385.308958333335</v>
      </c>
      <c r="B350" s="30">
        <f>INT(A350)</f>
      </c>
      <c r="C350" s="30">
        <v>41235</v>
      </c>
      <c r="D350" s="27">
        <f>COUNTIF($B$2:$B$840,$C350)</f>
        <v>0</v>
      </c>
      <c r="E350" s="27">
        <f>SUM($D350:OFFSET($D350,$F$2-1,0))</f>
        <v>0</v>
      </c>
      <c r="F350" s="29"/>
      <c r="G350" s="29"/>
      <c r="H350" s="29"/>
      <c r="I350" s="29"/>
      <c r="J350" s="29"/>
      <c r="K350" s="29"/>
      <c r="L350" s="29"/>
      <c r="M350" s="29"/>
      <c r="N350" s="29"/>
      <c r="O350" s="29"/>
      <c r="P350" s="29"/>
      <c r="Q350" s="29"/>
      <c r="R350" s="29"/>
      <c r="S350" s="29"/>
      <c r="T350" s="29"/>
      <c r="U350" s="29"/>
      <c r="V350" s="29"/>
      <c r="W350" s="29"/>
      <c r="X350" s="29"/>
      <c r="Y350" s="29"/>
      <c r="Z350" s="29"/>
    </row>
    <row r="351" ht="15.35" customHeight="1">
      <c r="A351" s="30">
        <v>41392.593402777777</v>
      </c>
      <c r="B351" s="30">
        <f>INT(A351)</f>
      </c>
      <c r="C351" s="30">
        <v>41236</v>
      </c>
      <c r="D351" s="27">
        <f>COUNTIF($B$2:$B$840,$C351)</f>
        <v>0</v>
      </c>
      <c r="E351" s="27">
        <f>SUM($D351:OFFSET($D351,$F$2-1,0))</f>
        <v>0</v>
      </c>
      <c r="F351" s="29"/>
      <c r="G351" s="29"/>
      <c r="H351" s="29"/>
      <c r="I351" s="29"/>
      <c r="J351" s="29"/>
      <c r="K351" s="29"/>
      <c r="L351" s="29"/>
      <c r="M351" s="29"/>
      <c r="N351" s="29"/>
      <c r="O351" s="29"/>
      <c r="P351" s="29"/>
      <c r="Q351" s="29"/>
      <c r="R351" s="29"/>
      <c r="S351" s="29"/>
      <c r="T351" s="29"/>
      <c r="U351" s="29"/>
      <c r="V351" s="29"/>
      <c r="W351" s="29"/>
      <c r="X351" s="29"/>
      <c r="Y351" s="29"/>
      <c r="Z351" s="29"/>
    </row>
    <row r="352" ht="15.35" customHeight="1">
      <c r="A352" s="30">
        <v>41401.690486111111</v>
      </c>
      <c r="B352" s="30">
        <f>INT(A352)</f>
      </c>
      <c r="C352" s="30">
        <v>41237</v>
      </c>
      <c r="D352" s="27">
        <f>COUNTIF($B$2:$B$840,$C352)</f>
        <v>0</v>
      </c>
      <c r="E352" s="27">
        <f>SUM($D352:OFFSET($D352,$F$2-1,0))</f>
        <v>0</v>
      </c>
      <c r="F352" s="29"/>
      <c r="G352" s="29"/>
      <c r="H352" s="29"/>
      <c r="I352" s="29"/>
      <c r="J352" s="29"/>
      <c r="K352" s="29"/>
      <c r="L352" s="29"/>
      <c r="M352" s="29"/>
      <c r="N352" s="29"/>
      <c r="O352" s="29"/>
      <c r="P352" s="29"/>
      <c r="Q352" s="29"/>
      <c r="R352" s="29"/>
      <c r="S352" s="29"/>
      <c r="T352" s="29"/>
      <c r="U352" s="29"/>
      <c r="V352" s="29"/>
      <c r="W352" s="29"/>
      <c r="X352" s="29"/>
      <c r="Y352" s="29"/>
      <c r="Z352" s="29"/>
    </row>
    <row r="353" ht="15.35" customHeight="1">
      <c r="A353" s="30">
        <v>41407.799085648148</v>
      </c>
      <c r="B353" s="30">
        <f>INT(A353)</f>
      </c>
      <c r="C353" s="30">
        <v>41238</v>
      </c>
      <c r="D353" s="27">
        <f>COUNTIF($B$2:$B$840,$C353)</f>
        <v>0</v>
      </c>
      <c r="E353" s="27">
        <f>SUM($D353:OFFSET($D353,$F$2-1,0))</f>
        <v>0</v>
      </c>
      <c r="F353" s="29"/>
      <c r="G353" s="29"/>
      <c r="H353" s="29"/>
      <c r="I353" s="29"/>
      <c r="J353" s="29"/>
      <c r="K353" s="29"/>
      <c r="L353" s="29"/>
      <c r="M353" s="29"/>
      <c r="N353" s="29"/>
      <c r="O353" s="29"/>
      <c r="P353" s="29"/>
      <c r="Q353" s="29"/>
      <c r="R353" s="29"/>
      <c r="S353" s="29"/>
      <c r="T353" s="29"/>
      <c r="U353" s="29"/>
      <c r="V353" s="29"/>
      <c r="W353" s="29"/>
      <c r="X353" s="29"/>
      <c r="Y353" s="29"/>
      <c r="Z353" s="29"/>
    </row>
    <row r="354" ht="15.35" customHeight="1">
      <c r="A354" s="30">
        <v>41409.5759375</v>
      </c>
      <c r="B354" s="30">
        <f>INT(A354)</f>
      </c>
      <c r="C354" s="30">
        <v>41239</v>
      </c>
      <c r="D354" s="27">
        <f>COUNTIF($B$2:$B$840,$C354)</f>
        <v>0</v>
      </c>
      <c r="E354" s="27">
        <f>SUM($D354:OFFSET($D354,$F$2-1,0))</f>
        <v>0</v>
      </c>
      <c r="F354" s="29"/>
      <c r="G354" s="29"/>
      <c r="H354" s="29"/>
      <c r="I354" s="29"/>
      <c r="J354" s="29"/>
      <c r="K354" s="29"/>
      <c r="L354" s="29"/>
      <c r="M354" s="29"/>
      <c r="N354" s="29"/>
      <c r="O354" s="29"/>
      <c r="P354" s="29"/>
      <c r="Q354" s="29"/>
      <c r="R354" s="29"/>
      <c r="S354" s="29"/>
      <c r="T354" s="29"/>
      <c r="U354" s="29"/>
      <c r="V354" s="29"/>
      <c r="W354" s="29"/>
      <c r="X354" s="29"/>
      <c r="Y354" s="29"/>
      <c r="Z354" s="29"/>
    </row>
    <row r="355" ht="15.35" customHeight="1">
      <c r="A355" s="30">
        <v>41410.107754629629</v>
      </c>
      <c r="B355" s="30">
        <f>INT(A355)</f>
      </c>
      <c r="C355" s="30">
        <v>41240</v>
      </c>
      <c r="D355" s="27">
        <f>COUNTIF($B$2:$B$840,$C355)</f>
        <v>0</v>
      </c>
      <c r="E355" s="27">
        <f>SUM($D355:OFFSET($D355,$F$2-1,0))</f>
        <v>0</v>
      </c>
      <c r="F355" s="29"/>
      <c r="G355" s="29"/>
      <c r="H355" s="29"/>
      <c r="I355" s="29"/>
      <c r="J355" s="29"/>
      <c r="K355" s="29"/>
      <c r="L355" s="29"/>
      <c r="M355" s="29"/>
      <c r="N355" s="29"/>
      <c r="O355" s="29"/>
      <c r="P355" s="29"/>
      <c r="Q355" s="29"/>
      <c r="R355" s="29"/>
      <c r="S355" s="29"/>
      <c r="T355" s="29"/>
      <c r="U355" s="29"/>
      <c r="V355" s="29"/>
      <c r="W355" s="29"/>
      <c r="X355" s="29"/>
      <c r="Y355" s="29"/>
      <c r="Z355" s="29"/>
    </row>
    <row r="356" ht="15.35" customHeight="1">
      <c r="A356" s="30">
        <v>41415.4380787037</v>
      </c>
      <c r="B356" s="30">
        <f>INT(A356)</f>
      </c>
      <c r="C356" s="30">
        <v>41241</v>
      </c>
      <c r="D356" s="27">
        <f>COUNTIF($B$2:$B$840,$C356)</f>
        <v>0</v>
      </c>
      <c r="E356" s="27">
        <f>SUM($D356:OFFSET($D356,$F$2-1,0))</f>
        <v>0</v>
      </c>
      <c r="F356" s="29"/>
      <c r="G356" s="29"/>
      <c r="H356" s="29"/>
      <c r="I356" s="29"/>
      <c r="J356" s="29"/>
      <c r="K356" s="29"/>
      <c r="L356" s="29"/>
      <c r="M356" s="29"/>
      <c r="N356" s="29"/>
      <c r="O356" s="29"/>
      <c r="P356" s="29"/>
      <c r="Q356" s="29"/>
      <c r="R356" s="29"/>
      <c r="S356" s="29"/>
      <c r="T356" s="29"/>
      <c r="U356" s="29"/>
      <c r="V356" s="29"/>
      <c r="W356" s="29"/>
      <c r="X356" s="29"/>
      <c r="Y356" s="29"/>
      <c r="Z356" s="29"/>
    </row>
    <row r="357" ht="15.35" customHeight="1">
      <c r="A357" s="30">
        <v>41429.419641203705</v>
      </c>
      <c r="B357" s="30">
        <f>INT(A357)</f>
      </c>
      <c r="C357" s="30">
        <v>41242</v>
      </c>
      <c r="D357" s="27">
        <f>COUNTIF($B$2:$B$840,$C357)</f>
        <v>0</v>
      </c>
      <c r="E357" s="27">
        <f>SUM($D357:OFFSET($D357,$F$2-1,0))</f>
        <v>0</v>
      </c>
      <c r="F357" s="29"/>
      <c r="G357" s="29"/>
      <c r="H357" s="29"/>
      <c r="I357" s="29"/>
      <c r="J357" s="29"/>
      <c r="K357" s="29"/>
      <c r="L357" s="29"/>
      <c r="M357" s="29"/>
      <c r="N357" s="29"/>
      <c r="O357" s="29"/>
      <c r="P357" s="29"/>
      <c r="Q357" s="29"/>
      <c r="R357" s="29"/>
      <c r="S357" s="29"/>
      <c r="T357" s="29"/>
      <c r="U357" s="29"/>
      <c r="V357" s="29"/>
      <c r="W357" s="29"/>
      <c r="X357" s="29"/>
      <c r="Y357" s="29"/>
      <c r="Z357" s="29"/>
    </row>
    <row r="358" ht="15.35" customHeight="1">
      <c r="A358" s="30">
        <v>41459.319722222222</v>
      </c>
      <c r="B358" s="30">
        <f>INT(A358)</f>
      </c>
      <c r="C358" s="30">
        <v>41243</v>
      </c>
      <c r="D358" s="27">
        <f>COUNTIF($B$2:$B$840,$C358)</f>
        <v>0</v>
      </c>
      <c r="E358" s="27">
        <f>SUM($D358:OFFSET($D358,$F$2-1,0))</f>
        <v>0</v>
      </c>
      <c r="F358" s="29"/>
      <c r="G358" s="29"/>
      <c r="H358" s="29"/>
      <c r="I358" s="29"/>
      <c r="J358" s="29"/>
      <c r="K358" s="29"/>
      <c r="L358" s="29"/>
      <c r="M358" s="29"/>
      <c r="N358" s="29"/>
      <c r="O358" s="29"/>
      <c r="P358" s="29"/>
      <c r="Q358" s="29"/>
      <c r="R358" s="29"/>
      <c r="S358" s="29"/>
      <c r="T358" s="29"/>
      <c r="U358" s="29"/>
      <c r="V358" s="29"/>
      <c r="W358" s="29"/>
      <c r="X358" s="29"/>
      <c r="Y358" s="29"/>
      <c r="Z358" s="29"/>
    </row>
    <row r="359" ht="15.35" customHeight="1">
      <c r="A359" s="30">
        <v>41459.374039351853</v>
      </c>
      <c r="B359" s="30">
        <f>INT(A359)</f>
      </c>
      <c r="C359" s="30">
        <v>41244</v>
      </c>
      <c r="D359" s="27">
        <f>COUNTIF($B$2:$B$840,$C359)</f>
        <v>0</v>
      </c>
      <c r="E359" s="27">
        <f>SUM($D359:OFFSET($D359,$F$2-1,0))</f>
        <v>0</v>
      </c>
      <c r="F359" s="29"/>
      <c r="G359" s="29"/>
      <c r="H359" s="29"/>
      <c r="I359" s="29"/>
      <c r="J359" s="29"/>
      <c r="K359" s="29"/>
      <c r="L359" s="29"/>
      <c r="M359" s="29"/>
      <c r="N359" s="29"/>
      <c r="O359" s="29"/>
      <c r="P359" s="29"/>
      <c r="Q359" s="29"/>
      <c r="R359" s="29"/>
      <c r="S359" s="29"/>
      <c r="T359" s="29"/>
      <c r="U359" s="29"/>
      <c r="V359" s="29"/>
      <c r="W359" s="29"/>
      <c r="X359" s="29"/>
      <c r="Y359" s="29"/>
      <c r="Z359" s="29"/>
    </row>
    <row r="360" ht="15.35" customHeight="1">
      <c r="A360" s="30">
        <v>41468.586759259262</v>
      </c>
      <c r="B360" s="30">
        <f>INT(A360)</f>
      </c>
      <c r="C360" s="30">
        <v>41245</v>
      </c>
      <c r="D360" s="27">
        <f>COUNTIF($B$2:$B$840,$C360)</f>
        <v>0</v>
      </c>
      <c r="E360" s="27">
        <f>SUM($D360:OFFSET($D360,$F$2-1,0))</f>
        <v>0</v>
      </c>
      <c r="F360" s="29"/>
      <c r="G360" s="29"/>
      <c r="H360" s="29"/>
      <c r="I360" s="29"/>
      <c r="J360" s="29"/>
      <c r="K360" s="29"/>
      <c r="L360" s="29"/>
      <c r="M360" s="29"/>
      <c r="N360" s="29"/>
      <c r="O360" s="29"/>
      <c r="P360" s="29"/>
      <c r="Q360" s="29"/>
      <c r="R360" s="29"/>
      <c r="S360" s="29"/>
      <c r="T360" s="29"/>
      <c r="U360" s="29"/>
      <c r="V360" s="29"/>
      <c r="W360" s="29"/>
      <c r="X360" s="29"/>
      <c r="Y360" s="29"/>
      <c r="Z360" s="29"/>
    </row>
    <row r="361" ht="15.35" customHeight="1">
      <c r="A361" s="30">
        <v>41469.682951388888</v>
      </c>
      <c r="B361" s="30">
        <f>INT(A361)</f>
      </c>
      <c r="C361" s="30">
        <v>41246</v>
      </c>
      <c r="D361" s="27">
        <f>COUNTIF($B$2:$B$840,$C361)</f>
        <v>0</v>
      </c>
      <c r="E361" s="27">
        <f>SUM($D361:OFFSET($D361,$F$2-1,0))</f>
        <v>0</v>
      </c>
      <c r="F361" s="29"/>
      <c r="G361" s="29"/>
      <c r="H361" s="29"/>
      <c r="I361" s="29"/>
      <c r="J361" s="29"/>
      <c r="K361" s="29"/>
      <c r="L361" s="29"/>
      <c r="M361" s="29"/>
      <c r="N361" s="29"/>
      <c r="O361" s="29"/>
      <c r="P361" s="29"/>
      <c r="Q361" s="29"/>
      <c r="R361" s="29"/>
      <c r="S361" s="29"/>
      <c r="T361" s="29"/>
      <c r="U361" s="29"/>
      <c r="V361" s="29"/>
      <c r="W361" s="29"/>
      <c r="X361" s="29"/>
      <c r="Y361" s="29"/>
      <c r="Z361" s="29"/>
    </row>
    <row r="362" ht="15.35" customHeight="1">
      <c r="A362" s="30">
        <v>41469.6840625</v>
      </c>
      <c r="B362" s="30">
        <f>INT(A362)</f>
      </c>
      <c r="C362" s="30">
        <v>41247</v>
      </c>
      <c r="D362" s="27">
        <f>COUNTIF($B$2:$B$840,$C362)</f>
        <v>0</v>
      </c>
      <c r="E362" s="27">
        <f>SUM($D362:OFFSET($D362,$F$2-1,0))</f>
        <v>0</v>
      </c>
      <c r="F362" s="29"/>
      <c r="G362" s="29"/>
      <c r="H362" s="29"/>
      <c r="I362" s="29"/>
      <c r="J362" s="29"/>
      <c r="K362" s="29"/>
      <c r="L362" s="29"/>
      <c r="M362" s="29"/>
      <c r="N362" s="29"/>
      <c r="O362" s="29"/>
      <c r="P362" s="29"/>
      <c r="Q362" s="29"/>
      <c r="R362" s="29"/>
      <c r="S362" s="29"/>
      <c r="T362" s="29"/>
      <c r="U362" s="29"/>
      <c r="V362" s="29"/>
      <c r="W362" s="29"/>
      <c r="X362" s="29"/>
      <c r="Y362" s="29"/>
      <c r="Z362" s="29"/>
    </row>
    <row r="363" ht="15.35" customHeight="1">
      <c r="A363" s="30">
        <v>41469.685138888890</v>
      </c>
      <c r="B363" s="30">
        <f>INT(A363)</f>
      </c>
      <c r="C363" s="30">
        <v>41248</v>
      </c>
      <c r="D363" s="27">
        <f>COUNTIF($B$2:$B$840,$C363)</f>
        <v>0</v>
      </c>
      <c r="E363" s="27">
        <f>SUM($D363:OFFSET($D363,$F$2-1,0))</f>
        <v>0</v>
      </c>
      <c r="F363" s="29"/>
      <c r="G363" s="29"/>
      <c r="H363" s="29"/>
      <c r="I363" s="29"/>
      <c r="J363" s="29"/>
      <c r="K363" s="29"/>
      <c r="L363" s="29"/>
      <c r="M363" s="29"/>
      <c r="N363" s="29"/>
      <c r="O363" s="29"/>
      <c r="P363" s="29"/>
      <c r="Q363" s="29"/>
      <c r="R363" s="29"/>
      <c r="S363" s="29"/>
      <c r="T363" s="29"/>
      <c r="U363" s="29"/>
      <c r="V363" s="29"/>
      <c r="W363" s="29"/>
      <c r="X363" s="29"/>
      <c r="Y363" s="29"/>
      <c r="Z363" s="29"/>
    </row>
    <row r="364" ht="15.35" customHeight="1">
      <c r="A364" s="30">
        <v>41469.691064814811</v>
      </c>
      <c r="B364" s="30">
        <f>INT(A364)</f>
      </c>
      <c r="C364" s="30">
        <v>41249</v>
      </c>
      <c r="D364" s="27">
        <f>COUNTIF($B$2:$B$840,$C364)</f>
        <v>0</v>
      </c>
      <c r="E364" s="27">
        <f>SUM($D364:OFFSET($D364,$F$2-1,0))</f>
        <v>0</v>
      </c>
      <c r="F364" s="29"/>
      <c r="G364" s="29"/>
      <c r="H364" s="29"/>
      <c r="I364" s="29"/>
      <c r="J364" s="29"/>
      <c r="K364" s="29"/>
      <c r="L364" s="29"/>
      <c r="M364" s="29"/>
      <c r="N364" s="29"/>
      <c r="O364" s="29"/>
      <c r="P364" s="29"/>
      <c r="Q364" s="29"/>
      <c r="R364" s="29"/>
      <c r="S364" s="29"/>
      <c r="T364" s="29"/>
      <c r="U364" s="29"/>
      <c r="V364" s="29"/>
      <c r="W364" s="29"/>
      <c r="X364" s="29"/>
      <c r="Y364" s="29"/>
      <c r="Z364" s="29"/>
    </row>
    <row r="365" ht="15.35" customHeight="1">
      <c r="A365" s="30">
        <v>41471.532673611109</v>
      </c>
      <c r="B365" s="30">
        <f>INT(A365)</f>
      </c>
      <c r="C365" s="30">
        <v>41250</v>
      </c>
      <c r="D365" s="27">
        <f>COUNTIF($B$2:$B$840,$C365)</f>
        <v>0</v>
      </c>
      <c r="E365" s="27">
        <f>SUM($D365:OFFSET($D365,$F$2-1,0))</f>
        <v>0</v>
      </c>
      <c r="F365" s="29"/>
      <c r="G365" s="29"/>
      <c r="H365" s="29"/>
      <c r="I365" s="29"/>
      <c r="J365" s="29"/>
      <c r="K365" s="29"/>
      <c r="L365" s="29"/>
      <c r="M365" s="29"/>
      <c r="N365" s="29"/>
      <c r="O365" s="29"/>
      <c r="P365" s="29"/>
      <c r="Q365" s="29"/>
      <c r="R365" s="29"/>
      <c r="S365" s="29"/>
      <c r="T365" s="29"/>
      <c r="U365" s="29"/>
      <c r="V365" s="29"/>
      <c r="W365" s="29"/>
      <c r="X365" s="29"/>
      <c r="Y365" s="29"/>
      <c r="Z365" s="29"/>
    </row>
    <row r="366" ht="15.35" customHeight="1">
      <c r="A366" s="30">
        <v>41473.440335648149</v>
      </c>
      <c r="B366" s="30">
        <f>INT(A366)</f>
      </c>
      <c r="C366" s="30">
        <v>41251</v>
      </c>
      <c r="D366" s="27">
        <f>COUNTIF($B$2:$B$840,$C366)</f>
        <v>0</v>
      </c>
      <c r="E366" s="27">
        <f>SUM($D366:OFFSET($D366,$F$2-1,0))</f>
        <v>0</v>
      </c>
      <c r="F366" s="29"/>
      <c r="G366" s="29"/>
      <c r="H366" s="29"/>
      <c r="I366" s="29"/>
      <c r="J366" s="29"/>
      <c r="K366" s="29"/>
      <c r="L366" s="29"/>
      <c r="M366" s="29"/>
      <c r="N366" s="29"/>
      <c r="O366" s="29"/>
      <c r="P366" s="29"/>
      <c r="Q366" s="29"/>
      <c r="R366" s="29"/>
      <c r="S366" s="29"/>
      <c r="T366" s="29"/>
      <c r="U366" s="29"/>
      <c r="V366" s="29"/>
      <c r="W366" s="29"/>
      <c r="X366" s="29"/>
      <c r="Y366" s="29"/>
      <c r="Z366" s="29"/>
    </row>
    <row r="367" ht="15.35" customHeight="1">
      <c r="A367" s="30">
        <v>41473.441018518519</v>
      </c>
      <c r="B367" s="30">
        <f>INT(A367)</f>
      </c>
      <c r="C367" s="30">
        <v>41252</v>
      </c>
      <c r="D367" s="27">
        <f>COUNTIF($B$2:$B$840,$C367)</f>
        <v>0</v>
      </c>
      <c r="E367" s="27">
        <f>SUM($D367:OFFSET($D367,$F$2-1,0))</f>
        <v>0</v>
      </c>
      <c r="F367" s="29"/>
      <c r="G367" s="29"/>
      <c r="H367" s="29"/>
      <c r="I367" s="29"/>
      <c r="J367" s="29"/>
      <c r="K367" s="29"/>
      <c r="L367" s="29"/>
      <c r="M367" s="29"/>
      <c r="N367" s="29"/>
      <c r="O367" s="29"/>
      <c r="P367" s="29"/>
      <c r="Q367" s="29"/>
      <c r="R367" s="29"/>
      <c r="S367" s="29"/>
      <c r="T367" s="29"/>
      <c r="U367" s="29"/>
      <c r="V367" s="29"/>
      <c r="W367" s="29"/>
      <c r="X367" s="29"/>
      <c r="Y367" s="29"/>
      <c r="Z367" s="29"/>
    </row>
    <row r="368" ht="15.35" customHeight="1">
      <c r="A368" s="30">
        <v>41473.443553240744</v>
      </c>
      <c r="B368" s="30">
        <f>INT(A368)</f>
      </c>
      <c r="C368" s="30">
        <v>41253</v>
      </c>
      <c r="D368" s="27">
        <f>COUNTIF($B$2:$B$840,$C368)</f>
        <v>0</v>
      </c>
      <c r="E368" s="27">
        <f>SUM($D368:OFFSET($D368,$F$2-1,0))</f>
        <v>0</v>
      </c>
      <c r="F368" s="29"/>
      <c r="G368" s="29"/>
      <c r="H368" s="29"/>
      <c r="I368" s="29"/>
      <c r="J368" s="29"/>
      <c r="K368" s="29"/>
      <c r="L368" s="29"/>
      <c r="M368" s="29"/>
      <c r="N368" s="29"/>
      <c r="O368" s="29"/>
      <c r="P368" s="29"/>
      <c r="Q368" s="29"/>
      <c r="R368" s="29"/>
      <c r="S368" s="29"/>
      <c r="T368" s="29"/>
      <c r="U368" s="29"/>
      <c r="V368" s="29"/>
      <c r="W368" s="29"/>
      <c r="X368" s="29"/>
      <c r="Y368" s="29"/>
      <c r="Z368" s="29"/>
    </row>
    <row r="369" ht="15.35" customHeight="1">
      <c r="A369" s="30">
        <v>41473.444930555554</v>
      </c>
      <c r="B369" s="30">
        <f>INT(A369)</f>
      </c>
      <c r="C369" s="30">
        <v>41254</v>
      </c>
      <c r="D369" s="27">
        <f>COUNTIF($B$2:$B$840,$C369)</f>
        <v>0</v>
      </c>
      <c r="E369" s="27">
        <f>SUM($D369:OFFSET($D369,$F$2-1,0))</f>
        <v>0</v>
      </c>
      <c r="F369" s="29"/>
      <c r="G369" s="29"/>
      <c r="H369" s="29"/>
      <c r="I369" s="29"/>
      <c r="J369" s="29"/>
      <c r="K369" s="29"/>
      <c r="L369" s="29"/>
      <c r="M369" s="29"/>
      <c r="N369" s="29"/>
      <c r="O369" s="29"/>
      <c r="P369" s="29"/>
      <c r="Q369" s="29"/>
      <c r="R369" s="29"/>
      <c r="S369" s="29"/>
      <c r="T369" s="29"/>
      <c r="U369" s="29"/>
      <c r="V369" s="29"/>
      <c r="W369" s="29"/>
      <c r="X369" s="29"/>
      <c r="Y369" s="29"/>
      <c r="Z369" s="29"/>
    </row>
    <row r="370" ht="15.35" customHeight="1">
      <c r="A370" s="30">
        <v>41473.450833333336</v>
      </c>
      <c r="B370" s="30">
        <f>INT(A370)</f>
      </c>
      <c r="C370" s="30">
        <v>41255</v>
      </c>
      <c r="D370" s="27">
        <f>COUNTIF($B$2:$B$840,$C370)</f>
        <v>0</v>
      </c>
      <c r="E370" s="27">
        <f>SUM($D370:OFFSET($D370,$F$2-1,0))</f>
        <v>0</v>
      </c>
      <c r="F370" s="29"/>
      <c r="G370" s="29"/>
      <c r="H370" s="29"/>
      <c r="I370" s="29"/>
      <c r="J370" s="29"/>
      <c r="K370" s="29"/>
      <c r="L370" s="29"/>
      <c r="M370" s="29"/>
      <c r="N370" s="29"/>
      <c r="O370" s="29"/>
      <c r="P370" s="29"/>
      <c r="Q370" s="29"/>
      <c r="R370" s="29"/>
      <c r="S370" s="29"/>
      <c r="T370" s="29"/>
      <c r="U370" s="29"/>
      <c r="V370" s="29"/>
      <c r="W370" s="29"/>
      <c r="X370" s="29"/>
      <c r="Y370" s="29"/>
      <c r="Z370" s="29"/>
    </row>
    <row r="371" ht="15.35" customHeight="1">
      <c r="A371" s="30">
        <v>41473.451620370368</v>
      </c>
      <c r="B371" s="30">
        <f>INT(A371)</f>
      </c>
      <c r="C371" s="30">
        <v>41256</v>
      </c>
      <c r="D371" s="27">
        <f>COUNTIF($B$2:$B$840,$C371)</f>
        <v>0</v>
      </c>
      <c r="E371" s="27">
        <f>SUM($D371:OFFSET($D371,$F$2-1,0))</f>
        <v>0</v>
      </c>
      <c r="F371" s="29"/>
      <c r="G371" s="29"/>
      <c r="H371" s="29"/>
      <c r="I371" s="29"/>
      <c r="J371" s="29"/>
      <c r="K371" s="29"/>
      <c r="L371" s="29"/>
      <c r="M371" s="29"/>
      <c r="N371" s="29"/>
      <c r="O371" s="29"/>
      <c r="P371" s="29"/>
      <c r="Q371" s="29"/>
      <c r="R371" s="29"/>
      <c r="S371" s="29"/>
      <c r="T371" s="29"/>
      <c r="U371" s="29"/>
      <c r="V371" s="29"/>
      <c r="W371" s="29"/>
      <c r="X371" s="29"/>
      <c r="Y371" s="29"/>
      <c r="Z371" s="29"/>
    </row>
    <row r="372" ht="15.35" customHeight="1">
      <c r="A372" s="30">
        <v>41473.452430555553</v>
      </c>
      <c r="B372" s="30">
        <f>INT(A372)</f>
      </c>
      <c r="C372" s="30">
        <v>41257</v>
      </c>
      <c r="D372" s="27">
        <f>COUNTIF($B$2:$B$840,$C372)</f>
        <v>0</v>
      </c>
      <c r="E372" s="27">
        <f>SUM($D372:OFFSET($D372,$F$2-1,0))</f>
        <v>0</v>
      </c>
      <c r="F372" s="29"/>
      <c r="G372" s="29"/>
      <c r="H372" s="29"/>
      <c r="I372" s="29"/>
      <c r="J372" s="29"/>
      <c r="K372" s="29"/>
      <c r="L372" s="29"/>
      <c r="M372" s="29"/>
      <c r="N372" s="29"/>
      <c r="O372" s="29"/>
      <c r="P372" s="29"/>
      <c r="Q372" s="29"/>
      <c r="R372" s="29"/>
      <c r="S372" s="29"/>
      <c r="T372" s="29"/>
      <c r="U372" s="29"/>
      <c r="V372" s="29"/>
      <c r="W372" s="29"/>
      <c r="X372" s="29"/>
      <c r="Y372" s="29"/>
      <c r="Z372" s="29"/>
    </row>
    <row r="373" ht="15.35" customHeight="1">
      <c r="A373" s="30">
        <v>41473.4537037037</v>
      </c>
      <c r="B373" s="30">
        <f>INT(A373)</f>
      </c>
      <c r="C373" s="30">
        <v>41258</v>
      </c>
      <c r="D373" s="27">
        <f>COUNTIF($B$2:$B$840,$C373)</f>
        <v>0</v>
      </c>
      <c r="E373" s="27">
        <f>SUM($D373:OFFSET($D373,$F$2-1,0))</f>
        <v>0</v>
      </c>
      <c r="F373" s="29"/>
      <c r="G373" s="29"/>
      <c r="H373" s="29"/>
      <c r="I373" s="29"/>
      <c r="J373" s="29"/>
      <c r="K373" s="29"/>
      <c r="L373" s="29"/>
      <c r="M373" s="29"/>
      <c r="N373" s="29"/>
      <c r="O373" s="29"/>
      <c r="P373" s="29"/>
      <c r="Q373" s="29"/>
      <c r="R373" s="29"/>
      <c r="S373" s="29"/>
      <c r="T373" s="29"/>
      <c r="U373" s="29"/>
      <c r="V373" s="29"/>
      <c r="W373" s="29"/>
      <c r="X373" s="29"/>
      <c r="Y373" s="29"/>
      <c r="Z373" s="29"/>
    </row>
    <row r="374" ht="15.35" customHeight="1">
      <c r="A374" s="30">
        <v>41473.502627314818</v>
      </c>
      <c r="B374" s="30">
        <f>INT(A374)</f>
      </c>
      <c r="C374" s="30">
        <v>41259</v>
      </c>
      <c r="D374" s="27">
        <f>COUNTIF($B$2:$B$840,$C374)</f>
        <v>0</v>
      </c>
      <c r="E374" s="27">
        <f>SUM($D374:OFFSET($D374,$F$2-1,0))</f>
        <v>0</v>
      </c>
      <c r="F374" s="29"/>
      <c r="G374" s="29"/>
      <c r="H374" s="29"/>
      <c r="I374" s="29"/>
      <c r="J374" s="29"/>
      <c r="K374" s="29"/>
      <c r="L374" s="29"/>
      <c r="M374" s="29"/>
      <c r="N374" s="29"/>
      <c r="O374" s="29"/>
      <c r="P374" s="29"/>
      <c r="Q374" s="29"/>
      <c r="R374" s="29"/>
      <c r="S374" s="29"/>
      <c r="T374" s="29"/>
      <c r="U374" s="29"/>
      <c r="V374" s="29"/>
      <c r="W374" s="29"/>
      <c r="X374" s="29"/>
      <c r="Y374" s="29"/>
      <c r="Z374" s="29"/>
    </row>
    <row r="375" ht="15.35" customHeight="1">
      <c r="A375" s="30">
        <v>41473.852175925924</v>
      </c>
      <c r="B375" s="30">
        <f>INT(A375)</f>
      </c>
      <c r="C375" s="30">
        <v>41260</v>
      </c>
      <c r="D375" s="27">
        <f>COUNTIF($B$2:$B$840,$C375)</f>
        <v>0</v>
      </c>
      <c r="E375" s="27">
        <f>SUM($D375:OFFSET($D375,$F$2-1,0))</f>
        <v>0</v>
      </c>
      <c r="F375" s="29"/>
      <c r="G375" s="29"/>
      <c r="H375" s="29"/>
      <c r="I375" s="29"/>
      <c r="J375" s="29"/>
      <c r="K375" s="29"/>
      <c r="L375" s="29"/>
      <c r="M375" s="29"/>
      <c r="N375" s="29"/>
      <c r="O375" s="29"/>
      <c r="P375" s="29"/>
      <c r="Q375" s="29"/>
      <c r="R375" s="29"/>
      <c r="S375" s="29"/>
      <c r="T375" s="29"/>
      <c r="U375" s="29"/>
      <c r="V375" s="29"/>
      <c r="W375" s="29"/>
      <c r="X375" s="29"/>
      <c r="Y375" s="29"/>
      <c r="Z375" s="29"/>
    </row>
    <row r="376" ht="15.35" customHeight="1">
      <c r="A376" s="30">
        <v>41476.943472222221</v>
      </c>
      <c r="B376" s="30">
        <f>INT(A376)</f>
      </c>
      <c r="C376" s="30">
        <v>41261</v>
      </c>
      <c r="D376" s="27">
        <f>COUNTIF($B$2:$B$840,$C376)</f>
        <v>0</v>
      </c>
      <c r="E376" s="27">
        <f>SUM($D376:OFFSET($D376,$F$2-1,0))</f>
        <v>0</v>
      </c>
      <c r="F376" s="29"/>
      <c r="G376" s="29"/>
      <c r="H376" s="29"/>
      <c r="I376" s="29"/>
      <c r="J376" s="29"/>
      <c r="K376" s="29"/>
      <c r="L376" s="29"/>
      <c r="M376" s="29"/>
      <c r="N376" s="29"/>
      <c r="O376" s="29"/>
      <c r="P376" s="29"/>
      <c r="Q376" s="29"/>
      <c r="R376" s="29"/>
      <c r="S376" s="29"/>
      <c r="T376" s="29"/>
      <c r="U376" s="29"/>
      <c r="V376" s="29"/>
      <c r="W376" s="29"/>
      <c r="X376" s="29"/>
      <c r="Y376" s="29"/>
      <c r="Z376" s="29"/>
    </row>
    <row r="377" ht="15.35" customHeight="1">
      <c r="A377" s="30">
        <v>41477.490694444445</v>
      </c>
      <c r="B377" s="30">
        <f>INT(A377)</f>
      </c>
      <c r="C377" s="30">
        <v>41262</v>
      </c>
      <c r="D377" s="27">
        <f>COUNTIF($B$2:$B$840,$C377)</f>
        <v>0</v>
      </c>
      <c r="E377" s="27">
        <f>SUM($D377:OFFSET($D377,$F$2-1,0))</f>
        <v>0</v>
      </c>
      <c r="F377" s="29"/>
      <c r="G377" s="29"/>
      <c r="H377" s="29"/>
      <c r="I377" s="29"/>
      <c r="J377" s="29"/>
      <c r="K377" s="29"/>
      <c r="L377" s="29"/>
      <c r="M377" s="29"/>
      <c r="N377" s="29"/>
      <c r="O377" s="29"/>
      <c r="P377" s="29"/>
      <c r="Q377" s="29"/>
      <c r="R377" s="29"/>
      <c r="S377" s="29"/>
      <c r="T377" s="29"/>
      <c r="U377" s="29"/>
      <c r="V377" s="29"/>
      <c r="W377" s="29"/>
      <c r="X377" s="29"/>
      <c r="Y377" s="29"/>
      <c r="Z377" s="29"/>
    </row>
    <row r="378" ht="15.35" customHeight="1">
      <c r="A378" s="30">
        <v>41477.497326388890</v>
      </c>
      <c r="B378" s="30">
        <f>INT(A378)</f>
      </c>
      <c r="C378" s="30">
        <v>41263</v>
      </c>
      <c r="D378" s="27">
        <f>COUNTIF($B$2:$B$840,$C378)</f>
        <v>0</v>
      </c>
      <c r="E378" s="27">
        <f>SUM($D378:OFFSET($D378,$F$2-1,0))</f>
        <v>0</v>
      </c>
      <c r="F378" s="29"/>
      <c r="G378" s="29"/>
      <c r="H378" s="29"/>
      <c r="I378" s="29"/>
      <c r="J378" s="29"/>
      <c r="K378" s="29"/>
      <c r="L378" s="29"/>
      <c r="M378" s="29"/>
      <c r="N378" s="29"/>
      <c r="O378" s="29"/>
      <c r="P378" s="29"/>
      <c r="Q378" s="29"/>
      <c r="R378" s="29"/>
      <c r="S378" s="29"/>
      <c r="T378" s="29"/>
      <c r="U378" s="29"/>
      <c r="V378" s="29"/>
      <c r="W378" s="29"/>
      <c r="X378" s="29"/>
      <c r="Y378" s="29"/>
      <c r="Z378" s="29"/>
    </row>
    <row r="379" ht="15.35" customHeight="1">
      <c r="A379" s="30">
        <v>41481.477245370370</v>
      </c>
      <c r="B379" s="30">
        <f>INT(A379)</f>
      </c>
      <c r="C379" s="30">
        <v>41264</v>
      </c>
      <c r="D379" s="27">
        <f>COUNTIF($B$2:$B$840,$C379)</f>
        <v>0</v>
      </c>
      <c r="E379" s="27">
        <f>SUM($D379:OFFSET($D379,$F$2-1,0))</f>
        <v>0</v>
      </c>
      <c r="F379" s="29"/>
      <c r="G379" s="29"/>
      <c r="H379" s="29"/>
      <c r="I379" s="29"/>
      <c r="J379" s="29"/>
      <c r="K379" s="29"/>
      <c r="L379" s="29"/>
      <c r="M379" s="29"/>
      <c r="N379" s="29"/>
      <c r="O379" s="29"/>
      <c r="P379" s="29"/>
      <c r="Q379" s="29"/>
      <c r="R379" s="29"/>
      <c r="S379" s="29"/>
      <c r="T379" s="29"/>
      <c r="U379" s="29"/>
      <c r="V379" s="29"/>
      <c r="W379" s="29"/>
      <c r="X379" s="29"/>
      <c r="Y379" s="29"/>
      <c r="Z379" s="29"/>
    </row>
    <row r="380" ht="15.35" customHeight="1">
      <c r="A380" s="30">
        <v>41483.834236111114</v>
      </c>
      <c r="B380" s="30">
        <f>INT(A380)</f>
      </c>
      <c r="C380" s="30">
        <v>41265</v>
      </c>
      <c r="D380" s="27">
        <f>COUNTIF($B$2:$B$840,$C380)</f>
        <v>0</v>
      </c>
      <c r="E380" s="27">
        <f>SUM($D380:OFFSET($D380,$F$2-1,0))</f>
        <v>0</v>
      </c>
      <c r="F380" s="29"/>
      <c r="G380" s="29"/>
      <c r="H380" s="29"/>
      <c r="I380" s="29"/>
      <c r="J380" s="29"/>
      <c r="K380" s="29"/>
      <c r="L380" s="29"/>
      <c r="M380" s="29"/>
      <c r="N380" s="29"/>
      <c r="O380" s="29"/>
      <c r="P380" s="29"/>
      <c r="Q380" s="29"/>
      <c r="R380" s="29"/>
      <c r="S380" s="29"/>
      <c r="T380" s="29"/>
      <c r="U380" s="29"/>
      <c r="V380" s="29"/>
      <c r="W380" s="29"/>
      <c r="X380" s="29"/>
      <c r="Y380" s="29"/>
      <c r="Z380" s="29"/>
    </row>
    <row r="381" ht="15.35" customHeight="1">
      <c r="A381" s="30">
        <v>41484.288425925923</v>
      </c>
      <c r="B381" s="30">
        <f>INT(A381)</f>
      </c>
      <c r="C381" s="30">
        <v>41266</v>
      </c>
      <c r="D381" s="27">
        <f>COUNTIF($B$2:$B$840,$C381)</f>
        <v>0</v>
      </c>
      <c r="E381" s="27">
        <f>SUM($D381:OFFSET($D381,$F$2-1,0))</f>
        <v>0</v>
      </c>
      <c r="F381" s="29"/>
      <c r="G381" s="29"/>
      <c r="H381" s="29"/>
      <c r="I381" s="29"/>
      <c r="J381" s="29"/>
      <c r="K381" s="29"/>
      <c r="L381" s="29"/>
      <c r="M381" s="29"/>
      <c r="N381" s="29"/>
      <c r="O381" s="29"/>
      <c r="P381" s="29"/>
      <c r="Q381" s="29"/>
      <c r="R381" s="29"/>
      <c r="S381" s="29"/>
      <c r="T381" s="29"/>
      <c r="U381" s="29"/>
      <c r="V381" s="29"/>
      <c r="W381" s="29"/>
      <c r="X381" s="29"/>
      <c r="Y381" s="29"/>
      <c r="Z381" s="29"/>
    </row>
    <row r="382" ht="15.35" customHeight="1">
      <c r="A382" s="30">
        <v>41484.425960648150</v>
      </c>
      <c r="B382" s="30">
        <f>INT(A382)</f>
      </c>
      <c r="C382" s="30">
        <v>41267</v>
      </c>
      <c r="D382" s="27">
        <f>COUNTIF($B$2:$B$840,$C382)</f>
        <v>0</v>
      </c>
      <c r="E382" s="27">
        <f>SUM($D382:OFFSET($D382,$F$2-1,0))</f>
        <v>0</v>
      </c>
      <c r="F382" s="29"/>
      <c r="G382" s="29"/>
      <c r="H382" s="29"/>
      <c r="I382" s="29"/>
      <c r="J382" s="29"/>
      <c r="K382" s="29"/>
      <c r="L382" s="29"/>
      <c r="M382" s="29"/>
      <c r="N382" s="29"/>
      <c r="O382" s="29"/>
      <c r="P382" s="29"/>
      <c r="Q382" s="29"/>
      <c r="R382" s="29"/>
      <c r="S382" s="29"/>
      <c r="T382" s="29"/>
      <c r="U382" s="29"/>
      <c r="V382" s="29"/>
      <c r="W382" s="29"/>
      <c r="X382" s="29"/>
      <c r="Y382" s="29"/>
      <c r="Z382" s="29"/>
    </row>
    <row r="383" ht="15.35" customHeight="1">
      <c r="A383" s="30">
        <v>41484.4522337963</v>
      </c>
      <c r="B383" s="30">
        <f>INT(A383)</f>
      </c>
      <c r="C383" s="30">
        <v>41268</v>
      </c>
      <c r="D383" s="27">
        <f>COUNTIF($B$2:$B$840,$C383)</f>
        <v>0</v>
      </c>
      <c r="E383" s="27">
        <f>SUM($D383:OFFSET($D383,$F$2-1,0))</f>
        <v>0</v>
      </c>
      <c r="F383" s="29"/>
      <c r="G383" s="29"/>
      <c r="H383" s="29"/>
      <c r="I383" s="29"/>
      <c r="J383" s="29"/>
      <c r="K383" s="29"/>
      <c r="L383" s="29"/>
      <c r="M383" s="29"/>
      <c r="N383" s="29"/>
      <c r="O383" s="29"/>
      <c r="P383" s="29"/>
      <c r="Q383" s="29"/>
      <c r="R383" s="29"/>
      <c r="S383" s="29"/>
      <c r="T383" s="29"/>
      <c r="U383" s="29"/>
      <c r="V383" s="29"/>
      <c r="W383" s="29"/>
      <c r="X383" s="29"/>
      <c r="Y383" s="29"/>
      <c r="Z383" s="29"/>
    </row>
    <row r="384" ht="15.35" customHeight="1">
      <c r="A384" s="30">
        <v>41484.455821759257</v>
      </c>
      <c r="B384" s="30">
        <f>INT(A384)</f>
      </c>
      <c r="C384" s="30">
        <v>41269</v>
      </c>
      <c r="D384" s="27">
        <f>COUNTIF($B$2:$B$840,$C384)</f>
        <v>0</v>
      </c>
      <c r="E384" s="27">
        <f>SUM($D384:OFFSET($D384,$F$2-1,0))</f>
        <v>0</v>
      </c>
      <c r="F384" s="29"/>
      <c r="G384" s="29"/>
      <c r="H384" s="29"/>
      <c r="I384" s="29"/>
      <c r="J384" s="29"/>
      <c r="K384" s="29"/>
      <c r="L384" s="29"/>
      <c r="M384" s="29"/>
      <c r="N384" s="29"/>
      <c r="O384" s="29"/>
      <c r="P384" s="29"/>
      <c r="Q384" s="29"/>
      <c r="R384" s="29"/>
      <c r="S384" s="29"/>
      <c r="T384" s="29"/>
      <c r="U384" s="29"/>
      <c r="V384" s="29"/>
      <c r="W384" s="29"/>
      <c r="X384" s="29"/>
      <c r="Y384" s="29"/>
      <c r="Z384" s="29"/>
    </row>
    <row r="385" ht="15.35" customHeight="1">
      <c r="A385" s="30">
        <v>41485.570567129631</v>
      </c>
      <c r="B385" s="30">
        <f>INT(A385)</f>
      </c>
      <c r="C385" s="30">
        <v>41270</v>
      </c>
      <c r="D385" s="27">
        <f>COUNTIF($B$2:$B$840,$C385)</f>
        <v>0</v>
      </c>
      <c r="E385" s="27">
        <f>SUM($D385:OFFSET($D385,$F$2-1,0))</f>
        <v>0</v>
      </c>
      <c r="F385" s="29"/>
      <c r="G385" s="29"/>
      <c r="H385" s="29"/>
      <c r="I385" s="29"/>
      <c r="J385" s="29"/>
      <c r="K385" s="29"/>
      <c r="L385" s="29"/>
      <c r="M385" s="29"/>
      <c r="N385" s="29"/>
      <c r="O385" s="29"/>
      <c r="P385" s="29"/>
      <c r="Q385" s="29"/>
      <c r="R385" s="29"/>
      <c r="S385" s="29"/>
      <c r="T385" s="29"/>
      <c r="U385" s="29"/>
      <c r="V385" s="29"/>
      <c r="W385" s="29"/>
      <c r="X385" s="29"/>
      <c r="Y385" s="29"/>
      <c r="Z385" s="29"/>
    </row>
    <row r="386" ht="15.35" customHeight="1">
      <c r="A386" s="30">
        <v>41485.709097222221</v>
      </c>
      <c r="B386" s="30">
        <f>INT(A386)</f>
      </c>
      <c r="C386" s="30">
        <v>41271</v>
      </c>
      <c r="D386" s="27">
        <f>COUNTIF($B$2:$B$840,$C386)</f>
        <v>0</v>
      </c>
      <c r="E386" s="27">
        <f>SUM($D386:OFFSET($D386,$F$2-1,0))</f>
        <v>0</v>
      </c>
      <c r="F386" s="29"/>
      <c r="G386" s="29"/>
      <c r="H386" s="29"/>
      <c r="I386" s="29"/>
      <c r="J386" s="29"/>
      <c r="K386" s="29"/>
      <c r="L386" s="29"/>
      <c r="M386" s="29"/>
      <c r="N386" s="29"/>
      <c r="O386" s="29"/>
      <c r="P386" s="29"/>
      <c r="Q386" s="29"/>
      <c r="R386" s="29"/>
      <c r="S386" s="29"/>
      <c r="T386" s="29"/>
      <c r="U386" s="29"/>
      <c r="V386" s="29"/>
      <c r="W386" s="29"/>
      <c r="X386" s="29"/>
      <c r="Y386" s="29"/>
      <c r="Z386" s="29"/>
    </row>
    <row r="387" ht="15.35" customHeight="1">
      <c r="A387" s="30">
        <v>41485.710949074077</v>
      </c>
      <c r="B387" s="30">
        <f>INT(A387)</f>
      </c>
      <c r="C387" s="30">
        <v>41272</v>
      </c>
      <c r="D387" s="27">
        <f>COUNTIF($B$2:$B$840,$C387)</f>
        <v>0</v>
      </c>
      <c r="E387" s="27">
        <f>SUM($D387:OFFSET($D387,$F$2-1,0))</f>
        <v>0</v>
      </c>
      <c r="F387" s="29"/>
      <c r="G387" s="29"/>
      <c r="H387" s="29"/>
      <c r="I387" s="29"/>
      <c r="J387" s="29"/>
      <c r="K387" s="29"/>
      <c r="L387" s="29"/>
      <c r="M387" s="29"/>
      <c r="N387" s="29"/>
      <c r="O387" s="29"/>
      <c r="P387" s="29"/>
      <c r="Q387" s="29"/>
      <c r="R387" s="29"/>
      <c r="S387" s="29"/>
      <c r="T387" s="29"/>
      <c r="U387" s="29"/>
      <c r="V387" s="29"/>
      <c r="W387" s="29"/>
      <c r="X387" s="29"/>
      <c r="Y387" s="29"/>
      <c r="Z387" s="29"/>
    </row>
    <row r="388" ht="15.35" customHeight="1">
      <c r="A388" s="30">
        <v>41485.711539351854</v>
      </c>
      <c r="B388" s="30">
        <f>INT(A388)</f>
      </c>
      <c r="C388" s="30">
        <v>41273</v>
      </c>
      <c r="D388" s="27">
        <f>COUNTIF($B$2:$B$840,$C388)</f>
        <v>0</v>
      </c>
      <c r="E388" s="27">
        <f>SUM($D388:OFFSET($D388,$F$2-1,0))</f>
        <v>0</v>
      </c>
      <c r="F388" s="29"/>
      <c r="G388" s="29"/>
      <c r="H388" s="29"/>
      <c r="I388" s="29"/>
      <c r="J388" s="29"/>
      <c r="K388" s="29"/>
      <c r="L388" s="29"/>
      <c r="M388" s="29"/>
      <c r="N388" s="29"/>
      <c r="O388" s="29"/>
      <c r="P388" s="29"/>
      <c r="Q388" s="29"/>
      <c r="R388" s="29"/>
      <c r="S388" s="29"/>
      <c r="T388" s="29"/>
      <c r="U388" s="29"/>
      <c r="V388" s="29"/>
      <c r="W388" s="29"/>
      <c r="X388" s="29"/>
      <c r="Y388" s="29"/>
      <c r="Z388" s="29"/>
    </row>
    <row r="389" ht="15.35" customHeight="1">
      <c r="A389" s="30">
        <v>41485.712291666663</v>
      </c>
      <c r="B389" s="30">
        <f>INT(A389)</f>
      </c>
      <c r="C389" s="30">
        <v>41274</v>
      </c>
      <c r="D389" s="27">
        <f>COUNTIF($B$2:$B$840,$C389)</f>
        <v>0</v>
      </c>
      <c r="E389" s="27">
        <f>SUM($D389:OFFSET($D389,$F$2-1,0))</f>
        <v>0</v>
      </c>
      <c r="F389" s="29"/>
      <c r="G389" s="29"/>
      <c r="H389" s="29"/>
      <c r="I389" s="29"/>
      <c r="J389" s="29"/>
      <c r="K389" s="29"/>
      <c r="L389" s="29"/>
      <c r="M389" s="29"/>
      <c r="N389" s="29"/>
      <c r="O389" s="29"/>
      <c r="P389" s="29"/>
      <c r="Q389" s="29"/>
      <c r="R389" s="29"/>
      <c r="S389" s="29"/>
      <c r="T389" s="29"/>
      <c r="U389" s="29"/>
      <c r="V389" s="29"/>
      <c r="W389" s="29"/>
      <c r="X389" s="29"/>
      <c r="Y389" s="29"/>
      <c r="Z389" s="29"/>
    </row>
    <row r="390" ht="15.35" customHeight="1">
      <c r="A390" s="30">
        <v>41493.663680555554</v>
      </c>
      <c r="B390" s="30">
        <f>INT(A390)</f>
      </c>
      <c r="C390" s="30">
        <v>41275</v>
      </c>
      <c r="D390" s="27">
        <f>COUNTIF($B$2:$B$840,$C390)</f>
        <v>0</v>
      </c>
      <c r="E390" s="27">
        <f>SUM($D390:OFFSET($D390,$F$2-1,0))</f>
        <v>0</v>
      </c>
      <c r="F390" s="29"/>
      <c r="G390" s="29"/>
      <c r="H390" s="29"/>
      <c r="I390" s="29"/>
      <c r="J390" s="29"/>
      <c r="K390" s="29"/>
      <c r="L390" s="29"/>
      <c r="M390" s="29"/>
      <c r="N390" s="29"/>
      <c r="O390" s="29"/>
      <c r="P390" s="29"/>
      <c r="Q390" s="29"/>
      <c r="R390" s="29"/>
      <c r="S390" s="29"/>
      <c r="T390" s="29"/>
      <c r="U390" s="29"/>
      <c r="V390" s="29"/>
      <c r="W390" s="29"/>
      <c r="X390" s="29"/>
      <c r="Y390" s="29"/>
      <c r="Z390" s="29"/>
    </row>
    <row r="391" ht="15.35" customHeight="1">
      <c r="A391" s="30">
        <v>41498.478564814817</v>
      </c>
      <c r="B391" s="30">
        <f>INT(A391)</f>
      </c>
      <c r="C391" s="30">
        <v>41276</v>
      </c>
      <c r="D391" s="27">
        <f>COUNTIF($B$2:$B$840,$C391)</f>
        <v>0</v>
      </c>
      <c r="E391" s="27">
        <f>SUM($D391:OFFSET($D391,$F$2-1,0))</f>
        <v>0</v>
      </c>
      <c r="F391" s="29"/>
      <c r="G391" s="29"/>
      <c r="H391" s="29"/>
      <c r="I391" s="29"/>
      <c r="J391" s="29"/>
      <c r="K391" s="29"/>
      <c r="L391" s="29"/>
      <c r="M391" s="29"/>
      <c r="N391" s="29"/>
      <c r="O391" s="29"/>
      <c r="P391" s="29"/>
      <c r="Q391" s="29"/>
      <c r="R391" s="29"/>
      <c r="S391" s="29"/>
      <c r="T391" s="29"/>
      <c r="U391" s="29"/>
      <c r="V391" s="29"/>
      <c r="W391" s="29"/>
      <c r="X391" s="29"/>
      <c r="Y391" s="29"/>
      <c r="Z391" s="29"/>
    </row>
    <row r="392" ht="15.35" customHeight="1">
      <c r="A392" s="30">
        <v>41498.478981481479</v>
      </c>
      <c r="B392" s="30">
        <f>INT(A392)</f>
      </c>
      <c r="C392" s="30">
        <v>41277</v>
      </c>
      <c r="D392" s="27">
        <f>COUNTIF($B$2:$B$840,$C392)</f>
        <v>0</v>
      </c>
      <c r="E392" s="27">
        <f>SUM($D392:OFFSET($D392,$F$2-1,0))</f>
        <v>0</v>
      </c>
      <c r="F392" s="29"/>
      <c r="G392" s="29"/>
      <c r="H392" s="29"/>
      <c r="I392" s="29"/>
      <c r="J392" s="29"/>
      <c r="K392" s="29"/>
      <c r="L392" s="29"/>
      <c r="M392" s="29"/>
      <c r="N392" s="29"/>
      <c r="O392" s="29"/>
      <c r="P392" s="29"/>
      <c r="Q392" s="29"/>
      <c r="R392" s="29"/>
      <c r="S392" s="29"/>
      <c r="T392" s="29"/>
      <c r="U392" s="29"/>
      <c r="V392" s="29"/>
      <c r="W392" s="29"/>
      <c r="X392" s="29"/>
      <c r="Y392" s="29"/>
      <c r="Z392" s="29"/>
    </row>
    <row r="393" ht="15.35" customHeight="1">
      <c r="A393" s="30">
        <v>41498.479432870372</v>
      </c>
      <c r="B393" s="30">
        <f>INT(A393)</f>
      </c>
      <c r="C393" s="30">
        <v>41278</v>
      </c>
      <c r="D393" s="27">
        <f>COUNTIF($B$2:$B$840,$C393)</f>
        <v>0</v>
      </c>
      <c r="E393" s="27">
        <f>SUM($D393:OFFSET($D393,$F$2-1,0))</f>
        <v>0</v>
      </c>
      <c r="F393" s="29"/>
      <c r="G393" s="29"/>
      <c r="H393" s="29"/>
      <c r="I393" s="29"/>
      <c r="J393" s="29"/>
      <c r="K393" s="29"/>
      <c r="L393" s="29"/>
      <c r="M393" s="29"/>
      <c r="N393" s="29"/>
      <c r="O393" s="29"/>
      <c r="P393" s="29"/>
      <c r="Q393" s="29"/>
      <c r="R393" s="29"/>
      <c r="S393" s="29"/>
      <c r="T393" s="29"/>
      <c r="U393" s="29"/>
      <c r="V393" s="29"/>
      <c r="W393" s="29"/>
      <c r="X393" s="29"/>
      <c r="Y393" s="29"/>
      <c r="Z393" s="29"/>
    </row>
    <row r="394" ht="15.35" customHeight="1">
      <c r="A394" s="30">
        <v>41507.341400462959</v>
      </c>
      <c r="B394" s="30">
        <f>INT(A394)</f>
      </c>
      <c r="C394" s="30">
        <v>41279</v>
      </c>
      <c r="D394" s="27">
        <f>COUNTIF($B$2:$B$840,$C394)</f>
        <v>0</v>
      </c>
      <c r="E394" s="27">
        <f>SUM($D394:OFFSET($D394,$F$2-1,0))</f>
        <v>0</v>
      </c>
      <c r="F394" s="29"/>
      <c r="G394" s="29"/>
      <c r="H394" s="29"/>
      <c r="I394" s="29"/>
      <c r="J394" s="29"/>
      <c r="K394" s="29"/>
      <c r="L394" s="29"/>
      <c r="M394" s="29"/>
      <c r="N394" s="29"/>
      <c r="O394" s="29"/>
      <c r="P394" s="29"/>
      <c r="Q394" s="29"/>
      <c r="R394" s="29"/>
      <c r="S394" s="29"/>
      <c r="T394" s="29"/>
      <c r="U394" s="29"/>
      <c r="V394" s="29"/>
      <c r="W394" s="29"/>
      <c r="X394" s="29"/>
      <c r="Y394" s="29"/>
      <c r="Z394" s="29"/>
    </row>
    <row r="395" ht="15.35" customHeight="1">
      <c r="A395" s="30">
        <v>41514.583657407406</v>
      </c>
      <c r="B395" s="30">
        <f>INT(A395)</f>
      </c>
      <c r="C395" s="30">
        <v>41280</v>
      </c>
      <c r="D395" s="27">
        <f>COUNTIF($B$2:$B$840,$C395)</f>
        <v>0</v>
      </c>
      <c r="E395" s="27">
        <f>SUM($D395:OFFSET($D395,$F$2-1,0))</f>
        <v>0</v>
      </c>
      <c r="F395" s="29"/>
      <c r="G395" s="29"/>
      <c r="H395" s="29"/>
      <c r="I395" s="29"/>
      <c r="J395" s="29"/>
      <c r="K395" s="29"/>
      <c r="L395" s="29"/>
      <c r="M395" s="29"/>
      <c r="N395" s="29"/>
      <c r="O395" s="29"/>
      <c r="P395" s="29"/>
      <c r="Q395" s="29"/>
      <c r="R395" s="29"/>
      <c r="S395" s="29"/>
      <c r="T395" s="29"/>
      <c r="U395" s="29"/>
      <c r="V395" s="29"/>
      <c r="W395" s="29"/>
      <c r="X395" s="29"/>
      <c r="Y395" s="29"/>
      <c r="Z395" s="29"/>
    </row>
    <row r="396" ht="15.35" customHeight="1">
      <c r="A396" s="30">
        <v>41514.592303240737</v>
      </c>
      <c r="B396" s="30">
        <f>INT(A396)</f>
      </c>
      <c r="C396" s="30">
        <v>41281</v>
      </c>
      <c r="D396" s="27">
        <f>COUNTIF($B$2:$B$840,$C396)</f>
        <v>0</v>
      </c>
      <c r="E396" s="27">
        <f>SUM($D396:OFFSET($D396,$F$2-1,0))</f>
        <v>0</v>
      </c>
      <c r="F396" s="29"/>
      <c r="G396" s="29"/>
      <c r="H396" s="29"/>
      <c r="I396" s="29"/>
      <c r="J396" s="29"/>
      <c r="K396" s="29"/>
      <c r="L396" s="29"/>
      <c r="M396" s="29"/>
      <c r="N396" s="29"/>
      <c r="O396" s="29"/>
      <c r="P396" s="29"/>
      <c r="Q396" s="29"/>
      <c r="R396" s="29"/>
      <c r="S396" s="29"/>
      <c r="T396" s="29"/>
      <c r="U396" s="29"/>
      <c r="V396" s="29"/>
      <c r="W396" s="29"/>
      <c r="X396" s="29"/>
      <c r="Y396" s="29"/>
      <c r="Z396" s="29"/>
    </row>
    <row r="397" ht="15.35" customHeight="1">
      <c r="A397" s="30">
        <v>41514.601655092592</v>
      </c>
      <c r="B397" s="30">
        <f>INT(A397)</f>
      </c>
      <c r="C397" s="30">
        <v>41282</v>
      </c>
      <c r="D397" s="27">
        <f>COUNTIF($B$2:$B$840,$C397)</f>
        <v>0</v>
      </c>
      <c r="E397" s="27">
        <f>SUM($D397:OFFSET($D397,$F$2-1,0))</f>
        <v>0</v>
      </c>
      <c r="F397" s="29"/>
      <c r="G397" s="29"/>
      <c r="H397" s="29"/>
      <c r="I397" s="29"/>
      <c r="J397" s="29"/>
      <c r="K397" s="29"/>
      <c r="L397" s="29"/>
      <c r="M397" s="29"/>
      <c r="N397" s="29"/>
      <c r="O397" s="29"/>
      <c r="P397" s="29"/>
      <c r="Q397" s="29"/>
      <c r="R397" s="29"/>
      <c r="S397" s="29"/>
      <c r="T397" s="29"/>
      <c r="U397" s="29"/>
      <c r="V397" s="29"/>
      <c r="W397" s="29"/>
      <c r="X397" s="29"/>
      <c r="Y397" s="29"/>
      <c r="Z397" s="29"/>
    </row>
    <row r="398" ht="15.35" customHeight="1">
      <c r="A398" s="30">
        <v>41516.404976851853</v>
      </c>
      <c r="B398" s="30">
        <f>INT(A398)</f>
      </c>
      <c r="C398" s="30">
        <v>41283</v>
      </c>
      <c r="D398" s="27">
        <f>COUNTIF($B$2:$B$840,$C398)</f>
        <v>0</v>
      </c>
      <c r="E398" s="27">
        <f>SUM($D398:OFFSET($D398,$F$2-1,0))</f>
        <v>0</v>
      </c>
      <c r="F398" s="29"/>
      <c r="G398" s="29"/>
      <c r="H398" s="29"/>
      <c r="I398" s="29"/>
      <c r="J398" s="29"/>
      <c r="K398" s="29"/>
      <c r="L398" s="29"/>
      <c r="M398" s="29"/>
      <c r="N398" s="29"/>
      <c r="O398" s="29"/>
      <c r="P398" s="29"/>
      <c r="Q398" s="29"/>
      <c r="R398" s="29"/>
      <c r="S398" s="29"/>
      <c r="T398" s="29"/>
      <c r="U398" s="29"/>
      <c r="V398" s="29"/>
      <c r="W398" s="29"/>
      <c r="X398" s="29"/>
      <c r="Y398" s="29"/>
      <c r="Z398" s="29"/>
    </row>
    <row r="399" ht="15.35" customHeight="1">
      <c r="A399" s="30">
        <v>41518.699606481481</v>
      </c>
      <c r="B399" s="30">
        <f>INT(A399)</f>
      </c>
      <c r="C399" s="30">
        <v>41284</v>
      </c>
      <c r="D399" s="27">
        <f>COUNTIF($B$2:$B$840,$C399)</f>
        <v>0</v>
      </c>
      <c r="E399" s="27">
        <f>SUM($D399:OFFSET($D399,$F$2-1,0))</f>
        <v>0</v>
      </c>
      <c r="F399" s="29"/>
      <c r="G399" s="29"/>
      <c r="H399" s="29"/>
      <c r="I399" s="29"/>
      <c r="J399" s="29"/>
      <c r="K399" s="29"/>
      <c r="L399" s="29"/>
      <c r="M399" s="29"/>
      <c r="N399" s="29"/>
      <c r="O399" s="29"/>
      <c r="P399" s="29"/>
      <c r="Q399" s="29"/>
      <c r="R399" s="29"/>
      <c r="S399" s="29"/>
      <c r="T399" s="29"/>
      <c r="U399" s="29"/>
      <c r="V399" s="29"/>
      <c r="W399" s="29"/>
      <c r="X399" s="29"/>
      <c r="Y399" s="29"/>
      <c r="Z399" s="29"/>
    </row>
    <row r="400" ht="15.35" customHeight="1">
      <c r="A400" s="30">
        <v>41519.514050925929</v>
      </c>
      <c r="B400" s="30">
        <f>INT(A400)</f>
      </c>
      <c r="C400" s="30">
        <v>41285</v>
      </c>
      <c r="D400" s="27">
        <f>COUNTIF($B$2:$B$840,$C400)</f>
        <v>0</v>
      </c>
      <c r="E400" s="27">
        <f>SUM($D400:OFFSET($D400,$F$2-1,0))</f>
        <v>0</v>
      </c>
      <c r="F400" s="29"/>
      <c r="G400" s="29"/>
      <c r="H400" s="29"/>
      <c r="I400" s="29"/>
      <c r="J400" s="29"/>
      <c r="K400" s="29"/>
      <c r="L400" s="29"/>
      <c r="M400" s="29"/>
      <c r="N400" s="29"/>
      <c r="O400" s="29"/>
      <c r="P400" s="29"/>
      <c r="Q400" s="29"/>
      <c r="R400" s="29"/>
      <c r="S400" s="29"/>
      <c r="T400" s="29"/>
      <c r="U400" s="29"/>
      <c r="V400" s="29"/>
      <c r="W400" s="29"/>
      <c r="X400" s="29"/>
      <c r="Y400" s="29"/>
      <c r="Z400" s="29"/>
    </row>
    <row r="401" ht="15.35" customHeight="1">
      <c r="A401" s="30">
        <v>41519.515787037039</v>
      </c>
      <c r="B401" s="30">
        <f>INT(A401)</f>
      </c>
      <c r="C401" s="30">
        <v>41286</v>
      </c>
      <c r="D401" s="27">
        <f>COUNTIF($B$2:$B$840,$C401)</f>
        <v>0</v>
      </c>
      <c r="E401" s="27">
        <f>SUM($D401:OFFSET($D401,$F$2-1,0))</f>
        <v>0</v>
      </c>
      <c r="F401" s="29"/>
      <c r="G401" s="29"/>
      <c r="H401" s="29"/>
      <c r="I401" s="29"/>
      <c r="J401" s="29"/>
      <c r="K401" s="29"/>
      <c r="L401" s="29"/>
      <c r="M401" s="29"/>
      <c r="N401" s="29"/>
      <c r="O401" s="29"/>
      <c r="P401" s="29"/>
      <c r="Q401" s="29"/>
      <c r="R401" s="29"/>
      <c r="S401" s="29"/>
      <c r="T401" s="29"/>
      <c r="U401" s="29"/>
      <c r="V401" s="29"/>
      <c r="W401" s="29"/>
      <c r="X401" s="29"/>
      <c r="Y401" s="29"/>
      <c r="Z401" s="29"/>
    </row>
    <row r="402" ht="15.35" customHeight="1">
      <c r="A402" s="30">
        <v>41531.713472222225</v>
      </c>
      <c r="B402" s="30">
        <f>INT(A402)</f>
      </c>
      <c r="C402" s="30">
        <v>41287</v>
      </c>
      <c r="D402" s="27">
        <f>COUNTIF($B$2:$B$840,$C402)</f>
        <v>0</v>
      </c>
      <c r="E402" s="27">
        <f>SUM($D402:OFFSET($D402,$F$2-1,0))</f>
        <v>0</v>
      </c>
      <c r="F402" s="29"/>
      <c r="G402" s="29"/>
      <c r="H402" s="29"/>
      <c r="I402" s="29"/>
      <c r="J402" s="29"/>
      <c r="K402" s="29"/>
      <c r="L402" s="29"/>
      <c r="M402" s="29"/>
      <c r="N402" s="29"/>
      <c r="O402" s="29"/>
      <c r="P402" s="29"/>
      <c r="Q402" s="29"/>
      <c r="R402" s="29"/>
      <c r="S402" s="29"/>
      <c r="T402" s="29"/>
      <c r="U402" s="29"/>
      <c r="V402" s="29"/>
      <c r="W402" s="29"/>
      <c r="X402" s="29"/>
      <c r="Y402" s="29"/>
      <c r="Z402" s="29"/>
    </row>
    <row r="403" ht="15.35" customHeight="1">
      <c r="A403" s="30">
        <v>41535.426759259259</v>
      </c>
      <c r="B403" s="30">
        <f>INT(A403)</f>
      </c>
      <c r="C403" s="30">
        <v>41288</v>
      </c>
      <c r="D403" s="27">
        <f>COUNTIF($B$2:$B$840,$C403)</f>
        <v>0</v>
      </c>
      <c r="E403" s="27">
        <f>SUM($D403:OFFSET($D403,$F$2-1,0))</f>
        <v>0</v>
      </c>
      <c r="F403" s="29"/>
      <c r="G403" s="29"/>
      <c r="H403" s="29"/>
      <c r="I403" s="29"/>
      <c r="J403" s="29"/>
      <c r="K403" s="29"/>
      <c r="L403" s="29"/>
      <c r="M403" s="29"/>
      <c r="N403" s="29"/>
      <c r="O403" s="29"/>
      <c r="P403" s="29"/>
      <c r="Q403" s="29"/>
      <c r="R403" s="29"/>
      <c r="S403" s="29"/>
      <c r="T403" s="29"/>
      <c r="U403" s="29"/>
      <c r="V403" s="29"/>
      <c r="W403" s="29"/>
      <c r="X403" s="29"/>
      <c r="Y403" s="29"/>
      <c r="Z403" s="29"/>
    </row>
    <row r="404" ht="15.35" customHeight="1">
      <c r="A404" s="30">
        <v>41535.572361111110</v>
      </c>
      <c r="B404" s="30">
        <f>INT(A404)</f>
      </c>
      <c r="C404" s="30">
        <v>41289</v>
      </c>
      <c r="D404" s="27">
        <f>COUNTIF($B$2:$B$840,$C404)</f>
        <v>0</v>
      </c>
      <c r="E404" s="27">
        <f>SUM($D404:OFFSET($D404,$F$2-1,0))</f>
        <v>0</v>
      </c>
      <c r="F404" s="29"/>
      <c r="G404" s="29"/>
      <c r="H404" s="29"/>
      <c r="I404" s="29"/>
      <c r="J404" s="29"/>
      <c r="K404" s="29"/>
      <c r="L404" s="29"/>
      <c r="M404" s="29"/>
      <c r="N404" s="29"/>
      <c r="O404" s="29"/>
      <c r="P404" s="29"/>
      <c r="Q404" s="29"/>
      <c r="R404" s="29"/>
      <c r="S404" s="29"/>
      <c r="T404" s="29"/>
      <c r="U404" s="29"/>
      <c r="V404" s="29"/>
      <c r="W404" s="29"/>
      <c r="X404" s="29"/>
      <c r="Y404" s="29"/>
      <c r="Z404" s="29"/>
    </row>
    <row r="405" ht="15.35" customHeight="1">
      <c r="A405" s="30">
        <v>41536.818530092591</v>
      </c>
      <c r="B405" s="30">
        <f>INT(A405)</f>
      </c>
      <c r="C405" s="30">
        <v>41290</v>
      </c>
      <c r="D405" s="27">
        <f>COUNTIF($B$2:$B$840,$C405)</f>
        <v>0</v>
      </c>
      <c r="E405" s="27">
        <f>SUM($D405:OFFSET($D405,$F$2-1,0))</f>
        <v>0</v>
      </c>
      <c r="F405" s="29"/>
      <c r="G405" s="29"/>
      <c r="H405" s="29"/>
      <c r="I405" s="29"/>
      <c r="J405" s="29"/>
      <c r="K405" s="29"/>
      <c r="L405" s="29"/>
      <c r="M405" s="29"/>
      <c r="N405" s="29"/>
      <c r="O405" s="29"/>
      <c r="P405" s="29"/>
      <c r="Q405" s="29"/>
      <c r="R405" s="29"/>
      <c r="S405" s="29"/>
      <c r="T405" s="29"/>
      <c r="U405" s="29"/>
      <c r="V405" s="29"/>
      <c r="W405" s="29"/>
      <c r="X405" s="29"/>
      <c r="Y405" s="29"/>
      <c r="Z405" s="29"/>
    </row>
    <row r="406" ht="15.35" customHeight="1">
      <c r="A406" s="30">
        <v>41536.834432870368</v>
      </c>
      <c r="B406" s="30">
        <f>INT(A406)</f>
      </c>
      <c r="C406" s="30">
        <v>41291</v>
      </c>
      <c r="D406" s="27">
        <f>COUNTIF($B$2:$B$840,$C406)</f>
        <v>0</v>
      </c>
      <c r="E406" s="27">
        <f>SUM($D406:OFFSET($D406,$F$2-1,0))</f>
        <v>0</v>
      </c>
      <c r="F406" s="29"/>
      <c r="G406" s="29"/>
      <c r="H406" s="29"/>
      <c r="I406" s="29"/>
      <c r="J406" s="29"/>
      <c r="K406" s="29"/>
      <c r="L406" s="29"/>
      <c r="M406" s="29"/>
      <c r="N406" s="29"/>
      <c r="O406" s="29"/>
      <c r="P406" s="29"/>
      <c r="Q406" s="29"/>
      <c r="R406" s="29"/>
      <c r="S406" s="29"/>
      <c r="T406" s="29"/>
      <c r="U406" s="29"/>
      <c r="V406" s="29"/>
      <c r="W406" s="29"/>
      <c r="X406" s="29"/>
      <c r="Y406" s="29"/>
      <c r="Z406" s="29"/>
    </row>
    <row r="407" ht="15.35" customHeight="1">
      <c r="A407" s="30">
        <v>41547.758773148147</v>
      </c>
      <c r="B407" s="30">
        <f>INT(A407)</f>
      </c>
      <c r="C407" s="30">
        <v>41292</v>
      </c>
      <c r="D407" s="27">
        <f>COUNTIF($B$2:$B$840,$C407)</f>
        <v>0</v>
      </c>
      <c r="E407" s="27">
        <f>SUM($D407:OFFSET($D407,$F$2-1,0))</f>
        <v>0</v>
      </c>
      <c r="F407" s="29"/>
      <c r="G407" s="29"/>
      <c r="H407" s="29"/>
      <c r="I407" s="29"/>
      <c r="J407" s="29"/>
      <c r="K407" s="29"/>
      <c r="L407" s="29"/>
      <c r="M407" s="29"/>
      <c r="N407" s="29"/>
      <c r="O407" s="29"/>
      <c r="P407" s="29"/>
      <c r="Q407" s="29"/>
      <c r="R407" s="29"/>
      <c r="S407" s="29"/>
      <c r="T407" s="29"/>
      <c r="U407" s="29"/>
      <c r="V407" s="29"/>
      <c r="W407" s="29"/>
      <c r="X407" s="29"/>
      <c r="Y407" s="29"/>
      <c r="Z407" s="29"/>
    </row>
    <row r="408" ht="15.35" customHeight="1">
      <c r="A408" s="30">
        <v>41555.581400462965</v>
      </c>
      <c r="B408" s="30">
        <f>INT(A408)</f>
      </c>
      <c r="C408" s="30">
        <v>41293</v>
      </c>
      <c r="D408" s="27">
        <f>COUNTIF($B$2:$B$840,$C408)</f>
        <v>0</v>
      </c>
      <c r="E408" s="27">
        <f>SUM($D408:OFFSET($D408,$F$2-1,0))</f>
        <v>0</v>
      </c>
      <c r="F408" s="29"/>
      <c r="G408" s="29"/>
      <c r="H408" s="29"/>
      <c r="I408" s="29"/>
      <c r="J408" s="29"/>
      <c r="K408" s="29"/>
      <c r="L408" s="29"/>
      <c r="M408" s="29"/>
      <c r="N408" s="29"/>
      <c r="O408" s="29"/>
      <c r="P408" s="29"/>
      <c r="Q408" s="29"/>
      <c r="R408" s="29"/>
      <c r="S408" s="29"/>
      <c r="T408" s="29"/>
      <c r="U408" s="29"/>
      <c r="V408" s="29"/>
      <c r="W408" s="29"/>
      <c r="X408" s="29"/>
      <c r="Y408" s="29"/>
      <c r="Z408" s="29"/>
    </row>
    <row r="409" ht="15.35" customHeight="1">
      <c r="A409" s="30">
        <v>41558.612557870372</v>
      </c>
      <c r="B409" s="30">
        <f>INT(A409)</f>
      </c>
      <c r="C409" s="30">
        <v>41294</v>
      </c>
      <c r="D409" s="27">
        <f>COUNTIF($B$2:$B$840,$C409)</f>
        <v>0</v>
      </c>
      <c r="E409" s="27">
        <f>SUM($D409:OFFSET($D409,$F$2-1,0))</f>
        <v>0</v>
      </c>
      <c r="F409" s="29"/>
      <c r="G409" s="29"/>
      <c r="H409" s="29"/>
      <c r="I409" s="29"/>
      <c r="J409" s="29"/>
      <c r="K409" s="29"/>
      <c r="L409" s="29"/>
      <c r="M409" s="29"/>
      <c r="N409" s="29"/>
      <c r="O409" s="29"/>
      <c r="P409" s="29"/>
      <c r="Q409" s="29"/>
      <c r="R409" s="29"/>
      <c r="S409" s="29"/>
      <c r="T409" s="29"/>
      <c r="U409" s="29"/>
      <c r="V409" s="29"/>
      <c r="W409" s="29"/>
      <c r="X409" s="29"/>
      <c r="Y409" s="29"/>
      <c r="Z409" s="29"/>
    </row>
    <row r="410" ht="15.35" customHeight="1">
      <c r="A410" s="30">
        <v>41558.616782407407</v>
      </c>
      <c r="B410" s="30">
        <f>INT(A410)</f>
      </c>
      <c r="C410" s="30">
        <v>41295</v>
      </c>
      <c r="D410" s="27">
        <f>COUNTIF($B$2:$B$840,$C410)</f>
        <v>0</v>
      </c>
      <c r="E410" s="27">
        <f>SUM($D410:OFFSET($D410,$F$2-1,0))</f>
        <v>0</v>
      </c>
      <c r="F410" s="29"/>
      <c r="G410" s="29"/>
      <c r="H410" s="29"/>
      <c r="I410" s="29"/>
      <c r="J410" s="29"/>
      <c r="K410" s="29"/>
      <c r="L410" s="29"/>
      <c r="M410" s="29"/>
      <c r="N410" s="29"/>
      <c r="O410" s="29"/>
      <c r="P410" s="29"/>
      <c r="Q410" s="29"/>
      <c r="R410" s="29"/>
      <c r="S410" s="29"/>
      <c r="T410" s="29"/>
      <c r="U410" s="29"/>
      <c r="V410" s="29"/>
      <c r="W410" s="29"/>
      <c r="X410" s="29"/>
      <c r="Y410" s="29"/>
      <c r="Z410" s="29"/>
    </row>
    <row r="411" ht="15.35" customHeight="1">
      <c r="A411" s="30">
        <v>41568.454189814816</v>
      </c>
      <c r="B411" s="30">
        <f>INT(A411)</f>
      </c>
      <c r="C411" s="30">
        <v>41296</v>
      </c>
      <c r="D411" s="27">
        <f>COUNTIF($B$2:$B$840,$C411)</f>
        <v>0</v>
      </c>
      <c r="E411" s="27">
        <f>SUM($D411:OFFSET($D411,$F$2-1,0))</f>
        <v>0</v>
      </c>
      <c r="F411" s="29"/>
      <c r="G411" s="29"/>
      <c r="H411" s="29"/>
      <c r="I411" s="29"/>
      <c r="J411" s="29"/>
      <c r="K411" s="29"/>
      <c r="L411" s="29"/>
      <c r="M411" s="29"/>
      <c r="N411" s="29"/>
      <c r="O411" s="29"/>
      <c r="P411" s="29"/>
      <c r="Q411" s="29"/>
      <c r="R411" s="29"/>
      <c r="S411" s="29"/>
      <c r="T411" s="29"/>
      <c r="U411" s="29"/>
      <c r="V411" s="29"/>
      <c r="W411" s="29"/>
      <c r="X411" s="29"/>
      <c r="Y411" s="29"/>
      <c r="Z411" s="29"/>
    </row>
    <row r="412" ht="15.35" customHeight="1">
      <c r="A412" s="30">
        <v>41568.482002314813</v>
      </c>
      <c r="B412" s="30">
        <f>INT(A412)</f>
      </c>
      <c r="C412" s="30">
        <v>41297</v>
      </c>
      <c r="D412" s="27">
        <f>COUNTIF($B$2:$B$840,$C412)</f>
        <v>0</v>
      </c>
      <c r="E412" s="27">
        <f>SUM($D412:OFFSET($D412,$F$2-1,0))</f>
        <v>0</v>
      </c>
      <c r="F412" s="29"/>
      <c r="G412" s="29"/>
      <c r="H412" s="29"/>
      <c r="I412" s="29"/>
      <c r="J412" s="29"/>
      <c r="K412" s="29"/>
      <c r="L412" s="29"/>
      <c r="M412" s="29"/>
      <c r="N412" s="29"/>
      <c r="O412" s="29"/>
      <c r="P412" s="29"/>
      <c r="Q412" s="29"/>
      <c r="R412" s="29"/>
      <c r="S412" s="29"/>
      <c r="T412" s="29"/>
      <c r="U412" s="29"/>
      <c r="V412" s="29"/>
      <c r="W412" s="29"/>
      <c r="X412" s="29"/>
      <c r="Y412" s="29"/>
      <c r="Z412" s="29"/>
    </row>
    <row r="413" ht="15.35" customHeight="1">
      <c r="A413" s="30">
        <v>41568.551689814813</v>
      </c>
      <c r="B413" s="30">
        <f>INT(A413)</f>
      </c>
      <c r="C413" s="30">
        <v>41298</v>
      </c>
      <c r="D413" s="27">
        <f>COUNTIF($B$2:$B$840,$C413)</f>
        <v>0</v>
      </c>
      <c r="E413" s="27">
        <f>SUM($D413:OFFSET($D413,$F$2-1,0))</f>
        <v>0</v>
      </c>
      <c r="F413" s="29"/>
      <c r="G413" s="29"/>
      <c r="H413" s="29"/>
      <c r="I413" s="29"/>
      <c r="J413" s="29"/>
      <c r="K413" s="29"/>
      <c r="L413" s="29"/>
      <c r="M413" s="29"/>
      <c r="N413" s="29"/>
      <c r="O413" s="29"/>
      <c r="P413" s="29"/>
      <c r="Q413" s="29"/>
      <c r="R413" s="29"/>
      <c r="S413" s="29"/>
      <c r="T413" s="29"/>
      <c r="U413" s="29"/>
      <c r="V413" s="29"/>
      <c r="W413" s="29"/>
      <c r="X413" s="29"/>
      <c r="Y413" s="29"/>
      <c r="Z413" s="29"/>
    </row>
    <row r="414" ht="15.35" customHeight="1">
      <c r="A414" s="30">
        <v>41568.552997685183</v>
      </c>
      <c r="B414" s="30">
        <f>INT(A414)</f>
      </c>
      <c r="C414" s="30">
        <v>41299</v>
      </c>
      <c r="D414" s="27">
        <f>COUNTIF($B$2:$B$840,$C414)</f>
        <v>0</v>
      </c>
      <c r="E414" s="27">
        <f>SUM($D414:OFFSET($D414,$F$2-1,0))</f>
        <v>0</v>
      </c>
      <c r="F414" s="29"/>
      <c r="G414" s="29"/>
      <c r="H414" s="29"/>
      <c r="I414" s="29"/>
      <c r="J414" s="29"/>
      <c r="K414" s="29"/>
      <c r="L414" s="29"/>
      <c r="M414" s="29"/>
      <c r="N414" s="29"/>
      <c r="O414" s="29"/>
      <c r="P414" s="29"/>
      <c r="Q414" s="29"/>
      <c r="R414" s="29"/>
      <c r="S414" s="29"/>
      <c r="T414" s="29"/>
      <c r="U414" s="29"/>
      <c r="V414" s="29"/>
      <c r="W414" s="29"/>
      <c r="X414" s="29"/>
      <c r="Y414" s="29"/>
      <c r="Z414" s="29"/>
    </row>
    <row r="415" ht="15.35" customHeight="1">
      <c r="A415" s="30">
        <v>41596.418472222220</v>
      </c>
      <c r="B415" s="30">
        <f>INT(A415)</f>
      </c>
      <c r="C415" s="30">
        <v>41300</v>
      </c>
      <c r="D415" s="27">
        <f>COUNTIF($B$2:$B$840,$C415)</f>
        <v>0</v>
      </c>
      <c r="E415" s="27">
        <f>SUM($D415:OFFSET($D415,$F$2-1,0))</f>
        <v>0</v>
      </c>
      <c r="F415" s="29"/>
      <c r="G415" s="29"/>
      <c r="H415" s="29"/>
      <c r="I415" s="29"/>
      <c r="J415" s="29"/>
      <c r="K415" s="29"/>
      <c r="L415" s="29"/>
      <c r="M415" s="29"/>
      <c r="N415" s="29"/>
      <c r="O415" s="29"/>
      <c r="P415" s="29"/>
      <c r="Q415" s="29"/>
      <c r="R415" s="29"/>
      <c r="S415" s="29"/>
      <c r="T415" s="29"/>
      <c r="U415" s="29"/>
      <c r="V415" s="29"/>
      <c r="W415" s="29"/>
      <c r="X415" s="29"/>
      <c r="Y415" s="29"/>
      <c r="Z415" s="29"/>
    </row>
    <row r="416" ht="15.35" customHeight="1">
      <c r="A416" s="30">
        <v>41599.483252314814</v>
      </c>
      <c r="B416" s="30">
        <f>INT(A416)</f>
      </c>
      <c r="C416" s="30">
        <v>41301</v>
      </c>
      <c r="D416" s="27">
        <f>COUNTIF($B$2:$B$840,$C416)</f>
        <v>0</v>
      </c>
      <c r="E416" s="27">
        <f>SUM($D416:OFFSET($D416,$F$2-1,0))</f>
        <v>0</v>
      </c>
      <c r="F416" s="29"/>
      <c r="G416" s="29"/>
      <c r="H416" s="29"/>
      <c r="I416" s="29"/>
      <c r="J416" s="29"/>
      <c r="K416" s="29"/>
      <c r="L416" s="29"/>
      <c r="M416" s="29"/>
      <c r="N416" s="29"/>
      <c r="O416" s="29"/>
      <c r="P416" s="29"/>
      <c r="Q416" s="29"/>
      <c r="R416" s="29"/>
      <c r="S416" s="29"/>
      <c r="T416" s="29"/>
      <c r="U416" s="29"/>
      <c r="V416" s="29"/>
      <c r="W416" s="29"/>
      <c r="X416" s="29"/>
      <c r="Y416" s="29"/>
      <c r="Z416" s="29"/>
    </row>
    <row r="417" ht="15.35" customHeight="1">
      <c r="A417" s="30">
        <v>41599.497326388890</v>
      </c>
      <c r="B417" s="30">
        <f>INT(A417)</f>
      </c>
      <c r="C417" s="30">
        <v>41302</v>
      </c>
      <c r="D417" s="27">
        <f>COUNTIF($B$2:$B$840,$C417)</f>
        <v>0</v>
      </c>
      <c r="E417" s="27">
        <f>SUM($D417:OFFSET($D417,$F$2-1,0))</f>
        <v>0</v>
      </c>
      <c r="F417" s="29"/>
      <c r="G417" s="29"/>
      <c r="H417" s="29"/>
      <c r="I417" s="29"/>
      <c r="J417" s="29"/>
      <c r="K417" s="29"/>
      <c r="L417" s="29"/>
      <c r="M417" s="29"/>
      <c r="N417" s="29"/>
      <c r="O417" s="29"/>
      <c r="P417" s="29"/>
      <c r="Q417" s="29"/>
      <c r="R417" s="29"/>
      <c r="S417" s="29"/>
      <c r="T417" s="29"/>
      <c r="U417" s="29"/>
      <c r="V417" s="29"/>
      <c r="W417" s="29"/>
      <c r="X417" s="29"/>
      <c r="Y417" s="29"/>
      <c r="Z417" s="29"/>
    </row>
    <row r="418" ht="15.35" customHeight="1">
      <c r="A418" s="30">
        <v>41599.510254629633</v>
      </c>
      <c r="B418" s="30">
        <f>INT(A418)</f>
      </c>
      <c r="C418" s="30">
        <v>41303</v>
      </c>
      <c r="D418" s="27">
        <f>COUNTIF($B$2:$B$840,$C418)</f>
        <v>0</v>
      </c>
      <c r="E418" s="27">
        <f>SUM($D418:OFFSET($D418,$F$2-1,0))</f>
        <v>0</v>
      </c>
      <c r="F418" s="29"/>
      <c r="G418" s="29"/>
      <c r="H418" s="29"/>
      <c r="I418" s="29"/>
      <c r="J418" s="29"/>
      <c r="K418" s="29"/>
      <c r="L418" s="29"/>
      <c r="M418" s="29"/>
      <c r="N418" s="29"/>
      <c r="O418" s="29"/>
      <c r="P418" s="29"/>
      <c r="Q418" s="29"/>
      <c r="R418" s="29"/>
      <c r="S418" s="29"/>
      <c r="T418" s="29"/>
      <c r="U418" s="29"/>
      <c r="V418" s="29"/>
      <c r="W418" s="29"/>
      <c r="X418" s="29"/>
      <c r="Y418" s="29"/>
      <c r="Z418" s="29"/>
    </row>
    <row r="419" ht="15.35" customHeight="1">
      <c r="A419" s="30">
        <v>41599.522337962961</v>
      </c>
      <c r="B419" s="30">
        <f>INT(A419)</f>
      </c>
      <c r="C419" s="30">
        <v>41304</v>
      </c>
      <c r="D419" s="27">
        <f>COUNTIF($B$2:$B$840,$C419)</f>
        <v>0</v>
      </c>
      <c r="E419" s="27">
        <f>SUM($D419:OFFSET($D419,$F$2-1,0))</f>
        <v>0</v>
      </c>
      <c r="F419" s="29"/>
      <c r="G419" s="29"/>
      <c r="H419" s="29"/>
      <c r="I419" s="29"/>
      <c r="J419" s="29"/>
      <c r="K419" s="29"/>
      <c r="L419" s="29"/>
      <c r="M419" s="29"/>
      <c r="N419" s="29"/>
      <c r="O419" s="29"/>
      <c r="P419" s="29"/>
      <c r="Q419" s="29"/>
      <c r="R419" s="29"/>
      <c r="S419" s="29"/>
      <c r="T419" s="29"/>
      <c r="U419" s="29"/>
      <c r="V419" s="29"/>
      <c r="W419" s="29"/>
      <c r="X419" s="29"/>
      <c r="Y419" s="29"/>
      <c r="Z419" s="29"/>
    </row>
    <row r="420" ht="15.35" customHeight="1">
      <c r="A420" s="30">
        <v>41600.473888888890</v>
      </c>
      <c r="B420" s="30">
        <f>INT(A420)</f>
      </c>
      <c r="C420" s="30">
        <v>41305</v>
      </c>
      <c r="D420" s="27">
        <f>COUNTIF($B$2:$B$840,$C420)</f>
        <v>0</v>
      </c>
      <c r="E420" s="27">
        <f>SUM($D420:OFFSET($D420,$F$2-1,0))</f>
        <v>0</v>
      </c>
      <c r="F420" s="29"/>
      <c r="G420" s="29"/>
      <c r="H420" s="29"/>
      <c r="I420" s="29"/>
      <c r="J420" s="29"/>
      <c r="K420" s="29"/>
      <c r="L420" s="29"/>
      <c r="M420" s="29"/>
      <c r="N420" s="29"/>
      <c r="O420" s="29"/>
      <c r="P420" s="29"/>
      <c r="Q420" s="29"/>
      <c r="R420" s="29"/>
      <c r="S420" s="29"/>
      <c r="T420" s="29"/>
      <c r="U420" s="29"/>
      <c r="V420" s="29"/>
      <c r="W420" s="29"/>
      <c r="X420" s="29"/>
      <c r="Y420" s="29"/>
      <c r="Z420" s="29"/>
    </row>
    <row r="421" ht="15.35" customHeight="1">
      <c r="A421" s="30">
        <v>41607.354884259257</v>
      </c>
      <c r="B421" s="30">
        <f>INT(A421)</f>
      </c>
      <c r="C421" s="30">
        <v>41306</v>
      </c>
      <c r="D421" s="27">
        <f>COUNTIF($B$2:$B$840,$C421)</f>
        <v>0</v>
      </c>
      <c r="E421" s="27">
        <f>SUM($D421:OFFSET($D421,$F$2-1,0))</f>
        <v>0</v>
      </c>
      <c r="F421" s="29"/>
      <c r="G421" s="29"/>
      <c r="H421" s="29"/>
      <c r="I421" s="29"/>
      <c r="J421" s="29"/>
      <c r="K421" s="29"/>
      <c r="L421" s="29"/>
      <c r="M421" s="29"/>
      <c r="N421" s="29"/>
      <c r="O421" s="29"/>
      <c r="P421" s="29"/>
      <c r="Q421" s="29"/>
      <c r="R421" s="29"/>
      <c r="S421" s="29"/>
      <c r="T421" s="29"/>
      <c r="U421" s="29"/>
      <c r="V421" s="29"/>
      <c r="W421" s="29"/>
      <c r="X421" s="29"/>
      <c r="Y421" s="29"/>
      <c r="Z421" s="29"/>
    </row>
    <row r="422" ht="15.35" customHeight="1">
      <c r="A422" s="30">
        <v>41617.5415625</v>
      </c>
      <c r="B422" s="30">
        <f>INT(A422)</f>
      </c>
      <c r="C422" s="30">
        <v>41307</v>
      </c>
      <c r="D422" s="27">
        <f>COUNTIF($B$2:$B$840,$C422)</f>
        <v>0</v>
      </c>
      <c r="E422" s="27">
        <f>SUM($D422:OFFSET($D422,$F$2-1,0))</f>
        <v>0</v>
      </c>
      <c r="F422" s="29"/>
      <c r="G422" s="29"/>
      <c r="H422" s="29"/>
      <c r="I422" s="29"/>
      <c r="J422" s="29"/>
      <c r="K422" s="29"/>
      <c r="L422" s="29"/>
      <c r="M422" s="29"/>
      <c r="N422" s="29"/>
      <c r="O422" s="29"/>
      <c r="P422" s="29"/>
      <c r="Q422" s="29"/>
      <c r="R422" s="29"/>
      <c r="S422" s="29"/>
      <c r="T422" s="29"/>
      <c r="U422" s="29"/>
      <c r="V422" s="29"/>
      <c r="W422" s="29"/>
      <c r="X422" s="29"/>
      <c r="Y422" s="29"/>
      <c r="Z422" s="29"/>
    </row>
    <row r="423" ht="15.35" customHeight="1">
      <c r="A423" s="30">
        <v>41649.4834837963</v>
      </c>
      <c r="B423" s="30">
        <f>INT(A423)</f>
      </c>
      <c r="C423" s="30">
        <v>41308</v>
      </c>
      <c r="D423" s="27">
        <f>COUNTIF($B$2:$B$840,$C423)</f>
        <v>0</v>
      </c>
      <c r="E423" s="27">
        <f>SUM($D423:OFFSET($D423,$F$2-1,0))</f>
        <v>0</v>
      </c>
      <c r="F423" s="29"/>
      <c r="G423" s="29"/>
      <c r="H423" s="29"/>
      <c r="I423" s="29"/>
      <c r="J423" s="29"/>
      <c r="K423" s="29"/>
      <c r="L423" s="29"/>
      <c r="M423" s="29"/>
      <c r="N423" s="29"/>
      <c r="O423" s="29"/>
      <c r="P423" s="29"/>
      <c r="Q423" s="29"/>
      <c r="R423" s="29"/>
      <c r="S423" s="29"/>
      <c r="T423" s="29"/>
      <c r="U423" s="29"/>
      <c r="V423" s="29"/>
      <c r="W423" s="29"/>
      <c r="X423" s="29"/>
      <c r="Y423" s="29"/>
      <c r="Z423" s="29"/>
    </row>
    <row r="424" ht="15.35" customHeight="1">
      <c r="A424" s="30">
        <v>41681.678530092591</v>
      </c>
      <c r="B424" s="30">
        <f>INT(A424)</f>
      </c>
      <c r="C424" s="30">
        <v>41309</v>
      </c>
      <c r="D424" s="27">
        <f>COUNTIF($B$2:$B$840,$C424)</f>
        <v>0</v>
      </c>
      <c r="E424" s="27">
        <f>SUM($D424:OFFSET($D424,$F$2-1,0))</f>
        <v>0</v>
      </c>
      <c r="F424" s="29"/>
      <c r="G424" s="29"/>
      <c r="H424" s="29"/>
      <c r="I424" s="29"/>
      <c r="J424" s="29"/>
      <c r="K424" s="29"/>
      <c r="L424" s="29"/>
      <c r="M424" s="29"/>
      <c r="N424" s="29"/>
      <c r="O424" s="29"/>
      <c r="P424" s="29"/>
      <c r="Q424" s="29"/>
      <c r="R424" s="29"/>
      <c r="S424" s="29"/>
      <c r="T424" s="29"/>
      <c r="U424" s="29"/>
      <c r="V424" s="29"/>
      <c r="W424" s="29"/>
      <c r="X424" s="29"/>
      <c r="Y424" s="29"/>
      <c r="Z424" s="29"/>
    </row>
    <row r="425" ht="15.35" customHeight="1">
      <c r="A425" s="30">
        <v>41681.679594907408</v>
      </c>
      <c r="B425" s="30">
        <f>INT(A425)</f>
      </c>
      <c r="C425" s="30">
        <v>41310</v>
      </c>
      <c r="D425" s="27">
        <f>COUNTIF($B$2:$B$840,$C425)</f>
        <v>0</v>
      </c>
      <c r="E425" s="27">
        <f>SUM($D425:OFFSET($D425,$F$2-1,0))</f>
        <v>0</v>
      </c>
      <c r="F425" s="29"/>
      <c r="G425" s="29"/>
      <c r="H425" s="29"/>
      <c r="I425" s="29"/>
      <c r="J425" s="29"/>
      <c r="K425" s="29"/>
      <c r="L425" s="29"/>
      <c r="M425" s="29"/>
      <c r="N425" s="29"/>
      <c r="O425" s="29"/>
      <c r="P425" s="29"/>
      <c r="Q425" s="29"/>
      <c r="R425" s="29"/>
      <c r="S425" s="29"/>
      <c r="T425" s="29"/>
      <c r="U425" s="29"/>
      <c r="V425" s="29"/>
      <c r="W425" s="29"/>
      <c r="X425" s="29"/>
      <c r="Y425" s="29"/>
      <c r="Z425" s="29"/>
    </row>
    <row r="426" ht="15.35" customHeight="1">
      <c r="A426" s="30">
        <v>41681.682847222219</v>
      </c>
      <c r="B426" s="30">
        <f>INT(A426)</f>
      </c>
      <c r="C426" s="30">
        <v>41311</v>
      </c>
      <c r="D426" s="27">
        <f>COUNTIF($B$2:$B$840,$C426)</f>
        <v>0</v>
      </c>
      <c r="E426" s="27">
        <f>SUM($D426:OFFSET($D426,$F$2-1,0))</f>
        <v>0</v>
      </c>
      <c r="F426" s="29"/>
      <c r="G426" s="29"/>
      <c r="H426" s="29"/>
      <c r="I426" s="29"/>
      <c r="J426" s="29"/>
      <c r="K426" s="29"/>
      <c r="L426" s="29"/>
      <c r="M426" s="29"/>
      <c r="N426" s="29"/>
      <c r="O426" s="29"/>
      <c r="P426" s="29"/>
      <c r="Q426" s="29"/>
      <c r="R426" s="29"/>
      <c r="S426" s="29"/>
      <c r="T426" s="29"/>
      <c r="U426" s="29"/>
      <c r="V426" s="29"/>
      <c r="W426" s="29"/>
      <c r="X426" s="29"/>
      <c r="Y426" s="29"/>
      <c r="Z426" s="29"/>
    </row>
    <row r="427" ht="15.35" customHeight="1">
      <c r="A427" s="30">
        <v>41697.754872685182</v>
      </c>
      <c r="B427" s="30">
        <f>INT(A427)</f>
      </c>
      <c r="C427" s="30">
        <v>41312</v>
      </c>
      <c r="D427" s="27">
        <f>COUNTIF($B$2:$B$840,$C427)</f>
        <v>0</v>
      </c>
      <c r="E427" s="27">
        <f>SUM($D427:OFFSET($D427,$F$2-1,0))</f>
        <v>0</v>
      </c>
      <c r="F427" s="29"/>
      <c r="G427" s="29"/>
      <c r="H427" s="29"/>
      <c r="I427" s="29"/>
      <c r="J427" s="29"/>
      <c r="K427" s="29"/>
      <c r="L427" s="29"/>
      <c r="M427" s="29"/>
      <c r="N427" s="29"/>
      <c r="O427" s="29"/>
      <c r="P427" s="29"/>
      <c r="Q427" s="29"/>
      <c r="R427" s="29"/>
      <c r="S427" s="29"/>
      <c r="T427" s="29"/>
      <c r="U427" s="29"/>
      <c r="V427" s="29"/>
      <c r="W427" s="29"/>
      <c r="X427" s="29"/>
      <c r="Y427" s="29"/>
      <c r="Z427" s="29"/>
    </row>
    <row r="428" ht="15.35" customHeight="1">
      <c r="A428" s="30">
        <v>41697.755185185182</v>
      </c>
      <c r="B428" s="30">
        <f>INT(A428)</f>
      </c>
      <c r="C428" s="30">
        <v>41313</v>
      </c>
      <c r="D428" s="27">
        <f>COUNTIF($B$2:$B$840,$C428)</f>
        <v>0</v>
      </c>
      <c r="E428" s="27">
        <f>SUM($D428:OFFSET($D428,$F$2-1,0))</f>
        <v>0</v>
      </c>
      <c r="F428" s="29"/>
      <c r="G428" s="29"/>
      <c r="H428" s="29"/>
      <c r="I428" s="29"/>
      <c r="J428" s="29"/>
      <c r="K428" s="29"/>
      <c r="L428" s="29"/>
      <c r="M428" s="29"/>
      <c r="N428" s="29"/>
      <c r="O428" s="29"/>
      <c r="P428" s="29"/>
      <c r="Q428" s="29"/>
      <c r="R428" s="29"/>
      <c r="S428" s="29"/>
      <c r="T428" s="29"/>
      <c r="U428" s="29"/>
      <c r="V428" s="29"/>
      <c r="W428" s="29"/>
      <c r="X428" s="29"/>
      <c r="Y428" s="29"/>
      <c r="Z428" s="29"/>
    </row>
    <row r="429" ht="15.35" customHeight="1">
      <c r="A429" s="30">
        <v>41715.557025462964</v>
      </c>
      <c r="B429" s="30">
        <f>INT(A429)</f>
      </c>
      <c r="C429" s="30">
        <v>41314</v>
      </c>
      <c r="D429" s="27">
        <f>COUNTIF($B$2:$B$840,$C429)</f>
        <v>0</v>
      </c>
      <c r="E429" s="27">
        <f>SUM($D429:OFFSET($D429,$F$2-1,0))</f>
        <v>0</v>
      </c>
      <c r="F429" s="29"/>
      <c r="G429" s="29"/>
      <c r="H429" s="29"/>
      <c r="I429" s="29"/>
      <c r="J429" s="29"/>
      <c r="K429" s="29"/>
      <c r="L429" s="29"/>
      <c r="M429" s="29"/>
      <c r="N429" s="29"/>
      <c r="O429" s="29"/>
      <c r="P429" s="29"/>
      <c r="Q429" s="29"/>
      <c r="R429" s="29"/>
      <c r="S429" s="29"/>
      <c r="T429" s="29"/>
      <c r="U429" s="29"/>
      <c r="V429" s="29"/>
      <c r="W429" s="29"/>
      <c r="X429" s="29"/>
      <c r="Y429" s="29"/>
      <c r="Z429" s="29"/>
    </row>
    <row r="430" ht="15.35" customHeight="1">
      <c r="A430" s="30">
        <v>41715.5671412037</v>
      </c>
      <c r="B430" s="30">
        <f>INT(A430)</f>
      </c>
      <c r="C430" s="30">
        <v>41315</v>
      </c>
      <c r="D430" s="27">
        <f>COUNTIF($B$2:$B$840,$C430)</f>
        <v>0</v>
      </c>
      <c r="E430" s="27">
        <f>SUM($D430:OFFSET($D430,$F$2-1,0))</f>
        <v>0</v>
      </c>
      <c r="F430" s="29"/>
      <c r="G430" s="29"/>
      <c r="H430" s="29"/>
      <c r="I430" s="29"/>
      <c r="J430" s="29"/>
      <c r="K430" s="29"/>
      <c r="L430" s="29"/>
      <c r="M430" s="29"/>
      <c r="N430" s="29"/>
      <c r="O430" s="29"/>
      <c r="P430" s="29"/>
      <c r="Q430" s="29"/>
      <c r="R430" s="29"/>
      <c r="S430" s="29"/>
      <c r="T430" s="29"/>
      <c r="U430" s="29"/>
      <c r="V430" s="29"/>
      <c r="W430" s="29"/>
      <c r="X430" s="29"/>
      <c r="Y430" s="29"/>
      <c r="Z430" s="29"/>
    </row>
    <row r="431" ht="15.35" customHeight="1">
      <c r="A431" s="30">
        <v>41738.3625462963</v>
      </c>
      <c r="B431" s="30">
        <f>INT(A431)</f>
      </c>
      <c r="C431" s="30">
        <v>41316</v>
      </c>
      <c r="D431" s="27">
        <f>COUNTIF($B$2:$B$840,$C431)</f>
        <v>0</v>
      </c>
      <c r="E431" s="27">
        <f>SUM($D431:OFFSET($D431,$F$2-1,0))</f>
        <v>0</v>
      </c>
      <c r="F431" s="29"/>
      <c r="G431" s="29"/>
      <c r="H431" s="29"/>
      <c r="I431" s="29"/>
      <c r="J431" s="29"/>
      <c r="K431" s="29"/>
      <c r="L431" s="29"/>
      <c r="M431" s="29"/>
      <c r="N431" s="29"/>
      <c r="O431" s="29"/>
      <c r="P431" s="29"/>
      <c r="Q431" s="29"/>
      <c r="R431" s="29"/>
      <c r="S431" s="29"/>
      <c r="T431" s="29"/>
      <c r="U431" s="29"/>
      <c r="V431" s="29"/>
      <c r="W431" s="29"/>
      <c r="X431" s="29"/>
      <c r="Y431" s="29"/>
      <c r="Z431" s="29"/>
    </row>
    <row r="432" ht="15.35" customHeight="1">
      <c r="A432" s="30">
        <v>41863.309340277781</v>
      </c>
      <c r="B432" s="30">
        <f>INT(A432)</f>
      </c>
      <c r="C432" s="30">
        <v>41317</v>
      </c>
      <c r="D432" s="27">
        <f>COUNTIF($B$2:$B$840,$C432)</f>
        <v>0</v>
      </c>
      <c r="E432" s="27">
        <f>SUM($D432:OFFSET($D432,$F$2-1,0))</f>
        <v>0</v>
      </c>
      <c r="F432" s="29"/>
      <c r="G432" s="29"/>
      <c r="H432" s="29"/>
      <c r="I432" s="29"/>
      <c r="J432" s="29"/>
      <c r="K432" s="29"/>
      <c r="L432" s="29"/>
      <c r="M432" s="29"/>
      <c r="N432" s="29"/>
      <c r="O432" s="29"/>
      <c r="P432" s="29"/>
      <c r="Q432" s="29"/>
      <c r="R432" s="29"/>
      <c r="S432" s="29"/>
      <c r="T432" s="29"/>
      <c r="U432" s="29"/>
      <c r="V432" s="29"/>
      <c r="W432" s="29"/>
      <c r="X432" s="29"/>
      <c r="Y432" s="29"/>
      <c r="Z432" s="29"/>
    </row>
    <row r="433" ht="15.35" customHeight="1">
      <c r="A433" s="30">
        <v>41864.398009259261</v>
      </c>
      <c r="B433" s="30">
        <f>INT(A433)</f>
      </c>
      <c r="C433" s="30">
        <v>41318</v>
      </c>
      <c r="D433" s="27">
        <f>COUNTIF($B$2:$B$840,$C433)</f>
        <v>0</v>
      </c>
      <c r="E433" s="27">
        <f>SUM($D433:OFFSET($D433,$F$2-1,0))</f>
        <v>0</v>
      </c>
      <c r="F433" s="29"/>
      <c r="G433" s="29"/>
      <c r="H433" s="29"/>
      <c r="I433" s="29"/>
      <c r="J433" s="29"/>
      <c r="K433" s="29"/>
      <c r="L433" s="29"/>
      <c r="M433" s="29"/>
      <c r="N433" s="29"/>
      <c r="O433" s="29"/>
      <c r="P433" s="29"/>
      <c r="Q433" s="29"/>
      <c r="R433" s="29"/>
      <c r="S433" s="29"/>
      <c r="T433" s="29"/>
      <c r="U433" s="29"/>
      <c r="V433" s="29"/>
      <c r="W433" s="29"/>
      <c r="X433" s="29"/>
      <c r="Y433" s="29"/>
      <c r="Z433" s="29"/>
    </row>
    <row r="434" ht="15.35" customHeight="1">
      <c r="A434" s="30">
        <v>41864.398784722223</v>
      </c>
      <c r="B434" s="30">
        <f>INT(A434)</f>
      </c>
      <c r="C434" s="30">
        <v>41319</v>
      </c>
      <c r="D434" s="27">
        <f>COUNTIF($B$2:$B$840,$C434)</f>
        <v>0</v>
      </c>
      <c r="E434" s="27">
        <f>SUM($D434:OFFSET($D434,$F$2-1,0))</f>
        <v>0</v>
      </c>
      <c r="F434" s="29"/>
      <c r="G434" s="29"/>
      <c r="H434" s="29"/>
      <c r="I434" s="29"/>
      <c r="J434" s="29"/>
      <c r="K434" s="29"/>
      <c r="L434" s="29"/>
      <c r="M434" s="29"/>
      <c r="N434" s="29"/>
      <c r="O434" s="29"/>
      <c r="P434" s="29"/>
      <c r="Q434" s="29"/>
      <c r="R434" s="29"/>
      <c r="S434" s="29"/>
      <c r="T434" s="29"/>
      <c r="U434" s="29"/>
      <c r="V434" s="29"/>
      <c r="W434" s="29"/>
      <c r="X434" s="29"/>
      <c r="Y434" s="29"/>
      <c r="Z434" s="29"/>
    </row>
    <row r="435" ht="15.35" customHeight="1">
      <c r="A435" s="30">
        <v>41878.489629629628</v>
      </c>
      <c r="B435" s="30">
        <f>INT(A435)</f>
      </c>
      <c r="C435" s="30">
        <v>41320</v>
      </c>
      <c r="D435" s="27">
        <f>COUNTIF($B$2:$B$840,$C435)</f>
        <v>0</v>
      </c>
      <c r="E435" s="27">
        <f>SUM($D435:OFFSET($D435,$F$2-1,0))</f>
        <v>0</v>
      </c>
      <c r="F435" s="29"/>
      <c r="G435" s="29"/>
      <c r="H435" s="29"/>
      <c r="I435" s="29"/>
      <c r="J435" s="29"/>
      <c r="K435" s="29"/>
      <c r="L435" s="29"/>
      <c r="M435" s="29"/>
      <c r="N435" s="29"/>
      <c r="O435" s="29"/>
      <c r="P435" s="29"/>
      <c r="Q435" s="29"/>
      <c r="R435" s="29"/>
      <c r="S435" s="29"/>
      <c r="T435" s="29"/>
      <c r="U435" s="29"/>
      <c r="V435" s="29"/>
      <c r="W435" s="29"/>
      <c r="X435" s="29"/>
      <c r="Y435" s="29"/>
      <c r="Z435" s="29"/>
    </row>
    <row r="436" ht="15.35" customHeight="1">
      <c r="A436" s="30">
        <v>41892.249768518515</v>
      </c>
      <c r="B436" s="30">
        <f>INT(A436)</f>
      </c>
      <c r="C436" s="30">
        <v>41321</v>
      </c>
      <c r="D436" s="27">
        <f>COUNTIF($B$2:$B$840,$C436)</f>
        <v>0</v>
      </c>
      <c r="E436" s="27">
        <f>SUM($D436:OFFSET($D436,$F$2-1,0))</f>
        <v>0</v>
      </c>
      <c r="F436" s="29"/>
      <c r="G436" s="29"/>
      <c r="H436" s="29"/>
      <c r="I436" s="29"/>
      <c r="J436" s="29"/>
      <c r="K436" s="29"/>
      <c r="L436" s="29"/>
      <c r="M436" s="29"/>
      <c r="N436" s="29"/>
      <c r="O436" s="29"/>
      <c r="P436" s="29"/>
      <c r="Q436" s="29"/>
      <c r="R436" s="29"/>
      <c r="S436" s="29"/>
      <c r="T436" s="29"/>
      <c r="U436" s="29"/>
      <c r="V436" s="29"/>
      <c r="W436" s="29"/>
      <c r="X436" s="29"/>
      <c r="Y436" s="29"/>
      <c r="Z436" s="29"/>
    </row>
    <row r="437" ht="15.35" customHeight="1">
      <c r="A437" s="30">
        <v>41901.497199074074</v>
      </c>
      <c r="B437" s="30">
        <f>INT(A437)</f>
      </c>
      <c r="C437" s="30">
        <v>41322</v>
      </c>
      <c r="D437" s="27">
        <f>COUNTIF($B$2:$B$840,$C437)</f>
        <v>0</v>
      </c>
      <c r="E437" s="27">
        <f>SUM($D437:OFFSET($D437,$F$2-1,0))</f>
        <v>0</v>
      </c>
      <c r="F437" s="29"/>
      <c r="G437" s="29"/>
      <c r="H437" s="29"/>
      <c r="I437" s="29"/>
      <c r="J437" s="29"/>
      <c r="K437" s="29"/>
      <c r="L437" s="29"/>
      <c r="M437" s="29"/>
      <c r="N437" s="29"/>
      <c r="O437" s="29"/>
      <c r="P437" s="29"/>
      <c r="Q437" s="29"/>
      <c r="R437" s="29"/>
      <c r="S437" s="29"/>
      <c r="T437" s="29"/>
      <c r="U437" s="29"/>
      <c r="V437" s="29"/>
      <c r="W437" s="29"/>
      <c r="X437" s="29"/>
      <c r="Y437" s="29"/>
      <c r="Z437" s="29"/>
    </row>
    <row r="438" ht="15.35" customHeight="1">
      <c r="A438" s="30">
        <v>41912.415034722224</v>
      </c>
      <c r="B438" s="30">
        <f>INT(A438)</f>
      </c>
      <c r="C438" s="30">
        <v>41323</v>
      </c>
      <c r="D438" s="27">
        <f>COUNTIF($B$2:$B$840,$C438)</f>
        <v>0</v>
      </c>
      <c r="E438" s="27">
        <f>SUM($D438:OFFSET($D438,$F$2-1,0))</f>
        <v>0</v>
      </c>
      <c r="F438" s="29"/>
      <c r="G438" s="29"/>
      <c r="H438" s="29"/>
      <c r="I438" s="29"/>
      <c r="J438" s="29"/>
      <c r="K438" s="29"/>
      <c r="L438" s="29"/>
      <c r="M438" s="29"/>
      <c r="N438" s="29"/>
      <c r="O438" s="29"/>
      <c r="P438" s="29"/>
      <c r="Q438" s="29"/>
      <c r="R438" s="29"/>
      <c r="S438" s="29"/>
      <c r="T438" s="29"/>
      <c r="U438" s="29"/>
      <c r="V438" s="29"/>
      <c r="W438" s="29"/>
      <c r="X438" s="29"/>
      <c r="Y438" s="29"/>
      <c r="Z438" s="29"/>
    </row>
    <row r="439" ht="15.35" customHeight="1">
      <c r="A439" s="30">
        <v>41949.582986111112</v>
      </c>
      <c r="B439" s="30">
        <f>INT(A439)</f>
      </c>
      <c r="C439" s="30">
        <v>41324</v>
      </c>
      <c r="D439" s="27">
        <f>COUNTIF($B$2:$B$840,$C439)</f>
        <v>0</v>
      </c>
      <c r="E439" s="27">
        <f>SUM($D439:OFFSET($D439,$F$2-1,0))</f>
        <v>0</v>
      </c>
      <c r="F439" s="29"/>
      <c r="G439" s="29"/>
      <c r="H439" s="29"/>
      <c r="I439" s="29"/>
      <c r="J439" s="29"/>
      <c r="K439" s="29"/>
      <c r="L439" s="29"/>
      <c r="M439" s="29"/>
      <c r="N439" s="29"/>
      <c r="O439" s="29"/>
      <c r="P439" s="29"/>
      <c r="Q439" s="29"/>
      <c r="R439" s="29"/>
      <c r="S439" s="29"/>
      <c r="T439" s="29"/>
      <c r="U439" s="29"/>
      <c r="V439" s="29"/>
      <c r="W439" s="29"/>
      <c r="X439" s="29"/>
      <c r="Y439" s="29"/>
      <c r="Z439" s="29"/>
    </row>
    <row r="440" ht="15.35" customHeight="1">
      <c r="A440" s="30">
        <v>41953.264722222222</v>
      </c>
      <c r="B440" s="30">
        <f>INT(A440)</f>
      </c>
      <c r="C440" s="30">
        <v>41325</v>
      </c>
      <c r="D440" s="27">
        <f>COUNTIF($B$2:$B$840,$C440)</f>
        <v>0</v>
      </c>
      <c r="E440" s="27">
        <f>SUM($D440:OFFSET($D440,$F$2-1,0))</f>
        <v>0</v>
      </c>
      <c r="F440" s="29"/>
      <c r="G440" s="29"/>
      <c r="H440" s="29"/>
      <c r="I440" s="29"/>
      <c r="J440" s="29"/>
      <c r="K440" s="29"/>
      <c r="L440" s="29"/>
      <c r="M440" s="29"/>
      <c r="N440" s="29"/>
      <c r="O440" s="29"/>
      <c r="P440" s="29"/>
      <c r="Q440" s="29"/>
      <c r="R440" s="29"/>
      <c r="S440" s="29"/>
      <c r="T440" s="29"/>
      <c r="U440" s="29"/>
      <c r="V440" s="29"/>
      <c r="W440" s="29"/>
      <c r="X440" s="29"/>
      <c r="Y440" s="29"/>
      <c r="Z440" s="29"/>
    </row>
    <row r="441" ht="15.35" customHeight="1">
      <c r="A441" s="30">
        <v>41955.314097222225</v>
      </c>
      <c r="B441" s="30">
        <f>INT(A441)</f>
      </c>
      <c r="C441" s="30">
        <v>41326</v>
      </c>
      <c r="D441" s="27">
        <f>COUNTIF($B$2:$B$840,$C441)</f>
        <v>0</v>
      </c>
      <c r="E441" s="27">
        <f>SUM($D441:OFFSET($D441,$F$2-1,0))</f>
        <v>0</v>
      </c>
      <c r="F441" s="29"/>
      <c r="G441" s="29"/>
      <c r="H441" s="29"/>
      <c r="I441" s="29"/>
      <c r="J441" s="29"/>
      <c r="K441" s="29"/>
      <c r="L441" s="29"/>
      <c r="M441" s="29"/>
      <c r="N441" s="29"/>
      <c r="O441" s="29"/>
      <c r="P441" s="29"/>
      <c r="Q441" s="29"/>
      <c r="R441" s="29"/>
      <c r="S441" s="29"/>
      <c r="T441" s="29"/>
      <c r="U441" s="29"/>
      <c r="V441" s="29"/>
      <c r="W441" s="29"/>
      <c r="X441" s="29"/>
      <c r="Y441" s="29"/>
      <c r="Z441" s="29"/>
    </row>
    <row r="442" ht="15.35" customHeight="1">
      <c r="A442" s="30">
        <v>41955.3159837963</v>
      </c>
      <c r="B442" s="30">
        <f>INT(A442)</f>
      </c>
      <c r="C442" s="30">
        <v>41327</v>
      </c>
      <c r="D442" s="27">
        <f>COUNTIF($B$2:$B$840,$C442)</f>
        <v>0</v>
      </c>
      <c r="E442" s="27">
        <f>SUM($D442:OFFSET($D442,$F$2-1,0))</f>
        <v>0</v>
      </c>
      <c r="F442" s="29"/>
      <c r="G442" s="29"/>
      <c r="H442" s="29"/>
      <c r="I442" s="29"/>
      <c r="J442" s="29"/>
      <c r="K442" s="29"/>
      <c r="L442" s="29"/>
      <c r="M442" s="29"/>
      <c r="N442" s="29"/>
      <c r="O442" s="29"/>
      <c r="P442" s="29"/>
      <c r="Q442" s="29"/>
      <c r="R442" s="29"/>
      <c r="S442" s="29"/>
      <c r="T442" s="29"/>
      <c r="U442" s="29"/>
      <c r="V442" s="29"/>
      <c r="W442" s="29"/>
      <c r="X442" s="29"/>
      <c r="Y442" s="29"/>
      <c r="Z442" s="29"/>
    </row>
    <row r="443" ht="15.35" customHeight="1">
      <c r="A443" s="30">
        <v>41955.317071759258</v>
      </c>
      <c r="B443" s="30">
        <f>INT(A443)</f>
      </c>
      <c r="C443" s="30">
        <v>41328</v>
      </c>
      <c r="D443" s="27">
        <f>COUNTIF($B$2:$B$840,$C443)</f>
        <v>0</v>
      </c>
      <c r="E443" s="27">
        <f>SUM($D443:OFFSET($D443,$F$2-1,0))</f>
        <v>0</v>
      </c>
      <c r="F443" s="29"/>
      <c r="G443" s="29"/>
      <c r="H443" s="29"/>
      <c r="I443" s="29"/>
      <c r="J443" s="29"/>
      <c r="K443" s="29"/>
      <c r="L443" s="29"/>
      <c r="M443" s="29"/>
      <c r="N443" s="29"/>
      <c r="O443" s="29"/>
      <c r="P443" s="29"/>
      <c r="Q443" s="29"/>
      <c r="R443" s="29"/>
      <c r="S443" s="29"/>
      <c r="T443" s="29"/>
      <c r="U443" s="29"/>
      <c r="V443" s="29"/>
      <c r="W443" s="29"/>
      <c r="X443" s="29"/>
      <c r="Y443" s="29"/>
      <c r="Z443" s="29"/>
    </row>
    <row r="444" ht="15.35" customHeight="1">
      <c r="A444" s="30">
        <v>41955.346446759257</v>
      </c>
      <c r="B444" s="30">
        <f>INT(A444)</f>
      </c>
      <c r="C444" s="30">
        <v>41329</v>
      </c>
      <c r="D444" s="27">
        <f>COUNTIF($B$2:$B$840,$C444)</f>
        <v>0</v>
      </c>
      <c r="E444" s="27">
        <f>SUM($D444:OFFSET($D444,$F$2-1,0))</f>
        <v>0</v>
      </c>
      <c r="F444" s="29"/>
      <c r="G444" s="29"/>
      <c r="H444" s="29"/>
      <c r="I444" s="29"/>
      <c r="J444" s="29"/>
      <c r="K444" s="29"/>
      <c r="L444" s="29"/>
      <c r="M444" s="29"/>
      <c r="N444" s="29"/>
      <c r="O444" s="29"/>
      <c r="P444" s="29"/>
      <c r="Q444" s="29"/>
      <c r="R444" s="29"/>
      <c r="S444" s="29"/>
      <c r="T444" s="29"/>
      <c r="U444" s="29"/>
      <c r="V444" s="29"/>
      <c r="W444" s="29"/>
      <c r="X444" s="29"/>
      <c r="Y444" s="29"/>
      <c r="Z444" s="29"/>
    </row>
    <row r="445" ht="15.35" customHeight="1">
      <c r="A445" s="30">
        <v>41955.495486111111</v>
      </c>
      <c r="B445" s="30">
        <f>INT(A445)</f>
      </c>
      <c r="C445" s="30">
        <v>41330</v>
      </c>
      <c r="D445" s="27">
        <f>COUNTIF($B$2:$B$840,$C445)</f>
        <v>0</v>
      </c>
      <c r="E445" s="27">
        <f>SUM($D445:OFFSET($D445,$F$2-1,0))</f>
        <v>0</v>
      </c>
      <c r="F445" s="29"/>
      <c r="G445" s="29"/>
      <c r="H445" s="29"/>
      <c r="I445" s="29"/>
      <c r="J445" s="29"/>
      <c r="K445" s="29"/>
      <c r="L445" s="29"/>
      <c r="M445" s="29"/>
      <c r="N445" s="29"/>
      <c r="O445" s="29"/>
      <c r="P445" s="29"/>
      <c r="Q445" s="29"/>
      <c r="R445" s="29"/>
      <c r="S445" s="29"/>
      <c r="T445" s="29"/>
      <c r="U445" s="29"/>
      <c r="V445" s="29"/>
      <c r="W445" s="29"/>
      <c r="X445" s="29"/>
      <c r="Y445" s="29"/>
      <c r="Z445" s="29"/>
    </row>
    <row r="446" ht="15.35" customHeight="1">
      <c r="A446" s="30">
        <v>41955.5984837963</v>
      </c>
      <c r="B446" s="30">
        <f>INT(A446)</f>
      </c>
      <c r="C446" s="30">
        <v>41331</v>
      </c>
      <c r="D446" s="27">
        <f>COUNTIF($B$2:$B$840,$C446)</f>
        <v>0</v>
      </c>
      <c r="E446" s="27">
        <f>SUM($D446:OFFSET($D446,$F$2-1,0))</f>
        <v>0</v>
      </c>
      <c r="F446" s="29"/>
      <c r="G446" s="29"/>
      <c r="H446" s="29"/>
      <c r="I446" s="29"/>
      <c r="J446" s="29"/>
      <c r="K446" s="29"/>
      <c r="L446" s="29"/>
      <c r="M446" s="29"/>
      <c r="N446" s="29"/>
      <c r="O446" s="29"/>
      <c r="P446" s="29"/>
      <c r="Q446" s="29"/>
      <c r="R446" s="29"/>
      <c r="S446" s="29"/>
      <c r="T446" s="29"/>
      <c r="U446" s="29"/>
      <c r="V446" s="29"/>
      <c r="W446" s="29"/>
      <c r="X446" s="29"/>
      <c r="Y446" s="29"/>
      <c r="Z446" s="29"/>
    </row>
    <row r="447" ht="15.35" customHeight="1">
      <c r="A447" s="30">
        <v>41955.5984837963</v>
      </c>
      <c r="B447" s="30">
        <f>INT(A447)</f>
      </c>
      <c r="C447" s="30">
        <v>41332</v>
      </c>
      <c r="D447" s="27">
        <f>COUNTIF($B$2:$B$840,$C447)</f>
        <v>0</v>
      </c>
      <c r="E447" s="27">
        <f>SUM($D447:OFFSET($D447,$F$2-1,0))</f>
        <v>0</v>
      </c>
      <c r="F447" s="29"/>
      <c r="G447" s="29"/>
      <c r="H447" s="29"/>
      <c r="I447" s="29"/>
      <c r="J447" s="29"/>
      <c r="K447" s="29"/>
      <c r="L447" s="29"/>
      <c r="M447" s="29"/>
      <c r="N447" s="29"/>
      <c r="O447" s="29"/>
      <c r="P447" s="29"/>
      <c r="Q447" s="29"/>
      <c r="R447" s="29"/>
      <c r="S447" s="29"/>
      <c r="T447" s="29"/>
      <c r="U447" s="29"/>
      <c r="V447" s="29"/>
      <c r="W447" s="29"/>
      <c r="X447" s="29"/>
      <c r="Y447" s="29"/>
      <c r="Z447" s="29"/>
    </row>
    <row r="448" ht="15.35" customHeight="1">
      <c r="A448" s="30">
        <v>41956.409988425927</v>
      </c>
      <c r="B448" s="30">
        <f>INT(A448)</f>
      </c>
      <c r="C448" s="30">
        <v>41333</v>
      </c>
      <c r="D448" s="27">
        <f>COUNTIF($B$2:$B$840,$C448)</f>
        <v>0</v>
      </c>
      <c r="E448" s="27">
        <f>SUM($D448:OFFSET($D448,$F$2-1,0))</f>
        <v>0</v>
      </c>
      <c r="F448" s="29"/>
      <c r="G448" s="29"/>
      <c r="H448" s="29"/>
      <c r="I448" s="29"/>
      <c r="J448" s="29"/>
      <c r="K448" s="29"/>
      <c r="L448" s="29"/>
      <c r="M448" s="29"/>
      <c r="N448" s="29"/>
      <c r="O448" s="29"/>
      <c r="P448" s="29"/>
      <c r="Q448" s="29"/>
      <c r="R448" s="29"/>
      <c r="S448" s="29"/>
      <c r="T448" s="29"/>
      <c r="U448" s="29"/>
      <c r="V448" s="29"/>
      <c r="W448" s="29"/>
      <c r="X448" s="29"/>
      <c r="Y448" s="29"/>
      <c r="Z448" s="29"/>
    </row>
    <row r="449" ht="15.35" customHeight="1">
      <c r="A449" s="30">
        <v>41957.528113425928</v>
      </c>
      <c r="B449" s="30">
        <f>INT(A449)</f>
      </c>
      <c r="C449" s="30">
        <v>41334</v>
      </c>
      <c r="D449" s="27">
        <f>COUNTIF($B$2:$B$840,$C449)</f>
        <v>0</v>
      </c>
      <c r="E449" s="27">
        <f>SUM($D449:OFFSET($D449,$F$2-1,0))</f>
        <v>0</v>
      </c>
      <c r="F449" s="29"/>
      <c r="G449" s="29"/>
      <c r="H449" s="29"/>
      <c r="I449" s="29"/>
      <c r="J449" s="29"/>
      <c r="K449" s="29"/>
      <c r="L449" s="29"/>
      <c r="M449" s="29"/>
      <c r="N449" s="29"/>
      <c r="O449" s="29"/>
      <c r="P449" s="29"/>
      <c r="Q449" s="29"/>
      <c r="R449" s="29"/>
      <c r="S449" s="29"/>
      <c r="T449" s="29"/>
      <c r="U449" s="29"/>
      <c r="V449" s="29"/>
      <c r="W449" s="29"/>
      <c r="X449" s="29"/>
      <c r="Y449" s="29"/>
      <c r="Z449" s="29"/>
    </row>
    <row r="450" ht="15.35" customHeight="1">
      <c r="A450" s="30">
        <v>41961.370104166665</v>
      </c>
      <c r="B450" s="30">
        <f>INT(A450)</f>
      </c>
      <c r="C450" s="30">
        <v>41335</v>
      </c>
      <c r="D450" s="27">
        <f>COUNTIF($B$2:$B$840,$C450)</f>
        <v>0</v>
      </c>
      <c r="E450" s="27">
        <f>SUM($D450:OFFSET($D450,$F$2-1,0))</f>
        <v>0</v>
      </c>
      <c r="F450" s="29"/>
      <c r="G450" s="29"/>
      <c r="H450" s="29"/>
      <c r="I450" s="29"/>
      <c r="J450" s="29"/>
      <c r="K450" s="29"/>
      <c r="L450" s="29"/>
      <c r="M450" s="29"/>
      <c r="N450" s="29"/>
      <c r="O450" s="29"/>
      <c r="P450" s="29"/>
      <c r="Q450" s="29"/>
      <c r="R450" s="29"/>
      <c r="S450" s="29"/>
      <c r="T450" s="29"/>
      <c r="U450" s="29"/>
      <c r="V450" s="29"/>
      <c r="W450" s="29"/>
      <c r="X450" s="29"/>
      <c r="Y450" s="29"/>
      <c r="Z450" s="29"/>
    </row>
    <row r="451" ht="15.35" customHeight="1">
      <c r="A451" s="30">
        <v>41963.349988425929</v>
      </c>
      <c r="B451" s="30">
        <f>INT(A451)</f>
      </c>
      <c r="C451" s="30">
        <v>41336</v>
      </c>
      <c r="D451" s="27">
        <f>COUNTIF($B$2:$B$840,$C451)</f>
        <v>0</v>
      </c>
      <c r="E451" s="27">
        <f>SUM($D451:OFFSET($D451,$F$2-1,0))</f>
        <v>0</v>
      </c>
      <c r="F451" s="29"/>
      <c r="G451" s="29"/>
      <c r="H451" s="29"/>
      <c r="I451" s="29"/>
      <c r="J451" s="29"/>
      <c r="K451" s="29"/>
      <c r="L451" s="29"/>
      <c r="M451" s="29"/>
      <c r="N451" s="29"/>
      <c r="O451" s="29"/>
      <c r="P451" s="29"/>
      <c r="Q451" s="29"/>
      <c r="R451" s="29"/>
      <c r="S451" s="29"/>
      <c r="T451" s="29"/>
      <c r="U451" s="29"/>
      <c r="V451" s="29"/>
      <c r="W451" s="29"/>
      <c r="X451" s="29"/>
      <c r="Y451" s="29"/>
      <c r="Z451" s="29"/>
    </row>
    <row r="452" ht="15.35" customHeight="1">
      <c r="A452" s="30">
        <v>41977.433865740742</v>
      </c>
      <c r="B452" s="30">
        <f>INT(A452)</f>
      </c>
      <c r="C452" s="30">
        <v>41337</v>
      </c>
      <c r="D452" s="27">
        <f>COUNTIF($B$2:$B$840,$C452)</f>
        <v>0</v>
      </c>
      <c r="E452" s="27">
        <f>SUM($D452:OFFSET($D452,$F$2-1,0))</f>
        <v>0</v>
      </c>
      <c r="F452" s="29"/>
      <c r="G452" s="29"/>
      <c r="H452" s="29"/>
      <c r="I452" s="29"/>
      <c r="J452" s="29"/>
      <c r="K452" s="29"/>
      <c r="L452" s="29"/>
      <c r="M452" s="29"/>
      <c r="N452" s="29"/>
      <c r="O452" s="29"/>
      <c r="P452" s="29"/>
      <c r="Q452" s="29"/>
      <c r="R452" s="29"/>
      <c r="S452" s="29"/>
      <c r="T452" s="29"/>
      <c r="U452" s="29"/>
      <c r="V452" s="29"/>
      <c r="W452" s="29"/>
      <c r="X452" s="29"/>
      <c r="Y452" s="29"/>
      <c r="Z452" s="29"/>
    </row>
    <row r="453" ht="15.35" customHeight="1">
      <c r="A453" s="30">
        <v>42040.477280092593</v>
      </c>
      <c r="B453" s="30">
        <f>INT(A453)</f>
      </c>
      <c r="C453" s="30">
        <v>41338</v>
      </c>
      <c r="D453" s="27">
        <f>COUNTIF($B$2:$B$840,$C453)</f>
        <v>0</v>
      </c>
      <c r="E453" s="27">
        <f>SUM($D453:OFFSET($D453,$F$2-1,0))</f>
        <v>0</v>
      </c>
      <c r="F453" s="29"/>
      <c r="G453" s="29"/>
      <c r="H453" s="29"/>
      <c r="I453" s="29"/>
      <c r="J453" s="29"/>
      <c r="K453" s="29"/>
      <c r="L453" s="29"/>
      <c r="M453" s="29"/>
      <c r="N453" s="29"/>
      <c r="O453" s="29"/>
      <c r="P453" s="29"/>
      <c r="Q453" s="29"/>
      <c r="R453" s="29"/>
      <c r="S453" s="29"/>
      <c r="T453" s="29"/>
      <c r="U453" s="29"/>
      <c r="V453" s="29"/>
      <c r="W453" s="29"/>
      <c r="X453" s="29"/>
      <c r="Y453" s="29"/>
      <c r="Z453" s="29"/>
    </row>
    <row r="454" ht="15.35" customHeight="1">
      <c r="A454" s="30">
        <v>42052.186041666668</v>
      </c>
      <c r="B454" s="30">
        <f>INT(A454)</f>
      </c>
      <c r="C454" s="30">
        <v>41339</v>
      </c>
      <c r="D454" s="27">
        <f>COUNTIF($B$2:$B$840,$C454)</f>
        <v>0</v>
      </c>
      <c r="E454" s="27">
        <f>SUM($D454:OFFSET($D454,$F$2-1,0))</f>
        <v>0</v>
      </c>
      <c r="F454" s="29"/>
      <c r="G454" s="29"/>
      <c r="H454" s="29"/>
      <c r="I454" s="29"/>
      <c r="J454" s="29"/>
      <c r="K454" s="29"/>
      <c r="L454" s="29"/>
      <c r="M454" s="29"/>
      <c r="N454" s="29"/>
      <c r="O454" s="29"/>
      <c r="P454" s="29"/>
      <c r="Q454" s="29"/>
      <c r="R454" s="29"/>
      <c r="S454" s="29"/>
      <c r="T454" s="29"/>
      <c r="U454" s="29"/>
      <c r="V454" s="29"/>
      <c r="W454" s="29"/>
      <c r="X454" s="29"/>
      <c r="Y454" s="29"/>
      <c r="Z454" s="29"/>
    </row>
    <row r="455" ht="15.35" customHeight="1">
      <c r="A455" s="30">
        <v>42052.186516203707</v>
      </c>
      <c r="B455" s="30">
        <f>INT(A455)</f>
      </c>
      <c r="C455" s="30">
        <v>41340</v>
      </c>
      <c r="D455" s="27">
        <f>COUNTIF($B$2:$B$840,$C455)</f>
        <v>0</v>
      </c>
      <c r="E455" s="27">
        <f>SUM($D455:OFFSET($D455,$F$2-1,0))</f>
        <v>0</v>
      </c>
      <c r="F455" s="29"/>
      <c r="G455" s="29"/>
      <c r="H455" s="29"/>
      <c r="I455" s="29"/>
      <c r="J455" s="29"/>
      <c r="K455" s="29"/>
      <c r="L455" s="29"/>
      <c r="M455" s="29"/>
      <c r="N455" s="29"/>
      <c r="O455" s="29"/>
      <c r="P455" s="29"/>
      <c r="Q455" s="29"/>
      <c r="R455" s="29"/>
      <c r="S455" s="29"/>
      <c r="T455" s="29"/>
      <c r="U455" s="29"/>
      <c r="V455" s="29"/>
      <c r="W455" s="29"/>
      <c r="X455" s="29"/>
      <c r="Y455" s="29"/>
      <c r="Z455" s="29"/>
    </row>
    <row r="456" ht="15.35" customHeight="1">
      <c r="A456" s="30">
        <v>42102.453993055555</v>
      </c>
      <c r="B456" s="30">
        <f>INT(A456)</f>
      </c>
      <c r="C456" s="30">
        <v>41341</v>
      </c>
      <c r="D456" s="27">
        <f>COUNTIF($B$2:$B$840,$C456)</f>
        <v>0</v>
      </c>
      <c r="E456" s="27">
        <f>SUM($D456:OFFSET($D456,$F$2-1,0))</f>
        <v>0</v>
      </c>
      <c r="F456" s="29"/>
      <c r="G456" s="29"/>
      <c r="H456" s="29"/>
      <c r="I456" s="29"/>
      <c r="J456" s="29"/>
      <c r="K456" s="29"/>
      <c r="L456" s="29"/>
      <c r="M456" s="29"/>
      <c r="N456" s="29"/>
      <c r="O456" s="29"/>
      <c r="P456" s="29"/>
      <c r="Q456" s="29"/>
      <c r="R456" s="29"/>
      <c r="S456" s="29"/>
      <c r="T456" s="29"/>
      <c r="U456" s="29"/>
      <c r="V456" s="29"/>
      <c r="W456" s="29"/>
      <c r="X456" s="29"/>
      <c r="Y456" s="29"/>
      <c r="Z456" s="29"/>
    </row>
    <row r="457" ht="15.35" customHeight="1">
      <c r="A457" s="30">
        <v>42102.454930555556</v>
      </c>
      <c r="B457" s="30">
        <f>INT(A457)</f>
      </c>
      <c r="C457" s="30">
        <v>41342</v>
      </c>
      <c r="D457" s="27">
        <f>COUNTIF($B$2:$B$840,$C457)</f>
        <v>0</v>
      </c>
      <c r="E457" s="27">
        <f>SUM($D457:OFFSET($D457,$F$2-1,0))</f>
        <v>0</v>
      </c>
      <c r="F457" s="29"/>
      <c r="G457" s="29"/>
      <c r="H457" s="29"/>
      <c r="I457" s="29"/>
      <c r="J457" s="29"/>
      <c r="K457" s="29"/>
      <c r="L457" s="29"/>
      <c r="M457" s="29"/>
      <c r="N457" s="29"/>
      <c r="O457" s="29"/>
      <c r="P457" s="29"/>
      <c r="Q457" s="29"/>
      <c r="R457" s="29"/>
      <c r="S457" s="29"/>
      <c r="T457" s="29"/>
      <c r="U457" s="29"/>
      <c r="V457" s="29"/>
      <c r="W457" s="29"/>
      <c r="X457" s="29"/>
      <c r="Y457" s="29"/>
      <c r="Z457" s="29"/>
    </row>
    <row r="458" ht="15.35" customHeight="1">
      <c r="A458" s="30">
        <v>42103.650717592594</v>
      </c>
      <c r="B458" s="30">
        <f>INT(A458)</f>
      </c>
      <c r="C458" s="30">
        <v>41343</v>
      </c>
      <c r="D458" s="27">
        <f>COUNTIF($B$2:$B$840,$C458)</f>
        <v>0</v>
      </c>
      <c r="E458" s="27">
        <f>SUM($D458:OFFSET($D458,$F$2-1,0))</f>
        <v>0</v>
      </c>
      <c r="F458" s="29"/>
      <c r="G458" s="29"/>
      <c r="H458" s="29"/>
      <c r="I458" s="29"/>
      <c r="J458" s="29"/>
      <c r="K458" s="29"/>
      <c r="L458" s="29"/>
      <c r="M458" s="29"/>
      <c r="N458" s="29"/>
      <c r="O458" s="29"/>
      <c r="P458" s="29"/>
      <c r="Q458" s="29"/>
      <c r="R458" s="29"/>
      <c r="S458" s="29"/>
      <c r="T458" s="29"/>
      <c r="U458" s="29"/>
      <c r="V458" s="29"/>
      <c r="W458" s="29"/>
      <c r="X458" s="29"/>
      <c r="Y458" s="29"/>
      <c r="Z458" s="29"/>
    </row>
    <row r="459" ht="15.35" customHeight="1">
      <c r="A459" s="30">
        <v>42104.59875</v>
      </c>
      <c r="B459" s="30">
        <f>INT(A459)</f>
      </c>
      <c r="C459" s="30">
        <v>41344</v>
      </c>
      <c r="D459" s="27">
        <f>COUNTIF($B$2:$B$840,$C459)</f>
        <v>0</v>
      </c>
      <c r="E459" s="27">
        <f>SUM($D459:OFFSET($D459,$F$2-1,0))</f>
        <v>0</v>
      </c>
      <c r="F459" s="29"/>
      <c r="G459" s="29"/>
      <c r="H459" s="29"/>
      <c r="I459" s="29"/>
      <c r="J459" s="29"/>
      <c r="K459" s="29"/>
      <c r="L459" s="29"/>
      <c r="M459" s="29"/>
      <c r="N459" s="29"/>
      <c r="O459" s="29"/>
      <c r="P459" s="29"/>
      <c r="Q459" s="29"/>
      <c r="R459" s="29"/>
      <c r="S459" s="29"/>
      <c r="T459" s="29"/>
      <c r="U459" s="29"/>
      <c r="V459" s="29"/>
      <c r="W459" s="29"/>
      <c r="X459" s="29"/>
      <c r="Y459" s="29"/>
      <c r="Z459" s="29"/>
    </row>
    <row r="460" ht="15.35" customHeight="1">
      <c r="A460" s="30">
        <v>42106.491805555554</v>
      </c>
      <c r="B460" s="30">
        <f>INT(A460)</f>
      </c>
      <c r="C460" s="30">
        <v>41345</v>
      </c>
      <c r="D460" s="27">
        <f>COUNTIF($B$2:$B$840,$C460)</f>
        <v>0</v>
      </c>
      <c r="E460" s="27">
        <f>SUM($D460:OFFSET($D460,$F$2-1,0))</f>
        <v>0</v>
      </c>
      <c r="F460" s="29"/>
      <c r="G460" s="29"/>
      <c r="H460" s="29"/>
      <c r="I460" s="29"/>
      <c r="J460" s="29"/>
      <c r="K460" s="29"/>
      <c r="L460" s="29"/>
      <c r="M460" s="29"/>
      <c r="N460" s="29"/>
      <c r="O460" s="29"/>
      <c r="P460" s="29"/>
      <c r="Q460" s="29"/>
      <c r="R460" s="29"/>
      <c r="S460" s="29"/>
      <c r="T460" s="29"/>
      <c r="U460" s="29"/>
      <c r="V460" s="29"/>
      <c r="W460" s="29"/>
      <c r="X460" s="29"/>
      <c r="Y460" s="29"/>
      <c r="Z460" s="29"/>
    </row>
    <row r="461" ht="15.35" customHeight="1">
      <c r="A461" s="30">
        <v>42107.500347222223</v>
      </c>
      <c r="B461" s="30">
        <f>INT(A461)</f>
      </c>
      <c r="C461" s="30">
        <v>41346</v>
      </c>
      <c r="D461" s="27">
        <f>COUNTIF($B$2:$B$840,$C461)</f>
        <v>0</v>
      </c>
      <c r="E461" s="27">
        <f>SUM($D461:OFFSET($D461,$F$2-1,0))</f>
        <v>0</v>
      </c>
      <c r="F461" s="29"/>
      <c r="G461" s="29"/>
      <c r="H461" s="29"/>
      <c r="I461" s="29"/>
      <c r="J461" s="29"/>
      <c r="K461" s="29"/>
      <c r="L461" s="29"/>
      <c r="M461" s="29"/>
      <c r="N461" s="29"/>
      <c r="O461" s="29"/>
      <c r="P461" s="29"/>
      <c r="Q461" s="29"/>
      <c r="R461" s="29"/>
      <c r="S461" s="29"/>
      <c r="T461" s="29"/>
      <c r="U461" s="29"/>
      <c r="V461" s="29"/>
      <c r="W461" s="29"/>
      <c r="X461" s="29"/>
      <c r="Y461" s="29"/>
      <c r="Z461" s="29"/>
    </row>
    <row r="462" ht="15.35" customHeight="1">
      <c r="A462" s="30">
        <v>42107.907291666670</v>
      </c>
      <c r="B462" s="30">
        <f>INT(A462)</f>
      </c>
      <c r="C462" s="30">
        <v>41347</v>
      </c>
      <c r="D462" s="27">
        <f>COUNTIF($B$2:$B$840,$C462)</f>
        <v>0</v>
      </c>
      <c r="E462" s="27">
        <f>SUM($D462:OFFSET($D462,$F$2-1,0))</f>
        <v>0</v>
      </c>
      <c r="F462" s="29"/>
      <c r="G462" s="29"/>
      <c r="H462" s="29"/>
      <c r="I462" s="29"/>
      <c r="J462" s="29"/>
      <c r="K462" s="29"/>
      <c r="L462" s="29"/>
      <c r="M462" s="29"/>
      <c r="N462" s="29"/>
      <c r="O462" s="29"/>
      <c r="P462" s="29"/>
      <c r="Q462" s="29"/>
      <c r="R462" s="29"/>
      <c r="S462" s="29"/>
      <c r="T462" s="29"/>
      <c r="U462" s="29"/>
      <c r="V462" s="29"/>
      <c r="W462" s="29"/>
      <c r="X462" s="29"/>
      <c r="Y462" s="29"/>
      <c r="Z462" s="29"/>
    </row>
    <row r="463" ht="15.35" customHeight="1">
      <c r="A463" s="30">
        <v>42108.569756944446</v>
      </c>
      <c r="B463" s="30">
        <f>INT(A463)</f>
      </c>
      <c r="C463" s="30">
        <v>41348</v>
      </c>
      <c r="D463" s="27">
        <f>COUNTIF($B$2:$B$840,$C463)</f>
        <v>0</v>
      </c>
      <c r="E463" s="27">
        <f>SUM($D463:OFFSET($D463,$F$2-1,0))</f>
        <v>0</v>
      </c>
      <c r="F463" s="29"/>
      <c r="G463" s="29"/>
      <c r="H463" s="29"/>
      <c r="I463" s="29"/>
      <c r="J463" s="29"/>
      <c r="K463" s="29"/>
      <c r="L463" s="29"/>
      <c r="M463" s="29"/>
      <c r="N463" s="29"/>
      <c r="O463" s="29"/>
      <c r="P463" s="29"/>
      <c r="Q463" s="29"/>
      <c r="R463" s="29"/>
      <c r="S463" s="29"/>
      <c r="T463" s="29"/>
      <c r="U463" s="29"/>
      <c r="V463" s="29"/>
      <c r="W463" s="29"/>
      <c r="X463" s="29"/>
      <c r="Y463" s="29"/>
      <c r="Z463" s="29"/>
    </row>
    <row r="464" ht="15.35" customHeight="1">
      <c r="A464" s="30">
        <v>42108.892002314817</v>
      </c>
      <c r="B464" s="30">
        <f>INT(A464)</f>
      </c>
      <c r="C464" s="30">
        <v>41349</v>
      </c>
      <c r="D464" s="27">
        <f>COUNTIF($B$2:$B$840,$C464)</f>
        <v>0</v>
      </c>
      <c r="E464" s="27">
        <f>SUM($D464:OFFSET($D464,$F$2-1,0))</f>
        <v>0</v>
      </c>
      <c r="F464" s="29"/>
      <c r="G464" s="29"/>
      <c r="H464" s="29"/>
      <c r="I464" s="29"/>
      <c r="J464" s="29"/>
      <c r="K464" s="29"/>
      <c r="L464" s="29"/>
      <c r="M464" s="29"/>
      <c r="N464" s="29"/>
      <c r="O464" s="29"/>
      <c r="P464" s="29"/>
      <c r="Q464" s="29"/>
      <c r="R464" s="29"/>
      <c r="S464" s="29"/>
      <c r="T464" s="29"/>
      <c r="U464" s="29"/>
      <c r="V464" s="29"/>
      <c r="W464" s="29"/>
      <c r="X464" s="29"/>
      <c r="Y464" s="29"/>
      <c r="Z464" s="29"/>
    </row>
    <row r="465" ht="15.35" customHeight="1">
      <c r="A465" s="30">
        <v>42108.991134259260</v>
      </c>
      <c r="B465" s="30">
        <f>INT(A465)</f>
      </c>
      <c r="C465" s="30">
        <v>41350</v>
      </c>
      <c r="D465" s="27">
        <f>COUNTIF($B$2:$B$840,$C465)</f>
        <v>0</v>
      </c>
      <c r="E465" s="27">
        <f>SUM($D465:OFFSET($D465,$F$2-1,0))</f>
        <v>0</v>
      </c>
      <c r="F465" s="29"/>
      <c r="G465" s="29"/>
      <c r="H465" s="29"/>
      <c r="I465" s="29"/>
      <c r="J465" s="29"/>
      <c r="K465" s="29"/>
      <c r="L465" s="29"/>
      <c r="M465" s="29"/>
      <c r="N465" s="29"/>
      <c r="O465" s="29"/>
      <c r="P465" s="29"/>
      <c r="Q465" s="29"/>
      <c r="R465" s="29"/>
      <c r="S465" s="29"/>
      <c r="T465" s="29"/>
      <c r="U465" s="29"/>
      <c r="V465" s="29"/>
      <c r="W465" s="29"/>
      <c r="X465" s="29"/>
      <c r="Y465" s="29"/>
      <c r="Z465" s="29"/>
    </row>
    <row r="466" ht="15.35" customHeight="1">
      <c r="A466" s="30">
        <v>42109.005590277775</v>
      </c>
      <c r="B466" s="30">
        <f>INT(A466)</f>
      </c>
      <c r="C466" s="30">
        <v>41351</v>
      </c>
      <c r="D466" s="27">
        <f>COUNTIF($B$2:$B$840,$C466)</f>
        <v>0</v>
      </c>
      <c r="E466" s="27">
        <f>SUM($D466:OFFSET($D466,$F$2-1,0))</f>
        <v>0</v>
      </c>
      <c r="F466" s="29"/>
      <c r="G466" s="29"/>
      <c r="H466" s="29"/>
      <c r="I466" s="29"/>
      <c r="J466" s="29"/>
      <c r="K466" s="29"/>
      <c r="L466" s="29"/>
      <c r="M466" s="29"/>
      <c r="N466" s="29"/>
      <c r="O466" s="29"/>
      <c r="P466" s="29"/>
      <c r="Q466" s="29"/>
      <c r="R466" s="29"/>
      <c r="S466" s="29"/>
      <c r="T466" s="29"/>
      <c r="U466" s="29"/>
      <c r="V466" s="29"/>
      <c r="W466" s="29"/>
      <c r="X466" s="29"/>
      <c r="Y466" s="29"/>
      <c r="Z466" s="29"/>
    </row>
    <row r="467" ht="15.35" customHeight="1">
      <c r="A467" s="30">
        <v>42109.014247685183</v>
      </c>
      <c r="B467" s="30">
        <f>INT(A467)</f>
      </c>
      <c r="C467" s="30">
        <v>41352</v>
      </c>
      <c r="D467" s="27">
        <f>COUNTIF($B$2:$B$840,$C467)</f>
        <v>0</v>
      </c>
      <c r="E467" s="27">
        <f>SUM($D467:OFFSET($D467,$F$2-1,0))</f>
        <v>0</v>
      </c>
      <c r="F467" s="29"/>
      <c r="G467" s="29"/>
      <c r="H467" s="29"/>
      <c r="I467" s="29"/>
      <c r="J467" s="29"/>
      <c r="K467" s="29"/>
      <c r="L467" s="29"/>
      <c r="M467" s="29"/>
      <c r="N467" s="29"/>
      <c r="O467" s="29"/>
      <c r="P467" s="29"/>
      <c r="Q467" s="29"/>
      <c r="R467" s="29"/>
      <c r="S467" s="29"/>
      <c r="T467" s="29"/>
      <c r="U467" s="29"/>
      <c r="V467" s="29"/>
      <c r="W467" s="29"/>
      <c r="X467" s="29"/>
      <c r="Y467" s="29"/>
      <c r="Z467" s="29"/>
    </row>
    <row r="468" ht="15.35" customHeight="1">
      <c r="A468" s="30">
        <v>42109.017268518517</v>
      </c>
      <c r="B468" s="30">
        <f>INT(A468)</f>
      </c>
      <c r="C468" s="30">
        <v>41353</v>
      </c>
      <c r="D468" s="27">
        <f>COUNTIF($B$2:$B$840,$C468)</f>
        <v>0</v>
      </c>
      <c r="E468" s="27">
        <f>SUM($D468:OFFSET($D468,$F$2-1,0))</f>
        <v>0</v>
      </c>
      <c r="F468" s="29"/>
      <c r="G468" s="29"/>
      <c r="H468" s="29"/>
      <c r="I468" s="29"/>
      <c r="J468" s="29"/>
      <c r="K468" s="29"/>
      <c r="L468" s="29"/>
      <c r="M468" s="29"/>
      <c r="N468" s="29"/>
      <c r="O468" s="29"/>
      <c r="P468" s="29"/>
      <c r="Q468" s="29"/>
      <c r="R468" s="29"/>
      <c r="S468" s="29"/>
      <c r="T468" s="29"/>
      <c r="U468" s="29"/>
      <c r="V468" s="29"/>
      <c r="W468" s="29"/>
      <c r="X468" s="29"/>
      <c r="Y468" s="29"/>
      <c r="Z468" s="29"/>
    </row>
    <row r="469" ht="15.35" customHeight="1">
      <c r="A469" s="30">
        <v>42109.366585648146</v>
      </c>
      <c r="B469" s="30">
        <f>INT(A469)</f>
      </c>
      <c r="C469" s="30">
        <v>41354</v>
      </c>
      <c r="D469" s="27">
        <f>COUNTIF($B$2:$B$840,$C469)</f>
        <v>0</v>
      </c>
      <c r="E469" s="27">
        <f>SUM($D469:OFFSET($D469,$F$2-1,0))</f>
        <v>0</v>
      </c>
      <c r="F469" s="29"/>
      <c r="G469" s="29"/>
      <c r="H469" s="29"/>
      <c r="I469" s="29"/>
      <c r="J469" s="29"/>
      <c r="K469" s="29"/>
      <c r="L469" s="29"/>
      <c r="M469" s="29"/>
      <c r="N469" s="29"/>
      <c r="O469" s="29"/>
      <c r="P469" s="29"/>
      <c r="Q469" s="29"/>
      <c r="R469" s="29"/>
      <c r="S469" s="29"/>
      <c r="T469" s="29"/>
      <c r="U469" s="29"/>
      <c r="V469" s="29"/>
      <c r="W469" s="29"/>
      <c r="X469" s="29"/>
      <c r="Y469" s="29"/>
      <c r="Z469" s="29"/>
    </row>
    <row r="470" ht="15.35" customHeight="1">
      <c r="A470" s="30">
        <v>42109.368171296293</v>
      </c>
      <c r="B470" s="30">
        <f>INT(A470)</f>
      </c>
      <c r="C470" s="30">
        <v>41355</v>
      </c>
      <c r="D470" s="27">
        <f>COUNTIF($B$2:$B$840,$C470)</f>
        <v>0</v>
      </c>
      <c r="E470" s="27">
        <f>SUM($D470:OFFSET($D470,$F$2-1,0))</f>
        <v>0</v>
      </c>
      <c r="F470" s="29"/>
      <c r="G470" s="29"/>
      <c r="H470" s="29"/>
      <c r="I470" s="29"/>
      <c r="J470" s="29"/>
      <c r="K470" s="29"/>
      <c r="L470" s="29"/>
      <c r="M470" s="29"/>
      <c r="N470" s="29"/>
      <c r="O470" s="29"/>
      <c r="P470" s="29"/>
      <c r="Q470" s="29"/>
      <c r="R470" s="29"/>
      <c r="S470" s="29"/>
      <c r="T470" s="29"/>
      <c r="U470" s="29"/>
      <c r="V470" s="29"/>
      <c r="W470" s="29"/>
      <c r="X470" s="29"/>
      <c r="Y470" s="29"/>
      <c r="Z470" s="29"/>
    </row>
    <row r="471" ht="15.35" customHeight="1">
      <c r="A471" s="30">
        <v>42110.488576388889</v>
      </c>
      <c r="B471" s="30">
        <f>INT(A471)</f>
      </c>
      <c r="C471" s="30">
        <v>41356</v>
      </c>
      <c r="D471" s="27">
        <f>COUNTIF($B$2:$B$840,$C471)</f>
        <v>0</v>
      </c>
      <c r="E471" s="27">
        <f>SUM($D471:OFFSET($D471,$F$2-1,0))</f>
        <v>0</v>
      </c>
      <c r="F471" s="29"/>
      <c r="G471" s="29"/>
      <c r="H471" s="29"/>
      <c r="I471" s="29"/>
      <c r="J471" s="29"/>
      <c r="K471" s="29"/>
      <c r="L471" s="29"/>
      <c r="M471" s="29"/>
      <c r="N471" s="29"/>
      <c r="O471" s="29"/>
      <c r="P471" s="29"/>
      <c r="Q471" s="29"/>
      <c r="R471" s="29"/>
      <c r="S471" s="29"/>
      <c r="T471" s="29"/>
      <c r="U471" s="29"/>
      <c r="V471" s="29"/>
      <c r="W471" s="29"/>
      <c r="X471" s="29"/>
      <c r="Y471" s="29"/>
      <c r="Z471" s="29"/>
    </row>
    <row r="472" ht="15.35" customHeight="1">
      <c r="A472" s="30">
        <v>42110.966111111113</v>
      </c>
      <c r="B472" s="30">
        <f>INT(A472)</f>
      </c>
      <c r="C472" s="30">
        <v>41357</v>
      </c>
      <c r="D472" s="27">
        <f>COUNTIF($B$2:$B$840,$C472)</f>
        <v>0</v>
      </c>
      <c r="E472" s="27">
        <f>SUM($D472:OFFSET($D472,$F$2-1,0))</f>
        <v>0</v>
      </c>
      <c r="F472" s="29"/>
      <c r="G472" s="29"/>
      <c r="H472" s="29"/>
      <c r="I472" s="29"/>
      <c r="J472" s="29"/>
      <c r="K472" s="29"/>
      <c r="L472" s="29"/>
      <c r="M472" s="29"/>
      <c r="N472" s="29"/>
      <c r="O472" s="29"/>
      <c r="P472" s="29"/>
      <c r="Q472" s="29"/>
      <c r="R472" s="29"/>
      <c r="S472" s="29"/>
      <c r="T472" s="29"/>
      <c r="U472" s="29"/>
      <c r="V472" s="29"/>
      <c r="W472" s="29"/>
      <c r="X472" s="29"/>
      <c r="Y472" s="29"/>
      <c r="Z472" s="29"/>
    </row>
    <row r="473" ht="15.35" customHeight="1">
      <c r="A473" s="30">
        <v>42111.238229166665</v>
      </c>
      <c r="B473" s="30">
        <f>INT(A473)</f>
      </c>
      <c r="C473" s="30">
        <v>41358</v>
      </c>
      <c r="D473" s="27">
        <f>COUNTIF($B$2:$B$840,$C473)</f>
        <v>0</v>
      </c>
      <c r="E473" s="27">
        <f>SUM($D473:OFFSET($D473,$F$2-1,0))</f>
        <v>0</v>
      </c>
      <c r="F473" s="29"/>
      <c r="G473" s="29"/>
      <c r="H473" s="29"/>
      <c r="I473" s="29"/>
      <c r="J473" s="29"/>
      <c r="K473" s="29"/>
      <c r="L473" s="29"/>
      <c r="M473" s="29"/>
      <c r="N473" s="29"/>
      <c r="O473" s="29"/>
      <c r="P473" s="29"/>
      <c r="Q473" s="29"/>
      <c r="R473" s="29"/>
      <c r="S473" s="29"/>
      <c r="T473" s="29"/>
      <c r="U473" s="29"/>
      <c r="V473" s="29"/>
      <c r="W473" s="29"/>
      <c r="X473" s="29"/>
      <c r="Y473" s="29"/>
      <c r="Z473" s="29"/>
    </row>
    <row r="474" ht="15.35" customHeight="1">
      <c r="A474" s="30">
        <v>42114.140486111108</v>
      </c>
      <c r="B474" s="30">
        <f>INT(A474)</f>
      </c>
      <c r="C474" s="30">
        <v>41359</v>
      </c>
      <c r="D474" s="27">
        <f>COUNTIF($B$2:$B$840,$C474)</f>
        <v>0</v>
      </c>
      <c r="E474" s="27">
        <f>SUM($D474:OFFSET($D474,$F$2-1,0))</f>
        <v>0</v>
      </c>
      <c r="F474" s="29"/>
      <c r="G474" s="29"/>
      <c r="H474" s="29"/>
      <c r="I474" s="29"/>
      <c r="J474" s="29"/>
      <c r="K474" s="29"/>
      <c r="L474" s="29"/>
      <c r="M474" s="29"/>
      <c r="N474" s="29"/>
      <c r="O474" s="29"/>
      <c r="P474" s="29"/>
      <c r="Q474" s="29"/>
      <c r="R474" s="29"/>
      <c r="S474" s="29"/>
      <c r="T474" s="29"/>
      <c r="U474" s="29"/>
      <c r="V474" s="29"/>
      <c r="W474" s="29"/>
      <c r="X474" s="29"/>
      <c r="Y474" s="29"/>
      <c r="Z474" s="29"/>
    </row>
    <row r="475" ht="15.35" customHeight="1">
      <c r="A475" s="30">
        <v>42114.141967592594</v>
      </c>
      <c r="B475" s="30">
        <f>INT(A475)</f>
      </c>
      <c r="C475" s="30">
        <v>41360</v>
      </c>
      <c r="D475" s="27">
        <f>COUNTIF($B$2:$B$840,$C475)</f>
        <v>0</v>
      </c>
      <c r="E475" s="27">
        <f>SUM($D475:OFFSET($D475,$F$2-1,0))</f>
        <v>0</v>
      </c>
      <c r="F475" s="29"/>
      <c r="G475" s="29"/>
      <c r="H475" s="29"/>
      <c r="I475" s="29"/>
      <c r="J475" s="29"/>
      <c r="K475" s="29"/>
      <c r="L475" s="29"/>
      <c r="M475" s="29"/>
      <c r="N475" s="29"/>
      <c r="O475" s="29"/>
      <c r="P475" s="29"/>
      <c r="Q475" s="29"/>
      <c r="R475" s="29"/>
      <c r="S475" s="29"/>
      <c r="T475" s="29"/>
      <c r="U475" s="29"/>
      <c r="V475" s="29"/>
      <c r="W475" s="29"/>
      <c r="X475" s="29"/>
      <c r="Y475" s="29"/>
      <c r="Z475" s="29"/>
    </row>
    <row r="476" ht="15.35" customHeight="1">
      <c r="A476" s="30">
        <v>42114.180092592593</v>
      </c>
      <c r="B476" s="30">
        <f>INT(A476)</f>
      </c>
      <c r="C476" s="30">
        <v>41361</v>
      </c>
      <c r="D476" s="27">
        <f>COUNTIF($B$2:$B$840,$C476)</f>
        <v>0</v>
      </c>
      <c r="E476" s="27">
        <f>SUM($D476:OFFSET($D476,$F$2-1,0))</f>
        <v>0</v>
      </c>
      <c r="F476" s="29"/>
      <c r="G476" s="29"/>
      <c r="H476" s="29"/>
      <c r="I476" s="29"/>
      <c r="J476" s="29"/>
      <c r="K476" s="29"/>
      <c r="L476" s="29"/>
      <c r="M476" s="29"/>
      <c r="N476" s="29"/>
      <c r="O476" s="29"/>
      <c r="P476" s="29"/>
      <c r="Q476" s="29"/>
      <c r="R476" s="29"/>
      <c r="S476" s="29"/>
      <c r="T476" s="29"/>
      <c r="U476" s="29"/>
      <c r="V476" s="29"/>
      <c r="W476" s="29"/>
      <c r="X476" s="29"/>
      <c r="Y476" s="29"/>
      <c r="Z476" s="29"/>
    </row>
    <row r="477" ht="15.35" customHeight="1">
      <c r="A477" s="30">
        <v>42114.344490740739</v>
      </c>
      <c r="B477" s="30">
        <f>INT(A477)</f>
      </c>
      <c r="C477" s="30">
        <v>41362</v>
      </c>
      <c r="D477" s="27">
        <f>COUNTIF($B$2:$B$840,$C477)</f>
        <v>0</v>
      </c>
      <c r="E477" s="27">
        <f>SUM($D477:OFFSET($D477,$F$2-1,0))</f>
        <v>0</v>
      </c>
      <c r="F477" s="29"/>
      <c r="G477" s="29"/>
      <c r="H477" s="29"/>
      <c r="I477" s="29"/>
      <c r="J477" s="29"/>
      <c r="K477" s="29"/>
      <c r="L477" s="29"/>
      <c r="M477" s="29"/>
      <c r="N477" s="29"/>
      <c r="O477" s="29"/>
      <c r="P477" s="29"/>
      <c r="Q477" s="29"/>
      <c r="R477" s="29"/>
      <c r="S477" s="29"/>
      <c r="T477" s="29"/>
      <c r="U477" s="29"/>
      <c r="V477" s="29"/>
      <c r="W477" s="29"/>
      <c r="X477" s="29"/>
      <c r="Y477" s="29"/>
      <c r="Z477" s="29"/>
    </row>
    <row r="478" ht="15.35" customHeight="1">
      <c r="A478" s="30">
        <v>42114.973425925928</v>
      </c>
      <c r="B478" s="30">
        <f>INT(A478)</f>
      </c>
      <c r="C478" s="30">
        <v>41363</v>
      </c>
      <c r="D478" s="27">
        <f>COUNTIF($B$2:$B$840,$C478)</f>
        <v>0</v>
      </c>
      <c r="E478" s="27">
        <f>SUM($D478:OFFSET($D478,$F$2-1,0))</f>
        <v>0</v>
      </c>
      <c r="F478" s="29"/>
      <c r="G478" s="29"/>
      <c r="H478" s="29"/>
      <c r="I478" s="29"/>
      <c r="J478" s="29"/>
      <c r="K478" s="29"/>
      <c r="L478" s="29"/>
      <c r="M478" s="29"/>
      <c r="N478" s="29"/>
      <c r="O478" s="29"/>
      <c r="P478" s="29"/>
      <c r="Q478" s="29"/>
      <c r="R478" s="29"/>
      <c r="S478" s="29"/>
      <c r="T478" s="29"/>
      <c r="U478" s="29"/>
      <c r="V478" s="29"/>
      <c r="W478" s="29"/>
      <c r="X478" s="29"/>
      <c r="Y478" s="29"/>
      <c r="Z478" s="29"/>
    </row>
    <row r="479" ht="15.35" customHeight="1">
      <c r="A479" s="30">
        <v>42115.080752314818</v>
      </c>
      <c r="B479" s="30">
        <f>INT(A479)</f>
      </c>
      <c r="C479" s="30">
        <v>41364</v>
      </c>
      <c r="D479" s="27">
        <f>COUNTIF($B$2:$B$840,$C479)</f>
        <v>0</v>
      </c>
      <c r="E479" s="27">
        <f>SUM($D479:OFFSET($D479,$F$2-1,0))</f>
        <v>0</v>
      </c>
      <c r="F479" s="29"/>
      <c r="G479" s="29"/>
      <c r="H479" s="29"/>
      <c r="I479" s="29"/>
      <c r="J479" s="29"/>
      <c r="K479" s="29"/>
      <c r="L479" s="29"/>
      <c r="M479" s="29"/>
      <c r="N479" s="29"/>
      <c r="O479" s="29"/>
      <c r="P479" s="29"/>
      <c r="Q479" s="29"/>
      <c r="R479" s="29"/>
      <c r="S479" s="29"/>
      <c r="T479" s="29"/>
      <c r="U479" s="29"/>
      <c r="V479" s="29"/>
      <c r="W479" s="29"/>
      <c r="X479" s="29"/>
      <c r="Y479" s="29"/>
      <c r="Z479" s="29"/>
    </row>
    <row r="480" ht="15.35" customHeight="1">
      <c r="A480" s="30">
        <v>42115.081226851849</v>
      </c>
      <c r="B480" s="30">
        <f>INT(A480)</f>
      </c>
      <c r="C480" s="30">
        <v>41365</v>
      </c>
      <c r="D480" s="27">
        <f>COUNTIF($B$2:$B$840,$C480)</f>
        <v>0</v>
      </c>
      <c r="E480" s="27">
        <f>SUM($D480:OFFSET($D480,$F$2-1,0))</f>
        <v>0</v>
      </c>
      <c r="F480" s="29"/>
      <c r="G480" s="29"/>
      <c r="H480" s="29"/>
      <c r="I480" s="29"/>
      <c r="J480" s="29"/>
      <c r="K480" s="29"/>
      <c r="L480" s="29"/>
      <c r="M480" s="29"/>
      <c r="N480" s="29"/>
      <c r="O480" s="29"/>
      <c r="P480" s="29"/>
      <c r="Q480" s="29"/>
      <c r="R480" s="29"/>
      <c r="S480" s="29"/>
      <c r="T480" s="29"/>
      <c r="U480" s="29"/>
      <c r="V480" s="29"/>
      <c r="W480" s="29"/>
      <c r="X480" s="29"/>
      <c r="Y480" s="29"/>
      <c r="Z480" s="29"/>
    </row>
    <row r="481" ht="15.35" customHeight="1">
      <c r="A481" s="30">
        <v>42115.0817824074</v>
      </c>
      <c r="B481" s="30">
        <f>INT(A481)</f>
      </c>
      <c r="C481" s="30">
        <v>41366</v>
      </c>
      <c r="D481" s="27">
        <f>COUNTIF($B$2:$B$840,$C481)</f>
        <v>0</v>
      </c>
      <c r="E481" s="27">
        <f>SUM($D481:OFFSET($D481,$F$2-1,0))</f>
        <v>0</v>
      </c>
      <c r="F481" s="29"/>
      <c r="G481" s="29"/>
      <c r="H481" s="29"/>
      <c r="I481" s="29"/>
      <c r="J481" s="29"/>
      <c r="K481" s="29"/>
      <c r="L481" s="29"/>
      <c r="M481" s="29"/>
      <c r="N481" s="29"/>
      <c r="O481" s="29"/>
      <c r="P481" s="29"/>
      <c r="Q481" s="29"/>
      <c r="R481" s="29"/>
      <c r="S481" s="29"/>
      <c r="T481" s="29"/>
      <c r="U481" s="29"/>
      <c r="V481" s="29"/>
      <c r="W481" s="29"/>
      <c r="X481" s="29"/>
      <c r="Y481" s="29"/>
      <c r="Z481" s="29"/>
    </row>
    <row r="482" ht="15.35" customHeight="1">
      <c r="A482" s="30">
        <v>42115.083310185182</v>
      </c>
      <c r="B482" s="30">
        <f>INT(A482)</f>
      </c>
      <c r="C482" s="30">
        <v>41367</v>
      </c>
      <c r="D482" s="27">
        <f>COUNTIF($B$2:$B$840,$C482)</f>
        <v>0</v>
      </c>
      <c r="E482" s="27">
        <f>SUM($D482:OFFSET($D482,$F$2-1,0))</f>
        <v>0</v>
      </c>
      <c r="F482" s="29"/>
      <c r="G482" s="29"/>
      <c r="H482" s="29"/>
      <c r="I482" s="29"/>
      <c r="J482" s="29"/>
      <c r="K482" s="29"/>
      <c r="L482" s="29"/>
      <c r="M482" s="29"/>
      <c r="N482" s="29"/>
      <c r="O482" s="29"/>
      <c r="P482" s="29"/>
      <c r="Q482" s="29"/>
      <c r="R482" s="29"/>
      <c r="S482" s="29"/>
      <c r="T482" s="29"/>
      <c r="U482" s="29"/>
      <c r="V482" s="29"/>
      <c r="W482" s="29"/>
      <c r="X482" s="29"/>
      <c r="Y482" s="29"/>
      <c r="Z482" s="29"/>
    </row>
    <row r="483" ht="15.35" customHeight="1">
      <c r="A483" s="30">
        <v>42115.4108449074</v>
      </c>
      <c r="B483" s="30">
        <f>INT(A483)</f>
      </c>
      <c r="C483" s="30">
        <v>41368</v>
      </c>
      <c r="D483" s="27">
        <f>COUNTIF($B$2:$B$840,$C483)</f>
        <v>0</v>
      </c>
      <c r="E483" s="27">
        <f>SUM($D483:OFFSET($D483,$F$2-1,0))</f>
        <v>0</v>
      </c>
      <c r="F483" s="29"/>
      <c r="G483" s="29"/>
      <c r="H483" s="29"/>
      <c r="I483" s="29"/>
      <c r="J483" s="29"/>
      <c r="K483" s="29"/>
      <c r="L483" s="29"/>
      <c r="M483" s="29"/>
      <c r="N483" s="29"/>
      <c r="O483" s="29"/>
      <c r="P483" s="29"/>
      <c r="Q483" s="29"/>
      <c r="R483" s="29"/>
      <c r="S483" s="29"/>
      <c r="T483" s="29"/>
      <c r="U483" s="29"/>
      <c r="V483" s="29"/>
      <c r="W483" s="29"/>
      <c r="X483" s="29"/>
      <c r="Y483" s="29"/>
      <c r="Z483" s="29"/>
    </row>
    <row r="484" ht="15.35" customHeight="1">
      <c r="A484" s="30">
        <v>42115.4474537037</v>
      </c>
      <c r="B484" s="30">
        <f>INT(A484)</f>
      </c>
      <c r="C484" s="30">
        <v>41369</v>
      </c>
      <c r="D484" s="27">
        <f>COUNTIF($B$2:$B$840,$C484)</f>
        <v>0</v>
      </c>
      <c r="E484" s="27">
        <f>SUM($D484:OFFSET($D484,$F$2-1,0))</f>
        <v>0</v>
      </c>
      <c r="F484" s="29"/>
      <c r="G484" s="29"/>
      <c r="H484" s="29"/>
      <c r="I484" s="29"/>
      <c r="J484" s="29"/>
      <c r="K484" s="29"/>
      <c r="L484" s="29"/>
      <c r="M484" s="29"/>
      <c r="N484" s="29"/>
      <c r="O484" s="29"/>
      <c r="P484" s="29"/>
      <c r="Q484" s="29"/>
      <c r="R484" s="29"/>
      <c r="S484" s="29"/>
      <c r="T484" s="29"/>
      <c r="U484" s="29"/>
      <c r="V484" s="29"/>
      <c r="W484" s="29"/>
      <c r="X484" s="29"/>
      <c r="Y484" s="29"/>
      <c r="Z484" s="29"/>
    </row>
    <row r="485" ht="15.35" customHeight="1">
      <c r="A485" s="30">
        <v>42115.449571759258</v>
      </c>
      <c r="B485" s="30">
        <f>INT(A485)</f>
      </c>
      <c r="C485" s="30">
        <v>41370</v>
      </c>
      <c r="D485" s="27">
        <f>COUNTIF($B$2:$B$840,$C485)</f>
        <v>0</v>
      </c>
      <c r="E485" s="27">
        <f>SUM($D485:OFFSET($D485,$F$2-1,0))</f>
        <v>0</v>
      </c>
      <c r="F485" s="29"/>
      <c r="G485" s="29"/>
      <c r="H485" s="29"/>
      <c r="I485" s="29"/>
      <c r="J485" s="29"/>
      <c r="K485" s="29"/>
      <c r="L485" s="29"/>
      <c r="M485" s="29"/>
      <c r="N485" s="29"/>
      <c r="O485" s="29"/>
      <c r="P485" s="29"/>
      <c r="Q485" s="29"/>
      <c r="R485" s="29"/>
      <c r="S485" s="29"/>
      <c r="T485" s="29"/>
      <c r="U485" s="29"/>
      <c r="V485" s="29"/>
      <c r="W485" s="29"/>
      <c r="X485" s="29"/>
      <c r="Y485" s="29"/>
      <c r="Z485" s="29"/>
    </row>
    <row r="486" ht="15.35" customHeight="1">
      <c r="A486" s="30">
        <v>42115.6171875</v>
      </c>
      <c r="B486" s="30">
        <f>INT(A486)</f>
      </c>
      <c r="C486" s="30">
        <v>41371</v>
      </c>
      <c r="D486" s="27">
        <f>COUNTIF($B$2:$B$840,$C486)</f>
        <v>0</v>
      </c>
      <c r="E486" s="27">
        <f>SUM($D486:OFFSET($D486,$F$2-1,0))</f>
        <v>0</v>
      </c>
      <c r="F486" s="29"/>
      <c r="G486" s="29"/>
      <c r="H486" s="29"/>
      <c r="I486" s="29"/>
      <c r="J486" s="29"/>
      <c r="K486" s="29"/>
      <c r="L486" s="29"/>
      <c r="M486" s="29"/>
      <c r="N486" s="29"/>
      <c r="O486" s="29"/>
      <c r="P486" s="29"/>
      <c r="Q486" s="29"/>
      <c r="R486" s="29"/>
      <c r="S486" s="29"/>
      <c r="T486" s="29"/>
      <c r="U486" s="29"/>
      <c r="V486" s="29"/>
      <c r="W486" s="29"/>
      <c r="X486" s="29"/>
      <c r="Y486" s="29"/>
      <c r="Z486" s="29"/>
    </row>
    <row r="487" ht="15.35" customHeight="1">
      <c r="A487" s="30">
        <v>42116.196678240740</v>
      </c>
      <c r="B487" s="30">
        <f>INT(A487)</f>
      </c>
      <c r="C487" s="30">
        <v>41372</v>
      </c>
      <c r="D487" s="27">
        <f>COUNTIF($B$2:$B$840,$C487)</f>
        <v>0</v>
      </c>
      <c r="E487" s="27">
        <f>SUM($D487:OFFSET($D487,$F$2-1,0))</f>
        <v>0</v>
      </c>
      <c r="F487" s="29"/>
      <c r="G487" s="29"/>
      <c r="H487" s="29"/>
      <c r="I487" s="29"/>
      <c r="J487" s="29"/>
      <c r="K487" s="29"/>
      <c r="L487" s="29"/>
      <c r="M487" s="29"/>
      <c r="N487" s="29"/>
      <c r="O487" s="29"/>
      <c r="P487" s="29"/>
      <c r="Q487" s="29"/>
      <c r="R487" s="29"/>
      <c r="S487" s="29"/>
      <c r="T487" s="29"/>
      <c r="U487" s="29"/>
      <c r="V487" s="29"/>
      <c r="W487" s="29"/>
      <c r="X487" s="29"/>
      <c r="Y487" s="29"/>
      <c r="Z487" s="29"/>
    </row>
    <row r="488" ht="15.35" customHeight="1">
      <c r="A488" s="30">
        <v>42116.311539351853</v>
      </c>
      <c r="B488" s="30">
        <f>INT(A488)</f>
      </c>
      <c r="C488" s="30">
        <v>41373</v>
      </c>
      <c r="D488" s="27">
        <f>COUNTIF($B$2:$B$840,$C488)</f>
        <v>0</v>
      </c>
      <c r="E488" s="27">
        <f>SUM($D488:OFFSET($D488,$F$2-1,0))</f>
        <v>0</v>
      </c>
      <c r="F488" s="29"/>
      <c r="G488" s="29"/>
      <c r="H488" s="29"/>
      <c r="I488" s="29"/>
      <c r="J488" s="29"/>
      <c r="K488" s="29"/>
      <c r="L488" s="29"/>
      <c r="M488" s="29"/>
      <c r="N488" s="29"/>
      <c r="O488" s="29"/>
      <c r="P488" s="29"/>
      <c r="Q488" s="29"/>
      <c r="R488" s="29"/>
      <c r="S488" s="29"/>
      <c r="T488" s="29"/>
      <c r="U488" s="29"/>
      <c r="V488" s="29"/>
      <c r="W488" s="29"/>
      <c r="X488" s="29"/>
      <c r="Y488" s="29"/>
      <c r="Z488" s="29"/>
    </row>
    <row r="489" ht="15.35" customHeight="1">
      <c r="A489" s="30">
        <v>42116.333657407406</v>
      </c>
      <c r="B489" s="30">
        <f>INT(A489)</f>
      </c>
      <c r="C489" s="30">
        <v>41374</v>
      </c>
      <c r="D489" s="27">
        <f>COUNTIF($B$2:$B$840,$C489)</f>
        <v>0</v>
      </c>
      <c r="E489" s="27">
        <f>SUM($D489:OFFSET($D489,$F$2-1,0))</f>
        <v>0</v>
      </c>
      <c r="F489" s="29"/>
      <c r="G489" s="29"/>
      <c r="H489" s="29"/>
      <c r="I489" s="29"/>
      <c r="J489" s="29"/>
      <c r="K489" s="29"/>
      <c r="L489" s="29"/>
      <c r="M489" s="29"/>
      <c r="N489" s="29"/>
      <c r="O489" s="29"/>
      <c r="P489" s="29"/>
      <c r="Q489" s="29"/>
      <c r="R489" s="29"/>
      <c r="S489" s="29"/>
      <c r="T489" s="29"/>
      <c r="U489" s="29"/>
      <c r="V489" s="29"/>
      <c r="W489" s="29"/>
      <c r="X489" s="29"/>
      <c r="Y489" s="29"/>
      <c r="Z489" s="29"/>
    </row>
    <row r="490" ht="15.35" customHeight="1">
      <c r="A490" s="30">
        <v>42117.339629629627</v>
      </c>
      <c r="B490" s="30">
        <f>INT(A490)</f>
      </c>
      <c r="C490" s="30">
        <v>41375</v>
      </c>
      <c r="D490" s="27">
        <f>COUNTIF($B$2:$B$840,$C490)</f>
        <v>0</v>
      </c>
      <c r="E490" s="27">
        <f>SUM($D490:OFFSET($D490,$F$2-1,0))</f>
        <v>0</v>
      </c>
      <c r="F490" s="29"/>
      <c r="G490" s="29"/>
      <c r="H490" s="29"/>
      <c r="I490" s="29"/>
      <c r="J490" s="29"/>
      <c r="K490" s="29"/>
      <c r="L490" s="29"/>
      <c r="M490" s="29"/>
      <c r="N490" s="29"/>
      <c r="O490" s="29"/>
      <c r="P490" s="29"/>
      <c r="Q490" s="29"/>
      <c r="R490" s="29"/>
      <c r="S490" s="29"/>
      <c r="T490" s="29"/>
      <c r="U490" s="29"/>
      <c r="V490" s="29"/>
      <c r="W490" s="29"/>
      <c r="X490" s="29"/>
      <c r="Y490" s="29"/>
      <c r="Z490" s="29"/>
    </row>
    <row r="491" ht="15.35" customHeight="1">
      <c r="A491" s="30">
        <v>42117.570902777778</v>
      </c>
      <c r="B491" s="30">
        <f>INT(A491)</f>
      </c>
      <c r="C491" s="30">
        <v>41376</v>
      </c>
      <c r="D491" s="27">
        <f>COUNTIF($B$2:$B$840,$C491)</f>
        <v>0</v>
      </c>
      <c r="E491" s="27">
        <f>SUM($D491:OFFSET($D491,$F$2-1,0))</f>
        <v>0</v>
      </c>
      <c r="F491" s="29"/>
      <c r="G491" s="29"/>
      <c r="H491" s="29"/>
      <c r="I491" s="29"/>
      <c r="J491" s="29"/>
      <c r="K491" s="29"/>
      <c r="L491" s="29"/>
      <c r="M491" s="29"/>
      <c r="N491" s="29"/>
      <c r="O491" s="29"/>
      <c r="P491" s="29"/>
      <c r="Q491" s="29"/>
      <c r="R491" s="29"/>
      <c r="S491" s="29"/>
      <c r="T491" s="29"/>
      <c r="U491" s="29"/>
      <c r="V491" s="29"/>
      <c r="W491" s="29"/>
      <c r="X491" s="29"/>
      <c r="Y491" s="29"/>
      <c r="Z491" s="29"/>
    </row>
    <row r="492" ht="15.35" customHeight="1">
      <c r="A492" s="30">
        <v>42118.064340277779</v>
      </c>
      <c r="B492" s="30">
        <f>INT(A492)</f>
      </c>
      <c r="C492" s="30">
        <v>41377</v>
      </c>
      <c r="D492" s="27">
        <f>COUNTIF($B$2:$B$840,$C492)</f>
        <v>0</v>
      </c>
      <c r="E492" s="27">
        <f>SUM($D492:OFFSET($D492,$F$2-1,0))</f>
        <v>0</v>
      </c>
      <c r="F492" s="29"/>
      <c r="G492" s="29"/>
      <c r="H492" s="29"/>
      <c r="I492" s="29"/>
      <c r="J492" s="29"/>
      <c r="K492" s="29"/>
      <c r="L492" s="29"/>
      <c r="M492" s="29"/>
      <c r="N492" s="29"/>
      <c r="O492" s="29"/>
      <c r="P492" s="29"/>
      <c r="Q492" s="29"/>
      <c r="R492" s="29"/>
      <c r="S492" s="29"/>
      <c r="T492" s="29"/>
      <c r="U492" s="29"/>
      <c r="V492" s="29"/>
      <c r="W492" s="29"/>
      <c r="X492" s="29"/>
      <c r="Y492" s="29"/>
      <c r="Z492" s="29"/>
    </row>
    <row r="493" ht="15.35" customHeight="1">
      <c r="A493" s="30">
        <v>42118.364247685182</v>
      </c>
      <c r="B493" s="30">
        <f>INT(A493)</f>
      </c>
      <c r="C493" s="30">
        <v>41378</v>
      </c>
      <c r="D493" s="27">
        <f>COUNTIF($B$2:$B$840,$C493)</f>
        <v>0</v>
      </c>
      <c r="E493" s="27">
        <f>SUM($D493:OFFSET($D493,$F$2-1,0))</f>
        <v>0</v>
      </c>
      <c r="F493" s="29"/>
      <c r="G493" s="29"/>
      <c r="H493" s="29"/>
      <c r="I493" s="29"/>
      <c r="J493" s="29"/>
      <c r="K493" s="29"/>
      <c r="L493" s="29"/>
      <c r="M493" s="29"/>
      <c r="N493" s="29"/>
      <c r="O493" s="29"/>
      <c r="P493" s="29"/>
      <c r="Q493" s="29"/>
      <c r="R493" s="29"/>
      <c r="S493" s="29"/>
      <c r="T493" s="29"/>
      <c r="U493" s="29"/>
      <c r="V493" s="29"/>
      <c r="W493" s="29"/>
      <c r="X493" s="29"/>
      <c r="Y493" s="29"/>
      <c r="Z493" s="29"/>
    </row>
    <row r="494" ht="15.35" customHeight="1">
      <c r="A494" s="30">
        <v>42121.255613425928</v>
      </c>
      <c r="B494" s="30">
        <f>INT(A494)</f>
      </c>
      <c r="C494" s="30">
        <v>41379</v>
      </c>
      <c r="D494" s="27">
        <f>COUNTIF($B$2:$B$840,$C494)</f>
        <v>0</v>
      </c>
      <c r="E494" s="27">
        <f>SUM($D494:OFFSET($D494,$F$2-1,0))</f>
        <v>0</v>
      </c>
      <c r="F494" s="29"/>
      <c r="G494" s="29"/>
      <c r="H494" s="29"/>
      <c r="I494" s="29"/>
      <c r="J494" s="29"/>
      <c r="K494" s="29"/>
      <c r="L494" s="29"/>
      <c r="M494" s="29"/>
      <c r="N494" s="29"/>
      <c r="O494" s="29"/>
      <c r="P494" s="29"/>
      <c r="Q494" s="29"/>
      <c r="R494" s="29"/>
      <c r="S494" s="29"/>
      <c r="T494" s="29"/>
      <c r="U494" s="29"/>
      <c r="V494" s="29"/>
      <c r="W494" s="29"/>
      <c r="X494" s="29"/>
      <c r="Y494" s="29"/>
      <c r="Z494" s="29"/>
    </row>
    <row r="495" ht="15.35" customHeight="1">
      <c r="A495" s="30">
        <v>42122.1315625</v>
      </c>
      <c r="B495" s="30">
        <f>INT(A495)</f>
      </c>
      <c r="C495" s="30">
        <v>41380</v>
      </c>
      <c r="D495" s="27">
        <f>COUNTIF($B$2:$B$840,$C495)</f>
        <v>0</v>
      </c>
      <c r="E495" s="27">
        <f>SUM($D495:OFFSET($D495,$F$2-1,0))</f>
        <v>0</v>
      </c>
      <c r="F495" s="29"/>
      <c r="G495" s="29"/>
      <c r="H495" s="29"/>
      <c r="I495" s="29"/>
      <c r="J495" s="29"/>
      <c r="K495" s="29"/>
      <c r="L495" s="29"/>
      <c r="M495" s="29"/>
      <c r="N495" s="29"/>
      <c r="O495" s="29"/>
      <c r="P495" s="29"/>
      <c r="Q495" s="29"/>
      <c r="R495" s="29"/>
      <c r="S495" s="29"/>
      <c r="T495" s="29"/>
      <c r="U495" s="29"/>
      <c r="V495" s="29"/>
      <c r="W495" s="29"/>
      <c r="X495" s="29"/>
      <c r="Y495" s="29"/>
      <c r="Z495" s="29"/>
    </row>
    <row r="496" ht="15.35" customHeight="1">
      <c r="A496" s="30">
        <v>42122.255439814813</v>
      </c>
      <c r="B496" s="30">
        <f>INT(A496)</f>
      </c>
      <c r="C496" s="30">
        <v>41381</v>
      </c>
      <c r="D496" s="27">
        <f>COUNTIF($B$2:$B$840,$C496)</f>
        <v>0</v>
      </c>
      <c r="E496" s="27">
        <f>SUM($D496:OFFSET($D496,$F$2-1,0))</f>
        <v>0</v>
      </c>
      <c r="F496" s="29"/>
      <c r="G496" s="29"/>
      <c r="H496" s="29"/>
      <c r="I496" s="29"/>
      <c r="J496" s="29"/>
      <c r="K496" s="29"/>
      <c r="L496" s="29"/>
      <c r="M496" s="29"/>
      <c r="N496" s="29"/>
      <c r="O496" s="29"/>
      <c r="P496" s="29"/>
      <c r="Q496" s="29"/>
      <c r="R496" s="29"/>
      <c r="S496" s="29"/>
      <c r="T496" s="29"/>
      <c r="U496" s="29"/>
      <c r="V496" s="29"/>
      <c r="W496" s="29"/>
      <c r="X496" s="29"/>
      <c r="Y496" s="29"/>
      <c r="Z496" s="29"/>
    </row>
    <row r="497" ht="15.35" customHeight="1">
      <c r="A497" s="30">
        <v>42122.555671296293</v>
      </c>
      <c r="B497" s="30">
        <f>INT(A497)</f>
      </c>
      <c r="C497" s="30">
        <v>41382</v>
      </c>
      <c r="D497" s="27">
        <f>COUNTIF($B$2:$B$840,$C497)</f>
        <v>0</v>
      </c>
      <c r="E497" s="27">
        <f>SUM($D497:OFFSET($D497,$F$2-1,0))</f>
        <v>0</v>
      </c>
      <c r="F497" s="29"/>
      <c r="G497" s="29"/>
      <c r="H497" s="29"/>
      <c r="I497" s="29"/>
      <c r="J497" s="29"/>
      <c r="K497" s="29"/>
      <c r="L497" s="29"/>
      <c r="M497" s="29"/>
      <c r="N497" s="29"/>
      <c r="O497" s="29"/>
      <c r="P497" s="29"/>
      <c r="Q497" s="29"/>
      <c r="R497" s="29"/>
      <c r="S497" s="29"/>
      <c r="T497" s="29"/>
      <c r="U497" s="29"/>
      <c r="V497" s="29"/>
      <c r="W497" s="29"/>
      <c r="X497" s="29"/>
      <c r="Y497" s="29"/>
      <c r="Z497" s="29"/>
    </row>
    <row r="498" ht="15.35" customHeight="1">
      <c r="A498" s="30">
        <v>42122.965439814812</v>
      </c>
      <c r="B498" s="30">
        <f>INT(A498)</f>
      </c>
      <c r="C498" s="30">
        <v>41383</v>
      </c>
      <c r="D498" s="27">
        <f>COUNTIF($B$2:$B$840,$C498)</f>
        <v>0</v>
      </c>
      <c r="E498" s="27">
        <f>SUM($D498:OFFSET($D498,$F$2-1,0))</f>
        <v>0</v>
      </c>
      <c r="F498" s="29"/>
      <c r="G498" s="29"/>
      <c r="H498" s="29"/>
      <c r="I498" s="29"/>
      <c r="J498" s="29"/>
      <c r="K498" s="29"/>
      <c r="L498" s="29"/>
      <c r="M498" s="29"/>
      <c r="N498" s="29"/>
      <c r="O498" s="29"/>
      <c r="P498" s="29"/>
      <c r="Q498" s="29"/>
      <c r="R498" s="29"/>
      <c r="S498" s="29"/>
      <c r="T498" s="29"/>
      <c r="U498" s="29"/>
      <c r="V498" s="29"/>
      <c r="W498" s="29"/>
      <c r="X498" s="29"/>
      <c r="Y498" s="29"/>
      <c r="Z498" s="29"/>
    </row>
    <row r="499" ht="15.35" customHeight="1">
      <c r="A499" s="30">
        <v>42123.161539351851</v>
      </c>
      <c r="B499" s="30">
        <f>INT(A499)</f>
      </c>
      <c r="C499" s="30">
        <v>41384</v>
      </c>
      <c r="D499" s="27">
        <f>COUNTIF($B$2:$B$840,$C499)</f>
        <v>0</v>
      </c>
      <c r="E499" s="27">
        <f>SUM($D499:OFFSET($D499,$F$2-1,0))</f>
        <v>0</v>
      </c>
      <c r="F499" s="29"/>
      <c r="G499" s="29"/>
      <c r="H499" s="29"/>
      <c r="I499" s="29"/>
      <c r="J499" s="29"/>
      <c r="K499" s="29"/>
      <c r="L499" s="29"/>
      <c r="M499" s="29"/>
      <c r="N499" s="29"/>
      <c r="O499" s="29"/>
      <c r="P499" s="29"/>
      <c r="Q499" s="29"/>
      <c r="R499" s="29"/>
      <c r="S499" s="29"/>
      <c r="T499" s="29"/>
      <c r="U499" s="29"/>
      <c r="V499" s="29"/>
      <c r="W499" s="29"/>
      <c r="X499" s="29"/>
      <c r="Y499" s="29"/>
      <c r="Z499" s="29"/>
    </row>
    <row r="500" ht="15.35" customHeight="1">
      <c r="A500" s="30">
        <v>42124.3271875</v>
      </c>
      <c r="B500" s="30">
        <f>INT(A500)</f>
      </c>
      <c r="C500" s="30">
        <v>41385</v>
      </c>
      <c r="D500" s="27">
        <f>COUNTIF($B$2:$B$840,$C500)</f>
        <v>0</v>
      </c>
      <c r="E500" s="27">
        <f>SUM($D500:OFFSET($D500,$F$2-1,0))</f>
        <v>0</v>
      </c>
      <c r="F500" s="29"/>
      <c r="G500" s="29"/>
      <c r="H500" s="29"/>
      <c r="I500" s="29"/>
      <c r="J500" s="29"/>
      <c r="K500" s="29"/>
      <c r="L500" s="29"/>
      <c r="M500" s="29"/>
      <c r="N500" s="29"/>
      <c r="O500" s="29"/>
      <c r="P500" s="29"/>
      <c r="Q500" s="29"/>
      <c r="R500" s="29"/>
      <c r="S500" s="29"/>
      <c r="T500" s="29"/>
      <c r="U500" s="29"/>
      <c r="V500" s="29"/>
      <c r="W500" s="29"/>
      <c r="X500" s="29"/>
      <c r="Y500" s="29"/>
      <c r="Z500" s="29"/>
    </row>
    <row r="501" ht="15.35" customHeight="1">
      <c r="A501" s="30">
        <v>42128.023634259262</v>
      </c>
      <c r="B501" s="30">
        <f>INT(A501)</f>
      </c>
      <c r="C501" s="30">
        <v>41386</v>
      </c>
      <c r="D501" s="27">
        <f>COUNTIF($B$2:$B$840,$C501)</f>
        <v>0</v>
      </c>
      <c r="E501" s="27">
        <f>SUM($D501:OFFSET($D501,$F$2-1,0))</f>
        <v>0</v>
      </c>
      <c r="F501" s="29"/>
      <c r="G501" s="29"/>
      <c r="H501" s="29"/>
      <c r="I501" s="29"/>
      <c r="J501" s="29"/>
      <c r="K501" s="29"/>
      <c r="L501" s="29"/>
      <c r="M501" s="29"/>
      <c r="N501" s="29"/>
      <c r="O501" s="29"/>
      <c r="P501" s="29"/>
      <c r="Q501" s="29"/>
      <c r="R501" s="29"/>
      <c r="S501" s="29"/>
      <c r="T501" s="29"/>
      <c r="U501" s="29"/>
      <c r="V501" s="29"/>
      <c r="W501" s="29"/>
      <c r="X501" s="29"/>
      <c r="Y501" s="29"/>
      <c r="Z501" s="29"/>
    </row>
    <row r="502" ht="15.35" customHeight="1">
      <c r="A502" s="30">
        <v>42128.102777777778</v>
      </c>
      <c r="B502" s="30">
        <f>INT(A502)</f>
      </c>
      <c r="C502" s="30">
        <v>41387</v>
      </c>
      <c r="D502" s="27">
        <f>COUNTIF($B$2:$B$840,$C502)</f>
        <v>0</v>
      </c>
      <c r="E502" s="27">
        <f>SUM($D502:OFFSET($D502,$F$2-1,0))</f>
        <v>0</v>
      </c>
      <c r="F502" s="29"/>
      <c r="G502" s="29"/>
      <c r="H502" s="29"/>
      <c r="I502" s="29"/>
      <c r="J502" s="29"/>
      <c r="K502" s="29"/>
      <c r="L502" s="29"/>
      <c r="M502" s="29"/>
      <c r="N502" s="29"/>
      <c r="O502" s="29"/>
      <c r="P502" s="29"/>
      <c r="Q502" s="29"/>
      <c r="R502" s="29"/>
      <c r="S502" s="29"/>
      <c r="T502" s="29"/>
      <c r="U502" s="29"/>
      <c r="V502" s="29"/>
      <c r="W502" s="29"/>
      <c r="X502" s="29"/>
      <c r="Y502" s="29"/>
      <c r="Z502" s="29"/>
    </row>
    <row r="503" ht="15.35" customHeight="1">
      <c r="A503" s="30">
        <v>42128.106458333335</v>
      </c>
      <c r="B503" s="30">
        <f>INT(A503)</f>
      </c>
      <c r="C503" s="30">
        <v>41388</v>
      </c>
      <c r="D503" s="27">
        <f>COUNTIF($B$2:$B$840,$C503)</f>
        <v>0</v>
      </c>
      <c r="E503" s="27">
        <f>SUM($D503:OFFSET($D503,$F$2-1,0))</f>
        <v>0</v>
      </c>
      <c r="F503" s="29"/>
      <c r="G503" s="29"/>
      <c r="H503" s="29"/>
      <c r="I503" s="29"/>
      <c r="J503" s="29"/>
      <c r="K503" s="29"/>
      <c r="L503" s="29"/>
      <c r="M503" s="29"/>
      <c r="N503" s="29"/>
      <c r="O503" s="29"/>
      <c r="P503" s="29"/>
      <c r="Q503" s="29"/>
      <c r="R503" s="29"/>
      <c r="S503" s="29"/>
      <c r="T503" s="29"/>
      <c r="U503" s="29"/>
      <c r="V503" s="29"/>
      <c r="W503" s="29"/>
      <c r="X503" s="29"/>
      <c r="Y503" s="29"/>
      <c r="Z503" s="29"/>
    </row>
    <row r="504" ht="15.35" customHeight="1">
      <c r="A504" s="30">
        <v>42128.311319444445</v>
      </c>
      <c r="B504" s="30">
        <f>INT(A504)</f>
      </c>
      <c r="C504" s="30">
        <v>41389</v>
      </c>
      <c r="D504" s="27">
        <f>COUNTIF($B$2:$B$840,$C504)</f>
        <v>0</v>
      </c>
      <c r="E504" s="27">
        <f>SUM($D504:OFFSET($D504,$F$2-1,0))</f>
        <v>0</v>
      </c>
      <c r="F504" s="29"/>
      <c r="G504" s="29"/>
      <c r="H504" s="29"/>
      <c r="I504" s="29"/>
      <c r="J504" s="29"/>
      <c r="K504" s="29"/>
      <c r="L504" s="29"/>
      <c r="M504" s="29"/>
      <c r="N504" s="29"/>
      <c r="O504" s="29"/>
      <c r="P504" s="29"/>
      <c r="Q504" s="29"/>
      <c r="R504" s="29"/>
      <c r="S504" s="29"/>
      <c r="T504" s="29"/>
      <c r="U504" s="29"/>
      <c r="V504" s="29"/>
      <c r="W504" s="29"/>
      <c r="X504" s="29"/>
      <c r="Y504" s="29"/>
      <c r="Z504" s="29"/>
    </row>
    <row r="505" ht="15.35" customHeight="1">
      <c r="A505" s="30">
        <v>42128.334293981483</v>
      </c>
      <c r="B505" s="30">
        <f>INT(A505)</f>
      </c>
      <c r="C505" s="30">
        <v>41390</v>
      </c>
      <c r="D505" s="27">
        <f>COUNTIF($B$2:$B$840,$C505)</f>
        <v>0</v>
      </c>
      <c r="E505" s="27">
        <f>SUM($D505:OFFSET($D505,$F$2-1,0))</f>
        <v>0</v>
      </c>
      <c r="F505" s="29"/>
      <c r="G505" s="29"/>
      <c r="H505" s="29"/>
      <c r="I505" s="29"/>
      <c r="J505" s="29"/>
      <c r="K505" s="29"/>
      <c r="L505" s="29"/>
      <c r="M505" s="29"/>
      <c r="N505" s="29"/>
      <c r="O505" s="29"/>
      <c r="P505" s="29"/>
      <c r="Q505" s="29"/>
      <c r="R505" s="29"/>
      <c r="S505" s="29"/>
      <c r="T505" s="29"/>
      <c r="U505" s="29"/>
      <c r="V505" s="29"/>
      <c r="W505" s="29"/>
      <c r="X505" s="29"/>
      <c r="Y505" s="29"/>
      <c r="Z505" s="29"/>
    </row>
    <row r="506" ht="15.35" customHeight="1">
      <c r="A506" s="30">
        <v>42128.334768518522</v>
      </c>
      <c r="B506" s="30">
        <f>INT(A506)</f>
      </c>
      <c r="C506" s="30">
        <v>41391</v>
      </c>
      <c r="D506" s="27">
        <f>COUNTIF($B$2:$B$840,$C506)</f>
        <v>0</v>
      </c>
      <c r="E506" s="27">
        <f>SUM($D506:OFFSET($D506,$F$2-1,0))</f>
        <v>0</v>
      </c>
      <c r="F506" s="29"/>
      <c r="G506" s="29"/>
      <c r="H506" s="29"/>
      <c r="I506" s="29"/>
      <c r="J506" s="29"/>
      <c r="K506" s="29"/>
      <c r="L506" s="29"/>
      <c r="M506" s="29"/>
      <c r="N506" s="29"/>
      <c r="O506" s="29"/>
      <c r="P506" s="29"/>
      <c r="Q506" s="29"/>
      <c r="R506" s="29"/>
      <c r="S506" s="29"/>
      <c r="T506" s="29"/>
      <c r="U506" s="29"/>
      <c r="V506" s="29"/>
      <c r="W506" s="29"/>
      <c r="X506" s="29"/>
      <c r="Y506" s="29"/>
      <c r="Z506" s="29"/>
    </row>
    <row r="507" ht="15.35" customHeight="1">
      <c r="A507" s="30">
        <v>42128.342349537037</v>
      </c>
      <c r="B507" s="30">
        <f>INT(A507)</f>
      </c>
      <c r="C507" s="30">
        <v>41392</v>
      </c>
      <c r="D507" s="27">
        <f>COUNTIF($B$2:$B$840,$C507)</f>
        <v>0</v>
      </c>
      <c r="E507" s="27">
        <f>SUM($D507:OFFSET($D507,$F$2-1,0))</f>
        <v>0</v>
      </c>
      <c r="F507" s="29"/>
      <c r="G507" s="29"/>
      <c r="H507" s="29"/>
      <c r="I507" s="29"/>
      <c r="J507" s="29"/>
      <c r="K507" s="29"/>
      <c r="L507" s="29"/>
      <c r="M507" s="29"/>
      <c r="N507" s="29"/>
      <c r="O507" s="29"/>
      <c r="P507" s="29"/>
      <c r="Q507" s="29"/>
      <c r="R507" s="29"/>
      <c r="S507" s="29"/>
      <c r="T507" s="29"/>
      <c r="U507" s="29"/>
      <c r="V507" s="29"/>
      <c r="W507" s="29"/>
      <c r="X507" s="29"/>
      <c r="Y507" s="29"/>
      <c r="Z507" s="29"/>
    </row>
    <row r="508" ht="15.35" customHeight="1">
      <c r="A508" s="30">
        <v>42128.8984837963</v>
      </c>
      <c r="B508" s="30">
        <f>INT(A508)</f>
      </c>
      <c r="C508" s="30">
        <v>41393</v>
      </c>
      <c r="D508" s="27">
        <f>COUNTIF($B$2:$B$840,$C508)</f>
        <v>0</v>
      </c>
      <c r="E508" s="27">
        <f>SUM($D508:OFFSET($D508,$F$2-1,0))</f>
        <v>0</v>
      </c>
      <c r="F508" s="29"/>
      <c r="G508" s="29"/>
      <c r="H508" s="29"/>
      <c r="I508" s="29"/>
      <c r="J508" s="29"/>
      <c r="K508" s="29"/>
      <c r="L508" s="29"/>
      <c r="M508" s="29"/>
      <c r="N508" s="29"/>
      <c r="O508" s="29"/>
      <c r="P508" s="29"/>
      <c r="Q508" s="29"/>
      <c r="R508" s="29"/>
      <c r="S508" s="29"/>
      <c r="T508" s="29"/>
      <c r="U508" s="29"/>
      <c r="V508" s="29"/>
      <c r="W508" s="29"/>
      <c r="X508" s="29"/>
      <c r="Y508" s="29"/>
      <c r="Z508" s="29"/>
    </row>
    <row r="509" ht="15.35" customHeight="1">
      <c r="A509" s="30">
        <v>42129.160682870373</v>
      </c>
      <c r="B509" s="30">
        <f>INT(A509)</f>
      </c>
      <c r="C509" s="30">
        <v>41394</v>
      </c>
      <c r="D509" s="27">
        <f>COUNTIF($B$2:$B$840,$C509)</f>
        <v>0</v>
      </c>
      <c r="E509" s="27">
        <f>SUM($D509:OFFSET($D509,$F$2-1,0))</f>
        <v>0</v>
      </c>
      <c r="F509" s="29"/>
      <c r="G509" s="29"/>
      <c r="H509" s="29"/>
      <c r="I509" s="29"/>
      <c r="J509" s="29"/>
      <c r="K509" s="29"/>
      <c r="L509" s="29"/>
      <c r="M509" s="29"/>
      <c r="N509" s="29"/>
      <c r="O509" s="29"/>
      <c r="P509" s="29"/>
      <c r="Q509" s="29"/>
      <c r="R509" s="29"/>
      <c r="S509" s="29"/>
      <c r="T509" s="29"/>
      <c r="U509" s="29"/>
      <c r="V509" s="29"/>
      <c r="W509" s="29"/>
      <c r="X509" s="29"/>
      <c r="Y509" s="29"/>
      <c r="Z509" s="29"/>
    </row>
    <row r="510" ht="15.35" customHeight="1">
      <c r="A510" s="30">
        <v>42129.243472222224</v>
      </c>
      <c r="B510" s="30">
        <f>INT(A510)</f>
      </c>
      <c r="C510" s="30">
        <v>41395</v>
      </c>
      <c r="D510" s="27">
        <f>COUNTIF($B$2:$B$840,$C510)</f>
        <v>0</v>
      </c>
      <c r="E510" s="27">
        <f>SUM($D510:OFFSET($D510,$F$2-1,0))</f>
        <v>0</v>
      </c>
      <c r="F510" s="29"/>
      <c r="G510" s="29"/>
      <c r="H510" s="29"/>
      <c r="I510" s="29"/>
      <c r="J510" s="29"/>
      <c r="K510" s="29"/>
      <c r="L510" s="29"/>
      <c r="M510" s="29"/>
      <c r="N510" s="29"/>
      <c r="O510" s="29"/>
      <c r="P510" s="29"/>
      <c r="Q510" s="29"/>
      <c r="R510" s="29"/>
      <c r="S510" s="29"/>
      <c r="T510" s="29"/>
      <c r="U510" s="29"/>
      <c r="V510" s="29"/>
      <c r="W510" s="29"/>
      <c r="X510" s="29"/>
      <c r="Y510" s="29"/>
      <c r="Z510" s="29"/>
    </row>
    <row r="511" ht="15.35" customHeight="1">
      <c r="A511" s="30">
        <v>42129.263819444444</v>
      </c>
      <c r="B511" s="30">
        <f>INT(A511)</f>
      </c>
      <c r="C511" s="30">
        <v>41396</v>
      </c>
      <c r="D511" s="27">
        <f>COUNTIF($B$2:$B$840,$C511)</f>
        <v>0</v>
      </c>
      <c r="E511" s="27">
        <f>SUM($D511:OFFSET($D511,$F$2-1,0))</f>
        <v>0</v>
      </c>
      <c r="F511" s="29"/>
      <c r="G511" s="29"/>
      <c r="H511" s="29"/>
      <c r="I511" s="29"/>
      <c r="J511" s="29"/>
      <c r="K511" s="29"/>
      <c r="L511" s="29"/>
      <c r="M511" s="29"/>
      <c r="N511" s="29"/>
      <c r="O511" s="29"/>
      <c r="P511" s="29"/>
      <c r="Q511" s="29"/>
      <c r="R511" s="29"/>
      <c r="S511" s="29"/>
      <c r="T511" s="29"/>
      <c r="U511" s="29"/>
      <c r="V511" s="29"/>
      <c r="W511" s="29"/>
      <c r="X511" s="29"/>
      <c r="Y511" s="29"/>
      <c r="Z511" s="29"/>
    </row>
    <row r="512" ht="15.35" customHeight="1">
      <c r="A512" s="30">
        <v>42129.958067129628</v>
      </c>
      <c r="B512" s="30">
        <f>INT(A512)</f>
      </c>
      <c r="C512" s="30">
        <v>41397</v>
      </c>
      <c r="D512" s="27">
        <f>COUNTIF($B$2:$B$840,$C512)</f>
        <v>0</v>
      </c>
      <c r="E512" s="27">
        <f>SUM($D512:OFFSET($D512,$F$2-1,0))</f>
        <v>0</v>
      </c>
      <c r="F512" s="29"/>
      <c r="G512" s="29"/>
      <c r="H512" s="29"/>
      <c r="I512" s="29"/>
      <c r="J512" s="29"/>
      <c r="K512" s="29"/>
      <c r="L512" s="29"/>
      <c r="M512" s="29"/>
      <c r="N512" s="29"/>
      <c r="O512" s="29"/>
      <c r="P512" s="29"/>
      <c r="Q512" s="29"/>
      <c r="R512" s="29"/>
      <c r="S512" s="29"/>
      <c r="T512" s="29"/>
      <c r="U512" s="29"/>
      <c r="V512" s="29"/>
      <c r="W512" s="29"/>
      <c r="X512" s="29"/>
      <c r="Y512" s="29"/>
      <c r="Z512" s="29"/>
    </row>
    <row r="513" ht="15.35" customHeight="1">
      <c r="A513" s="30">
        <v>42130.946724537040</v>
      </c>
      <c r="B513" s="30">
        <f>INT(A513)</f>
      </c>
      <c r="C513" s="30">
        <v>41398</v>
      </c>
      <c r="D513" s="27">
        <f>COUNTIF($B$2:$B$840,$C513)</f>
        <v>0</v>
      </c>
      <c r="E513" s="27">
        <f>SUM($D513:OFFSET($D513,$F$2-1,0))</f>
        <v>0</v>
      </c>
      <c r="F513" s="29"/>
      <c r="G513" s="29"/>
      <c r="H513" s="29"/>
      <c r="I513" s="29"/>
      <c r="J513" s="29"/>
      <c r="K513" s="29"/>
      <c r="L513" s="29"/>
      <c r="M513" s="29"/>
      <c r="N513" s="29"/>
      <c r="O513" s="29"/>
      <c r="P513" s="29"/>
      <c r="Q513" s="29"/>
      <c r="R513" s="29"/>
      <c r="S513" s="29"/>
      <c r="T513" s="29"/>
      <c r="U513" s="29"/>
      <c r="V513" s="29"/>
      <c r="W513" s="29"/>
      <c r="X513" s="29"/>
      <c r="Y513" s="29"/>
      <c r="Z513" s="29"/>
    </row>
    <row r="514" ht="15.35" customHeight="1">
      <c r="A514" s="30">
        <v>42131.059895833336</v>
      </c>
      <c r="B514" s="30">
        <f>INT(A514)</f>
      </c>
      <c r="C514" s="30">
        <v>41399</v>
      </c>
      <c r="D514" s="27">
        <f>COUNTIF($B$2:$B$840,$C514)</f>
        <v>0</v>
      </c>
      <c r="E514" s="27">
        <f>SUM($D514:OFFSET($D514,$F$2-1,0))</f>
        <v>0</v>
      </c>
      <c r="F514" s="29"/>
      <c r="G514" s="29"/>
      <c r="H514" s="29"/>
      <c r="I514" s="29"/>
      <c r="J514" s="29"/>
      <c r="K514" s="29"/>
      <c r="L514" s="29"/>
      <c r="M514" s="29"/>
      <c r="N514" s="29"/>
      <c r="O514" s="29"/>
      <c r="P514" s="29"/>
      <c r="Q514" s="29"/>
      <c r="R514" s="29"/>
      <c r="S514" s="29"/>
      <c r="T514" s="29"/>
      <c r="U514" s="29"/>
      <c r="V514" s="29"/>
      <c r="W514" s="29"/>
      <c r="X514" s="29"/>
      <c r="Y514" s="29"/>
      <c r="Z514" s="29"/>
    </row>
    <row r="515" ht="15.35" customHeight="1">
      <c r="A515" s="30">
        <v>42131.199756944443</v>
      </c>
      <c r="B515" s="30">
        <f>INT(A515)</f>
      </c>
      <c r="C515" s="30">
        <v>41400</v>
      </c>
      <c r="D515" s="27">
        <f>COUNTIF($B$2:$B$840,$C515)</f>
        <v>0</v>
      </c>
      <c r="E515" s="27">
        <f>SUM($D515:OFFSET($D515,$F$2-1,0))</f>
        <v>0</v>
      </c>
      <c r="F515" s="29"/>
      <c r="G515" s="29"/>
      <c r="H515" s="29"/>
      <c r="I515" s="29"/>
      <c r="J515" s="29"/>
      <c r="K515" s="29"/>
      <c r="L515" s="29"/>
      <c r="M515" s="29"/>
      <c r="N515" s="29"/>
      <c r="O515" s="29"/>
      <c r="P515" s="29"/>
      <c r="Q515" s="29"/>
      <c r="R515" s="29"/>
      <c r="S515" s="29"/>
      <c r="T515" s="29"/>
      <c r="U515" s="29"/>
      <c r="V515" s="29"/>
      <c r="W515" s="29"/>
      <c r="X515" s="29"/>
      <c r="Y515" s="29"/>
      <c r="Z515" s="29"/>
    </row>
    <row r="516" ht="15.35" customHeight="1">
      <c r="A516" s="30">
        <v>42131.329131944447</v>
      </c>
      <c r="B516" s="30">
        <f>INT(A516)</f>
      </c>
      <c r="C516" s="30">
        <v>41401</v>
      </c>
      <c r="D516" s="27">
        <f>COUNTIF($B$2:$B$840,$C516)</f>
        <v>0</v>
      </c>
      <c r="E516" s="27">
        <f>SUM($D516:OFFSET($D516,$F$2-1,0))</f>
        <v>0</v>
      </c>
      <c r="F516" s="29"/>
      <c r="G516" s="29"/>
      <c r="H516" s="29"/>
      <c r="I516" s="29"/>
      <c r="J516" s="29"/>
      <c r="K516" s="29"/>
      <c r="L516" s="29"/>
      <c r="M516" s="29"/>
      <c r="N516" s="29"/>
      <c r="O516" s="29"/>
      <c r="P516" s="29"/>
      <c r="Q516" s="29"/>
      <c r="R516" s="29"/>
      <c r="S516" s="29"/>
      <c r="T516" s="29"/>
      <c r="U516" s="29"/>
      <c r="V516" s="29"/>
      <c r="W516" s="29"/>
      <c r="X516" s="29"/>
      <c r="Y516" s="29"/>
      <c r="Z516" s="29"/>
    </row>
    <row r="517" ht="15.35" customHeight="1">
      <c r="A517" s="30">
        <v>42131.3317824074</v>
      </c>
      <c r="B517" s="30">
        <f>INT(A517)</f>
      </c>
      <c r="C517" s="30">
        <v>41402</v>
      </c>
      <c r="D517" s="27">
        <f>COUNTIF($B$2:$B$840,$C517)</f>
        <v>0</v>
      </c>
      <c r="E517" s="27">
        <f>SUM($D517:OFFSET($D517,$F$2-1,0))</f>
        <v>0</v>
      </c>
      <c r="F517" s="29"/>
      <c r="G517" s="29"/>
      <c r="H517" s="29"/>
      <c r="I517" s="29"/>
      <c r="J517" s="29"/>
      <c r="K517" s="29"/>
      <c r="L517" s="29"/>
      <c r="M517" s="29"/>
      <c r="N517" s="29"/>
      <c r="O517" s="29"/>
      <c r="P517" s="29"/>
      <c r="Q517" s="29"/>
      <c r="R517" s="29"/>
      <c r="S517" s="29"/>
      <c r="T517" s="29"/>
      <c r="U517" s="29"/>
      <c r="V517" s="29"/>
      <c r="W517" s="29"/>
      <c r="X517" s="29"/>
      <c r="Y517" s="29"/>
      <c r="Z517" s="29"/>
    </row>
    <row r="518" ht="15.35" customHeight="1">
      <c r="A518" s="30">
        <v>42131.349548611113</v>
      </c>
      <c r="B518" s="30">
        <f>INT(A518)</f>
      </c>
      <c r="C518" s="30">
        <v>41403</v>
      </c>
      <c r="D518" s="27">
        <f>COUNTIF($B$2:$B$840,$C518)</f>
        <v>0</v>
      </c>
      <c r="E518" s="27">
        <f>SUM($D518:OFFSET($D518,$F$2-1,0))</f>
        <v>0</v>
      </c>
      <c r="F518" s="29"/>
      <c r="G518" s="29"/>
      <c r="H518" s="29"/>
      <c r="I518" s="29"/>
      <c r="J518" s="29"/>
      <c r="K518" s="29"/>
      <c r="L518" s="29"/>
      <c r="M518" s="29"/>
      <c r="N518" s="29"/>
      <c r="O518" s="29"/>
      <c r="P518" s="29"/>
      <c r="Q518" s="29"/>
      <c r="R518" s="29"/>
      <c r="S518" s="29"/>
      <c r="T518" s="29"/>
      <c r="U518" s="29"/>
      <c r="V518" s="29"/>
      <c r="W518" s="29"/>
      <c r="X518" s="29"/>
      <c r="Y518" s="29"/>
      <c r="Z518" s="29"/>
    </row>
    <row r="519" ht="15.35" customHeight="1">
      <c r="A519" s="30">
        <v>42131.370625</v>
      </c>
      <c r="B519" s="30">
        <f>INT(A519)</f>
      </c>
      <c r="C519" s="30">
        <v>41404</v>
      </c>
      <c r="D519" s="27">
        <f>COUNTIF($B$2:$B$840,$C519)</f>
        <v>0</v>
      </c>
      <c r="E519" s="27">
        <f>SUM($D519:OFFSET($D519,$F$2-1,0))</f>
        <v>0</v>
      </c>
      <c r="F519" s="29"/>
      <c r="G519" s="29"/>
      <c r="H519" s="29"/>
      <c r="I519" s="29"/>
      <c r="J519" s="29"/>
      <c r="K519" s="29"/>
      <c r="L519" s="29"/>
      <c r="M519" s="29"/>
      <c r="N519" s="29"/>
      <c r="O519" s="29"/>
      <c r="P519" s="29"/>
      <c r="Q519" s="29"/>
      <c r="R519" s="29"/>
      <c r="S519" s="29"/>
      <c r="T519" s="29"/>
      <c r="U519" s="29"/>
      <c r="V519" s="29"/>
      <c r="W519" s="29"/>
      <c r="X519" s="29"/>
      <c r="Y519" s="29"/>
      <c r="Z519" s="29"/>
    </row>
    <row r="520" ht="15.35" customHeight="1">
      <c r="A520" s="30">
        <v>42132.031608796293</v>
      </c>
      <c r="B520" s="30">
        <f>INT(A520)</f>
      </c>
      <c r="C520" s="30">
        <v>41405</v>
      </c>
      <c r="D520" s="27">
        <f>COUNTIF($B$2:$B$840,$C520)</f>
        <v>0</v>
      </c>
      <c r="E520" s="27">
        <f>SUM($D520:OFFSET($D520,$F$2-1,0))</f>
        <v>0</v>
      </c>
      <c r="F520" s="29"/>
      <c r="G520" s="29"/>
      <c r="H520" s="29"/>
      <c r="I520" s="29"/>
      <c r="J520" s="29"/>
      <c r="K520" s="29"/>
      <c r="L520" s="29"/>
      <c r="M520" s="29"/>
      <c r="N520" s="29"/>
      <c r="O520" s="29"/>
      <c r="P520" s="29"/>
      <c r="Q520" s="29"/>
      <c r="R520" s="29"/>
      <c r="S520" s="29"/>
      <c r="T520" s="29"/>
      <c r="U520" s="29"/>
      <c r="V520" s="29"/>
      <c r="W520" s="29"/>
      <c r="X520" s="29"/>
      <c r="Y520" s="29"/>
      <c r="Z520" s="29"/>
    </row>
    <row r="521" ht="15.35" customHeight="1">
      <c r="A521" s="30">
        <v>42132.082997685182</v>
      </c>
      <c r="B521" s="30">
        <f>INT(A521)</f>
      </c>
      <c r="C521" s="30">
        <v>41406</v>
      </c>
      <c r="D521" s="27">
        <f>COUNTIF($B$2:$B$840,$C521)</f>
        <v>0</v>
      </c>
      <c r="E521" s="27">
        <f>SUM($D521:OFFSET($D521,$F$2-1,0))</f>
        <v>0</v>
      </c>
      <c r="F521" s="29"/>
      <c r="G521" s="29"/>
      <c r="H521" s="29"/>
      <c r="I521" s="29"/>
      <c r="J521" s="29"/>
      <c r="K521" s="29"/>
      <c r="L521" s="29"/>
      <c r="M521" s="29"/>
      <c r="N521" s="29"/>
      <c r="O521" s="29"/>
      <c r="P521" s="29"/>
      <c r="Q521" s="29"/>
      <c r="R521" s="29"/>
      <c r="S521" s="29"/>
      <c r="T521" s="29"/>
      <c r="U521" s="29"/>
      <c r="V521" s="29"/>
      <c r="W521" s="29"/>
      <c r="X521" s="29"/>
      <c r="Y521" s="29"/>
      <c r="Z521" s="29"/>
    </row>
    <row r="522" ht="15.35" customHeight="1">
      <c r="A522" s="30">
        <v>42132.3443287037</v>
      </c>
      <c r="B522" s="30">
        <f>INT(A522)</f>
      </c>
      <c r="C522" s="30">
        <v>41407</v>
      </c>
      <c r="D522" s="27">
        <f>COUNTIF($B$2:$B$840,$C522)</f>
        <v>0</v>
      </c>
      <c r="E522" s="27">
        <f>SUM($D522:OFFSET($D522,$F$2-1,0))</f>
        <v>0</v>
      </c>
      <c r="F522" s="29"/>
      <c r="G522" s="29"/>
      <c r="H522" s="29"/>
      <c r="I522" s="29"/>
      <c r="J522" s="29"/>
      <c r="K522" s="29"/>
      <c r="L522" s="29"/>
      <c r="M522" s="29"/>
      <c r="N522" s="29"/>
      <c r="O522" s="29"/>
      <c r="P522" s="29"/>
      <c r="Q522" s="29"/>
      <c r="R522" s="29"/>
      <c r="S522" s="29"/>
      <c r="T522" s="29"/>
      <c r="U522" s="29"/>
      <c r="V522" s="29"/>
      <c r="W522" s="29"/>
      <c r="X522" s="29"/>
      <c r="Y522" s="29"/>
      <c r="Z522" s="29"/>
    </row>
    <row r="523" ht="15.35" customHeight="1">
      <c r="A523" s="30">
        <v>42132.810266203705</v>
      </c>
      <c r="B523" s="30">
        <f>INT(A523)</f>
      </c>
      <c r="C523" s="30">
        <v>41408</v>
      </c>
      <c r="D523" s="27">
        <f>COUNTIF($B$2:$B$840,$C523)</f>
        <v>0</v>
      </c>
      <c r="E523" s="27">
        <f>SUM($D523:OFFSET($D523,$F$2-1,0))</f>
        <v>0</v>
      </c>
      <c r="F523" s="29"/>
      <c r="G523" s="29"/>
      <c r="H523" s="29"/>
      <c r="I523" s="29"/>
      <c r="J523" s="29"/>
      <c r="K523" s="29"/>
      <c r="L523" s="29"/>
      <c r="M523" s="29"/>
      <c r="N523" s="29"/>
      <c r="O523" s="29"/>
      <c r="P523" s="29"/>
      <c r="Q523" s="29"/>
      <c r="R523" s="29"/>
      <c r="S523" s="29"/>
      <c r="T523" s="29"/>
      <c r="U523" s="29"/>
      <c r="V523" s="29"/>
      <c r="W523" s="29"/>
      <c r="X523" s="29"/>
      <c r="Y523" s="29"/>
      <c r="Z523" s="29"/>
    </row>
    <row r="524" ht="15.35" customHeight="1">
      <c r="A524" s="30">
        <v>42133.387465277781</v>
      </c>
      <c r="B524" s="30">
        <f>INT(A524)</f>
      </c>
      <c r="C524" s="30">
        <v>41409</v>
      </c>
      <c r="D524" s="27">
        <f>COUNTIF($B$2:$B$840,$C524)</f>
        <v>0</v>
      </c>
      <c r="E524" s="27">
        <f>SUM($D524:OFFSET($D524,$F$2-1,0))</f>
        <v>0</v>
      </c>
      <c r="F524" s="29"/>
      <c r="G524" s="29"/>
      <c r="H524" s="29"/>
      <c r="I524" s="29"/>
      <c r="J524" s="29"/>
      <c r="K524" s="29"/>
      <c r="L524" s="29"/>
      <c r="M524" s="29"/>
      <c r="N524" s="29"/>
      <c r="O524" s="29"/>
      <c r="P524" s="29"/>
      <c r="Q524" s="29"/>
      <c r="R524" s="29"/>
      <c r="S524" s="29"/>
      <c r="T524" s="29"/>
      <c r="U524" s="29"/>
      <c r="V524" s="29"/>
      <c r="W524" s="29"/>
      <c r="X524" s="29"/>
      <c r="Y524" s="29"/>
      <c r="Z524" s="29"/>
    </row>
    <row r="525" ht="15.35" customHeight="1">
      <c r="A525" s="30">
        <v>42135.528101851851</v>
      </c>
      <c r="B525" s="30">
        <f>INT(A525)</f>
      </c>
      <c r="C525" s="30">
        <v>41410</v>
      </c>
      <c r="D525" s="27">
        <f>COUNTIF($B$2:$B$840,$C525)</f>
        <v>0</v>
      </c>
      <c r="E525" s="27">
        <f>SUM($D525:OFFSET($D525,$F$2-1,0))</f>
        <v>0</v>
      </c>
      <c r="F525" s="29"/>
      <c r="G525" s="29"/>
      <c r="H525" s="29"/>
      <c r="I525" s="29"/>
      <c r="J525" s="29"/>
      <c r="K525" s="29"/>
      <c r="L525" s="29"/>
      <c r="M525" s="29"/>
      <c r="N525" s="29"/>
      <c r="O525" s="29"/>
      <c r="P525" s="29"/>
      <c r="Q525" s="29"/>
      <c r="R525" s="29"/>
      <c r="S525" s="29"/>
      <c r="T525" s="29"/>
      <c r="U525" s="29"/>
      <c r="V525" s="29"/>
      <c r="W525" s="29"/>
      <c r="X525" s="29"/>
      <c r="Y525" s="29"/>
      <c r="Z525" s="29"/>
    </row>
    <row r="526" ht="15.35" customHeight="1">
      <c r="A526" s="30">
        <v>42136.187025462961</v>
      </c>
      <c r="B526" s="30">
        <f>INT(A526)</f>
      </c>
      <c r="C526" s="30">
        <v>41411</v>
      </c>
      <c r="D526" s="27">
        <f>COUNTIF($B$2:$B$840,$C526)</f>
        <v>0</v>
      </c>
      <c r="E526" s="27">
        <f>SUM($D526:OFFSET($D526,$F$2-1,0))</f>
        <v>0</v>
      </c>
      <c r="F526" s="29"/>
      <c r="G526" s="29"/>
      <c r="H526" s="29"/>
      <c r="I526" s="29"/>
      <c r="J526" s="29"/>
      <c r="K526" s="29"/>
      <c r="L526" s="29"/>
      <c r="M526" s="29"/>
      <c r="N526" s="29"/>
      <c r="O526" s="29"/>
      <c r="P526" s="29"/>
      <c r="Q526" s="29"/>
      <c r="R526" s="29"/>
      <c r="S526" s="29"/>
      <c r="T526" s="29"/>
      <c r="U526" s="29"/>
      <c r="V526" s="29"/>
      <c r="W526" s="29"/>
      <c r="X526" s="29"/>
      <c r="Y526" s="29"/>
      <c r="Z526" s="29"/>
    </row>
    <row r="527" ht="15.35" customHeight="1">
      <c r="A527" s="30">
        <v>42136.287372685183</v>
      </c>
      <c r="B527" s="30">
        <f>INT(A527)</f>
      </c>
      <c r="C527" s="30">
        <v>41412</v>
      </c>
      <c r="D527" s="27">
        <f>COUNTIF($B$2:$B$840,$C527)</f>
        <v>0</v>
      </c>
      <c r="E527" s="27">
        <f>SUM($D527:OFFSET($D527,$F$2-1,0))</f>
        <v>0</v>
      </c>
      <c r="F527" s="29"/>
      <c r="G527" s="29"/>
      <c r="H527" s="29"/>
      <c r="I527" s="29"/>
      <c r="J527" s="29"/>
      <c r="K527" s="29"/>
      <c r="L527" s="29"/>
      <c r="M527" s="29"/>
      <c r="N527" s="29"/>
      <c r="O527" s="29"/>
      <c r="P527" s="29"/>
      <c r="Q527" s="29"/>
      <c r="R527" s="29"/>
      <c r="S527" s="29"/>
      <c r="T527" s="29"/>
      <c r="U527" s="29"/>
      <c r="V527" s="29"/>
      <c r="W527" s="29"/>
      <c r="X527" s="29"/>
      <c r="Y527" s="29"/>
      <c r="Z527" s="29"/>
    </row>
    <row r="528" ht="15.35" customHeight="1">
      <c r="A528" s="30">
        <v>42136.895347222220</v>
      </c>
      <c r="B528" s="30">
        <f>INT(A528)</f>
      </c>
      <c r="C528" s="30">
        <v>41413</v>
      </c>
      <c r="D528" s="27">
        <f>COUNTIF($B$2:$B$840,$C528)</f>
        <v>0</v>
      </c>
      <c r="E528" s="27">
        <f>SUM($D528:OFFSET($D528,$F$2-1,0))</f>
        <v>0</v>
      </c>
      <c r="F528" s="29"/>
      <c r="G528" s="29"/>
      <c r="H528" s="29"/>
      <c r="I528" s="29"/>
      <c r="J528" s="29"/>
      <c r="K528" s="29"/>
      <c r="L528" s="29"/>
      <c r="M528" s="29"/>
      <c r="N528" s="29"/>
      <c r="O528" s="29"/>
      <c r="P528" s="29"/>
      <c r="Q528" s="29"/>
      <c r="R528" s="29"/>
      <c r="S528" s="29"/>
      <c r="T528" s="29"/>
      <c r="U528" s="29"/>
      <c r="V528" s="29"/>
      <c r="W528" s="29"/>
      <c r="X528" s="29"/>
      <c r="Y528" s="29"/>
      <c r="Z528" s="29"/>
    </row>
    <row r="529" ht="15.35" customHeight="1">
      <c r="A529" s="30">
        <v>42137.2190625</v>
      </c>
      <c r="B529" s="30">
        <f>INT(A529)</f>
      </c>
      <c r="C529" s="30">
        <v>41414</v>
      </c>
      <c r="D529" s="27">
        <f>COUNTIF($B$2:$B$840,$C529)</f>
        <v>0</v>
      </c>
      <c r="E529" s="27">
        <f>SUM($D529:OFFSET($D529,$F$2-1,0))</f>
        <v>0</v>
      </c>
      <c r="F529" s="29"/>
      <c r="G529" s="29"/>
      <c r="H529" s="29"/>
      <c r="I529" s="29"/>
      <c r="J529" s="29"/>
      <c r="K529" s="29"/>
      <c r="L529" s="29"/>
      <c r="M529" s="29"/>
      <c r="N529" s="29"/>
      <c r="O529" s="29"/>
      <c r="P529" s="29"/>
      <c r="Q529" s="29"/>
      <c r="R529" s="29"/>
      <c r="S529" s="29"/>
      <c r="T529" s="29"/>
      <c r="U529" s="29"/>
      <c r="V529" s="29"/>
      <c r="W529" s="29"/>
      <c r="X529" s="29"/>
      <c r="Y529" s="29"/>
      <c r="Z529" s="29"/>
    </row>
    <row r="530" ht="15.35" customHeight="1">
      <c r="A530" s="30">
        <v>42137.286180555559</v>
      </c>
      <c r="B530" s="30">
        <f>INT(A530)</f>
      </c>
      <c r="C530" s="30">
        <v>41415</v>
      </c>
      <c r="D530" s="27">
        <f>COUNTIF($B$2:$B$840,$C530)</f>
        <v>0</v>
      </c>
      <c r="E530" s="27">
        <f>SUM($D530:OFFSET($D530,$F$2-1,0))</f>
        <v>0</v>
      </c>
      <c r="F530" s="29"/>
      <c r="G530" s="29"/>
      <c r="H530" s="29"/>
      <c r="I530" s="29"/>
      <c r="J530" s="29"/>
      <c r="K530" s="29"/>
      <c r="L530" s="29"/>
      <c r="M530" s="29"/>
      <c r="N530" s="29"/>
      <c r="O530" s="29"/>
      <c r="P530" s="29"/>
      <c r="Q530" s="29"/>
      <c r="R530" s="29"/>
      <c r="S530" s="29"/>
      <c r="T530" s="29"/>
      <c r="U530" s="29"/>
      <c r="V530" s="29"/>
      <c r="W530" s="29"/>
      <c r="X530" s="29"/>
      <c r="Y530" s="29"/>
      <c r="Z530" s="29"/>
    </row>
    <row r="531" ht="15.35" customHeight="1">
      <c r="A531" s="30">
        <v>42137.318425925929</v>
      </c>
      <c r="B531" s="30">
        <f>INT(A531)</f>
      </c>
      <c r="C531" s="30">
        <v>41416</v>
      </c>
      <c r="D531" s="27">
        <f>COUNTIF($B$2:$B$840,$C531)</f>
        <v>0</v>
      </c>
      <c r="E531" s="27">
        <f>SUM($D531:OFFSET($D531,$F$2-1,0))</f>
        <v>0</v>
      </c>
      <c r="F531" s="29"/>
      <c r="G531" s="29"/>
      <c r="H531" s="29"/>
      <c r="I531" s="29"/>
      <c r="J531" s="29"/>
      <c r="K531" s="29"/>
      <c r="L531" s="29"/>
      <c r="M531" s="29"/>
      <c r="N531" s="29"/>
      <c r="O531" s="29"/>
      <c r="P531" s="29"/>
      <c r="Q531" s="29"/>
      <c r="R531" s="29"/>
      <c r="S531" s="29"/>
      <c r="T531" s="29"/>
      <c r="U531" s="29"/>
      <c r="V531" s="29"/>
      <c r="W531" s="29"/>
      <c r="X531" s="29"/>
      <c r="Y531" s="29"/>
      <c r="Z531" s="29"/>
    </row>
    <row r="532" ht="15.35" customHeight="1">
      <c r="A532" s="30">
        <v>42137.4921412037</v>
      </c>
      <c r="B532" s="30">
        <f>INT(A532)</f>
      </c>
      <c r="C532" s="30">
        <v>41417</v>
      </c>
      <c r="D532" s="27">
        <f>COUNTIF($B$2:$B$840,$C532)</f>
        <v>0</v>
      </c>
      <c r="E532" s="27">
        <f>SUM($D532:OFFSET($D532,$F$2-1,0))</f>
        <v>0</v>
      </c>
      <c r="F532" s="29"/>
      <c r="G532" s="29"/>
      <c r="H532" s="29"/>
      <c r="I532" s="29"/>
      <c r="J532" s="29"/>
      <c r="K532" s="29"/>
      <c r="L532" s="29"/>
      <c r="M532" s="29"/>
      <c r="N532" s="29"/>
      <c r="O532" s="29"/>
      <c r="P532" s="29"/>
      <c r="Q532" s="29"/>
      <c r="R532" s="29"/>
      <c r="S532" s="29"/>
      <c r="T532" s="29"/>
      <c r="U532" s="29"/>
      <c r="V532" s="29"/>
      <c r="W532" s="29"/>
      <c r="X532" s="29"/>
      <c r="Y532" s="29"/>
      <c r="Z532" s="29"/>
    </row>
    <row r="533" ht="15.35" customHeight="1">
      <c r="A533" s="30">
        <v>42137.492569444446</v>
      </c>
      <c r="B533" s="30">
        <f>INT(A533)</f>
      </c>
      <c r="C533" s="30">
        <v>41418</v>
      </c>
      <c r="D533" s="27">
        <f>COUNTIF($B$2:$B$840,$C533)</f>
        <v>0</v>
      </c>
      <c r="E533" s="27">
        <f>SUM($D533:OFFSET($D533,$F$2-1,0))</f>
        <v>0</v>
      </c>
      <c r="F533" s="29"/>
      <c r="G533" s="29"/>
      <c r="H533" s="29"/>
      <c r="I533" s="29"/>
      <c r="J533" s="29"/>
      <c r="K533" s="29"/>
      <c r="L533" s="29"/>
      <c r="M533" s="29"/>
      <c r="N533" s="29"/>
      <c r="O533" s="29"/>
      <c r="P533" s="29"/>
      <c r="Q533" s="29"/>
      <c r="R533" s="29"/>
      <c r="S533" s="29"/>
      <c r="T533" s="29"/>
      <c r="U533" s="29"/>
      <c r="V533" s="29"/>
      <c r="W533" s="29"/>
      <c r="X533" s="29"/>
      <c r="Y533" s="29"/>
      <c r="Z533" s="29"/>
    </row>
    <row r="534" ht="15.35" customHeight="1">
      <c r="A534" s="30">
        <v>42138.124641203707</v>
      </c>
      <c r="B534" s="30">
        <f>INT(A534)</f>
      </c>
      <c r="C534" s="30">
        <v>41419</v>
      </c>
      <c r="D534" s="27">
        <f>COUNTIF($B$2:$B$840,$C534)</f>
        <v>0</v>
      </c>
      <c r="E534" s="27">
        <f>SUM($D534:OFFSET($D534,$F$2-1,0))</f>
        <v>0</v>
      </c>
      <c r="F534" s="29"/>
      <c r="G534" s="29"/>
      <c r="H534" s="29"/>
      <c r="I534" s="29"/>
      <c r="J534" s="29"/>
      <c r="K534" s="29"/>
      <c r="L534" s="29"/>
      <c r="M534" s="29"/>
      <c r="N534" s="29"/>
      <c r="O534" s="29"/>
      <c r="P534" s="29"/>
      <c r="Q534" s="29"/>
      <c r="R534" s="29"/>
      <c r="S534" s="29"/>
      <c r="T534" s="29"/>
      <c r="U534" s="29"/>
      <c r="V534" s="29"/>
      <c r="W534" s="29"/>
      <c r="X534" s="29"/>
      <c r="Y534" s="29"/>
      <c r="Z534" s="29"/>
    </row>
    <row r="535" ht="15.35" customHeight="1">
      <c r="A535" s="30">
        <v>42139.009756944448</v>
      </c>
      <c r="B535" s="30">
        <f>INT(A535)</f>
      </c>
      <c r="C535" s="30">
        <v>41420</v>
      </c>
      <c r="D535" s="27">
        <f>COUNTIF($B$2:$B$840,$C535)</f>
        <v>0</v>
      </c>
      <c r="E535" s="27">
        <f>SUM($D535:OFFSET($D535,$F$2-1,0))</f>
        <v>0</v>
      </c>
      <c r="F535" s="29"/>
      <c r="G535" s="29"/>
      <c r="H535" s="29"/>
      <c r="I535" s="29"/>
      <c r="J535" s="29"/>
      <c r="K535" s="29"/>
      <c r="L535" s="29"/>
      <c r="M535" s="29"/>
      <c r="N535" s="29"/>
      <c r="O535" s="29"/>
      <c r="P535" s="29"/>
      <c r="Q535" s="29"/>
      <c r="R535" s="29"/>
      <c r="S535" s="29"/>
      <c r="T535" s="29"/>
      <c r="U535" s="29"/>
      <c r="V535" s="29"/>
      <c r="W535" s="29"/>
      <c r="X535" s="29"/>
      <c r="Y535" s="29"/>
      <c r="Z535" s="29"/>
    </row>
    <row r="536" ht="15.35" customHeight="1">
      <c r="A536" s="30">
        <v>42139.009814814817</v>
      </c>
      <c r="B536" s="30">
        <f>INT(A536)</f>
      </c>
      <c r="C536" s="30">
        <v>41421</v>
      </c>
      <c r="D536" s="27">
        <f>COUNTIF($B$2:$B$840,$C536)</f>
        <v>0</v>
      </c>
      <c r="E536" s="27">
        <f>SUM($D536:OFFSET($D536,$F$2-1,0))</f>
        <v>0</v>
      </c>
      <c r="F536" s="29"/>
      <c r="G536" s="29"/>
      <c r="H536" s="29"/>
      <c r="I536" s="29"/>
      <c r="J536" s="29"/>
      <c r="K536" s="29"/>
      <c r="L536" s="29"/>
      <c r="M536" s="29"/>
      <c r="N536" s="29"/>
      <c r="O536" s="29"/>
      <c r="P536" s="29"/>
      <c r="Q536" s="29"/>
      <c r="R536" s="29"/>
      <c r="S536" s="29"/>
      <c r="T536" s="29"/>
      <c r="U536" s="29"/>
      <c r="V536" s="29"/>
      <c r="W536" s="29"/>
      <c r="X536" s="29"/>
      <c r="Y536" s="29"/>
      <c r="Z536" s="29"/>
    </row>
    <row r="537" ht="15.35" customHeight="1">
      <c r="A537" s="30">
        <v>42139.133182870370</v>
      </c>
      <c r="B537" s="30">
        <f>INT(A537)</f>
      </c>
      <c r="C537" s="30">
        <v>41422</v>
      </c>
      <c r="D537" s="27">
        <f>COUNTIF($B$2:$B$840,$C537)</f>
        <v>0</v>
      </c>
      <c r="E537" s="27">
        <f>SUM($D537:OFFSET($D537,$F$2-1,0))</f>
        <v>0</v>
      </c>
      <c r="F537" s="29"/>
      <c r="G537" s="29"/>
      <c r="H537" s="29"/>
      <c r="I537" s="29"/>
      <c r="J537" s="29"/>
      <c r="K537" s="29"/>
      <c r="L537" s="29"/>
      <c r="M537" s="29"/>
      <c r="N537" s="29"/>
      <c r="O537" s="29"/>
      <c r="P537" s="29"/>
      <c r="Q537" s="29"/>
      <c r="R537" s="29"/>
      <c r="S537" s="29"/>
      <c r="T537" s="29"/>
      <c r="U537" s="29"/>
      <c r="V537" s="29"/>
      <c r="W537" s="29"/>
      <c r="X537" s="29"/>
      <c r="Y537" s="29"/>
      <c r="Z537" s="29"/>
    </row>
    <row r="538" ht="15.35" customHeight="1">
      <c r="A538" s="30">
        <v>42139.322233796294</v>
      </c>
      <c r="B538" s="30">
        <f>INT(A538)</f>
      </c>
      <c r="C538" s="30">
        <v>41423</v>
      </c>
      <c r="D538" s="27">
        <f>COUNTIF($B$2:$B$840,$C538)</f>
        <v>0</v>
      </c>
      <c r="E538" s="27">
        <f>SUM($D538:OFFSET($D538,$F$2-1,0))</f>
        <v>0</v>
      </c>
      <c r="F538" s="29"/>
      <c r="G538" s="29"/>
      <c r="H538" s="29"/>
      <c r="I538" s="29"/>
      <c r="J538" s="29"/>
      <c r="K538" s="29"/>
      <c r="L538" s="29"/>
      <c r="M538" s="29"/>
      <c r="N538" s="29"/>
      <c r="O538" s="29"/>
      <c r="P538" s="29"/>
      <c r="Q538" s="29"/>
      <c r="R538" s="29"/>
      <c r="S538" s="29"/>
      <c r="T538" s="29"/>
      <c r="U538" s="29"/>
      <c r="V538" s="29"/>
      <c r="W538" s="29"/>
      <c r="X538" s="29"/>
      <c r="Y538" s="29"/>
      <c r="Z538" s="29"/>
    </row>
    <row r="539" ht="15.35" customHeight="1">
      <c r="A539" s="30">
        <v>42139.322488425925</v>
      </c>
      <c r="B539" s="30">
        <f>INT(A539)</f>
      </c>
      <c r="C539" s="30">
        <v>41424</v>
      </c>
      <c r="D539" s="27">
        <f>COUNTIF($B$2:$B$840,$C539)</f>
        <v>0</v>
      </c>
      <c r="E539" s="27">
        <f>SUM($D539:OFFSET($D539,$F$2-1,0))</f>
        <v>0</v>
      </c>
      <c r="F539" s="29"/>
      <c r="G539" s="29"/>
      <c r="H539" s="29"/>
      <c r="I539" s="29"/>
      <c r="J539" s="29"/>
      <c r="K539" s="29"/>
      <c r="L539" s="29"/>
      <c r="M539" s="29"/>
      <c r="N539" s="29"/>
      <c r="O539" s="29"/>
      <c r="P539" s="29"/>
      <c r="Q539" s="29"/>
      <c r="R539" s="29"/>
      <c r="S539" s="29"/>
      <c r="T539" s="29"/>
      <c r="U539" s="29"/>
      <c r="V539" s="29"/>
      <c r="W539" s="29"/>
      <c r="X539" s="29"/>
      <c r="Y539" s="29"/>
      <c r="Z539" s="29"/>
    </row>
    <row r="540" ht="15.35" customHeight="1">
      <c r="A540" s="30">
        <v>42139.322673611110</v>
      </c>
      <c r="B540" s="30">
        <f>INT(A540)</f>
      </c>
      <c r="C540" s="30">
        <v>41425</v>
      </c>
      <c r="D540" s="27">
        <f>COUNTIF($B$2:$B$840,$C540)</f>
        <v>0</v>
      </c>
      <c r="E540" s="27">
        <f>SUM($D540:OFFSET($D540,$F$2-1,0))</f>
        <v>0</v>
      </c>
      <c r="F540" s="29"/>
      <c r="G540" s="29"/>
      <c r="H540" s="29"/>
      <c r="I540" s="29"/>
      <c r="J540" s="29"/>
      <c r="K540" s="29"/>
      <c r="L540" s="29"/>
      <c r="M540" s="29"/>
      <c r="N540" s="29"/>
      <c r="O540" s="29"/>
      <c r="P540" s="29"/>
      <c r="Q540" s="29"/>
      <c r="R540" s="29"/>
      <c r="S540" s="29"/>
      <c r="T540" s="29"/>
      <c r="U540" s="29"/>
      <c r="V540" s="29"/>
      <c r="W540" s="29"/>
      <c r="X540" s="29"/>
      <c r="Y540" s="29"/>
      <c r="Z540" s="29"/>
    </row>
    <row r="541" ht="15.35" customHeight="1">
      <c r="A541" s="30">
        <v>42139.3240625</v>
      </c>
      <c r="B541" s="30">
        <f>INT(A541)</f>
      </c>
      <c r="C541" s="30">
        <v>41426</v>
      </c>
      <c r="D541" s="27">
        <f>COUNTIF($B$2:$B$840,$C541)</f>
        <v>0</v>
      </c>
      <c r="E541" s="27">
        <f>SUM($D541:OFFSET($D541,$F$2-1,0))</f>
        <v>0</v>
      </c>
      <c r="F541" s="29"/>
      <c r="G541" s="29"/>
      <c r="H541" s="29"/>
      <c r="I541" s="29"/>
      <c r="J541" s="29"/>
      <c r="K541" s="29"/>
      <c r="L541" s="29"/>
      <c r="M541" s="29"/>
      <c r="N541" s="29"/>
      <c r="O541" s="29"/>
      <c r="P541" s="29"/>
      <c r="Q541" s="29"/>
      <c r="R541" s="29"/>
      <c r="S541" s="29"/>
      <c r="T541" s="29"/>
      <c r="U541" s="29"/>
      <c r="V541" s="29"/>
      <c r="W541" s="29"/>
      <c r="X541" s="29"/>
      <c r="Y541" s="29"/>
      <c r="Z541" s="29"/>
    </row>
    <row r="542" ht="15.35" customHeight="1">
      <c r="A542" s="30">
        <v>42139.434247685182</v>
      </c>
      <c r="B542" s="30">
        <f>INT(A542)</f>
      </c>
      <c r="C542" s="30">
        <v>41427</v>
      </c>
      <c r="D542" s="27">
        <f>COUNTIF($B$2:$B$840,$C542)</f>
        <v>0</v>
      </c>
      <c r="E542" s="27">
        <f>SUM($D542:OFFSET($D542,$F$2-1,0))</f>
        <v>0</v>
      </c>
      <c r="F542" s="29"/>
      <c r="G542" s="29"/>
      <c r="H542" s="29"/>
      <c r="I542" s="29"/>
      <c r="J542" s="29"/>
      <c r="K542" s="29"/>
      <c r="L542" s="29"/>
      <c r="M542" s="29"/>
      <c r="N542" s="29"/>
      <c r="O542" s="29"/>
      <c r="P542" s="29"/>
      <c r="Q542" s="29"/>
      <c r="R542" s="29"/>
      <c r="S542" s="29"/>
      <c r="T542" s="29"/>
      <c r="U542" s="29"/>
      <c r="V542" s="29"/>
      <c r="W542" s="29"/>
      <c r="X542" s="29"/>
      <c r="Y542" s="29"/>
      <c r="Z542" s="29"/>
    </row>
    <row r="543" ht="15.35" customHeight="1">
      <c r="A543" s="30">
        <v>42139.623715277776</v>
      </c>
      <c r="B543" s="30">
        <f>INT(A543)</f>
      </c>
      <c r="C543" s="30">
        <v>41428</v>
      </c>
      <c r="D543" s="27">
        <f>COUNTIF($B$2:$B$840,$C543)</f>
        <v>0</v>
      </c>
      <c r="E543" s="27">
        <f>SUM($D543:OFFSET($D543,$F$2-1,0))</f>
        <v>0</v>
      </c>
      <c r="F543" s="29"/>
      <c r="G543" s="29"/>
      <c r="H543" s="29"/>
      <c r="I543" s="29"/>
      <c r="J543" s="29"/>
      <c r="K543" s="29"/>
      <c r="L543" s="29"/>
      <c r="M543" s="29"/>
      <c r="N543" s="29"/>
      <c r="O543" s="29"/>
      <c r="P543" s="29"/>
      <c r="Q543" s="29"/>
      <c r="R543" s="29"/>
      <c r="S543" s="29"/>
      <c r="T543" s="29"/>
      <c r="U543" s="29"/>
      <c r="V543" s="29"/>
      <c r="W543" s="29"/>
      <c r="X543" s="29"/>
      <c r="Y543" s="29"/>
      <c r="Z543" s="29"/>
    </row>
    <row r="544" ht="15.35" customHeight="1">
      <c r="A544" s="30">
        <v>42139.623900462961</v>
      </c>
      <c r="B544" s="30">
        <f>INT(A544)</f>
      </c>
      <c r="C544" s="30">
        <v>41429</v>
      </c>
      <c r="D544" s="27">
        <f>COUNTIF($B$2:$B$840,$C544)</f>
        <v>0</v>
      </c>
      <c r="E544" s="27">
        <f>SUM($D544:OFFSET($D544,$F$2-1,0))</f>
        <v>0</v>
      </c>
      <c r="F544" s="29"/>
      <c r="G544" s="29"/>
      <c r="H544" s="29"/>
      <c r="I544" s="29"/>
      <c r="J544" s="29"/>
      <c r="K544" s="29"/>
      <c r="L544" s="29"/>
      <c r="M544" s="29"/>
      <c r="N544" s="29"/>
      <c r="O544" s="29"/>
      <c r="P544" s="29"/>
      <c r="Q544" s="29"/>
      <c r="R544" s="29"/>
      <c r="S544" s="29"/>
      <c r="T544" s="29"/>
      <c r="U544" s="29"/>
      <c r="V544" s="29"/>
      <c r="W544" s="29"/>
      <c r="X544" s="29"/>
      <c r="Y544" s="29"/>
      <c r="Z544" s="29"/>
    </row>
    <row r="545" ht="15.35" customHeight="1">
      <c r="A545" s="30">
        <v>42142.285208333335</v>
      </c>
      <c r="B545" s="30">
        <f>INT(A545)</f>
      </c>
      <c r="C545" s="30">
        <v>41430</v>
      </c>
      <c r="D545" s="27">
        <f>COUNTIF($B$2:$B$840,$C545)</f>
        <v>0</v>
      </c>
      <c r="E545" s="27">
        <f>SUM($D545:OFFSET($D545,$F$2-1,0))</f>
        <v>0</v>
      </c>
      <c r="F545" s="29"/>
      <c r="G545" s="29"/>
      <c r="H545" s="29"/>
      <c r="I545" s="29"/>
      <c r="J545" s="29"/>
      <c r="K545" s="29"/>
      <c r="L545" s="29"/>
      <c r="M545" s="29"/>
      <c r="N545" s="29"/>
      <c r="O545" s="29"/>
      <c r="P545" s="29"/>
      <c r="Q545" s="29"/>
      <c r="R545" s="29"/>
      <c r="S545" s="29"/>
      <c r="T545" s="29"/>
      <c r="U545" s="29"/>
      <c r="V545" s="29"/>
      <c r="W545" s="29"/>
      <c r="X545" s="29"/>
      <c r="Y545" s="29"/>
      <c r="Z545" s="29"/>
    </row>
    <row r="546" ht="15.35" customHeight="1">
      <c r="A546" s="30">
        <v>42142.508240740739</v>
      </c>
      <c r="B546" s="30">
        <f>INT(A546)</f>
      </c>
      <c r="C546" s="30">
        <v>41431</v>
      </c>
      <c r="D546" s="27">
        <f>COUNTIF($B$2:$B$840,$C546)</f>
        <v>0</v>
      </c>
      <c r="E546" s="27">
        <f>SUM($D546:OFFSET($D546,$F$2-1,0))</f>
        <v>0</v>
      </c>
      <c r="F546" s="29"/>
      <c r="G546" s="29"/>
      <c r="H546" s="29"/>
      <c r="I546" s="29"/>
      <c r="J546" s="29"/>
      <c r="K546" s="29"/>
      <c r="L546" s="29"/>
      <c r="M546" s="29"/>
      <c r="N546" s="29"/>
      <c r="O546" s="29"/>
      <c r="P546" s="29"/>
      <c r="Q546" s="29"/>
      <c r="R546" s="29"/>
      <c r="S546" s="29"/>
      <c r="T546" s="29"/>
      <c r="U546" s="29"/>
      <c r="V546" s="29"/>
      <c r="W546" s="29"/>
      <c r="X546" s="29"/>
      <c r="Y546" s="29"/>
      <c r="Z546" s="29"/>
    </row>
    <row r="547" ht="15.35" customHeight="1">
      <c r="A547" s="30">
        <v>42142.995208333334</v>
      </c>
      <c r="B547" s="30">
        <f>INT(A547)</f>
      </c>
      <c r="C547" s="30">
        <v>41432</v>
      </c>
      <c r="D547" s="27">
        <f>COUNTIF($B$2:$B$840,$C547)</f>
        <v>0</v>
      </c>
      <c r="E547" s="27">
        <f>SUM($D547:OFFSET($D547,$F$2-1,0))</f>
        <v>0</v>
      </c>
      <c r="F547" s="29"/>
      <c r="G547" s="29"/>
      <c r="H547" s="29"/>
      <c r="I547" s="29"/>
      <c r="J547" s="29"/>
      <c r="K547" s="29"/>
      <c r="L547" s="29"/>
      <c r="M547" s="29"/>
      <c r="N547" s="29"/>
      <c r="O547" s="29"/>
      <c r="P547" s="29"/>
      <c r="Q547" s="29"/>
      <c r="R547" s="29"/>
      <c r="S547" s="29"/>
      <c r="T547" s="29"/>
      <c r="U547" s="29"/>
      <c r="V547" s="29"/>
      <c r="W547" s="29"/>
      <c r="X547" s="29"/>
      <c r="Y547" s="29"/>
      <c r="Z547" s="29"/>
    </row>
    <row r="548" ht="15.35" customHeight="1">
      <c r="A548" s="30">
        <v>42143.467986111114</v>
      </c>
      <c r="B548" s="30">
        <f>INT(A548)</f>
      </c>
      <c r="C548" s="30">
        <v>41433</v>
      </c>
      <c r="D548" s="27">
        <f>COUNTIF($B$2:$B$840,$C548)</f>
        <v>0</v>
      </c>
      <c r="E548" s="27">
        <f>SUM($D548:OFFSET($D548,$F$2-1,0))</f>
        <v>0</v>
      </c>
      <c r="F548" s="29"/>
      <c r="G548" s="29"/>
      <c r="H548" s="29"/>
      <c r="I548" s="29"/>
      <c r="J548" s="29"/>
      <c r="K548" s="29"/>
      <c r="L548" s="29"/>
      <c r="M548" s="29"/>
      <c r="N548" s="29"/>
      <c r="O548" s="29"/>
      <c r="P548" s="29"/>
      <c r="Q548" s="29"/>
      <c r="R548" s="29"/>
      <c r="S548" s="29"/>
      <c r="T548" s="29"/>
      <c r="U548" s="29"/>
      <c r="V548" s="29"/>
      <c r="W548" s="29"/>
      <c r="X548" s="29"/>
      <c r="Y548" s="29"/>
      <c r="Z548" s="29"/>
    </row>
    <row r="549" ht="15.35" customHeight="1">
      <c r="A549" s="30">
        <v>42143.530543981484</v>
      </c>
      <c r="B549" s="30">
        <f>INT(A549)</f>
      </c>
      <c r="C549" s="30">
        <v>41434</v>
      </c>
      <c r="D549" s="27">
        <f>COUNTIF($B$2:$B$840,$C549)</f>
        <v>0</v>
      </c>
      <c r="E549" s="27">
        <f>SUM($D549:OFFSET($D549,$F$2-1,0))</f>
        <v>0</v>
      </c>
      <c r="F549" s="29"/>
      <c r="G549" s="29"/>
      <c r="H549" s="29"/>
      <c r="I549" s="29"/>
      <c r="J549" s="29"/>
      <c r="K549" s="29"/>
      <c r="L549" s="29"/>
      <c r="M549" s="29"/>
      <c r="N549" s="29"/>
      <c r="O549" s="29"/>
      <c r="P549" s="29"/>
      <c r="Q549" s="29"/>
      <c r="R549" s="29"/>
      <c r="S549" s="29"/>
      <c r="T549" s="29"/>
      <c r="U549" s="29"/>
      <c r="V549" s="29"/>
      <c r="W549" s="29"/>
      <c r="X549" s="29"/>
      <c r="Y549" s="29"/>
      <c r="Z549" s="29"/>
    </row>
    <row r="550" ht="15.35" customHeight="1">
      <c r="A550" s="30">
        <v>42144.178344907406</v>
      </c>
      <c r="B550" s="30">
        <f>INT(A550)</f>
      </c>
      <c r="C550" s="30">
        <v>41435</v>
      </c>
      <c r="D550" s="27">
        <f>COUNTIF($B$2:$B$840,$C550)</f>
        <v>0</v>
      </c>
      <c r="E550" s="27">
        <f>SUM($D550:OFFSET($D550,$F$2-1,0))</f>
        <v>0</v>
      </c>
      <c r="F550" s="29"/>
      <c r="G550" s="29"/>
      <c r="H550" s="29"/>
      <c r="I550" s="29"/>
      <c r="J550" s="29"/>
      <c r="K550" s="29"/>
      <c r="L550" s="29"/>
      <c r="M550" s="29"/>
      <c r="N550" s="29"/>
      <c r="O550" s="29"/>
      <c r="P550" s="29"/>
      <c r="Q550" s="29"/>
      <c r="R550" s="29"/>
      <c r="S550" s="29"/>
      <c r="T550" s="29"/>
      <c r="U550" s="29"/>
      <c r="V550" s="29"/>
      <c r="W550" s="29"/>
      <c r="X550" s="29"/>
      <c r="Y550" s="29"/>
      <c r="Z550" s="29"/>
    </row>
    <row r="551" ht="15.35" customHeight="1">
      <c r="A551" s="30">
        <v>42144.296365740738</v>
      </c>
      <c r="B551" s="30">
        <f>INT(A551)</f>
      </c>
      <c r="C551" s="30">
        <v>41436</v>
      </c>
      <c r="D551" s="27">
        <f>COUNTIF($B$2:$B$840,$C551)</f>
        <v>0</v>
      </c>
      <c r="E551" s="27">
        <f>SUM($D551:OFFSET($D551,$F$2-1,0))</f>
        <v>0</v>
      </c>
      <c r="F551" s="29"/>
      <c r="G551" s="29"/>
      <c r="H551" s="29"/>
      <c r="I551" s="29"/>
      <c r="J551" s="29"/>
      <c r="K551" s="29"/>
      <c r="L551" s="29"/>
      <c r="M551" s="29"/>
      <c r="N551" s="29"/>
      <c r="O551" s="29"/>
      <c r="P551" s="29"/>
      <c r="Q551" s="29"/>
      <c r="R551" s="29"/>
      <c r="S551" s="29"/>
      <c r="T551" s="29"/>
      <c r="U551" s="29"/>
      <c r="V551" s="29"/>
      <c r="W551" s="29"/>
      <c r="X551" s="29"/>
      <c r="Y551" s="29"/>
      <c r="Z551" s="29"/>
    </row>
    <row r="552" ht="15.35" customHeight="1">
      <c r="A552" s="30">
        <v>42145.162650462960</v>
      </c>
      <c r="B552" s="30">
        <f>INT(A552)</f>
      </c>
      <c r="C552" s="30">
        <v>41437</v>
      </c>
      <c r="D552" s="27">
        <f>COUNTIF($B$2:$B$840,$C552)</f>
        <v>0</v>
      </c>
      <c r="E552" s="27">
        <f>SUM($D552:OFFSET($D552,$F$2-1,0))</f>
        <v>0</v>
      </c>
      <c r="F552" s="29"/>
      <c r="G552" s="29"/>
      <c r="H552" s="29"/>
      <c r="I552" s="29"/>
      <c r="J552" s="29"/>
      <c r="K552" s="29"/>
      <c r="L552" s="29"/>
      <c r="M552" s="29"/>
      <c r="N552" s="29"/>
      <c r="O552" s="29"/>
      <c r="P552" s="29"/>
      <c r="Q552" s="29"/>
      <c r="R552" s="29"/>
      <c r="S552" s="29"/>
      <c r="T552" s="29"/>
      <c r="U552" s="29"/>
      <c r="V552" s="29"/>
      <c r="W552" s="29"/>
      <c r="X552" s="29"/>
      <c r="Y552" s="29"/>
      <c r="Z552" s="29"/>
    </row>
    <row r="553" ht="15.35" customHeight="1">
      <c r="A553" s="30">
        <v>42145.242511574077</v>
      </c>
      <c r="B553" s="30">
        <f>INT(A553)</f>
      </c>
      <c r="C553" s="30">
        <v>41438</v>
      </c>
      <c r="D553" s="27">
        <f>COUNTIF($B$2:$B$840,$C553)</f>
        <v>0</v>
      </c>
      <c r="E553" s="27">
        <f>SUM($D553:OFFSET($D553,$F$2-1,0))</f>
        <v>0</v>
      </c>
      <c r="F553" s="29"/>
      <c r="G553" s="29"/>
      <c r="H553" s="29"/>
      <c r="I553" s="29"/>
      <c r="J553" s="29"/>
      <c r="K553" s="29"/>
      <c r="L553" s="29"/>
      <c r="M553" s="29"/>
      <c r="N553" s="29"/>
      <c r="O553" s="29"/>
      <c r="P553" s="29"/>
      <c r="Q553" s="29"/>
      <c r="R553" s="29"/>
      <c r="S553" s="29"/>
      <c r="T553" s="29"/>
      <c r="U553" s="29"/>
      <c r="V553" s="29"/>
      <c r="W553" s="29"/>
      <c r="X553" s="29"/>
      <c r="Y553" s="29"/>
      <c r="Z553" s="29"/>
    </row>
    <row r="554" ht="15.35" customHeight="1">
      <c r="A554" s="30">
        <v>42145.366400462961</v>
      </c>
      <c r="B554" s="30">
        <f>INT(A554)</f>
      </c>
      <c r="C554" s="30">
        <v>41439</v>
      </c>
      <c r="D554" s="27">
        <f>COUNTIF($B$2:$B$840,$C554)</f>
        <v>0</v>
      </c>
      <c r="E554" s="27">
        <f>SUM($D554:OFFSET($D554,$F$2-1,0))</f>
        <v>0</v>
      </c>
      <c r="F554" s="29"/>
      <c r="G554" s="29"/>
      <c r="H554" s="29"/>
      <c r="I554" s="29"/>
      <c r="J554" s="29"/>
      <c r="K554" s="29"/>
      <c r="L554" s="29"/>
      <c r="M554" s="29"/>
      <c r="N554" s="29"/>
      <c r="O554" s="29"/>
      <c r="P554" s="29"/>
      <c r="Q554" s="29"/>
      <c r="R554" s="29"/>
      <c r="S554" s="29"/>
      <c r="T554" s="29"/>
      <c r="U554" s="29"/>
      <c r="V554" s="29"/>
      <c r="W554" s="29"/>
      <c r="X554" s="29"/>
      <c r="Y554" s="29"/>
      <c r="Z554" s="29"/>
    </row>
    <row r="555" ht="15.35" customHeight="1">
      <c r="A555" s="30">
        <v>42145.989756944444</v>
      </c>
      <c r="B555" s="30">
        <f>INT(A555)</f>
      </c>
      <c r="C555" s="30">
        <v>41440</v>
      </c>
      <c r="D555" s="27">
        <f>COUNTIF($B$2:$B$840,$C555)</f>
        <v>0</v>
      </c>
      <c r="E555" s="27">
        <f>SUM($D555:OFFSET($D555,$F$2-1,0))</f>
        <v>0</v>
      </c>
      <c r="F555" s="29"/>
      <c r="G555" s="29"/>
      <c r="H555" s="29"/>
      <c r="I555" s="29"/>
      <c r="J555" s="29"/>
      <c r="K555" s="29"/>
      <c r="L555" s="29"/>
      <c r="M555" s="29"/>
      <c r="N555" s="29"/>
      <c r="O555" s="29"/>
      <c r="P555" s="29"/>
      <c r="Q555" s="29"/>
      <c r="R555" s="29"/>
      <c r="S555" s="29"/>
      <c r="T555" s="29"/>
      <c r="U555" s="29"/>
      <c r="V555" s="29"/>
      <c r="W555" s="29"/>
      <c r="X555" s="29"/>
      <c r="Y555" s="29"/>
      <c r="Z555" s="29"/>
    </row>
    <row r="556" ht="15.35" customHeight="1">
      <c r="A556" s="30">
        <v>42148.054224537038</v>
      </c>
      <c r="B556" s="30">
        <f>INT(A556)</f>
      </c>
      <c r="C556" s="30">
        <v>41441</v>
      </c>
      <c r="D556" s="27">
        <f>COUNTIF($B$2:$B$840,$C556)</f>
        <v>0</v>
      </c>
      <c r="E556" s="27">
        <f>SUM($D556:OFFSET($D556,$F$2-1,0))</f>
        <v>0</v>
      </c>
      <c r="F556" s="29"/>
      <c r="G556" s="29"/>
      <c r="H556" s="29"/>
      <c r="I556" s="29"/>
      <c r="J556" s="29"/>
      <c r="K556" s="29"/>
      <c r="L556" s="29"/>
      <c r="M556" s="29"/>
      <c r="N556" s="29"/>
      <c r="O556" s="29"/>
      <c r="P556" s="29"/>
      <c r="Q556" s="29"/>
      <c r="R556" s="29"/>
      <c r="S556" s="29"/>
      <c r="T556" s="29"/>
      <c r="U556" s="29"/>
      <c r="V556" s="29"/>
      <c r="W556" s="29"/>
      <c r="X556" s="29"/>
      <c r="Y556" s="29"/>
      <c r="Z556" s="29"/>
    </row>
    <row r="557" ht="15.35" customHeight="1">
      <c r="A557" s="30">
        <v>42149.459432870368</v>
      </c>
      <c r="B557" s="30">
        <f>INT(A557)</f>
      </c>
      <c r="C557" s="30">
        <v>41442</v>
      </c>
      <c r="D557" s="27">
        <f>COUNTIF($B$2:$B$840,$C557)</f>
        <v>0</v>
      </c>
      <c r="E557" s="27">
        <f>SUM($D557:OFFSET($D557,$F$2-1,0))</f>
        <v>0</v>
      </c>
      <c r="F557" s="29"/>
      <c r="G557" s="29"/>
      <c r="H557" s="29"/>
      <c r="I557" s="29"/>
      <c r="J557" s="29"/>
      <c r="K557" s="29"/>
      <c r="L557" s="29"/>
      <c r="M557" s="29"/>
      <c r="N557" s="29"/>
      <c r="O557" s="29"/>
      <c r="P557" s="29"/>
      <c r="Q557" s="29"/>
      <c r="R557" s="29"/>
      <c r="S557" s="29"/>
      <c r="T557" s="29"/>
      <c r="U557" s="29"/>
      <c r="V557" s="29"/>
      <c r="W557" s="29"/>
      <c r="X557" s="29"/>
      <c r="Y557" s="29"/>
      <c r="Z557" s="29"/>
    </row>
    <row r="558" ht="15.35" customHeight="1">
      <c r="A558" s="30">
        <v>42150.393854166665</v>
      </c>
      <c r="B558" s="30">
        <f>INT(A558)</f>
      </c>
      <c r="C558" s="30">
        <v>41443</v>
      </c>
      <c r="D558" s="27">
        <f>COUNTIF($B$2:$B$840,$C558)</f>
        <v>0</v>
      </c>
      <c r="E558" s="27">
        <f>SUM($D558:OFFSET($D558,$F$2-1,0))</f>
        <v>0</v>
      </c>
      <c r="F558" s="29"/>
      <c r="G558" s="29"/>
      <c r="H558" s="29"/>
      <c r="I558" s="29"/>
      <c r="J558" s="29"/>
      <c r="K558" s="29"/>
      <c r="L558" s="29"/>
      <c r="M558" s="29"/>
      <c r="N558" s="29"/>
      <c r="O558" s="29"/>
      <c r="P558" s="29"/>
      <c r="Q558" s="29"/>
      <c r="R558" s="29"/>
      <c r="S558" s="29"/>
      <c r="T558" s="29"/>
      <c r="U558" s="29"/>
      <c r="V558" s="29"/>
      <c r="W558" s="29"/>
      <c r="X558" s="29"/>
      <c r="Y558" s="29"/>
      <c r="Z558" s="29"/>
    </row>
    <row r="559" ht="15.35" customHeight="1">
      <c r="A559" s="30">
        <v>42151.083391203705</v>
      </c>
      <c r="B559" s="30">
        <f>INT(A559)</f>
      </c>
      <c r="C559" s="30">
        <v>41444</v>
      </c>
      <c r="D559" s="27">
        <f>COUNTIF($B$2:$B$840,$C559)</f>
        <v>0</v>
      </c>
      <c r="E559" s="27">
        <f>SUM($D559:OFFSET($D559,$F$2-1,0))</f>
        <v>0</v>
      </c>
      <c r="F559" s="29"/>
      <c r="G559" s="29"/>
      <c r="H559" s="29"/>
      <c r="I559" s="29"/>
      <c r="J559" s="29"/>
      <c r="K559" s="29"/>
      <c r="L559" s="29"/>
      <c r="M559" s="29"/>
      <c r="N559" s="29"/>
      <c r="O559" s="29"/>
      <c r="P559" s="29"/>
      <c r="Q559" s="29"/>
      <c r="R559" s="29"/>
      <c r="S559" s="29"/>
      <c r="T559" s="29"/>
      <c r="U559" s="29"/>
      <c r="V559" s="29"/>
      <c r="W559" s="29"/>
      <c r="X559" s="29"/>
      <c r="Y559" s="29"/>
      <c r="Z559" s="29"/>
    </row>
    <row r="560" ht="15.35" customHeight="1">
      <c r="A560" s="30">
        <v>42151.5078125</v>
      </c>
      <c r="B560" s="30">
        <f>INT(A560)</f>
      </c>
      <c r="C560" s="30">
        <v>41445</v>
      </c>
      <c r="D560" s="27">
        <f>COUNTIF($B$2:$B$840,$C560)</f>
        <v>0</v>
      </c>
      <c r="E560" s="27">
        <f>SUM($D560:OFFSET($D560,$F$2-1,0))</f>
        <v>0</v>
      </c>
      <c r="F560" s="29"/>
      <c r="G560" s="29"/>
      <c r="H560" s="29"/>
      <c r="I560" s="29"/>
      <c r="J560" s="29"/>
      <c r="K560" s="29"/>
      <c r="L560" s="29"/>
      <c r="M560" s="29"/>
      <c r="N560" s="29"/>
      <c r="O560" s="29"/>
      <c r="P560" s="29"/>
      <c r="Q560" s="29"/>
      <c r="R560" s="29"/>
      <c r="S560" s="29"/>
      <c r="T560" s="29"/>
      <c r="U560" s="29"/>
      <c r="V560" s="29"/>
      <c r="W560" s="29"/>
      <c r="X560" s="29"/>
      <c r="Y560" s="29"/>
      <c r="Z560" s="29"/>
    </row>
    <row r="561" ht="15.35" customHeight="1">
      <c r="A561" s="30">
        <v>42151.562638888892</v>
      </c>
      <c r="B561" s="30">
        <f>INT(A561)</f>
      </c>
      <c r="C561" s="30">
        <v>41446</v>
      </c>
      <c r="D561" s="27">
        <f>COUNTIF($B$2:$B$840,$C561)</f>
        <v>0</v>
      </c>
      <c r="E561" s="27">
        <f>SUM($D561:OFFSET($D561,$F$2-1,0))</f>
        <v>0</v>
      </c>
      <c r="F561" s="29"/>
      <c r="G561" s="29"/>
      <c r="H561" s="29"/>
      <c r="I561" s="29"/>
      <c r="J561" s="29"/>
      <c r="K561" s="29"/>
      <c r="L561" s="29"/>
      <c r="M561" s="29"/>
      <c r="N561" s="29"/>
      <c r="O561" s="29"/>
      <c r="P561" s="29"/>
      <c r="Q561" s="29"/>
      <c r="R561" s="29"/>
      <c r="S561" s="29"/>
      <c r="T561" s="29"/>
      <c r="U561" s="29"/>
      <c r="V561" s="29"/>
      <c r="W561" s="29"/>
      <c r="X561" s="29"/>
      <c r="Y561" s="29"/>
      <c r="Z561" s="29"/>
    </row>
    <row r="562" ht="15.35" customHeight="1">
      <c r="A562" s="30">
        <v>42156.623958333330</v>
      </c>
      <c r="B562" s="30">
        <f>INT(A562)</f>
      </c>
      <c r="C562" s="30">
        <v>41447</v>
      </c>
      <c r="D562" s="27">
        <f>COUNTIF($B$2:$B$840,$C562)</f>
        <v>0</v>
      </c>
      <c r="E562" s="27">
        <f>SUM($D562:OFFSET($D562,$F$2-1,0))</f>
        <v>0</v>
      </c>
      <c r="F562" s="29"/>
      <c r="G562" s="29"/>
      <c r="H562" s="29"/>
      <c r="I562" s="29"/>
      <c r="J562" s="29"/>
      <c r="K562" s="29"/>
      <c r="L562" s="29"/>
      <c r="M562" s="29"/>
      <c r="N562" s="29"/>
      <c r="O562" s="29"/>
      <c r="P562" s="29"/>
      <c r="Q562" s="29"/>
      <c r="R562" s="29"/>
      <c r="S562" s="29"/>
      <c r="T562" s="29"/>
      <c r="U562" s="29"/>
      <c r="V562" s="29"/>
      <c r="W562" s="29"/>
      <c r="X562" s="29"/>
      <c r="Y562" s="29"/>
      <c r="Z562" s="29"/>
    </row>
    <row r="563" ht="15.35" customHeight="1">
      <c r="A563" s="30">
        <v>42156.685694444444</v>
      </c>
      <c r="B563" s="30">
        <f>INT(A563)</f>
      </c>
      <c r="C563" s="30">
        <v>41448</v>
      </c>
      <c r="D563" s="27">
        <f>COUNTIF($B$2:$B$840,$C563)</f>
        <v>0</v>
      </c>
      <c r="E563" s="27">
        <f>SUM($D563:OFFSET($D563,$F$2-1,0))</f>
        <v>0</v>
      </c>
      <c r="F563" s="29"/>
      <c r="G563" s="29"/>
      <c r="H563" s="29"/>
      <c r="I563" s="29"/>
      <c r="J563" s="29"/>
      <c r="K563" s="29"/>
      <c r="L563" s="29"/>
      <c r="M563" s="29"/>
      <c r="N563" s="29"/>
      <c r="O563" s="29"/>
      <c r="P563" s="29"/>
      <c r="Q563" s="29"/>
      <c r="R563" s="29"/>
      <c r="S563" s="29"/>
      <c r="T563" s="29"/>
      <c r="U563" s="29"/>
      <c r="V563" s="29"/>
      <c r="W563" s="29"/>
      <c r="X563" s="29"/>
      <c r="Y563" s="29"/>
      <c r="Z563" s="29"/>
    </row>
    <row r="564" ht="15.35" customHeight="1">
      <c r="A564" s="30">
        <v>42156.719594907408</v>
      </c>
      <c r="B564" s="30">
        <f>INT(A564)</f>
      </c>
      <c r="C564" s="30">
        <v>41449</v>
      </c>
      <c r="D564" s="27">
        <f>COUNTIF($B$2:$B$840,$C564)</f>
        <v>0</v>
      </c>
      <c r="E564" s="27">
        <f>SUM($D564:OFFSET($D564,$F$2-1,0))</f>
        <v>0</v>
      </c>
      <c r="F564" s="29"/>
      <c r="G564" s="29"/>
      <c r="H564" s="29"/>
      <c r="I564" s="29"/>
      <c r="J564" s="29"/>
      <c r="K564" s="29"/>
      <c r="L564" s="29"/>
      <c r="M564" s="29"/>
      <c r="N564" s="29"/>
      <c r="O564" s="29"/>
      <c r="P564" s="29"/>
      <c r="Q564" s="29"/>
      <c r="R564" s="29"/>
      <c r="S564" s="29"/>
      <c r="T564" s="29"/>
      <c r="U564" s="29"/>
      <c r="V564" s="29"/>
      <c r="W564" s="29"/>
      <c r="X564" s="29"/>
      <c r="Y564" s="29"/>
      <c r="Z564" s="29"/>
    </row>
    <row r="565" ht="15.35" customHeight="1">
      <c r="A565" s="30">
        <v>42157.357372685183</v>
      </c>
      <c r="B565" s="30">
        <f>INT(A565)</f>
      </c>
      <c r="C565" s="30">
        <v>41450</v>
      </c>
      <c r="D565" s="27">
        <f>COUNTIF($B$2:$B$840,$C565)</f>
        <v>0</v>
      </c>
      <c r="E565" s="27">
        <f>SUM($D565:OFFSET($D565,$F$2-1,0))</f>
        <v>0</v>
      </c>
      <c r="F565" s="29"/>
      <c r="G565" s="29"/>
      <c r="H565" s="29"/>
      <c r="I565" s="29"/>
      <c r="J565" s="29"/>
      <c r="K565" s="29"/>
      <c r="L565" s="29"/>
      <c r="M565" s="29"/>
      <c r="N565" s="29"/>
      <c r="O565" s="29"/>
      <c r="P565" s="29"/>
      <c r="Q565" s="29"/>
      <c r="R565" s="29"/>
      <c r="S565" s="29"/>
      <c r="T565" s="29"/>
      <c r="U565" s="29"/>
      <c r="V565" s="29"/>
      <c r="W565" s="29"/>
      <c r="X565" s="29"/>
      <c r="Y565" s="29"/>
      <c r="Z565" s="29"/>
    </row>
    <row r="566" ht="15.35" customHeight="1">
      <c r="A566" s="30">
        <v>42157.3874074074</v>
      </c>
      <c r="B566" s="30">
        <f>INT(A566)</f>
      </c>
      <c r="C566" s="30">
        <v>41451</v>
      </c>
      <c r="D566" s="27">
        <f>COUNTIF($B$2:$B$840,$C566)</f>
        <v>0</v>
      </c>
      <c r="E566" s="27">
        <f>SUM($D566:OFFSET($D566,$F$2-1,0))</f>
        <v>0</v>
      </c>
      <c r="F566" s="29"/>
      <c r="G566" s="29"/>
      <c r="H566" s="29"/>
      <c r="I566" s="29"/>
      <c r="J566" s="29"/>
      <c r="K566" s="29"/>
      <c r="L566" s="29"/>
      <c r="M566" s="29"/>
      <c r="N566" s="29"/>
      <c r="O566" s="29"/>
      <c r="P566" s="29"/>
      <c r="Q566" s="29"/>
      <c r="R566" s="29"/>
      <c r="S566" s="29"/>
      <c r="T566" s="29"/>
      <c r="U566" s="29"/>
      <c r="V566" s="29"/>
      <c r="W566" s="29"/>
      <c r="X566" s="29"/>
      <c r="Y566" s="29"/>
      <c r="Z566" s="29"/>
    </row>
    <row r="567" ht="15.35" customHeight="1">
      <c r="A567" s="30">
        <v>42157.453958333332</v>
      </c>
      <c r="B567" s="30">
        <f>INT(A567)</f>
      </c>
      <c r="C567" s="30">
        <v>41452</v>
      </c>
      <c r="D567" s="27">
        <f>COUNTIF($B$2:$B$840,$C567)</f>
        <v>0</v>
      </c>
      <c r="E567" s="27">
        <f>SUM($D567:OFFSET($D567,$F$2-1,0))</f>
        <v>0</v>
      </c>
      <c r="F567" s="29"/>
      <c r="G567" s="29"/>
      <c r="H567" s="29"/>
      <c r="I567" s="29"/>
      <c r="J567" s="29"/>
      <c r="K567" s="29"/>
      <c r="L567" s="29"/>
      <c r="M567" s="29"/>
      <c r="N567" s="29"/>
      <c r="O567" s="29"/>
      <c r="P567" s="29"/>
      <c r="Q567" s="29"/>
      <c r="R567" s="29"/>
      <c r="S567" s="29"/>
      <c r="T567" s="29"/>
      <c r="U567" s="29"/>
      <c r="V567" s="29"/>
      <c r="W567" s="29"/>
      <c r="X567" s="29"/>
      <c r="Y567" s="29"/>
      <c r="Z567" s="29"/>
    </row>
    <row r="568" ht="15.35" customHeight="1">
      <c r="A568" s="30">
        <v>42157.628379629627</v>
      </c>
      <c r="B568" s="30">
        <f>INT(A568)</f>
      </c>
      <c r="C568" s="30">
        <v>41453</v>
      </c>
      <c r="D568" s="27">
        <f>COUNTIF($B$2:$B$840,$C568)</f>
        <v>0</v>
      </c>
      <c r="E568" s="27">
        <f>SUM($D568:OFFSET($D568,$F$2-1,0))</f>
        <v>0</v>
      </c>
      <c r="F568" s="29"/>
      <c r="G568" s="29"/>
      <c r="H568" s="29"/>
      <c r="I568" s="29"/>
      <c r="J568" s="29"/>
      <c r="K568" s="29"/>
      <c r="L568" s="29"/>
      <c r="M568" s="29"/>
      <c r="N568" s="29"/>
      <c r="O568" s="29"/>
      <c r="P568" s="29"/>
      <c r="Q568" s="29"/>
      <c r="R568" s="29"/>
      <c r="S568" s="29"/>
      <c r="T568" s="29"/>
      <c r="U568" s="29"/>
      <c r="V568" s="29"/>
      <c r="W568" s="29"/>
      <c r="X568" s="29"/>
      <c r="Y568" s="29"/>
      <c r="Z568" s="29"/>
    </row>
    <row r="569" ht="15.35" customHeight="1">
      <c r="A569" s="30">
        <v>42157.6591087963</v>
      </c>
      <c r="B569" s="30">
        <f>INT(A569)</f>
      </c>
      <c r="C569" s="30">
        <v>41454</v>
      </c>
      <c r="D569" s="27">
        <f>COUNTIF($B$2:$B$840,$C569)</f>
        <v>0</v>
      </c>
      <c r="E569" s="27">
        <f>SUM($D569:OFFSET($D569,$F$2-1,0))</f>
        <v>0</v>
      </c>
      <c r="F569" s="29"/>
      <c r="G569" s="29"/>
      <c r="H569" s="29"/>
      <c r="I569" s="29"/>
      <c r="J569" s="29"/>
      <c r="K569" s="29"/>
      <c r="L569" s="29"/>
      <c r="M569" s="29"/>
      <c r="N569" s="29"/>
      <c r="O569" s="29"/>
      <c r="P569" s="29"/>
      <c r="Q569" s="29"/>
      <c r="R569" s="29"/>
      <c r="S569" s="29"/>
      <c r="T569" s="29"/>
      <c r="U569" s="29"/>
      <c r="V569" s="29"/>
      <c r="W569" s="29"/>
      <c r="X569" s="29"/>
      <c r="Y569" s="29"/>
      <c r="Z569" s="29"/>
    </row>
    <row r="570" ht="15.35" customHeight="1">
      <c r="A570" s="30">
        <v>42157.921979166669</v>
      </c>
      <c r="B570" s="30">
        <f>INT(A570)</f>
      </c>
      <c r="C570" s="30">
        <v>41455</v>
      </c>
      <c r="D570" s="27">
        <f>COUNTIF($B$2:$B$840,$C570)</f>
        <v>0</v>
      </c>
      <c r="E570" s="27">
        <f>SUM($D570:OFFSET($D570,$F$2-1,0))</f>
        <v>0</v>
      </c>
      <c r="F570" s="29"/>
      <c r="G570" s="29"/>
      <c r="H570" s="29"/>
      <c r="I570" s="29"/>
      <c r="J570" s="29"/>
      <c r="K570" s="29"/>
      <c r="L570" s="29"/>
      <c r="M570" s="29"/>
      <c r="N570" s="29"/>
      <c r="O570" s="29"/>
      <c r="P570" s="29"/>
      <c r="Q570" s="29"/>
      <c r="R570" s="29"/>
      <c r="S570" s="29"/>
      <c r="T570" s="29"/>
      <c r="U570" s="29"/>
      <c r="V570" s="29"/>
      <c r="W570" s="29"/>
      <c r="X570" s="29"/>
      <c r="Y570" s="29"/>
      <c r="Z570" s="29"/>
    </row>
    <row r="571" ht="15.35" customHeight="1">
      <c r="A571" s="30">
        <v>42158.265381944446</v>
      </c>
      <c r="B571" s="30">
        <f>INT(A571)</f>
      </c>
      <c r="C571" s="30">
        <v>41456</v>
      </c>
      <c r="D571" s="27">
        <f>COUNTIF($B$2:$B$840,$C571)</f>
        <v>0</v>
      </c>
      <c r="E571" s="27">
        <f>SUM($D571:OFFSET($D571,$F$2-1,0))</f>
        <v>0</v>
      </c>
      <c r="F571" s="29"/>
      <c r="G571" s="29"/>
      <c r="H571" s="29"/>
      <c r="I571" s="29"/>
      <c r="J571" s="29"/>
      <c r="K571" s="29"/>
      <c r="L571" s="29"/>
      <c r="M571" s="29"/>
      <c r="N571" s="29"/>
      <c r="O571" s="29"/>
      <c r="P571" s="29"/>
      <c r="Q571" s="29"/>
      <c r="R571" s="29"/>
      <c r="S571" s="29"/>
      <c r="T571" s="29"/>
      <c r="U571" s="29"/>
      <c r="V571" s="29"/>
      <c r="W571" s="29"/>
      <c r="X571" s="29"/>
      <c r="Y571" s="29"/>
      <c r="Z571" s="29"/>
    </row>
    <row r="572" ht="15.35" customHeight="1">
      <c r="A572" s="30">
        <v>42158.328055555554</v>
      </c>
      <c r="B572" s="30">
        <f>INT(A572)</f>
      </c>
      <c r="C572" s="30">
        <v>41457</v>
      </c>
      <c r="D572" s="27">
        <f>COUNTIF($B$2:$B$840,$C572)</f>
        <v>0</v>
      </c>
      <c r="E572" s="27">
        <f>SUM($D572:OFFSET($D572,$F$2-1,0))</f>
        <v>0</v>
      </c>
      <c r="F572" s="29"/>
      <c r="G572" s="29"/>
      <c r="H572" s="29"/>
      <c r="I572" s="29"/>
      <c r="J572" s="29"/>
      <c r="K572" s="29"/>
      <c r="L572" s="29"/>
      <c r="M572" s="29"/>
      <c r="N572" s="29"/>
      <c r="O572" s="29"/>
      <c r="P572" s="29"/>
      <c r="Q572" s="29"/>
      <c r="R572" s="29"/>
      <c r="S572" s="29"/>
      <c r="T572" s="29"/>
      <c r="U572" s="29"/>
      <c r="V572" s="29"/>
      <c r="W572" s="29"/>
      <c r="X572" s="29"/>
      <c r="Y572" s="29"/>
      <c r="Z572" s="29"/>
    </row>
    <row r="573" ht="15.35" customHeight="1">
      <c r="A573" s="30">
        <v>42158.638923611114</v>
      </c>
      <c r="B573" s="30">
        <f>INT(A573)</f>
      </c>
      <c r="C573" s="30">
        <v>41458</v>
      </c>
      <c r="D573" s="27">
        <f>COUNTIF($B$2:$B$840,$C573)</f>
        <v>0</v>
      </c>
      <c r="E573" s="27">
        <f>SUM($D573:OFFSET($D573,$F$2-1,0))</f>
        <v>0</v>
      </c>
      <c r="F573" s="29"/>
      <c r="G573" s="29"/>
      <c r="H573" s="29"/>
      <c r="I573" s="29"/>
      <c r="J573" s="29"/>
      <c r="K573" s="29"/>
      <c r="L573" s="29"/>
      <c r="M573" s="29"/>
      <c r="N573" s="29"/>
      <c r="O573" s="29"/>
      <c r="P573" s="29"/>
      <c r="Q573" s="29"/>
      <c r="R573" s="29"/>
      <c r="S573" s="29"/>
      <c r="T573" s="29"/>
      <c r="U573" s="29"/>
      <c r="V573" s="29"/>
      <c r="W573" s="29"/>
      <c r="X573" s="29"/>
      <c r="Y573" s="29"/>
      <c r="Z573" s="29"/>
    </row>
    <row r="574" ht="15.35" customHeight="1">
      <c r="A574" s="30">
        <v>42158.664444444446</v>
      </c>
      <c r="B574" s="30">
        <f>INT(A574)</f>
      </c>
      <c r="C574" s="30">
        <v>41459</v>
      </c>
      <c r="D574" s="27">
        <f>COUNTIF($B$2:$B$840,$C574)</f>
        <v>0</v>
      </c>
      <c r="E574" s="27">
        <f>SUM($D574:OFFSET($D574,$F$2-1,0))</f>
        <v>0</v>
      </c>
      <c r="F574" s="29"/>
      <c r="G574" s="29"/>
      <c r="H574" s="29"/>
      <c r="I574" s="29"/>
      <c r="J574" s="29"/>
      <c r="K574" s="29"/>
      <c r="L574" s="29"/>
      <c r="M574" s="29"/>
      <c r="N574" s="29"/>
      <c r="O574" s="29"/>
      <c r="P574" s="29"/>
      <c r="Q574" s="29"/>
      <c r="R574" s="29"/>
      <c r="S574" s="29"/>
      <c r="T574" s="29"/>
      <c r="U574" s="29"/>
      <c r="V574" s="29"/>
      <c r="W574" s="29"/>
      <c r="X574" s="29"/>
      <c r="Y574" s="29"/>
      <c r="Z574" s="29"/>
    </row>
    <row r="575" ht="15.35" customHeight="1">
      <c r="A575" s="30">
        <v>42158.764097222222</v>
      </c>
      <c r="B575" s="30">
        <f>INT(A575)</f>
      </c>
      <c r="C575" s="30">
        <v>41460</v>
      </c>
      <c r="D575" s="27">
        <f>COUNTIF($B$2:$B$840,$C575)</f>
        <v>0</v>
      </c>
      <c r="E575" s="27">
        <f>SUM($D575:OFFSET($D575,$F$2-1,0))</f>
        <v>0</v>
      </c>
      <c r="F575" s="29"/>
      <c r="G575" s="29"/>
      <c r="H575" s="29"/>
      <c r="I575" s="29"/>
      <c r="J575" s="29"/>
      <c r="K575" s="29"/>
      <c r="L575" s="29"/>
      <c r="M575" s="29"/>
      <c r="N575" s="29"/>
      <c r="O575" s="29"/>
      <c r="P575" s="29"/>
      <c r="Q575" s="29"/>
      <c r="R575" s="29"/>
      <c r="S575" s="29"/>
      <c r="T575" s="29"/>
      <c r="U575" s="29"/>
      <c r="V575" s="29"/>
      <c r="W575" s="29"/>
      <c r="X575" s="29"/>
      <c r="Y575" s="29"/>
      <c r="Z575" s="29"/>
    </row>
    <row r="576" ht="15.35" customHeight="1">
      <c r="A576" s="30">
        <v>42158.776944444442</v>
      </c>
      <c r="B576" s="30">
        <f>INT(A576)</f>
      </c>
      <c r="C576" s="30">
        <v>41461</v>
      </c>
      <c r="D576" s="27">
        <f>COUNTIF($B$2:$B$840,$C576)</f>
        <v>0</v>
      </c>
      <c r="E576" s="27">
        <f>SUM($D576:OFFSET($D576,$F$2-1,0))</f>
        <v>0</v>
      </c>
      <c r="F576" s="29"/>
      <c r="G576" s="29"/>
      <c r="H576" s="29"/>
      <c r="I576" s="29"/>
      <c r="J576" s="29"/>
      <c r="K576" s="29"/>
      <c r="L576" s="29"/>
      <c r="M576" s="29"/>
      <c r="N576" s="29"/>
      <c r="O576" s="29"/>
      <c r="P576" s="29"/>
      <c r="Q576" s="29"/>
      <c r="R576" s="29"/>
      <c r="S576" s="29"/>
      <c r="T576" s="29"/>
      <c r="U576" s="29"/>
      <c r="V576" s="29"/>
      <c r="W576" s="29"/>
      <c r="X576" s="29"/>
      <c r="Y576" s="29"/>
      <c r="Z576" s="29"/>
    </row>
    <row r="577" ht="15.35" customHeight="1">
      <c r="A577" s="30">
        <v>42159.309768518520</v>
      </c>
      <c r="B577" s="30">
        <f>INT(A577)</f>
      </c>
      <c r="C577" s="30">
        <v>41462</v>
      </c>
      <c r="D577" s="27">
        <f>COUNTIF($B$2:$B$840,$C577)</f>
        <v>0</v>
      </c>
      <c r="E577" s="27">
        <f>SUM($D577:OFFSET($D577,$F$2-1,0))</f>
        <v>0</v>
      </c>
      <c r="F577" s="29"/>
      <c r="G577" s="29"/>
      <c r="H577" s="29"/>
      <c r="I577" s="29"/>
      <c r="J577" s="29"/>
      <c r="K577" s="29"/>
      <c r="L577" s="29"/>
      <c r="M577" s="29"/>
      <c r="N577" s="29"/>
      <c r="O577" s="29"/>
      <c r="P577" s="29"/>
      <c r="Q577" s="29"/>
      <c r="R577" s="29"/>
      <c r="S577" s="29"/>
      <c r="T577" s="29"/>
      <c r="U577" s="29"/>
      <c r="V577" s="29"/>
      <c r="W577" s="29"/>
      <c r="X577" s="29"/>
      <c r="Y577" s="29"/>
      <c r="Z577" s="29"/>
    </row>
    <row r="578" ht="15.35" customHeight="1">
      <c r="A578" s="30">
        <v>42159.310960648145</v>
      </c>
      <c r="B578" s="30">
        <f>INT(A578)</f>
      </c>
      <c r="C578" s="30">
        <v>41463</v>
      </c>
      <c r="D578" s="27">
        <f>COUNTIF($B$2:$B$840,$C578)</f>
        <v>0</v>
      </c>
      <c r="E578" s="27">
        <f>SUM($D578:OFFSET($D578,$F$2-1,0))</f>
        <v>0</v>
      </c>
      <c r="F578" s="29"/>
      <c r="G578" s="29"/>
      <c r="H578" s="29"/>
      <c r="I578" s="29"/>
      <c r="J578" s="29"/>
      <c r="K578" s="29"/>
      <c r="L578" s="29"/>
      <c r="M578" s="29"/>
      <c r="N578" s="29"/>
      <c r="O578" s="29"/>
      <c r="P578" s="29"/>
      <c r="Q578" s="29"/>
      <c r="R578" s="29"/>
      <c r="S578" s="29"/>
      <c r="T578" s="29"/>
      <c r="U578" s="29"/>
      <c r="V578" s="29"/>
      <c r="W578" s="29"/>
      <c r="X578" s="29"/>
      <c r="Y578" s="29"/>
      <c r="Z578" s="29"/>
    </row>
    <row r="579" ht="15.35" customHeight="1">
      <c r="A579" s="30">
        <v>42159.651006944441</v>
      </c>
      <c r="B579" s="30">
        <f>INT(A579)</f>
      </c>
      <c r="C579" s="30">
        <v>41464</v>
      </c>
      <c r="D579" s="27">
        <f>COUNTIF($B$2:$B$840,$C579)</f>
        <v>0</v>
      </c>
      <c r="E579" s="27">
        <f>SUM($D579:OFFSET($D579,$F$2-1,0))</f>
        <v>0</v>
      </c>
      <c r="F579" s="29"/>
      <c r="G579" s="29"/>
      <c r="H579" s="29"/>
      <c r="I579" s="29"/>
      <c r="J579" s="29"/>
      <c r="K579" s="29"/>
      <c r="L579" s="29"/>
      <c r="M579" s="29"/>
      <c r="N579" s="29"/>
      <c r="O579" s="29"/>
      <c r="P579" s="29"/>
      <c r="Q579" s="29"/>
      <c r="R579" s="29"/>
      <c r="S579" s="29"/>
      <c r="T579" s="29"/>
      <c r="U579" s="29"/>
      <c r="V579" s="29"/>
      <c r="W579" s="29"/>
      <c r="X579" s="29"/>
      <c r="Y579" s="29"/>
      <c r="Z579" s="29"/>
    </row>
    <row r="580" ht="15.35" customHeight="1">
      <c r="A580" s="30">
        <v>42159.659166666665</v>
      </c>
      <c r="B580" s="30">
        <f>INT(A580)</f>
      </c>
      <c r="C580" s="30">
        <v>41465</v>
      </c>
      <c r="D580" s="27">
        <f>COUNTIF($B$2:$B$840,$C580)</f>
        <v>0</v>
      </c>
      <c r="E580" s="27">
        <f>SUM($D580:OFFSET($D580,$F$2-1,0))</f>
        <v>0</v>
      </c>
      <c r="F580" s="29"/>
      <c r="G580" s="29"/>
      <c r="H580" s="29"/>
      <c r="I580" s="29"/>
      <c r="J580" s="29"/>
      <c r="K580" s="29"/>
      <c r="L580" s="29"/>
      <c r="M580" s="29"/>
      <c r="N580" s="29"/>
      <c r="O580" s="29"/>
      <c r="P580" s="29"/>
      <c r="Q580" s="29"/>
      <c r="R580" s="29"/>
      <c r="S580" s="29"/>
      <c r="T580" s="29"/>
      <c r="U580" s="29"/>
      <c r="V580" s="29"/>
      <c r="W580" s="29"/>
      <c r="X580" s="29"/>
      <c r="Y580" s="29"/>
      <c r="Z580" s="29"/>
    </row>
    <row r="581" ht="15.35" customHeight="1">
      <c r="A581" s="30">
        <v>42159.798969907410</v>
      </c>
      <c r="B581" s="30">
        <f>INT(A581)</f>
      </c>
      <c r="C581" s="30">
        <v>41466</v>
      </c>
      <c r="D581" s="27">
        <f>COUNTIF($B$2:$B$840,$C581)</f>
        <v>0</v>
      </c>
      <c r="E581" s="27">
        <f>SUM($D581:OFFSET($D581,$F$2-1,0))</f>
        <v>0</v>
      </c>
      <c r="F581" s="29"/>
      <c r="G581" s="29"/>
      <c r="H581" s="29"/>
      <c r="I581" s="29"/>
      <c r="J581" s="29"/>
      <c r="K581" s="29"/>
      <c r="L581" s="29"/>
      <c r="M581" s="29"/>
      <c r="N581" s="29"/>
      <c r="O581" s="29"/>
      <c r="P581" s="29"/>
      <c r="Q581" s="29"/>
      <c r="R581" s="29"/>
      <c r="S581" s="29"/>
      <c r="T581" s="29"/>
      <c r="U581" s="29"/>
      <c r="V581" s="29"/>
      <c r="W581" s="29"/>
      <c r="X581" s="29"/>
      <c r="Y581" s="29"/>
      <c r="Z581" s="29"/>
    </row>
    <row r="582" ht="15.35" customHeight="1">
      <c r="A582" s="30">
        <v>42160.388078703705</v>
      </c>
      <c r="B582" s="30">
        <f>INT(A582)</f>
      </c>
      <c r="C582" s="30">
        <v>41467</v>
      </c>
      <c r="D582" s="27">
        <f>COUNTIF($B$2:$B$840,$C582)</f>
        <v>0</v>
      </c>
      <c r="E582" s="27">
        <f>SUM($D582:OFFSET($D582,$F$2-1,0))</f>
        <v>0</v>
      </c>
      <c r="F582" s="29"/>
      <c r="G582" s="29"/>
      <c r="H582" s="29"/>
      <c r="I582" s="29"/>
      <c r="J582" s="29"/>
      <c r="K582" s="29"/>
      <c r="L582" s="29"/>
      <c r="M582" s="29"/>
      <c r="N582" s="29"/>
      <c r="O582" s="29"/>
      <c r="P582" s="29"/>
      <c r="Q582" s="29"/>
      <c r="R582" s="29"/>
      <c r="S582" s="29"/>
      <c r="T582" s="29"/>
      <c r="U582" s="29"/>
      <c r="V582" s="29"/>
      <c r="W582" s="29"/>
      <c r="X582" s="29"/>
      <c r="Y582" s="29"/>
      <c r="Z582" s="29"/>
    </row>
    <row r="583" ht="15.35" customHeight="1">
      <c r="A583" s="30">
        <v>42160.4525462963</v>
      </c>
      <c r="B583" s="30">
        <f>INT(A583)</f>
      </c>
      <c r="C583" s="30">
        <v>41468</v>
      </c>
      <c r="D583" s="27">
        <f>COUNTIF($B$2:$B$840,$C583)</f>
        <v>0</v>
      </c>
      <c r="E583" s="27">
        <f>SUM($D583:OFFSET($D583,$F$2-1,0))</f>
        <v>0</v>
      </c>
      <c r="F583" s="29"/>
      <c r="G583" s="29"/>
      <c r="H583" s="29"/>
      <c r="I583" s="29"/>
      <c r="J583" s="29"/>
      <c r="K583" s="29"/>
      <c r="L583" s="29"/>
      <c r="M583" s="29"/>
      <c r="N583" s="29"/>
      <c r="O583" s="29"/>
      <c r="P583" s="29"/>
      <c r="Q583" s="29"/>
      <c r="R583" s="29"/>
      <c r="S583" s="29"/>
      <c r="T583" s="29"/>
      <c r="U583" s="29"/>
      <c r="V583" s="29"/>
      <c r="W583" s="29"/>
      <c r="X583" s="29"/>
      <c r="Y583" s="29"/>
      <c r="Z583" s="29"/>
    </row>
    <row r="584" ht="15.35" customHeight="1">
      <c r="A584" s="30">
        <v>42160.477916666663</v>
      </c>
      <c r="B584" s="30">
        <f>INT(A584)</f>
      </c>
      <c r="C584" s="30">
        <v>41469</v>
      </c>
      <c r="D584" s="27">
        <f>COUNTIF($B$2:$B$840,$C584)</f>
        <v>0</v>
      </c>
      <c r="E584" s="27">
        <f>SUM($D584:OFFSET($D584,$F$2-1,0))</f>
        <v>0</v>
      </c>
      <c r="F584" s="29"/>
      <c r="G584" s="29"/>
      <c r="H584" s="29"/>
      <c r="I584" s="29"/>
      <c r="J584" s="29"/>
      <c r="K584" s="29"/>
      <c r="L584" s="29"/>
      <c r="M584" s="29"/>
      <c r="N584" s="29"/>
      <c r="O584" s="29"/>
      <c r="P584" s="29"/>
      <c r="Q584" s="29"/>
      <c r="R584" s="29"/>
      <c r="S584" s="29"/>
      <c r="T584" s="29"/>
      <c r="U584" s="29"/>
      <c r="V584" s="29"/>
      <c r="W584" s="29"/>
      <c r="X584" s="29"/>
      <c r="Y584" s="29"/>
      <c r="Z584" s="29"/>
    </row>
    <row r="585" ht="15.35" customHeight="1">
      <c r="A585" s="30">
        <v>42160.653067129628</v>
      </c>
      <c r="B585" s="30">
        <f>INT(A585)</f>
      </c>
      <c r="C585" s="30">
        <v>41470</v>
      </c>
      <c r="D585" s="27">
        <f>COUNTIF($B$2:$B$840,$C585)</f>
        <v>0</v>
      </c>
      <c r="E585" s="27">
        <f>SUM($D585:OFFSET($D585,$F$2-1,0))</f>
        <v>0</v>
      </c>
      <c r="F585" s="29"/>
      <c r="G585" s="29"/>
      <c r="H585" s="29"/>
      <c r="I585" s="29"/>
      <c r="J585" s="29"/>
      <c r="K585" s="29"/>
      <c r="L585" s="29"/>
      <c r="M585" s="29"/>
      <c r="N585" s="29"/>
      <c r="O585" s="29"/>
      <c r="P585" s="29"/>
      <c r="Q585" s="29"/>
      <c r="R585" s="29"/>
      <c r="S585" s="29"/>
      <c r="T585" s="29"/>
      <c r="U585" s="29"/>
      <c r="V585" s="29"/>
      <c r="W585" s="29"/>
      <c r="X585" s="29"/>
      <c r="Y585" s="29"/>
      <c r="Z585" s="29"/>
    </row>
    <row r="586" ht="15.35" customHeight="1">
      <c r="A586" s="30">
        <v>42160.797025462962</v>
      </c>
      <c r="B586" s="30">
        <f>INT(A586)</f>
      </c>
      <c r="C586" s="30">
        <v>41471</v>
      </c>
      <c r="D586" s="27">
        <f>COUNTIF($B$2:$B$840,$C586)</f>
        <v>0</v>
      </c>
      <c r="E586" s="27">
        <f>SUM($D586:OFFSET($D586,$F$2-1,0))</f>
        <v>0</v>
      </c>
      <c r="F586" s="29"/>
      <c r="G586" s="29"/>
      <c r="H586" s="29"/>
      <c r="I586" s="29"/>
      <c r="J586" s="29"/>
      <c r="K586" s="29"/>
      <c r="L586" s="29"/>
      <c r="M586" s="29"/>
      <c r="N586" s="29"/>
      <c r="O586" s="29"/>
      <c r="P586" s="29"/>
      <c r="Q586" s="29"/>
      <c r="R586" s="29"/>
      <c r="S586" s="29"/>
      <c r="T586" s="29"/>
      <c r="U586" s="29"/>
      <c r="V586" s="29"/>
      <c r="W586" s="29"/>
      <c r="X586" s="29"/>
      <c r="Y586" s="29"/>
      <c r="Z586" s="29"/>
    </row>
    <row r="587" ht="15.35" customHeight="1">
      <c r="A587" s="30">
        <v>42161.402291666665</v>
      </c>
      <c r="B587" s="30">
        <f>INT(A587)</f>
      </c>
      <c r="C587" s="30">
        <v>41472</v>
      </c>
      <c r="D587" s="27">
        <f>COUNTIF($B$2:$B$840,$C587)</f>
        <v>0</v>
      </c>
      <c r="E587" s="27">
        <f>SUM($D587:OFFSET($D587,$F$2-1,0))</f>
        <v>0</v>
      </c>
      <c r="F587" s="29"/>
      <c r="G587" s="29"/>
      <c r="H587" s="29"/>
      <c r="I587" s="29"/>
      <c r="J587" s="29"/>
      <c r="K587" s="29"/>
      <c r="L587" s="29"/>
      <c r="M587" s="29"/>
      <c r="N587" s="29"/>
      <c r="O587" s="29"/>
      <c r="P587" s="29"/>
      <c r="Q587" s="29"/>
      <c r="R587" s="29"/>
      <c r="S587" s="29"/>
      <c r="T587" s="29"/>
      <c r="U587" s="29"/>
      <c r="V587" s="29"/>
      <c r="W587" s="29"/>
      <c r="X587" s="29"/>
      <c r="Y587" s="29"/>
      <c r="Z587" s="29"/>
    </row>
    <row r="588" ht="15.35" customHeight="1">
      <c r="A588" s="30">
        <v>42163.914317129631</v>
      </c>
      <c r="B588" s="30">
        <f>INT(A588)</f>
      </c>
      <c r="C588" s="30">
        <v>41473</v>
      </c>
      <c r="D588" s="27">
        <f>COUNTIF($B$2:$B$840,$C588)</f>
        <v>0</v>
      </c>
      <c r="E588" s="27">
        <f>SUM($D588:OFFSET($D588,$F$2-1,0))</f>
        <v>0</v>
      </c>
      <c r="F588" s="29"/>
      <c r="G588" s="29"/>
      <c r="H588" s="29"/>
      <c r="I588" s="29"/>
      <c r="J588" s="29"/>
      <c r="K588" s="29"/>
      <c r="L588" s="29"/>
      <c r="M588" s="29"/>
      <c r="N588" s="29"/>
      <c r="O588" s="29"/>
      <c r="P588" s="29"/>
      <c r="Q588" s="29"/>
      <c r="R588" s="29"/>
      <c r="S588" s="29"/>
      <c r="T588" s="29"/>
      <c r="U588" s="29"/>
      <c r="V588" s="29"/>
      <c r="W588" s="29"/>
      <c r="X588" s="29"/>
      <c r="Y588" s="29"/>
      <c r="Z588" s="29"/>
    </row>
    <row r="589" ht="15.35" customHeight="1">
      <c r="A589" s="30">
        <v>42163.935208333336</v>
      </c>
      <c r="B589" s="30">
        <f>INT(A589)</f>
      </c>
      <c r="C589" s="30">
        <v>41474</v>
      </c>
      <c r="D589" s="27">
        <f>COUNTIF($B$2:$B$840,$C589)</f>
        <v>0</v>
      </c>
      <c r="E589" s="27">
        <f>SUM($D589:OFFSET($D589,$F$2-1,0))</f>
        <v>0</v>
      </c>
      <c r="F589" s="29"/>
      <c r="G589" s="29"/>
      <c r="H589" s="29"/>
      <c r="I589" s="29"/>
      <c r="J589" s="29"/>
      <c r="K589" s="29"/>
      <c r="L589" s="29"/>
      <c r="M589" s="29"/>
      <c r="N589" s="29"/>
      <c r="O589" s="29"/>
      <c r="P589" s="29"/>
      <c r="Q589" s="29"/>
      <c r="R589" s="29"/>
      <c r="S589" s="29"/>
      <c r="T589" s="29"/>
      <c r="U589" s="29"/>
      <c r="V589" s="29"/>
      <c r="W589" s="29"/>
      <c r="X589" s="29"/>
      <c r="Y589" s="29"/>
      <c r="Z589" s="29"/>
    </row>
    <row r="590" ht="15.35" customHeight="1">
      <c r="A590" s="30">
        <v>42164.056909722225</v>
      </c>
      <c r="B590" s="30">
        <f>INT(A590)</f>
      </c>
      <c r="C590" s="30">
        <v>41475</v>
      </c>
      <c r="D590" s="27">
        <f>COUNTIF($B$2:$B$840,$C590)</f>
        <v>0</v>
      </c>
      <c r="E590" s="27">
        <f>SUM($D590:OFFSET($D590,$F$2-1,0))</f>
        <v>0</v>
      </c>
      <c r="F590" s="29"/>
      <c r="G590" s="29"/>
      <c r="H590" s="29"/>
      <c r="I590" s="29"/>
      <c r="J590" s="29"/>
      <c r="K590" s="29"/>
      <c r="L590" s="29"/>
      <c r="M590" s="29"/>
      <c r="N590" s="29"/>
      <c r="O590" s="29"/>
      <c r="P590" s="29"/>
      <c r="Q590" s="29"/>
      <c r="R590" s="29"/>
      <c r="S590" s="29"/>
      <c r="T590" s="29"/>
      <c r="U590" s="29"/>
      <c r="V590" s="29"/>
      <c r="W590" s="29"/>
      <c r="X590" s="29"/>
      <c r="Y590" s="29"/>
      <c r="Z590" s="29"/>
    </row>
    <row r="591" ht="15.35" customHeight="1">
      <c r="A591" s="30">
        <v>42164.079120370370</v>
      </c>
      <c r="B591" s="30">
        <f>INT(A591)</f>
      </c>
      <c r="C591" s="30">
        <v>41476</v>
      </c>
      <c r="D591" s="27">
        <f>COUNTIF($B$2:$B$840,$C591)</f>
        <v>0</v>
      </c>
      <c r="E591" s="27">
        <f>SUM($D591:OFFSET($D591,$F$2-1,0))</f>
        <v>0</v>
      </c>
      <c r="F591" s="29"/>
      <c r="G591" s="29"/>
      <c r="H591" s="29"/>
      <c r="I591" s="29"/>
      <c r="J591" s="29"/>
      <c r="K591" s="29"/>
      <c r="L591" s="29"/>
      <c r="M591" s="29"/>
      <c r="N591" s="29"/>
      <c r="O591" s="29"/>
      <c r="P591" s="29"/>
      <c r="Q591" s="29"/>
      <c r="R591" s="29"/>
      <c r="S591" s="29"/>
      <c r="T591" s="29"/>
      <c r="U591" s="29"/>
      <c r="V591" s="29"/>
      <c r="W591" s="29"/>
      <c r="X591" s="29"/>
      <c r="Y591" s="29"/>
      <c r="Z591" s="29"/>
    </row>
    <row r="592" ht="15.35" customHeight="1">
      <c r="A592" s="30">
        <v>42164.374305555553</v>
      </c>
      <c r="B592" s="30">
        <f>INT(A592)</f>
      </c>
      <c r="C592" s="30">
        <v>41477</v>
      </c>
      <c r="D592" s="27">
        <f>COUNTIF($B$2:$B$840,$C592)</f>
        <v>0</v>
      </c>
      <c r="E592" s="27">
        <f>SUM($D592:OFFSET($D592,$F$2-1,0))</f>
        <v>0</v>
      </c>
      <c r="F592" s="29"/>
      <c r="G592" s="29"/>
      <c r="H592" s="29"/>
      <c r="I592" s="29"/>
      <c r="J592" s="29"/>
      <c r="K592" s="29"/>
      <c r="L592" s="29"/>
      <c r="M592" s="29"/>
      <c r="N592" s="29"/>
      <c r="O592" s="29"/>
      <c r="P592" s="29"/>
      <c r="Q592" s="29"/>
      <c r="R592" s="29"/>
      <c r="S592" s="29"/>
      <c r="T592" s="29"/>
      <c r="U592" s="29"/>
      <c r="V592" s="29"/>
      <c r="W592" s="29"/>
      <c r="X592" s="29"/>
      <c r="Y592" s="29"/>
      <c r="Z592" s="29"/>
    </row>
    <row r="593" ht="15.35" customHeight="1">
      <c r="A593" s="30">
        <v>42164.493344907409</v>
      </c>
      <c r="B593" s="30">
        <f>INT(A593)</f>
      </c>
      <c r="C593" s="30">
        <v>41478</v>
      </c>
      <c r="D593" s="27">
        <f>COUNTIF($B$2:$B$840,$C593)</f>
        <v>0</v>
      </c>
      <c r="E593" s="27">
        <f>SUM($D593:OFFSET($D593,$F$2-1,0))</f>
        <v>0</v>
      </c>
      <c r="F593" s="29"/>
      <c r="G593" s="29"/>
      <c r="H593" s="29"/>
      <c r="I593" s="29"/>
      <c r="J593" s="29"/>
      <c r="K593" s="29"/>
      <c r="L593" s="29"/>
      <c r="M593" s="29"/>
      <c r="N593" s="29"/>
      <c r="O593" s="29"/>
      <c r="P593" s="29"/>
      <c r="Q593" s="29"/>
      <c r="R593" s="29"/>
      <c r="S593" s="29"/>
      <c r="T593" s="29"/>
      <c r="U593" s="29"/>
      <c r="V593" s="29"/>
      <c r="W593" s="29"/>
      <c r="X593" s="29"/>
      <c r="Y593" s="29"/>
      <c r="Z593" s="29"/>
    </row>
    <row r="594" ht="15.35" customHeight="1">
      <c r="A594" s="30">
        <v>42166.2919675926</v>
      </c>
      <c r="B594" s="30">
        <f>INT(A594)</f>
      </c>
      <c r="C594" s="30">
        <v>41479</v>
      </c>
      <c r="D594" s="27">
        <f>COUNTIF($B$2:$B$840,$C594)</f>
        <v>0</v>
      </c>
      <c r="E594" s="27">
        <f>SUM($D594:OFFSET($D594,$F$2-1,0))</f>
        <v>0</v>
      </c>
      <c r="F594" s="29"/>
      <c r="G594" s="29"/>
      <c r="H594" s="29"/>
      <c r="I594" s="29"/>
      <c r="J594" s="29"/>
      <c r="K594" s="29"/>
      <c r="L594" s="29"/>
      <c r="M594" s="29"/>
      <c r="N594" s="29"/>
      <c r="O594" s="29"/>
      <c r="P594" s="29"/>
      <c r="Q594" s="29"/>
      <c r="R594" s="29"/>
      <c r="S594" s="29"/>
      <c r="T594" s="29"/>
      <c r="U594" s="29"/>
      <c r="V594" s="29"/>
      <c r="W594" s="29"/>
      <c r="X594" s="29"/>
      <c r="Y594" s="29"/>
      <c r="Z594" s="29"/>
    </row>
    <row r="595" ht="15.35" customHeight="1">
      <c r="A595" s="30">
        <v>42166.703854166670</v>
      </c>
      <c r="B595" s="30">
        <f>INT(A595)</f>
      </c>
      <c r="C595" s="30">
        <v>41480</v>
      </c>
      <c r="D595" s="27">
        <f>COUNTIF($B$2:$B$840,$C595)</f>
        <v>0</v>
      </c>
      <c r="E595" s="27">
        <f>SUM($D595:OFFSET($D595,$F$2-1,0))</f>
        <v>0</v>
      </c>
      <c r="F595" s="29"/>
      <c r="G595" s="29"/>
      <c r="H595" s="29"/>
      <c r="I595" s="29"/>
      <c r="J595" s="29"/>
      <c r="K595" s="29"/>
      <c r="L595" s="29"/>
      <c r="M595" s="29"/>
      <c r="N595" s="29"/>
      <c r="O595" s="29"/>
      <c r="P595" s="29"/>
      <c r="Q595" s="29"/>
      <c r="R595" s="29"/>
      <c r="S595" s="29"/>
      <c r="T595" s="29"/>
      <c r="U595" s="29"/>
      <c r="V595" s="29"/>
      <c r="W595" s="29"/>
      <c r="X595" s="29"/>
      <c r="Y595" s="29"/>
      <c r="Z595" s="29"/>
    </row>
    <row r="596" ht="15.35" customHeight="1">
      <c r="A596" s="30">
        <v>42166.805451388886</v>
      </c>
      <c r="B596" s="30">
        <f>INT(A596)</f>
      </c>
      <c r="C596" s="30">
        <v>41481</v>
      </c>
      <c r="D596" s="27">
        <f>COUNTIF($B$2:$B$840,$C596)</f>
        <v>0</v>
      </c>
      <c r="E596" s="27">
        <f>SUM($D596:OFFSET($D596,$F$2-1,0))</f>
        <v>0</v>
      </c>
      <c r="F596" s="29"/>
      <c r="G596" s="29"/>
      <c r="H596" s="29"/>
      <c r="I596" s="29"/>
      <c r="J596" s="29"/>
      <c r="K596" s="29"/>
      <c r="L596" s="29"/>
      <c r="M596" s="29"/>
      <c r="N596" s="29"/>
      <c r="O596" s="29"/>
      <c r="P596" s="29"/>
      <c r="Q596" s="29"/>
      <c r="R596" s="29"/>
      <c r="S596" s="29"/>
      <c r="T596" s="29"/>
      <c r="U596" s="29"/>
      <c r="V596" s="29"/>
      <c r="W596" s="29"/>
      <c r="X596" s="29"/>
      <c r="Y596" s="29"/>
      <c r="Z596" s="29"/>
    </row>
    <row r="597" ht="15.35" customHeight="1">
      <c r="A597" s="30">
        <v>42166.806076388886</v>
      </c>
      <c r="B597" s="30">
        <f>INT(A597)</f>
      </c>
      <c r="C597" s="30">
        <v>41482</v>
      </c>
      <c r="D597" s="27">
        <f>COUNTIF($B$2:$B$840,$C597)</f>
        <v>0</v>
      </c>
      <c r="E597" s="27">
        <f>SUM($D597:OFFSET($D597,$F$2-1,0))</f>
        <v>0</v>
      </c>
      <c r="F597" s="29"/>
      <c r="G597" s="29"/>
      <c r="H597" s="29"/>
      <c r="I597" s="29"/>
      <c r="J597" s="29"/>
      <c r="K597" s="29"/>
      <c r="L597" s="29"/>
      <c r="M597" s="29"/>
      <c r="N597" s="29"/>
      <c r="O597" s="29"/>
      <c r="P597" s="29"/>
      <c r="Q597" s="29"/>
      <c r="R597" s="29"/>
      <c r="S597" s="29"/>
      <c r="T597" s="29"/>
      <c r="U597" s="29"/>
      <c r="V597" s="29"/>
      <c r="W597" s="29"/>
      <c r="X597" s="29"/>
      <c r="Y597" s="29"/>
      <c r="Z597" s="29"/>
    </row>
    <row r="598" ht="15.35" customHeight="1">
      <c r="A598" s="30">
        <v>42166.8065162037</v>
      </c>
      <c r="B598" s="30">
        <f>INT(A598)</f>
      </c>
      <c r="C598" s="30">
        <v>41483</v>
      </c>
      <c r="D598" s="27">
        <f>COUNTIF($B$2:$B$840,$C598)</f>
        <v>0</v>
      </c>
      <c r="E598" s="27">
        <f>SUM($D598:OFFSET($D598,$F$2-1,0))</f>
        <v>0</v>
      </c>
      <c r="F598" s="29"/>
      <c r="G598" s="29"/>
      <c r="H598" s="29"/>
      <c r="I598" s="29"/>
      <c r="J598" s="29"/>
      <c r="K598" s="29"/>
      <c r="L598" s="29"/>
      <c r="M598" s="29"/>
      <c r="N598" s="29"/>
      <c r="O598" s="29"/>
      <c r="P598" s="29"/>
      <c r="Q598" s="29"/>
      <c r="R598" s="29"/>
      <c r="S598" s="29"/>
      <c r="T598" s="29"/>
      <c r="U598" s="29"/>
      <c r="V598" s="29"/>
      <c r="W598" s="29"/>
      <c r="X598" s="29"/>
      <c r="Y598" s="29"/>
      <c r="Z598" s="29"/>
    </row>
    <row r="599" ht="15.35" customHeight="1">
      <c r="A599" s="30">
        <v>42166.807129629633</v>
      </c>
      <c r="B599" s="30">
        <f>INT(A599)</f>
      </c>
      <c r="C599" s="30">
        <v>41484</v>
      </c>
      <c r="D599" s="27">
        <f>COUNTIF($B$2:$B$840,$C599)</f>
        <v>0</v>
      </c>
      <c r="E599" s="27">
        <f>SUM($D599:OFFSET($D599,$F$2-1,0))</f>
        <v>0</v>
      </c>
      <c r="F599" s="29"/>
      <c r="G599" s="29"/>
      <c r="H599" s="29"/>
      <c r="I599" s="29"/>
      <c r="J599" s="29"/>
      <c r="K599" s="29"/>
      <c r="L599" s="29"/>
      <c r="M599" s="29"/>
      <c r="N599" s="29"/>
      <c r="O599" s="29"/>
      <c r="P599" s="29"/>
      <c r="Q599" s="29"/>
      <c r="R599" s="29"/>
      <c r="S599" s="29"/>
      <c r="T599" s="29"/>
      <c r="U599" s="29"/>
      <c r="V599" s="29"/>
      <c r="W599" s="29"/>
      <c r="X599" s="29"/>
      <c r="Y599" s="29"/>
      <c r="Z599" s="29"/>
    </row>
    <row r="600" ht="15.35" customHeight="1">
      <c r="A600" s="30">
        <v>42167.236157407409</v>
      </c>
      <c r="B600" s="30">
        <f>INT(A600)</f>
      </c>
      <c r="C600" s="30">
        <v>41485</v>
      </c>
      <c r="D600" s="27">
        <f>COUNTIF($B$2:$B$840,$C600)</f>
        <v>0</v>
      </c>
      <c r="E600" s="27">
        <f>SUM($D600:OFFSET($D600,$F$2-1,0))</f>
        <v>0</v>
      </c>
      <c r="F600" s="29"/>
      <c r="G600" s="29"/>
      <c r="H600" s="29"/>
      <c r="I600" s="29"/>
      <c r="J600" s="29"/>
      <c r="K600" s="29"/>
      <c r="L600" s="29"/>
      <c r="M600" s="29"/>
      <c r="N600" s="29"/>
      <c r="O600" s="29"/>
      <c r="P600" s="29"/>
      <c r="Q600" s="29"/>
      <c r="R600" s="29"/>
      <c r="S600" s="29"/>
      <c r="T600" s="29"/>
      <c r="U600" s="29"/>
      <c r="V600" s="29"/>
      <c r="W600" s="29"/>
      <c r="X600" s="29"/>
      <c r="Y600" s="29"/>
      <c r="Z600" s="29"/>
    </row>
    <row r="601" ht="15.35" customHeight="1">
      <c r="A601" s="30">
        <v>42167.328113425923</v>
      </c>
      <c r="B601" s="30">
        <f>INT(A601)</f>
      </c>
      <c r="C601" s="30">
        <v>41486</v>
      </c>
      <c r="D601" s="27">
        <f>COUNTIF($B$2:$B$840,$C601)</f>
        <v>0</v>
      </c>
      <c r="E601" s="27">
        <f>SUM($D601:OFFSET($D601,$F$2-1,0))</f>
        <v>0</v>
      </c>
      <c r="F601" s="29"/>
      <c r="G601" s="29"/>
      <c r="H601" s="29"/>
      <c r="I601" s="29"/>
      <c r="J601" s="29"/>
      <c r="K601" s="29"/>
      <c r="L601" s="29"/>
      <c r="M601" s="29"/>
      <c r="N601" s="29"/>
      <c r="O601" s="29"/>
      <c r="P601" s="29"/>
      <c r="Q601" s="29"/>
      <c r="R601" s="29"/>
      <c r="S601" s="29"/>
      <c r="T601" s="29"/>
      <c r="U601" s="29"/>
      <c r="V601" s="29"/>
      <c r="W601" s="29"/>
      <c r="X601" s="29"/>
      <c r="Y601" s="29"/>
      <c r="Z601" s="29"/>
    </row>
    <row r="602" ht="15.35" customHeight="1">
      <c r="A602" s="30">
        <v>42167.3325462963</v>
      </c>
      <c r="B602" s="30">
        <f>INT(A602)</f>
      </c>
      <c r="C602" s="30">
        <v>41487</v>
      </c>
      <c r="D602" s="27">
        <f>COUNTIF($B$2:$B$840,$C602)</f>
        <v>0</v>
      </c>
      <c r="E602" s="27">
        <f>SUM($D602:OFFSET($D602,$F$2-1,0))</f>
        <v>0</v>
      </c>
      <c r="F602" s="29"/>
      <c r="G602" s="29"/>
      <c r="H602" s="29"/>
      <c r="I602" s="29"/>
      <c r="J602" s="29"/>
      <c r="K602" s="29"/>
      <c r="L602" s="29"/>
      <c r="M602" s="29"/>
      <c r="N602" s="29"/>
      <c r="O602" s="29"/>
      <c r="P602" s="29"/>
      <c r="Q602" s="29"/>
      <c r="R602" s="29"/>
      <c r="S602" s="29"/>
      <c r="T602" s="29"/>
      <c r="U602" s="29"/>
      <c r="V602" s="29"/>
      <c r="W602" s="29"/>
      <c r="X602" s="29"/>
      <c r="Y602" s="29"/>
      <c r="Z602" s="29"/>
    </row>
    <row r="603" ht="15.35" customHeight="1">
      <c r="A603" s="30">
        <v>42167.478263888886</v>
      </c>
      <c r="B603" s="30">
        <f>INT(A603)</f>
      </c>
      <c r="C603" s="30">
        <v>41488</v>
      </c>
      <c r="D603" s="27">
        <f>COUNTIF($B$2:$B$840,$C603)</f>
        <v>0</v>
      </c>
      <c r="E603" s="27">
        <f>SUM($D603:OFFSET($D603,$F$2-1,0))</f>
        <v>0</v>
      </c>
      <c r="F603" s="29"/>
      <c r="G603" s="29"/>
      <c r="H603" s="29"/>
      <c r="I603" s="29"/>
      <c r="J603" s="29"/>
      <c r="K603" s="29"/>
      <c r="L603" s="29"/>
      <c r="M603" s="29"/>
      <c r="N603" s="29"/>
      <c r="O603" s="29"/>
      <c r="P603" s="29"/>
      <c r="Q603" s="29"/>
      <c r="R603" s="29"/>
      <c r="S603" s="29"/>
      <c r="T603" s="29"/>
      <c r="U603" s="29"/>
      <c r="V603" s="29"/>
      <c r="W603" s="29"/>
      <c r="X603" s="29"/>
      <c r="Y603" s="29"/>
      <c r="Z603" s="29"/>
    </row>
    <row r="604" ht="15.35" customHeight="1">
      <c r="A604" s="30">
        <v>42167.615185185183</v>
      </c>
      <c r="B604" s="30">
        <f>INT(A604)</f>
      </c>
      <c r="C604" s="30">
        <v>41489</v>
      </c>
      <c r="D604" s="27">
        <f>COUNTIF($B$2:$B$840,$C604)</f>
        <v>0</v>
      </c>
      <c r="E604" s="27">
        <f>SUM($D604:OFFSET($D604,$F$2-1,0))</f>
        <v>0</v>
      </c>
      <c r="F604" s="29"/>
      <c r="G604" s="29"/>
      <c r="H604" s="29"/>
      <c r="I604" s="29"/>
      <c r="J604" s="29"/>
      <c r="K604" s="29"/>
      <c r="L604" s="29"/>
      <c r="M604" s="29"/>
      <c r="N604" s="29"/>
      <c r="O604" s="29"/>
      <c r="P604" s="29"/>
      <c r="Q604" s="29"/>
      <c r="R604" s="29"/>
      <c r="S604" s="29"/>
      <c r="T604" s="29"/>
      <c r="U604" s="29"/>
      <c r="V604" s="29"/>
      <c r="W604" s="29"/>
      <c r="X604" s="29"/>
      <c r="Y604" s="29"/>
      <c r="Z604" s="29"/>
    </row>
    <row r="605" ht="15.35" customHeight="1">
      <c r="A605" s="30">
        <v>42167.727777777778</v>
      </c>
      <c r="B605" s="30">
        <f>INT(A605)</f>
      </c>
      <c r="C605" s="30">
        <v>41490</v>
      </c>
      <c r="D605" s="27">
        <f>COUNTIF($B$2:$B$840,$C605)</f>
        <v>0</v>
      </c>
      <c r="E605" s="27">
        <f>SUM($D605:OFFSET($D605,$F$2-1,0))</f>
        <v>0</v>
      </c>
      <c r="F605" s="29"/>
      <c r="G605" s="29"/>
      <c r="H605" s="29"/>
      <c r="I605" s="29"/>
      <c r="J605" s="29"/>
      <c r="K605" s="29"/>
      <c r="L605" s="29"/>
      <c r="M605" s="29"/>
      <c r="N605" s="29"/>
      <c r="O605" s="29"/>
      <c r="P605" s="29"/>
      <c r="Q605" s="29"/>
      <c r="R605" s="29"/>
      <c r="S605" s="29"/>
      <c r="T605" s="29"/>
      <c r="U605" s="29"/>
      <c r="V605" s="29"/>
      <c r="W605" s="29"/>
      <c r="X605" s="29"/>
      <c r="Y605" s="29"/>
      <c r="Z605" s="29"/>
    </row>
    <row r="606" ht="15.35" customHeight="1">
      <c r="A606" s="30">
        <v>42170.188657407409</v>
      </c>
      <c r="B606" s="30">
        <f>INT(A606)</f>
      </c>
      <c r="C606" s="30">
        <v>41491</v>
      </c>
      <c r="D606" s="27">
        <f>COUNTIF($B$2:$B$840,$C606)</f>
        <v>0</v>
      </c>
      <c r="E606" s="27">
        <f>SUM($D606:OFFSET($D606,$F$2-1,0))</f>
        <v>0</v>
      </c>
      <c r="F606" s="29"/>
      <c r="G606" s="29"/>
      <c r="H606" s="29"/>
      <c r="I606" s="29"/>
      <c r="J606" s="29"/>
      <c r="K606" s="29"/>
      <c r="L606" s="29"/>
      <c r="M606" s="29"/>
      <c r="N606" s="29"/>
      <c r="O606" s="29"/>
      <c r="P606" s="29"/>
      <c r="Q606" s="29"/>
      <c r="R606" s="29"/>
      <c r="S606" s="29"/>
      <c r="T606" s="29"/>
      <c r="U606" s="29"/>
      <c r="V606" s="29"/>
      <c r="W606" s="29"/>
      <c r="X606" s="29"/>
      <c r="Y606" s="29"/>
      <c r="Z606" s="29"/>
    </row>
    <row r="607" ht="15.35" customHeight="1">
      <c r="A607" s="30">
        <v>42170.284756944442</v>
      </c>
      <c r="B607" s="30">
        <f>INT(A607)</f>
      </c>
      <c r="C607" s="30">
        <v>41492</v>
      </c>
      <c r="D607" s="27">
        <f>COUNTIF($B$2:$B$840,$C607)</f>
        <v>0</v>
      </c>
      <c r="E607" s="27">
        <f>SUM($D607:OFFSET($D607,$F$2-1,0))</f>
        <v>0</v>
      </c>
      <c r="F607" s="29"/>
      <c r="G607" s="29"/>
      <c r="H607" s="29"/>
      <c r="I607" s="29"/>
      <c r="J607" s="29"/>
      <c r="K607" s="29"/>
      <c r="L607" s="29"/>
      <c r="M607" s="29"/>
      <c r="N607" s="29"/>
      <c r="O607" s="29"/>
      <c r="P607" s="29"/>
      <c r="Q607" s="29"/>
      <c r="R607" s="29"/>
      <c r="S607" s="29"/>
      <c r="T607" s="29"/>
      <c r="U607" s="29"/>
      <c r="V607" s="29"/>
      <c r="W607" s="29"/>
      <c r="X607" s="29"/>
      <c r="Y607" s="29"/>
      <c r="Z607" s="29"/>
    </row>
    <row r="608" ht="15.35" customHeight="1">
      <c r="A608" s="30">
        <v>42170.310972222222</v>
      </c>
      <c r="B608" s="30">
        <f>INT(A608)</f>
      </c>
      <c r="C608" s="30">
        <v>41493</v>
      </c>
      <c r="D608" s="27">
        <f>COUNTIF($B$2:$B$840,$C608)</f>
        <v>0</v>
      </c>
      <c r="E608" s="27">
        <f>SUM($D608:OFFSET($D608,$F$2-1,0))</f>
        <v>0</v>
      </c>
      <c r="F608" s="29"/>
      <c r="G608" s="29"/>
      <c r="H608" s="29"/>
      <c r="I608" s="29"/>
      <c r="J608" s="29"/>
      <c r="K608" s="29"/>
      <c r="L608" s="29"/>
      <c r="M608" s="29"/>
      <c r="N608" s="29"/>
      <c r="O608" s="29"/>
      <c r="P608" s="29"/>
      <c r="Q608" s="29"/>
      <c r="R608" s="29"/>
      <c r="S608" s="29"/>
      <c r="T608" s="29"/>
      <c r="U608" s="29"/>
      <c r="V608" s="29"/>
      <c r="W608" s="29"/>
      <c r="X608" s="29"/>
      <c r="Y608" s="29"/>
      <c r="Z608" s="29"/>
    </row>
    <row r="609" ht="15.35" customHeight="1">
      <c r="A609" s="30">
        <v>42170.429270833331</v>
      </c>
      <c r="B609" s="30">
        <f>INT(A609)</f>
      </c>
      <c r="C609" s="30">
        <v>41494</v>
      </c>
      <c r="D609" s="27">
        <f>COUNTIF($B$2:$B$840,$C609)</f>
        <v>0</v>
      </c>
      <c r="E609" s="27">
        <f>SUM($D609:OFFSET($D609,$F$2-1,0))</f>
        <v>0</v>
      </c>
      <c r="F609" s="29"/>
      <c r="G609" s="29"/>
      <c r="H609" s="29"/>
      <c r="I609" s="29"/>
      <c r="J609" s="29"/>
      <c r="K609" s="29"/>
      <c r="L609" s="29"/>
      <c r="M609" s="29"/>
      <c r="N609" s="29"/>
      <c r="O609" s="29"/>
      <c r="P609" s="29"/>
      <c r="Q609" s="29"/>
      <c r="R609" s="29"/>
      <c r="S609" s="29"/>
      <c r="T609" s="29"/>
      <c r="U609" s="29"/>
      <c r="V609" s="29"/>
      <c r="W609" s="29"/>
      <c r="X609" s="29"/>
      <c r="Y609" s="29"/>
      <c r="Z609" s="29"/>
    </row>
    <row r="610" ht="15.35" customHeight="1">
      <c r="A610" s="30">
        <v>42171.156076388892</v>
      </c>
      <c r="B610" s="30">
        <f>INT(A610)</f>
      </c>
      <c r="C610" s="30">
        <v>41495</v>
      </c>
      <c r="D610" s="27">
        <f>COUNTIF($B$2:$B$840,$C610)</f>
        <v>0</v>
      </c>
      <c r="E610" s="27">
        <f>SUM($D610:OFFSET($D610,$F$2-1,0))</f>
        <v>0</v>
      </c>
      <c r="F610" s="29"/>
      <c r="G610" s="29"/>
      <c r="H610" s="29"/>
      <c r="I610" s="29"/>
      <c r="J610" s="29"/>
      <c r="K610" s="29"/>
      <c r="L610" s="29"/>
      <c r="M610" s="29"/>
      <c r="N610" s="29"/>
      <c r="O610" s="29"/>
      <c r="P610" s="29"/>
      <c r="Q610" s="29"/>
      <c r="R610" s="29"/>
      <c r="S610" s="29"/>
      <c r="T610" s="29"/>
      <c r="U610" s="29"/>
      <c r="V610" s="29"/>
      <c r="W610" s="29"/>
      <c r="X610" s="29"/>
      <c r="Y610" s="29"/>
      <c r="Z610" s="29"/>
    </row>
    <row r="611" ht="15.35" customHeight="1">
      <c r="A611" s="30">
        <v>42171.203900462962</v>
      </c>
      <c r="B611" s="30">
        <f>INT(A611)</f>
      </c>
      <c r="C611" s="30">
        <v>41496</v>
      </c>
      <c r="D611" s="27">
        <f>COUNTIF($B$2:$B$840,$C611)</f>
        <v>0</v>
      </c>
      <c r="E611" s="27">
        <f>SUM($D611:OFFSET($D611,$F$2-1,0))</f>
        <v>0</v>
      </c>
      <c r="F611" s="29"/>
      <c r="G611" s="29"/>
      <c r="H611" s="29"/>
      <c r="I611" s="29"/>
      <c r="J611" s="29"/>
      <c r="K611" s="29"/>
      <c r="L611" s="29"/>
      <c r="M611" s="29"/>
      <c r="N611" s="29"/>
      <c r="O611" s="29"/>
      <c r="P611" s="29"/>
      <c r="Q611" s="29"/>
      <c r="R611" s="29"/>
      <c r="S611" s="29"/>
      <c r="T611" s="29"/>
      <c r="U611" s="29"/>
      <c r="V611" s="29"/>
      <c r="W611" s="29"/>
      <c r="X611" s="29"/>
      <c r="Y611" s="29"/>
      <c r="Z611" s="29"/>
    </row>
    <row r="612" ht="15.35" customHeight="1">
      <c r="A612" s="30">
        <v>42171.529710648145</v>
      </c>
      <c r="B612" s="30">
        <f>INT(A612)</f>
      </c>
      <c r="C612" s="30">
        <v>41497</v>
      </c>
      <c r="D612" s="27">
        <f>COUNTIF($B$2:$B$840,$C612)</f>
        <v>0</v>
      </c>
      <c r="E612" s="27">
        <f>SUM($D612:OFFSET($D612,$F$2-1,0))</f>
        <v>0</v>
      </c>
      <c r="F612" s="29"/>
      <c r="G612" s="29"/>
      <c r="H612" s="29"/>
      <c r="I612" s="29"/>
      <c r="J612" s="29"/>
      <c r="K612" s="29"/>
      <c r="L612" s="29"/>
      <c r="M612" s="29"/>
      <c r="N612" s="29"/>
      <c r="O612" s="29"/>
      <c r="P612" s="29"/>
      <c r="Q612" s="29"/>
      <c r="R612" s="29"/>
      <c r="S612" s="29"/>
      <c r="T612" s="29"/>
      <c r="U612" s="29"/>
      <c r="V612" s="29"/>
      <c r="W612" s="29"/>
      <c r="X612" s="29"/>
      <c r="Y612" s="29"/>
      <c r="Z612" s="29"/>
    </row>
    <row r="613" ht="15.35" customHeight="1">
      <c r="A613" s="30">
        <v>42171.534432870372</v>
      </c>
      <c r="B613" s="30">
        <f>INT(A613)</f>
      </c>
      <c r="C613" s="30">
        <v>41498</v>
      </c>
      <c r="D613" s="27">
        <f>COUNTIF($B$2:$B$840,$C613)</f>
        <v>0</v>
      </c>
      <c r="E613" s="27">
        <f>SUM($D613:OFFSET($D613,$F$2-1,0))</f>
        <v>0</v>
      </c>
      <c r="F613" s="29"/>
      <c r="G613" s="29"/>
      <c r="H613" s="29"/>
      <c r="I613" s="29"/>
      <c r="J613" s="29"/>
      <c r="K613" s="29"/>
      <c r="L613" s="29"/>
      <c r="M613" s="29"/>
      <c r="N613" s="29"/>
      <c r="O613" s="29"/>
      <c r="P613" s="29"/>
      <c r="Q613" s="29"/>
      <c r="R613" s="29"/>
      <c r="S613" s="29"/>
      <c r="T613" s="29"/>
      <c r="U613" s="29"/>
      <c r="V613" s="29"/>
      <c r="W613" s="29"/>
      <c r="X613" s="29"/>
      <c r="Y613" s="29"/>
      <c r="Z613" s="29"/>
    </row>
    <row r="614" ht="15.35" customHeight="1">
      <c r="A614" s="30">
        <v>42171.590821759259</v>
      </c>
      <c r="B614" s="30">
        <f>INT(A614)</f>
      </c>
      <c r="C614" s="30">
        <v>41499</v>
      </c>
      <c r="D614" s="27">
        <f>COUNTIF($B$2:$B$840,$C614)</f>
        <v>0</v>
      </c>
      <c r="E614" s="27">
        <f>SUM($D614:OFFSET($D614,$F$2-1,0))</f>
        <v>0</v>
      </c>
      <c r="F614" s="29"/>
      <c r="G614" s="29"/>
      <c r="H614" s="29"/>
      <c r="I614" s="29"/>
      <c r="J614" s="29"/>
      <c r="K614" s="29"/>
      <c r="L614" s="29"/>
      <c r="M614" s="29"/>
      <c r="N614" s="29"/>
      <c r="O614" s="29"/>
      <c r="P614" s="29"/>
      <c r="Q614" s="29"/>
      <c r="R614" s="29"/>
      <c r="S614" s="29"/>
      <c r="T614" s="29"/>
      <c r="U614" s="29"/>
      <c r="V614" s="29"/>
      <c r="W614" s="29"/>
      <c r="X614" s="29"/>
      <c r="Y614" s="29"/>
      <c r="Z614" s="29"/>
    </row>
    <row r="615" ht="15.35" customHeight="1">
      <c r="A615" s="30">
        <v>42172.175960648150</v>
      </c>
      <c r="B615" s="30">
        <f>INT(A615)</f>
      </c>
      <c r="C615" s="30">
        <v>41500</v>
      </c>
      <c r="D615" s="27">
        <f>COUNTIF($B$2:$B$840,$C615)</f>
        <v>0</v>
      </c>
      <c r="E615" s="27">
        <f>SUM($D615:OFFSET($D615,$F$2-1,0))</f>
        <v>0</v>
      </c>
      <c r="F615" s="29"/>
      <c r="G615" s="29"/>
      <c r="H615" s="29"/>
      <c r="I615" s="29"/>
      <c r="J615" s="29"/>
      <c r="K615" s="29"/>
      <c r="L615" s="29"/>
      <c r="M615" s="29"/>
      <c r="N615" s="29"/>
      <c r="O615" s="29"/>
      <c r="P615" s="29"/>
      <c r="Q615" s="29"/>
      <c r="R615" s="29"/>
      <c r="S615" s="29"/>
      <c r="T615" s="29"/>
      <c r="U615" s="29"/>
      <c r="V615" s="29"/>
      <c r="W615" s="29"/>
      <c r="X615" s="29"/>
      <c r="Y615" s="29"/>
      <c r="Z615" s="29"/>
    </row>
    <row r="616" ht="15.35" customHeight="1">
      <c r="A616" s="30">
        <v>42173.2737037037</v>
      </c>
      <c r="B616" s="30">
        <f>INT(A616)</f>
      </c>
      <c r="C616" s="30">
        <v>41501</v>
      </c>
      <c r="D616" s="27">
        <f>COUNTIF($B$2:$B$840,$C616)</f>
        <v>0</v>
      </c>
      <c r="E616" s="27">
        <f>SUM($D616:OFFSET($D616,$F$2-1,0))</f>
        <v>0</v>
      </c>
      <c r="F616" s="29"/>
      <c r="G616" s="29"/>
      <c r="H616" s="29"/>
      <c r="I616" s="29"/>
      <c r="J616" s="29"/>
      <c r="K616" s="29"/>
      <c r="L616" s="29"/>
      <c r="M616" s="29"/>
      <c r="N616" s="29"/>
      <c r="O616" s="29"/>
      <c r="P616" s="29"/>
      <c r="Q616" s="29"/>
      <c r="R616" s="29"/>
      <c r="S616" s="29"/>
      <c r="T616" s="29"/>
      <c r="U616" s="29"/>
      <c r="V616" s="29"/>
      <c r="W616" s="29"/>
      <c r="X616" s="29"/>
      <c r="Y616" s="29"/>
      <c r="Z616" s="29"/>
    </row>
    <row r="617" ht="15.35" customHeight="1">
      <c r="A617" s="30">
        <v>42173.375023148146</v>
      </c>
      <c r="B617" s="30">
        <f>INT(A617)</f>
      </c>
      <c r="C617" s="30">
        <v>41502</v>
      </c>
      <c r="D617" s="27">
        <f>COUNTIF($B$2:$B$840,$C617)</f>
        <v>0</v>
      </c>
      <c r="E617" s="27">
        <f>SUM($D617:OFFSET($D617,$F$2-1,0))</f>
        <v>0</v>
      </c>
      <c r="F617" s="29"/>
      <c r="G617" s="29"/>
      <c r="H617" s="29"/>
      <c r="I617" s="29"/>
      <c r="J617" s="29"/>
      <c r="K617" s="29"/>
      <c r="L617" s="29"/>
      <c r="M617" s="29"/>
      <c r="N617" s="29"/>
      <c r="O617" s="29"/>
      <c r="P617" s="29"/>
      <c r="Q617" s="29"/>
      <c r="R617" s="29"/>
      <c r="S617" s="29"/>
      <c r="T617" s="29"/>
      <c r="U617" s="29"/>
      <c r="V617" s="29"/>
      <c r="W617" s="29"/>
      <c r="X617" s="29"/>
      <c r="Y617" s="29"/>
      <c r="Z617" s="29"/>
    </row>
    <row r="618" ht="15.35" customHeight="1">
      <c r="A618" s="30">
        <v>42174.034502314818</v>
      </c>
      <c r="B618" s="30">
        <f>INT(A618)</f>
      </c>
      <c r="C618" s="30">
        <v>41503</v>
      </c>
      <c r="D618" s="27">
        <f>COUNTIF($B$2:$B$840,$C618)</f>
        <v>0</v>
      </c>
      <c r="E618" s="27">
        <f>SUM($D618:OFFSET($D618,$F$2-1,0))</f>
        <v>0</v>
      </c>
      <c r="F618" s="29"/>
      <c r="G618" s="29"/>
      <c r="H618" s="29"/>
      <c r="I618" s="29"/>
      <c r="J618" s="29"/>
      <c r="K618" s="29"/>
      <c r="L618" s="29"/>
      <c r="M618" s="29"/>
      <c r="N618" s="29"/>
      <c r="O618" s="29"/>
      <c r="P618" s="29"/>
      <c r="Q618" s="29"/>
      <c r="R618" s="29"/>
      <c r="S618" s="29"/>
      <c r="T618" s="29"/>
      <c r="U618" s="29"/>
      <c r="V618" s="29"/>
      <c r="W618" s="29"/>
      <c r="X618" s="29"/>
      <c r="Y618" s="29"/>
      <c r="Z618" s="29"/>
    </row>
    <row r="619" ht="15.35" customHeight="1">
      <c r="A619" s="30">
        <v>42174.0347337963</v>
      </c>
      <c r="B619" s="30">
        <f>INT(A619)</f>
      </c>
      <c r="C619" s="30">
        <v>41504</v>
      </c>
      <c r="D619" s="27">
        <f>COUNTIF($B$2:$B$840,$C619)</f>
        <v>0</v>
      </c>
      <c r="E619" s="27">
        <f>SUM($D619:OFFSET($D619,$F$2-1,0))</f>
        <v>0</v>
      </c>
      <c r="F619" s="29"/>
      <c r="G619" s="29"/>
      <c r="H619" s="29"/>
      <c r="I619" s="29"/>
      <c r="J619" s="29"/>
      <c r="K619" s="29"/>
      <c r="L619" s="29"/>
      <c r="M619" s="29"/>
      <c r="N619" s="29"/>
      <c r="O619" s="29"/>
      <c r="P619" s="29"/>
      <c r="Q619" s="29"/>
      <c r="R619" s="29"/>
      <c r="S619" s="29"/>
      <c r="T619" s="29"/>
      <c r="U619" s="29"/>
      <c r="V619" s="29"/>
      <c r="W619" s="29"/>
      <c r="X619" s="29"/>
      <c r="Y619" s="29"/>
      <c r="Z619" s="29"/>
    </row>
    <row r="620" ht="15.35" customHeight="1">
      <c r="A620" s="30">
        <v>42174.295185185183</v>
      </c>
      <c r="B620" s="30">
        <f>INT(A620)</f>
      </c>
      <c r="C620" s="30">
        <v>41505</v>
      </c>
      <c r="D620" s="27">
        <f>COUNTIF($B$2:$B$840,$C620)</f>
        <v>0</v>
      </c>
      <c r="E620" s="27">
        <f>SUM($D620:OFFSET($D620,$F$2-1,0))</f>
        <v>0</v>
      </c>
      <c r="F620" s="29"/>
      <c r="G620" s="29"/>
      <c r="H620" s="29"/>
      <c r="I620" s="29"/>
      <c r="J620" s="29"/>
      <c r="K620" s="29"/>
      <c r="L620" s="29"/>
      <c r="M620" s="29"/>
      <c r="N620" s="29"/>
      <c r="O620" s="29"/>
      <c r="P620" s="29"/>
      <c r="Q620" s="29"/>
      <c r="R620" s="29"/>
      <c r="S620" s="29"/>
      <c r="T620" s="29"/>
      <c r="U620" s="29"/>
      <c r="V620" s="29"/>
      <c r="W620" s="29"/>
      <c r="X620" s="29"/>
      <c r="Y620" s="29"/>
      <c r="Z620" s="29"/>
    </row>
    <row r="621" ht="15.35" customHeight="1">
      <c r="A621" s="30">
        <v>42177.495856481481</v>
      </c>
      <c r="B621" s="30">
        <f>INT(A621)</f>
      </c>
      <c r="C621" s="30">
        <v>41506</v>
      </c>
      <c r="D621" s="27">
        <f>COUNTIF($B$2:$B$840,$C621)</f>
        <v>0</v>
      </c>
      <c r="E621" s="27">
        <f>SUM($D621:OFFSET($D621,$F$2-1,0))</f>
        <v>0</v>
      </c>
      <c r="F621" s="29"/>
      <c r="G621" s="29"/>
      <c r="H621" s="29"/>
      <c r="I621" s="29"/>
      <c r="J621" s="29"/>
      <c r="K621" s="29"/>
      <c r="L621" s="29"/>
      <c r="M621" s="29"/>
      <c r="N621" s="29"/>
      <c r="O621" s="29"/>
      <c r="P621" s="29"/>
      <c r="Q621" s="29"/>
      <c r="R621" s="29"/>
      <c r="S621" s="29"/>
      <c r="T621" s="29"/>
      <c r="U621" s="29"/>
      <c r="V621" s="29"/>
      <c r="W621" s="29"/>
      <c r="X621" s="29"/>
      <c r="Y621" s="29"/>
      <c r="Z621" s="29"/>
    </row>
    <row r="622" ht="15.35" customHeight="1">
      <c r="A622" s="30">
        <v>42177.579803240740</v>
      </c>
      <c r="B622" s="30">
        <f>INT(A622)</f>
      </c>
      <c r="C622" s="30">
        <v>41507</v>
      </c>
      <c r="D622" s="27">
        <f>COUNTIF($B$2:$B$840,$C622)</f>
        <v>0</v>
      </c>
      <c r="E622" s="27">
        <f>SUM($D622:OFFSET($D622,$F$2-1,0))</f>
        <v>0</v>
      </c>
      <c r="F622" s="29"/>
      <c r="G622" s="29"/>
      <c r="H622" s="29"/>
      <c r="I622" s="29"/>
      <c r="J622" s="29"/>
      <c r="K622" s="29"/>
      <c r="L622" s="29"/>
      <c r="M622" s="29"/>
      <c r="N622" s="29"/>
      <c r="O622" s="29"/>
      <c r="P622" s="29"/>
      <c r="Q622" s="29"/>
      <c r="R622" s="29"/>
      <c r="S622" s="29"/>
      <c r="T622" s="29"/>
      <c r="U622" s="29"/>
      <c r="V622" s="29"/>
      <c r="W622" s="29"/>
      <c r="X622" s="29"/>
      <c r="Y622" s="29"/>
      <c r="Z622" s="29"/>
    </row>
    <row r="623" ht="15.35" customHeight="1">
      <c r="A623" s="30">
        <v>42178.473125</v>
      </c>
      <c r="B623" s="30">
        <f>INT(A623)</f>
      </c>
      <c r="C623" s="30">
        <v>41508</v>
      </c>
      <c r="D623" s="27">
        <f>COUNTIF($B$2:$B$840,$C623)</f>
        <v>0</v>
      </c>
      <c r="E623" s="27">
        <f>SUM($D623:OFFSET($D623,$F$2-1,0))</f>
        <v>0</v>
      </c>
      <c r="F623" s="29"/>
      <c r="G623" s="29"/>
      <c r="H623" s="29"/>
      <c r="I623" s="29"/>
      <c r="J623" s="29"/>
      <c r="K623" s="29"/>
      <c r="L623" s="29"/>
      <c r="M623" s="29"/>
      <c r="N623" s="29"/>
      <c r="O623" s="29"/>
      <c r="P623" s="29"/>
      <c r="Q623" s="29"/>
      <c r="R623" s="29"/>
      <c r="S623" s="29"/>
      <c r="T623" s="29"/>
      <c r="U623" s="29"/>
      <c r="V623" s="29"/>
      <c r="W623" s="29"/>
      <c r="X623" s="29"/>
      <c r="Y623" s="29"/>
      <c r="Z623" s="29"/>
    </row>
    <row r="624" ht="15.35" customHeight="1">
      <c r="A624" s="30">
        <v>42178.511458333334</v>
      </c>
      <c r="B624" s="30">
        <f>INT(A624)</f>
      </c>
      <c r="C624" s="30">
        <v>41509</v>
      </c>
      <c r="D624" s="27">
        <f>COUNTIF($B$2:$B$840,$C624)</f>
        <v>0</v>
      </c>
      <c r="E624" s="27">
        <f>SUM($D624:OFFSET($D624,$F$2-1,0))</f>
        <v>0</v>
      </c>
      <c r="F624" s="29"/>
      <c r="G624" s="29"/>
      <c r="H624" s="29"/>
      <c r="I624" s="29"/>
      <c r="J624" s="29"/>
      <c r="K624" s="29"/>
      <c r="L624" s="29"/>
      <c r="M624" s="29"/>
      <c r="N624" s="29"/>
      <c r="O624" s="29"/>
      <c r="P624" s="29"/>
      <c r="Q624" s="29"/>
      <c r="R624" s="29"/>
      <c r="S624" s="29"/>
      <c r="T624" s="29"/>
      <c r="U624" s="29"/>
      <c r="V624" s="29"/>
      <c r="W624" s="29"/>
      <c r="X624" s="29"/>
      <c r="Y624" s="29"/>
      <c r="Z624" s="29"/>
    </row>
    <row r="625" ht="15.35" customHeight="1">
      <c r="A625" s="30">
        <v>42179.523043981484</v>
      </c>
      <c r="B625" s="30">
        <f>INT(A625)</f>
      </c>
      <c r="C625" s="30">
        <v>41510</v>
      </c>
      <c r="D625" s="27">
        <f>COUNTIF($B$2:$B$840,$C625)</f>
        <v>0</v>
      </c>
      <c r="E625" s="27">
        <f>SUM($D625:OFFSET($D625,$F$2-1,0))</f>
        <v>0</v>
      </c>
      <c r="F625" s="29"/>
      <c r="G625" s="29"/>
      <c r="H625" s="29"/>
      <c r="I625" s="29"/>
      <c r="J625" s="29"/>
      <c r="K625" s="29"/>
      <c r="L625" s="29"/>
      <c r="M625" s="29"/>
      <c r="N625" s="29"/>
      <c r="O625" s="29"/>
      <c r="P625" s="29"/>
      <c r="Q625" s="29"/>
      <c r="R625" s="29"/>
      <c r="S625" s="29"/>
      <c r="T625" s="29"/>
      <c r="U625" s="29"/>
      <c r="V625" s="29"/>
      <c r="W625" s="29"/>
      <c r="X625" s="29"/>
      <c r="Y625" s="29"/>
      <c r="Z625" s="29"/>
    </row>
    <row r="626" ht="15.35" customHeight="1">
      <c r="A626" s="30">
        <v>42179.524872685186</v>
      </c>
      <c r="B626" s="30">
        <f>INT(A626)</f>
      </c>
      <c r="C626" s="30">
        <v>41511</v>
      </c>
      <c r="D626" s="27">
        <f>COUNTIF($B$2:$B$840,$C626)</f>
        <v>0</v>
      </c>
      <c r="E626" s="27">
        <f>SUM($D626:OFFSET($D626,$F$2-1,0))</f>
        <v>0</v>
      </c>
      <c r="F626" s="29"/>
      <c r="G626" s="29"/>
      <c r="H626" s="29"/>
      <c r="I626" s="29"/>
      <c r="J626" s="29"/>
      <c r="K626" s="29"/>
      <c r="L626" s="29"/>
      <c r="M626" s="29"/>
      <c r="N626" s="29"/>
      <c r="O626" s="29"/>
      <c r="P626" s="29"/>
      <c r="Q626" s="29"/>
      <c r="R626" s="29"/>
      <c r="S626" s="29"/>
      <c r="T626" s="29"/>
      <c r="U626" s="29"/>
      <c r="V626" s="29"/>
      <c r="W626" s="29"/>
      <c r="X626" s="29"/>
      <c r="Y626" s="29"/>
      <c r="Z626" s="29"/>
    </row>
    <row r="627" ht="15.35" customHeight="1">
      <c r="A627" s="30">
        <v>42180.038761574076</v>
      </c>
      <c r="B627" s="30">
        <f>INT(A627)</f>
      </c>
      <c r="C627" s="30">
        <v>41512</v>
      </c>
      <c r="D627" s="27">
        <f>COUNTIF($B$2:$B$840,$C627)</f>
        <v>0</v>
      </c>
      <c r="E627" s="27">
        <f>SUM($D627:OFFSET($D627,$F$2-1,0))</f>
        <v>0</v>
      </c>
      <c r="F627" s="29"/>
      <c r="G627" s="29"/>
      <c r="H627" s="29"/>
      <c r="I627" s="29"/>
      <c r="J627" s="29"/>
      <c r="K627" s="29"/>
      <c r="L627" s="29"/>
      <c r="M627" s="29"/>
      <c r="N627" s="29"/>
      <c r="O627" s="29"/>
      <c r="P627" s="29"/>
      <c r="Q627" s="29"/>
      <c r="R627" s="29"/>
      <c r="S627" s="29"/>
      <c r="T627" s="29"/>
      <c r="U627" s="29"/>
      <c r="V627" s="29"/>
      <c r="W627" s="29"/>
      <c r="X627" s="29"/>
      <c r="Y627" s="29"/>
      <c r="Z627" s="29"/>
    </row>
    <row r="628" ht="15.35" customHeight="1">
      <c r="A628" s="30">
        <v>42180.606307870374</v>
      </c>
      <c r="B628" s="30">
        <f>INT(A628)</f>
      </c>
      <c r="C628" s="30">
        <v>41513</v>
      </c>
      <c r="D628" s="27">
        <f>COUNTIF($B$2:$B$840,$C628)</f>
        <v>0</v>
      </c>
      <c r="E628" s="27">
        <f>SUM($D628:OFFSET($D628,$F$2-1,0))</f>
        <v>0</v>
      </c>
      <c r="F628" s="29"/>
      <c r="G628" s="29"/>
      <c r="H628" s="29"/>
      <c r="I628" s="29"/>
      <c r="J628" s="29"/>
      <c r="K628" s="29"/>
      <c r="L628" s="29"/>
      <c r="M628" s="29"/>
      <c r="N628" s="29"/>
      <c r="O628" s="29"/>
      <c r="P628" s="29"/>
      <c r="Q628" s="29"/>
      <c r="R628" s="29"/>
      <c r="S628" s="29"/>
      <c r="T628" s="29"/>
      <c r="U628" s="29"/>
      <c r="V628" s="29"/>
      <c r="W628" s="29"/>
      <c r="X628" s="29"/>
      <c r="Y628" s="29"/>
      <c r="Z628" s="29"/>
    </row>
    <row r="629" ht="15.35" customHeight="1">
      <c r="A629" s="30">
        <v>42181.004942129628</v>
      </c>
      <c r="B629" s="30">
        <f>INT(A629)</f>
      </c>
      <c r="C629" s="30">
        <v>41514</v>
      </c>
      <c r="D629" s="27">
        <f>COUNTIF($B$2:$B$840,$C629)</f>
        <v>0</v>
      </c>
      <c r="E629" s="27">
        <f>SUM($D629:OFFSET($D629,$F$2-1,0))</f>
        <v>0</v>
      </c>
      <c r="F629" s="29"/>
      <c r="G629" s="29"/>
      <c r="H629" s="29"/>
      <c r="I629" s="29"/>
      <c r="J629" s="29"/>
      <c r="K629" s="29"/>
      <c r="L629" s="29"/>
      <c r="M629" s="29"/>
      <c r="N629" s="29"/>
      <c r="O629" s="29"/>
      <c r="P629" s="29"/>
      <c r="Q629" s="29"/>
      <c r="R629" s="29"/>
      <c r="S629" s="29"/>
      <c r="T629" s="29"/>
      <c r="U629" s="29"/>
      <c r="V629" s="29"/>
      <c r="W629" s="29"/>
      <c r="X629" s="29"/>
      <c r="Y629" s="29"/>
      <c r="Z629" s="29"/>
    </row>
    <row r="630" ht="15.35" customHeight="1">
      <c r="A630" s="30">
        <v>42181.036539351851</v>
      </c>
      <c r="B630" s="30">
        <f>INT(A630)</f>
      </c>
      <c r="C630" s="30">
        <v>41515</v>
      </c>
      <c r="D630" s="27">
        <f>COUNTIF($B$2:$B$840,$C630)</f>
        <v>0</v>
      </c>
      <c r="E630" s="27">
        <f>SUM($D630:OFFSET($D630,$F$2-1,0))</f>
        <v>0</v>
      </c>
      <c r="F630" s="29"/>
      <c r="G630" s="29"/>
      <c r="H630" s="29"/>
      <c r="I630" s="29"/>
      <c r="J630" s="29"/>
      <c r="K630" s="29"/>
      <c r="L630" s="29"/>
      <c r="M630" s="29"/>
      <c r="N630" s="29"/>
      <c r="O630" s="29"/>
      <c r="P630" s="29"/>
      <c r="Q630" s="29"/>
      <c r="R630" s="29"/>
      <c r="S630" s="29"/>
      <c r="T630" s="29"/>
      <c r="U630" s="29"/>
      <c r="V630" s="29"/>
      <c r="W630" s="29"/>
      <c r="X630" s="29"/>
      <c r="Y630" s="29"/>
      <c r="Z630" s="29"/>
    </row>
    <row r="631" ht="15.35" customHeight="1">
      <c r="A631" s="30">
        <v>42181.036747685182</v>
      </c>
      <c r="B631" s="30">
        <f>INT(A631)</f>
      </c>
      <c r="C631" s="30">
        <v>41516</v>
      </c>
      <c r="D631" s="27">
        <f>COUNTIF($B$2:$B$840,$C631)</f>
        <v>0</v>
      </c>
      <c r="E631" s="27">
        <f>SUM($D631:OFFSET($D631,$F$2-1,0))</f>
        <v>0</v>
      </c>
      <c r="F631" s="29"/>
      <c r="G631" s="29"/>
      <c r="H631" s="29"/>
      <c r="I631" s="29"/>
      <c r="J631" s="29"/>
      <c r="K631" s="29"/>
      <c r="L631" s="29"/>
      <c r="M631" s="29"/>
      <c r="N631" s="29"/>
      <c r="O631" s="29"/>
      <c r="P631" s="29"/>
      <c r="Q631" s="29"/>
      <c r="R631" s="29"/>
      <c r="S631" s="29"/>
      <c r="T631" s="29"/>
      <c r="U631" s="29"/>
      <c r="V631" s="29"/>
      <c r="W631" s="29"/>
      <c r="X631" s="29"/>
      <c r="Y631" s="29"/>
      <c r="Z631" s="29"/>
    </row>
    <row r="632" ht="15.35" customHeight="1">
      <c r="A632" s="30">
        <v>42181.081747685188</v>
      </c>
      <c r="B632" s="30">
        <f>INT(A632)</f>
      </c>
      <c r="C632" s="30">
        <v>41517</v>
      </c>
      <c r="D632" s="27">
        <f>COUNTIF($B$2:$B$840,$C632)</f>
        <v>0</v>
      </c>
      <c r="E632" s="27">
        <f>SUM($D632:OFFSET($D632,$F$2-1,0))</f>
        <v>0</v>
      </c>
      <c r="F632" s="29"/>
      <c r="G632" s="29"/>
      <c r="H632" s="29"/>
      <c r="I632" s="29"/>
      <c r="J632" s="29"/>
      <c r="K632" s="29"/>
      <c r="L632" s="29"/>
      <c r="M632" s="29"/>
      <c r="N632" s="29"/>
      <c r="O632" s="29"/>
      <c r="P632" s="29"/>
      <c r="Q632" s="29"/>
      <c r="R632" s="29"/>
      <c r="S632" s="29"/>
      <c r="T632" s="29"/>
      <c r="U632" s="29"/>
      <c r="V632" s="29"/>
      <c r="W632" s="29"/>
      <c r="X632" s="29"/>
      <c r="Y632" s="29"/>
      <c r="Z632" s="29"/>
    </row>
    <row r="633" ht="15.35" customHeight="1">
      <c r="A633" s="30">
        <v>42181.234629629631</v>
      </c>
      <c r="B633" s="30">
        <f>INT(A633)</f>
      </c>
      <c r="C633" s="30">
        <v>41518</v>
      </c>
      <c r="D633" s="27">
        <f>COUNTIF($B$2:$B$840,$C633)</f>
        <v>0</v>
      </c>
      <c r="E633" s="27">
        <f>SUM($D633:OFFSET($D633,$F$2-1,0))</f>
        <v>0</v>
      </c>
      <c r="F633" s="29"/>
      <c r="G633" s="29"/>
      <c r="H633" s="29"/>
      <c r="I633" s="29"/>
      <c r="J633" s="29"/>
      <c r="K633" s="29"/>
      <c r="L633" s="29"/>
      <c r="M633" s="29"/>
      <c r="N633" s="29"/>
      <c r="O633" s="29"/>
      <c r="P633" s="29"/>
      <c r="Q633" s="29"/>
      <c r="R633" s="29"/>
      <c r="S633" s="29"/>
      <c r="T633" s="29"/>
      <c r="U633" s="29"/>
      <c r="V633" s="29"/>
      <c r="W633" s="29"/>
      <c r="X633" s="29"/>
      <c r="Y633" s="29"/>
      <c r="Z633" s="29"/>
    </row>
    <row r="634" ht="15.35" customHeight="1">
      <c r="A634" s="30">
        <v>42181.279618055552</v>
      </c>
      <c r="B634" s="30">
        <f>INT(A634)</f>
      </c>
      <c r="C634" s="30">
        <v>41519</v>
      </c>
      <c r="D634" s="27">
        <f>COUNTIF($B$2:$B$840,$C634)</f>
        <v>0</v>
      </c>
      <c r="E634" s="27">
        <f>SUM($D634:OFFSET($D634,$F$2-1,0))</f>
        <v>0</v>
      </c>
      <c r="F634" s="29"/>
      <c r="G634" s="29"/>
      <c r="H634" s="29"/>
      <c r="I634" s="29"/>
      <c r="J634" s="29"/>
      <c r="K634" s="29"/>
      <c r="L634" s="29"/>
      <c r="M634" s="29"/>
      <c r="N634" s="29"/>
      <c r="O634" s="29"/>
      <c r="P634" s="29"/>
      <c r="Q634" s="29"/>
      <c r="R634" s="29"/>
      <c r="S634" s="29"/>
      <c r="T634" s="29"/>
      <c r="U634" s="29"/>
      <c r="V634" s="29"/>
      <c r="W634" s="29"/>
      <c r="X634" s="29"/>
      <c r="Y634" s="29"/>
      <c r="Z634" s="29"/>
    </row>
    <row r="635" ht="15.35" customHeight="1">
      <c r="A635" s="30">
        <v>42181.288240740738</v>
      </c>
      <c r="B635" s="30">
        <f>INT(A635)</f>
      </c>
      <c r="C635" s="30">
        <v>41520</v>
      </c>
      <c r="D635" s="27">
        <f>COUNTIF($B$2:$B$840,$C635)</f>
        <v>0</v>
      </c>
      <c r="E635" s="27">
        <f>SUM($D635:OFFSET($D635,$F$2-1,0))</f>
        <v>0</v>
      </c>
      <c r="F635" s="29"/>
      <c r="G635" s="29"/>
      <c r="H635" s="29"/>
      <c r="I635" s="29"/>
      <c r="J635" s="29"/>
      <c r="K635" s="29"/>
      <c r="L635" s="29"/>
      <c r="M635" s="29"/>
      <c r="N635" s="29"/>
      <c r="O635" s="29"/>
      <c r="P635" s="29"/>
      <c r="Q635" s="29"/>
      <c r="R635" s="29"/>
      <c r="S635" s="29"/>
      <c r="T635" s="29"/>
      <c r="U635" s="29"/>
      <c r="V635" s="29"/>
      <c r="W635" s="29"/>
      <c r="X635" s="29"/>
      <c r="Y635" s="29"/>
      <c r="Z635" s="29"/>
    </row>
    <row r="636" ht="15.35" customHeight="1">
      <c r="A636" s="30">
        <v>42184.122025462966</v>
      </c>
      <c r="B636" s="30">
        <f>INT(A636)</f>
      </c>
      <c r="C636" s="30">
        <v>41521</v>
      </c>
      <c r="D636" s="27">
        <f>COUNTIF($B$2:$B$840,$C636)</f>
        <v>0</v>
      </c>
      <c r="E636" s="27">
        <f>SUM($D636:OFFSET($D636,$F$2-1,0))</f>
        <v>0</v>
      </c>
      <c r="F636" s="29"/>
      <c r="G636" s="29"/>
      <c r="H636" s="29"/>
      <c r="I636" s="29"/>
      <c r="J636" s="29"/>
      <c r="K636" s="29"/>
      <c r="L636" s="29"/>
      <c r="M636" s="29"/>
      <c r="N636" s="29"/>
      <c r="O636" s="29"/>
      <c r="P636" s="29"/>
      <c r="Q636" s="29"/>
      <c r="R636" s="29"/>
      <c r="S636" s="29"/>
      <c r="T636" s="29"/>
      <c r="U636" s="29"/>
      <c r="V636" s="29"/>
      <c r="W636" s="29"/>
      <c r="X636" s="29"/>
      <c r="Y636" s="29"/>
      <c r="Z636" s="29"/>
    </row>
    <row r="637" ht="15.35" customHeight="1">
      <c r="A637" s="30">
        <v>42184.1971412037</v>
      </c>
      <c r="B637" s="30">
        <f>INT(A637)</f>
      </c>
      <c r="C637" s="30">
        <v>41522</v>
      </c>
      <c r="D637" s="27">
        <f>COUNTIF($B$2:$B$840,$C637)</f>
        <v>0</v>
      </c>
      <c r="E637" s="27">
        <f>SUM($D637:OFFSET($D637,$F$2-1,0))</f>
        <v>0</v>
      </c>
      <c r="F637" s="29"/>
      <c r="G637" s="29"/>
      <c r="H637" s="29"/>
      <c r="I637" s="29"/>
      <c r="J637" s="29"/>
      <c r="K637" s="29"/>
      <c r="L637" s="29"/>
      <c r="M637" s="29"/>
      <c r="N637" s="29"/>
      <c r="O637" s="29"/>
      <c r="P637" s="29"/>
      <c r="Q637" s="29"/>
      <c r="R637" s="29"/>
      <c r="S637" s="29"/>
      <c r="T637" s="29"/>
      <c r="U637" s="29"/>
      <c r="V637" s="29"/>
      <c r="W637" s="29"/>
      <c r="X637" s="29"/>
      <c r="Y637" s="29"/>
      <c r="Z637" s="29"/>
    </row>
    <row r="638" ht="15.35" customHeight="1">
      <c r="A638" s="30">
        <v>42184.351840277777</v>
      </c>
      <c r="B638" s="30">
        <f>INT(A638)</f>
      </c>
      <c r="C638" s="30">
        <v>41523</v>
      </c>
      <c r="D638" s="27">
        <f>COUNTIF($B$2:$B$840,$C638)</f>
        <v>0</v>
      </c>
      <c r="E638" s="27">
        <f>SUM($D638:OFFSET($D638,$F$2-1,0))</f>
        <v>0</v>
      </c>
      <c r="F638" s="29"/>
      <c r="G638" s="29"/>
      <c r="H638" s="29"/>
      <c r="I638" s="29"/>
      <c r="J638" s="29"/>
      <c r="K638" s="29"/>
      <c r="L638" s="29"/>
      <c r="M638" s="29"/>
      <c r="N638" s="29"/>
      <c r="O638" s="29"/>
      <c r="P638" s="29"/>
      <c r="Q638" s="29"/>
      <c r="R638" s="29"/>
      <c r="S638" s="29"/>
      <c r="T638" s="29"/>
      <c r="U638" s="29"/>
      <c r="V638" s="29"/>
      <c r="W638" s="29"/>
      <c r="X638" s="29"/>
      <c r="Y638" s="29"/>
      <c r="Z638" s="29"/>
    </row>
    <row r="639" ht="15.35" customHeight="1">
      <c r="A639" s="30">
        <v>42184.567847222221</v>
      </c>
      <c r="B639" s="30">
        <f>INT(A639)</f>
      </c>
      <c r="C639" s="30">
        <v>41524</v>
      </c>
      <c r="D639" s="27">
        <f>COUNTIF($B$2:$B$840,$C639)</f>
        <v>0</v>
      </c>
      <c r="E639" s="27">
        <f>SUM($D639:OFFSET($D639,$F$2-1,0))</f>
        <v>0</v>
      </c>
      <c r="F639" s="29"/>
      <c r="G639" s="29"/>
      <c r="H639" s="29"/>
      <c r="I639" s="29"/>
      <c r="J639" s="29"/>
      <c r="K639" s="29"/>
      <c r="L639" s="29"/>
      <c r="M639" s="29"/>
      <c r="N639" s="29"/>
      <c r="O639" s="29"/>
      <c r="P639" s="29"/>
      <c r="Q639" s="29"/>
      <c r="R639" s="29"/>
      <c r="S639" s="29"/>
      <c r="T639" s="29"/>
      <c r="U639" s="29"/>
      <c r="V639" s="29"/>
      <c r="W639" s="29"/>
      <c r="X639" s="29"/>
      <c r="Y639" s="29"/>
      <c r="Z639" s="29"/>
    </row>
    <row r="640" ht="15.35" customHeight="1">
      <c r="A640" s="30">
        <v>42184.569027777776</v>
      </c>
      <c r="B640" s="30">
        <f>INT(A640)</f>
      </c>
      <c r="C640" s="30">
        <v>41525</v>
      </c>
      <c r="D640" s="27">
        <f>COUNTIF($B$2:$B$840,$C640)</f>
        <v>0</v>
      </c>
      <c r="E640" s="27">
        <f>SUM($D640:OFFSET($D640,$F$2-1,0))</f>
        <v>0</v>
      </c>
      <c r="F640" s="29"/>
      <c r="G640" s="29"/>
      <c r="H640" s="29"/>
      <c r="I640" s="29"/>
      <c r="J640" s="29"/>
      <c r="K640" s="29"/>
      <c r="L640" s="29"/>
      <c r="M640" s="29"/>
      <c r="N640" s="29"/>
      <c r="O640" s="29"/>
      <c r="P640" s="29"/>
      <c r="Q640" s="29"/>
      <c r="R640" s="29"/>
      <c r="S640" s="29"/>
      <c r="T640" s="29"/>
      <c r="U640" s="29"/>
      <c r="V640" s="29"/>
      <c r="W640" s="29"/>
      <c r="X640" s="29"/>
      <c r="Y640" s="29"/>
      <c r="Z640" s="29"/>
    </row>
    <row r="641" ht="15.35" customHeight="1">
      <c r="A641" s="30">
        <v>42185.362418981480</v>
      </c>
      <c r="B641" s="30">
        <f>INT(A641)</f>
      </c>
      <c r="C641" s="30">
        <v>41526</v>
      </c>
      <c r="D641" s="27">
        <f>COUNTIF($B$2:$B$840,$C641)</f>
        <v>0</v>
      </c>
      <c r="E641" s="27">
        <f>SUM($D641:OFFSET($D641,$F$2-1,0))</f>
        <v>0</v>
      </c>
      <c r="F641" s="29"/>
      <c r="G641" s="29"/>
      <c r="H641" s="29"/>
      <c r="I641" s="29"/>
      <c r="J641" s="29"/>
      <c r="K641" s="29"/>
      <c r="L641" s="29"/>
      <c r="M641" s="29"/>
      <c r="N641" s="29"/>
      <c r="O641" s="29"/>
      <c r="P641" s="29"/>
      <c r="Q641" s="29"/>
      <c r="R641" s="29"/>
      <c r="S641" s="29"/>
      <c r="T641" s="29"/>
      <c r="U641" s="29"/>
      <c r="V641" s="29"/>
      <c r="W641" s="29"/>
      <c r="X641" s="29"/>
      <c r="Y641" s="29"/>
      <c r="Z641" s="29"/>
    </row>
    <row r="642" ht="15.35" customHeight="1">
      <c r="A642" s="30">
        <v>42185.976481481484</v>
      </c>
      <c r="B642" s="30">
        <f>INT(A642)</f>
      </c>
      <c r="C642" s="30">
        <v>41527</v>
      </c>
      <c r="D642" s="27">
        <f>COUNTIF($B$2:$B$840,$C642)</f>
        <v>0</v>
      </c>
      <c r="E642" s="27">
        <f>SUM($D642:OFFSET($D642,$F$2-1,0))</f>
        <v>0</v>
      </c>
      <c r="F642" s="29"/>
      <c r="G642" s="29"/>
      <c r="H642" s="29"/>
      <c r="I642" s="29"/>
      <c r="J642" s="29"/>
      <c r="K642" s="29"/>
      <c r="L642" s="29"/>
      <c r="M642" s="29"/>
      <c r="N642" s="29"/>
      <c r="O642" s="29"/>
      <c r="P642" s="29"/>
      <c r="Q642" s="29"/>
      <c r="R642" s="29"/>
      <c r="S642" s="29"/>
      <c r="T642" s="29"/>
      <c r="U642" s="29"/>
      <c r="V642" s="29"/>
      <c r="W642" s="29"/>
      <c r="X642" s="29"/>
      <c r="Y642" s="29"/>
      <c r="Z642" s="29"/>
    </row>
    <row r="643" ht="15.35" customHeight="1">
      <c r="A643" s="30">
        <v>42186.950601851851</v>
      </c>
      <c r="B643" s="30">
        <f>INT(A643)</f>
      </c>
      <c r="C643" s="30">
        <v>41528</v>
      </c>
      <c r="D643" s="27">
        <f>COUNTIF($B$2:$B$840,$C643)</f>
        <v>0</v>
      </c>
      <c r="E643" s="27">
        <f>SUM($D643:OFFSET($D643,$F$2-1,0))</f>
        <v>0</v>
      </c>
      <c r="F643" s="29"/>
      <c r="G643" s="29"/>
      <c r="H643" s="29"/>
      <c r="I643" s="29"/>
      <c r="J643" s="29"/>
      <c r="K643" s="29"/>
      <c r="L643" s="29"/>
      <c r="M643" s="29"/>
      <c r="N643" s="29"/>
      <c r="O643" s="29"/>
      <c r="P643" s="29"/>
      <c r="Q643" s="29"/>
      <c r="R643" s="29"/>
      <c r="S643" s="29"/>
      <c r="T643" s="29"/>
      <c r="U643" s="29"/>
      <c r="V643" s="29"/>
      <c r="W643" s="29"/>
      <c r="X643" s="29"/>
      <c r="Y643" s="29"/>
      <c r="Z643" s="29"/>
    </row>
    <row r="644" ht="15.35" customHeight="1">
      <c r="A644" s="30">
        <v>42187.0759837963</v>
      </c>
      <c r="B644" s="30">
        <f>INT(A644)</f>
      </c>
      <c r="C644" s="30">
        <v>41529</v>
      </c>
      <c r="D644" s="27">
        <f>COUNTIF($B$2:$B$840,$C644)</f>
        <v>0</v>
      </c>
      <c r="E644" s="27">
        <f>SUM($D644:OFFSET($D644,$F$2-1,0))</f>
        <v>0</v>
      </c>
      <c r="F644" s="29"/>
      <c r="G644" s="29"/>
      <c r="H644" s="29"/>
      <c r="I644" s="29"/>
      <c r="J644" s="29"/>
      <c r="K644" s="29"/>
      <c r="L644" s="29"/>
      <c r="M644" s="29"/>
      <c r="N644" s="29"/>
      <c r="O644" s="29"/>
      <c r="P644" s="29"/>
      <c r="Q644" s="29"/>
      <c r="R644" s="29"/>
      <c r="S644" s="29"/>
      <c r="T644" s="29"/>
      <c r="U644" s="29"/>
      <c r="V644" s="29"/>
      <c r="W644" s="29"/>
      <c r="X644" s="29"/>
      <c r="Y644" s="29"/>
      <c r="Z644" s="29"/>
    </row>
    <row r="645" ht="15.35" customHeight="1">
      <c r="A645" s="30">
        <v>42187.504884259259</v>
      </c>
      <c r="B645" s="30">
        <f>INT(A645)</f>
      </c>
      <c r="C645" s="30">
        <v>41530</v>
      </c>
      <c r="D645" s="27">
        <f>COUNTIF($B$2:$B$840,$C645)</f>
        <v>0</v>
      </c>
      <c r="E645" s="27">
        <f>SUM($D645:OFFSET($D645,$F$2-1,0))</f>
        <v>0</v>
      </c>
      <c r="F645" s="29"/>
      <c r="G645" s="29"/>
      <c r="H645" s="29"/>
      <c r="I645" s="29"/>
      <c r="J645" s="29"/>
      <c r="K645" s="29"/>
      <c r="L645" s="29"/>
      <c r="M645" s="29"/>
      <c r="N645" s="29"/>
      <c r="O645" s="29"/>
      <c r="P645" s="29"/>
      <c r="Q645" s="29"/>
      <c r="R645" s="29"/>
      <c r="S645" s="29"/>
      <c r="T645" s="29"/>
      <c r="U645" s="29"/>
      <c r="V645" s="29"/>
      <c r="W645" s="29"/>
      <c r="X645" s="29"/>
      <c r="Y645" s="29"/>
      <c r="Z645" s="29"/>
    </row>
    <row r="646" ht="15.35" customHeight="1">
      <c r="A646" s="30">
        <v>42188.076377314814</v>
      </c>
      <c r="B646" s="30">
        <f>INT(A646)</f>
      </c>
      <c r="C646" s="30">
        <v>41531</v>
      </c>
      <c r="D646" s="27">
        <f>COUNTIF($B$2:$B$840,$C646)</f>
        <v>0</v>
      </c>
      <c r="E646" s="27">
        <f>SUM($D646:OFFSET($D646,$F$2-1,0))</f>
        <v>0</v>
      </c>
      <c r="F646" s="29"/>
      <c r="G646" s="29"/>
      <c r="H646" s="29"/>
      <c r="I646" s="29"/>
      <c r="J646" s="29"/>
      <c r="K646" s="29"/>
      <c r="L646" s="29"/>
      <c r="M646" s="29"/>
      <c r="N646" s="29"/>
      <c r="O646" s="29"/>
      <c r="P646" s="29"/>
      <c r="Q646" s="29"/>
      <c r="R646" s="29"/>
      <c r="S646" s="29"/>
      <c r="T646" s="29"/>
      <c r="U646" s="29"/>
      <c r="V646" s="29"/>
      <c r="W646" s="29"/>
      <c r="X646" s="29"/>
      <c r="Y646" s="29"/>
      <c r="Z646" s="29"/>
    </row>
    <row r="647" ht="15.35" customHeight="1">
      <c r="A647" s="30">
        <v>42188.5037037037</v>
      </c>
      <c r="B647" s="30">
        <f>INT(A647)</f>
      </c>
      <c r="C647" s="30">
        <v>41532</v>
      </c>
      <c r="D647" s="27">
        <f>COUNTIF($B$2:$B$840,$C647)</f>
        <v>0</v>
      </c>
      <c r="E647" s="27">
        <f>SUM($D647:OFFSET($D647,$F$2-1,0))</f>
        <v>0</v>
      </c>
      <c r="F647" s="29"/>
      <c r="G647" s="29"/>
      <c r="H647" s="29"/>
      <c r="I647" s="29"/>
      <c r="J647" s="29"/>
      <c r="K647" s="29"/>
      <c r="L647" s="29"/>
      <c r="M647" s="29"/>
      <c r="N647" s="29"/>
      <c r="O647" s="29"/>
      <c r="P647" s="29"/>
      <c r="Q647" s="29"/>
      <c r="R647" s="29"/>
      <c r="S647" s="29"/>
      <c r="T647" s="29"/>
      <c r="U647" s="29"/>
      <c r="V647" s="29"/>
      <c r="W647" s="29"/>
      <c r="X647" s="29"/>
      <c r="Y647" s="29"/>
      <c r="Z647" s="29"/>
    </row>
    <row r="648" ht="15.35" customHeight="1">
      <c r="A648" s="30">
        <v>42192.447627314818</v>
      </c>
      <c r="B648" s="30">
        <f>INT(A648)</f>
      </c>
      <c r="C648" s="30">
        <v>41533</v>
      </c>
      <c r="D648" s="27">
        <f>COUNTIF($B$2:$B$840,$C648)</f>
        <v>0</v>
      </c>
      <c r="E648" s="27">
        <f>SUM($D648:OFFSET($D648,$F$2-1,0))</f>
        <v>0</v>
      </c>
      <c r="F648" s="29"/>
      <c r="G648" s="29"/>
      <c r="H648" s="29"/>
      <c r="I648" s="29"/>
      <c r="J648" s="29"/>
      <c r="K648" s="29"/>
      <c r="L648" s="29"/>
      <c r="M648" s="29"/>
      <c r="N648" s="29"/>
      <c r="O648" s="29"/>
      <c r="P648" s="29"/>
      <c r="Q648" s="29"/>
      <c r="R648" s="29"/>
      <c r="S648" s="29"/>
      <c r="T648" s="29"/>
      <c r="U648" s="29"/>
      <c r="V648" s="29"/>
      <c r="W648" s="29"/>
      <c r="X648" s="29"/>
      <c r="Y648" s="29"/>
      <c r="Z648" s="29"/>
    </row>
    <row r="649" ht="15.35" customHeight="1">
      <c r="A649" s="30">
        <v>42192.450092592589</v>
      </c>
      <c r="B649" s="30">
        <f>INT(A649)</f>
      </c>
      <c r="C649" s="30">
        <v>41534</v>
      </c>
      <c r="D649" s="27">
        <f>COUNTIF($B$2:$B$840,$C649)</f>
        <v>0</v>
      </c>
      <c r="E649" s="27">
        <f>SUM($D649:OFFSET($D649,$F$2-1,0))</f>
        <v>0</v>
      </c>
      <c r="F649" s="29"/>
      <c r="G649" s="29"/>
      <c r="H649" s="29"/>
      <c r="I649" s="29"/>
      <c r="J649" s="29"/>
      <c r="K649" s="29"/>
      <c r="L649" s="29"/>
      <c r="M649" s="29"/>
      <c r="N649" s="29"/>
      <c r="O649" s="29"/>
      <c r="P649" s="29"/>
      <c r="Q649" s="29"/>
      <c r="R649" s="29"/>
      <c r="S649" s="29"/>
      <c r="T649" s="29"/>
      <c r="U649" s="29"/>
      <c r="V649" s="29"/>
      <c r="W649" s="29"/>
      <c r="X649" s="29"/>
      <c r="Y649" s="29"/>
      <c r="Z649" s="29"/>
    </row>
    <row r="650" ht="15.35" customHeight="1">
      <c r="A650" s="30">
        <v>42193.804212962961</v>
      </c>
      <c r="B650" s="30">
        <f>INT(A650)</f>
      </c>
      <c r="C650" s="30">
        <v>41535</v>
      </c>
      <c r="D650" s="27">
        <f>COUNTIF($B$2:$B$840,$C650)</f>
        <v>0</v>
      </c>
      <c r="E650" s="27">
        <f>SUM($D650:OFFSET($D650,$F$2-1,0))</f>
        <v>0</v>
      </c>
      <c r="F650" s="29"/>
      <c r="G650" s="29"/>
      <c r="H650" s="29"/>
      <c r="I650" s="29"/>
      <c r="J650" s="29"/>
      <c r="K650" s="29"/>
      <c r="L650" s="29"/>
      <c r="M650" s="29"/>
      <c r="N650" s="29"/>
      <c r="O650" s="29"/>
      <c r="P650" s="29"/>
      <c r="Q650" s="29"/>
      <c r="R650" s="29"/>
      <c r="S650" s="29"/>
      <c r="T650" s="29"/>
      <c r="U650" s="29"/>
      <c r="V650" s="29"/>
      <c r="W650" s="29"/>
      <c r="X650" s="29"/>
      <c r="Y650" s="29"/>
      <c r="Z650" s="29"/>
    </row>
    <row r="651" ht="15.35" customHeight="1">
      <c r="A651" s="30">
        <v>42194.137245370373</v>
      </c>
      <c r="B651" s="30">
        <f>INT(A651)</f>
      </c>
      <c r="C651" s="30">
        <v>41536</v>
      </c>
      <c r="D651" s="27">
        <f>COUNTIF($B$2:$B$840,$C651)</f>
        <v>0</v>
      </c>
      <c r="E651" s="27">
        <f>SUM($D651:OFFSET($D651,$F$2-1,0))</f>
        <v>0</v>
      </c>
      <c r="F651" s="29"/>
      <c r="G651" s="29"/>
      <c r="H651" s="29"/>
      <c r="I651" s="29"/>
      <c r="J651" s="29"/>
      <c r="K651" s="29"/>
      <c r="L651" s="29"/>
      <c r="M651" s="29"/>
      <c r="N651" s="29"/>
      <c r="O651" s="29"/>
      <c r="P651" s="29"/>
      <c r="Q651" s="29"/>
      <c r="R651" s="29"/>
      <c r="S651" s="29"/>
      <c r="T651" s="29"/>
      <c r="U651" s="29"/>
      <c r="V651" s="29"/>
      <c r="W651" s="29"/>
      <c r="X651" s="29"/>
      <c r="Y651" s="29"/>
      <c r="Z651" s="29"/>
    </row>
    <row r="652" ht="15.35" customHeight="1">
      <c r="A652" s="30">
        <v>42194.183125</v>
      </c>
      <c r="B652" s="30">
        <f>INT(A652)</f>
      </c>
      <c r="C652" s="30">
        <v>41537</v>
      </c>
      <c r="D652" s="27">
        <f>COUNTIF($B$2:$B$840,$C652)</f>
        <v>0</v>
      </c>
      <c r="E652" s="27">
        <f>SUM($D652:OFFSET($D652,$F$2-1,0))</f>
        <v>0</v>
      </c>
      <c r="F652" s="29"/>
      <c r="G652" s="29"/>
      <c r="H652" s="29"/>
      <c r="I652" s="29"/>
      <c r="J652" s="29"/>
      <c r="K652" s="29"/>
      <c r="L652" s="29"/>
      <c r="M652" s="29"/>
      <c r="N652" s="29"/>
      <c r="O652" s="29"/>
      <c r="P652" s="29"/>
      <c r="Q652" s="29"/>
      <c r="R652" s="29"/>
      <c r="S652" s="29"/>
      <c r="T652" s="29"/>
      <c r="U652" s="29"/>
      <c r="V652" s="29"/>
      <c r="W652" s="29"/>
      <c r="X652" s="29"/>
      <c r="Y652" s="29"/>
      <c r="Z652" s="29"/>
    </row>
    <row r="653" ht="15.35" customHeight="1">
      <c r="A653" s="30">
        <v>42195.237395833334</v>
      </c>
      <c r="B653" s="30">
        <f>INT(A653)</f>
      </c>
      <c r="C653" s="30">
        <v>41538</v>
      </c>
      <c r="D653" s="27">
        <f>COUNTIF($B$2:$B$840,$C653)</f>
        <v>0</v>
      </c>
      <c r="E653" s="27">
        <f>SUM($D653:OFFSET($D653,$F$2-1,0))</f>
        <v>0</v>
      </c>
      <c r="F653" s="29"/>
      <c r="G653" s="29"/>
      <c r="H653" s="29"/>
      <c r="I653" s="29"/>
      <c r="J653" s="29"/>
      <c r="K653" s="29"/>
      <c r="L653" s="29"/>
      <c r="M653" s="29"/>
      <c r="N653" s="29"/>
      <c r="O653" s="29"/>
      <c r="P653" s="29"/>
      <c r="Q653" s="29"/>
      <c r="R653" s="29"/>
      <c r="S653" s="29"/>
      <c r="T653" s="29"/>
      <c r="U653" s="29"/>
      <c r="V653" s="29"/>
      <c r="W653" s="29"/>
      <c r="X653" s="29"/>
      <c r="Y653" s="29"/>
      <c r="Z653" s="29"/>
    </row>
    <row r="654" ht="15.35" customHeight="1">
      <c r="A654" s="30">
        <v>42195.380347222221</v>
      </c>
      <c r="B654" s="30">
        <f>INT(A654)</f>
      </c>
      <c r="C654" s="30">
        <v>41539</v>
      </c>
      <c r="D654" s="27">
        <f>COUNTIF($B$2:$B$840,$C654)</f>
        <v>0</v>
      </c>
      <c r="E654" s="27">
        <f>SUM($D654:OFFSET($D654,$F$2-1,0))</f>
        <v>0</v>
      </c>
      <c r="F654" s="29"/>
      <c r="G654" s="29"/>
      <c r="H654" s="29"/>
      <c r="I654" s="29"/>
      <c r="J654" s="29"/>
      <c r="K654" s="29"/>
      <c r="L654" s="29"/>
      <c r="M654" s="29"/>
      <c r="N654" s="29"/>
      <c r="O654" s="29"/>
      <c r="P654" s="29"/>
      <c r="Q654" s="29"/>
      <c r="R654" s="29"/>
      <c r="S654" s="29"/>
      <c r="T654" s="29"/>
      <c r="U654" s="29"/>
      <c r="V654" s="29"/>
      <c r="W654" s="29"/>
      <c r="X654" s="29"/>
      <c r="Y654" s="29"/>
      <c r="Z654" s="29"/>
    </row>
    <row r="655" ht="15.35" customHeight="1">
      <c r="A655" s="30">
        <v>42195.391099537039</v>
      </c>
      <c r="B655" s="30">
        <f>INT(A655)</f>
      </c>
      <c r="C655" s="30">
        <v>41540</v>
      </c>
      <c r="D655" s="27">
        <f>COUNTIF($B$2:$B$840,$C655)</f>
        <v>0</v>
      </c>
      <c r="E655" s="27">
        <f>SUM($D655:OFFSET($D655,$F$2-1,0))</f>
        <v>0</v>
      </c>
      <c r="F655" s="29"/>
      <c r="G655" s="29"/>
      <c r="H655" s="29"/>
      <c r="I655" s="29"/>
      <c r="J655" s="29"/>
      <c r="K655" s="29"/>
      <c r="L655" s="29"/>
      <c r="M655" s="29"/>
      <c r="N655" s="29"/>
      <c r="O655" s="29"/>
      <c r="P655" s="29"/>
      <c r="Q655" s="29"/>
      <c r="R655" s="29"/>
      <c r="S655" s="29"/>
      <c r="T655" s="29"/>
      <c r="U655" s="29"/>
      <c r="V655" s="29"/>
      <c r="W655" s="29"/>
      <c r="X655" s="29"/>
      <c r="Y655" s="29"/>
      <c r="Z655" s="29"/>
    </row>
    <row r="656" ht="15.35" customHeight="1">
      <c r="A656" s="30">
        <v>42199.390462962961</v>
      </c>
      <c r="B656" s="30">
        <f>INT(A656)</f>
      </c>
      <c r="C656" s="30">
        <v>41541</v>
      </c>
      <c r="D656" s="27">
        <f>COUNTIF($B$2:$B$840,$C656)</f>
        <v>0</v>
      </c>
      <c r="E656" s="27">
        <f>SUM($D656:OFFSET($D656,$F$2-1,0))</f>
        <v>0</v>
      </c>
      <c r="F656" s="29"/>
      <c r="G656" s="29"/>
      <c r="H656" s="29"/>
      <c r="I656" s="29"/>
      <c r="J656" s="29"/>
      <c r="K656" s="29"/>
      <c r="L656" s="29"/>
      <c r="M656" s="29"/>
      <c r="N656" s="29"/>
      <c r="O656" s="29"/>
      <c r="P656" s="29"/>
      <c r="Q656" s="29"/>
      <c r="R656" s="29"/>
      <c r="S656" s="29"/>
      <c r="T656" s="29"/>
      <c r="U656" s="29"/>
      <c r="V656" s="29"/>
      <c r="W656" s="29"/>
      <c r="X656" s="29"/>
      <c r="Y656" s="29"/>
      <c r="Z656" s="29"/>
    </row>
    <row r="657" ht="15.35" customHeight="1">
      <c r="A657" s="30">
        <v>42200.347291666665</v>
      </c>
      <c r="B657" s="30">
        <f>INT(A657)</f>
      </c>
      <c r="C657" s="30">
        <v>41542</v>
      </c>
      <c r="D657" s="27">
        <f>COUNTIF($B$2:$B$840,$C657)</f>
        <v>0</v>
      </c>
      <c r="E657" s="27">
        <f>SUM($D657:OFFSET($D657,$F$2-1,0))</f>
        <v>0</v>
      </c>
      <c r="F657" s="29"/>
      <c r="G657" s="29"/>
      <c r="H657" s="29"/>
      <c r="I657" s="29"/>
      <c r="J657" s="29"/>
      <c r="K657" s="29"/>
      <c r="L657" s="29"/>
      <c r="M657" s="29"/>
      <c r="N657" s="29"/>
      <c r="O657" s="29"/>
      <c r="P657" s="29"/>
      <c r="Q657" s="29"/>
      <c r="R657" s="29"/>
      <c r="S657" s="29"/>
      <c r="T657" s="29"/>
      <c r="U657" s="29"/>
      <c r="V657" s="29"/>
      <c r="W657" s="29"/>
      <c r="X657" s="29"/>
      <c r="Y657" s="29"/>
      <c r="Z657" s="29"/>
    </row>
    <row r="658" ht="15.35" customHeight="1">
      <c r="A658" s="30">
        <v>42200.393310185187</v>
      </c>
      <c r="B658" s="30">
        <f>INT(A658)</f>
      </c>
      <c r="C658" s="30">
        <v>41543</v>
      </c>
      <c r="D658" s="27">
        <f>COUNTIF($B$2:$B$840,$C658)</f>
        <v>0</v>
      </c>
      <c r="E658" s="27">
        <f>SUM($D658:OFFSET($D658,$F$2-1,0))</f>
        <v>0</v>
      </c>
      <c r="F658" s="29"/>
      <c r="G658" s="29"/>
      <c r="H658" s="29"/>
      <c r="I658" s="29"/>
      <c r="J658" s="29"/>
      <c r="K658" s="29"/>
      <c r="L658" s="29"/>
      <c r="M658" s="29"/>
      <c r="N658" s="29"/>
      <c r="O658" s="29"/>
      <c r="P658" s="29"/>
      <c r="Q658" s="29"/>
      <c r="R658" s="29"/>
      <c r="S658" s="29"/>
      <c r="T658" s="29"/>
      <c r="U658" s="29"/>
      <c r="V658" s="29"/>
      <c r="W658" s="29"/>
      <c r="X658" s="29"/>
      <c r="Y658" s="29"/>
      <c r="Z658" s="29"/>
    </row>
    <row r="659" ht="15.35" customHeight="1">
      <c r="A659" s="30">
        <v>42200.408692129633</v>
      </c>
      <c r="B659" s="30">
        <f>INT(A659)</f>
      </c>
      <c r="C659" s="30">
        <v>41544</v>
      </c>
      <c r="D659" s="27">
        <f>COUNTIF($B$2:$B$840,$C659)</f>
        <v>0</v>
      </c>
      <c r="E659" s="27">
        <f>SUM($D659:OFFSET($D659,$F$2-1,0))</f>
        <v>0</v>
      </c>
      <c r="F659" s="29"/>
      <c r="G659" s="29"/>
      <c r="H659" s="29"/>
      <c r="I659" s="29"/>
      <c r="J659" s="29"/>
      <c r="K659" s="29"/>
      <c r="L659" s="29"/>
      <c r="M659" s="29"/>
      <c r="N659" s="29"/>
      <c r="O659" s="29"/>
      <c r="P659" s="29"/>
      <c r="Q659" s="29"/>
      <c r="R659" s="29"/>
      <c r="S659" s="29"/>
      <c r="T659" s="29"/>
      <c r="U659" s="29"/>
      <c r="V659" s="29"/>
      <c r="W659" s="29"/>
      <c r="X659" s="29"/>
      <c r="Y659" s="29"/>
      <c r="Z659" s="29"/>
    </row>
    <row r="660" ht="15.35" customHeight="1">
      <c r="A660" s="30">
        <v>42201.0446875</v>
      </c>
      <c r="B660" s="30">
        <f>INT(A660)</f>
      </c>
      <c r="C660" s="30">
        <v>41545</v>
      </c>
      <c r="D660" s="27">
        <f>COUNTIF($B$2:$B$840,$C660)</f>
        <v>0</v>
      </c>
      <c r="E660" s="27">
        <f>SUM($D660:OFFSET($D660,$F$2-1,0))</f>
        <v>0</v>
      </c>
      <c r="F660" s="29"/>
      <c r="G660" s="29"/>
      <c r="H660" s="29"/>
      <c r="I660" s="29"/>
      <c r="J660" s="29"/>
      <c r="K660" s="29"/>
      <c r="L660" s="29"/>
      <c r="M660" s="29"/>
      <c r="N660" s="29"/>
      <c r="O660" s="29"/>
      <c r="P660" s="29"/>
      <c r="Q660" s="29"/>
      <c r="R660" s="29"/>
      <c r="S660" s="29"/>
      <c r="T660" s="29"/>
      <c r="U660" s="29"/>
      <c r="V660" s="29"/>
      <c r="W660" s="29"/>
      <c r="X660" s="29"/>
      <c r="Y660" s="29"/>
      <c r="Z660" s="29"/>
    </row>
    <row r="661" ht="15.35" customHeight="1">
      <c r="A661" s="30">
        <v>42201.216435185182</v>
      </c>
      <c r="B661" s="30">
        <f>INT(A661)</f>
      </c>
      <c r="C661" s="30">
        <v>41546</v>
      </c>
      <c r="D661" s="27">
        <f>COUNTIF($B$2:$B$840,$C661)</f>
        <v>0</v>
      </c>
      <c r="E661" s="27">
        <f>SUM($D661:OFFSET($D661,$F$2-1,0))</f>
        <v>0</v>
      </c>
      <c r="F661" s="29"/>
      <c r="G661" s="29"/>
      <c r="H661" s="29"/>
      <c r="I661" s="29"/>
      <c r="J661" s="29"/>
      <c r="K661" s="29"/>
      <c r="L661" s="29"/>
      <c r="M661" s="29"/>
      <c r="N661" s="29"/>
      <c r="O661" s="29"/>
      <c r="P661" s="29"/>
      <c r="Q661" s="29"/>
      <c r="R661" s="29"/>
      <c r="S661" s="29"/>
      <c r="T661" s="29"/>
      <c r="U661" s="29"/>
      <c r="V661" s="29"/>
      <c r="W661" s="29"/>
      <c r="X661" s="29"/>
      <c r="Y661" s="29"/>
      <c r="Z661" s="29"/>
    </row>
    <row r="662" ht="15.35" customHeight="1">
      <c r="A662" s="30">
        <v>42201.400381944448</v>
      </c>
      <c r="B662" s="30">
        <f>INT(A662)</f>
      </c>
      <c r="C662" s="30">
        <v>41547</v>
      </c>
      <c r="D662" s="27">
        <f>COUNTIF($B$2:$B$840,$C662)</f>
        <v>0</v>
      </c>
      <c r="E662" s="27">
        <f>SUM($D662:OFFSET($D662,$F$2-1,0))</f>
        <v>0</v>
      </c>
      <c r="F662" s="29"/>
      <c r="G662" s="29"/>
      <c r="H662" s="29"/>
      <c r="I662" s="29"/>
      <c r="J662" s="29"/>
      <c r="K662" s="29"/>
      <c r="L662" s="29"/>
      <c r="M662" s="29"/>
      <c r="N662" s="29"/>
      <c r="O662" s="29"/>
      <c r="P662" s="29"/>
      <c r="Q662" s="29"/>
      <c r="R662" s="29"/>
      <c r="S662" s="29"/>
      <c r="T662" s="29"/>
      <c r="U662" s="29"/>
      <c r="V662" s="29"/>
      <c r="W662" s="29"/>
      <c r="X662" s="29"/>
      <c r="Y662" s="29"/>
      <c r="Z662" s="29"/>
    </row>
    <row r="663" ht="15.35" customHeight="1">
      <c r="A663" s="30">
        <v>42201.485416666670</v>
      </c>
      <c r="B663" s="30">
        <f>INT(A663)</f>
      </c>
      <c r="C663" s="30">
        <v>41548</v>
      </c>
      <c r="D663" s="27">
        <f>COUNTIF($B$2:$B$840,$C663)</f>
        <v>0</v>
      </c>
      <c r="E663" s="27">
        <f>SUM($D663:OFFSET($D663,$F$2-1,0))</f>
        <v>0</v>
      </c>
      <c r="F663" s="29"/>
      <c r="G663" s="29"/>
      <c r="H663" s="29"/>
      <c r="I663" s="29"/>
      <c r="J663" s="29"/>
      <c r="K663" s="29"/>
      <c r="L663" s="29"/>
      <c r="M663" s="29"/>
      <c r="N663" s="29"/>
      <c r="O663" s="29"/>
      <c r="P663" s="29"/>
      <c r="Q663" s="29"/>
      <c r="R663" s="29"/>
      <c r="S663" s="29"/>
      <c r="T663" s="29"/>
      <c r="U663" s="29"/>
      <c r="V663" s="29"/>
      <c r="W663" s="29"/>
      <c r="X663" s="29"/>
      <c r="Y663" s="29"/>
      <c r="Z663" s="29"/>
    </row>
    <row r="664" ht="15.35" customHeight="1">
      <c r="A664" s="30">
        <v>42201.485416666670</v>
      </c>
      <c r="B664" s="30">
        <f>INT(A664)</f>
      </c>
      <c r="C664" s="30">
        <v>41549</v>
      </c>
      <c r="D664" s="27">
        <f>COUNTIF($B$2:$B$840,$C664)</f>
        <v>0</v>
      </c>
      <c r="E664" s="27">
        <f>SUM($D664:OFFSET($D664,$F$2-1,0))</f>
        <v>0</v>
      </c>
      <c r="F664" s="29"/>
      <c r="G664" s="29"/>
      <c r="H664" s="29"/>
      <c r="I664" s="29"/>
      <c r="J664" s="29"/>
      <c r="K664" s="29"/>
      <c r="L664" s="29"/>
      <c r="M664" s="29"/>
      <c r="N664" s="29"/>
      <c r="O664" s="29"/>
      <c r="P664" s="29"/>
      <c r="Q664" s="29"/>
      <c r="R664" s="29"/>
      <c r="S664" s="29"/>
      <c r="T664" s="29"/>
      <c r="U664" s="29"/>
      <c r="V664" s="29"/>
      <c r="W664" s="29"/>
      <c r="X664" s="29"/>
      <c r="Y664" s="29"/>
      <c r="Z664" s="29"/>
    </row>
    <row r="665" ht="15.35" customHeight="1">
      <c r="A665" s="30">
        <v>42202.130787037036</v>
      </c>
      <c r="B665" s="30">
        <f>INT(A665)</f>
      </c>
      <c r="C665" s="30">
        <v>41550</v>
      </c>
      <c r="D665" s="27">
        <f>COUNTIF($B$2:$B$840,$C665)</f>
        <v>0</v>
      </c>
      <c r="E665" s="27">
        <f>SUM($D665:OFFSET($D665,$F$2-1,0))</f>
        <v>0</v>
      </c>
      <c r="F665" s="29"/>
      <c r="G665" s="29"/>
      <c r="H665" s="29"/>
      <c r="I665" s="29"/>
      <c r="J665" s="29"/>
      <c r="K665" s="29"/>
      <c r="L665" s="29"/>
      <c r="M665" s="29"/>
      <c r="N665" s="29"/>
      <c r="O665" s="29"/>
      <c r="P665" s="29"/>
      <c r="Q665" s="29"/>
      <c r="R665" s="29"/>
      <c r="S665" s="29"/>
      <c r="T665" s="29"/>
      <c r="U665" s="29"/>
      <c r="V665" s="29"/>
      <c r="W665" s="29"/>
      <c r="X665" s="29"/>
      <c r="Y665" s="29"/>
      <c r="Z665" s="29"/>
    </row>
    <row r="666" ht="15.35" customHeight="1">
      <c r="A666" s="30">
        <v>42202.235104166670</v>
      </c>
      <c r="B666" s="30">
        <f>INT(A666)</f>
      </c>
      <c r="C666" s="30">
        <v>41551</v>
      </c>
      <c r="D666" s="27">
        <f>COUNTIF($B$2:$B$840,$C666)</f>
        <v>0</v>
      </c>
      <c r="E666" s="27">
        <f>SUM($D666:OFFSET($D666,$F$2-1,0))</f>
        <v>0</v>
      </c>
      <c r="F666" s="29"/>
      <c r="G666" s="29"/>
      <c r="H666" s="29"/>
      <c r="I666" s="29"/>
      <c r="J666" s="29"/>
      <c r="K666" s="29"/>
      <c r="L666" s="29"/>
      <c r="M666" s="29"/>
      <c r="N666" s="29"/>
      <c r="O666" s="29"/>
      <c r="P666" s="29"/>
      <c r="Q666" s="29"/>
      <c r="R666" s="29"/>
      <c r="S666" s="29"/>
      <c r="T666" s="29"/>
      <c r="U666" s="29"/>
      <c r="V666" s="29"/>
      <c r="W666" s="29"/>
      <c r="X666" s="29"/>
      <c r="Y666" s="29"/>
      <c r="Z666" s="29"/>
    </row>
    <row r="667" ht="15.35" customHeight="1">
      <c r="A667" s="30">
        <v>42205.252673611110</v>
      </c>
      <c r="B667" s="30">
        <f>INT(A667)</f>
      </c>
      <c r="C667" s="30">
        <v>41552</v>
      </c>
      <c r="D667" s="27">
        <f>COUNTIF($B$2:$B$840,$C667)</f>
        <v>0</v>
      </c>
      <c r="E667" s="27">
        <f>SUM($D667:OFFSET($D667,$F$2-1,0))</f>
        <v>0</v>
      </c>
      <c r="F667" s="29"/>
      <c r="G667" s="29"/>
      <c r="H667" s="29"/>
      <c r="I667" s="29"/>
      <c r="J667" s="29"/>
      <c r="K667" s="29"/>
      <c r="L667" s="29"/>
      <c r="M667" s="29"/>
      <c r="N667" s="29"/>
      <c r="O667" s="29"/>
      <c r="P667" s="29"/>
      <c r="Q667" s="29"/>
      <c r="R667" s="29"/>
      <c r="S667" s="29"/>
      <c r="T667" s="29"/>
      <c r="U667" s="29"/>
      <c r="V667" s="29"/>
      <c r="W667" s="29"/>
      <c r="X667" s="29"/>
      <c r="Y667" s="29"/>
      <c r="Z667" s="29"/>
    </row>
    <row r="668" ht="15.35" customHeight="1">
      <c r="A668" s="30">
        <v>42205.266504629632</v>
      </c>
      <c r="B668" s="30">
        <f>INT(A668)</f>
      </c>
      <c r="C668" s="30">
        <v>41553</v>
      </c>
      <c r="D668" s="27">
        <f>COUNTIF($B$2:$B$840,$C668)</f>
        <v>0</v>
      </c>
      <c r="E668" s="27">
        <f>SUM($D668:OFFSET($D668,$F$2-1,0))</f>
        <v>0</v>
      </c>
      <c r="F668" s="29"/>
      <c r="G668" s="29"/>
      <c r="H668" s="29"/>
      <c r="I668" s="29"/>
      <c r="J668" s="29"/>
      <c r="K668" s="29"/>
      <c r="L668" s="29"/>
      <c r="M668" s="29"/>
      <c r="N668" s="29"/>
      <c r="O668" s="29"/>
      <c r="P668" s="29"/>
      <c r="Q668" s="29"/>
      <c r="R668" s="29"/>
      <c r="S668" s="29"/>
      <c r="T668" s="29"/>
      <c r="U668" s="29"/>
      <c r="V668" s="29"/>
      <c r="W668" s="29"/>
      <c r="X668" s="29"/>
      <c r="Y668" s="29"/>
      <c r="Z668" s="29"/>
    </row>
    <row r="669" ht="15.35" customHeight="1">
      <c r="A669" s="30">
        <v>42206.577916666669</v>
      </c>
      <c r="B669" s="30">
        <f>INT(A669)</f>
      </c>
      <c r="C669" s="30">
        <v>41554</v>
      </c>
      <c r="D669" s="27">
        <f>COUNTIF($B$2:$B$840,$C669)</f>
        <v>0</v>
      </c>
      <c r="E669" s="27">
        <f>SUM($D669:OFFSET($D669,$F$2-1,0))</f>
        <v>0</v>
      </c>
      <c r="F669" s="29"/>
      <c r="G669" s="29"/>
      <c r="H669" s="29"/>
      <c r="I669" s="29"/>
      <c r="J669" s="29"/>
      <c r="K669" s="29"/>
      <c r="L669" s="29"/>
      <c r="M669" s="29"/>
      <c r="N669" s="29"/>
      <c r="O669" s="29"/>
      <c r="P669" s="29"/>
      <c r="Q669" s="29"/>
      <c r="R669" s="29"/>
      <c r="S669" s="29"/>
      <c r="T669" s="29"/>
      <c r="U669" s="29"/>
      <c r="V669" s="29"/>
      <c r="W669" s="29"/>
      <c r="X669" s="29"/>
      <c r="Y669" s="29"/>
      <c r="Z669" s="29"/>
    </row>
    <row r="670" ht="15.35" customHeight="1">
      <c r="A670" s="30">
        <v>42207.054120370369</v>
      </c>
      <c r="B670" s="30">
        <f>INT(A670)</f>
      </c>
      <c r="C670" s="30">
        <v>41555</v>
      </c>
      <c r="D670" s="27">
        <f>COUNTIF($B$2:$B$840,$C670)</f>
        <v>0</v>
      </c>
      <c r="E670" s="27">
        <f>SUM($D670:OFFSET($D670,$F$2-1,0))</f>
        <v>0</v>
      </c>
      <c r="F670" s="29"/>
      <c r="G670" s="29"/>
      <c r="H670" s="29"/>
      <c r="I670" s="29"/>
      <c r="J670" s="29"/>
      <c r="K670" s="29"/>
      <c r="L670" s="29"/>
      <c r="M670" s="29"/>
      <c r="N670" s="29"/>
      <c r="O670" s="29"/>
      <c r="P670" s="29"/>
      <c r="Q670" s="29"/>
      <c r="R670" s="29"/>
      <c r="S670" s="29"/>
      <c r="T670" s="29"/>
      <c r="U670" s="29"/>
      <c r="V670" s="29"/>
      <c r="W670" s="29"/>
      <c r="X670" s="29"/>
      <c r="Y670" s="29"/>
      <c r="Z670" s="29"/>
    </row>
    <row r="671" ht="15.35" customHeight="1">
      <c r="A671" s="30">
        <v>42207.386238425926</v>
      </c>
      <c r="B671" s="30">
        <f>INT(A671)</f>
      </c>
      <c r="C671" s="30">
        <v>41556</v>
      </c>
      <c r="D671" s="27">
        <f>COUNTIF($B$2:$B$840,$C671)</f>
        <v>0</v>
      </c>
      <c r="E671" s="27">
        <f>SUM($D671:OFFSET($D671,$F$2-1,0))</f>
        <v>0</v>
      </c>
      <c r="F671" s="29"/>
      <c r="G671" s="29"/>
      <c r="H671" s="29"/>
      <c r="I671" s="29"/>
      <c r="J671" s="29"/>
      <c r="K671" s="29"/>
      <c r="L671" s="29"/>
      <c r="M671" s="29"/>
      <c r="N671" s="29"/>
      <c r="O671" s="29"/>
      <c r="P671" s="29"/>
      <c r="Q671" s="29"/>
      <c r="R671" s="29"/>
      <c r="S671" s="29"/>
      <c r="T671" s="29"/>
      <c r="U671" s="29"/>
      <c r="V671" s="29"/>
      <c r="W671" s="29"/>
      <c r="X671" s="29"/>
      <c r="Y671" s="29"/>
      <c r="Z671" s="29"/>
    </row>
    <row r="672" ht="15.35" customHeight="1">
      <c r="A672" s="30">
        <v>42207.495081018518</v>
      </c>
      <c r="B672" s="30">
        <f>INT(A672)</f>
      </c>
      <c r="C672" s="30">
        <v>41557</v>
      </c>
      <c r="D672" s="27">
        <f>COUNTIF($B$2:$B$840,$C672)</f>
        <v>0</v>
      </c>
      <c r="E672" s="27">
        <f>SUM($D672:OFFSET($D672,$F$2-1,0))</f>
        <v>0</v>
      </c>
      <c r="F672" s="29"/>
      <c r="G672" s="29"/>
      <c r="H672" s="29"/>
      <c r="I672" s="29"/>
      <c r="J672" s="29"/>
      <c r="K672" s="29"/>
      <c r="L672" s="29"/>
      <c r="M672" s="29"/>
      <c r="N672" s="29"/>
      <c r="O672" s="29"/>
      <c r="P672" s="29"/>
      <c r="Q672" s="29"/>
      <c r="R672" s="29"/>
      <c r="S672" s="29"/>
      <c r="T672" s="29"/>
      <c r="U672" s="29"/>
      <c r="V672" s="29"/>
      <c r="W672" s="29"/>
      <c r="X672" s="29"/>
      <c r="Y672" s="29"/>
      <c r="Z672" s="29"/>
    </row>
    <row r="673" ht="15.35" customHeight="1">
      <c r="A673" s="30">
        <v>42207.923530092594</v>
      </c>
      <c r="B673" s="30">
        <f>INT(A673)</f>
      </c>
      <c r="C673" s="30">
        <v>41558</v>
      </c>
      <c r="D673" s="27">
        <f>COUNTIF($B$2:$B$840,$C673)</f>
        <v>0</v>
      </c>
      <c r="E673" s="27">
        <f>SUM($D673:OFFSET($D673,$F$2-1,0))</f>
        <v>0</v>
      </c>
      <c r="F673" s="29"/>
      <c r="G673" s="29"/>
      <c r="H673" s="29"/>
      <c r="I673" s="29"/>
      <c r="J673" s="29"/>
      <c r="K673" s="29"/>
      <c r="L673" s="29"/>
      <c r="M673" s="29"/>
      <c r="N673" s="29"/>
      <c r="O673" s="29"/>
      <c r="P673" s="29"/>
      <c r="Q673" s="29"/>
      <c r="R673" s="29"/>
      <c r="S673" s="29"/>
      <c r="T673" s="29"/>
      <c r="U673" s="29"/>
      <c r="V673" s="29"/>
      <c r="W673" s="29"/>
      <c r="X673" s="29"/>
      <c r="Y673" s="29"/>
      <c r="Z673" s="29"/>
    </row>
    <row r="674" ht="15.35" customHeight="1">
      <c r="A674" s="30">
        <v>42208.243368055555</v>
      </c>
      <c r="B674" s="30">
        <f>INT(A674)</f>
      </c>
      <c r="C674" s="30">
        <v>41559</v>
      </c>
      <c r="D674" s="27">
        <f>COUNTIF($B$2:$B$840,$C674)</f>
        <v>0</v>
      </c>
      <c r="E674" s="27">
        <f>SUM($D674:OFFSET($D674,$F$2-1,0))</f>
        <v>0</v>
      </c>
      <c r="F674" s="29"/>
      <c r="G674" s="29"/>
      <c r="H674" s="29"/>
      <c r="I674" s="29"/>
      <c r="J674" s="29"/>
      <c r="K674" s="29"/>
      <c r="L674" s="29"/>
      <c r="M674" s="29"/>
      <c r="N674" s="29"/>
      <c r="O674" s="29"/>
      <c r="P674" s="29"/>
      <c r="Q674" s="29"/>
      <c r="R674" s="29"/>
      <c r="S674" s="29"/>
      <c r="T674" s="29"/>
      <c r="U674" s="29"/>
      <c r="V674" s="29"/>
      <c r="W674" s="29"/>
      <c r="X674" s="29"/>
      <c r="Y674" s="29"/>
      <c r="Z674" s="29"/>
    </row>
    <row r="675" ht="15.35" customHeight="1">
      <c r="A675" s="30">
        <v>42208.3237037037</v>
      </c>
      <c r="B675" s="30">
        <f>INT(A675)</f>
      </c>
      <c r="C675" s="30">
        <v>41560</v>
      </c>
      <c r="D675" s="27">
        <f>COUNTIF($B$2:$B$840,$C675)</f>
        <v>0</v>
      </c>
      <c r="E675" s="27">
        <f>SUM($D675:OFFSET($D675,$F$2-1,0))</f>
        <v>0</v>
      </c>
      <c r="F675" s="29"/>
      <c r="G675" s="29"/>
      <c r="H675" s="29"/>
      <c r="I675" s="29"/>
      <c r="J675" s="29"/>
      <c r="K675" s="29"/>
      <c r="L675" s="29"/>
      <c r="M675" s="29"/>
      <c r="N675" s="29"/>
      <c r="O675" s="29"/>
      <c r="P675" s="29"/>
      <c r="Q675" s="29"/>
      <c r="R675" s="29"/>
      <c r="S675" s="29"/>
      <c r="T675" s="29"/>
      <c r="U675" s="29"/>
      <c r="V675" s="29"/>
      <c r="W675" s="29"/>
      <c r="X675" s="29"/>
      <c r="Y675" s="29"/>
      <c r="Z675" s="29"/>
    </row>
    <row r="676" ht="15.35" customHeight="1">
      <c r="A676" s="30">
        <v>42209.356701388890</v>
      </c>
      <c r="B676" s="30">
        <f>INT(A676)</f>
      </c>
      <c r="C676" s="30">
        <v>41561</v>
      </c>
      <c r="D676" s="27">
        <f>COUNTIF($B$2:$B$840,$C676)</f>
        <v>0</v>
      </c>
      <c r="E676" s="27">
        <f>SUM($D676:OFFSET($D676,$F$2-1,0))</f>
        <v>0</v>
      </c>
      <c r="F676" s="29"/>
      <c r="G676" s="29"/>
      <c r="H676" s="29"/>
      <c r="I676" s="29"/>
      <c r="J676" s="29"/>
      <c r="K676" s="29"/>
      <c r="L676" s="29"/>
      <c r="M676" s="29"/>
      <c r="N676" s="29"/>
      <c r="O676" s="29"/>
      <c r="P676" s="29"/>
      <c r="Q676" s="29"/>
      <c r="R676" s="29"/>
      <c r="S676" s="29"/>
      <c r="T676" s="29"/>
      <c r="U676" s="29"/>
      <c r="V676" s="29"/>
      <c r="W676" s="29"/>
      <c r="X676" s="29"/>
      <c r="Y676" s="29"/>
      <c r="Z676" s="29"/>
    </row>
    <row r="677" ht="15.35" customHeight="1">
      <c r="A677" s="30">
        <v>42210.020821759259</v>
      </c>
      <c r="B677" s="30">
        <f>INT(A677)</f>
      </c>
      <c r="C677" s="30">
        <v>41562</v>
      </c>
      <c r="D677" s="27">
        <f>COUNTIF($B$2:$B$840,$C677)</f>
        <v>0</v>
      </c>
      <c r="E677" s="27">
        <f>SUM($D677:OFFSET($D677,$F$2-1,0))</f>
        <v>0</v>
      </c>
      <c r="F677" s="29"/>
      <c r="G677" s="29"/>
      <c r="H677" s="29"/>
      <c r="I677" s="29"/>
      <c r="J677" s="29"/>
      <c r="K677" s="29"/>
      <c r="L677" s="29"/>
      <c r="M677" s="29"/>
      <c r="N677" s="29"/>
      <c r="O677" s="29"/>
      <c r="P677" s="29"/>
      <c r="Q677" s="29"/>
      <c r="R677" s="29"/>
      <c r="S677" s="29"/>
      <c r="T677" s="29"/>
      <c r="U677" s="29"/>
      <c r="V677" s="29"/>
      <c r="W677" s="29"/>
      <c r="X677" s="29"/>
      <c r="Y677" s="29"/>
      <c r="Z677" s="29"/>
    </row>
    <row r="678" ht="15.35" customHeight="1">
      <c r="A678" s="30">
        <v>42212.171400462961</v>
      </c>
      <c r="B678" s="30">
        <f>INT(A678)</f>
      </c>
      <c r="C678" s="30">
        <v>41563</v>
      </c>
      <c r="D678" s="27">
        <f>COUNTIF($B$2:$B$840,$C678)</f>
        <v>0</v>
      </c>
      <c r="E678" s="27">
        <f>SUM($D678:OFFSET($D678,$F$2-1,0))</f>
        <v>0</v>
      </c>
      <c r="F678" s="29"/>
      <c r="G678" s="29"/>
      <c r="H678" s="29"/>
      <c r="I678" s="29"/>
      <c r="J678" s="29"/>
      <c r="K678" s="29"/>
      <c r="L678" s="29"/>
      <c r="M678" s="29"/>
      <c r="N678" s="29"/>
      <c r="O678" s="29"/>
      <c r="P678" s="29"/>
      <c r="Q678" s="29"/>
      <c r="R678" s="29"/>
      <c r="S678" s="29"/>
      <c r="T678" s="29"/>
      <c r="U678" s="29"/>
      <c r="V678" s="29"/>
      <c r="W678" s="29"/>
      <c r="X678" s="29"/>
      <c r="Y678" s="29"/>
      <c r="Z678" s="29"/>
    </row>
    <row r="679" ht="15.35" customHeight="1">
      <c r="A679" s="30">
        <v>42212.393379629626</v>
      </c>
      <c r="B679" s="30">
        <f>INT(A679)</f>
      </c>
      <c r="C679" s="30">
        <v>41564</v>
      </c>
      <c r="D679" s="27">
        <f>COUNTIF($B$2:$B$840,$C679)</f>
        <v>0</v>
      </c>
      <c r="E679" s="27">
        <f>SUM($D679:OFFSET($D679,$F$2-1,0))</f>
        <v>0</v>
      </c>
      <c r="F679" s="29"/>
      <c r="G679" s="29"/>
      <c r="H679" s="29"/>
      <c r="I679" s="29"/>
      <c r="J679" s="29"/>
      <c r="K679" s="29"/>
      <c r="L679" s="29"/>
      <c r="M679" s="29"/>
      <c r="N679" s="29"/>
      <c r="O679" s="29"/>
      <c r="P679" s="29"/>
      <c r="Q679" s="29"/>
      <c r="R679" s="29"/>
      <c r="S679" s="29"/>
      <c r="T679" s="29"/>
      <c r="U679" s="29"/>
      <c r="V679" s="29"/>
      <c r="W679" s="29"/>
      <c r="X679" s="29"/>
      <c r="Y679" s="29"/>
      <c r="Z679" s="29"/>
    </row>
    <row r="680" ht="15.35" customHeight="1">
      <c r="A680" s="30">
        <v>42214.088136574072</v>
      </c>
      <c r="B680" s="30">
        <f>INT(A680)</f>
      </c>
      <c r="C680" s="30">
        <v>41565</v>
      </c>
      <c r="D680" s="27">
        <f>COUNTIF($B$2:$B$840,$C680)</f>
        <v>0</v>
      </c>
      <c r="E680" s="27">
        <f>SUM($D680:OFFSET($D680,$F$2-1,0))</f>
        <v>0</v>
      </c>
      <c r="F680" s="29"/>
      <c r="G680" s="29"/>
      <c r="H680" s="29"/>
      <c r="I680" s="29"/>
      <c r="J680" s="29"/>
      <c r="K680" s="29"/>
      <c r="L680" s="29"/>
      <c r="M680" s="29"/>
      <c r="N680" s="29"/>
      <c r="O680" s="29"/>
      <c r="P680" s="29"/>
      <c r="Q680" s="29"/>
      <c r="R680" s="29"/>
      <c r="S680" s="29"/>
      <c r="T680" s="29"/>
      <c r="U680" s="29"/>
      <c r="V680" s="29"/>
      <c r="W680" s="29"/>
      <c r="X680" s="29"/>
      <c r="Y680" s="29"/>
      <c r="Z680" s="29"/>
    </row>
    <row r="681" ht="15.35" customHeight="1">
      <c r="A681" s="30">
        <v>42215.063877314817</v>
      </c>
      <c r="B681" s="30">
        <f>INT(A681)</f>
      </c>
      <c r="C681" s="30">
        <v>41566</v>
      </c>
      <c r="D681" s="27">
        <f>COUNTIF($B$2:$B$840,$C681)</f>
        <v>0</v>
      </c>
      <c r="E681" s="27">
        <f>SUM($D681:OFFSET($D681,$F$2-1,0))</f>
        <v>0</v>
      </c>
      <c r="F681" s="29"/>
      <c r="G681" s="29"/>
      <c r="H681" s="29"/>
      <c r="I681" s="29"/>
      <c r="J681" s="29"/>
      <c r="K681" s="29"/>
      <c r="L681" s="29"/>
      <c r="M681" s="29"/>
      <c r="N681" s="29"/>
      <c r="O681" s="29"/>
      <c r="P681" s="29"/>
      <c r="Q681" s="29"/>
      <c r="R681" s="29"/>
      <c r="S681" s="29"/>
      <c r="T681" s="29"/>
      <c r="U681" s="29"/>
      <c r="V681" s="29"/>
      <c r="W681" s="29"/>
      <c r="X681" s="29"/>
      <c r="Y681" s="29"/>
      <c r="Z681" s="29"/>
    </row>
    <row r="682" ht="15.35" customHeight="1">
      <c r="A682" s="30">
        <v>42220.241666666669</v>
      </c>
      <c r="B682" s="30">
        <f>INT(A682)</f>
      </c>
      <c r="C682" s="30">
        <v>41567</v>
      </c>
      <c r="D682" s="27">
        <f>COUNTIF($B$2:$B$840,$C682)</f>
        <v>0</v>
      </c>
      <c r="E682" s="27">
        <f>SUM($D682:OFFSET($D682,$F$2-1,0))</f>
        <v>0</v>
      </c>
      <c r="F682" s="29"/>
      <c r="G682" s="29"/>
      <c r="H682" s="29"/>
      <c r="I682" s="29"/>
      <c r="J682" s="29"/>
      <c r="K682" s="29"/>
      <c r="L682" s="29"/>
      <c r="M682" s="29"/>
      <c r="N682" s="29"/>
      <c r="O682" s="29"/>
      <c r="P682" s="29"/>
      <c r="Q682" s="29"/>
      <c r="R682" s="29"/>
      <c r="S682" s="29"/>
      <c r="T682" s="29"/>
      <c r="U682" s="29"/>
      <c r="V682" s="29"/>
      <c r="W682" s="29"/>
      <c r="X682" s="29"/>
      <c r="Y682" s="29"/>
      <c r="Z682" s="29"/>
    </row>
    <row r="683" ht="15.35" customHeight="1">
      <c r="A683" s="30">
        <v>42220.253854166665</v>
      </c>
      <c r="B683" s="30">
        <f>INT(A683)</f>
      </c>
      <c r="C683" s="30">
        <v>41568</v>
      </c>
      <c r="D683" s="27">
        <f>COUNTIF($B$2:$B$840,$C683)</f>
        <v>0</v>
      </c>
      <c r="E683" s="27">
        <f>SUM($D683:OFFSET($D683,$F$2-1,0))</f>
        <v>0</v>
      </c>
      <c r="F683" s="29"/>
      <c r="G683" s="29"/>
      <c r="H683" s="29"/>
      <c r="I683" s="29"/>
      <c r="J683" s="29"/>
      <c r="K683" s="29"/>
      <c r="L683" s="29"/>
      <c r="M683" s="29"/>
      <c r="N683" s="29"/>
      <c r="O683" s="29"/>
      <c r="P683" s="29"/>
      <c r="Q683" s="29"/>
      <c r="R683" s="29"/>
      <c r="S683" s="29"/>
      <c r="T683" s="29"/>
      <c r="U683" s="29"/>
      <c r="V683" s="29"/>
      <c r="W683" s="29"/>
      <c r="X683" s="29"/>
      <c r="Y683" s="29"/>
      <c r="Z683" s="29"/>
    </row>
    <row r="684" ht="15.35" customHeight="1">
      <c r="A684" s="30">
        <v>42220.521168981482</v>
      </c>
      <c r="B684" s="30">
        <f>INT(A684)</f>
      </c>
      <c r="C684" s="30">
        <v>41569</v>
      </c>
      <c r="D684" s="27">
        <f>COUNTIF($B$2:$B$840,$C684)</f>
        <v>0</v>
      </c>
      <c r="E684" s="27">
        <f>SUM($D684:OFFSET($D684,$F$2-1,0))</f>
        <v>0</v>
      </c>
      <c r="F684" s="29"/>
      <c r="G684" s="29"/>
      <c r="H684" s="29"/>
      <c r="I684" s="29"/>
      <c r="J684" s="29"/>
      <c r="K684" s="29"/>
      <c r="L684" s="29"/>
      <c r="M684" s="29"/>
      <c r="N684" s="29"/>
      <c r="O684" s="29"/>
      <c r="P684" s="29"/>
      <c r="Q684" s="29"/>
      <c r="R684" s="29"/>
      <c r="S684" s="29"/>
      <c r="T684" s="29"/>
      <c r="U684" s="29"/>
      <c r="V684" s="29"/>
      <c r="W684" s="29"/>
      <c r="X684" s="29"/>
      <c r="Y684" s="29"/>
      <c r="Z684" s="29"/>
    </row>
    <row r="685" ht="15.35" customHeight="1">
      <c r="A685" s="30">
        <v>42221.189351851855</v>
      </c>
      <c r="B685" s="30">
        <f>INT(A685)</f>
      </c>
      <c r="C685" s="30">
        <v>41570</v>
      </c>
      <c r="D685" s="27">
        <f>COUNTIF($B$2:$B$840,$C685)</f>
        <v>0</v>
      </c>
      <c r="E685" s="27">
        <f>SUM($D685:OFFSET($D685,$F$2-1,0))</f>
        <v>0</v>
      </c>
      <c r="F685" s="29"/>
      <c r="G685" s="29"/>
      <c r="H685" s="29"/>
      <c r="I685" s="29"/>
      <c r="J685" s="29"/>
      <c r="K685" s="29"/>
      <c r="L685" s="29"/>
      <c r="M685" s="29"/>
      <c r="N685" s="29"/>
      <c r="O685" s="29"/>
      <c r="P685" s="29"/>
      <c r="Q685" s="29"/>
      <c r="R685" s="29"/>
      <c r="S685" s="29"/>
      <c r="T685" s="29"/>
      <c r="U685" s="29"/>
      <c r="V685" s="29"/>
      <c r="W685" s="29"/>
      <c r="X685" s="29"/>
      <c r="Y685" s="29"/>
      <c r="Z685" s="29"/>
    </row>
    <row r="686" ht="15.35" customHeight="1">
      <c r="A686" s="30">
        <v>42221.189456018517</v>
      </c>
      <c r="B686" s="30">
        <f>INT(A686)</f>
      </c>
      <c r="C686" s="30">
        <v>41571</v>
      </c>
      <c r="D686" s="27">
        <f>COUNTIF($B$2:$B$840,$C686)</f>
        <v>0</v>
      </c>
      <c r="E686" s="27">
        <f>SUM($D686:OFFSET($D686,$F$2-1,0))</f>
        <v>0</v>
      </c>
      <c r="F686" s="29"/>
      <c r="G686" s="29"/>
      <c r="H686" s="29"/>
      <c r="I686" s="29"/>
      <c r="J686" s="29"/>
      <c r="K686" s="29"/>
      <c r="L686" s="29"/>
      <c r="M686" s="29"/>
      <c r="N686" s="29"/>
      <c r="O686" s="29"/>
      <c r="P686" s="29"/>
      <c r="Q686" s="29"/>
      <c r="R686" s="29"/>
      <c r="S686" s="29"/>
      <c r="T686" s="29"/>
      <c r="U686" s="29"/>
      <c r="V686" s="29"/>
      <c r="W686" s="29"/>
      <c r="X686" s="29"/>
      <c r="Y686" s="29"/>
      <c r="Z686" s="29"/>
    </row>
    <row r="687" ht="15.35" customHeight="1">
      <c r="A687" s="30">
        <v>42221.1965625</v>
      </c>
      <c r="B687" s="30">
        <f>INT(A687)</f>
      </c>
      <c r="C687" s="30">
        <v>41572</v>
      </c>
      <c r="D687" s="27">
        <f>COUNTIF($B$2:$B$840,$C687)</f>
        <v>0</v>
      </c>
      <c r="E687" s="27">
        <f>SUM($D687:OFFSET($D687,$F$2-1,0))</f>
        <v>0</v>
      </c>
      <c r="F687" s="29"/>
      <c r="G687" s="29"/>
      <c r="H687" s="29"/>
      <c r="I687" s="29"/>
      <c r="J687" s="29"/>
      <c r="K687" s="29"/>
      <c r="L687" s="29"/>
      <c r="M687" s="29"/>
      <c r="N687" s="29"/>
      <c r="O687" s="29"/>
      <c r="P687" s="29"/>
      <c r="Q687" s="29"/>
      <c r="R687" s="29"/>
      <c r="S687" s="29"/>
      <c r="T687" s="29"/>
      <c r="U687" s="29"/>
      <c r="V687" s="29"/>
      <c r="W687" s="29"/>
      <c r="X687" s="29"/>
      <c r="Y687" s="29"/>
      <c r="Z687" s="29"/>
    </row>
    <row r="688" ht="15.35" customHeight="1">
      <c r="A688" s="30">
        <v>42222.284502314818</v>
      </c>
      <c r="B688" s="30">
        <f>INT(A688)</f>
      </c>
      <c r="C688" s="30">
        <v>41573</v>
      </c>
      <c r="D688" s="27">
        <f>COUNTIF($B$2:$B$840,$C688)</f>
        <v>0</v>
      </c>
      <c r="E688" s="27">
        <f>SUM($D688:OFFSET($D688,$F$2-1,0))</f>
        <v>0</v>
      </c>
      <c r="F688" s="29"/>
      <c r="G688" s="29"/>
      <c r="H688" s="29"/>
      <c r="I688" s="29"/>
      <c r="J688" s="29"/>
      <c r="K688" s="29"/>
      <c r="L688" s="29"/>
      <c r="M688" s="29"/>
      <c r="N688" s="29"/>
      <c r="O688" s="29"/>
      <c r="P688" s="29"/>
      <c r="Q688" s="29"/>
      <c r="R688" s="29"/>
      <c r="S688" s="29"/>
      <c r="T688" s="29"/>
      <c r="U688" s="29"/>
      <c r="V688" s="29"/>
      <c r="W688" s="29"/>
      <c r="X688" s="29"/>
      <c r="Y688" s="29"/>
      <c r="Z688" s="29"/>
    </row>
    <row r="689" ht="15.35" customHeight="1">
      <c r="A689" s="30">
        <v>42222.394965277781</v>
      </c>
      <c r="B689" s="30">
        <f>INT(A689)</f>
      </c>
      <c r="C689" s="30">
        <v>41574</v>
      </c>
      <c r="D689" s="27">
        <f>COUNTIF($B$2:$B$840,$C689)</f>
        <v>0</v>
      </c>
      <c r="E689" s="27">
        <f>SUM($D689:OFFSET($D689,$F$2-1,0))</f>
        <v>0</v>
      </c>
      <c r="F689" s="29"/>
      <c r="G689" s="29"/>
      <c r="H689" s="29"/>
      <c r="I689" s="29"/>
      <c r="J689" s="29"/>
      <c r="K689" s="29"/>
      <c r="L689" s="29"/>
      <c r="M689" s="29"/>
      <c r="N689" s="29"/>
      <c r="O689" s="29"/>
      <c r="P689" s="29"/>
      <c r="Q689" s="29"/>
      <c r="R689" s="29"/>
      <c r="S689" s="29"/>
      <c r="T689" s="29"/>
      <c r="U689" s="29"/>
      <c r="V689" s="29"/>
      <c r="W689" s="29"/>
      <c r="X689" s="29"/>
      <c r="Y689" s="29"/>
      <c r="Z689" s="29"/>
    </row>
    <row r="690" ht="15.35" customHeight="1">
      <c r="A690" s="30">
        <v>42227.157476851855</v>
      </c>
      <c r="B690" s="30">
        <f>INT(A690)</f>
      </c>
      <c r="C690" s="30">
        <v>41575</v>
      </c>
      <c r="D690" s="27">
        <f>COUNTIF($B$2:$B$840,$C690)</f>
        <v>0</v>
      </c>
      <c r="E690" s="27">
        <f>SUM($D690:OFFSET($D690,$F$2-1,0))</f>
        <v>0</v>
      </c>
      <c r="F690" s="29"/>
      <c r="G690" s="29"/>
      <c r="H690" s="29"/>
      <c r="I690" s="29"/>
      <c r="J690" s="29"/>
      <c r="K690" s="29"/>
      <c r="L690" s="29"/>
      <c r="M690" s="29"/>
      <c r="N690" s="29"/>
      <c r="O690" s="29"/>
      <c r="P690" s="29"/>
      <c r="Q690" s="29"/>
      <c r="R690" s="29"/>
      <c r="S690" s="29"/>
      <c r="T690" s="29"/>
      <c r="U690" s="29"/>
      <c r="V690" s="29"/>
      <c r="W690" s="29"/>
      <c r="X690" s="29"/>
      <c r="Y690" s="29"/>
      <c r="Z690" s="29"/>
    </row>
    <row r="691" ht="15.35" customHeight="1">
      <c r="A691" s="30">
        <v>42228.447268518517</v>
      </c>
      <c r="B691" s="30">
        <f>INT(A691)</f>
      </c>
      <c r="C691" s="30">
        <v>41576</v>
      </c>
      <c r="D691" s="27">
        <f>COUNTIF($B$2:$B$840,$C691)</f>
        <v>0</v>
      </c>
      <c r="E691" s="27">
        <f>SUM($D691:OFFSET($D691,$F$2-1,0))</f>
        <v>0</v>
      </c>
      <c r="F691" s="29"/>
      <c r="G691" s="29"/>
      <c r="H691" s="29"/>
      <c r="I691" s="29"/>
      <c r="J691" s="29"/>
      <c r="K691" s="29"/>
      <c r="L691" s="29"/>
      <c r="M691" s="29"/>
      <c r="N691" s="29"/>
      <c r="O691" s="29"/>
      <c r="P691" s="29"/>
      <c r="Q691" s="29"/>
      <c r="R691" s="29"/>
      <c r="S691" s="29"/>
      <c r="T691" s="29"/>
      <c r="U691" s="29"/>
      <c r="V691" s="29"/>
      <c r="W691" s="29"/>
      <c r="X691" s="29"/>
      <c r="Y691" s="29"/>
      <c r="Z691" s="29"/>
    </row>
    <row r="692" ht="15.35" customHeight="1">
      <c r="A692" s="30">
        <v>42228.470219907409</v>
      </c>
      <c r="B692" s="30">
        <f>INT(A692)</f>
      </c>
      <c r="C692" s="30">
        <v>41577</v>
      </c>
      <c r="D692" s="27">
        <f>COUNTIF($B$2:$B$840,$C692)</f>
        <v>0</v>
      </c>
      <c r="E692" s="27">
        <f>SUM($D692:OFFSET($D692,$F$2-1,0))</f>
        <v>0</v>
      </c>
      <c r="F692" s="29"/>
      <c r="G692" s="29"/>
      <c r="H692" s="29"/>
      <c r="I692" s="29"/>
      <c r="J692" s="29"/>
      <c r="K692" s="29"/>
      <c r="L692" s="29"/>
      <c r="M692" s="29"/>
      <c r="N692" s="29"/>
      <c r="O692" s="29"/>
      <c r="P692" s="29"/>
      <c r="Q692" s="29"/>
      <c r="R692" s="29"/>
      <c r="S692" s="29"/>
      <c r="T692" s="29"/>
      <c r="U692" s="29"/>
      <c r="V692" s="29"/>
      <c r="W692" s="29"/>
      <c r="X692" s="29"/>
      <c r="Y692" s="29"/>
      <c r="Z692" s="29"/>
    </row>
    <row r="693" ht="15.35" customHeight="1">
      <c r="A693" s="30">
        <v>42229.573923611111</v>
      </c>
      <c r="B693" s="30">
        <f>INT(A693)</f>
      </c>
      <c r="C693" s="30">
        <v>41578</v>
      </c>
      <c r="D693" s="27">
        <f>COUNTIF($B$2:$B$840,$C693)</f>
        <v>0</v>
      </c>
      <c r="E693" s="27">
        <f>SUM($D693:OFFSET($D693,$F$2-1,0))</f>
        <v>0</v>
      </c>
      <c r="F693" s="29"/>
      <c r="G693" s="29"/>
      <c r="H693" s="29"/>
      <c r="I693" s="29"/>
      <c r="J693" s="29"/>
      <c r="K693" s="29"/>
      <c r="L693" s="29"/>
      <c r="M693" s="29"/>
      <c r="N693" s="29"/>
      <c r="O693" s="29"/>
      <c r="P693" s="29"/>
      <c r="Q693" s="29"/>
      <c r="R693" s="29"/>
      <c r="S693" s="29"/>
      <c r="T693" s="29"/>
      <c r="U693" s="29"/>
      <c r="V693" s="29"/>
      <c r="W693" s="29"/>
      <c r="X693" s="29"/>
      <c r="Y693" s="29"/>
      <c r="Z693" s="29"/>
    </row>
    <row r="694" ht="15.35" customHeight="1">
      <c r="A694" s="30">
        <v>42229.574618055558</v>
      </c>
      <c r="B694" s="30">
        <f>INT(A694)</f>
      </c>
      <c r="C694" s="30">
        <v>41579</v>
      </c>
      <c r="D694" s="27">
        <f>COUNTIF($B$2:$B$840,$C694)</f>
        <v>0</v>
      </c>
      <c r="E694" s="27">
        <f>SUM($D694:OFFSET($D694,$F$2-1,0))</f>
        <v>0</v>
      </c>
      <c r="F694" s="29"/>
      <c r="G694" s="29"/>
      <c r="H694" s="29"/>
      <c r="I694" s="29"/>
      <c r="J694" s="29"/>
      <c r="K694" s="29"/>
      <c r="L694" s="29"/>
      <c r="M694" s="29"/>
      <c r="N694" s="29"/>
      <c r="O694" s="29"/>
      <c r="P694" s="29"/>
      <c r="Q694" s="29"/>
      <c r="R694" s="29"/>
      <c r="S694" s="29"/>
      <c r="T694" s="29"/>
      <c r="U694" s="29"/>
      <c r="V694" s="29"/>
      <c r="W694" s="29"/>
      <c r="X694" s="29"/>
      <c r="Y694" s="29"/>
      <c r="Z694" s="29"/>
    </row>
    <row r="695" ht="15.35" customHeight="1">
      <c r="A695" s="30">
        <v>42229.575729166667</v>
      </c>
      <c r="B695" s="30">
        <f>INT(A695)</f>
      </c>
      <c r="C695" s="30">
        <v>41580</v>
      </c>
      <c r="D695" s="27">
        <f>COUNTIF($B$2:$B$840,$C695)</f>
        <v>0</v>
      </c>
      <c r="E695" s="27">
        <f>SUM($D695:OFFSET($D695,$F$2-1,0))</f>
        <v>0</v>
      </c>
      <c r="F695" s="29"/>
      <c r="G695" s="29"/>
      <c r="H695" s="29"/>
      <c r="I695" s="29"/>
      <c r="J695" s="29"/>
      <c r="K695" s="29"/>
      <c r="L695" s="29"/>
      <c r="M695" s="29"/>
      <c r="N695" s="29"/>
      <c r="O695" s="29"/>
      <c r="P695" s="29"/>
      <c r="Q695" s="29"/>
      <c r="R695" s="29"/>
      <c r="S695" s="29"/>
      <c r="T695" s="29"/>
      <c r="U695" s="29"/>
      <c r="V695" s="29"/>
      <c r="W695" s="29"/>
      <c r="X695" s="29"/>
      <c r="Y695" s="29"/>
      <c r="Z695" s="29"/>
    </row>
    <row r="696" ht="15.35" customHeight="1">
      <c r="A696" s="30">
        <v>42229.576168981483</v>
      </c>
      <c r="B696" s="30">
        <f>INT(A696)</f>
      </c>
      <c r="C696" s="30">
        <v>41581</v>
      </c>
      <c r="D696" s="27">
        <f>COUNTIF($B$2:$B$840,$C696)</f>
        <v>0</v>
      </c>
      <c r="E696" s="27">
        <f>SUM($D696:OFFSET($D696,$F$2-1,0))</f>
        <v>0</v>
      </c>
      <c r="F696" s="29"/>
      <c r="G696" s="29"/>
      <c r="H696" s="29"/>
      <c r="I696" s="29"/>
      <c r="J696" s="29"/>
      <c r="K696" s="29"/>
      <c r="L696" s="29"/>
      <c r="M696" s="29"/>
      <c r="N696" s="29"/>
      <c r="O696" s="29"/>
      <c r="P696" s="29"/>
      <c r="Q696" s="29"/>
      <c r="R696" s="29"/>
      <c r="S696" s="29"/>
      <c r="T696" s="29"/>
      <c r="U696" s="29"/>
      <c r="V696" s="29"/>
      <c r="W696" s="29"/>
      <c r="X696" s="29"/>
      <c r="Y696" s="29"/>
      <c r="Z696" s="29"/>
    </row>
    <row r="697" ht="15.35" customHeight="1">
      <c r="A697" s="30">
        <v>42230.464849537035</v>
      </c>
      <c r="B697" s="30">
        <f>INT(A697)</f>
      </c>
      <c r="C697" s="30">
        <v>41582</v>
      </c>
      <c r="D697" s="27">
        <f>COUNTIF($B$2:$B$840,$C697)</f>
        <v>0</v>
      </c>
      <c r="E697" s="27">
        <f>SUM($D697:OFFSET($D697,$F$2-1,0))</f>
        <v>0</v>
      </c>
      <c r="F697" s="29"/>
      <c r="G697" s="29"/>
      <c r="H697" s="29"/>
      <c r="I697" s="29"/>
      <c r="J697" s="29"/>
      <c r="K697" s="29"/>
      <c r="L697" s="29"/>
      <c r="M697" s="29"/>
      <c r="N697" s="29"/>
      <c r="O697" s="29"/>
      <c r="P697" s="29"/>
      <c r="Q697" s="29"/>
      <c r="R697" s="29"/>
      <c r="S697" s="29"/>
      <c r="T697" s="29"/>
      <c r="U697" s="29"/>
      <c r="V697" s="29"/>
      <c r="W697" s="29"/>
      <c r="X697" s="29"/>
      <c r="Y697" s="29"/>
      <c r="Z697" s="29"/>
    </row>
    <row r="698" ht="15.35" customHeight="1">
      <c r="A698" s="30">
        <v>42232.982152777775</v>
      </c>
      <c r="B698" s="30">
        <f>INT(A698)</f>
      </c>
      <c r="C698" s="30">
        <v>41583</v>
      </c>
      <c r="D698" s="27">
        <f>COUNTIF($B$2:$B$840,$C698)</f>
        <v>0</v>
      </c>
      <c r="E698" s="27">
        <f>SUM($D698:OFFSET($D698,$F$2-1,0))</f>
        <v>0</v>
      </c>
      <c r="F698" s="29"/>
      <c r="G698" s="29"/>
      <c r="H698" s="29"/>
      <c r="I698" s="29"/>
      <c r="J698" s="29"/>
      <c r="K698" s="29"/>
      <c r="L698" s="29"/>
      <c r="M698" s="29"/>
      <c r="N698" s="29"/>
      <c r="O698" s="29"/>
      <c r="P698" s="29"/>
      <c r="Q698" s="29"/>
      <c r="R698" s="29"/>
      <c r="S698" s="29"/>
      <c r="T698" s="29"/>
      <c r="U698" s="29"/>
      <c r="V698" s="29"/>
      <c r="W698" s="29"/>
      <c r="X698" s="29"/>
      <c r="Y698" s="29"/>
      <c r="Z698" s="29"/>
    </row>
    <row r="699" ht="15.35" customHeight="1">
      <c r="A699" s="30">
        <v>42233.187291666669</v>
      </c>
      <c r="B699" s="30">
        <f>INT(A699)</f>
      </c>
      <c r="C699" s="30">
        <v>41584</v>
      </c>
      <c r="D699" s="27">
        <f>COUNTIF($B$2:$B$840,$C699)</f>
        <v>0</v>
      </c>
      <c r="E699" s="27">
        <f>SUM($D699:OFFSET($D699,$F$2-1,0))</f>
        <v>0</v>
      </c>
      <c r="F699" s="29"/>
      <c r="G699" s="29"/>
      <c r="H699" s="29"/>
      <c r="I699" s="29"/>
      <c r="J699" s="29"/>
      <c r="K699" s="29"/>
      <c r="L699" s="29"/>
      <c r="M699" s="29"/>
      <c r="N699" s="29"/>
      <c r="O699" s="29"/>
      <c r="P699" s="29"/>
      <c r="Q699" s="29"/>
      <c r="R699" s="29"/>
      <c r="S699" s="29"/>
      <c r="T699" s="29"/>
      <c r="U699" s="29"/>
      <c r="V699" s="29"/>
      <c r="W699" s="29"/>
      <c r="X699" s="29"/>
      <c r="Y699" s="29"/>
      <c r="Z699" s="29"/>
    </row>
    <row r="700" ht="15.35" customHeight="1">
      <c r="A700" s="30">
        <v>42233.221701388888</v>
      </c>
      <c r="B700" s="30">
        <f>INT(A700)</f>
      </c>
      <c r="C700" s="30">
        <v>41585</v>
      </c>
      <c r="D700" s="27">
        <f>COUNTIF($B$2:$B$840,$C700)</f>
        <v>0</v>
      </c>
      <c r="E700" s="27">
        <f>SUM($D700:OFFSET($D700,$F$2-1,0))</f>
        <v>0</v>
      </c>
      <c r="F700" s="29"/>
      <c r="G700" s="29"/>
      <c r="H700" s="29"/>
      <c r="I700" s="29"/>
      <c r="J700" s="29"/>
      <c r="K700" s="29"/>
      <c r="L700" s="29"/>
      <c r="M700" s="29"/>
      <c r="N700" s="29"/>
      <c r="O700" s="29"/>
      <c r="P700" s="29"/>
      <c r="Q700" s="29"/>
      <c r="R700" s="29"/>
      <c r="S700" s="29"/>
      <c r="T700" s="29"/>
      <c r="U700" s="29"/>
      <c r="V700" s="29"/>
      <c r="W700" s="29"/>
      <c r="X700" s="29"/>
      <c r="Y700" s="29"/>
      <c r="Z700" s="29"/>
    </row>
    <row r="701" ht="15.35" customHeight="1">
      <c r="A701" s="30">
        <v>42233.295347222222</v>
      </c>
      <c r="B701" s="30">
        <f>INT(A701)</f>
      </c>
      <c r="C701" s="30">
        <v>41586</v>
      </c>
      <c r="D701" s="27">
        <f>COUNTIF($B$2:$B$840,$C701)</f>
        <v>0</v>
      </c>
      <c r="E701" s="27">
        <f>SUM($D701:OFFSET($D701,$F$2-1,0))</f>
        <v>0</v>
      </c>
      <c r="F701" s="29"/>
      <c r="G701" s="29"/>
      <c r="H701" s="29"/>
      <c r="I701" s="29"/>
      <c r="J701" s="29"/>
      <c r="K701" s="29"/>
      <c r="L701" s="29"/>
      <c r="M701" s="29"/>
      <c r="N701" s="29"/>
      <c r="O701" s="29"/>
      <c r="P701" s="29"/>
      <c r="Q701" s="29"/>
      <c r="R701" s="29"/>
      <c r="S701" s="29"/>
      <c r="T701" s="29"/>
      <c r="U701" s="29"/>
      <c r="V701" s="29"/>
      <c r="W701" s="29"/>
      <c r="X701" s="29"/>
      <c r="Y701" s="29"/>
      <c r="Z701" s="29"/>
    </row>
    <row r="702" ht="15.35" customHeight="1">
      <c r="A702" s="30">
        <v>42233.296087962961</v>
      </c>
      <c r="B702" s="30">
        <f>INT(A702)</f>
      </c>
      <c r="C702" s="30">
        <v>41587</v>
      </c>
      <c r="D702" s="27">
        <f>COUNTIF($B$2:$B$840,$C702)</f>
        <v>0</v>
      </c>
      <c r="E702" s="27">
        <f>SUM($D702:OFFSET($D702,$F$2-1,0))</f>
        <v>0</v>
      </c>
      <c r="F702" s="29"/>
      <c r="G702" s="29"/>
      <c r="H702" s="29"/>
      <c r="I702" s="29"/>
      <c r="J702" s="29"/>
      <c r="K702" s="29"/>
      <c r="L702" s="29"/>
      <c r="M702" s="29"/>
      <c r="N702" s="29"/>
      <c r="O702" s="29"/>
      <c r="P702" s="29"/>
      <c r="Q702" s="29"/>
      <c r="R702" s="29"/>
      <c r="S702" s="29"/>
      <c r="T702" s="29"/>
      <c r="U702" s="29"/>
      <c r="V702" s="29"/>
      <c r="W702" s="29"/>
      <c r="X702" s="29"/>
      <c r="Y702" s="29"/>
      <c r="Z702" s="29"/>
    </row>
    <row r="703" ht="15.35" customHeight="1">
      <c r="A703" s="30">
        <v>42233.296157407407</v>
      </c>
      <c r="B703" s="30">
        <f>INT(A703)</f>
      </c>
      <c r="C703" s="30">
        <v>41588</v>
      </c>
      <c r="D703" s="27">
        <f>COUNTIF($B$2:$B$840,$C703)</f>
        <v>0</v>
      </c>
      <c r="E703" s="27">
        <f>SUM($D703:OFFSET($D703,$F$2-1,0))</f>
        <v>0</v>
      </c>
      <c r="F703" s="29"/>
      <c r="G703" s="29"/>
      <c r="H703" s="29"/>
      <c r="I703" s="29"/>
      <c r="J703" s="29"/>
      <c r="K703" s="29"/>
      <c r="L703" s="29"/>
      <c r="M703" s="29"/>
      <c r="N703" s="29"/>
      <c r="O703" s="29"/>
      <c r="P703" s="29"/>
      <c r="Q703" s="29"/>
      <c r="R703" s="29"/>
      <c r="S703" s="29"/>
      <c r="T703" s="29"/>
      <c r="U703" s="29"/>
      <c r="V703" s="29"/>
      <c r="W703" s="29"/>
      <c r="X703" s="29"/>
      <c r="Y703" s="29"/>
      <c r="Z703" s="29"/>
    </row>
    <row r="704" ht="15.35" customHeight="1">
      <c r="A704" s="30">
        <v>42233.365196759260</v>
      </c>
      <c r="B704" s="30">
        <f>INT(A704)</f>
      </c>
      <c r="C704" s="30">
        <v>41589</v>
      </c>
      <c r="D704" s="27">
        <f>COUNTIF($B$2:$B$840,$C704)</f>
        <v>0</v>
      </c>
      <c r="E704" s="27">
        <f>SUM($D704:OFFSET($D704,$F$2-1,0))</f>
        <v>0</v>
      </c>
      <c r="F704" s="29"/>
      <c r="G704" s="29"/>
      <c r="H704" s="29"/>
      <c r="I704" s="29"/>
      <c r="J704" s="29"/>
      <c r="K704" s="29"/>
      <c r="L704" s="29"/>
      <c r="M704" s="29"/>
      <c r="N704" s="29"/>
      <c r="O704" s="29"/>
      <c r="P704" s="29"/>
      <c r="Q704" s="29"/>
      <c r="R704" s="29"/>
      <c r="S704" s="29"/>
      <c r="T704" s="29"/>
      <c r="U704" s="29"/>
      <c r="V704" s="29"/>
      <c r="W704" s="29"/>
      <c r="X704" s="29"/>
      <c r="Y704" s="29"/>
      <c r="Z704" s="29"/>
    </row>
    <row r="705" ht="15.35" customHeight="1">
      <c r="A705" s="30">
        <v>42233.377175925925</v>
      </c>
      <c r="B705" s="30">
        <f>INT(A705)</f>
      </c>
      <c r="C705" s="30">
        <v>41590</v>
      </c>
      <c r="D705" s="27">
        <f>COUNTIF($B$2:$B$840,$C705)</f>
        <v>0</v>
      </c>
      <c r="E705" s="27">
        <f>SUM($D705:OFFSET($D705,$F$2-1,0))</f>
        <v>0</v>
      </c>
      <c r="F705" s="29"/>
      <c r="G705" s="29"/>
      <c r="H705" s="29"/>
      <c r="I705" s="29"/>
      <c r="J705" s="29"/>
      <c r="K705" s="29"/>
      <c r="L705" s="29"/>
      <c r="M705" s="29"/>
      <c r="N705" s="29"/>
      <c r="O705" s="29"/>
      <c r="P705" s="29"/>
      <c r="Q705" s="29"/>
      <c r="R705" s="29"/>
      <c r="S705" s="29"/>
      <c r="T705" s="29"/>
      <c r="U705" s="29"/>
      <c r="V705" s="29"/>
      <c r="W705" s="29"/>
      <c r="X705" s="29"/>
      <c r="Y705" s="29"/>
      <c r="Z705" s="29"/>
    </row>
    <row r="706" ht="15.35" customHeight="1">
      <c r="A706" s="30">
        <v>42234.311863425923</v>
      </c>
      <c r="B706" s="30">
        <f>INT(A706)</f>
      </c>
      <c r="C706" s="30">
        <v>41591</v>
      </c>
      <c r="D706" s="27">
        <f>COUNTIF($B$2:$B$840,$C706)</f>
        <v>0</v>
      </c>
      <c r="E706" s="27">
        <f>SUM($D706:OFFSET($D706,$F$2-1,0))</f>
        <v>0</v>
      </c>
      <c r="F706" s="29"/>
      <c r="G706" s="29"/>
      <c r="H706" s="29"/>
      <c r="I706" s="29"/>
      <c r="J706" s="29"/>
      <c r="K706" s="29"/>
      <c r="L706" s="29"/>
      <c r="M706" s="29"/>
      <c r="N706" s="29"/>
      <c r="O706" s="29"/>
      <c r="P706" s="29"/>
      <c r="Q706" s="29"/>
      <c r="R706" s="29"/>
      <c r="S706" s="29"/>
      <c r="T706" s="29"/>
      <c r="U706" s="29"/>
      <c r="V706" s="29"/>
      <c r="W706" s="29"/>
      <c r="X706" s="29"/>
      <c r="Y706" s="29"/>
      <c r="Z706" s="29"/>
    </row>
    <row r="707" ht="15.35" customHeight="1">
      <c r="A707" s="30">
        <v>42235.3459375</v>
      </c>
      <c r="B707" s="30">
        <f>INT(A707)</f>
      </c>
      <c r="C707" s="30">
        <v>41592</v>
      </c>
      <c r="D707" s="27">
        <f>COUNTIF($B$2:$B$840,$C707)</f>
        <v>0</v>
      </c>
      <c r="E707" s="27">
        <f>SUM($D707:OFFSET($D707,$F$2-1,0))</f>
        <v>0</v>
      </c>
      <c r="F707" s="29"/>
      <c r="G707" s="29"/>
      <c r="H707" s="29"/>
      <c r="I707" s="29"/>
      <c r="J707" s="29"/>
      <c r="K707" s="29"/>
      <c r="L707" s="29"/>
      <c r="M707" s="29"/>
      <c r="N707" s="29"/>
      <c r="O707" s="29"/>
      <c r="P707" s="29"/>
      <c r="Q707" s="29"/>
      <c r="R707" s="29"/>
      <c r="S707" s="29"/>
      <c r="T707" s="29"/>
      <c r="U707" s="29"/>
      <c r="V707" s="29"/>
      <c r="W707" s="29"/>
      <c r="X707" s="29"/>
      <c r="Y707" s="29"/>
      <c r="Z707" s="29"/>
    </row>
    <row r="708" ht="15.35" customHeight="1">
      <c r="A708" s="30">
        <v>42235.441585648150</v>
      </c>
      <c r="B708" s="30">
        <f>INT(A708)</f>
      </c>
      <c r="C708" s="30">
        <v>41593</v>
      </c>
      <c r="D708" s="27">
        <f>COUNTIF($B$2:$B$840,$C708)</f>
        <v>0</v>
      </c>
      <c r="E708" s="27">
        <f>SUM($D708:OFFSET($D708,$F$2-1,0))</f>
        <v>0</v>
      </c>
      <c r="F708" s="29"/>
      <c r="G708" s="29"/>
      <c r="H708" s="29"/>
      <c r="I708" s="29"/>
      <c r="J708" s="29"/>
      <c r="K708" s="29"/>
      <c r="L708" s="29"/>
      <c r="M708" s="29"/>
      <c r="N708" s="29"/>
      <c r="O708" s="29"/>
      <c r="P708" s="29"/>
      <c r="Q708" s="29"/>
      <c r="R708" s="29"/>
      <c r="S708" s="29"/>
      <c r="T708" s="29"/>
      <c r="U708" s="29"/>
      <c r="V708" s="29"/>
      <c r="W708" s="29"/>
      <c r="X708" s="29"/>
      <c r="Y708" s="29"/>
      <c r="Z708" s="29"/>
    </row>
    <row r="709" ht="15.35" customHeight="1">
      <c r="A709" s="30">
        <v>42235.486608796295</v>
      </c>
      <c r="B709" s="30">
        <f>INT(A709)</f>
      </c>
      <c r="C709" s="30">
        <v>41594</v>
      </c>
      <c r="D709" s="27">
        <f>COUNTIF($B$2:$B$840,$C709)</f>
        <v>0</v>
      </c>
      <c r="E709" s="27">
        <f>SUM($D709:OFFSET($D709,$F$2-1,0))</f>
        <v>0</v>
      </c>
      <c r="F709" s="29"/>
      <c r="G709" s="29"/>
      <c r="H709" s="29"/>
      <c r="I709" s="29"/>
      <c r="J709" s="29"/>
      <c r="K709" s="29"/>
      <c r="L709" s="29"/>
      <c r="M709" s="29"/>
      <c r="N709" s="29"/>
      <c r="O709" s="29"/>
      <c r="P709" s="29"/>
      <c r="Q709" s="29"/>
      <c r="R709" s="29"/>
      <c r="S709" s="29"/>
      <c r="T709" s="29"/>
      <c r="U709" s="29"/>
      <c r="V709" s="29"/>
      <c r="W709" s="29"/>
      <c r="X709" s="29"/>
      <c r="Y709" s="29"/>
      <c r="Z709" s="29"/>
    </row>
    <row r="710" ht="15.35" customHeight="1">
      <c r="A710" s="30">
        <v>42236.190844907411</v>
      </c>
      <c r="B710" s="30">
        <f>INT(A710)</f>
      </c>
      <c r="C710" s="30">
        <v>41595</v>
      </c>
      <c r="D710" s="27">
        <f>COUNTIF($B$2:$B$840,$C710)</f>
        <v>0</v>
      </c>
      <c r="E710" s="27">
        <f>SUM($D710:OFFSET($D710,$F$2-1,0))</f>
        <v>0</v>
      </c>
      <c r="F710" s="29"/>
      <c r="G710" s="29"/>
      <c r="H710" s="29"/>
      <c r="I710" s="29"/>
      <c r="J710" s="29"/>
      <c r="K710" s="29"/>
      <c r="L710" s="29"/>
      <c r="M710" s="29"/>
      <c r="N710" s="29"/>
      <c r="O710" s="29"/>
      <c r="P710" s="29"/>
      <c r="Q710" s="29"/>
      <c r="R710" s="29"/>
      <c r="S710" s="29"/>
      <c r="T710" s="29"/>
      <c r="U710" s="29"/>
      <c r="V710" s="29"/>
      <c r="W710" s="29"/>
      <c r="X710" s="29"/>
      <c r="Y710" s="29"/>
      <c r="Z710" s="29"/>
    </row>
    <row r="711" ht="15.35" customHeight="1">
      <c r="A711" s="30">
        <v>42236.502361111110</v>
      </c>
      <c r="B711" s="30">
        <f>INT(A711)</f>
      </c>
      <c r="C711" s="30">
        <v>41596</v>
      </c>
      <c r="D711" s="27">
        <f>COUNTIF($B$2:$B$840,$C711)</f>
        <v>0</v>
      </c>
      <c r="E711" s="27">
        <f>SUM($D711:OFFSET($D711,$F$2-1,0))</f>
        <v>0</v>
      </c>
      <c r="F711" s="29"/>
      <c r="G711" s="29"/>
      <c r="H711" s="29"/>
      <c r="I711" s="29"/>
      <c r="J711" s="29"/>
      <c r="K711" s="29"/>
      <c r="L711" s="29"/>
      <c r="M711" s="29"/>
      <c r="N711" s="29"/>
      <c r="O711" s="29"/>
      <c r="P711" s="29"/>
      <c r="Q711" s="29"/>
      <c r="R711" s="29"/>
      <c r="S711" s="29"/>
      <c r="T711" s="29"/>
      <c r="U711" s="29"/>
      <c r="V711" s="29"/>
      <c r="W711" s="29"/>
      <c r="X711" s="29"/>
      <c r="Y711" s="29"/>
      <c r="Z711" s="29"/>
    </row>
    <row r="712" ht="15.35" customHeight="1">
      <c r="A712" s="30">
        <v>42237.406041666669</v>
      </c>
      <c r="B712" s="30">
        <f>INT(A712)</f>
      </c>
      <c r="C712" s="30">
        <v>41597</v>
      </c>
      <c r="D712" s="27">
        <f>COUNTIF($B$2:$B$840,$C712)</f>
        <v>0</v>
      </c>
      <c r="E712" s="27">
        <f>SUM($D712:OFFSET($D712,$F$2-1,0))</f>
        <v>0</v>
      </c>
      <c r="F712" s="29"/>
      <c r="G712" s="29"/>
      <c r="H712" s="29"/>
      <c r="I712" s="29"/>
      <c r="J712" s="29"/>
      <c r="K712" s="29"/>
      <c r="L712" s="29"/>
      <c r="M712" s="29"/>
      <c r="N712" s="29"/>
      <c r="O712" s="29"/>
      <c r="P712" s="29"/>
      <c r="Q712" s="29"/>
      <c r="R712" s="29"/>
      <c r="S712" s="29"/>
      <c r="T712" s="29"/>
      <c r="U712" s="29"/>
      <c r="V712" s="29"/>
      <c r="W712" s="29"/>
      <c r="X712" s="29"/>
      <c r="Y712" s="29"/>
      <c r="Z712" s="29"/>
    </row>
    <row r="713" ht="15.35" customHeight="1">
      <c r="A713" s="30">
        <v>42240.205914351849</v>
      </c>
      <c r="B713" s="30">
        <f>INT(A713)</f>
      </c>
      <c r="C713" s="30">
        <v>41598</v>
      </c>
      <c r="D713" s="27">
        <f>COUNTIF($B$2:$B$840,$C713)</f>
        <v>0</v>
      </c>
      <c r="E713" s="27">
        <f>SUM($D713:OFFSET($D713,$F$2-1,0))</f>
        <v>0</v>
      </c>
      <c r="F713" s="29"/>
      <c r="G713" s="29"/>
      <c r="H713" s="29"/>
      <c r="I713" s="29"/>
      <c r="J713" s="29"/>
      <c r="K713" s="29"/>
      <c r="L713" s="29"/>
      <c r="M713" s="29"/>
      <c r="N713" s="29"/>
      <c r="O713" s="29"/>
      <c r="P713" s="29"/>
      <c r="Q713" s="29"/>
      <c r="R713" s="29"/>
      <c r="S713" s="29"/>
      <c r="T713" s="29"/>
      <c r="U713" s="29"/>
      <c r="V713" s="29"/>
      <c r="W713" s="29"/>
      <c r="X713" s="29"/>
      <c r="Y713" s="29"/>
      <c r="Z713" s="29"/>
    </row>
    <row r="714" ht="15.35" customHeight="1">
      <c r="A714" s="30">
        <v>42240.412141203706</v>
      </c>
      <c r="B714" s="30">
        <f>INT(A714)</f>
      </c>
      <c r="C714" s="30">
        <v>41599</v>
      </c>
      <c r="D714" s="27">
        <f>COUNTIF($B$2:$B$840,$C714)</f>
        <v>0</v>
      </c>
      <c r="E714" s="27">
        <f>SUM($D714:OFFSET($D714,$F$2-1,0))</f>
        <v>0</v>
      </c>
      <c r="F714" s="29"/>
      <c r="G714" s="29"/>
      <c r="H714" s="29"/>
      <c r="I714" s="29"/>
      <c r="J714" s="29"/>
      <c r="K714" s="29"/>
      <c r="L714" s="29"/>
      <c r="M714" s="29"/>
      <c r="N714" s="29"/>
      <c r="O714" s="29"/>
      <c r="P714" s="29"/>
      <c r="Q714" s="29"/>
      <c r="R714" s="29"/>
      <c r="S714" s="29"/>
      <c r="T714" s="29"/>
      <c r="U714" s="29"/>
      <c r="V714" s="29"/>
      <c r="W714" s="29"/>
      <c r="X714" s="29"/>
      <c r="Y714" s="29"/>
      <c r="Z714" s="29"/>
    </row>
    <row r="715" ht="15.35" customHeight="1">
      <c r="A715" s="30">
        <v>42240.413773148146</v>
      </c>
      <c r="B715" s="30">
        <f>INT(A715)</f>
      </c>
      <c r="C715" s="30">
        <v>41600</v>
      </c>
      <c r="D715" s="27">
        <f>COUNTIF($B$2:$B$840,$C715)</f>
        <v>0</v>
      </c>
      <c r="E715" s="27">
        <f>SUM($D715:OFFSET($D715,$F$2-1,0))</f>
        <v>0</v>
      </c>
      <c r="F715" s="29"/>
      <c r="G715" s="29"/>
      <c r="H715" s="29"/>
      <c r="I715" s="29"/>
      <c r="J715" s="29"/>
      <c r="K715" s="29"/>
      <c r="L715" s="29"/>
      <c r="M715" s="29"/>
      <c r="N715" s="29"/>
      <c r="O715" s="29"/>
      <c r="P715" s="29"/>
      <c r="Q715" s="29"/>
      <c r="R715" s="29"/>
      <c r="S715" s="29"/>
      <c r="T715" s="29"/>
      <c r="U715" s="29"/>
      <c r="V715" s="29"/>
      <c r="W715" s="29"/>
      <c r="X715" s="29"/>
      <c r="Y715" s="29"/>
      <c r="Z715" s="29"/>
    </row>
    <row r="716" ht="15.35" customHeight="1">
      <c r="A716" s="30">
        <v>42240.414004629631</v>
      </c>
      <c r="B716" s="30">
        <f>INT(A716)</f>
      </c>
      <c r="C716" s="30">
        <v>41601</v>
      </c>
      <c r="D716" s="27">
        <f>COUNTIF($B$2:$B$840,$C716)</f>
        <v>0</v>
      </c>
      <c r="E716" s="27">
        <f>SUM($D716:OFFSET($D716,$F$2-1,0))</f>
        <v>0</v>
      </c>
      <c r="F716" s="29"/>
      <c r="G716" s="29"/>
      <c r="H716" s="29"/>
      <c r="I716" s="29"/>
      <c r="J716" s="29"/>
      <c r="K716" s="29"/>
      <c r="L716" s="29"/>
      <c r="M716" s="29"/>
      <c r="N716" s="29"/>
      <c r="O716" s="29"/>
      <c r="P716" s="29"/>
      <c r="Q716" s="29"/>
      <c r="R716" s="29"/>
      <c r="S716" s="29"/>
      <c r="T716" s="29"/>
      <c r="U716" s="29"/>
      <c r="V716" s="29"/>
      <c r="W716" s="29"/>
      <c r="X716" s="29"/>
      <c r="Y716" s="29"/>
      <c r="Z716" s="29"/>
    </row>
    <row r="717" ht="15.35" customHeight="1">
      <c r="A717" s="30">
        <v>42240.513113425928</v>
      </c>
      <c r="B717" s="30">
        <f>INT(A717)</f>
      </c>
      <c r="C717" s="30">
        <v>41602</v>
      </c>
      <c r="D717" s="27">
        <f>COUNTIF($B$2:$B$840,$C717)</f>
        <v>0</v>
      </c>
      <c r="E717" s="27">
        <f>SUM($D717:OFFSET($D717,$F$2-1,0))</f>
        <v>0</v>
      </c>
      <c r="F717" s="29"/>
      <c r="G717" s="29"/>
      <c r="H717" s="29"/>
      <c r="I717" s="29"/>
      <c r="J717" s="29"/>
      <c r="K717" s="29"/>
      <c r="L717" s="29"/>
      <c r="M717" s="29"/>
      <c r="N717" s="29"/>
      <c r="O717" s="29"/>
      <c r="P717" s="29"/>
      <c r="Q717" s="29"/>
      <c r="R717" s="29"/>
      <c r="S717" s="29"/>
      <c r="T717" s="29"/>
      <c r="U717" s="29"/>
      <c r="V717" s="29"/>
      <c r="W717" s="29"/>
      <c r="X717" s="29"/>
      <c r="Y717" s="29"/>
      <c r="Z717" s="29"/>
    </row>
    <row r="718" ht="15.35" customHeight="1">
      <c r="A718" s="30">
        <v>42240.513657407406</v>
      </c>
      <c r="B718" s="30">
        <f>INT(A718)</f>
      </c>
      <c r="C718" s="30">
        <v>41603</v>
      </c>
      <c r="D718" s="27">
        <f>COUNTIF($B$2:$B$840,$C718)</f>
        <v>0</v>
      </c>
      <c r="E718" s="27">
        <f>SUM($D718:OFFSET($D718,$F$2-1,0))</f>
        <v>0</v>
      </c>
      <c r="F718" s="29"/>
      <c r="G718" s="29"/>
      <c r="H718" s="29"/>
      <c r="I718" s="29"/>
      <c r="J718" s="29"/>
      <c r="K718" s="29"/>
      <c r="L718" s="29"/>
      <c r="M718" s="29"/>
      <c r="N718" s="29"/>
      <c r="O718" s="29"/>
      <c r="P718" s="29"/>
      <c r="Q718" s="29"/>
      <c r="R718" s="29"/>
      <c r="S718" s="29"/>
      <c r="T718" s="29"/>
      <c r="U718" s="29"/>
      <c r="V718" s="29"/>
      <c r="W718" s="29"/>
      <c r="X718" s="29"/>
      <c r="Y718" s="29"/>
      <c r="Z718" s="29"/>
    </row>
    <row r="719" ht="15.35" customHeight="1">
      <c r="A719" s="30">
        <v>42240.526423611111</v>
      </c>
      <c r="B719" s="30">
        <f>INT(A719)</f>
      </c>
      <c r="C719" s="30">
        <v>41604</v>
      </c>
      <c r="D719" s="27">
        <f>COUNTIF($B$2:$B$840,$C719)</f>
        <v>0</v>
      </c>
      <c r="E719" s="27">
        <f>SUM($D719:OFFSET($D719,$F$2-1,0))</f>
        <v>0</v>
      </c>
      <c r="F719" s="29"/>
      <c r="G719" s="29"/>
      <c r="H719" s="29"/>
      <c r="I719" s="29"/>
      <c r="J719" s="29"/>
      <c r="K719" s="29"/>
      <c r="L719" s="29"/>
      <c r="M719" s="29"/>
      <c r="N719" s="29"/>
      <c r="O719" s="29"/>
      <c r="P719" s="29"/>
      <c r="Q719" s="29"/>
      <c r="R719" s="29"/>
      <c r="S719" s="29"/>
      <c r="T719" s="29"/>
      <c r="U719" s="29"/>
      <c r="V719" s="29"/>
      <c r="W719" s="29"/>
      <c r="X719" s="29"/>
      <c r="Y719" s="29"/>
      <c r="Z719" s="29"/>
    </row>
    <row r="720" ht="15.35" customHeight="1">
      <c r="A720" s="30">
        <v>42241.162268518521</v>
      </c>
      <c r="B720" s="30">
        <f>INT(A720)</f>
      </c>
      <c r="C720" s="30">
        <v>41605</v>
      </c>
      <c r="D720" s="27">
        <f>COUNTIF($B$2:$B$840,$C720)</f>
        <v>0</v>
      </c>
      <c r="E720" s="27">
        <f>SUM($D720:OFFSET($D720,$F$2-1,0))</f>
        <v>0</v>
      </c>
      <c r="F720" s="29"/>
      <c r="G720" s="29"/>
      <c r="H720" s="29"/>
      <c r="I720" s="29"/>
      <c r="J720" s="29"/>
      <c r="K720" s="29"/>
      <c r="L720" s="29"/>
      <c r="M720" s="29"/>
      <c r="N720" s="29"/>
      <c r="O720" s="29"/>
      <c r="P720" s="29"/>
      <c r="Q720" s="29"/>
      <c r="R720" s="29"/>
      <c r="S720" s="29"/>
      <c r="T720" s="29"/>
      <c r="U720" s="29"/>
      <c r="V720" s="29"/>
      <c r="W720" s="29"/>
      <c r="X720" s="29"/>
      <c r="Y720" s="29"/>
      <c r="Z720" s="29"/>
    </row>
    <row r="721" ht="15.35" customHeight="1">
      <c r="A721" s="30">
        <v>42241.837534722225</v>
      </c>
      <c r="B721" s="30">
        <f>INT(A721)</f>
      </c>
      <c r="C721" s="30">
        <v>41606</v>
      </c>
      <c r="D721" s="27">
        <f>COUNTIF($B$2:$B$840,$C721)</f>
        <v>0</v>
      </c>
      <c r="E721" s="27">
        <f>SUM($D721:OFFSET($D721,$F$2-1,0))</f>
        <v>0</v>
      </c>
      <c r="F721" s="29"/>
      <c r="G721" s="29"/>
      <c r="H721" s="29"/>
      <c r="I721" s="29"/>
      <c r="J721" s="29"/>
      <c r="K721" s="29"/>
      <c r="L721" s="29"/>
      <c r="M721" s="29"/>
      <c r="N721" s="29"/>
      <c r="O721" s="29"/>
      <c r="P721" s="29"/>
      <c r="Q721" s="29"/>
      <c r="R721" s="29"/>
      <c r="S721" s="29"/>
      <c r="T721" s="29"/>
      <c r="U721" s="29"/>
      <c r="V721" s="29"/>
      <c r="W721" s="29"/>
      <c r="X721" s="29"/>
      <c r="Y721" s="29"/>
      <c r="Z721" s="29"/>
    </row>
    <row r="722" ht="15.35" customHeight="1">
      <c r="A722" s="30">
        <v>42242.230613425927</v>
      </c>
      <c r="B722" s="30">
        <f>INT(A722)</f>
      </c>
      <c r="C722" s="30">
        <v>41607</v>
      </c>
      <c r="D722" s="27">
        <f>COUNTIF($B$2:$B$840,$C722)</f>
        <v>0</v>
      </c>
      <c r="E722" s="27">
        <f>SUM($D722:OFFSET($D722,$F$2-1,0))</f>
        <v>0</v>
      </c>
      <c r="F722" s="29"/>
      <c r="G722" s="29"/>
      <c r="H722" s="29"/>
      <c r="I722" s="29"/>
      <c r="J722" s="29"/>
      <c r="K722" s="29"/>
      <c r="L722" s="29"/>
      <c r="M722" s="29"/>
      <c r="N722" s="29"/>
      <c r="O722" s="29"/>
      <c r="P722" s="29"/>
      <c r="Q722" s="29"/>
      <c r="R722" s="29"/>
      <c r="S722" s="29"/>
      <c r="T722" s="29"/>
      <c r="U722" s="29"/>
      <c r="V722" s="29"/>
      <c r="W722" s="29"/>
      <c r="X722" s="29"/>
      <c r="Y722" s="29"/>
      <c r="Z722" s="29"/>
    </row>
    <row r="723" ht="15.35" customHeight="1">
      <c r="A723" s="30">
        <v>42242.514722222222</v>
      </c>
      <c r="B723" s="30">
        <f>INT(A723)</f>
      </c>
      <c r="C723" s="30">
        <v>41608</v>
      </c>
      <c r="D723" s="27">
        <f>COUNTIF($B$2:$B$840,$C723)</f>
        <v>0</v>
      </c>
      <c r="E723" s="27">
        <f>SUM($D723:OFFSET($D723,$F$2-1,0))</f>
        <v>0</v>
      </c>
      <c r="F723" s="29"/>
      <c r="G723" s="29"/>
      <c r="H723" s="29"/>
      <c r="I723" s="29"/>
      <c r="J723" s="29"/>
      <c r="K723" s="29"/>
      <c r="L723" s="29"/>
      <c r="M723" s="29"/>
      <c r="N723" s="29"/>
      <c r="O723" s="29"/>
      <c r="P723" s="29"/>
      <c r="Q723" s="29"/>
      <c r="R723" s="29"/>
      <c r="S723" s="29"/>
      <c r="T723" s="29"/>
      <c r="U723" s="29"/>
      <c r="V723" s="29"/>
      <c r="W723" s="29"/>
      <c r="X723" s="29"/>
      <c r="Y723" s="29"/>
      <c r="Z723" s="29"/>
    </row>
    <row r="724" ht="15.35" customHeight="1">
      <c r="A724" s="30">
        <v>42242.515347222223</v>
      </c>
      <c r="B724" s="30">
        <f>INT(A724)</f>
      </c>
      <c r="C724" s="30">
        <v>41609</v>
      </c>
      <c r="D724" s="27">
        <f>COUNTIF($B$2:$B$840,$C724)</f>
        <v>0</v>
      </c>
      <c r="E724" s="27">
        <f>SUM($D724:OFFSET($D724,$F$2-1,0))</f>
        <v>0</v>
      </c>
      <c r="F724" s="29"/>
      <c r="G724" s="29"/>
      <c r="H724" s="29"/>
      <c r="I724" s="29"/>
      <c r="J724" s="29"/>
      <c r="K724" s="29"/>
      <c r="L724" s="29"/>
      <c r="M724" s="29"/>
      <c r="N724" s="29"/>
      <c r="O724" s="29"/>
      <c r="P724" s="29"/>
      <c r="Q724" s="29"/>
      <c r="R724" s="29"/>
      <c r="S724" s="29"/>
      <c r="T724" s="29"/>
      <c r="U724" s="29"/>
      <c r="V724" s="29"/>
      <c r="W724" s="29"/>
      <c r="X724" s="29"/>
      <c r="Y724" s="29"/>
      <c r="Z724" s="29"/>
    </row>
    <row r="725" ht="15.35" customHeight="1">
      <c r="A725" s="30">
        <v>42242.844791666670</v>
      </c>
      <c r="B725" s="30">
        <f>INT(A725)</f>
      </c>
      <c r="C725" s="30">
        <v>41610</v>
      </c>
      <c r="D725" s="27">
        <f>COUNTIF($B$2:$B$840,$C725)</f>
        <v>0</v>
      </c>
      <c r="E725" s="27">
        <f>SUM($D725:OFFSET($D725,$F$2-1,0))</f>
        <v>0</v>
      </c>
      <c r="F725" s="29"/>
      <c r="G725" s="29"/>
      <c r="H725" s="29"/>
      <c r="I725" s="29"/>
      <c r="J725" s="29"/>
      <c r="K725" s="29"/>
      <c r="L725" s="29"/>
      <c r="M725" s="29"/>
      <c r="N725" s="29"/>
      <c r="O725" s="29"/>
      <c r="P725" s="29"/>
      <c r="Q725" s="29"/>
      <c r="R725" s="29"/>
      <c r="S725" s="29"/>
      <c r="T725" s="29"/>
      <c r="U725" s="29"/>
      <c r="V725" s="29"/>
      <c r="W725" s="29"/>
      <c r="X725" s="29"/>
      <c r="Y725" s="29"/>
      <c r="Z725" s="29"/>
    </row>
    <row r="726" ht="15.35" customHeight="1">
      <c r="A726" s="30">
        <v>42243.068136574075</v>
      </c>
      <c r="B726" s="30">
        <f>INT(A726)</f>
      </c>
      <c r="C726" s="30">
        <v>41611</v>
      </c>
      <c r="D726" s="27">
        <f>COUNTIF($B$2:$B$840,$C726)</f>
        <v>0</v>
      </c>
      <c r="E726" s="27">
        <f>SUM($D726:OFFSET($D726,$F$2-1,0))</f>
        <v>0</v>
      </c>
      <c r="F726" s="29"/>
      <c r="G726" s="29"/>
      <c r="H726" s="29"/>
      <c r="I726" s="29"/>
      <c r="J726" s="29"/>
      <c r="K726" s="29"/>
      <c r="L726" s="29"/>
      <c r="M726" s="29"/>
      <c r="N726" s="29"/>
      <c r="O726" s="29"/>
      <c r="P726" s="29"/>
      <c r="Q726" s="29"/>
      <c r="R726" s="29"/>
      <c r="S726" s="29"/>
      <c r="T726" s="29"/>
      <c r="U726" s="29"/>
      <c r="V726" s="29"/>
      <c r="W726" s="29"/>
      <c r="X726" s="29"/>
      <c r="Y726" s="29"/>
      <c r="Z726" s="29"/>
    </row>
    <row r="727" ht="15.35" customHeight="1">
      <c r="A727" s="30">
        <v>42243.881759259260</v>
      </c>
      <c r="B727" s="30">
        <f>INT(A727)</f>
      </c>
      <c r="C727" s="30">
        <v>41612</v>
      </c>
      <c r="D727" s="27">
        <f>COUNTIF($B$2:$B$840,$C727)</f>
        <v>0</v>
      </c>
      <c r="E727" s="27">
        <f>SUM($D727:OFFSET($D727,$F$2-1,0))</f>
        <v>0</v>
      </c>
      <c r="F727" s="29"/>
      <c r="G727" s="29"/>
      <c r="H727" s="29"/>
      <c r="I727" s="29"/>
      <c r="J727" s="29"/>
      <c r="K727" s="29"/>
      <c r="L727" s="29"/>
      <c r="M727" s="29"/>
      <c r="N727" s="29"/>
      <c r="O727" s="29"/>
      <c r="P727" s="29"/>
      <c r="Q727" s="29"/>
      <c r="R727" s="29"/>
      <c r="S727" s="29"/>
      <c r="T727" s="29"/>
      <c r="U727" s="29"/>
      <c r="V727" s="29"/>
      <c r="W727" s="29"/>
      <c r="X727" s="29"/>
      <c r="Y727" s="29"/>
      <c r="Z727" s="29"/>
    </row>
    <row r="728" ht="15.35" customHeight="1">
      <c r="A728" s="30">
        <v>42247.175208333334</v>
      </c>
      <c r="B728" s="30">
        <f>INT(A728)</f>
      </c>
      <c r="C728" s="30">
        <v>41613</v>
      </c>
      <c r="D728" s="27">
        <f>COUNTIF($B$2:$B$840,$C728)</f>
        <v>0</v>
      </c>
      <c r="E728" s="27">
        <f>SUM($D728:OFFSET($D728,$F$2-1,0))</f>
        <v>0</v>
      </c>
      <c r="F728" s="29"/>
      <c r="G728" s="29"/>
      <c r="H728" s="29"/>
      <c r="I728" s="29"/>
      <c r="J728" s="29"/>
      <c r="K728" s="29"/>
      <c r="L728" s="29"/>
      <c r="M728" s="29"/>
      <c r="N728" s="29"/>
      <c r="O728" s="29"/>
      <c r="P728" s="29"/>
      <c r="Q728" s="29"/>
      <c r="R728" s="29"/>
      <c r="S728" s="29"/>
      <c r="T728" s="29"/>
      <c r="U728" s="29"/>
      <c r="V728" s="29"/>
      <c r="W728" s="29"/>
      <c r="X728" s="29"/>
      <c r="Y728" s="29"/>
      <c r="Z728" s="29"/>
    </row>
    <row r="729" ht="15.35" customHeight="1">
      <c r="A729" s="30">
        <v>42248.427465277775</v>
      </c>
      <c r="B729" s="30">
        <f>INT(A729)</f>
      </c>
      <c r="C729" s="30">
        <v>41614</v>
      </c>
      <c r="D729" s="27">
        <f>COUNTIF($B$2:$B$840,$C729)</f>
        <v>0</v>
      </c>
      <c r="E729" s="27">
        <f>SUM($D729:OFFSET($D729,$F$2-1,0))</f>
        <v>0</v>
      </c>
      <c r="F729" s="29"/>
      <c r="G729" s="29"/>
      <c r="H729" s="29"/>
      <c r="I729" s="29"/>
      <c r="J729" s="29"/>
      <c r="K729" s="29"/>
      <c r="L729" s="29"/>
      <c r="M729" s="29"/>
      <c r="N729" s="29"/>
      <c r="O729" s="29"/>
      <c r="P729" s="29"/>
      <c r="Q729" s="29"/>
      <c r="R729" s="29"/>
      <c r="S729" s="29"/>
      <c r="T729" s="29"/>
      <c r="U729" s="29"/>
      <c r="V729" s="29"/>
      <c r="W729" s="29"/>
      <c r="X729" s="29"/>
      <c r="Y729" s="29"/>
      <c r="Z729" s="29"/>
    </row>
    <row r="730" ht="15.35" customHeight="1">
      <c r="A730" s="30">
        <v>42250.533935185187</v>
      </c>
      <c r="B730" s="30">
        <f>INT(A730)</f>
      </c>
      <c r="C730" s="30">
        <v>41615</v>
      </c>
      <c r="D730" s="27">
        <f>COUNTIF($B$2:$B$840,$C730)</f>
        <v>0</v>
      </c>
      <c r="E730" s="27">
        <f>SUM($D730:OFFSET($D730,$F$2-1,0))</f>
        <v>0</v>
      </c>
      <c r="F730" s="29"/>
      <c r="G730" s="29"/>
      <c r="H730" s="29"/>
      <c r="I730" s="29"/>
      <c r="J730" s="29"/>
      <c r="K730" s="29"/>
      <c r="L730" s="29"/>
      <c r="M730" s="29"/>
      <c r="N730" s="29"/>
      <c r="O730" s="29"/>
      <c r="P730" s="29"/>
      <c r="Q730" s="29"/>
      <c r="R730" s="29"/>
      <c r="S730" s="29"/>
      <c r="T730" s="29"/>
      <c r="U730" s="29"/>
      <c r="V730" s="29"/>
      <c r="W730" s="29"/>
      <c r="X730" s="29"/>
      <c r="Y730" s="29"/>
      <c r="Z730" s="29"/>
    </row>
    <row r="731" ht="15.35" customHeight="1">
      <c r="A731" s="30">
        <v>42251.861134259256</v>
      </c>
      <c r="B731" s="30">
        <f>INT(A731)</f>
      </c>
      <c r="C731" s="30">
        <v>41616</v>
      </c>
      <c r="D731" s="27">
        <f>COUNTIF($B$2:$B$840,$C731)</f>
        <v>0</v>
      </c>
      <c r="E731" s="27">
        <f>SUM($D731:OFFSET($D731,$F$2-1,0))</f>
        <v>0</v>
      </c>
      <c r="F731" s="29"/>
      <c r="G731" s="29"/>
      <c r="H731" s="29"/>
      <c r="I731" s="29"/>
      <c r="J731" s="29"/>
      <c r="K731" s="29"/>
      <c r="L731" s="29"/>
      <c r="M731" s="29"/>
      <c r="N731" s="29"/>
      <c r="O731" s="29"/>
      <c r="P731" s="29"/>
      <c r="Q731" s="29"/>
      <c r="R731" s="29"/>
      <c r="S731" s="29"/>
      <c r="T731" s="29"/>
      <c r="U731" s="29"/>
      <c r="V731" s="29"/>
      <c r="W731" s="29"/>
      <c r="X731" s="29"/>
      <c r="Y731" s="29"/>
      <c r="Z731" s="29"/>
    </row>
    <row r="732" ht="15.35" customHeight="1">
      <c r="A732" s="30">
        <v>42252.224976851852</v>
      </c>
      <c r="B732" s="30">
        <f>INT(A732)</f>
      </c>
      <c r="C732" s="30">
        <v>41617</v>
      </c>
      <c r="D732" s="27">
        <f>COUNTIF($B$2:$B$840,$C732)</f>
        <v>0</v>
      </c>
      <c r="E732" s="27">
        <f>SUM($D732:OFFSET($D732,$F$2-1,0))</f>
        <v>0</v>
      </c>
      <c r="F732" s="29"/>
      <c r="G732" s="29"/>
      <c r="H732" s="29"/>
      <c r="I732" s="29"/>
      <c r="J732" s="29"/>
      <c r="K732" s="29"/>
      <c r="L732" s="29"/>
      <c r="M732" s="29"/>
      <c r="N732" s="29"/>
      <c r="O732" s="29"/>
      <c r="P732" s="29"/>
      <c r="Q732" s="29"/>
      <c r="R732" s="29"/>
      <c r="S732" s="29"/>
      <c r="T732" s="29"/>
      <c r="U732" s="29"/>
      <c r="V732" s="29"/>
      <c r="W732" s="29"/>
      <c r="X732" s="29"/>
      <c r="Y732" s="29"/>
      <c r="Z732" s="29"/>
    </row>
    <row r="733" ht="15.35" customHeight="1">
      <c r="A733" s="30">
        <v>42255.214317129627</v>
      </c>
      <c r="B733" s="30">
        <f>INT(A733)</f>
      </c>
      <c r="C733" s="30">
        <v>41618</v>
      </c>
      <c r="D733" s="27">
        <f>COUNTIF($B$2:$B$840,$C733)</f>
        <v>0</v>
      </c>
      <c r="E733" s="27">
        <f>SUM($D733:OFFSET($D733,$F$2-1,0))</f>
        <v>0</v>
      </c>
      <c r="F733" s="29"/>
      <c r="G733" s="29"/>
      <c r="H733" s="29"/>
      <c r="I733" s="29"/>
      <c r="J733" s="29"/>
      <c r="K733" s="29"/>
      <c r="L733" s="29"/>
      <c r="M733" s="29"/>
      <c r="N733" s="29"/>
      <c r="O733" s="29"/>
      <c r="P733" s="29"/>
      <c r="Q733" s="29"/>
      <c r="R733" s="29"/>
      <c r="S733" s="29"/>
      <c r="T733" s="29"/>
      <c r="U733" s="29"/>
      <c r="V733" s="29"/>
      <c r="W733" s="29"/>
      <c r="X733" s="29"/>
      <c r="Y733" s="29"/>
      <c r="Z733" s="29"/>
    </row>
    <row r="734" ht="15.35" customHeight="1">
      <c r="A734" s="30">
        <v>42255.349074074074</v>
      </c>
      <c r="B734" s="30">
        <f>INT(A734)</f>
      </c>
      <c r="C734" s="30">
        <v>41619</v>
      </c>
      <c r="D734" s="27">
        <f>COUNTIF($B$2:$B$840,$C734)</f>
        <v>0</v>
      </c>
      <c r="E734" s="27">
        <f>SUM($D734:OFFSET($D734,$F$2-1,0))</f>
        <v>0</v>
      </c>
      <c r="F734" s="29"/>
      <c r="G734" s="29"/>
      <c r="H734" s="29"/>
      <c r="I734" s="29"/>
      <c r="J734" s="29"/>
      <c r="K734" s="29"/>
      <c r="L734" s="29"/>
      <c r="M734" s="29"/>
      <c r="N734" s="29"/>
      <c r="O734" s="29"/>
      <c r="P734" s="29"/>
      <c r="Q734" s="29"/>
      <c r="R734" s="29"/>
      <c r="S734" s="29"/>
      <c r="T734" s="29"/>
      <c r="U734" s="29"/>
      <c r="V734" s="29"/>
      <c r="W734" s="29"/>
      <c r="X734" s="29"/>
      <c r="Y734" s="29"/>
      <c r="Z734" s="29"/>
    </row>
    <row r="735" ht="15.35" customHeight="1">
      <c r="A735" s="30">
        <v>42255.349479166667</v>
      </c>
      <c r="B735" s="30">
        <f>INT(A735)</f>
      </c>
      <c r="C735" s="30">
        <v>41620</v>
      </c>
      <c r="D735" s="27">
        <f>COUNTIF($B$2:$B$840,$C735)</f>
        <v>0</v>
      </c>
      <c r="E735" s="27">
        <f>SUM($D735:OFFSET($D735,$F$2-1,0))</f>
        <v>0</v>
      </c>
      <c r="F735" s="29"/>
      <c r="G735" s="29"/>
      <c r="H735" s="29"/>
      <c r="I735" s="29"/>
      <c r="J735" s="29"/>
      <c r="K735" s="29"/>
      <c r="L735" s="29"/>
      <c r="M735" s="29"/>
      <c r="N735" s="29"/>
      <c r="O735" s="29"/>
      <c r="P735" s="29"/>
      <c r="Q735" s="29"/>
      <c r="R735" s="29"/>
      <c r="S735" s="29"/>
      <c r="T735" s="29"/>
      <c r="U735" s="29"/>
      <c r="V735" s="29"/>
      <c r="W735" s="29"/>
      <c r="X735" s="29"/>
      <c r="Y735" s="29"/>
      <c r="Z735" s="29"/>
    </row>
    <row r="736" ht="15.35" customHeight="1">
      <c r="A736" s="30">
        <v>42255.349826388891</v>
      </c>
      <c r="B736" s="30">
        <f>INT(A736)</f>
      </c>
      <c r="C736" s="30">
        <v>41621</v>
      </c>
      <c r="D736" s="27">
        <f>COUNTIF($B$2:$B$840,$C736)</f>
        <v>0</v>
      </c>
      <c r="E736" s="27">
        <f>SUM($D736:OFFSET($D736,$F$2-1,0))</f>
        <v>0</v>
      </c>
      <c r="F736" s="29"/>
      <c r="G736" s="29"/>
      <c r="H736" s="29"/>
      <c r="I736" s="29"/>
      <c r="J736" s="29"/>
      <c r="K736" s="29"/>
      <c r="L736" s="29"/>
      <c r="M736" s="29"/>
      <c r="N736" s="29"/>
      <c r="O736" s="29"/>
      <c r="P736" s="29"/>
      <c r="Q736" s="29"/>
      <c r="R736" s="29"/>
      <c r="S736" s="29"/>
      <c r="T736" s="29"/>
      <c r="U736" s="29"/>
      <c r="V736" s="29"/>
      <c r="W736" s="29"/>
      <c r="X736" s="29"/>
      <c r="Y736" s="29"/>
      <c r="Z736" s="29"/>
    </row>
    <row r="737" ht="15.35" customHeight="1">
      <c r="A737" s="30">
        <v>42255.350150462960</v>
      </c>
      <c r="B737" s="30">
        <f>INT(A737)</f>
      </c>
      <c r="C737" s="30">
        <v>41622</v>
      </c>
      <c r="D737" s="27">
        <f>COUNTIF($B$2:$B$840,$C737)</f>
        <v>0</v>
      </c>
      <c r="E737" s="27">
        <f>SUM($D737:OFFSET($D737,$F$2-1,0))</f>
        <v>0</v>
      </c>
      <c r="F737" s="29"/>
      <c r="G737" s="29"/>
      <c r="H737" s="29"/>
      <c r="I737" s="29"/>
      <c r="J737" s="29"/>
      <c r="K737" s="29"/>
      <c r="L737" s="29"/>
      <c r="M737" s="29"/>
      <c r="N737" s="29"/>
      <c r="O737" s="29"/>
      <c r="P737" s="29"/>
      <c r="Q737" s="29"/>
      <c r="R737" s="29"/>
      <c r="S737" s="29"/>
      <c r="T737" s="29"/>
      <c r="U737" s="29"/>
      <c r="V737" s="29"/>
      <c r="W737" s="29"/>
      <c r="X737" s="29"/>
      <c r="Y737" s="29"/>
      <c r="Z737" s="29"/>
    </row>
    <row r="738" ht="15.35" customHeight="1">
      <c r="A738" s="30">
        <v>42255.350659722222</v>
      </c>
      <c r="B738" s="30">
        <f>INT(A738)</f>
      </c>
      <c r="C738" s="30">
        <v>41623</v>
      </c>
      <c r="D738" s="27">
        <f>COUNTIF($B$2:$B$840,$C738)</f>
        <v>0</v>
      </c>
      <c r="E738" s="27">
        <f>SUM($D738:OFFSET($D738,$F$2-1,0))</f>
        <v>0</v>
      </c>
      <c r="F738" s="29"/>
      <c r="G738" s="29"/>
      <c r="H738" s="29"/>
      <c r="I738" s="29"/>
      <c r="J738" s="29"/>
      <c r="K738" s="29"/>
      <c r="L738" s="29"/>
      <c r="M738" s="29"/>
      <c r="N738" s="29"/>
      <c r="O738" s="29"/>
      <c r="P738" s="29"/>
      <c r="Q738" s="29"/>
      <c r="R738" s="29"/>
      <c r="S738" s="29"/>
      <c r="T738" s="29"/>
      <c r="U738" s="29"/>
      <c r="V738" s="29"/>
      <c r="W738" s="29"/>
      <c r="X738" s="29"/>
      <c r="Y738" s="29"/>
      <c r="Z738" s="29"/>
    </row>
    <row r="739" ht="15.35" customHeight="1">
      <c r="A739" s="30">
        <v>42255.351631944446</v>
      </c>
      <c r="B739" s="30">
        <f>INT(A739)</f>
      </c>
      <c r="C739" s="30">
        <v>41624</v>
      </c>
      <c r="D739" s="27">
        <f>COUNTIF($B$2:$B$840,$C739)</f>
        <v>0</v>
      </c>
      <c r="E739" s="27">
        <f>SUM($D739:OFFSET($D739,$F$2-1,0))</f>
        <v>0</v>
      </c>
      <c r="F739" s="29"/>
      <c r="G739" s="29"/>
      <c r="H739" s="29"/>
      <c r="I739" s="29"/>
      <c r="J739" s="29"/>
      <c r="K739" s="29"/>
      <c r="L739" s="29"/>
      <c r="M739" s="29"/>
      <c r="N739" s="29"/>
      <c r="O739" s="29"/>
      <c r="P739" s="29"/>
      <c r="Q739" s="29"/>
      <c r="R739" s="29"/>
      <c r="S739" s="29"/>
      <c r="T739" s="29"/>
      <c r="U739" s="29"/>
      <c r="V739" s="29"/>
      <c r="W739" s="29"/>
      <c r="X739" s="29"/>
      <c r="Y739" s="29"/>
      <c r="Z739" s="29"/>
    </row>
    <row r="740" ht="15.35" customHeight="1">
      <c r="A740" s="30">
        <v>42255.352280092593</v>
      </c>
      <c r="B740" s="30">
        <f>INT(A740)</f>
      </c>
      <c r="C740" s="30">
        <v>41625</v>
      </c>
      <c r="D740" s="27">
        <f>COUNTIF($B$2:$B$840,$C740)</f>
        <v>0</v>
      </c>
      <c r="E740" s="27">
        <f>SUM($D740:OFFSET($D740,$F$2-1,0))</f>
        <v>0</v>
      </c>
      <c r="F740" s="29"/>
      <c r="G740" s="29"/>
      <c r="H740" s="29"/>
      <c r="I740" s="29"/>
      <c r="J740" s="29"/>
      <c r="K740" s="29"/>
      <c r="L740" s="29"/>
      <c r="M740" s="29"/>
      <c r="N740" s="29"/>
      <c r="O740" s="29"/>
      <c r="P740" s="29"/>
      <c r="Q740" s="29"/>
      <c r="R740" s="29"/>
      <c r="S740" s="29"/>
      <c r="T740" s="29"/>
      <c r="U740" s="29"/>
      <c r="V740" s="29"/>
      <c r="W740" s="29"/>
      <c r="X740" s="29"/>
      <c r="Y740" s="29"/>
      <c r="Z740" s="29"/>
    </row>
    <row r="741" ht="15.35" customHeight="1">
      <c r="A741" s="30">
        <v>42255.3528125</v>
      </c>
      <c r="B741" s="30">
        <f>INT(A741)</f>
      </c>
      <c r="C741" s="30">
        <v>41626</v>
      </c>
      <c r="D741" s="27">
        <f>COUNTIF($B$2:$B$840,$C741)</f>
        <v>0</v>
      </c>
      <c r="E741" s="27">
        <f>SUM($D741:OFFSET($D741,$F$2-1,0))</f>
        <v>0</v>
      </c>
      <c r="F741" s="29"/>
      <c r="G741" s="29"/>
      <c r="H741" s="29"/>
      <c r="I741" s="29"/>
      <c r="J741" s="29"/>
      <c r="K741" s="29"/>
      <c r="L741" s="29"/>
      <c r="M741" s="29"/>
      <c r="N741" s="29"/>
      <c r="O741" s="29"/>
      <c r="P741" s="29"/>
      <c r="Q741" s="29"/>
      <c r="R741" s="29"/>
      <c r="S741" s="29"/>
      <c r="T741" s="29"/>
      <c r="U741" s="29"/>
      <c r="V741" s="29"/>
      <c r="W741" s="29"/>
      <c r="X741" s="29"/>
      <c r="Y741" s="29"/>
      <c r="Z741" s="29"/>
    </row>
    <row r="742" ht="15.35" customHeight="1">
      <c r="A742" s="30">
        <v>42255.353148148148</v>
      </c>
      <c r="B742" s="30">
        <f>INT(A742)</f>
      </c>
      <c r="C742" s="30">
        <v>41627</v>
      </c>
      <c r="D742" s="27">
        <f>COUNTIF($B$2:$B$840,$C742)</f>
        <v>0</v>
      </c>
      <c r="E742" s="27">
        <f>SUM($D742:OFFSET($D742,$F$2-1,0))</f>
        <v>0</v>
      </c>
      <c r="F742" s="29"/>
      <c r="G742" s="29"/>
      <c r="H742" s="29"/>
      <c r="I742" s="29"/>
      <c r="J742" s="29"/>
      <c r="K742" s="29"/>
      <c r="L742" s="29"/>
      <c r="M742" s="29"/>
      <c r="N742" s="29"/>
      <c r="O742" s="29"/>
      <c r="P742" s="29"/>
      <c r="Q742" s="29"/>
      <c r="R742" s="29"/>
      <c r="S742" s="29"/>
      <c r="T742" s="29"/>
      <c r="U742" s="29"/>
      <c r="V742" s="29"/>
      <c r="W742" s="29"/>
      <c r="X742" s="29"/>
      <c r="Y742" s="29"/>
      <c r="Z742" s="29"/>
    </row>
    <row r="743" ht="15.35" customHeight="1">
      <c r="A743" s="30">
        <v>42255.353587962964</v>
      </c>
      <c r="B743" s="30">
        <f>INT(A743)</f>
      </c>
      <c r="C743" s="30">
        <v>41628</v>
      </c>
      <c r="D743" s="27">
        <f>COUNTIF($B$2:$B$840,$C743)</f>
        <v>0</v>
      </c>
      <c r="E743" s="27">
        <f>SUM($D743:OFFSET($D743,$F$2-1,0))</f>
        <v>0</v>
      </c>
      <c r="F743" s="29"/>
      <c r="G743" s="29"/>
      <c r="H743" s="29"/>
      <c r="I743" s="29"/>
      <c r="J743" s="29"/>
      <c r="K743" s="29"/>
      <c r="L743" s="29"/>
      <c r="M743" s="29"/>
      <c r="N743" s="29"/>
      <c r="O743" s="29"/>
      <c r="P743" s="29"/>
      <c r="Q743" s="29"/>
      <c r="R743" s="29"/>
      <c r="S743" s="29"/>
      <c r="T743" s="29"/>
      <c r="U743" s="29"/>
      <c r="V743" s="29"/>
      <c r="W743" s="29"/>
      <c r="X743" s="29"/>
      <c r="Y743" s="29"/>
      <c r="Z743" s="29"/>
    </row>
    <row r="744" ht="15.35" customHeight="1">
      <c r="A744" s="30">
        <v>42255.353854166664</v>
      </c>
      <c r="B744" s="30">
        <f>INT(A744)</f>
      </c>
      <c r="C744" s="30">
        <v>41629</v>
      </c>
      <c r="D744" s="27">
        <f>COUNTIF($B$2:$B$840,$C744)</f>
        <v>0</v>
      </c>
      <c r="E744" s="27">
        <f>SUM($D744:OFFSET($D744,$F$2-1,0))</f>
        <v>0</v>
      </c>
      <c r="F744" s="29"/>
      <c r="G744" s="29"/>
      <c r="H744" s="29"/>
      <c r="I744" s="29"/>
      <c r="J744" s="29"/>
      <c r="K744" s="29"/>
      <c r="L744" s="29"/>
      <c r="M744" s="29"/>
      <c r="N744" s="29"/>
      <c r="O744" s="29"/>
      <c r="P744" s="29"/>
      <c r="Q744" s="29"/>
      <c r="R744" s="29"/>
      <c r="S744" s="29"/>
      <c r="T744" s="29"/>
      <c r="U744" s="29"/>
      <c r="V744" s="29"/>
      <c r="W744" s="29"/>
      <c r="X744" s="29"/>
      <c r="Y744" s="29"/>
      <c r="Z744" s="29"/>
    </row>
    <row r="745" ht="15.35" customHeight="1">
      <c r="A745" s="30">
        <v>42255.3547337963</v>
      </c>
      <c r="B745" s="30">
        <f>INT(A745)</f>
      </c>
      <c r="C745" s="30">
        <v>41630</v>
      </c>
      <c r="D745" s="27">
        <f>COUNTIF($B$2:$B$840,$C745)</f>
        <v>0</v>
      </c>
      <c r="E745" s="27">
        <f>SUM($D745:OFFSET($D745,$F$2-1,0))</f>
        <v>0</v>
      </c>
      <c r="F745" s="29"/>
      <c r="G745" s="29"/>
      <c r="H745" s="29"/>
      <c r="I745" s="29"/>
      <c r="J745" s="29"/>
      <c r="K745" s="29"/>
      <c r="L745" s="29"/>
      <c r="M745" s="29"/>
      <c r="N745" s="29"/>
      <c r="O745" s="29"/>
      <c r="P745" s="29"/>
      <c r="Q745" s="29"/>
      <c r="R745" s="29"/>
      <c r="S745" s="29"/>
      <c r="T745" s="29"/>
      <c r="U745" s="29"/>
      <c r="V745" s="29"/>
      <c r="W745" s="29"/>
      <c r="X745" s="29"/>
      <c r="Y745" s="29"/>
      <c r="Z745" s="29"/>
    </row>
    <row r="746" ht="15.35" customHeight="1">
      <c r="A746" s="30">
        <v>42255.355300925927</v>
      </c>
      <c r="B746" s="30">
        <f>INT(A746)</f>
      </c>
      <c r="C746" s="30">
        <v>41631</v>
      </c>
      <c r="D746" s="27">
        <f>COUNTIF($B$2:$B$840,$C746)</f>
        <v>0</v>
      </c>
      <c r="E746" s="27">
        <f>SUM($D746:OFFSET($D746,$F$2-1,0))</f>
        <v>0</v>
      </c>
      <c r="F746" s="29"/>
      <c r="G746" s="29"/>
      <c r="H746" s="29"/>
      <c r="I746" s="29"/>
      <c r="J746" s="29"/>
      <c r="K746" s="29"/>
      <c r="L746" s="29"/>
      <c r="M746" s="29"/>
      <c r="N746" s="29"/>
      <c r="O746" s="29"/>
      <c r="P746" s="29"/>
      <c r="Q746" s="29"/>
      <c r="R746" s="29"/>
      <c r="S746" s="29"/>
      <c r="T746" s="29"/>
      <c r="U746" s="29"/>
      <c r="V746" s="29"/>
      <c r="W746" s="29"/>
      <c r="X746" s="29"/>
      <c r="Y746" s="29"/>
      <c r="Z746" s="29"/>
    </row>
    <row r="747" ht="15.35" customHeight="1">
      <c r="A747" s="30">
        <v>42256.144444444442</v>
      </c>
      <c r="B747" s="30">
        <f>INT(A747)</f>
      </c>
      <c r="C747" s="30">
        <v>41632</v>
      </c>
      <c r="D747" s="27">
        <f>COUNTIF($B$2:$B$840,$C747)</f>
        <v>0</v>
      </c>
      <c r="E747" s="27">
        <f>SUM($D747:OFFSET($D747,$F$2-1,0))</f>
        <v>0</v>
      </c>
      <c r="F747" s="29"/>
      <c r="G747" s="29"/>
      <c r="H747" s="29"/>
      <c r="I747" s="29"/>
      <c r="J747" s="29"/>
      <c r="K747" s="29"/>
      <c r="L747" s="29"/>
      <c r="M747" s="29"/>
      <c r="N747" s="29"/>
      <c r="O747" s="29"/>
      <c r="P747" s="29"/>
      <c r="Q747" s="29"/>
      <c r="R747" s="29"/>
      <c r="S747" s="29"/>
      <c r="T747" s="29"/>
      <c r="U747" s="29"/>
      <c r="V747" s="29"/>
      <c r="W747" s="29"/>
      <c r="X747" s="29"/>
      <c r="Y747" s="29"/>
      <c r="Z747" s="29"/>
    </row>
    <row r="748" ht="15.35" customHeight="1">
      <c r="A748" s="30">
        <v>42256.173981481479</v>
      </c>
      <c r="B748" s="30">
        <f>INT(A748)</f>
      </c>
      <c r="C748" s="30">
        <v>41633</v>
      </c>
      <c r="D748" s="27">
        <f>COUNTIF($B$2:$B$840,$C748)</f>
        <v>0</v>
      </c>
      <c r="E748" s="27">
        <f>SUM($D748:OFFSET($D748,$F$2-1,0))</f>
        <v>0</v>
      </c>
      <c r="F748" s="29"/>
      <c r="G748" s="29"/>
      <c r="H748" s="29"/>
      <c r="I748" s="29"/>
      <c r="J748" s="29"/>
      <c r="K748" s="29"/>
      <c r="L748" s="29"/>
      <c r="M748" s="29"/>
      <c r="N748" s="29"/>
      <c r="O748" s="29"/>
      <c r="P748" s="29"/>
      <c r="Q748" s="29"/>
      <c r="R748" s="29"/>
      <c r="S748" s="29"/>
      <c r="T748" s="29"/>
      <c r="U748" s="29"/>
      <c r="V748" s="29"/>
      <c r="W748" s="29"/>
      <c r="X748" s="29"/>
      <c r="Y748" s="29"/>
      <c r="Z748" s="29"/>
    </row>
    <row r="749" ht="15.35" customHeight="1">
      <c r="A749" s="30">
        <v>42256.436574074076</v>
      </c>
      <c r="B749" s="30">
        <f>INT(A749)</f>
      </c>
      <c r="C749" s="30">
        <v>41634</v>
      </c>
      <c r="D749" s="27">
        <f>COUNTIF($B$2:$B$840,$C749)</f>
        <v>0</v>
      </c>
      <c r="E749" s="27">
        <f>SUM($D749:OFFSET($D749,$F$2-1,0))</f>
        <v>0</v>
      </c>
      <c r="F749" s="29"/>
      <c r="G749" s="29"/>
      <c r="H749" s="29"/>
      <c r="I749" s="29"/>
      <c r="J749" s="29"/>
      <c r="K749" s="29"/>
      <c r="L749" s="29"/>
      <c r="M749" s="29"/>
      <c r="N749" s="29"/>
      <c r="O749" s="29"/>
      <c r="P749" s="29"/>
      <c r="Q749" s="29"/>
      <c r="R749" s="29"/>
      <c r="S749" s="29"/>
      <c r="T749" s="29"/>
      <c r="U749" s="29"/>
      <c r="V749" s="29"/>
      <c r="W749" s="29"/>
      <c r="X749" s="29"/>
      <c r="Y749" s="29"/>
      <c r="Z749" s="29"/>
    </row>
    <row r="750" ht="15.35" customHeight="1">
      <c r="A750" s="30">
        <v>42256.469861111109</v>
      </c>
      <c r="B750" s="30">
        <f>INT(A750)</f>
      </c>
      <c r="C750" s="30">
        <v>41635</v>
      </c>
      <c r="D750" s="27">
        <f>COUNTIF($B$2:$B$840,$C750)</f>
        <v>0</v>
      </c>
      <c r="E750" s="27">
        <f>SUM($D750:OFFSET($D750,$F$2-1,0))</f>
        <v>0</v>
      </c>
      <c r="F750" s="29"/>
      <c r="G750" s="29"/>
      <c r="H750" s="29"/>
      <c r="I750" s="29"/>
      <c r="J750" s="29"/>
      <c r="K750" s="29"/>
      <c r="L750" s="29"/>
      <c r="M750" s="29"/>
      <c r="N750" s="29"/>
      <c r="O750" s="29"/>
      <c r="P750" s="29"/>
      <c r="Q750" s="29"/>
      <c r="R750" s="29"/>
      <c r="S750" s="29"/>
      <c r="T750" s="29"/>
      <c r="U750" s="29"/>
      <c r="V750" s="29"/>
      <c r="W750" s="29"/>
      <c r="X750" s="29"/>
      <c r="Y750" s="29"/>
      <c r="Z750" s="29"/>
    </row>
    <row r="751" ht="15.35" customHeight="1">
      <c r="A751" s="30">
        <v>42256.836793981478</v>
      </c>
      <c r="B751" s="30">
        <f>INT(A751)</f>
      </c>
      <c r="C751" s="30">
        <v>41636</v>
      </c>
      <c r="D751" s="27">
        <f>COUNTIF($B$2:$B$840,$C751)</f>
        <v>0</v>
      </c>
      <c r="E751" s="27">
        <f>SUM($D751:OFFSET($D751,$F$2-1,0))</f>
        <v>0</v>
      </c>
      <c r="F751" s="29"/>
      <c r="G751" s="29"/>
      <c r="H751" s="29"/>
      <c r="I751" s="29"/>
      <c r="J751" s="29"/>
      <c r="K751" s="29"/>
      <c r="L751" s="29"/>
      <c r="M751" s="29"/>
      <c r="N751" s="29"/>
      <c r="O751" s="29"/>
      <c r="P751" s="29"/>
      <c r="Q751" s="29"/>
      <c r="R751" s="29"/>
      <c r="S751" s="29"/>
      <c r="T751" s="29"/>
      <c r="U751" s="29"/>
      <c r="V751" s="29"/>
      <c r="W751" s="29"/>
      <c r="X751" s="29"/>
      <c r="Y751" s="29"/>
      <c r="Z751" s="29"/>
    </row>
    <row r="752" ht="15.35" customHeight="1">
      <c r="A752" s="30">
        <v>42257.172488425924</v>
      </c>
      <c r="B752" s="30">
        <f>INT(A752)</f>
      </c>
      <c r="C752" s="30">
        <v>41637</v>
      </c>
      <c r="D752" s="27">
        <f>COUNTIF($B$2:$B$840,$C752)</f>
        <v>0</v>
      </c>
      <c r="E752" s="27">
        <f>SUM($D752:OFFSET($D752,$F$2-1,0))</f>
        <v>0</v>
      </c>
      <c r="F752" s="29"/>
      <c r="G752" s="29"/>
      <c r="H752" s="29"/>
      <c r="I752" s="29"/>
      <c r="J752" s="29"/>
      <c r="K752" s="29"/>
      <c r="L752" s="29"/>
      <c r="M752" s="29"/>
      <c r="N752" s="29"/>
      <c r="O752" s="29"/>
      <c r="P752" s="29"/>
      <c r="Q752" s="29"/>
      <c r="R752" s="29"/>
      <c r="S752" s="29"/>
      <c r="T752" s="29"/>
      <c r="U752" s="29"/>
      <c r="V752" s="29"/>
      <c r="W752" s="29"/>
      <c r="X752" s="29"/>
      <c r="Y752" s="29"/>
      <c r="Z752" s="29"/>
    </row>
    <row r="753" ht="15.35" customHeight="1">
      <c r="A753" s="30">
        <v>42257.676238425927</v>
      </c>
      <c r="B753" s="30">
        <f>INT(A753)</f>
      </c>
      <c r="C753" s="30">
        <v>41638</v>
      </c>
      <c r="D753" s="27">
        <f>COUNTIF($B$2:$B$840,$C753)</f>
        <v>0</v>
      </c>
      <c r="E753" s="27">
        <f>SUM($D753:OFFSET($D753,$F$2-1,0))</f>
        <v>0</v>
      </c>
      <c r="F753" s="29"/>
      <c r="G753" s="29"/>
      <c r="H753" s="29"/>
      <c r="I753" s="29"/>
      <c r="J753" s="29"/>
      <c r="K753" s="29"/>
      <c r="L753" s="29"/>
      <c r="M753" s="29"/>
      <c r="N753" s="29"/>
      <c r="O753" s="29"/>
      <c r="P753" s="29"/>
      <c r="Q753" s="29"/>
      <c r="R753" s="29"/>
      <c r="S753" s="29"/>
      <c r="T753" s="29"/>
      <c r="U753" s="29"/>
      <c r="V753" s="29"/>
      <c r="W753" s="29"/>
      <c r="X753" s="29"/>
      <c r="Y753" s="29"/>
      <c r="Z753" s="29"/>
    </row>
    <row r="754" ht="15.35" customHeight="1">
      <c r="A754" s="30">
        <v>42257.676840277774</v>
      </c>
      <c r="B754" s="30">
        <f>INT(A754)</f>
      </c>
      <c r="C754" s="30">
        <v>41639</v>
      </c>
      <c r="D754" s="27">
        <f>COUNTIF($B$2:$B$840,$C754)</f>
        <v>0</v>
      </c>
      <c r="E754" s="27">
        <f>SUM($D754:OFFSET($D754,$F$2-1,0))</f>
        <v>0</v>
      </c>
      <c r="F754" s="29"/>
      <c r="G754" s="29"/>
      <c r="H754" s="29"/>
      <c r="I754" s="29"/>
      <c r="J754" s="29"/>
      <c r="K754" s="29"/>
      <c r="L754" s="29"/>
      <c r="M754" s="29"/>
      <c r="N754" s="29"/>
      <c r="O754" s="29"/>
      <c r="P754" s="29"/>
      <c r="Q754" s="29"/>
      <c r="R754" s="29"/>
      <c r="S754" s="29"/>
      <c r="T754" s="29"/>
      <c r="U754" s="29"/>
      <c r="V754" s="29"/>
      <c r="W754" s="29"/>
      <c r="X754" s="29"/>
      <c r="Y754" s="29"/>
      <c r="Z754" s="29"/>
    </row>
    <row r="755" ht="15.35" customHeight="1">
      <c r="A755" s="30">
        <v>42261.265625</v>
      </c>
      <c r="B755" s="30">
        <f>INT(A755)</f>
      </c>
      <c r="C755" s="30">
        <v>41640</v>
      </c>
      <c r="D755" s="27">
        <f>COUNTIF($B$2:$B$840,$C755)</f>
        <v>0</v>
      </c>
      <c r="E755" s="27">
        <f>SUM($D755:OFFSET($D755,$F$2-1,0))</f>
        <v>0</v>
      </c>
      <c r="F755" s="29"/>
      <c r="G755" s="29"/>
      <c r="H755" s="29"/>
      <c r="I755" s="29"/>
      <c r="J755" s="29"/>
      <c r="K755" s="29"/>
      <c r="L755" s="29"/>
      <c r="M755" s="29"/>
      <c r="N755" s="29"/>
      <c r="O755" s="29"/>
      <c r="P755" s="29"/>
      <c r="Q755" s="29"/>
      <c r="R755" s="29"/>
      <c r="S755" s="29"/>
      <c r="T755" s="29"/>
      <c r="U755" s="29"/>
      <c r="V755" s="29"/>
      <c r="W755" s="29"/>
      <c r="X755" s="29"/>
      <c r="Y755" s="29"/>
      <c r="Z755" s="29"/>
    </row>
    <row r="756" ht="15.35" customHeight="1">
      <c r="A756" s="30">
        <v>42261.454317129632</v>
      </c>
      <c r="B756" s="30">
        <f>INT(A756)</f>
      </c>
      <c r="C756" s="30">
        <v>41641</v>
      </c>
      <c r="D756" s="27">
        <f>COUNTIF($B$2:$B$840,$C756)</f>
        <v>0</v>
      </c>
      <c r="E756" s="27">
        <f>SUM($D756:OFFSET($D756,$F$2-1,0))</f>
        <v>0</v>
      </c>
      <c r="F756" s="29"/>
      <c r="G756" s="29"/>
      <c r="H756" s="29"/>
      <c r="I756" s="29"/>
      <c r="J756" s="29"/>
      <c r="K756" s="29"/>
      <c r="L756" s="29"/>
      <c r="M756" s="29"/>
      <c r="N756" s="29"/>
      <c r="O756" s="29"/>
      <c r="P756" s="29"/>
      <c r="Q756" s="29"/>
      <c r="R756" s="29"/>
      <c r="S756" s="29"/>
      <c r="T756" s="29"/>
      <c r="U756" s="29"/>
      <c r="V756" s="29"/>
      <c r="W756" s="29"/>
      <c r="X756" s="29"/>
      <c r="Y756" s="29"/>
      <c r="Z756" s="29"/>
    </row>
    <row r="757" ht="15.35" customHeight="1">
      <c r="A757" s="30">
        <v>42261.535277777781</v>
      </c>
      <c r="B757" s="30">
        <f>INT(A757)</f>
      </c>
      <c r="C757" s="30">
        <v>41642</v>
      </c>
      <c r="D757" s="27">
        <f>COUNTIF($B$2:$B$840,$C757)</f>
        <v>0</v>
      </c>
      <c r="E757" s="27">
        <f>SUM($D757:OFFSET($D757,$F$2-1,0))</f>
        <v>0</v>
      </c>
      <c r="F757" s="29"/>
      <c r="G757" s="29"/>
      <c r="H757" s="29"/>
      <c r="I757" s="29"/>
      <c r="J757" s="29"/>
      <c r="K757" s="29"/>
      <c r="L757" s="29"/>
      <c r="M757" s="29"/>
      <c r="N757" s="29"/>
      <c r="O757" s="29"/>
      <c r="P757" s="29"/>
      <c r="Q757" s="29"/>
      <c r="R757" s="29"/>
      <c r="S757" s="29"/>
      <c r="T757" s="29"/>
      <c r="U757" s="29"/>
      <c r="V757" s="29"/>
      <c r="W757" s="29"/>
      <c r="X757" s="29"/>
      <c r="Y757" s="29"/>
      <c r="Z757" s="29"/>
    </row>
    <row r="758" ht="15.35" customHeight="1">
      <c r="A758" s="30">
        <v>42262.144618055558</v>
      </c>
      <c r="B758" s="30">
        <f>INT(A758)</f>
      </c>
      <c r="C758" s="30">
        <v>41643</v>
      </c>
      <c r="D758" s="27">
        <f>COUNTIF($B$2:$B$840,$C758)</f>
        <v>0</v>
      </c>
      <c r="E758" s="27">
        <f>SUM($D758:OFFSET($D758,$F$2-1,0))</f>
        <v>0</v>
      </c>
      <c r="F758" s="29"/>
      <c r="G758" s="29"/>
      <c r="H758" s="29"/>
      <c r="I758" s="29"/>
      <c r="J758" s="29"/>
      <c r="K758" s="29"/>
      <c r="L758" s="29"/>
      <c r="M758" s="29"/>
      <c r="N758" s="29"/>
      <c r="O758" s="29"/>
      <c r="P758" s="29"/>
      <c r="Q758" s="29"/>
      <c r="R758" s="29"/>
      <c r="S758" s="29"/>
      <c r="T758" s="29"/>
      <c r="U758" s="29"/>
      <c r="V758" s="29"/>
      <c r="W758" s="29"/>
      <c r="X758" s="29"/>
      <c r="Y758" s="29"/>
      <c r="Z758" s="29"/>
    </row>
    <row r="759" ht="15.35" customHeight="1">
      <c r="A759" s="30">
        <v>42262.189155092594</v>
      </c>
      <c r="B759" s="30">
        <f>INT(A759)</f>
      </c>
      <c r="C759" s="30">
        <v>41644</v>
      </c>
      <c r="D759" s="27">
        <f>COUNTIF($B$2:$B$840,$C759)</f>
        <v>0</v>
      </c>
      <c r="E759" s="27">
        <f>SUM($D759:OFFSET($D759,$F$2-1,0))</f>
        <v>0</v>
      </c>
      <c r="F759" s="29"/>
      <c r="G759" s="29"/>
      <c r="H759" s="29"/>
      <c r="I759" s="29"/>
      <c r="J759" s="29"/>
      <c r="K759" s="29"/>
      <c r="L759" s="29"/>
      <c r="M759" s="29"/>
      <c r="N759" s="29"/>
      <c r="O759" s="29"/>
      <c r="P759" s="29"/>
      <c r="Q759" s="29"/>
      <c r="R759" s="29"/>
      <c r="S759" s="29"/>
      <c r="T759" s="29"/>
      <c r="U759" s="29"/>
      <c r="V759" s="29"/>
      <c r="W759" s="29"/>
      <c r="X759" s="29"/>
      <c r="Y759" s="29"/>
      <c r="Z759" s="29"/>
    </row>
    <row r="760" ht="15.35" customHeight="1">
      <c r="A760" s="30">
        <v>42262.197442129633</v>
      </c>
      <c r="B760" s="30">
        <f>INT(A760)</f>
      </c>
      <c r="C760" s="30">
        <v>41645</v>
      </c>
      <c r="D760" s="27">
        <f>COUNTIF($B$2:$B$840,$C760)</f>
        <v>0</v>
      </c>
      <c r="E760" s="27">
        <f>SUM($D760:OFFSET($D760,$F$2-1,0))</f>
        <v>0</v>
      </c>
      <c r="F760" s="29"/>
      <c r="G760" s="29"/>
      <c r="H760" s="29"/>
      <c r="I760" s="29"/>
      <c r="J760" s="29"/>
      <c r="K760" s="29"/>
      <c r="L760" s="29"/>
      <c r="M760" s="29"/>
      <c r="N760" s="29"/>
      <c r="O760" s="29"/>
      <c r="P760" s="29"/>
      <c r="Q760" s="29"/>
      <c r="R760" s="29"/>
      <c r="S760" s="29"/>
      <c r="T760" s="29"/>
      <c r="U760" s="29"/>
      <c r="V760" s="29"/>
      <c r="W760" s="29"/>
      <c r="X760" s="29"/>
      <c r="Y760" s="29"/>
      <c r="Z760" s="29"/>
    </row>
    <row r="761" ht="15.35" customHeight="1">
      <c r="A761" s="30">
        <v>42262.198055555556</v>
      </c>
      <c r="B761" s="30">
        <f>INT(A761)</f>
      </c>
      <c r="C761" s="30">
        <v>41646</v>
      </c>
      <c r="D761" s="27">
        <f>COUNTIF($B$2:$B$840,$C761)</f>
        <v>0</v>
      </c>
      <c r="E761" s="27">
        <f>SUM($D761:OFFSET($D761,$F$2-1,0))</f>
        <v>0</v>
      </c>
      <c r="F761" s="29"/>
      <c r="G761" s="29"/>
      <c r="H761" s="29"/>
      <c r="I761" s="29"/>
      <c r="J761" s="29"/>
      <c r="K761" s="29"/>
      <c r="L761" s="29"/>
      <c r="M761" s="29"/>
      <c r="N761" s="29"/>
      <c r="O761" s="29"/>
      <c r="P761" s="29"/>
      <c r="Q761" s="29"/>
      <c r="R761" s="29"/>
      <c r="S761" s="29"/>
      <c r="T761" s="29"/>
      <c r="U761" s="29"/>
      <c r="V761" s="29"/>
      <c r="W761" s="29"/>
      <c r="X761" s="29"/>
      <c r="Y761" s="29"/>
      <c r="Z761" s="29"/>
    </row>
    <row r="762" ht="15.35" customHeight="1">
      <c r="A762" s="30">
        <v>42262.220821759256</v>
      </c>
      <c r="B762" s="30">
        <f>INT(A762)</f>
      </c>
      <c r="C762" s="30">
        <v>41647</v>
      </c>
      <c r="D762" s="27">
        <f>COUNTIF($B$2:$B$840,$C762)</f>
        <v>0</v>
      </c>
      <c r="E762" s="27">
        <f>SUM($D762:OFFSET($D762,$F$2-1,0))</f>
        <v>0</v>
      </c>
      <c r="F762" s="29"/>
      <c r="G762" s="29"/>
      <c r="H762" s="29"/>
      <c r="I762" s="29"/>
      <c r="J762" s="29"/>
      <c r="K762" s="29"/>
      <c r="L762" s="29"/>
      <c r="M762" s="29"/>
      <c r="N762" s="29"/>
      <c r="O762" s="29"/>
      <c r="P762" s="29"/>
      <c r="Q762" s="29"/>
      <c r="R762" s="29"/>
      <c r="S762" s="29"/>
      <c r="T762" s="29"/>
      <c r="U762" s="29"/>
      <c r="V762" s="29"/>
      <c r="W762" s="29"/>
      <c r="X762" s="29"/>
      <c r="Y762" s="29"/>
      <c r="Z762" s="29"/>
    </row>
    <row r="763" ht="15.35" customHeight="1">
      <c r="A763" s="30">
        <v>42262.264247685183</v>
      </c>
      <c r="B763" s="30">
        <f>INT(A763)</f>
      </c>
      <c r="C763" s="30">
        <v>41648</v>
      </c>
      <c r="D763" s="27">
        <f>COUNTIF($B$2:$B$840,$C763)</f>
        <v>0</v>
      </c>
      <c r="E763" s="27">
        <f>SUM($D763:OFFSET($D763,$F$2-1,0))</f>
        <v>0</v>
      </c>
      <c r="F763" s="29"/>
      <c r="G763" s="29"/>
      <c r="H763" s="29"/>
      <c r="I763" s="29"/>
      <c r="J763" s="29"/>
      <c r="K763" s="29"/>
      <c r="L763" s="29"/>
      <c r="M763" s="29"/>
      <c r="N763" s="29"/>
      <c r="O763" s="29"/>
      <c r="P763" s="29"/>
      <c r="Q763" s="29"/>
      <c r="R763" s="29"/>
      <c r="S763" s="29"/>
      <c r="T763" s="29"/>
      <c r="U763" s="29"/>
      <c r="V763" s="29"/>
      <c r="W763" s="29"/>
      <c r="X763" s="29"/>
      <c r="Y763" s="29"/>
      <c r="Z763" s="29"/>
    </row>
    <row r="764" ht="15.35" customHeight="1">
      <c r="A764" s="30">
        <v>42262.264745370368</v>
      </c>
      <c r="B764" s="30">
        <f>INT(A764)</f>
      </c>
      <c r="C764" s="30">
        <v>41649</v>
      </c>
      <c r="D764" s="27">
        <f>COUNTIF($B$2:$B$840,$C764)</f>
        <v>0</v>
      </c>
      <c r="E764" s="27">
        <f>SUM($D764:OFFSET($D764,$F$2-1,0))</f>
        <v>0</v>
      </c>
      <c r="F764" s="29"/>
      <c r="G764" s="29"/>
      <c r="H764" s="29"/>
      <c r="I764" s="29"/>
      <c r="J764" s="29"/>
      <c r="K764" s="29"/>
      <c r="L764" s="29"/>
      <c r="M764" s="29"/>
      <c r="N764" s="29"/>
      <c r="O764" s="29"/>
      <c r="P764" s="29"/>
      <c r="Q764" s="29"/>
      <c r="R764" s="29"/>
      <c r="S764" s="29"/>
      <c r="T764" s="29"/>
      <c r="U764" s="29"/>
      <c r="V764" s="29"/>
      <c r="W764" s="29"/>
      <c r="X764" s="29"/>
      <c r="Y764" s="29"/>
      <c r="Z764" s="29"/>
    </row>
    <row r="765" ht="15.35" customHeight="1">
      <c r="A765" s="30">
        <v>42262.482511574075</v>
      </c>
      <c r="B765" s="30">
        <f>INT(A765)</f>
      </c>
      <c r="C765" s="30">
        <v>41650</v>
      </c>
      <c r="D765" s="27">
        <f>COUNTIF($B$2:$B$840,$C765)</f>
        <v>0</v>
      </c>
      <c r="E765" s="27">
        <f>SUM($D765:OFFSET($D765,$F$2-1,0))</f>
        <v>0</v>
      </c>
      <c r="F765" s="29"/>
      <c r="G765" s="29"/>
      <c r="H765" s="29"/>
      <c r="I765" s="29"/>
      <c r="J765" s="29"/>
      <c r="K765" s="29"/>
      <c r="L765" s="29"/>
      <c r="M765" s="29"/>
      <c r="N765" s="29"/>
      <c r="O765" s="29"/>
      <c r="P765" s="29"/>
      <c r="Q765" s="29"/>
      <c r="R765" s="29"/>
      <c r="S765" s="29"/>
      <c r="T765" s="29"/>
      <c r="U765" s="29"/>
      <c r="V765" s="29"/>
      <c r="W765" s="29"/>
      <c r="X765" s="29"/>
      <c r="Y765" s="29"/>
      <c r="Z765" s="29"/>
    </row>
    <row r="766" ht="15.35" customHeight="1">
      <c r="A766" s="30">
        <v>42262.483807870369</v>
      </c>
      <c r="B766" s="30">
        <f>INT(A766)</f>
      </c>
      <c r="C766" s="30">
        <v>41651</v>
      </c>
      <c r="D766" s="27">
        <f>COUNTIF($B$2:$B$840,$C766)</f>
        <v>0</v>
      </c>
      <c r="E766" s="27">
        <f>SUM($D766:OFFSET($D766,$F$2-1,0))</f>
        <v>0</v>
      </c>
      <c r="F766" s="29"/>
      <c r="G766" s="29"/>
      <c r="H766" s="29"/>
      <c r="I766" s="29"/>
      <c r="J766" s="29"/>
      <c r="K766" s="29"/>
      <c r="L766" s="29"/>
      <c r="M766" s="29"/>
      <c r="N766" s="29"/>
      <c r="O766" s="29"/>
      <c r="P766" s="29"/>
      <c r="Q766" s="29"/>
      <c r="R766" s="29"/>
      <c r="S766" s="29"/>
      <c r="T766" s="29"/>
      <c r="U766" s="29"/>
      <c r="V766" s="29"/>
      <c r="W766" s="29"/>
      <c r="X766" s="29"/>
      <c r="Y766" s="29"/>
      <c r="Z766" s="29"/>
    </row>
    <row r="767" ht="15.35" customHeight="1">
      <c r="A767" s="30">
        <v>42262.484247685185</v>
      </c>
      <c r="B767" s="30">
        <f>INT(A767)</f>
      </c>
      <c r="C767" s="30">
        <v>41652</v>
      </c>
      <c r="D767" s="27">
        <f>COUNTIF($B$2:$B$840,$C767)</f>
        <v>0</v>
      </c>
      <c r="E767" s="27">
        <f>SUM($D767:OFFSET($D767,$F$2-1,0))</f>
        <v>0</v>
      </c>
      <c r="F767" s="29"/>
      <c r="G767" s="29"/>
      <c r="H767" s="29"/>
      <c r="I767" s="29"/>
      <c r="J767" s="29"/>
      <c r="K767" s="29"/>
      <c r="L767" s="29"/>
      <c r="M767" s="29"/>
      <c r="N767" s="29"/>
      <c r="O767" s="29"/>
      <c r="P767" s="29"/>
      <c r="Q767" s="29"/>
      <c r="R767" s="29"/>
      <c r="S767" s="29"/>
      <c r="T767" s="29"/>
      <c r="U767" s="29"/>
      <c r="V767" s="29"/>
      <c r="W767" s="29"/>
      <c r="X767" s="29"/>
      <c r="Y767" s="29"/>
      <c r="Z767" s="29"/>
    </row>
    <row r="768" ht="15.35" customHeight="1">
      <c r="A768" s="30">
        <v>42262.6047800926</v>
      </c>
      <c r="B768" s="30">
        <f>INT(A768)</f>
      </c>
      <c r="C768" s="30">
        <v>41653</v>
      </c>
      <c r="D768" s="27">
        <f>COUNTIF($B$2:$B$840,$C768)</f>
        <v>0</v>
      </c>
      <c r="E768" s="27">
        <f>SUM($D768:OFFSET($D768,$F$2-1,0))</f>
        <v>0</v>
      </c>
      <c r="F768" s="29"/>
      <c r="G768" s="29"/>
      <c r="H768" s="29"/>
      <c r="I768" s="29"/>
      <c r="J768" s="29"/>
      <c r="K768" s="29"/>
      <c r="L768" s="29"/>
      <c r="M768" s="29"/>
      <c r="N768" s="29"/>
      <c r="O768" s="29"/>
      <c r="P768" s="29"/>
      <c r="Q768" s="29"/>
      <c r="R768" s="29"/>
      <c r="S768" s="29"/>
      <c r="T768" s="29"/>
      <c r="U768" s="29"/>
      <c r="V768" s="29"/>
      <c r="W768" s="29"/>
      <c r="X768" s="29"/>
      <c r="Y768" s="29"/>
      <c r="Z768" s="29"/>
    </row>
    <row r="769" ht="15.35" customHeight="1">
      <c r="A769" s="30">
        <v>42262.606550925928</v>
      </c>
      <c r="B769" s="30">
        <f>INT(A769)</f>
      </c>
      <c r="C769" s="30">
        <v>41654</v>
      </c>
      <c r="D769" s="27">
        <f>COUNTIF($B$2:$B$840,$C769)</f>
        <v>0</v>
      </c>
      <c r="E769" s="27">
        <f>SUM($D769:OFFSET($D769,$F$2-1,0))</f>
        <v>0</v>
      </c>
      <c r="F769" s="29"/>
      <c r="G769" s="29"/>
      <c r="H769" s="29"/>
      <c r="I769" s="29"/>
      <c r="J769" s="29"/>
      <c r="K769" s="29"/>
      <c r="L769" s="29"/>
      <c r="M769" s="29"/>
      <c r="N769" s="29"/>
      <c r="O769" s="29"/>
      <c r="P769" s="29"/>
      <c r="Q769" s="29"/>
      <c r="R769" s="29"/>
      <c r="S769" s="29"/>
      <c r="T769" s="29"/>
      <c r="U769" s="29"/>
      <c r="V769" s="29"/>
      <c r="W769" s="29"/>
      <c r="X769" s="29"/>
      <c r="Y769" s="29"/>
      <c r="Z769" s="29"/>
    </row>
    <row r="770" ht="15.35" customHeight="1">
      <c r="A770" s="30">
        <v>42262.607997685183</v>
      </c>
      <c r="B770" s="30">
        <f>INT(A770)</f>
      </c>
      <c r="C770" s="30">
        <v>41655</v>
      </c>
      <c r="D770" s="27">
        <f>COUNTIF($B$2:$B$840,$C770)</f>
        <v>0</v>
      </c>
      <c r="E770" s="27">
        <f>SUM($D770:OFFSET($D770,$F$2-1,0))</f>
        <v>0</v>
      </c>
      <c r="F770" s="29"/>
      <c r="G770" s="29"/>
      <c r="H770" s="29"/>
      <c r="I770" s="29"/>
      <c r="J770" s="29"/>
      <c r="K770" s="29"/>
      <c r="L770" s="29"/>
      <c r="M770" s="29"/>
      <c r="N770" s="29"/>
      <c r="O770" s="29"/>
      <c r="P770" s="29"/>
      <c r="Q770" s="29"/>
      <c r="R770" s="29"/>
      <c r="S770" s="29"/>
      <c r="T770" s="29"/>
      <c r="U770" s="29"/>
      <c r="V770" s="29"/>
      <c r="W770" s="29"/>
      <c r="X770" s="29"/>
      <c r="Y770" s="29"/>
      <c r="Z770" s="29"/>
    </row>
    <row r="771" ht="15.35" customHeight="1">
      <c r="A771" s="30">
        <v>42262.610254629632</v>
      </c>
      <c r="B771" s="30">
        <f>INT(A771)</f>
      </c>
      <c r="C771" s="30">
        <v>41656</v>
      </c>
      <c r="D771" s="27">
        <f>COUNTIF($B$2:$B$840,$C771)</f>
        <v>0</v>
      </c>
      <c r="E771" s="27">
        <f>SUM($D771:OFFSET($D771,$F$2-1,0))</f>
        <v>0</v>
      </c>
      <c r="F771" s="29"/>
      <c r="G771" s="29"/>
      <c r="H771" s="29"/>
      <c r="I771" s="29"/>
      <c r="J771" s="29"/>
      <c r="K771" s="29"/>
      <c r="L771" s="29"/>
      <c r="M771" s="29"/>
      <c r="N771" s="29"/>
      <c r="O771" s="29"/>
      <c r="P771" s="29"/>
      <c r="Q771" s="29"/>
      <c r="R771" s="29"/>
      <c r="S771" s="29"/>
      <c r="T771" s="29"/>
      <c r="U771" s="29"/>
      <c r="V771" s="29"/>
      <c r="W771" s="29"/>
      <c r="X771" s="29"/>
      <c r="Y771" s="29"/>
      <c r="Z771" s="29"/>
    </row>
    <row r="772" ht="15.35" customHeight="1">
      <c r="A772" s="30">
        <v>42262.610763888886</v>
      </c>
      <c r="B772" s="30">
        <f>INT(A772)</f>
      </c>
      <c r="C772" s="30">
        <v>41657</v>
      </c>
      <c r="D772" s="27">
        <f>COUNTIF($B$2:$B$840,$C772)</f>
        <v>0</v>
      </c>
      <c r="E772" s="27">
        <f>SUM($D772:OFFSET($D772,$F$2-1,0))</f>
        <v>0</v>
      </c>
      <c r="F772" s="29"/>
      <c r="G772" s="29"/>
      <c r="H772" s="29"/>
      <c r="I772" s="29"/>
      <c r="J772" s="29"/>
      <c r="K772" s="29"/>
      <c r="L772" s="29"/>
      <c r="M772" s="29"/>
      <c r="N772" s="29"/>
      <c r="O772" s="29"/>
      <c r="P772" s="29"/>
      <c r="Q772" s="29"/>
      <c r="R772" s="29"/>
      <c r="S772" s="29"/>
      <c r="T772" s="29"/>
      <c r="U772" s="29"/>
      <c r="V772" s="29"/>
      <c r="W772" s="29"/>
      <c r="X772" s="29"/>
      <c r="Y772" s="29"/>
      <c r="Z772" s="29"/>
    </row>
    <row r="773" ht="15.35" customHeight="1">
      <c r="A773" s="30">
        <v>42262.611655092594</v>
      </c>
      <c r="B773" s="30">
        <f>INT(A773)</f>
      </c>
      <c r="C773" s="30">
        <v>41658</v>
      </c>
      <c r="D773" s="27">
        <f>COUNTIF($B$2:$B$840,$C773)</f>
        <v>0</v>
      </c>
      <c r="E773" s="27">
        <f>SUM($D773:OFFSET($D773,$F$2-1,0))</f>
        <v>0</v>
      </c>
      <c r="F773" s="29"/>
      <c r="G773" s="29"/>
      <c r="H773" s="29"/>
      <c r="I773" s="29"/>
      <c r="J773" s="29"/>
      <c r="K773" s="29"/>
      <c r="L773" s="29"/>
      <c r="M773" s="29"/>
      <c r="N773" s="29"/>
      <c r="O773" s="29"/>
      <c r="P773" s="29"/>
      <c r="Q773" s="29"/>
      <c r="R773" s="29"/>
      <c r="S773" s="29"/>
      <c r="T773" s="29"/>
      <c r="U773" s="29"/>
      <c r="V773" s="29"/>
      <c r="W773" s="29"/>
      <c r="X773" s="29"/>
      <c r="Y773" s="29"/>
      <c r="Z773" s="29"/>
    </row>
    <row r="774" ht="15.35" customHeight="1">
      <c r="A774" s="30">
        <v>42262.612060185187</v>
      </c>
      <c r="B774" s="30">
        <f>INT(A774)</f>
      </c>
      <c r="C774" s="30">
        <v>41659</v>
      </c>
      <c r="D774" s="27">
        <f>COUNTIF($B$2:$B$840,$C774)</f>
        <v>0</v>
      </c>
      <c r="E774" s="27">
        <f>SUM($D774:OFFSET($D774,$F$2-1,0))</f>
        <v>0</v>
      </c>
      <c r="F774" s="29"/>
      <c r="G774" s="29"/>
      <c r="H774" s="29"/>
      <c r="I774" s="29"/>
      <c r="J774" s="29"/>
      <c r="K774" s="29"/>
      <c r="L774" s="29"/>
      <c r="M774" s="29"/>
      <c r="N774" s="29"/>
      <c r="O774" s="29"/>
      <c r="P774" s="29"/>
      <c r="Q774" s="29"/>
      <c r="R774" s="29"/>
      <c r="S774" s="29"/>
      <c r="T774" s="29"/>
      <c r="U774" s="29"/>
      <c r="V774" s="29"/>
      <c r="W774" s="29"/>
      <c r="X774" s="29"/>
      <c r="Y774" s="29"/>
      <c r="Z774" s="29"/>
    </row>
    <row r="775" ht="15.35" customHeight="1">
      <c r="A775" s="30">
        <v>42262.614942129629</v>
      </c>
      <c r="B775" s="30">
        <f>INT(A775)</f>
      </c>
      <c r="C775" s="30">
        <v>41660</v>
      </c>
      <c r="D775" s="27">
        <f>COUNTIF($B$2:$B$840,$C775)</f>
        <v>0</v>
      </c>
      <c r="E775" s="27">
        <f>SUM($D775:OFFSET($D775,$F$2-1,0))</f>
        <v>0</v>
      </c>
      <c r="F775" s="29"/>
      <c r="G775" s="29"/>
      <c r="H775" s="29"/>
      <c r="I775" s="29"/>
      <c r="J775" s="29"/>
      <c r="K775" s="29"/>
      <c r="L775" s="29"/>
      <c r="M775" s="29"/>
      <c r="N775" s="29"/>
      <c r="O775" s="29"/>
      <c r="P775" s="29"/>
      <c r="Q775" s="29"/>
      <c r="R775" s="29"/>
      <c r="S775" s="29"/>
      <c r="T775" s="29"/>
      <c r="U775" s="29"/>
      <c r="V775" s="29"/>
      <c r="W775" s="29"/>
      <c r="X775" s="29"/>
      <c r="Y775" s="29"/>
      <c r="Z775" s="29"/>
    </row>
    <row r="776" ht="15.35" customHeight="1">
      <c r="A776" s="30">
        <v>42262.615648148145</v>
      </c>
      <c r="B776" s="30">
        <f>INT(A776)</f>
      </c>
      <c r="C776" s="30">
        <v>41661</v>
      </c>
      <c r="D776" s="27">
        <f>COUNTIF($B$2:$B$840,$C776)</f>
        <v>0</v>
      </c>
      <c r="E776" s="27">
        <f>SUM($D776:OFFSET($D776,$F$2-1,0))</f>
        <v>0</v>
      </c>
      <c r="F776" s="29"/>
      <c r="G776" s="29"/>
      <c r="H776" s="29"/>
      <c r="I776" s="29"/>
      <c r="J776" s="29"/>
      <c r="K776" s="29"/>
      <c r="L776" s="29"/>
      <c r="M776" s="29"/>
      <c r="N776" s="29"/>
      <c r="O776" s="29"/>
      <c r="P776" s="29"/>
      <c r="Q776" s="29"/>
      <c r="R776" s="29"/>
      <c r="S776" s="29"/>
      <c r="T776" s="29"/>
      <c r="U776" s="29"/>
      <c r="V776" s="29"/>
      <c r="W776" s="29"/>
      <c r="X776" s="29"/>
      <c r="Y776" s="29"/>
      <c r="Z776" s="29"/>
    </row>
    <row r="777" ht="15.35" customHeight="1">
      <c r="A777" s="30">
        <v>42262.616504629630</v>
      </c>
      <c r="B777" s="30">
        <f>INT(A777)</f>
      </c>
      <c r="C777" s="30">
        <v>41662</v>
      </c>
      <c r="D777" s="27">
        <f>COUNTIF($B$2:$B$840,$C777)</f>
        <v>0</v>
      </c>
      <c r="E777" s="27">
        <f>SUM($D777:OFFSET($D777,$F$2-1,0))</f>
        <v>0</v>
      </c>
      <c r="F777" s="29"/>
      <c r="G777" s="29"/>
      <c r="H777" s="29"/>
      <c r="I777" s="29"/>
      <c r="J777" s="29"/>
      <c r="K777" s="29"/>
      <c r="L777" s="29"/>
      <c r="M777" s="29"/>
      <c r="N777" s="29"/>
      <c r="O777" s="29"/>
      <c r="P777" s="29"/>
      <c r="Q777" s="29"/>
      <c r="R777" s="29"/>
      <c r="S777" s="29"/>
      <c r="T777" s="29"/>
      <c r="U777" s="29"/>
      <c r="V777" s="29"/>
      <c r="W777" s="29"/>
      <c r="X777" s="29"/>
      <c r="Y777" s="29"/>
      <c r="Z777" s="29"/>
    </row>
    <row r="778" ht="15.35" customHeight="1">
      <c r="A778" s="30">
        <v>42262.616886574076</v>
      </c>
      <c r="B778" s="30">
        <f>INT(A778)</f>
      </c>
      <c r="C778" s="30">
        <v>41663</v>
      </c>
      <c r="D778" s="27">
        <f>COUNTIF($B$2:$B$840,$C778)</f>
        <v>0</v>
      </c>
      <c r="E778" s="27">
        <f>SUM($D778:OFFSET($D778,$F$2-1,0))</f>
        <v>0</v>
      </c>
      <c r="F778" s="29"/>
      <c r="G778" s="29"/>
      <c r="H778" s="29"/>
      <c r="I778" s="29"/>
      <c r="J778" s="29"/>
      <c r="K778" s="29"/>
      <c r="L778" s="29"/>
      <c r="M778" s="29"/>
      <c r="N778" s="29"/>
      <c r="O778" s="29"/>
      <c r="P778" s="29"/>
      <c r="Q778" s="29"/>
      <c r="R778" s="29"/>
      <c r="S778" s="29"/>
      <c r="T778" s="29"/>
      <c r="U778" s="29"/>
      <c r="V778" s="29"/>
      <c r="W778" s="29"/>
      <c r="X778" s="29"/>
      <c r="Y778" s="29"/>
      <c r="Z778" s="29"/>
    </row>
    <row r="779" ht="15.35" customHeight="1">
      <c r="A779" s="30">
        <v>42263.254097222220</v>
      </c>
      <c r="B779" s="30">
        <f>INT(A779)</f>
      </c>
      <c r="C779" s="30">
        <v>41664</v>
      </c>
      <c r="D779" s="27">
        <f>COUNTIF($B$2:$B$840,$C779)</f>
        <v>0</v>
      </c>
      <c r="E779" s="27">
        <f>SUM($D779:OFFSET($D779,$F$2-1,0))</f>
        <v>0</v>
      </c>
      <c r="F779" s="29"/>
      <c r="G779" s="29"/>
      <c r="H779" s="29"/>
      <c r="I779" s="29"/>
      <c r="J779" s="29"/>
      <c r="K779" s="29"/>
      <c r="L779" s="29"/>
      <c r="M779" s="29"/>
      <c r="N779" s="29"/>
      <c r="O779" s="29"/>
      <c r="P779" s="29"/>
      <c r="Q779" s="29"/>
      <c r="R779" s="29"/>
      <c r="S779" s="29"/>
      <c r="T779" s="29"/>
      <c r="U779" s="29"/>
      <c r="V779" s="29"/>
      <c r="W779" s="29"/>
      <c r="X779" s="29"/>
      <c r="Y779" s="29"/>
      <c r="Z779" s="29"/>
    </row>
    <row r="780" ht="15.35" customHeight="1">
      <c r="A780" s="30">
        <v>42263.469861111109</v>
      </c>
      <c r="B780" s="30">
        <f>INT(A780)</f>
      </c>
      <c r="C780" s="30">
        <v>41665</v>
      </c>
      <c r="D780" s="27">
        <f>COUNTIF($B$2:$B$840,$C780)</f>
        <v>0</v>
      </c>
      <c r="E780" s="27">
        <f>SUM($D780:OFFSET($D780,$F$2-1,0))</f>
        <v>0</v>
      </c>
      <c r="F780" s="29"/>
      <c r="G780" s="29"/>
      <c r="H780" s="29"/>
      <c r="I780" s="29"/>
      <c r="J780" s="29"/>
      <c r="K780" s="29"/>
      <c r="L780" s="29"/>
      <c r="M780" s="29"/>
      <c r="N780" s="29"/>
      <c r="O780" s="29"/>
      <c r="P780" s="29"/>
      <c r="Q780" s="29"/>
      <c r="R780" s="29"/>
      <c r="S780" s="29"/>
      <c r="T780" s="29"/>
      <c r="U780" s="29"/>
      <c r="V780" s="29"/>
      <c r="W780" s="29"/>
      <c r="X780" s="29"/>
      <c r="Y780" s="29"/>
      <c r="Z780" s="29"/>
    </row>
    <row r="781" ht="15.35" customHeight="1">
      <c r="A781" s="30">
        <v>42264.211215277777</v>
      </c>
      <c r="B781" s="30">
        <f>INT(A781)</f>
      </c>
      <c r="C781" s="30">
        <v>41666</v>
      </c>
      <c r="D781" s="27">
        <f>COUNTIF($B$2:$B$840,$C781)</f>
        <v>0</v>
      </c>
      <c r="E781" s="27">
        <f>SUM($D781:OFFSET($D781,$F$2-1,0))</f>
        <v>0</v>
      </c>
      <c r="F781" s="29"/>
      <c r="G781" s="29"/>
      <c r="H781" s="29"/>
      <c r="I781" s="29"/>
      <c r="J781" s="29"/>
      <c r="K781" s="29"/>
      <c r="L781" s="29"/>
      <c r="M781" s="29"/>
      <c r="N781" s="29"/>
      <c r="O781" s="29"/>
      <c r="P781" s="29"/>
      <c r="Q781" s="29"/>
      <c r="R781" s="29"/>
      <c r="S781" s="29"/>
      <c r="T781" s="29"/>
      <c r="U781" s="29"/>
      <c r="V781" s="29"/>
      <c r="W781" s="29"/>
      <c r="X781" s="29"/>
      <c r="Y781" s="29"/>
      <c r="Z781" s="29"/>
    </row>
    <row r="782" ht="15.35" customHeight="1">
      <c r="A782" s="30">
        <v>42264.217453703706</v>
      </c>
      <c r="B782" s="30">
        <f>INT(A782)</f>
      </c>
      <c r="C782" s="30">
        <v>41667</v>
      </c>
      <c r="D782" s="27">
        <f>COUNTIF($B$2:$B$840,$C782)</f>
        <v>0</v>
      </c>
      <c r="E782" s="27">
        <f>SUM($D782:OFFSET($D782,$F$2-1,0))</f>
        <v>0</v>
      </c>
      <c r="F782" s="29"/>
      <c r="G782" s="29"/>
      <c r="H782" s="29"/>
      <c r="I782" s="29"/>
      <c r="J782" s="29"/>
      <c r="K782" s="29"/>
      <c r="L782" s="29"/>
      <c r="M782" s="29"/>
      <c r="N782" s="29"/>
      <c r="O782" s="29"/>
      <c r="P782" s="29"/>
      <c r="Q782" s="29"/>
      <c r="R782" s="29"/>
      <c r="S782" s="29"/>
      <c r="T782" s="29"/>
      <c r="U782" s="29"/>
      <c r="V782" s="29"/>
      <c r="W782" s="29"/>
      <c r="X782" s="29"/>
      <c r="Y782" s="29"/>
      <c r="Z782" s="29"/>
    </row>
    <row r="783" ht="15.35" customHeight="1">
      <c r="A783" s="30">
        <v>42264.5131712963</v>
      </c>
      <c r="B783" s="30">
        <f>INT(A783)</f>
      </c>
      <c r="C783" s="30">
        <v>41668</v>
      </c>
      <c r="D783" s="27">
        <f>COUNTIF($B$2:$B$840,$C783)</f>
        <v>0</v>
      </c>
      <c r="E783" s="27">
        <f>SUM($D783:OFFSET($D783,$F$2-1,0))</f>
        <v>0</v>
      </c>
      <c r="F783" s="29"/>
      <c r="G783" s="29"/>
      <c r="H783" s="29"/>
      <c r="I783" s="29"/>
      <c r="J783" s="29"/>
      <c r="K783" s="29"/>
      <c r="L783" s="29"/>
      <c r="M783" s="29"/>
      <c r="N783" s="29"/>
      <c r="O783" s="29"/>
      <c r="P783" s="29"/>
      <c r="Q783" s="29"/>
      <c r="R783" s="29"/>
      <c r="S783" s="29"/>
      <c r="T783" s="29"/>
      <c r="U783" s="29"/>
      <c r="V783" s="29"/>
      <c r="W783" s="29"/>
      <c r="X783" s="29"/>
      <c r="Y783" s="29"/>
      <c r="Z783" s="29"/>
    </row>
    <row r="784" ht="15.35" customHeight="1">
      <c r="A784" s="30">
        <v>42264.514490740738</v>
      </c>
      <c r="B784" s="30">
        <f>INT(A784)</f>
      </c>
      <c r="C784" s="30">
        <v>41669</v>
      </c>
      <c r="D784" s="27">
        <f>COUNTIF($B$2:$B$840,$C784)</f>
        <v>0</v>
      </c>
      <c r="E784" s="27">
        <f>SUM($D784:OFFSET($D784,$F$2-1,0))</f>
        <v>0</v>
      </c>
      <c r="F784" s="29"/>
      <c r="G784" s="29"/>
      <c r="H784" s="29"/>
      <c r="I784" s="29"/>
      <c r="J784" s="29"/>
      <c r="K784" s="29"/>
      <c r="L784" s="29"/>
      <c r="M784" s="29"/>
      <c r="N784" s="29"/>
      <c r="O784" s="29"/>
      <c r="P784" s="29"/>
      <c r="Q784" s="29"/>
      <c r="R784" s="29"/>
      <c r="S784" s="29"/>
      <c r="T784" s="29"/>
      <c r="U784" s="29"/>
      <c r="V784" s="29"/>
      <c r="W784" s="29"/>
      <c r="X784" s="29"/>
      <c r="Y784" s="29"/>
      <c r="Z784" s="29"/>
    </row>
    <row r="785" ht="15.35" customHeight="1">
      <c r="A785" s="30">
        <v>42264.988402777781</v>
      </c>
      <c r="B785" s="30">
        <f>INT(A785)</f>
      </c>
      <c r="C785" s="30">
        <v>41670</v>
      </c>
      <c r="D785" s="27">
        <f>COUNTIF($B$2:$B$840,$C785)</f>
        <v>0</v>
      </c>
      <c r="E785" s="27">
        <f>SUM($D785:OFFSET($D785,$F$2-1,0))</f>
        <v>0</v>
      </c>
      <c r="F785" s="29"/>
      <c r="G785" s="29"/>
      <c r="H785" s="29"/>
      <c r="I785" s="29"/>
      <c r="J785" s="29"/>
      <c r="K785" s="29"/>
      <c r="L785" s="29"/>
      <c r="M785" s="29"/>
      <c r="N785" s="29"/>
      <c r="O785" s="29"/>
      <c r="P785" s="29"/>
      <c r="Q785" s="29"/>
      <c r="R785" s="29"/>
      <c r="S785" s="29"/>
      <c r="T785" s="29"/>
      <c r="U785" s="29"/>
      <c r="V785" s="29"/>
      <c r="W785" s="29"/>
      <c r="X785" s="29"/>
      <c r="Y785" s="29"/>
      <c r="Z785" s="29"/>
    </row>
    <row r="786" ht="15.35" customHeight="1">
      <c r="A786" s="30">
        <v>42265.402013888888</v>
      </c>
      <c r="B786" s="30">
        <f>INT(A786)</f>
      </c>
      <c r="C786" s="30">
        <v>41671</v>
      </c>
      <c r="D786" s="27">
        <f>COUNTIF($B$2:$B$840,$C786)</f>
        <v>0</v>
      </c>
      <c r="E786" s="27">
        <f>SUM($D786:OFFSET($D786,$F$2-1,0))</f>
        <v>0</v>
      </c>
      <c r="F786" s="29"/>
      <c r="G786" s="29"/>
      <c r="H786" s="29"/>
      <c r="I786" s="29"/>
      <c r="J786" s="29"/>
      <c r="K786" s="29"/>
      <c r="L786" s="29"/>
      <c r="M786" s="29"/>
      <c r="N786" s="29"/>
      <c r="O786" s="29"/>
      <c r="P786" s="29"/>
      <c r="Q786" s="29"/>
      <c r="R786" s="29"/>
      <c r="S786" s="29"/>
      <c r="T786" s="29"/>
      <c r="U786" s="29"/>
      <c r="V786" s="29"/>
      <c r="W786" s="29"/>
      <c r="X786" s="29"/>
      <c r="Y786" s="29"/>
      <c r="Z786" s="29"/>
    </row>
    <row r="787" ht="15.35" customHeight="1">
      <c r="A787" s="30">
        <v>42269.053993055553</v>
      </c>
      <c r="B787" s="30">
        <f>INT(A787)</f>
      </c>
      <c r="C787" s="30">
        <v>41672</v>
      </c>
      <c r="D787" s="27">
        <f>COUNTIF($B$2:$B$840,$C787)</f>
        <v>0</v>
      </c>
      <c r="E787" s="27">
        <f>SUM($D787:OFFSET($D787,$F$2-1,0))</f>
        <v>0</v>
      </c>
      <c r="F787" s="29"/>
      <c r="G787" s="29"/>
      <c r="H787" s="29"/>
      <c r="I787" s="29"/>
      <c r="J787" s="29"/>
      <c r="K787" s="29"/>
      <c r="L787" s="29"/>
      <c r="M787" s="29"/>
      <c r="N787" s="29"/>
      <c r="O787" s="29"/>
      <c r="P787" s="29"/>
      <c r="Q787" s="29"/>
      <c r="R787" s="29"/>
      <c r="S787" s="29"/>
      <c r="T787" s="29"/>
      <c r="U787" s="29"/>
      <c r="V787" s="29"/>
      <c r="W787" s="29"/>
      <c r="X787" s="29"/>
      <c r="Y787" s="29"/>
      <c r="Z787" s="29"/>
    </row>
    <row r="788" ht="15.35" customHeight="1">
      <c r="A788" s="30">
        <v>42269.249039351853</v>
      </c>
      <c r="B788" s="30">
        <f>INT(A788)</f>
      </c>
      <c r="C788" s="30">
        <v>41673</v>
      </c>
      <c r="D788" s="27">
        <f>COUNTIF($B$2:$B$840,$C788)</f>
        <v>0</v>
      </c>
      <c r="E788" s="27">
        <f>SUM($D788:OFFSET($D788,$F$2-1,0))</f>
        <v>0</v>
      </c>
      <c r="F788" s="29"/>
      <c r="G788" s="29"/>
      <c r="H788" s="29"/>
      <c r="I788" s="29"/>
      <c r="J788" s="29"/>
      <c r="K788" s="29"/>
      <c r="L788" s="29"/>
      <c r="M788" s="29"/>
      <c r="N788" s="29"/>
      <c r="O788" s="29"/>
      <c r="P788" s="29"/>
      <c r="Q788" s="29"/>
      <c r="R788" s="29"/>
      <c r="S788" s="29"/>
      <c r="T788" s="29"/>
      <c r="U788" s="29"/>
      <c r="V788" s="29"/>
      <c r="W788" s="29"/>
      <c r="X788" s="29"/>
      <c r="Y788" s="29"/>
      <c r="Z788" s="29"/>
    </row>
    <row r="789" ht="15.35" customHeight="1">
      <c r="A789" s="30">
        <v>42269.493680555555</v>
      </c>
      <c r="B789" s="30">
        <f>INT(A789)</f>
      </c>
      <c r="C789" s="30">
        <v>41674</v>
      </c>
      <c r="D789" s="27">
        <f>COUNTIF($B$2:$B$840,$C789)</f>
        <v>0</v>
      </c>
      <c r="E789" s="27">
        <f>SUM($D789:OFFSET($D789,$F$2-1,0))</f>
        <v>0</v>
      </c>
      <c r="F789" s="29"/>
      <c r="G789" s="29"/>
      <c r="H789" s="29"/>
      <c r="I789" s="29"/>
      <c r="J789" s="29"/>
      <c r="K789" s="29"/>
      <c r="L789" s="29"/>
      <c r="M789" s="29"/>
      <c r="N789" s="29"/>
      <c r="O789" s="29"/>
      <c r="P789" s="29"/>
      <c r="Q789" s="29"/>
      <c r="R789" s="29"/>
      <c r="S789" s="29"/>
      <c r="T789" s="29"/>
      <c r="U789" s="29"/>
      <c r="V789" s="29"/>
      <c r="W789" s="29"/>
      <c r="X789" s="29"/>
      <c r="Y789" s="29"/>
      <c r="Z789" s="29"/>
    </row>
    <row r="790" ht="15.35" customHeight="1">
      <c r="A790" s="30">
        <v>42272.287534722222</v>
      </c>
      <c r="B790" s="30">
        <f>INT(A790)</f>
      </c>
      <c r="C790" s="30">
        <v>41675</v>
      </c>
      <c r="D790" s="27">
        <f>COUNTIF($B$2:$B$840,$C790)</f>
        <v>0</v>
      </c>
      <c r="E790" s="27">
        <f>SUM($D790:OFFSET($D790,$F$2-1,0))</f>
        <v>0</v>
      </c>
      <c r="F790" s="29"/>
      <c r="G790" s="29"/>
      <c r="H790" s="29"/>
      <c r="I790" s="29"/>
      <c r="J790" s="29"/>
      <c r="K790" s="29"/>
      <c r="L790" s="29"/>
      <c r="M790" s="29"/>
      <c r="N790" s="29"/>
      <c r="O790" s="29"/>
      <c r="P790" s="29"/>
      <c r="Q790" s="29"/>
      <c r="R790" s="29"/>
      <c r="S790" s="29"/>
      <c r="T790" s="29"/>
      <c r="U790" s="29"/>
      <c r="V790" s="29"/>
      <c r="W790" s="29"/>
      <c r="X790" s="29"/>
      <c r="Y790" s="29"/>
      <c r="Z790" s="29"/>
    </row>
    <row r="791" ht="15.35" customHeight="1">
      <c r="A791" s="30">
        <v>42274.8714699074</v>
      </c>
      <c r="B791" s="30">
        <f>INT(A791)</f>
      </c>
      <c r="C791" s="30">
        <v>41676</v>
      </c>
      <c r="D791" s="27">
        <f>COUNTIF($B$2:$B$840,$C791)</f>
        <v>0</v>
      </c>
      <c r="E791" s="27">
        <f>SUM($D791:OFFSET($D791,$F$2-1,0))</f>
        <v>0</v>
      </c>
      <c r="F791" s="29"/>
      <c r="G791" s="29"/>
      <c r="H791" s="29"/>
      <c r="I791" s="29"/>
      <c r="J791" s="29"/>
      <c r="K791" s="29"/>
      <c r="L791" s="29"/>
      <c r="M791" s="29"/>
      <c r="N791" s="29"/>
      <c r="O791" s="29"/>
      <c r="P791" s="29"/>
      <c r="Q791" s="29"/>
      <c r="R791" s="29"/>
      <c r="S791" s="29"/>
      <c r="T791" s="29"/>
      <c r="U791" s="29"/>
      <c r="V791" s="29"/>
      <c r="W791" s="29"/>
      <c r="X791" s="29"/>
      <c r="Y791" s="29"/>
      <c r="Z791" s="29"/>
    </row>
    <row r="792" ht="15.35" customHeight="1">
      <c r="A792" s="30">
        <v>42274.871793981481</v>
      </c>
      <c r="B792" s="30">
        <f>INT(A792)</f>
      </c>
      <c r="C792" s="30">
        <v>41677</v>
      </c>
      <c r="D792" s="27">
        <f>COUNTIF($B$2:$B$840,$C792)</f>
        <v>0</v>
      </c>
      <c r="E792" s="27">
        <f>SUM($D792:OFFSET($D792,$F$2-1,0))</f>
        <v>0</v>
      </c>
      <c r="F792" s="29"/>
      <c r="G792" s="29"/>
      <c r="H792" s="29"/>
      <c r="I792" s="29"/>
      <c r="J792" s="29"/>
      <c r="K792" s="29"/>
      <c r="L792" s="29"/>
      <c r="M792" s="29"/>
      <c r="N792" s="29"/>
      <c r="O792" s="29"/>
      <c r="P792" s="29"/>
      <c r="Q792" s="29"/>
      <c r="R792" s="29"/>
      <c r="S792" s="29"/>
      <c r="T792" s="29"/>
      <c r="U792" s="29"/>
      <c r="V792" s="29"/>
      <c r="W792" s="29"/>
      <c r="X792" s="29"/>
      <c r="Y792" s="29"/>
      <c r="Z792" s="29"/>
    </row>
    <row r="793" ht="15.35" customHeight="1">
      <c r="A793" s="30">
        <v>42274.872118055559</v>
      </c>
      <c r="B793" s="30">
        <f>INT(A793)</f>
      </c>
      <c r="C793" s="30">
        <v>41678</v>
      </c>
      <c r="D793" s="27">
        <f>COUNTIF($B$2:$B$840,$C793)</f>
        <v>0</v>
      </c>
      <c r="E793" s="27">
        <f>SUM($D793:OFFSET($D793,$F$2-1,0))</f>
        <v>0</v>
      </c>
      <c r="F793" s="29"/>
      <c r="G793" s="29"/>
      <c r="H793" s="29"/>
      <c r="I793" s="29"/>
      <c r="J793" s="29"/>
      <c r="K793" s="29"/>
      <c r="L793" s="29"/>
      <c r="M793" s="29"/>
      <c r="N793" s="29"/>
      <c r="O793" s="29"/>
      <c r="P793" s="29"/>
      <c r="Q793" s="29"/>
      <c r="R793" s="29"/>
      <c r="S793" s="29"/>
      <c r="T793" s="29"/>
      <c r="U793" s="29"/>
      <c r="V793" s="29"/>
      <c r="W793" s="29"/>
      <c r="X793" s="29"/>
      <c r="Y793" s="29"/>
      <c r="Z793" s="29"/>
    </row>
    <row r="794" ht="15.35" customHeight="1">
      <c r="A794" s="30">
        <v>42275.294131944444</v>
      </c>
      <c r="B794" s="30">
        <f>INT(A794)</f>
      </c>
      <c r="C794" s="30">
        <v>41679</v>
      </c>
      <c r="D794" s="27">
        <f>COUNTIF($B$2:$B$840,$C794)</f>
        <v>0</v>
      </c>
      <c r="E794" s="27">
        <f>SUM($D794:OFFSET($D794,$F$2-1,0))</f>
        <v>0</v>
      </c>
      <c r="F794" s="29"/>
      <c r="G794" s="29"/>
      <c r="H794" s="29"/>
      <c r="I794" s="29"/>
      <c r="J794" s="29"/>
      <c r="K794" s="29"/>
      <c r="L794" s="29"/>
      <c r="M794" s="29"/>
      <c r="N794" s="29"/>
      <c r="O794" s="29"/>
      <c r="P794" s="29"/>
      <c r="Q794" s="29"/>
      <c r="R794" s="29"/>
      <c r="S794" s="29"/>
      <c r="T794" s="29"/>
      <c r="U794" s="29"/>
      <c r="V794" s="29"/>
      <c r="W794" s="29"/>
      <c r="X794" s="29"/>
      <c r="Y794" s="29"/>
      <c r="Z794" s="29"/>
    </row>
    <row r="795" ht="15.35" customHeight="1">
      <c r="A795" s="30">
        <v>42276.077731481484</v>
      </c>
      <c r="B795" s="30">
        <f>INT(A795)</f>
      </c>
      <c r="C795" s="30">
        <v>41680</v>
      </c>
      <c r="D795" s="27">
        <f>COUNTIF($B$2:$B$840,$C795)</f>
        <v>0</v>
      </c>
      <c r="E795" s="27">
        <f>SUM($D795:OFFSET($D795,$F$2-1,0))</f>
        <v>0</v>
      </c>
      <c r="F795" s="29"/>
      <c r="G795" s="29"/>
      <c r="H795" s="29"/>
      <c r="I795" s="29"/>
      <c r="J795" s="29"/>
      <c r="K795" s="29"/>
      <c r="L795" s="29"/>
      <c r="M795" s="29"/>
      <c r="N795" s="29"/>
      <c r="O795" s="29"/>
      <c r="P795" s="29"/>
      <c r="Q795" s="29"/>
      <c r="R795" s="29"/>
      <c r="S795" s="29"/>
      <c r="T795" s="29"/>
      <c r="U795" s="29"/>
      <c r="V795" s="29"/>
      <c r="W795" s="29"/>
      <c r="X795" s="29"/>
      <c r="Y795" s="29"/>
      <c r="Z795" s="29"/>
    </row>
    <row r="796" ht="15.35" customHeight="1">
      <c r="A796" s="30">
        <v>42276.902650462966</v>
      </c>
      <c r="B796" s="30">
        <f>INT(A796)</f>
      </c>
      <c r="C796" s="30">
        <v>41681</v>
      </c>
      <c r="D796" s="27">
        <f>COUNTIF($B$2:$B$840,$C796)</f>
        <v>0</v>
      </c>
      <c r="E796" s="27">
        <f>SUM($D796:OFFSET($D796,$F$2-1,0))</f>
        <v>0</v>
      </c>
      <c r="F796" s="29"/>
      <c r="G796" s="29"/>
      <c r="H796" s="29"/>
      <c r="I796" s="29"/>
      <c r="J796" s="29"/>
      <c r="K796" s="29"/>
      <c r="L796" s="29"/>
      <c r="M796" s="29"/>
      <c r="N796" s="29"/>
      <c r="O796" s="29"/>
      <c r="P796" s="29"/>
      <c r="Q796" s="29"/>
      <c r="R796" s="29"/>
      <c r="S796" s="29"/>
      <c r="T796" s="29"/>
      <c r="U796" s="29"/>
      <c r="V796" s="29"/>
      <c r="W796" s="29"/>
      <c r="X796" s="29"/>
      <c r="Y796" s="29"/>
      <c r="Z796" s="29"/>
    </row>
    <row r="797" ht="15.35" customHeight="1">
      <c r="A797" s="30">
        <v>42277.226064814815</v>
      </c>
      <c r="B797" s="30">
        <f>INT(A797)</f>
      </c>
      <c r="C797" s="30">
        <v>41682</v>
      </c>
      <c r="D797" s="27">
        <f>COUNTIF($B$2:$B$840,$C797)</f>
        <v>0</v>
      </c>
      <c r="E797" s="27">
        <f>SUM($D797:OFFSET($D797,$F$2-1,0))</f>
        <v>0</v>
      </c>
      <c r="F797" s="29"/>
      <c r="G797" s="29"/>
      <c r="H797" s="29"/>
      <c r="I797" s="29"/>
      <c r="J797" s="29"/>
      <c r="K797" s="29"/>
      <c r="L797" s="29"/>
      <c r="M797" s="29"/>
      <c r="N797" s="29"/>
      <c r="O797" s="29"/>
      <c r="P797" s="29"/>
      <c r="Q797" s="29"/>
      <c r="R797" s="29"/>
      <c r="S797" s="29"/>
      <c r="T797" s="29"/>
      <c r="U797" s="29"/>
      <c r="V797" s="29"/>
      <c r="W797" s="29"/>
      <c r="X797" s="29"/>
      <c r="Y797" s="29"/>
      <c r="Z797" s="29"/>
    </row>
    <row r="798" ht="15.35" customHeight="1">
      <c r="A798" s="30">
        <v>42277.266932870371</v>
      </c>
      <c r="B798" s="30">
        <f>INT(A798)</f>
      </c>
      <c r="C798" s="30">
        <v>41683</v>
      </c>
      <c r="D798" s="27">
        <f>COUNTIF($B$2:$B$840,$C798)</f>
        <v>0</v>
      </c>
      <c r="E798" s="27">
        <f>SUM($D798:OFFSET($D798,$F$2-1,0))</f>
        <v>0</v>
      </c>
      <c r="F798" s="29"/>
      <c r="G798" s="29"/>
      <c r="H798" s="29"/>
      <c r="I798" s="29"/>
      <c r="J798" s="29"/>
      <c r="K798" s="29"/>
      <c r="L798" s="29"/>
      <c r="M798" s="29"/>
      <c r="N798" s="29"/>
      <c r="O798" s="29"/>
      <c r="P798" s="29"/>
      <c r="Q798" s="29"/>
      <c r="R798" s="29"/>
      <c r="S798" s="29"/>
      <c r="T798" s="29"/>
      <c r="U798" s="29"/>
      <c r="V798" s="29"/>
      <c r="W798" s="29"/>
      <c r="X798" s="29"/>
      <c r="Y798" s="29"/>
      <c r="Z798" s="29"/>
    </row>
    <row r="799" ht="15.35" customHeight="1">
      <c r="A799" s="30">
        <v>42277.351944444446</v>
      </c>
      <c r="B799" s="30">
        <f>INT(A799)</f>
      </c>
      <c r="C799" s="30">
        <v>41684</v>
      </c>
      <c r="D799" s="27">
        <f>COUNTIF($B$2:$B$840,$C799)</f>
        <v>0</v>
      </c>
      <c r="E799" s="27">
        <f>SUM($D799:OFFSET($D799,$F$2-1,0))</f>
        <v>0</v>
      </c>
      <c r="F799" s="29"/>
      <c r="G799" s="29"/>
      <c r="H799" s="29"/>
      <c r="I799" s="29"/>
      <c r="J799" s="29"/>
      <c r="K799" s="29"/>
      <c r="L799" s="29"/>
      <c r="M799" s="29"/>
      <c r="N799" s="29"/>
      <c r="O799" s="29"/>
      <c r="P799" s="29"/>
      <c r="Q799" s="29"/>
      <c r="R799" s="29"/>
      <c r="S799" s="29"/>
      <c r="T799" s="29"/>
      <c r="U799" s="29"/>
      <c r="V799" s="29"/>
      <c r="W799" s="29"/>
      <c r="X799" s="29"/>
      <c r="Y799" s="29"/>
      <c r="Z799" s="29"/>
    </row>
    <row r="800" ht="15.35" customHeight="1">
      <c r="A800" s="30">
        <v>42277.355</v>
      </c>
      <c r="B800" s="30">
        <f>INT(A800)</f>
      </c>
      <c r="C800" s="30">
        <v>41685</v>
      </c>
      <c r="D800" s="27">
        <f>COUNTIF($B$2:$B$840,$C800)</f>
        <v>0</v>
      </c>
      <c r="E800" s="27">
        <f>SUM($D800:OFFSET($D800,$F$2-1,0))</f>
        <v>0</v>
      </c>
      <c r="F800" s="29"/>
      <c r="G800" s="29"/>
      <c r="H800" s="29"/>
      <c r="I800" s="29"/>
      <c r="J800" s="29"/>
      <c r="K800" s="29"/>
      <c r="L800" s="29"/>
      <c r="M800" s="29"/>
      <c r="N800" s="29"/>
      <c r="O800" s="29"/>
      <c r="P800" s="29"/>
      <c r="Q800" s="29"/>
      <c r="R800" s="29"/>
      <c r="S800" s="29"/>
      <c r="T800" s="29"/>
      <c r="U800" s="29"/>
      <c r="V800" s="29"/>
      <c r="W800" s="29"/>
      <c r="X800" s="29"/>
      <c r="Y800" s="29"/>
      <c r="Z800" s="29"/>
    </row>
    <row r="801" ht="15.35" customHeight="1">
      <c r="A801" s="30">
        <v>42277.469814814816</v>
      </c>
      <c r="B801" s="30">
        <f>INT(A801)</f>
      </c>
      <c r="C801" s="30">
        <v>41686</v>
      </c>
      <c r="D801" s="27">
        <f>COUNTIF($B$2:$B$840,$C801)</f>
        <v>0</v>
      </c>
      <c r="E801" s="27">
        <f>SUM($D801:OFFSET($D801,$F$2-1,0))</f>
        <v>0</v>
      </c>
      <c r="F801" s="29"/>
      <c r="G801" s="29"/>
      <c r="H801" s="29"/>
      <c r="I801" s="29"/>
      <c r="J801" s="29"/>
      <c r="K801" s="29"/>
      <c r="L801" s="29"/>
      <c r="M801" s="29"/>
      <c r="N801" s="29"/>
      <c r="O801" s="29"/>
      <c r="P801" s="29"/>
      <c r="Q801" s="29"/>
      <c r="R801" s="29"/>
      <c r="S801" s="29"/>
      <c r="T801" s="29"/>
      <c r="U801" s="29"/>
      <c r="V801" s="29"/>
      <c r="W801" s="29"/>
      <c r="X801" s="29"/>
      <c r="Y801" s="29"/>
      <c r="Z801" s="29"/>
    </row>
    <row r="802" ht="15.35" customHeight="1">
      <c r="A802" s="30">
        <v>42277.470613425925</v>
      </c>
      <c r="B802" s="30">
        <f>INT(A802)</f>
      </c>
      <c r="C802" s="30">
        <v>41687</v>
      </c>
      <c r="D802" s="27">
        <f>COUNTIF($B$2:$B$840,$C802)</f>
        <v>0</v>
      </c>
      <c r="E802" s="27">
        <f>SUM($D802:OFFSET($D802,$F$2-1,0))</f>
        <v>0</v>
      </c>
      <c r="F802" s="29"/>
      <c r="G802" s="29"/>
      <c r="H802" s="29"/>
      <c r="I802" s="29"/>
      <c r="J802" s="29"/>
      <c r="K802" s="29"/>
      <c r="L802" s="29"/>
      <c r="M802" s="29"/>
      <c r="N802" s="29"/>
      <c r="O802" s="29"/>
      <c r="P802" s="29"/>
      <c r="Q802" s="29"/>
      <c r="R802" s="29"/>
      <c r="S802" s="29"/>
      <c r="T802" s="29"/>
      <c r="U802" s="29"/>
      <c r="V802" s="29"/>
      <c r="W802" s="29"/>
      <c r="X802" s="29"/>
      <c r="Y802" s="29"/>
      <c r="Z802" s="29"/>
    </row>
    <row r="803" ht="15.35" customHeight="1">
      <c r="A803" s="30">
        <v>42277.665335648147</v>
      </c>
      <c r="B803" s="30">
        <f>INT(A803)</f>
      </c>
      <c r="C803" s="30">
        <v>41688</v>
      </c>
      <c r="D803" s="27">
        <f>COUNTIF($B$2:$B$840,$C803)</f>
        <v>0</v>
      </c>
      <c r="E803" s="27">
        <f>SUM($D803:OFFSET($D803,$F$2-1,0))</f>
        <v>0</v>
      </c>
      <c r="F803" s="29"/>
      <c r="G803" s="29"/>
      <c r="H803" s="29"/>
      <c r="I803" s="29"/>
      <c r="J803" s="29"/>
      <c r="K803" s="29"/>
      <c r="L803" s="29"/>
      <c r="M803" s="29"/>
      <c r="N803" s="29"/>
      <c r="O803" s="29"/>
      <c r="P803" s="29"/>
      <c r="Q803" s="29"/>
      <c r="R803" s="29"/>
      <c r="S803" s="29"/>
      <c r="T803" s="29"/>
      <c r="U803" s="29"/>
      <c r="V803" s="29"/>
      <c r="W803" s="29"/>
      <c r="X803" s="29"/>
      <c r="Y803" s="29"/>
      <c r="Z803" s="29"/>
    </row>
    <row r="804" ht="15.35" customHeight="1">
      <c r="A804" s="30">
        <v>42278.4499537037</v>
      </c>
      <c r="B804" s="30">
        <f>INT(A804)</f>
      </c>
      <c r="C804" s="30">
        <v>41689</v>
      </c>
      <c r="D804" s="27">
        <f>COUNTIF($B$2:$B$840,$C804)</f>
        <v>0</v>
      </c>
      <c r="E804" s="27">
        <f>SUM($D804:OFFSET($D804,$F$2-1,0))</f>
        <v>0</v>
      </c>
      <c r="F804" s="29"/>
      <c r="G804" s="29"/>
      <c r="H804" s="29"/>
      <c r="I804" s="29"/>
      <c r="J804" s="29"/>
      <c r="K804" s="29"/>
      <c r="L804" s="29"/>
      <c r="M804" s="29"/>
      <c r="N804" s="29"/>
      <c r="O804" s="29"/>
      <c r="P804" s="29"/>
      <c r="Q804" s="29"/>
      <c r="R804" s="29"/>
      <c r="S804" s="29"/>
      <c r="T804" s="29"/>
      <c r="U804" s="29"/>
      <c r="V804" s="29"/>
      <c r="W804" s="29"/>
      <c r="X804" s="29"/>
      <c r="Y804" s="29"/>
      <c r="Z804" s="29"/>
    </row>
    <row r="805" ht="15.35" customHeight="1">
      <c r="A805" s="30">
        <v>42278.688368055555</v>
      </c>
      <c r="B805" s="30">
        <f>INT(A805)</f>
      </c>
      <c r="C805" s="30">
        <v>41690</v>
      </c>
      <c r="D805" s="27">
        <f>COUNTIF($B$2:$B$840,$C805)</f>
        <v>0</v>
      </c>
      <c r="E805" s="27">
        <f>SUM($D805:OFFSET($D805,$F$2-1,0))</f>
        <v>0</v>
      </c>
      <c r="F805" s="29"/>
      <c r="G805" s="29"/>
      <c r="H805" s="29"/>
      <c r="I805" s="29"/>
      <c r="J805" s="29"/>
      <c r="K805" s="29"/>
      <c r="L805" s="29"/>
      <c r="M805" s="29"/>
      <c r="N805" s="29"/>
      <c r="O805" s="29"/>
      <c r="P805" s="29"/>
      <c r="Q805" s="29"/>
      <c r="R805" s="29"/>
      <c r="S805" s="29"/>
      <c r="T805" s="29"/>
      <c r="U805" s="29"/>
      <c r="V805" s="29"/>
      <c r="W805" s="29"/>
      <c r="X805" s="29"/>
      <c r="Y805" s="29"/>
      <c r="Z805" s="29"/>
    </row>
    <row r="806" ht="15.35" customHeight="1">
      <c r="A806" s="30">
        <v>42278.6903125</v>
      </c>
      <c r="B806" s="30">
        <f>INT(A806)</f>
      </c>
      <c r="C806" s="30">
        <v>41691</v>
      </c>
      <c r="D806" s="27">
        <f>COUNTIF($B$2:$B$840,$C806)</f>
        <v>0</v>
      </c>
      <c r="E806" s="27">
        <f>SUM($D806:OFFSET($D806,$F$2-1,0))</f>
        <v>0</v>
      </c>
      <c r="F806" s="29"/>
      <c r="G806" s="29"/>
      <c r="H806" s="29"/>
      <c r="I806" s="29"/>
      <c r="J806" s="29"/>
      <c r="K806" s="29"/>
      <c r="L806" s="29"/>
      <c r="M806" s="29"/>
      <c r="N806" s="29"/>
      <c r="O806" s="29"/>
      <c r="P806" s="29"/>
      <c r="Q806" s="29"/>
      <c r="R806" s="29"/>
      <c r="S806" s="29"/>
      <c r="T806" s="29"/>
      <c r="U806" s="29"/>
      <c r="V806" s="29"/>
      <c r="W806" s="29"/>
      <c r="X806" s="29"/>
      <c r="Y806" s="29"/>
      <c r="Z806" s="29"/>
    </row>
    <row r="807" ht="15.35" customHeight="1">
      <c r="A807" s="30">
        <v>42279.516712962963</v>
      </c>
      <c r="B807" s="30">
        <f>INT(A807)</f>
      </c>
      <c r="C807" s="30">
        <v>41692</v>
      </c>
      <c r="D807" s="27">
        <f>COUNTIF($B$2:$B$840,$C807)</f>
        <v>0</v>
      </c>
      <c r="E807" s="27">
        <f>SUM($D807:OFFSET($D807,$F$2-1,0))</f>
        <v>0</v>
      </c>
      <c r="F807" s="29"/>
      <c r="G807" s="29"/>
      <c r="H807" s="29"/>
      <c r="I807" s="29"/>
      <c r="J807" s="29"/>
      <c r="K807" s="29"/>
      <c r="L807" s="29"/>
      <c r="M807" s="29"/>
      <c r="N807" s="29"/>
      <c r="O807" s="29"/>
      <c r="P807" s="29"/>
      <c r="Q807" s="29"/>
      <c r="R807" s="29"/>
      <c r="S807" s="29"/>
      <c r="T807" s="29"/>
      <c r="U807" s="29"/>
      <c r="V807" s="29"/>
      <c r="W807" s="29"/>
      <c r="X807" s="29"/>
      <c r="Y807" s="29"/>
      <c r="Z807" s="29"/>
    </row>
    <row r="808" ht="15.35" customHeight="1">
      <c r="A808" s="30">
        <v>42279.519340277780</v>
      </c>
      <c r="B808" s="30">
        <f>INT(A808)</f>
      </c>
      <c r="C808" s="30">
        <v>41693</v>
      </c>
      <c r="D808" s="27">
        <f>COUNTIF($B$2:$B$840,$C808)</f>
        <v>0</v>
      </c>
      <c r="E808" s="27">
        <f>SUM($D808:OFFSET($D808,$F$2-1,0))</f>
        <v>0</v>
      </c>
      <c r="F808" s="29"/>
      <c r="G808" s="29"/>
      <c r="H808" s="29"/>
      <c r="I808" s="29"/>
      <c r="J808" s="29"/>
      <c r="K808" s="29"/>
      <c r="L808" s="29"/>
      <c r="M808" s="29"/>
      <c r="N808" s="29"/>
      <c r="O808" s="29"/>
      <c r="P808" s="29"/>
      <c r="Q808" s="29"/>
      <c r="R808" s="29"/>
      <c r="S808" s="29"/>
      <c r="T808" s="29"/>
      <c r="U808" s="29"/>
      <c r="V808" s="29"/>
      <c r="W808" s="29"/>
      <c r="X808" s="29"/>
      <c r="Y808" s="29"/>
      <c r="Z808" s="29"/>
    </row>
    <row r="809" ht="15.35" customHeight="1">
      <c r="A809" s="30">
        <v>42282.400555555556</v>
      </c>
      <c r="B809" s="30">
        <f>INT(A809)</f>
      </c>
      <c r="C809" s="30">
        <v>41694</v>
      </c>
      <c r="D809" s="27">
        <f>COUNTIF($B$2:$B$840,$C809)</f>
        <v>0</v>
      </c>
      <c r="E809" s="27">
        <f>SUM($D809:OFFSET($D809,$F$2-1,0))</f>
        <v>0</v>
      </c>
      <c r="F809" s="29"/>
      <c r="G809" s="29"/>
      <c r="H809" s="29"/>
      <c r="I809" s="29"/>
      <c r="J809" s="29"/>
      <c r="K809" s="29"/>
      <c r="L809" s="29"/>
      <c r="M809" s="29"/>
      <c r="N809" s="29"/>
      <c r="O809" s="29"/>
      <c r="P809" s="29"/>
      <c r="Q809" s="29"/>
      <c r="R809" s="29"/>
      <c r="S809" s="29"/>
      <c r="T809" s="29"/>
      <c r="U809" s="29"/>
      <c r="V809" s="29"/>
      <c r="W809" s="29"/>
      <c r="X809" s="29"/>
      <c r="Y809" s="29"/>
      <c r="Z809" s="29"/>
    </row>
    <row r="810" ht="15.35" customHeight="1">
      <c r="A810" s="30">
        <v>42282.426134259258</v>
      </c>
      <c r="B810" s="30">
        <f>INT(A810)</f>
      </c>
      <c r="C810" s="30">
        <v>41695</v>
      </c>
      <c r="D810" s="27">
        <f>COUNTIF($B$2:$B$840,$C810)</f>
        <v>0</v>
      </c>
      <c r="E810" s="27">
        <f>SUM($D810:OFFSET($D810,$F$2-1,0))</f>
        <v>0</v>
      </c>
      <c r="F810" s="29"/>
      <c r="G810" s="29"/>
      <c r="H810" s="29"/>
      <c r="I810" s="29"/>
      <c r="J810" s="29"/>
      <c r="K810" s="29"/>
      <c r="L810" s="29"/>
      <c r="M810" s="29"/>
      <c r="N810" s="29"/>
      <c r="O810" s="29"/>
      <c r="P810" s="29"/>
      <c r="Q810" s="29"/>
      <c r="R810" s="29"/>
      <c r="S810" s="29"/>
      <c r="T810" s="29"/>
      <c r="U810" s="29"/>
      <c r="V810" s="29"/>
      <c r="W810" s="29"/>
      <c r="X810" s="29"/>
      <c r="Y810" s="29"/>
      <c r="Z810" s="29"/>
    </row>
    <row r="811" ht="15.35" customHeight="1">
      <c r="A811" s="30">
        <v>42284.299988425926</v>
      </c>
      <c r="B811" s="30">
        <f>INT(A811)</f>
      </c>
      <c r="C811" s="30">
        <v>41696</v>
      </c>
      <c r="D811" s="27">
        <f>COUNTIF($B$2:$B$840,$C811)</f>
        <v>0</v>
      </c>
      <c r="E811" s="27">
        <f>SUM($D811:OFFSET($D811,$F$2-1,0))</f>
        <v>0</v>
      </c>
      <c r="F811" s="29"/>
      <c r="G811" s="29"/>
      <c r="H811" s="29"/>
      <c r="I811" s="29"/>
      <c r="J811" s="29"/>
      <c r="K811" s="29"/>
      <c r="L811" s="29"/>
      <c r="M811" s="29"/>
      <c r="N811" s="29"/>
      <c r="O811" s="29"/>
      <c r="P811" s="29"/>
      <c r="Q811" s="29"/>
      <c r="R811" s="29"/>
      <c r="S811" s="29"/>
      <c r="T811" s="29"/>
      <c r="U811" s="29"/>
      <c r="V811" s="29"/>
      <c r="W811" s="29"/>
      <c r="X811" s="29"/>
      <c r="Y811" s="29"/>
      <c r="Z811" s="29"/>
    </row>
    <row r="812" ht="15.35" customHeight="1">
      <c r="A812" s="30">
        <v>42284.531493055554</v>
      </c>
      <c r="B812" s="30">
        <f>INT(A812)</f>
      </c>
      <c r="C812" s="30">
        <v>41697</v>
      </c>
      <c r="D812" s="27">
        <f>COUNTIF($B$2:$B$840,$C812)</f>
        <v>0</v>
      </c>
      <c r="E812" s="27">
        <f>SUM($D812:OFFSET($D812,$F$2-1,0))</f>
        <v>0</v>
      </c>
      <c r="F812" s="29"/>
      <c r="G812" s="29"/>
      <c r="H812" s="29"/>
      <c r="I812" s="29"/>
      <c r="J812" s="29"/>
      <c r="K812" s="29"/>
      <c r="L812" s="29"/>
      <c r="M812" s="29"/>
      <c r="N812" s="29"/>
      <c r="O812" s="29"/>
      <c r="P812" s="29"/>
      <c r="Q812" s="29"/>
      <c r="R812" s="29"/>
      <c r="S812" s="29"/>
      <c r="T812" s="29"/>
      <c r="U812" s="29"/>
      <c r="V812" s="29"/>
      <c r="W812" s="29"/>
      <c r="X812" s="29"/>
      <c r="Y812" s="29"/>
      <c r="Z812" s="29"/>
    </row>
    <row r="813" ht="15.35" customHeight="1">
      <c r="A813" s="30">
        <v>42285.5362037037</v>
      </c>
      <c r="B813" s="30">
        <f>INT(A813)</f>
      </c>
      <c r="C813" s="30">
        <v>41698</v>
      </c>
      <c r="D813" s="27">
        <f>COUNTIF($B$2:$B$840,$C813)</f>
        <v>0</v>
      </c>
      <c r="E813" s="27">
        <f>SUM($D813:OFFSET($D813,$F$2-1,0))</f>
        <v>0</v>
      </c>
      <c r="F813" s="29"/>
      <c r="G813" s="29"/>
      <c r="H813" s="29"/>
      <c r="I813" s="29"/>
      <c r="J813" s="29"/>
      <c r="K813" s="29"/>
      <c r="L813" s="29"/>
      <c r="M813" s="29"/>
      <c r="N813" s="29"/>
      <c r="O813" s="29"/>
      <c r="P813" s="29"/>
      <c r="Q813" s="29"/>
      <c r="R813" s="29"/>
      <c r="S813" s="29"/>
      <c r="T813" s="29"/>
      <c r="U813" s="29"/>
      <c r="V813" s="29"/>
      <c r="W813" s="29"/>
      <c r="X813" s="29"/>
      <c r="Y813" s="29"/>
      <c r="Z813" s="29"/>
    </row>
    <row r="814" ht="15.35" customHeight="1">
      <c r="A814" s="30">
        <v>42286.380752314813</v>
      </c>
      <c r="B814" s="30">
        <f>INT(A814)</f>
      </c>
      <c r="C814" s="30">
        <v>41699</v>
      </c>
      <c r="D814" s="27">
        <f>COUNTIF($B$2:$B$840,$C814)</f>
        <v>0</v>
      </c>
      <c r="E814" s="27">
        <f>SUM($D814:OFFSET($D814,$F$2-1,0))</f>
        <v>0</v>
      </c>
      <c r="F814" s="29"/>
      <c r="G814" s="29"/>
      <c r="H814" s="29"/>
      <c r="I814" s="29"/>
      <c r="J814" s="29"/>
      <c r="K814" s="29"/>
      <c r="L814" s="29"/>
      <c r="M814" s="29"/>
      <c r="N814" s="29"/>
      <c r="O814" s="29"/>
      <c r="P814" s="29"/>
      <c r="Q814" s="29"/>
      <c r="R814" s="29"/>
      <c r="S814" s="29"/>
      <c r="T814" s="29"/>
      <c r="U814" s="29"/>
      <c r="V814" s="29"/>
      <c r="W814" s="29"/>
      <c r="X814" s="29"/>
      <c r="Y814" s="29"/>
      <c r="Z814" s="29"/>
    </row>
    <row r="815" ht="15.35" customHeight="1">
      <c r="A815" s="30">
        <v>42286.531157407408</v>
      </c>
      <c r="B815" s="30">
        <f>INT(A815)</f>
      </c>
      <c r="C815" s="30">
        <v>41700</v>
      </c>
      <c r="D815" s="27">
        <f>COUNTIF($B$2:$B$840,$C815)</f>
        <v>0</v>
      </c>
      <c r="E815" s="27">
        <f>SUM($D815:OFFSET($D815,$F$2-1,0))</f>
        <v>0</v>
      </c>
      <c r="F815" s="29"/>
      <c r="G815" s="29"/>
      <c r="H815" s="29"/>
      <c r="I815" s="29"/>
      <c r="J815" s="29"/>
      <c r="K815" s="29"/>
      <c r="L815" s="29"/>
      <c r="M815" s="29"/>
      <c r="N815" s="29"/>
      <c r="O815" s="29"/>
      <c r="P815" s="29"/>
      <c r="Q815" s="29"/>
      <c r="R815" s="29"/>
      <c r="S815" s="29"/>
      <c r="T815" s="29"/>
      <c r="U815" s="29"/>
      <c r="V815" s="29"/>
      <c r="W815" s="29"/>
      <c r="X815" s="29"/>
      <c r="Y815" s="29"/>
      <c r="Z815" s="29"/>
    </row>
    <row r="816" ht="15.35" customHeight="1">
      <c r="A816" s="30">
        <v>42290.288078703707</v>
      </c>
      <c r="B816" s="30">
        <f>INT(A816)</f>
      </c>
      <c r="C816" s="30">
        <v>41701</v>
      </c>
      <c r="D816" s="27">
        <f>COUNTIF($B$2:$B$840,$C816)</f>
        <v>0</v>
      </c>
      <c r="E816" s="27">
        <f>SUM($D816:OFFSET($D816,$F$2-1,0))</f>
        <v>0</v>
      </c>
      <c r="F816" s="29"/>
      <c r="G816" s="29"/>
      <c r="H816" s="29"/>
      <c r="I816" s="29"/>
      <c r="J816" s="29"/>
      <c r="K816" s="29"/>
      <c r="L816" s="29"/>
      <c r="M816" s="29"/>
      <c r="N816" s="29"/>
      <c r="O816" s="29"/>
      <c r="P816" s="29"/>
      <c r="Q816" s="29"/>
      <c r="R816" s="29"/>
      <c r="S816" s="29"/>
      <c r="T816" s="29"/>
      <c r="U816" s="29"/>
      <c r="V816" s="29"/>
      <c r="W816" s="29"/>
      <c r="X816" s="29"/>
      <c r="Y816" s="29"/>
      <c r="Z816" s="29"/>
    </row>
    <row r="817" ht="15.35" customHeight="1">
      <c r="A817" s="30">
        <v>42291.174131944441</v>
      </c>
      <c r="B817" s="30">
        <f>INT(A817)</f>
      </c>
      <c r="C817" s="30">
        <v>41702</v>
      </c>
      <c r="D817" s="27">
        <f>COUNTIF($B$2:$B$840,$C817)</f>
        <v>0</v>
      </c>
      <c r="E817" s="27">
        <f>SUM($D817:OFFSET($D817,$F$2-1,0))</f>
        <v>0</v>
      </c>
      <c r="F817" s="29"/>
      <c r="G817" s="29"/>
      <c r="H817" s="29"/>
      <c r="I817" s="29"/>
      <c r="J817" s="29"/>
      <c r="K817" s="29"/>
      <c r="L817" s="29"/>
      <c r="M817" s="29"/>
      <c r="N817" s="29"/>
      <c r="O817" s="29"/>
      <c r="P817" s="29"/>
      <c r="Q817" s="29"/>
      <c r="R817" s="29"/>
      <c r="S817" s="29"/>
      <c r="T817" s="29"/>
      <c r="U817" s="29"/>
      <c r="V817" s="29"/>
      <c r="W817" s="29"/>
      <c r="X817" s="29"/>
      <c r="Y817" s="29"/>
      <c r="Z817" s="29"/>
    </row>
    <row r="818" ht="15.35" customHeight="1">
      <c r="A818" s="30">
        <v>42291.445023148146</v>
      </c>
      <c r="B818" s="30">
        <f>INT(A818)</f>
      </c>
      <c r="C818" s="30">
        <v>41703</v>
      </c>
      <c r="D818" s="27">
        <f>COUNTIF($B$2:$B$840,$C818)</f>
        <v>0</v>
      </c>
      <c r="E818" s="27">
        <f>SUM($D818:OFFSET($D818,$F$2-1,0))</f>
        <v>0</v>
      </c>
      <c r="F818" s="29"/>
      <c r="G818" s="29"/>
      <c r="H818" s="29"/>
      <c r="I818" s="29"/>
      <c r="J818" s="29"/>
      <c r="K818" s="29"/>
      <c r="L818" s="29"/>
      <c r="M818" s="29"/>
      <c r="N818" s="29"/>
      <c r="O818" s="29"/>
      <c r="P818" s="29"/>
      <c r="Q818" s="29"/>
      <c r="R818" s="29"/>
      <c r="S818" s="29"/>
      <c r="T818" s="29"/>
      <c r="U818" s="29"/>
      <c r="V818" s="29"/>
      <c r="W818" s="29"/>
      <c r="X818" s="29"/>
      <c r="Y818" s="29"/>
      <c r="Z818" s="29"/>
    </row>
    <row r="819" ht="15.35" customHeight="1">
      <c r="A819" s="30">
        <v>42291.446134259262</v>
      </c>
      <c r="B819" s="30">
        <f>INT(A819)</f>
      </c>
      <c r="C819" s="30">
        <v>41704</v>
      </c>
      <c r="D819" s="27">
        <f>COUNTIF($B$2:$B$840,$C819)</f>
        <v>0</v>
      </c>
      <c r="E819" s="27">
        <f>SUM($D819:OFFSET($D819,$F$2-1,0))</f>
        <v>0</v>
      </c>
      <c r="F819" s="29"/>
      <c r="G819" s="29"/>
      <c r="H819" s="29"/>
      <c r="I819" s="29"/>
      <c r="J819" s="29"/>
      <c r="K819" s="29"/>
      <c r="L819" s="29"/>
      <c r="M819" s="29"/>
      <c r="N819" s="29"/>
      <c r="O819" s="29"/>
      <c r="P819" s="29"/>
      <c r="Q819" s="29"/>
      <c r="R819" s="29"/>
      <c r="S819" s="29"/>
      <c r="T819" s="29"/>
      <c r="U819" s="29"/>
      <c r="V819" s="29"/>
      <c r="W819" s="29"/>
      <c r="X819" s="29"/>
      <c r="Y819" s="29"/>
      <c r="Z819" s="29"/>
    </row>
    <row r="820" ht="15.35" customHeight="1">
      <c r="A820" s="30">
        <v>42291.446851851855</v>
      </c>
      <c r="B820" s="30">
        <f>INT(A820)</f>
      </c>
      <c r="C820" s="30">
        <v>41705</v>
      </c>
      <c r="D820" s="27">
        <f>COUNTIF($B$2:$B$840,$C820)</f>
        <v>0</v>
      </c>
      <c r="E820" s="27">
        <f>SUM($D820:OFFSET($D820,$F$2-1,0))</f>
        <v>0</v>
      </c>
      <c r="F820" s="29"/>
      <c r="G820" s="29"/>
      <c r="H820" s="29"/>
      <c r="I820" s="29"/>
      <c r="J820" s="29"/>
      <c r="K820" s="29"/>
      <c r="L820" s="29"/>
      <c r="M820" s="29"/>
      <c r="N820" s="29"/>
      <c r="O820" s="29"/>
      <c r="P820" s="29"/>
      <c r="Q820" s="29"/>
      <c r="R820" s="29"/>
      <c r="S820" s="29"/>
      <c r="T820" s="29"/>
      <c r="U820" s="29"/>
      <c r="V820" s="29"/>
      <c r="W820" s="29"/>
      <c r="X820" s="29"/>
      <c r="Y820" s="29"/>
      <c r="Z820" s="29"/>
    </row>
    <row r="821" ht="15.35" customHeight="1">
      <c r="A821" s="30">
        <v>42291.4475</v>
      </c>
      <c r="B821" s="30">
        <f>INT(A821)</f>
      </c>
      <c r="C821" s="30">
        <v>41706</v>
      </c>
      <c r="D821" s="27">
        <f>COUNTIF($B$2:$B$840,$C821)</f>
        <v>0</v>
      </c>
      <c r="E821" s="27">
        <f>SUM($D821:OFFSET($D821,$F$2-1,0))</f>
        <v>0</v>
      </c>
      <c r="F821" s="29"/>
      <c r="G821" s="29"/>
      <c r="H821" s="29"/>
      <c r="I821" s="29"/>
      <c r="J821" s="29"/>
      <c r="K821" s="29"/>
      <c r="L821" s="29"/>
      <c r="M821" s="29"/>
      <c r="N821" s="29"/>
      <c r="O821" s="29"/>
      <c r="P821" s="29"/>
      <c r="Q821" s="29"/>
      <c r="R821" s="29"/>
      <c r="S821" s="29"/>
      <c r="T821" s="29"/>
      <c r="U821" s="29"/>
      <c r="V821" s="29"/>
      <c r="W821" s="29"/>
      <c r="X821" s="29"/>
      <c r="Y821" s="29"/>
      <c r="Z821" s="29"/>
    </row>
    <row r="822" ht="15.35" customHeight="1">
      <c r="A822" s="30">
        <v>42292.579212962963</v>
      </c>
      <c r="B822" s="30">
        <f>INT(A822)</f>
      </c>
      <c r="C822" s="30">
        <v>41707</v>
      </c>
      <c r="D822" s="27">
        <f>COUNTIF($B$2:$B$840,$C822)</f>
        <v>0</v>
      </c>
      <c r="E822" s="27">
        <f>SUM($D822:OFFSET($D822,$F$2-1,0))</f>
        <v>0</v>
      </c>
      <c r="F822" s="29"/>
      <c r="G822" s="29"/>
      <c r="H822" s="29"/>
      <c r="I822" s="29"/>
      <c r="J822" s="29"/>
      <c r="K822" s="29"/>
      <c r="L822" s="29"/>
      <c r="M822" s="29"/>
      <c r="N822" s="29"/>
      <c r="O822" s="29"/>
      <c r="P822" s="29"/>
      <c r="Q822" s="29"/>
      <c r="R822" s="29"/>
      <c r="S822" s="29"/>
      <c r="T822" s="29"/>
      <c r="U822" s="29"/>
      <c r="V822" s="29"/>
      <c r="W822" s="29"/>
      <c r="X822" s="29"/>
      <c r="Y822" s="29"/>
      <c r="Z822" s="29"/>
    </row>
    <row r="823" ht="15.35" customHeight="1">
      <c r="A823" s="30">
        <v>42293.286678240744</v>
      </c>
      <c r="B823" s="30">
        <f>INT(A823)</f>
      </c>
      <c r="C823" s="30">
        <v>41708</v>
      </c>
      <c r="D823" s="27">
        <f>COUNTIF($B$2:$B$840,$C823)</f>
        <v>0</v>
      </c>
      <c r="E823" s="27">
        <f>SUM($D823:OFFSET($D823,$F$2-1,0))</f>
        <v>0</v>
      </c>
      <c r="F823" s="29"/>
      <c r="G823" s="29"/>
      <c r="H823" s="29"/>
      <c r="I823" s="29"/>
      <c r="J823" s="29"/>
      <c r="K823" s="29"/>
      <c r="L823" s="29"/>
      <c r="M823" s="29"/>
      <c r="N823" s="29"/>
      <c r="O823" s="29"/>
      <c r="P823" s="29"/>
      <c r="Q823" s="29"/>
      <c r="R823" s="29"/>
      <c r="S823" s="29"/>
      <c r="T823" s="29"/>
      <c r="U823" s="29"/>
      <c r="V823" s="29"/>
      <c r="W823" s="29"/>
      <c r="X823" s="29"/>
      <c r="Y823" s="29"/>
      <c r="Z823" s="29"/>
    </row>
    <row r="824" ht="15.35" customHeight="1">
      <c r="A824" s="30">
        <v>42297.049282407410</v>
      </c>
      <c r="B824" s="30">
        <f>INT(A824)</f>
      </c>
      <c r="C824" s="30">
        <v>41709</v>
      </c>
      <c r="D824" s="27">
        <f>COUNTIF($B$2:$B$840,$C824)</f>
        <v>0</v>
      </c>
      <c r="E824" s="27">
        <f>SUM($D824:OFFSET($D824,$F$2-1,0))</f>
        <v>0</v>
      </c>
      <c r="F824" s="29"/>
      <c r="G824" s="29"/>
      <c r="H824" s="29"/>
      <c r="I824" s="29"/>
      <c r="J824" s="29"/>
      <c r="K824" s="29"/>
      <c r="L824" s="29"/>
      <c r="M824" s="29"/>
      <c r="N824" s="29"/>
      <c r="O824" s="29"/>
      <c r="P824" s="29"/>
      <c r="Q824" s="29"/>
      <c r="R824" s="29"/>
      <c r="S824" s="29"/>
      <c r="T824" s="29"/>
      <c r="U824" s="29"/>
      <c r="V824" s="29"/>
      <c r="W824" s="29"/>
      <c r="X824" s="29"/>
      <c r="Y824" s="29"/>
      <c r="Z824" s="29"/>
    </row>
    <row r="825" ht="15.35" customHeight="1">
      <c r="A825" s="30">
        <v>42298.961435185185</v>
      </c>
      <c r="B825" s="30">
        <f>INT(A825)</f>
      </c>
      <c r="C825" s="30">
        <v>41710</v>
      </c>
      <c r="D825" s="27">
        <f>COUNTIF($B$2:$B$840,$C825)</f>
        <v>0</v>
      </c>
      <c r="E825" s="27">
        <f>SUM($D825:OFFSET($D825,$F$2-1,0))</f>
        <v>0</v>
      </c>
      <c r="F825" s="29"/>
      <c r="G825" s="29"/>
      <c r="H825" s="29"/>
      <c r="I825" s="29"/>
      <c r="J825" s="29"/>
      <c r="K825" s="29"/>
      <c r="L825" s="29"/>
      <c r="M825" s="29"/>
      <c r="N825" s="29"/>
      <c r="O825" s="29"/>
      <c r="P825" s="29"/>
      <c r="Q825" s="29"/>
      <c r="R825" s="29"/>
      <c r="S825" s="29"/>
      <c r="T825" s="29"/>
      <c r="U825" s="29"/>
      <c r="V825" s="29"/>
      <c r="W825" s="29"/>
      <c r="X825" s="29"/>
      <c r="Y825" s="29"/>
      <c r="Z825" s="29"/>
    </row>
    <row r="826" ht="15.35" customHeight="1">
      <c r="A826" s="30">
        <v>42299.096585648149</v>
      </c>
      <c r="B826" s="30">
        <f>INT(A826)</f>
      </c>
      <c r="C826" s="30">
        <v>41711</v>
      </c>
      <c r="D826" s="27">
        <f>COUNTIF($B$2:$B$840,$C826)</f>
        <v>0</v>
      </c>
      <c r="E826" s="27">
        <f>SUM($D826:OFFSET($D826,$F$2-1,0))</f>
        <v>0</v>
      </c>
      <c r="F826" s="29"/>
      <c r="G826" s="29"/>
      <c r="H826" s="29"/>
      <c r="I826" s="29"/>
      <c r="J826" s="29"/>
      <c r="K826" s="29"/>
      <c r="L826" s="29"/>
      <c r="M826" s="29"/>
      <c r="N826" s="29"/>
      <c r="O826" s="29"/>
      <c r="P826" s="29"/>
      <c r="Q826" s="29"/>
      <c r="R826" s="29"/>
      <c r="S826" s="29"/>
      <c r="T826" s="29"/>
      <c r="U826" s="29"/>
      <c r="V826" s="29"/>
      <c r="W826" s="29"/>
      <c r="X826" s="29"/>
      <c r="Y826" s="29"/>
      <c r="Z826" s="29"/>
    </row>
    <row r="827" ht="15.35" customHeight="1">
      <c r="A827" s="30">
        <v>42299.876979166664</v>
      </c>
      <c r="B827" s="30">
        <f>INT(A827)</f>
      </c>
      <c r="C827" s="30">
        <v>41712</v>
      </c>
      <c r="D827" s="27">
        <f>COUNTIF($B$2:$B$840,$C827)</f>
        <v>0</v>
      </c>
      <c r="E827" s="27">
        <f>SUM($D827:OFFSET($D827,$F$2-1,0))</f>
        <v>0</v>
      </c>
      <c r="F827" s="29"/>
      <c r="G827" s="29"/>
      <c r="H827" s="29"/>
      <c r="I827" s="29"/>
      <c r="J827" s="29"/>
      <c r="K827" s="29"/>
      <c r="L827" s="29"/>
      <c r="M827" s="29"/>
      <c r="N827" s="29"/>
      <c r="O827" s="29"/>
      <c r="P827" s="29"/>
      <c r="Q827" s="29"/>
      <c r="R827" s="29"/>
      <c r="S827" s="29"/>
      <c r="T827" s="29"/>
      <c r="U827" s="29"/>
      <c r="V827" s="29"/>
      <c r="W827" s="29"/>
      <c r="X827" s="29"/>
      <c r="Y827" s="29"/>
      <c r="Z827" s="29"/>
    </row>
    <row r="828" ht="15.35" customHeight="1">
      <c r="A828" s="30">
        <v>42300.535960648151</v>
      </c>
      <c r="B828" s="30">
        <f>INT(A828)</f>
      </c>
      <c r="C828" s="30">
        <v>41713</v>
      </c>
      <c r="D828" s="27">
        <f>COUNTIF($B$2:$B$840,$C828)</f>
        <v>0</v>
      </c>
      <c r="E828" s="27">
        <f>SUM($D828:OFFSET($D828,$F$2-1,0))</f>
        <v>0</v>
      </c>
      <c r="F828" s="29"/>
      <c r="G828" s="29"/>
      <c r="H828" s="29"/>
      <c r="I828" s="29"/>
      <c r="J828" s="29"/>
      <c r="K828" s="29"/>
      <c r="L828" s="29"/>
      <c r="M828" s="29"/>
      <c r="N828" s="29"/>
      <c r="O828" s="29"/>
      <c r="P828" s="29"/>
      <c r="Q828" s="29"/>
      <c r="R828" s="29"/>
      <c r="S828" s="29"/>
      <c r="T828" s="29"/>
      <c r="U828" s="29"/>
      <c r="V828" s="29"/>
      <c r="W828" s="29"/>
      <c r="X828" s="29"/>
      <c r="Y828" s="29"/>
      <c r="Z828" s="29"/>
    </row>
    <row r="829" ht="15.35" customHeight="1">
      <c r="A829" s="30">
        <v>42303.330370370371</v>
      </c>
      <c r="B829" s="30">
        <f>INT(A829)</f>
      </c>
      <c r="C829" s="30">
        <v>41714</v>
      </c>
      <c r="D829" s="27">
        <f>COUNTIF($B$2:$B$840,$C829)</f>
        <v>0</v>
      </c>
      <c r="E829" s="27">
        <f>SUM($D829:OFFSET($D829,$F$2-1,0))</f>
        <v>0</v>
      </c>
      <c r="F829" s="29"/>
      <c r="G829" s="29"/>
      <c r="H829" s="29"/>
      <c r="I829" s="29"/>
      <c r="J829" s="29"/>
      <c r="K829" s="29"/>
      <c r="L829" s="29"/>
      <c r="M829" s="29"/>
      <c r="N829" s="29"/>
      <c r="O829" s="29"/>
      <c r="P829" s="29"/>
      <c r="Q829" s="29"/>
      <c r="R829" s="29"/>
      <c r="S829" s="29"/>
      <c r="T829" s="29"/>
      <c r="U829" s="29"/>
      <c r="V829" s="29"/>
      <c r="W829" s="29"/>
      <c r="X829" s="29"/>
      <c r="Y829" s="29"/>
      <c r="Z829" s="29"/>
    </row>
    <row r="830" ht="15.35" customHeight="1">
      <c r="A830" s="30">
        <v>42304.254212962966</v>
      </c>
      <c r="B830" s="30">
        <f>INT(A830)</f>
      </c>
      <c r="C830" s="30">
        <v>41715</v>
      </c>
      <c r="D830" s="27">
        <f>COUNTIF($B$2:$B$840,$C830)</f>
        <v>0</v>
      </c>
      <c r="E830" s="27">
        <f>SUM($D830:OFFSET($D830,$F$2-1,0))</f>
        <v>0</v>
      </c>
      <c r="F830" s="29"/>
      <c r="G830" s="29"/>
      <c r="H830" s="29"/>
      <c r="I830" s="29"/>
      <c r="J830" s="29"/>
      <c r="K830" s="29"/>
      <c r="L830" s="29"/>
      <c r="M830" s="29"/>
      <c r="N830" s="29"/>
      <c r="O830" s="29"/>
      <c r="P830" s="29"/>
      <c r="Q830" s="29"/>
      <c r="R830" s="29"/>
      <c r="S830" s="29"/>
      <c r="T830" s="29"/>
      <c r="U830" s="29"/>
      <c r="V830" s="29"/>
      <c r="W830" s="29"/>
      <c r="X830" s="29"/>
      <c r="Y830" s="29"/>
      <c r="Z830" s="29"/>
    </row>
    <row r="831" ht="15.35" customHeight="1">
      <c r="A831" s="30">
        <v>42304.255393518521</v>
      </c>
      <c r="B831" s="30">
        <f>INT(A831)</f>
      </c>
      <c r="C831" s="30">
        <v>41716</v>
      </c>
      <c r="D831" s="27">
        <f>COUNTIF($B$2:$B$840,$C831)</f>
        <v>0</v>
      </c>
      <c r="E831" s="27">
        <f>SUM($D831:OFFSET($D831,$F$2-1,0))</f>
        <v>0</v>
      </c>
      <c r="F831" s="29"/>
      <c r="G831" s="29"/>
      <c r="H831" s="29"/>
      <c r="I831" s="29"/>
      <c r="J831" s="29"/>
      <c r="K831" s="29"/>
      <c r="L831" s="29"/>
      <c r="M831" s="29"/>
      <c r="N831" s="29"/>
      <c r="O831" s="29"/>
      <c r="P831" s="29"/>
      <c r="Q831" s="29"/>
      <c r="R831" s="29"/>
      <c r="S831" s="29"/>
      <c r="T831" s="29"/>
      <c r="U831" s="29"/>
      <c r="V831" s="29"/>
      <c r="W831" s="29"/>
      <c r="X831" s="29"/>
      <c r="Y831" s="29"/>
      <c r="Z831" s="29"/>
    </row>
    <row r="832" ht="15.35" customHeight="1">
      <c r="A832" s="30">
        <v>42306.072291666664</v>
      </c>
      <c r="B832" s="30">
        <f>INT(A832)</f>
      </c>
      <c r="C832" s="30">
        <v>41717</v>
      </c>
      <c r="D832" s="27">
        <f>COUNTIF($B$2:$B$840,$C832)</f>
        <v>0</v>
      </c>
      <c r="E832" s="27">
        <f>SUM($D832:OFFSET($D832,$F$2-1,0))</f>
        <v>0</v>
      </c>
      <c r="F832" s="29"/>
      <c r="G832" s="29"/>
      <c r="H832" s="29"/>
      <c r="I832" s="29"/>
      <c r="J832" s="29"/>
      <c r="K832" s="29"/>
      <c r="L832" s="29"/>
      <c r="M832" s="29"/>
      <c r="N832" s="29"/>
      <c r="O832" s="29"/>
      <c r="P832" s="29"/>
      <c r="Q832" s="29"/>
      <c r="R832" s="29"/>
      <c r="S832" s="29"/>
      <c r="T832" s="29"/>
      <c r="U832" s="29"/>
      <c r="V832" s="29"/>
      <c r="W832" s="29"/>
      <c r="X832" s="29"/>
      <c r="Y832" s="29"/>
      <c r="Z832" s="29"/>
    </row>
    <row r="833" ht="15.35" customHeight="1">
      <c r="A833" s="30">
        <v>42306.386134259257</v>
      </c>
      <c r="B833" s="30">
        <f>INT(A833)</f>
      </c>
      <c r="C833" s="30">
        <v>41718</v>
      </c>
      <c r="D833" s="27">
        <f>COUNTIF($B$2:$B$840,$C833)</f>
        <v>0</v>
      </c>
      <c r="E833" s="27">
        <f>SUM($D833:OFFSET($D833,$F$2-1,0))</f>
        <v>0</v>
      </c>
      <c r="F833" s="29"/>
      <c r="G833" s="29"/>
      <c r="H833" s="29"/>
      <c r="I833" s="29"/>
      <c r="J833" s="29"/>
      <c r="K833" s="29"/>
      <c r="L833" s="29"/>
      <c r="M833" s="29"/>
      <c r="N833" s="29"/>
      <c r="O833" s="29"/>
      <c r="P833" s="29"/>
      <c r="Q833" s="29"/>
      <c r="R833" s="29"/>
      <c r="S833" s="29"/>
      <c r="T833" s="29"/>
      <c r="U833" s="29"/>
      <c r="V833" s="29"/>
      <c r="W833" s="29"/>
      <c r="X833" s="29"/>
      <c r="Y833" s="29"/>
      <c r="Z833" s="29"/>
    </row>
    <row r="834" ht="15.35" customHeight="1">
      <c r="A834" s="30">
        <v>42307.5853125</v>
      </c>
      <c r="B834" s="30">
        <f>INT(A834)</f>
      </c>
      <c r="C834" s="30">
        <v>41719</v>
      </c>
      <c r="D834" s="27">
        <f>COUNTIF($B$2:$B$840,$C834)</f>
        <v>0</v>
      </c>
      <c r="E834" s="27">
        <f>SUM($D834:OFFSET($D834,$F$2-1,0))</f>
        <v>0</v>
      </c>
      <c r="F834" s="29"/>
      <c r="G834" s="29"/>
      <c r="H834" s="29"/>
      <c r="I834" s="29"/>
      <c r="J834" s="29"/>
      <c r="K834" s="29"/>
      <c r="L834" s="29"/>
      <c r="M834" s="29"/>
      <c r="N834" s="29"/>
      <c r="O834" s="29"/>
      <c r="P834" s="29"/>
      <c r="Q834" s="29"/>
      <c r="R834" s="29"/>
      <c r="S834" s="29"/>
      <c r="T834" s="29"/>
      <c r="U834" s="29"/>
      <c r="V834" s="29"/>
      <c r="W834" s="29"/>
      <c r="X834" s="29"/>
      <c r="Y834" s="29"/>
      <c r="Z834" s="29"/>
    </row>
    <row r="835" ht="15.35" customHeight="1">
      <c r="A835" s="30">
        <v>42307.586608796293</v>
      </c>
      <c r="B835" s="30">
        <f>INT(A835)</f>
      </c>
      <c r="C835" s="30">
        <v>41720</v>
      </c>
      <c r="D835" s="27">
        <f>COUNTIF($B$2:$B$840,$C835)</f>
        <v>0</v>
      </c>
      <c r="E835" s="27">
        <f>SUM($D835:OFFSET($D835,$F$2-1,0))</f>
        <v>0</v>
      </c>
      <c r="F835" s="29"/>
      <c r="G835" s="29"/>
      <c r="H835" s="29"/>
      <c r="I835" s="29"/>
      <c r="J835" s="29"/>
      <c r="K835" s="29"/>
      <c r="L835" s="29"/>
      <c r="M835" s="29"/>
      <c r="N835" s="29"/>
      <c r="O835" s="29"/>
      <c r="P835" s="29"/>
      <c r="Q835" s="29"/>
      <c r="R835" s="29"/>
      <c r="S835" s="29"/>
      <c r="T835" s="29"/>
      <c r="U835" s="29"/>
      <c r="V835" s="29"/>
      <c r="W835" s="29"/>
      <c r="X835" s="29"/>
      <c r="Y835" s="29"/>
      <c r="Z835" s="29"/>
    </row>
    <row r="836" ht="15.35" customHeight="1">
      <c r="A836" s="30">
        <v>42310.3903587963</v>
      </c>
      <c r="B836" s="30">
        <f>INT(A836)</f>
      </c>
      <c r="C836" s="30">
        <v>41721</v>
      </c>
      <c r="D836" s="27">
        <f>COUNTIF($B$2:$B$840,$C836)</f>
        <v>0</v>
      </c>
      <c r="E836" s="27">
        <f>SUM($D836:OFFSET($D836,$F$2-1,0))</f>
        <v>0</v>
      </c>
      <c r="F836" s="29"/>
      <c r="G836" s="29"/>
      <c r="H836" s="29"/>
      <c r="I836" s="29"/>
      <c r="J836" s="29"/>
      <c r="K836" s="29"/>
      <c r="L836" s="29"/>
      <c r="M836" s="29"/>
      <c r="N836" s="29"/>
      <c r="O836" s="29"/>
      <c r="P836" s="29"/>
      <c r="Q836" s="29"/>
      <c r="R836" s="29"/>
      <c r="S836" s="29"/>
      <c r="T836" s="29"/>
      <c r="U836" s="29"/>
      <c r="V836" s="29"/>
      <c r="W836" s="29"/>
      <c r="X836" s="29"/>
      <c r="Y836" s="29"/>
      <c r="Z836" s="29"/>
    </row>
    <row r="837" ht="15.35" customHeight="1">
      <c r="A837" s="30">
        <v>42311.184606481482</v>
      </c>
      <c r="B837" s="30">
        <f>INT(A837)</f>
      </c>
      <c r="C837" s="30">
        <v>41722</v>
      </c>
      <c r="D837" s="27">
        <f>COUNTIF($B$2:$B$840,$C837)</f>
        <v>0</v>
      </c>
      <c r="E837" s="27">
        <f>SUM($D837:OFFSET($D837,$F$2-1,0))</f>
        <v>0</v>
      </c>
      <c r="F837" s="29"/>
      <c r="G837" s="29"/>
      <c r="H837" s="29"/>
      <c r="I837" s="29"/>
      <c r="J837" s="29"/>
      <c r="K837" s="29"/>
      <c r="L837" s="29"/>
      <c r="M837" s="29"/>
      <c r="N837" s="29"/>
      <c r="O837" s="29"/>
      <c r="P837" s="29"/>
      <c r="Q837" s="29"/>
      <c r="R837" s="29"/>
      <c r="S837" s="29"/>
      <c r="T837" s="29"/>
      <c r="U837" s="29"/>
      <c r="V837" s="29"/>
      <c r="W837" s="29"/>
      <c r="X837" s="29"/>
      <c r="Y837" s="29"/>
      <c r="Z837" s="29"/>
    </row>
    <row r="838" ht="15.35" customHeight="1">
      <c r="A838" s="30">
        <v>42311.314930555556</v>
      </c>
      <c r="B838" s="30">
        <f>INT(A838)</f>
      </c>
      <c r="C838" s="30">
        <v>41723</v>
      </c>
      <c r="D838" s="27">
        <f>COUNTIF($B$2:$B$840,$C838)</f>
        <v>0</v>
      </c>
      <c r="E838" s="27">
        <f>SUM($D838:OFFSET($D838,$F$2-1,0))</f>
        <v>0</v>
      </c>
      <c r="F838" s="29"/>
      <c r="G838" s="29"/>
      <c r="H838" s="29"/>
      <c r="I838" s="29"/>
      <c r="J838" s="29"/>
      <c r="K838" s="29"/>
      <c r="L838" s="29"/>
      <c r="M838" s="29"/>
      <c r="N838" s="29"/>
      <c r="O838" s="29"/>
      <c r="P838" s="29"/>
      <c r="Q838" s="29"/>
      <c r="R838" s="29"/>
      <c r="S838" s="29"/>
      <c r="T838" s="29"/>
      <c r="U838" s="29"/>
      <c r="V838" s="29"/>
      <c r="W838" s="29"/>
      <c r="X838" s="29"/>
      <c r="Y838" s="29"/>
      <c r="Z838" s="29"/>
    </row>
    <row r="839" ht="15.35" customHeight="1">
      <c r="A839" s="30">
        <v>42311.408599537041</v>
      </c>
      <c r="B839" s="30">
        <f>INT(A839)</f>
      </c>
      <c r="C839" s="30">
        <v>41724</v>
      </c>
      <c r="D839" s="27">
        <f>COUNTIF($B$2:$B$840,$C839)</f>
        <v>0</v>
      </c>
      <c r="E839" s="27">
        <f>SUM($D839:OFFSET($D839,$F$2-1,0))</f>
        <v>0</v>
      </c>
      <c r="F839" s="29"/>
      <c r="G839" s="29"/>
      <c r="H839" s="29"/>
      <c r="I839" s="29"/>
      <c r="J839" s="29"/>
      <c r="K839" s="29"/>
      <c r="L839" s="29"/>
      <c r="M839" s="29"/>
      <c r="N839" s="29"/>
      <c r="O839" s="29"/>
      <c r="P839" s="29"/>
      <c r="Q839" s="29"/>
      <c r="R839" s="29"/>
      <c r="S839" s="29"/>
      <c r="T839" s="29"/>
      <c r="U839" s="29"/>
      <c r="V839" s="29"/>
      <c r="W839" s="29"/>
      <c r="X839" s="29"/>
      <c r="Y839" s="29"/>
      <c r="Z839" s="29"/>
    </row>
    <row r="840" ht="15.35" customHeight="1">
      <c r="A840" s="30">
        <v>42311.4312037037</v>
      </c>
      <c r="B840" s="30">
        <f>INT(A840)</f>
      </c>
      <c r="C840" s="30">
        <v>41725</v>
      </c>
      <c r="D840" s="27">
        <f>COUNTIF($B$2:$B$840,$C840)</f>
        <v>0</v>
      </c>
      <c r="E840" s="27">
        <f>SUM($D840:OFFSET($D840,$F$2-1,0))</f>
        <v>0</v>
      </c>
      <c r="F840" s="29"/>
      <c r="G840" s="29"/>
      <c r="H840" s="29"/>
      <c r="I840" s="29"/>
      <c r="J840" s="29"/>
      <c r="K840" s="29"/>
      <c r="L840" s="29"/>
      <c r="M840" s="29"/>
      <c r="N840" s="29"/>
      <c r="O840" s="29"/>
      <c r="P840" s="29"/>
      <c r="Q840" s="29"/>
      <c r="R840" s="29"/>
      <c r="S840" s="29"/>
      <c r="T840" s="29"/>
      <c r="U840" s="29"/>
      <c r="V840" s="29"/>
      <c r="W840" s="29"/>
      <c r="X840" s="29"/>
      <c r="Y840" s="29"/>
      <c r="Z840" s="29"/>
    </row>
    <row r="841" ht="15.35" customHeight="1">
      <c r="A841" s="29"/>
      <c r="B841" s="29"/>
      <c r="C841" s="30">
        <v>41726</v>
      </c>
      <c r="D841" s="27">
        <f>COUNTIF($B$2:$B$840,$C841)</f>
        <v>0</v>
      </c>
      <c r="E841" s="27">
        <f>SUM($D841:OFFSET($D841,$F$2-1,0))</f>
        <v>0</v>
      </c>
      <c r="F841" s="29"/>
      <c r="G841" s="29"/>
      <c r="H841" s="29"/>
      <c r="I841" s="29"/>
      <c r="J841" s="29"/>
      <c r="K841" s="29"/>
      <c r="L841" s="29"/>
      <c r="M841" s="29"/>
      <c r="N841" s="29"/>
      <c r="O841" s="29"/>
      <c r="P841" s="29"/>
      <c r="Q841" s="29"/>
      <c r="R841" s="29"/>
      <c r="S841" s="29"/>
      <c r="T841" s="29"/>
      <c r="U841" s="29"/>
      <c r="V841" s="29"/>
      <c r="W841" s="29"/>
      <c r="X841" s="29"/>
      <c r="Y841" s="29"/>
      <c r="Z841" s="29"/>
    </row>
    <row r="842" ht="15.35" customHeight="1">
      <c r="A842" s="29"/>
      <c r="B842" s="29"/>
      <c r="C842" s="30">
        <v>41727</v>
      </c>
      <c r="D842" s="27">
        <f>COUNTIF($B$2:$B$840,$C842)</f>
        <v>0</v>
      </c>
      <c r="E842" s="27">
        <f>SUM($D842:OFFSET($D842,$F$2-1,0))</f>
        <v>0</v>
      </c>
      <c r="F842" s="29"/>
      <c r="G842" s="29"/>
      <c r="H842" s="29"/>
      <c r="I842" s="29"/>
      <c r="J842" s="29"/>
      <c r="K842" s="29"/>
      <c r="L842" s="29"/>
      <c r="M842" s="29"/>
      <c r="N842" s="29"/>
      <c r="O842" s="29"/>
      <c r="P842" s="29"/>
      <c r="Q842" s="29"/>
      <c r="R842" s="29"/>
      <c r="S842" s="29"/>
      <c r="T842" s="29"/>
      <c r="U842" s="29"/>
      <c r="V842" s="29"/>
      <c r="W842" s="29"/>
      <c r="X842" s="29"/>
      <c r="Y842" s="29"/>
      <c r="Z842" s="29"/>
    </row>
    <row r="843" ht="15.35" customHeight="1">
      <c r="A843" s="29"/>
      <c r="B843" s="29"/>
      <c r="C843" s="30">
        <v>41728</v>
      </c>
      <c r="D843" s="27">
        <f>COUNTIF($B$2:$B$840,$C843)</f>
        <v>0</v>
      </c>
      <c r="E843" s="27">
        <f>SUM($D843:OFFSET($D843,$F$2-1,0))</f>
        <v>0</v>
      </c>
      <c r="F843" s="29"/>
      <c r="G843" s="29"/>
      <c r="H843" s="29"/>
      <c r="I843" s="29"/>
      <c r="J843" s="29"/>
      <c r="K843" s="29"/>
      <c r="L843" s="29"/>
      <c r="M843" s="29"/>
      <c r="N843" s="29"/>
      <c r="O843" s="29"/>
      <c r="P843" s="29"/>
      <c r="Q843" s="29"/>
      <c r="R843" s="29"/>
      <c r="S843" s="29"/>
      <c r="T843" s="29"/>
      <c r="U843" s="29"/>
      <c r="V843" s="29"/>
      <c r="W843" s="29"/>
      <c r="X843" s="29"/>
      <c r="Y843" s="29"/>
      <c r="Z843" s="29"/>
    </row>
    <row r="844" ht="15.35" customHeight="1">
      <c r="A844" s="29"/>
      <c r="B844" s="29"/>
      <c r="C844" s="30">
        <v>41729</v>
      </c>
      <c r="D844" s="27">
        <f>COUNTIF($B$2:$B$840,$C844)</f>
        <v>0</v>
      </c>
      <c r="E844" s="27">
        <f>SUM($D844:OFFSET($D844,$F$2-1,0))</f>
        <v>0</v>
      </c>
      <c r="F844" s="29"/>
      <c r="G844" s="29"/>
      <c r="H844" s="29"/>
      <c r="I844" s="29"/>
      <c r="J844" s="29"/>
      <c r="K844" s="29"/>
      <c r="L844" s="29"/>
      <c r="M844" s="29"/>
      <c r="N844" s="29"/>
      <c r="O844" s="29"/>
      <c r="P844" s="29"/>
      <c r="Q844" s="29"/>
      <c r="R844" s="29"/>
      <c r="S844" s="29"/>
      <c r="T844" s="29"/>
      <c r="U844" s="29"/>
      <c r="V844" s="29"/>
      <c r="W844" s="29"/>
      <c r="X844" s="29"/>
      <c r="Y844" s="29"/>
      <c r="Z844" s="29"/>
    </row>
    <row r="845" ht="15.35" customHeight="1">
      <c r="A845" s="29"/>
      <c r="B845" s="29"/>
      <c r="C845" s="30">
        <v>41730</v>
      </c>
      <c r="D845" s="27">
        <f>COUNTIF($B$2:$B$840,$C845)</f>
        <v>0</v>
      </c>
      <c r="E845" s="27">
        <f>SUM($D845:OFFSET($D845,$F$2-1,0))</f>
        <v>0</v>
      </c>
      <c r="F845" s="29"/>
      <c r="G845" s="29"/>
      <c r="H845" s="29"/>
      <c r="I845" s="29"/>
      <c r="J845" s="29"/>
      <c r="K845" s="29"/>
      <c r="L845" s="29"/>
      <c r="M845" s="29"/>
      <c r="N845" s="29"/>
      <c r="O845" s="29"/>
      <c r="P845" s="29"/>
      <c r="Q845" s="29"/>
      <c r="R845" s="29"/>
      <c r="S845" s="29"/>
      <c r="T845" s="29"/>
      <c r="U845" s="29"/>
      <c r="V845" s="29"/>
      <c r="W845" s="29"/>
      <c r="X845" s="29"/>
      <c r="Y845" s="29"/>
      <c r="Z845" s="29"/>
    </row>
    <row r="846" ht="15.35" customHeight="1">
      <c r="A846" s="29"/>
      <c r="B846" s="29"/>
      <c r="C846" s="30">
        <v>41731</v>
      </c>
      <c r="D846" s="27">
        <f>COUNTIF($B$2:$B$840,$C846)</f>
        <v>0</v>
      </c>
      <c r="E846" s="27">
        <f>SUM($D846:OFFSET($D846,$F$2-1,0))</f>
        <v>0</v>
      </c>
      <c r="F846" s="29"/>
      <c r="G846" s="29"/>
      <c r="H846" s="29"/>
      <c r="I846" s="29"/>
      <c r="J846" s="29"/>
      <c r="K846" s="29"/>
      <c r="L846" s="29"/>
      <c r="M846" s="29"/>
      <c r="N846" s="29"/>
      <c r="O846" s="29"/>
      <c r="P846" s="29"/>
      <c r="Q846" s="29"/>
      <c r="R846" s="29"/>
      <c r="S846" s="29"/>
      <c r="T846" s="29"/>
      <c r="U846" s="29"/>
      <c r="V846" s="29"/>
      <c r="W846" s="29"/>
      <c r="X846" s="29"/>
      <c r="Y846" s="29"/>
      <c r="Z846" s="29"/>
    </row>
    <row r="847" ht="15.35" customHeight="1">
      <c r="A847" s="29"/>
      <c r="B847" s="29"/>
      <c r="C847" s="30">
        <v>41732</v>
      </c>
      <c r="D847" s="27">
        <f>COUNTIF($B$2:$B$840,$C847)</f>
        <v>0</v>
      </c>
      <c r="E847" s="27">
        <f>SUM($D847:OFFSET($D847,$F$2-1,0))</f>
        <v>0</v>
      </c>
      <c r="F847" s="29"/>
      <c r="G847" s="29"/>
      <c r="H847" s="29"/>
      <c r="I847" s="29"/>
      <c r="J847" s="29"/>
      <c r="K847" s="29"/>
      <c r="L847" s="29"/>
      <c r="M847" s="29"/>
      <c r="N847" s="29"/>
      <c r="O847" s="29"/>
      <c r="P847" s="29"/>
      <c r="Q847" s="29"/>
      <c r="R847" s="29"/>
      <c r="S847" s="29"/>
      <c r="T847" s="29"/>
      <c r="U847" s="29"/>
      <c r="V847" s="29"/>
      <c r="W847" s="29"/>
      <c r="X847" s="29"/>
      <c r="Y847" s="29"/>
      <c r="Z847" s="29"/>
    </row>
    <row r="848" ht="15.35" customHeight="1">
      <c r="A848" s="29"/>
      <c r="B848" s="29"/>
      <c r="C848" s="30">
        <v>41733</v>
      </c>
      <c r="D848" s="27">
        <f>COUNTIF($B$2:$B$840,$C848)</f>
        <v>0</v>
      </c>
      <c r="E848" s="27">
        <f>SUM($D848:OFFSET($D848,$F$2-1,0))</f>
        <v>0</v>
      </c>
      <c r="F848" s="29"/>
      <c r="G848" s="29"/>
      <c r="H848" s="29"/>
      <c r="I848" s="29"/>
      <c r="J848" s="29"/>
      <c r="K848" s="29"/>
      <c r="L848" s="29"/>
      <c r="M848" s="29"/>
      <c r="N848" s="29"/>
      <c r="O848" s="29"/>
      <c r="P848" s="29"/>
      <c r="Q848" s="29"/>
      <c r="R848" s="29"/>
      <c r="S848" s="29"/>
      <c r="T848" s="29"/>
      <c r="U848" s="29"/>
      <c r="V848" s="29"/>
      <c r="W848" s="29"/>
      <c r="X848" s="29"/>
      <c r="Y848" s="29"/>
      <c r="Z848" s="29"/>
    </row>
    <row r="849" ht="15.35" customHeight="1">
      <c r="A849" s="29"/>
      <c r="B849" s="29"/>
      <c r="C849" s="30">
        <v>41734</v>
      </c>
      <c r="D849" s="27">
        <f>COUNTIF($B$2:$B$840,$C849)</f>
        <v>0</v>
      </c>
      <c r="E849" s="27">
        <f>SUM($D849:OFFSET($D849,$F$2-1,0))</f>
        <v>0</v>
      </c>
      <c r="F849" s="29"/>
      <c r="G849" s="29"/>
      <c r="H849" s="29"/>
      <c r="I849" s="29"/>
      <c r="J849" s="29"/>
      <c r="K849" s="29"/>
      <c r="L849" s="29"/>
      <c r="M849" s="29"/>
      <c r="N849" s="29"/>
      <c r="O849" s="29"/>
      <c r="P849" s="29"/>
      <c r="Q849" s="29"/>
      <c r="R849" s="29"/>
      <c r="S849" s="29"/>
      <c r="T849" s="29"/>
      <c r="U849" s="29"/>
      <c r="V849" s="29"/>
      <c r="W849" s="29"/>
      <c r="X849" s="29"/>
      <c r="Y849" s="29"/>
      <c r="Z849" s="29"/>
    </row>
    <row r="850" ht="15.35" customHeight="1">
      <c r="A850" s="29"/>
      <c r="B850" s="29"/>
      <c r="C850" s="30">
        <v>41735</v>
      </c>
      <c r="D850" s="27">
        <f>COUNTIF($B$2:$B$840,$C850)</f>
        <v>0</v>
      </c>
      <c r="E850" s="27">
        <f>SUM($D850:OFFSET($D850,$F$2-1,0))</f>
        <v>0</v>
      </c>
      <c r="F850" s="29"/>
      <c r="G850" s="29"/>
      <c r="H850" s="29"/>
      <c r="I850" s="29"/>
      <c r="J850" s="29"/>
      <c r="K850" s="29"/>
      <c r="L850" s="29"/>
      <c r="M850" s="29"/>
      <c r="N850" s="29"/>
      <c r="O850" s="29"/>
      <c r="P850" s="29"/>
      <c r="Q850" s="29"/>
      <c r="R850" s="29"/>
      <c r="S850" s="29"/>
      <c r="T850" s="29"/>
      <c r="U850" s="29"/>
      <c r="V850" s="29"/>
      <c r="W850" s="29"/>
      <c r="X850" s="29"/>
      <c r="Y850" s="29"/>
      <c r="Z850" s="29"/>
    </row>
    <row r="851" ht="15.35" customHeight="1">
      <c r="A851" s="29"/>
      <c r="B851" s="29"/>
      <c r="C851" s="30">
        <v>41736</v>
      </c>
      <c r="D851" s="27">
        <f>COUNTIF($B$2:$B$840,$C851)</f>
        <v>0</v>
      </c>
      <c r="E851" s="27">
        <f>SUM($D851:OFFSET($D851,$F$2-1,0))</f>
        <v>0</v>
      </c>
      <c r="F851" s="29"/>
      <c r="G851" s="29"/>
      <c r="H851" s="29"/>
      <c r="I851" s="29"/>
      <c r="J851" s="29"/>
      <c r="K851" s="29"/>
      <c r="L851" s="29"/>
      <c r="M851" s="29"/>
      <c r="N851" s="29"/>
      <c r="O851" s="29"/>
      <c r="P851" s="29"/>
      <c r="Q851" s="29"/>
      <c r="R851" s="29"/>
      <c r="S851" s="29"/>
      <c r="T851" s="29"/>
      <c r="U851" s="29"/>
      <c r="V851" s="29"/>
      <c r="W851" s="29"/>
      <c r="X851" s="29"/>
      <c r="Y851" s="29"/>
      <c r="Z851" s="29"/>
    </row>
    <row r="852" ht="15.35" customHeight="1">
      <c r="A852" s="29"/>
      <c r="B852" s="29"/>
      <c r="C852" s="30">
        <v>41737</v>
      </c>
      <c r="D852" s="27">
        <f>COUNTIF($B$2:$B$840,$C852)</f>
        <v>0</v>
      </c>
      <c r="E852" s="27">
        <f>SUM($D852:OFFSET($D852,$F$2-1,0))</f>
        <v>0</v>
      </c>
      <c r="F852" s="29"/>
      <c r="G852" s="29"/>
      <c r="H852" s="29"/>
      <c r="I852" s="29"/>
      <c r="J852" s="29"/>
      <c r="K852" s="29"/>
      <c r="L852" s="29"/>
      <c r="M852" s="29"/>
      <c r="N852" s="29"/>
      <c r="O852" s="29"/>
      <c r="P852" s="29"/>
      <c r="Q852" s="29"/>
      <c r="R852" s="29"/>
      <c r="S852" s="29"/>
      <c r="T852" s="29"/>
      <c r="U852" s="29"/>
      <c r="V852" s="29"/>
      <c r="W852" s="29"/>
      <c r="X852" s="29"/>
      <c r="Y852" s="29"/>
      <c r="Z852" s="29"/>
    </row>
    <row r="853" ht="15.35" customHeight="1">
      <c r="A853" s="29"/>
      <c r="B853" s="29"/>
      <c r="C853" s="30">
        <v>41738</v>
      </c>
      <c r="D853" s="27">
        <f>COUNTIF($B$2:$B$840,$C853)</f>
        <v>0</v>
      </c>
      <c r="E853" s="27">
        <f>SUM($D853:OFFSET($D853,$F$2-1,0))</f>
        <v>0</v>
      </c>
      <c r="F853" s="29"/>
      <c r="G853" s="29"/>
      <c r="H853" s="29"/>
      <c r="I853" s="29"/>
      <c r="J853" s="29"/>
      <c r="K853" s="29"/>
      <c r="L853" s="29"/>
      <c r="M853" s="29"/>
      <c r="N853" s="29"/>
      <c r="O853" s="29"/>
      <c r="P853" s="29"/>
      <c r="Q853" s="29"/>
      <c r="R853" s="29"/>
      <c r="S853" s="29"/>
      <c r="T853" s="29"/>
      <c r="U853" s="29"/>
      <c r="V853" s="29"/>
      <c r="W853" s="29"/>
      <c r="X853" s="29"/>
      <c r="Y853" s="29"/>
      <c r="Z853" s="29"/>
    </row>
    <row r="854" ht="15.35" customHeight="1">
      <c r="A854" s="29"/>
      <c r="B854" s="29"/>
      <c r="C854" s="30">
        <v>41739</v>
      </c>
      <c r="D854" s="27">
        <f>COUNTIF($B$2:$B$840,$C854)</f>
        <v>0</v>
      </c>
      <c r="E854" s="27">
        <f>SUM($D854:OFFSET($D854,$F$2-1,0))</f>
        <v>0</v>
      </c>
      <c r="F854" s="29"/>
      <c r="G854" s="29"/>
      <c r="H854" s="29"/>
      <c r="I854" s="29"/>
      <c r="J854" s="29"/>
      <c r="K854" s="29"/>
      <c r="L854" s="29"/>
      <c r="M854" s="29"/>
      <c r="N854" s="29"/>
      <c r="O854" s="29"/>
      <c r="P854" s="29"/>
      <c r="Q854" s="29"/>
      <c r="R854" s="29"/>
      <c r="S854" s="29"/>
      <c r="T854" s="29"/>
      <c r="U854" s="29"/>
      <c r="V854" s="29"/>
      <c r="W854" s="29"/>
      <c r="X854" s="29"/>
      <c r="Y854" s="29"/>
      <c r="Z854" s="29"/>
    </row>
    <row r="855" ht="15.35" customHeight="1">
      <c r="A855" s="29"/>
      <c r="B855" s="29"/>
      <c r="C855" s="30">
        <v>41740</v>
      </c>
      <c r="D855" s="27">
        <f>COUNTIF($B$2:$B$840,$C855)</f>
        <v>0</v>
      </c>
      <c r="E855" s="27">
        <f>SUM($D855:OFFSET($D855,$F$2-1,0))</f>
        <v>0</v>
      </c>
      <c r="F855" s="29"/>
      <c r="G855" s="29"/>
      <c r="H855" s="29"/>
      <c r="I855" s="29"/>
      <c r="J855" s="29"/>
      <c r="K855" s="29"/>
      <c r="L855" s="29"/>
      <c r="M855" s="29"/>
      <c r="N855" s="29"/>
      <c r="O855" s="29"/>
      <c r="P855" s="29"/>
      <c r="Q855" s="29"/>
      <c r="R855" s="29"/>
      <c r="S855" s="29"/>
      <c r="T855" s="29"/>
      <c r="U855" s="29"/>
      <c r="V855" s="29"/>
      <c r="W855" s="29"/>
      <c r="X855" s="29"/>
      <c r="Y855" s="29"/>
      <c r="Z855" s="29"/>
    </row>
    <row r="856" ht="15.35" customHeight="1">
      <c r="A856" s="29"/>
      <c r="B856" s="29"/>
      <c r="C856" s="30">
        <v>41741</v>
      </c>
      <c r="D856" s="27">
        <f>COUNTIF($B$2:$B$840,$C856)</f>
        <v>0</v>
      </c>
      <c r="E856" s="27">
        <f>SUM($D856:OFFSET($D856,$F$2-1,0))</f>
        <v>0</v>
      </c>
      <c r="F856" s="29"/>
      <c r="G856" s="29"/>
      <c r="H856" s="29"/>
      <c r="I856" s="29"/>
      <c r="J856" s="29"/>
      <c r="K856" s="29"/>
      <c r="L856" s="29"/>
      <c r="M856" s="29"/>
      <c r="N856" s="29"/>
      <c r="O856" s="29"/>
      <c r="P856" s="29"/>
      <c r="Q856" s="29"/>
      <c r="R856" s="29"/>
      <c r="S856" s="29"/>
      <c r="T856" s="29"/>
      <c r="U856" s="29"/>
      <c r="V856" s="29"/>
      <c r="W856" s="29"/>
      <c r="X856" s="29"/>
      <c r="Y856" s="29"/>
      <c r="Z856" s="29"/>
    </row>
    <row r="857" ht="15.35" customHeight="1">
      <c r="A857" s="29"/>
      <c r="B857" s="29"/>
      <c r="C857" s="30">
        <v>41742</v>
      </c>
      <c r="D857" s="27">
        <f>COUNTIF($B$2:$B$840,$C857)</f>
        <v>0</v>
      </c>
      <c r="E857" s="27">
        <f>SUM($D857:OFFSET($D857,$F$2-1,0))</f>
        <v>0</v>
      </c>
      <c r="F857" s="29"/>
      <c r="G857" s="29"/>
      <c r="H857" s="29"/>
      <c r="I857" s="29"/>
      <c r="J857" s="29"/>
      <c r="K857" s="29"/>
      <c r="L857" s="29"/>
      <c r="M857" s="29"/>
      <c r="N857" s="29"/>
      <c r="O857" s="29"/>
      <c r="P857" s="29"/>
      <c r="Q857" s="29"/>
      <c r="R857" s="29"/>
      <c r="S857" s="29"/>
      <c r="T857" s="29"/>
      <c r="U857" s="29"/>
      <c r="V857" s="29"/>
      <c r="W857" s="29"/>
      <c r="X857" s="29"/>
      <c r="Y857" s="29"/>
      <c r="Z857" s="29"/>
    </row>
    <row r="858" ht="15.35" customHeight="1">
      <c r="A858" s="29"/>
      <c r="B858" s="29"/>
      <c r="C858" s="30">
        <v>41743</v>
      </c>
      <c r="D858" s="27">
        <f>COUNTIF($B$2:$B$840,$C858)</f>
        <v>0</v>
      </c>
      <c r="E858" s="27">
        <f>SUM($D858:OFFSET($D858,$F$2-1,0))</f>
        <v>0</v>
      </c>
      <c r="F858" s="29"/>
      <c r="G858" s="29"/>
      <c r="H858" s="29"/>
      <c r="I858" s="29"/>
      <c r="J858" s="29"/>
      <c r="K858" s="29"/>
      <c r="L858" s="29"/>
      <c r="M858" s="29"/>
      <c r="N858" s="29"/>
      <c r="O858" s="29"/>
      <c r="P858" s="29"/>
      <c r="Q858" s="29"/>
      <c r="R858" s="29"/>
      <c r="S858" s="29"/>
      <c r="T858" s="29"/>
      <c r="U858" s="29"/>
      <c r="V858" s="29"/>
      <c r="W858" s="29"/>
      <c r="X858" s="29"/>
      <c r="Y858" s="29"/>
      <c r="Z858" s="29"/>
    </row>
    <row r="859" ht="15.35" customHeight="1">
      <c r="A859" s="29"/>
      <c r="B859" s="29"/>
      <c r="C859" s="30">
        <v>41744</v>
      </c>
      <c r="D859" s="27">
        <f>COUNTIF($B$2:$B$840,$C859)</f>
        <v>0</v>
      </c>
      <c r="E859" s="27">
        <f>SUM($D859:OFFSET($D859,$F$2-1,0))</f>
        <v>0</v>
      </c>
      <c r="F859" s="29"/>
      <c r="G859" s="29"/>
      <c r="H859" s="29"/>
      <c r="I859" s="29"/>
      <c r="J859" s="29"/>
      <c r="K859" s="29"/>
      <c r="L859" s="29"/>
      <c r="M859" s="29"/>
      <c r="N859" s="29"/>
      <c r="O859" s="29"/>
      <c r="P859" s="29"/>
      <c r="Q859" s="29"/>
      <c r="R859" s="29"/>
      <c r="S859" s="29"/>
      <c r="T859" s="29"/>
      <c r="U859" s="29"/>
      <c r="V859" s="29"/>
      <c r="W859" s="29"/>
      <c r="X859" s="29"/>
      <c r="Y859" s="29"/>
      <c r="Z859" s="29"/>
    </row>
    <row r="860" ht="15.35" customHeight="1">
      <c r="A860" s="29"/>
      <c r="B860" s="29"/>
      <c r="C860" s="30">
        <v>41745</v>
      </c>
      <c r="D860" s="27">
        <f>COUNTIF($B$2:$B$840,$C860)</f>
        <v>0</v>
      </c>
      <c r="E860" s="27">
        <f>SUM($D860:OFFSET($D860,$F$2-1,0))</f>
        <v>0</v>
      </c>
      <c r="F860" s="29"/>
      <c r="G860" s="29"/>
      <c r="H860" s="29"/>
      <c r="I860" s="29"/>
      <c r="J860" s="29"/>
      <c r="K860" s="29"/>
      <c r="L860" s="29"/>
      <c r="M860" s="29"/>
      <c r="N860" s="29"/>
      <c r="O860" s="29"/>
      <c r="P860" s="29"/>
      <c r="Q860" s="29"/>
      <c r="R860" s="29"/>
      <c r="S860" s="29"/>
      <c r="T860" s="29"/>
      <c r="U860" s="29"/>
      <c r="V860" s="29"/>
      <c r="W860" s="29"/>
      <c r="X860" s="29"/>
      <c r="Y860" s="29"/>
      <c r="Z860" s="29"/>
    </row>
    <row r="861" ht="15.35" customHeight="1">
      <c r="A861" s="29"/>
      <c r="B861" s="29"/>
      <c r="C861" s="30">
        <v>41746</v>
      </c>
      <c r="D861" s="27">
        <f>COUNTIF($B$2:$B$840,$C861)</f>
        <v>0</v>
      </c>
      <c r="E861" s="27">
        <f>SUM($D861:OFFSET($D861,$F$2-1,0))</f>
        <v>0</v>
      </c>
      <c r="F861" s="29"/>
      <c r="G861" s="29"/>
      <c r="H861" s="29"/>
      <c r="I861" s="29"/>
      <c r="J861" s="29"/>
      <c r="K861" s="29"/>
      <c r="L861" s="29"/>
      <c r="M861" s="29"/>
      <c r="N861" s="29"/>
      <c r="O861" s="29"/>
      <c r="P861" s="29"/>
      <c r="Q861" s="29"/>
      <c r="R861" s="29"/>
      <c r="S861" s="29"/>
      <c r="T861" s="29"/>
      <c r="U861" s="29"/>
      <c r="V861" s="29"/>
      <c r="W861" s="29"/>
      <c r="X861" s="29"/>
      <c r="Y861" s="29"/>
      <c r="Z861" s="29"/>
    </row>
    <row r="862" ht="15.35" customHeight="1">
      <c r="A862" s="29"/>
      <c r="B862" s="29"/>
      <c r="C862" s="30">
        <v>41747</v>
      </c>
      <c r="D862" s="27">
        <f>COUNTIF($B$2:$B$840,$C862)</f>
        <v>0</v>
      </c>
      <c r="E862" s="27">
        <f>SUM($D862:OFFSET($D862,$F$2-1,0))</f>
        <v>0</v>
      </c>
      <c r="F862" s="29"/>
      <c r="G862" s="29"/>
      <c r="H862" s="29"/>
      <c r="I862" s="29"/>
      <c r="J862" s="29"/>
      <c r="K862" s="29"/>
      <c r="L862" s="29"/>
      <c r="M862" s="29"/>
      <c r="N862" s="29"/>
      <c r="O862" s="29"/>
      <c r="P862" s="29"/>
      <c r="Q862" s="29"/>
      <c r="R862" s="29"/>
      <c r="S862" s="29"/>
      <c r="T862" s="29"/>
      <c r="U862" s="29"/>
      <c r="V862" s="29"/>
      <c r="W862" s="29"/>
      <c r="X862" s="29"/>
      <c r="Y862" s="29"/>
      <c r="Z862" s="29"/>
    </row>
    <row r="863" ht="15.35" customHeight="1">
      <c r="A863" s="29"/>
      <c r="B863" s="29"/>
      <c r="C863" s="30">
        <v>41748</v>
      </c>
      <c r="D863" s="27">
        <f>COUNTIF($B$2:$B$840,$C863)</f>
        <v>0</v>
      </c>
      <c r="E863" s="27">
        <f>SUM($D863:OFFSET($D863,$F$2-1,0))</f>
        <v>0</v>
      </c>
      <c r="F863" s="29"/>
      <c r="G863" s="29"/>
      <c r="H863" s="29"/>
      <c r="I863" s="29"/>
      <c r="J863" s="29"/>
      <c r="K863" s="29"/>
      <c r="L863" s="29"/>
      <c r="M863" s="29"/>
      <c r="N863" s="29"/>
      <c r="O863" s="29"/>
      <c r="P863" s="29"/>
      <c r="Q863" s="29"/>
      <c r="R863" s="29"/>
      <c r="S863" s="29"/>
      <c r="T863" s="29"/>
      <c r="U863" s="29"/>
      <c r="V863" s="29"/>
      <c r="W863" s="29"/>
      <c r="X863" s="29"/>
      <c r="Y863" s="29"/>
      <c r="Z863" s="29"/>
    </row>
    <row r="864" ht="15.35" customHeight="1">
      <c r="A864" s="29"/>
      <c r="B864" s="29"/>
      <c r="C864" s="30">
        <v>41749</v>
      </c>
      <c r="D864" s="27">
        <f>COUNTIF($B$2:$B$840,$C864)</f>
        <v>0</v>
      </c>
      <c r="E864" s="27">
        <f>SUM($D864:OFFSET($D864,$F$2-1,0))</f>
        <v>0</v>
      </c>
      <c r="F864" s="29"/>
      <c r="G864" s="29"/>
      <c r="H864" s="29"/>
      <c r="I864" s="29"/>
      <c r="J864" s="29"/>
      <c r="K864" s="29"/>
      <c r="L864" s="29"/>
      <c r="M864" s="29"/>
      <c r="N864" s="29"/>
      <c r="O864" s="29"/>
      <c r="P864" s="29"/>
      <c r="Q864" s="29"/>
      <c r="R864" s="29"/>
      <c r="S864" s="29"/>
      <c r="T864" s="29"/>
      <c r="U864" s="29"/>
      <c r="V864" s="29"/>
      <c r="W864" s="29"/>
      <c r="X864" s="29"/>
      <c r="Y864" s="29"/>
      <c r="Z864" s="29"/>
    </row>
    <row r="865" ht="15.35" customHeight="1">
      <c r="A865" s="29"/>
      <c r="B865" s="29"/>
      <c r="C865" s="30">
        <v>41750</v>
      </c>
      <c r="D865" s="27">
        <f>COUNTIF($B$2:$B$840,$C865)</f>
        <v>0</v>
      </c>
      <c r="E865" s="27">
        <f>SUM($D865:OFFSET($D865,$F$2-1,0))</f>
        <v>0</v>
      </c>
      <c r="F865" s="29"/>
      <c r="G865" s="29"/>
      <c r="H865" s="29"/>
      <c r="I865" s="29"/>
      <c r="J865" s="29"/>
      <c r="K865" s="29"/>
      <c r="L865" s="29"/>
      <c r="M865" s="29"/>
      <c r="N865" s="29"/>
      <c r="O865" s="29"/>
      <c r="P865" s="29"/>
      <c r="Q865" s="29"/>
      <c r="R865" s="29"/>
      <c r="S865" s="29"/>
      <c r="T865" s="29"/>
      <c r="U865" s="29"/>
      <c r="V865" s="29"/>
      <c r="W865" s="29"/>
      <c r="X865" s="29"/>
      <c r="Y865" s="29"/>
      <c r="Z865" s="29"/>
    </row>
    <row r="866" ht="15.35" customHeight="1">
      <c r="A866" s="29"/>
      <c r="B866" s="29"/>
      <c r="C866" s="30">
        <v>41751</v>
      </c>
      <c r="D866" s="27">
        <f>COUNTIF($B$2:$B$840,$C866)</f>
        <v>0</v>
      </c>
      <c r="E866" s="27">
        <f>SUM($D866:OFFSET($D866,$F$2-1,0))</f>
        <v>0</v>
      </c>
      <c r="F866" s="29"/>
      <c r="G866" s="29"/>
      <c r="H866" s="29"/>
      <c r="I866" s="29"/>
      <c r="J866" s="29"/>
      <c r="K866" s="29"/>
      <c r="L866" s="29"/>
      <c r="M866" s="29"/>
      <c r="N866" s="29"/>
      <c r="O866" s="29"/>
      <c r="P866" s="29"/>
      <c r="Q866" s="29"/>
      <c r="R866" s="29"/>
      <c r="S866" s="29"/>
      <c r="T866" s="29"/>
      <c r="U866" s="29"/>
      <c r="V866" s="29"/>
      <c r="W866" s="29"/>
      <c r="X866" s="29"/>
      <c r="Y866" s="29"/>
      <c r="Z866" s="29"/>
    </row>
    <row r="867" ht="15.35" customHeight="1">
      <c r="A867" s="29"/>
      <c r="B867" s="29"/>
      <c r="C867" s="30">
        <v>41752</v>
      </c>
      <c r="D867" s="27">
        <f>COUNTIF($B$2:$B$840,$C867)</f>
        <v>0</v>
      </c>
      <c r="E867" s="27">
        <f>SUM($D867:OFFSET($D867,$F$2-1,0))</f>
        <v>0</v>
      </c>
      <c r="F867" s="29"/>
      <c r="G867" s="29"/>
      <c r="H867" s="29"/>
      <c r="I867" s="29"/>
      <c r="J867" s="29"/>
      <c r="K867" s="29"/>
      <c r="L867" s="29"/>
      <c r="M867" s="29"/>
      <c r="N867" s="29"/>
      <c r="O867" s="29"/>
      <c r="P867" s="29"/>
      <c r="Q867" s="29"/>
      <c r="R867" s="29"/>
      <c r="S867" s="29"/>
      <c r="T867" s="29"/>
      <c r="U867" s="29"/>
      <c r="V867" s="29"/>
      <c r="W867" s="29"/>
      <c r="X867" s="29"/>
      <c r="Y867" s="29"/>
      <c r="Z867" s="29"/>
    </row>
    <row r="868" ht="15.35" customHeight="1">
      <c r="A868" s="29"/>
      <c r="B868" s="29"/>
      <c r="C868" s="30">
        <v>41753</v>
      </c>
      <c r="D868" s="27">
        <f>COUNTIF($B$2:$B$840,$C868)</f>
        <v>0</v>
      </c>
      <c r="E868" s="27">
        <f>SUM($D868:OFFSET($D868,$F$2-1,0))</f>
        <v>0</v>
      </c>
      <c r="F868" s="29"/>
      <c r="G868" s="29"/>
      <c r="H868" s="29"/>
      <c r="I868" s="29"/>
      <c r="J868" s="29"/>
      <c r="K868" s="29"/>
      <c r="L868" s="29"/>
      <c r="M868" s="29"/>
      <c r="N868" s="29"/>
      <c r="O868" s="29"/>
      <c r="P868" s="29"/>
      <c r="Q868" s="29"/>
      <c r="R868" s="29"/>
      <c r="S868" s="29"/>
      <c r="T868" s="29"/>
      <c r="U868" s="29"/>
      <c r="V868" s="29"/>
      <c r="W868" s="29"/>
      <c r="X868" s="29"/>
      <c r="Y868" s="29"/>
      <c r="Z868" s="29"/>
    </row>
    <row r="869" ht="15.35" customHeight="1">
      <c r="A869" s="29"/>
      <c r="B869" s="29"/>
      <c r="C869" s="30">
        <v>41754</v>
      </c>
      <c r="D869" s="27">
        <f>COUNTIF($B$2:$B$840,$C869)</f>
        <v>0</v>
      </c>
      <c r="E869" s="27">
        <f>SUM($D869:OFFSET($D869,$F$2-1,0))</f>
        <v>0</v>
      </c>
      <c r="F869" s="29"/>
      <c r="G869" s="29"/>
      <c r="H869" s="29"/>
      <c r="I869" s="29"/>
      <c r="J869" s="29"/>
      <c r="K869" s="29"/>
      <c r="L869" s="29"/>
      <c r="M869" s="29"/>
      <c r="N869" s="29"/>
      <c r="O869" s="29"/>
      <c r="P869" s="29"/>
      <c r="Q869" s="29"/>
      <c r="R869" s="29"/>
      <c r="S869" s="29"/>
      <c r="T869" s="29"/>
      <c r="U869" s="29"/>
      <c r="V869" s="29"/>
      <c r="W869" s="29"/>
      <c r="X869" s="29"/>
      <c r="Y869" s="29"/>
      <c r="Z869" s="29"/>
    </row>
    <row r="870" ht="15.35" customHeight="1">
      <c r="A870" s="29"/>
      <c r="B870" s="29"/>
      <c r="C870" s="30">
        <v>41755</v>
      </c>
      <c r="D870" s="27">
        <f>COUNTIF($B$2:$B$840,$C870)</f>
        <v>0</v>
      </c>
      <c r="E870" s="27">
        <f>SUM($D870:OFFSET($D870,$F$2-1,0))</f>
        <v>0</v>
      </c>
      <c r="F870" s="29"/>
      <c r="G870" s="29"/>
      <c r="H870" s="29"/>
      <c r="I870" s="29"/>
      <c r="J870" s="29"/>
      <c r="K870" s="29"/>
      <c r="L870" s="29"/>
      <c r="M870" s="29"/>
      <c r="N870" s="29"/>
      <c r="O870" s="29"/>
      <c r="P870" s="29"/>
      <c r="Q870" s="29"/>
      <c r="R870" s="29"/>
      <c r="S870" s="29"/>
      <c r="T870" s="29"/>
      <c r="U870" s="29"/>
      <c r="V870" s="29"/>
      <c r="W870" s="29"/>
      <c r="X870" s="29"/>
      <c r="Y870" s="29"/>
      <c r="Z870" s="29"/>
    </row>
    <row r="871" ht="15.35" customHeight="1">
      <c r="A871" s="29"/>
      <c r="B871" s="29"/>
      <c r="C871" s="30">
        <v>41756</v>
      </c>
      <c r="D871" s="27">
        <f>COUNTIF($B$2:$B$840,$C871)</f>
        <v>0</v>
      </c>
      <c r="E871" s="27">
        <f>SUM($D871:OFFSET($D871,$F$2-1,0))</f>
        <v>0</v>
      </c>
      <c r="F871" s="29"/>
      <c r="G871" s="29"/>
      <c r="H871" s="29"/>
      <c r="I871" s="29"/>
      <c r="J871" s="29"/>
      <c r="K871" s="29"/>
      <c r="L871" s="29"/>
      <c r="M871" s="29"/>
      <c r="N871" s="29"/>
      <c r="O871" s="29"/>
      <c r="P871" s="29"/>
      <c r="Q871" s="29"/>
      <c r="R871" s="29"/>
      <c r="S871" s="29"/>
      <c r="T871" s="29"/>
      <c r="U871" s="29"/>
      <c r="V871" s="29"/>
      <c r="W871" s="29"/>
      <c r="X871" s="29"/>
      <c r="Y871" s="29"/>
      <c r="Z871" s="29"/>
    </row>
    <row r="872" ht="15.35" customHeight="1">
      <c r="A872" s="29"/>
      <c r="B872" s="29"/>
      <c r="C872" s="30">
        <v>41757</v>
      </c>
      <c r="D872" s="27">
        <f>COUNTIF($B$2:$B$840,$C872)</f>
        <v>0</v>
      </c>
      <c r="E872" s="27">
        <f>SUM($D872:OFFSET($D872,$F$2-1,0))</f>
        <v>0</v>
      </c>
      <c r="F872" s="29"/>
      <c r="G872" s="29"/>
      <c r="H872" s="29"/>
      <c r="I872" s="29"/>
      <c r="J872" s="29"/>
      <c r="K872" s="29"/>
      <c r="L872" s="29"/>
      <c r="M872" s="29"/>
      <c r="N872" s="29"/>
      <c r="O872" s="29"/>
      <c r="P872" s="29"/>
      <c r="Q872" s="29"/>
      <c r="R872" s="29"/>
      <c r="S872" s="29"/>
      <c r="T872" s="29"/>
      <c r="U872" s="29"/>
      <c r="V872" s="29"/>
      <c r="W872" s="29"/>
      <c r="X872" s="29"/>
      <c r="Y872" s="29"/>
      <c r="Z872" s="29"/>
    </row>
    <row r="873" ht="15.35" customHeight="1">
      <c r="A873" s="29"/>
      <c r="B873" s="29"/>
      <c r="C873" s="30">
        <v>41758</v>
      </c>
      <c r="D873" s="27">
        <f>COUNTIF($B$2:$B$840,$C873)</f>
        <v>0</v>
      </c>
      <c r="E873" s="27">
        <f>SUM($D873:OFFSET($D873,$F$2-1,0))</f>
        <v>0</v>
      </c>
      <c r="F873" s="29"/>
      <c r="G873" s="29"/>
      <c r="H873" s="29"/>
      <c r="I873" s="29"/>
      <c r="J873" s="29"/>
      <c r="K873" s="29"/>
      <c r="L873" s="29"/>
      <c r="M873" s="29"/>
      <c r="N873" s="29"/>
      <c r="O873" s="29"/>
      <c r="P873" s="29"/>
      <c r="Q873" s="29"/>
      <c r="R873" s="29"/>
      <c r="S873" s="29"/>
      <c r="T873" s="29"/>
      <c r="U873" s="29"/>
      <c r="V873" s="29"/>
      <c r="W873" s="29"/>
      <c r="X873" s="29"/>
      <c r="Y873" s="29"/>
      <c r="Z873" s="29"/>
    </row>
    <row r="874" ht="15.35" customHeight="1">
      <c r="A874" s="29"/>
      <c r="B874" s="29"/>
      <c r="C874" s="30">
        <v>41759</v>
      </c>
      <c r="D874" s="27">
        <f>COUNTIF($B$2:$B$840,$C874)</f>
        <v>0</v>
      </c>
      <c r="E874" s="27">
        <f>SUM($D874:OFFSET($D874,$F$2-1,0))</f>
        <v>0</v>
      </c>
      <c r="F874" s="29"/>
      <c r="G874" s="29"/>
      <c r="H874" s="29"/>
      <c r="I874" s="29"/>
      <c r="J874" s="29"/>
      <c r="K874" s="29"/>
      <c r="L874" s="29"/>
      <c r="M874" s="29"/>
      <c r="N874" s="29"/>
      <c r="O874" s="29"/>
      <c r="P874" s="29"/>
      <c r="Q874" s="29"/>
      <c r="R874" s="29"/>
      <c r="S874" s="29"/>
      <c r="T874" s="29"/>
      <c r="U874" s="29"/>
      <c r="V874" s="29"/>
      <c r="W874" s="29"/>
      <c r="X874" s="29"/>
      <c r="Y874" s="29"/>
      <c r="Z874" s="29"/>
    </row>
    <row r="875" ht="15.35" customHeight="1">
      <c r="A875" s="29"/>
      <c r="B875" s="29"/>
      <c r="C875" s="30">
        <v>41760</v>
      </c>
      <c r="D875" s="27">
        <f>COUNTIF($B$2:$B$840,$C875)</f>
        <v>0</v>
      </c>
      <c r="E875" s="27">
        <f>SUM($D875:OFFSET($D875,$F$2-1,0))</f>
        <v>0</v>
      </c>
      <c r="F875" s="29"/>
      <c r="G875" s="29"/>
      <c r="H875" s="29"/>
      <c r="I875" s="29"/>
      <c r="J875" s="29"/>
      <c r="K875" s="29"/>
      <c r="L875" s="29"/>
      <c r="M875" s="29"/>
      <c r="N875" s="29"/>
      <c r="O875" s="29"/>
      <c r="P875" s="29"/>
      <c r="Q875" s="29"/>
      <c r="R875" s="29"/>
      <c r="S875" s="29"/>
      <c r="T875" s="29"/>
      <c r="U875" s="29"/>
      <c r="V875" s="29"/>
      <c r="W875" s="29"/>
      <c r="X875" s="29"/>
      <c r="Y875" s="29"/>
      <c r="Z875" s="29"/>
    </row>
    <row r="876" ht="15.35" customHeight="1">
      <c r="A876" s="29"/>
      <c r="B876" s="29"/>
      <c r="C876" s="30">
        <v>41761</v>
      </c>
      <c r="D876" s="27">
        <f>COUNTIF($B$2:$B$840,$C876)</f>
        <v>0</v>
      </c>
      <c r="E876" s="27">
        <f>SUM($D876:OFFSET($D876,$F$2-1,0))</f>
        <v>0</v>
      </c>
      <c r="F876" s="29"/>
      <c r="G876" s="29"/>
      <c r="H876" s="29"/>
      <c r="I876" s="29"/>
      <c r="J876" s="29"/>
      <c r="K876" s="29"/>
      <c r="L876" s="29"/>
      <c r="M876" s="29"/>
      <c r="N876" s="29"/>
      <c r="O876" s="29"/>
      <c r="P876" s="29"/>
      <c r="Q876" s="29"/>
      <c r="R876" s="29"/>
      <c r="S876" s="29"/>
      <c r="T876" s="29"/>
      <c r="U876" s="29"/>
      <c r="V876" s="29"/>
      <c r="W876" s="29"/>
      <c r="X876" s="29"/>
      <c r="Y876" s="29"/>
      <c r="Z876" s="29"/>
    </row>
    <row r="877" ht="15.35" customHeight="1">
      <c r="A877" s="29"/>
      <c r="B877" s="29"/>
      <c r="C877" s="30">
        <v>41762</v>
      </c>
      <c r="D877" s="27">
        <f>COUNTIF($B$2:$B$840,$C877)</f>
        <v>0</v>
      </c>
      <c r="E877" s="27">
        <f>SUM($D877:OFFSET($D877,$F$2-1,0))</f>
        <v>0</v>
      </c>
      <c r="F877" s="29"/>
      <c r="G877" s="29"/>
      <c r="H877" s="29"/>
      <c r="I877" s="29"/>
      <c r="J877" s="29"/>
      <c r="K877" s="29"/>
      <c r="L877" s="29"/>
      <c r="M877" s="29"/>
      <c r="N877" s="29"/>
      <c r="O877" s="29"/>
      <c r="P877" s="29"/>
      <c r="Q877" s="29"/>
      <c r="R877" s="29"/>
      <c r="S877" s="29"/>
      <c r="T877" s="29"/>
      <c r="U877" s="29"/>
      <c r="V877" s="29"/>
      <c r="W877" s="29"/>
      <c r="X877" s="29"/>
      <c r="Y877" s="29"/>
      <c r="Z877" s="29"/>
    </row>
    <row r="878" ht="15.35" customHeight="1">
      <c r="A878" s="29"/>
      <c r="B878" s="29"/>
      <c r="C878" s="30">
        <v>41763</v>
      </c>
      <c r="D878" s="27">
        <f>COUNTIF($B$2:$B$840,$C878)</f>
        <v>0</v>
      </c>
      <c r="E878" s="27">
        <f>SUM($D878:OFFSET($D878,$F$2-1,0))</f>
        <v>0</v>
      </c>
      <c r="F878" s="29"/>
      <c r="G878" s="29"/>
      <c r="H878" s="29"/>
      <c r="I878" s="29"/>
      <c r="J878" s="29"/>
      <c r="K878" s="29"/>
      <c r="L878" s="29"/>
      <c r="M878" s="29"/>
      <c r="N878" s="29"/>
      <c r="O878" s="29"/>
      <c r="P878" s="29"/>
      <c r="Q878" s="29"/>
      <c r="R878" s="29"/>
      <c r="S878" s="29"/>
      <c r="T878" s="29"/>
      <c r="U878" s="29"/>
      <c r="V878" s="29"/>
      <c r="W878" s="29"/>
      <c r="X878" s="29"/>
      <c r="Y878" s="29"/>
      <c r="Z878" s="29"/>
    </row>
    <row r="879" ht="15.35" customHeight="1">
      <c r="A879" s="29"/>
      <c r="B879" s="29"/>
      <c r="C879" s="30">
        <v>41764</v>
      </c>
      <c r="D879" s="27">
        <f>COUNTIF($B$2:$B$840,$C879)</f>
        <v>0</v>
      </c>
      <c r="E879" s="27">
        <f>SUM($D879:OFFSET($D879,$F$2-1,0))</f>
        <v>0</v>
      </c>
      <c r="F879" s="29"/>
      <c r="G879" s="29"/>
      <c r="H879" s="29"/>
      <c r="I879" s="29"/>
      <c r="J879" s="29"/>
      <c r="K879" s="29"/>
      <c r="L879" s="29"/>
      <c r="M879" s="29"/>
      <c r="N879" s="29"/>
      <c r="O879" s="29"/>
      <c r="P879" s="29"/>
      <c r="Q879" s="29"/>
      <c r="R879" s="29"/>
      <c r="S879" s="29"/>
      <c r="T879" s="29"/>
      <c r="U879" s="29"/>
      <c r="V879" s="29"/>
      <c r="W879" s="29"/>
      <c r="X879" s="29"/>
      <c r="Y879" s="29"/>
      <c r="Z879" s="29"/>
    </row>
    <row r="880" ht="15.35" customHeight="1">
      <c r="A880" s="29"/>
      <c r="B880" s="29"/>
      <c r="C880" s="30">
        <v>41765</v>
      </c>
      <c r="D880" s="27">
        <f>COUNTIF($B$2:$B$840,$C880)</f>
        <v>0</v>
      </c>
      <c r="E880" s="27">
        <f>SUM($D880:OFFSET($D880,$F$2-1,0))</f>
        <v>0</v>
      </c>
      <c r="F880" s="29"/>
      <c r="G880" s="29"/>
      <c r="H880" s="29"/>
      <c r="I880" s="29"/>
      <c r="J880" s="29"/>
      <c r="K880" s="29"/>
      <c r="L880" s="29"/>
      <c r="M880" s="29"/>
      <c r="N880" s="29"/>
      <c r="O880" s="29"/>
      <c r="P880" s="29"/>
      <c r="Q880" s="29"/>
      <c r="R880" s="29"/>
      <c r="S880" s="29"/>
      <c r="T880" s="29"/>
      <c r="U880" s="29"/>
      <c r="V880" s="29"/>
      <c r="W880" s="29"/>
      <c r="X880" s="29"/>
      <c r="Y880" s="29"/>
      <c r="Z880" s="29"/>
    </row>
    <row r="881" ht="15.35" customHeight="1">
      <c r="A881" s="29"/>
      <c r="B881" s="29"/>
      <c r="C881" s="30">
        <v>41766</v>
      </c>
      <c r="D881" s="27">
        <f>COUNTIF($B$2:$B$840,$C881)</f>
        <v>0</v>
      </c>
      <c r="E881" s="27">
        <f>SUM($D881:OFFSET($D881,$F$2-1,0))</f>
        <v>0</v>
      </c>
      <c r="F881" s="29"/>
      <c r="G881" s="29"/>
      <c r="H881" s="29"/>
      <c r="I881" s="29"/>
      <c r="J881" s="29"/>
      <c r="K881" s="29"/>
      <c r="L881" s="29"/>
      <c r="M881" s="29"/>
      <c r="N881" s="29"/>
      <c r="O881" s="29"/>
      <c r="P881" s="29"/>
      <c r="Q881" s="29"/>
      <c r="R881" s="29"/>
      <c r="S881" s="29"/>
      <c r="T881" s="29"/>
      <c r="U881" s="29"/>
      <c r="V881" s="29"/>
      <c r="W881" s="29"/>
      <c r="X881" s="29"/>
      <c r="Y881" s="29"/>
      <c r="Z881" s="29"/>
    </row>
    <row r="882" ht="15.35" customHeight="1">
      <c r="A882" s="29"/>
      <c r="B882" s="29"/>
      <c r="C882" s="30">
        <v>41767</v>
      </c>
      <c r="D882" s="27">
        <f>COUNTIF($B$2:$B$840,$C882)</f>
        <v>0</v>
      </c>
      <c r="E882" s="27">
        <f>SUM($D882:OFFSET($D882,$F$2-1,0))</f>
        <v>0</v>
      </c>
      <c r="F882" s="29"/>
      <c r="G882" s="29"/>
      <c r="H882" s="29"/>
      <c r="I882" s="29"/>
      <c r="J882" s="29"/>
      <c r="K882" s="29"/>
      <c r="L882" s="29"/>
      <c r="M882" s="29"/>
      <c r="N882" s="29"/>
      <c r="O882" s="29"/>
      <c r="P882" s="29"/>
      <c r="Q882" s="29"/>
      <c r="R882" s="29"/>
      <c r="S882" s="29"/>
      <c r="T882" s="29"/>
      <c r="U882" s="29"/>
      <c r="V882" s="29"/>
      <c r="W882" s="29"/>
      <c r="X882" s="29"/>
      <c r="Y882" s="29"/>
      <c r="Z882" s="29"/>
    </row>
    <row r="883" ht="15.35" customHeight="1">
      <c r="A883" s="29"/>
      <c r="B883" s="29"/>
      <c r="C883" s="30">
        <v>41768</v>
      </c>
      <c r="D883" s="27">
        <f>COUNTIF($B$2:$B$840,$C883)</f>
        <v>0</v>
      </c>
      <c r="E883" s="27">
        <f>SUM($D883:OFFSET($D883,$F$2-1,0))</f>
        <v>0</v>
      </c>
      <c r="F883" s="29"/>
      <c r="G883" s="29"/>
      <c r="H883" s="29"/>
      <c r="I883" s="29"/>
      <c r="J883" s="29"/>
      <c r="K883" s="29"/>
      <c r="L883" s="29"/>
      <c r="M883" s="29"/>
      <c r="N883" s="29"/>
      <c r="O883" s="29"/>
      <c r="P883" s="29"/>
      <c r="Q883" s="29"/>
      <c r="R883" s="29"/>
      <c r="S883" s="29"/>
      <c r="T883" s="29"/>
      <c r="U883" s="29"/>
      <c r="V883" s="29"/>
      <c r="W883" s="29"/>
      <c r="X883" s="29"/>
      <c r="Y883" s="29"/>
      <c r="Z883" s="29"/>
    </row>
    <row r="884" ht="15.35" customHeight="1">
      <c r="A884" s="29"/>
      <c r="B884" s="29"/>
      <c r="C884" s="30">
        <v>41769</v>
      </c>
      <c r="D884" s="27">
        <f>COUNTIF($B$2:$B$840,$C884)</f>
        <v>0</v>
      </c>
      <c r="E884" s="27">
        <f>SUM($D884:OFFSET($D884,$F$2-1,0))</f>
        <v>0</v>
      </c>
      <c r="F884" s="29"/>
      <c r="G884" s="29"/>
      <c r="H884" s="29"/>
      <c r="I884" s="29"/>
      <c r="J884" s="29"/>
      <c r="K884" s="29"/>
      <c r="L884" s="29"/>
      <c r="M884" s="29"/>
      <c r="N884" s="29"/>
      <c r="O884" s="29"/>
      <c r="P884" s="29"/>
      <c r="Q884" s="29"/>
      <c r="R884" s="29"/>
      <c r="S884" s="29"/>
      <c r="T884" s="29"/>
      <c r="U884" s="29"/>
      <c r="V884" s="29"/>
      <c r="W884" s="29"/>
      <c r="X884" s="29"/>
      <c r="Y884" s="29"/>
      <c r="Z884" s="29"/>
    </row>
    <row r="885" ht="15.35" customHeight="1">
      <c r="A885" s="29"/>
      <c r="B885" s="29"/>
      <c r="C885" s="30">
        <v>41770</v>
      </c>
      <c r="D885" s="27">
        <f>COUNTIF($B$2:$B$840,$C885)</f>
        <v>0</v>
      </c>
      <c r="E885" s="27">
        <f>SUM($D885:OFFSET($D885,$F$2-1,0))</f>
        <v>0</v>
      </c>
      <c r="F885" s="29"/>
      <c r="G885" s="29"/>
      <c r="H885" s="29"/>
      <c r="I885" s="29"/>
      <c r="J885" s="29"/>
      <c r="K885" s="29"/>
      <c r="L885" s="29"/>
      <c r="M885" s="29"/>
      <c r="N885" s="29"/>
      <c r="O885" s="29"/>
      <c r="P885" s="29"/>
      <c r="Q885" s="29"/>
      <c r="R885" s="29"/>
      <c r="S885" s="29"/>
      <c r="T885" s="29"/>
      <c r="U885" s="29"/>
      <c r="V885" s="29"/>
      <c r="W885" s="29"/>
      <c r="X885" s="29"/>
      <c r="Y885" s="29"/>
      <c r="Z885" s="29"/>
    </row>
    <row r="886" ht="15.35" customHeight="1">
      <c r="A886" s="29"/>
      <c r="B886" s="29"/>
      <c r="C886" s="30">
        <v>41771</v>
      </c>
      <c r="D886" s="27">
        <f>COUNTIF($B$2:$B$840,$C886)</f>
        <v>0</v>
      </c>
      <c r="E886" s="27">
        <f>SUM($D886:OFFSET($D886,$F$2-1,0))</f>
        <v>0</v>
      </c>
      <c r="F886" s="29"/>
      <c r="G886" s="29"/>
      <c r="H886" s="29"/>
      <c r="I886" s="29"/>
      <c r="J886" s="29"/>
      <c r="K886" s="29"/>
      <c r="L886" s="29"/>
      <c r="M886" s="29"/>
      <c r="N886" s="29"/>
      <c r="O886" s="29"/>
      <c r="P886" s="29"/>
      <c r="Q886" s="29"/>
      <c r="R886" s="29"/>
      <c r="S886" s="29"/>
      <c r="T886" s="29"/>
      <c r="U886" s="29"/>
      <c r="V886" s="29"/>
      <c r="W886" s="29"/>
      <c r="X886" s="29"/>
      <c r="Y886" s="29"/>
      <c r="Z886" s="29"/>
    </row>
    <row r="887" ht="15.35" customHeight="1">
      <c r="A887" s="29"/>
      <c r="B887" s="29"/>
      <c r="C887" s="30">
        <v>41772</v>
      </c>
      <c r="D887" s="27">
        <f>COUNTIF($B$2:$B$840,$C887)</f>
        <v>0</v>
      </c>
      <c r="E887" s="27">
        <f>SUM($D887:OFFSET($D887,$F$2-1,0))</f>
        <v>0</v>
      </c>
      <c r="F887" s="29"/>
      <c r="G887" s="29"/>
      <c r="H887" s="29"/>
      <c r="I887" s="29"/>
      <c r="J887" s="29"/>
      <c r="K887" s="29"/>
      <c r="L887" s="29"/>
      <c r="M887" s="29"/>
      <c r="N887" s="29"/>
      <c r="O887" s="29"/>
      <c r="P887" s="29"/>
      <c r="Q887" s="29"/>
      <c r="R887" s="29"/>
      <c r="S887" s="29"/>
      <c r="T887" s="29"/>
      <c r="U887" s="29"/>
      <c r="V887" s="29"/>
      <c r="W887" s="29"/>
      <c r="X887" s="29"/>
      <c r="Y887" s="29"/>
      <c r="Z887" s="29"/>
    </row>
    <row r="888" ht="15.35" customHeight="1">
      <c r="A888" s="29"/>
      <c r="B888" s="29"/>
      <c r="C888" s="30">
        <v>41773</v>
      </c>
      <c r="D888" s="27">
        <f>COUNTIF($B$2:$B$840,$C888)</f>
        <v>0</v>
      </c>
      <c r="E888" s="27">
        <f>SUM($D888:OFFSET($D888,$F$2-1,0))</f>
        <v>0</v>
      </c>
      <c r="F888" s="29"/>
      <c r="G888" s="29"/>
      <c r="H888" s="29"/>
      <c r="I888" s="29"/>
      <c r="J888" s="29"/>
      <c r="K888" s="29"/>
      <c r="L888" s="29"/>
      <c r="M888" s="29"/>
      <c r="N888" s="29"/>
      <c r="O888" s="29"/>
      <c r="P888" s="29"/>
      <c r="Q888" s="29"/>
      <c r="R888" s="29"/>
      <c r="S888" s="29"/>
      <c r="T888" s="29"/>
      <c r="U888" s="29"/>
      <c r="V888" s="29"/>
      <c r="W888" s="29"/>
      <c r="X888" s="29"/>
      <c r="Y888" s="29"/>
      <c r="Z888" s="29"/>
    </row>
    <row r="889" ht="15.35" customHeight="1">
      <c r="A889" s="29"/>
      <c r="B889" s="29"/>
      <c r="C889" s="30">
        <v>41774</v>
      </c>
      <c r="D889" s="27">
        <f>COUNTIF($B$2:$B$840,$C889)</f>
        <v>0</v>
      </c>
      <c r="E889" s="27">
        <f>SUM($D889:OFFSET($D889,$F$2-1,0))</f>
        <v>0</v>
      </c>
      <c r="F889" s="29"/>
      <c r="G889" s="29"/>
      <c r="H889" s="29"/>
      <c r="I889" s="29"/>
      <c r="J889" s="29"/>
      <c r="K889" s="29"/>
      <c r="L889" s="29"/>
      <c r="M889" s="29"/>
      <c r="N889" s="29"/>
      <c r="O889" s="29"/>
      <c r="P889" s="29"/>
      <c r="Q889" s="29"/>
      <c r="R889" s="29"/>
      <c r="S889" s="29"/>
      <c r="T889" s="29"/>
      <c r="U889" s="29"/>
      <c r="V889" s="29"/>
      <c r="W889" s="29"/>
      <c r="X889" s="29"/>
      <c r="Y889" s="29"/>
      <c r="Z889" s="29"/>
    </row>
    <row r="890" ht="15.35" customHeight="1">
      <c r="A890" s="29"/>
      <c r="B890" s="29"/>
      <c r="C890" s="30">
        <v>41775</v>
      </c>
      <c r="D890" s="27">
        <f>COUNTIF($B$2:$B$840,$C890)</f>
        <v>0</v>
      </c>
      <c r="E890" s="27">
        <f>SUM($D890:OFFSET($D890,$F$2-1,0))</f>
        <v>0</v>
      </c>
      <c r="F890" s="29"/>
      <c r="G890" s="29"/>
      <c r="H890" s="29"/>
      <c r="I890" s="29"/>
      <c r="J890" s="29"/>
      <c r="K890" s="29"/>
      <c r="L890" s="29"/>
      <c r="M890" s="29"/>
      <c r="N890" s="29"/>
      <c r="O890" s="29"/>
      <c r="P890" s="29"/>
      <c r="Q890" s="29"/>
      <c r="R890" s="29"/>
      <c r="S890" s="29"/>
      <c r="T890" s="29"/>
      <c r="U890" s="29"/>
      <c r="V890" s="29"/>
      <c r="W890" s="29"/>
      <c r="X890" s="29"/>
      <c r="Y890" s="29"/>
      <c r="Z890" s="29"/>
    </row>
    <row r="891" ht="15.35" customHeight="1">
      <c r="A891" s="29"/>
      <c r="B891" s="29"/>
      <c r="C891" s="30">
        <v>41776</v>
      </c>
      <c r="D891" s="27">
        <f>COUNTIF($B$2:$B$840,$C891)</f>
        <v>0</v>
      </c>
      <c r="E891" s="27">
        <f>SUM($D891:OFFSET($D891,$F$2-1,0))</f>
        <v>0</v>
      </c>
      <c r="F891" s="29"/>
      <c r="G891" s="29"/>
      <c r="H891" s="29"/>
      <c r="I891" s="29"/>
      <c r="J891" s="29"/>
      <c r="K891" s="29"/>
      <c r="L891" s="29"/>
      <c r="M891" s="29"/>
      <c r="N891" s="29"/>
      <c r="O891" s="29"/>
      <c r="P891" s="29"/>
      <c r="Q891" s="29"/>
      <c r="R891" s="29"/>
      <c r="S891" s="29"/>
      <c r="T891" s="29"/>
      <c r="U891" s="29"/>
      <c r="V891" s="29"/>
      <c r="W891" s="29"/>
      <c r="X891" s="29"/>
      <c r="Y891" s="29"/>
      <c r="Z891" s="29"/>
    </row>
    <row r="892" ht="15.35" customHeight="1">
      <c r="A892" s="29"/>
      <c r="B892" s="29"/>
      <c r="C892" s="30">
        <v>41777</v>
      </c>
      <c r="D892" s="27">
        <f>COUNTIF($B$2:$B$840,$C892)</f>
        <v>0</v>
      </c>
      <c r="E892" s="27">
        <f>SUM($D892:OFFSET($D892,$F$2-1,0))</f>
        <v>0</v>
      </c>
      <c r="F892" s="29"/>
      <c r="G892" s="29"/>
      <c r="H892" s="29"/>
      <c r="I892" s="29"/>
      <c r="J892" s="29"/>
      <c r="K892" s="29"/>
      <c r="L892" s="29"/>
      <c r="M892" s="29"/>
      <c r="N892" s="29"/>
      <c r="O892" s="29"/>
      <c r="P892" s="29"/>
      <c r="Q892" s="29"/>
      <c r="R892" s="29"/>
      <c r="S892" s="29"/>
      <c r="T892" s="29"/>
      <c r="U892" s="29"/>
      <c r="V892" s="29"/>
      <c r="W892" s="29"/>
      <c r="X892" s="29"/>
      <c r="Y892" s="29"/>
      <c r="Z892" s="29"/>
    </row>
    <row r="893" ht="15.35" customHeight="1">
      <c r="A893" s="29"/>
      <c r="B893" s="29"/>
      <c r="C893" s="30">
        <v>41778</v>
      </c>
      <c r="D893" s="27">
        <f>COUNTIF($B$2:$B$840,$C893)</f>
        <v>0</v>
      </c>
      <c r="E893" s="27">
        <f>SUM($D893:OFFSET($D893,$F$2-1,0))</f>
        <v>0</v>
      </c>
      <c r="F893" s="29"/>
      <c r="G893" s="29"/>
      <c r="H893" s="29"/>
      <c r="I893" s="29"/>
      <c r="J893" s="29"/>
      <c r="K893" s="29"/>
      <c r="L893" s="29"/>
      <c r="M893" s="29"/>
      <c r="N893" s="29"/>
      <c r="O893" s="29"/>
      <c r="P893" s="29"/>
      <c r="Q893" s="29"/>
      <c r="R893" s="29"/>
      <c r="S893" s="29"/>
      <c r="T893" s="29"/>
      <c r="U893" s="29"/>
      <c r="V893" s="29"/>
      <c r="W893" s="29"/>
      <c r="X893" s="29"/>
      <c r="Y893" s="29"/>
      <c r="Z893" s="29"/>
    </row>
    <row r="894" ht="15.35" customHeight="1">
      <c r="A894" s="29"/>
      <c r="B894" s="29"/>
      <c r="C894" s="30">
        <v>41779</v>
      </c>
      <c r="D894" s="27">
        <f>COUNTIF($B$2:$B$840,$C894)</f>
        <v>0</v>
      </c>
      <c r="E894" s="27">
        <f>SUM($D894:OFFSET($D894,$F$2-1,0))</f>
        <v>0</v>
      </c>
      <c r="F894" s="29"/>
      <c r="G894" s="29"/>
      <c r="H894" s="29"/>
      <c r="I894" s="29"/>
      <c r="J894" s="29"/>
      <c r="K894" s="29"/>
      <c r="L894" s="29"/>
      <c r="M894" s="29"/>
      <c r="N894" s="29"/>
      <c r="O894" s="29"/>
      <c r="P894" s="29"/>
      <c r="Q894" s="29"/>
      <c r="R894" s="29"/>
      <c r="S894" s="29"/>
      <c r="T894" s="29"/>
      <c r="U894" s="29"/>
      <c r="V894" s="29"/>
      <c r="W894" s="29"/>
      <c r="X894" s="29"/>
      <c r="Y894" s="29"/>
      <c r="Z894" s="29"/>
    </row>
    <row r="895" ht="15.35" customHeight="1">
      <c r="A895" s="29"/>
      <c r="B895" s="29"/>
      <c r="C895" s="30">
        <v>41780</v>
      </c>
      <c r="D895" s="27">
        <f>COUNTIF($B$2:$B$840,$C895)</f>
        <v>0</v>
      </c>
      <c r="E895" s="27">
        <f>SUM($D895:OFFSET($D895,$F$2-1,0))</f>
        <v>0</v>
      </c>
      <c r="F895" s="29"/>
      <c r="G895" s="29"/>
      <c r="H895" s="29"/>
      <c r="I895" s="29"/>
      <c r="J895" s="29"/>
      <c r="K895" s="29"/>
      <c r="L895" s="29"/>
      <c r="M895" s="29"/>
      <c r="N895" s="29"/>
      <c r="O895" s="29"/>
      <c r="P895" s="29"/>
      <c r="Q895" s="29"/>
      <c r="R895" s="29"/>
      <c r="S895" s="29"/>
      <c r="T895" s="29"/>
      <c r="U895" s="29"/>
      <c r="V895" s="29"/>
      <c r="W895" s="29"/>
      <c r="X895" s="29"/>
      <c r="Y895" s="29"/>
      <c r="Z895" s="29"/>
    </row>
    <row r="896" ht="15.35" customHeight="1">
      <c r="A896" s="29"/>
      <c r="B896" s="29"/>
      <c r="C896" s="30">
        <v>41781</v>
      </c>
      <c r="D896" s="27">
        <f>COUNTIF($B$2:$B$840,$C896)</f>
        <v>0</v>
      </c>
      <c r="E896" s="27">
        <f>SUM($D896:OFFSET($D896,$F$2-1,0))</f>
        <v>0</v>
      </c>
      <c r="F896" s="29"/>
      <c r="G896" s="29"/>
      <c r="H896" s="29"/>
      <c r="I896" s="29"/>
      <c r="J896" s="29"/>
      <c r="K896" s="29"/>
      <c r="L896" s="29"/>
      <c r="M896" s="29"/>
      <c r="N896" s="29"/>
      <c r="O896" s="29"/>
      <c r="P896" s="29"/>
      <c r="Q896" s="29"/>
      <c r="R896" s="29"/>
      <c r="S896" s="29"/>
      <c r="T896" s="29"/>
      <c r="U896" s="29"/>
      <c r="V896" s="29"/>
      <c r="W896" s="29"/>
      <c r="X896" s="29"/>
      <c r="Y896" s="29"/>
      <c r="Z896" s="29"/>
    </row>
    <row r="897" ht="15.35" customHeight="1">
      <c r="A897" s="29"/>
      <c r="B897" s="29"/>
      <c r="C897" s="30">
        <v>41782</v>
      </c>
      <c r="D897" s="27">
        <f>COUNTIF($B$2:$B$840,$C897)</f>
        <v>0</v>
      </c>
      <c r="E897" s="27">
        <f>SUM($D897:OFFSET($D897,$F$2-1,0))</f>
        <v>0</v>
      </c>
      <c r="F897" s="29"/>
      <c r="G897" s="29"/>
      <c r="H897" s="29"/>
      <c r="I897" s="29"/>
      <c r="J897" s="29"/>
      <c r="K897" s="29"/>
      <c r="L897" s="29"/>
      <c r="M897" s="29"/>
      <c r="N897" s="29"/>
      <c r="O897" s="29"/>
      <c r="P897" s="29"/>
      <c r="Q897" s="29"/>
      <c r="R897" s="29"/>
      <c r="S897" s="29"/>
      <c r="T897" s="29"/>
      <c r="U897" s="29"/>
      <c r="V897" s="29"/>
      <c r="W897" s="29"/>
      <c r="X897" s="29"/>
      <c r="Y897" s="29"/>
      <c r="Z897" s="29"/>
    </row>
    <row r="898" ht="15.35" customHeight="1">
      <c r="A898" s="29"/>
      <c r="B898" s="29"/>
      <c r="C898" s="30">
        <v>41783</v>
      </c>
      <c r="D898" s="27">
        <f>COUNTIF($B$2:$B$840,$C898)</f>
        <v>0</v>
      </c>
      <c r="E898" s="27">
        <f>SUM($D898:OFFSET($D898,$F$2-1,0))</f>
        <v>0</v>
      </c>
      <c r="F898" s="29"/>
      <c r="G898" s="29"/>
      <c r="H898" s="29"/>
      <c r="I898" s="29"/>
      <c r="J898" s="29"/>
      <c r="K898" s="29"/>
      <c r="L898" s="29"/>
      <c r="M898" s="29"/>
      <c r="N898" s="29"/>
      <c r="O898" s="29"/>
      <c r="P898" s="29"/>
      <c r="Q898" s="29"/>
      <c r="R898" s="29"/>
      <c r="S898" s="29"/>
      <c r="T898" s="29"/>
      <c r="U898" s="29"/>
      <c r="V898" s="29"/>
      <c r="W898" s="29"/>
      <c r="X898" s="29"/>
      <c r="Y898" s="29"/>
      <c r="Z898" s="29"/>
    </row>
    <row r="899" ht="15.35" customHeight="1">
      <c r="A899" s="29"/>
      <c r="B899" s="29"/>
      <c r="C899" s="30">
        <v>41784</v>
      </c>
      <c r="D899" s="27">
        <f>COUNTIF($B$2:$B$840,$C899)</f>
        <v>0</v>
      </c>
      <c r="E899" s="27">
        <f>SUM($D899:OFFSET($D899,$F$2-1,0))</f>
        <v>0</v>
      </c>
      <c r="F899" s="29"/>
      <c r="G899" s="29"/>
      <c r="H899" s="29"/>
      <c r="I899" s="29"/>
      <c r="J899" s="29"/>
      <c r="K899" s="29"/>
      <c r="L899" s="29"/>
      <c r="M899" s="29"/>
      <c r="N899" s="29"/>
      <c r="O899" s="29"/>
      <c r="P899" s="29"/>
      <c r="Q899" s="29"/>
      <c r="R899" s="29"/>
      <c r="S899" s="29"/>
      <c r="T899" s="29"/>
      <c r="U899" s="29"/>
      <c r="V899" s="29"/>
      <c r="W899" s="29"/>
      <c r="X899" s="29"/>
      <c r="Y899" s="29"/>
      <c r="Z899" s="29"/>
    </row>
    <row r="900" ht="15.35" customHeight="1">
      <c r="A900" s="29"/>
      <c r="B900" s="29"/>
      <c r="C900" s="30">
        <v>41785</v>
      </c>
      <c r="D900" s="27">
        <f>COUNTIF($B$2:$B$840,$C900)</f>
        <v>0</v>
      </c>
      <c r="E900" s="27">
        <f>SUM($D900:OFFSET($D900,$F$2-1,0))</f>
        <v>0</v>
      </c>
      <c r="F900" s="29"/>
      <c r="G900" s="29"/>
      <c r="H900" s="29"/>
      <c r="I900" s="29"/>
      <c r="J900" s="29"/>
      <c r="K900" s="29"/>
      <c r="L900" s="29"/>
      <c r="M900" s="29"/>
      <c r="N900" s="29"/>
      <c r="O900" s="29"/>
      <c r="P900" s="29"/>
      <c r="Q900" s="29"/>
      <c r="R900" s="29"/>
      <c r="S900" s="29"/>
      <c r="T900" s="29"/>
      <c r="U900" s="29"/>
      <c r="V900" s="29"/>
      <c r="W900" s="29"/>
      <c r="X900" s="29"/>
      <c r="Y900" s="29"/>
      <c r="Z900" s="29"/>
    </row>
    <row r="901" ht="15.35" customHeight="1">
      <c r="A901" s="29"/>
      <c r="B901" s="29"/>
      <c r="C901" s="30">
        <v>41786</v>
      </c>
      <c r="D901" s="27">
        <f>COUNTIF($B$2:$B$840,$C901)</f>
        <v>0</v>
      </c>
      <c r="E901" s="27">
        <f>SUM($D901:OFFSET($D901,$F$2-1,0))</f>
        <v>0</v>
      </c>
      <c r="F901" s="29"/>
      <c r="G901" s="29"/>
      <c r="H901" s="29"/>
      <c r="I901" s="29"/>
      <c r="J901" s="29"/>
      <c r="K901" s="29"/>
      <c r="L901" s="29"/>
      <c r="M901" s="29"/>
      <c r="N901" s="29"/>
      <c r="O901" s="29"/>
      <c r="P901" s="29"/>
      <c r="Q901" s="29"/>
      <c r="R901" s="29"/>
      <c r="S901" s="29"/>
      <c r="T901" s="29"/>
      <c r="U901" s="29"/>
      <c r="V901" s="29"/>
      <c r="W901" s="29"/>
      <c r="X901" s="29"/>
      <c r="Y901" s="29"/>
      <c r="Z901" s="29"/>
    </row>
    <row r="902" ht="15.35" customHeight="1">
      <c r="A902" s="29"/>
      <c r="B902" s="29"/>
      <c r="C902" s="30">
        <v>41787</v>
      </c>
      <c r="D902" s="27">
        <f>COUNTIF($B$2:$B$840,$C902)</f>
        <v>0</v>
      </c>
      <c r="E902" s="27">
        <f>SUM($D902:OFFSET($D902,$F$2-1,0))</f>
        <v>0</v>
      </c>
      <c r="F902" s="29"/>
      <c r="G902" s="29"/>
      <c r="H902" s="29"/>
      <c r="I902" s="29"/>
      <c r="J902" s="29"/>
      <c r="K902" s="29"/>
      <c r="L902" s="29"/>
      <c r="M902" s="29"/>
      <c r="N902" s="29"/>
      <c r="O902" s="29"/>
      <c r="P902" s="29"/>
      <c r="Q902" s="29"/>
      <c r="R902" s="29"/>
      <c r="S902" s="29"/>
      <c r="T902" s="29"/>
      <c r="U902" s="29"/>
      <c r="V902" s="29"/>
      <c r="W902" s="29"/>
      <c r="X902" s="29"/>
      <c r="Y902" s="29"/>
      <c r="Z902" s="29"/>
    </row>
    <row r="903" ht="15.35" customHeight="1">
      <c r="A903" s="29"/>
      <c r="B903" s="29"/>
      <c r="C903" s="30">
        <v>41788</v>
      </c>
      <c r="D903" s="27">
        <f>COUNTIF($B$2:$B$840,$C903)</f>
        <v>0</v>
      </c>
      <c r="E903" s="27">
        <f>SUM($D903:OFFSET($D903,$F$2-1,0))</f>
        <v>0</v>
      </c>
      <c r="F903" s="29"/>
      <c r="G903" s="29"/>
      <c r="H903" s="29"/>
      <c r="I903" s="29"/>
      <c r="J903" s="29"/>
      <c r="K903" s="29"/>
      <c r="L903" s="29"/>
      <c r="M903" s="29"/>
      <c r="N903" s="29"/>
      <c r="O903" s="29"/>
      <c r="P903" s="29"/>
      <c r="Q903" s="29"/>
      <c r="R903" s="29"/>
      <c r="S903" s="29"/>
      <c r="T903" s="29"/>
      <c r="U903" s="29"/>
      <c r="V903" s="29"/>
      <c r="W903" s="29"/>
      <c r="X903" s="29"/>
      <c r="Y903" s="29"/>
      <c r="Z903" s="29"/>
    </row>
    <row r="904" ht="15.35" customHeight="1">
      <c r="A904" s="29"/>
      <c r="B904" s="29"/>
      <c r="C904" s="30">
        <v>41789</v>
      </c>
      <c r="D904" s="27">
        <f>COUNTIF($B$2:$B$840,$C904)</f>
        <v>0</v>
      </c>
      <c r="E904" s="27">
        <f>SUM($D904:OFFSET($D904,$F$2-1,0))</f>
        <v>0</v>
      </c>
      <c r="F904" s="29"/>
      <c r="G904" s="29"/>
      <c r="H904" s="29"/>
      <c r="I904" s="29"/>
      <c r="J904" s="29"/>
      <c r="K904" s="29"/>
      <c r="L904" s="29"/>
      <c r="M904" s="29"/>
      <c r="N904" s="29"/>
      <c r="O904" s="29"/>
      <c r="P904" s="29"/>
      <c r="Q904" s="29"/>
      <c r="R904" s="29"/>
      <c r="S904" s="29"/>
      <c r="T904" s="29"/>
      <c r="U904" s="29"/>
      <c r="V904" s="29"/>
      <c r="W904" s="29"/>
      <c r="X904" s="29"/>
      <c r="Y904" s="29"/>
      <c r="Z904" s="29"/>
    </row>
    <row r="905" ht="15.35" customHeight="1">
      <c r="A905" s="29"/>
      <c r="B905" s="29"/>
      <c r="C905" s="30">
        <v>41790</v>
      </c>
      <c r="D905" s="27">
        <f>COUNTIF($B$2:$B$840,$C905)</f>
        <v>0</v>
      </c>
      <c r="E905" s="27">
        <f>SUM($D905:OFFSET($D905,$F$2-1,0))</f>
        <v>0</v>
      </c>
      <c r="F905" s="29"/>
      <c r="G905" s="29"/>
      <c r="H905" s="29"/>
      <c r="I905" s="29"/>
      <c r="J905" s="29"/>
      <c r="K905" s="29"/>
      <c r="L905" s="29"/>
      <c r="M905" s="29"/>
      <c r="N905" s="29"/>
      <c r="O905" s="29"/>
      <c r="P905" s="29"/>
      <c r="Q905" s="29"/>
      <c r="R905" s="29"/>
      <c r="S905" s="29"/>
      <c r="T905" s="29"/>
      <c r="U905" s="29"/>
      <c r="V905" s="29"/>
      <c r="W905" s="29"/>
      <c r="X905" s="29"/>
      <c r="Y905" s="29"/>
      <c r="Z905" s="29"/>
    </row>
    <row r="906" ht="15.35" customHeight="1">
      <c r="A906" s="29"/>
      <c r="B906" s="29"/>
      <c r="C906" s="30">
        <v>41791</v>
      </c>
      <c r="D906" s="27">
        <f>COUNTIF($B$2:$B$840,$C906)</f>
        <v>0</v>
      </c>
      <c r="E906" s="27">
        <f>SUM($D906:OFFSET($D906,$F$2-1,0))</f>
        <v>0</v>
      </c>
      <c r="F906" s="29"/>
      <c r="G906" s="29"/>
      <c r="H906" s="29"/>
      <c r="I906" s="29"/>
      <c r="J906" s="29"/>
      <c r="K906" s="29"/>
      <c r="L906" s="29"/>
      <c r="M906" s="29"/>
      <c r="N906" s="29"/>
      <c r="O906" s="29"/>
      <c r="P906" s="29"/>
      <c r="Q906" s="29"/>
      <c r="R906" s="29"/>
      <c r="S906" s="29"/>
      <c r="T906" s="29"/>
      <c r="U906" s="29"/>
      <c r="V906" s="29"/>
      <c r="W906" s="29"/>
      <c r="X906" s="29"/>
      <c r="Y906" s="29"/>
      <c r="Z906" s="29"/>
    </row>
    <row r="907" ht="15.35" customHeight="1">
      <c r="A907" s="29"/>
      <c r="B907" s="29"/>
      <c r="C907" s="30">
        <v>41792</v>
      </c>
      <c r="D907" s="27">
        <f>COUNTIF($B$2:$B$840,$C907)</f>
        <v>0</v>
      </c>
      <c r="E907" s="27">
        <f>SUM($D907:OFFSET($D907,$F$2-1,0))</f>
        <v>0</v>
      </c>
      <c r="F907" s="29"/>
      <c r="G907" s="29"/>
      <c r="H907" s="29"/>
      <c r="I907" s="29"/>
      <c r="J907" s="29"/>
      <c r="K907" s="29"/>
      <c r="L907" s="29"/>
      <c r="M907" s="29"/>
      <c r="N907" s="29"/>
      <c r="O907" s="29"/>
      <c r="P907" s="29"/>
      <c r="Q907" s="29"/>
      <c r="R907" s="29"/>
      <c r="S907" s="29"/>
      <c r="T907" s="29"/>
      <c r="U907" s="29"/>
      <c r="V907" s="29"/>
      <c r="W907" s="29"/>
      <c r="X907" s="29"/>
      <c r="Y907" s="29"/>
      <c r="Z907" s="29"/>
    </row>
    <row r="908" ht="15.35" customHeight="1">
      <c r="A908" s="29"/>
      <c r="B908" s="29"/>
      <c r="C908" s="30">
        <v>41793</v>
      </c>
      <c r="D908" s="27">
        <f>COUNTIF($B$2:$B$840,$C908)</f>
        <v>0</v>
      </c>
      <c r="E908" s="27">
        <f>SUM($D908:OFFSET($D908,$F$2-1,0))</f>
        <v>0</v>
      </c>
      <c r="F908" s="29"/>
      <c r="G908" s="29"/>
      <c r="H908" s="29"/>
      <c r="I908" s="29"/>
      <c r="J908" s="29"/>
      <c r="K908" s="29"/>
      <c r="L908" s="29"/>
      <c r="M908" s="29"/>
      <c r="N908" s="29"/>
      <c r="O908" s="29"/>
      <c r="P908" s="29"/>
      <c r="Q908" s="29"/>
      <c r="R908" s="29"/>
      <c r="S908" s="29"/>
      <c r="T908" s="29"/>
      <c r="U908" s="29"/>
      <c r="V908" s="29"/>
      <c r="W908" s="29"/>
      <c r="X908" s="29"/>
      <c r="Y908" s="29"/>
      <c r="Z908" s="29"/>
    </row>
    <row r="909" ht="15.35" customHeight="1">
      <c r="A909" s="29"/>
      <c r="B909" s="29"/>
      <c r="C909" s="30">
        <v>41794</v>
      </c>
      <c r="D909" s="27">
        <f>COUNTIF($B$2:$B$840,$C909)</f>
        <v>0</v>
      </c>
      <c r="E909" s="27">
        <f>SUM($D909:OFFSET($D909,$F$2-1,0))</f>
        <v>0</v>
      </c>
      <c r="F909" s="29"/>
      <c r="G909" s="29"/>
      <c r="H909" s="29"/>
      <c r="I909" s="29"/>
      <c r="J909" s="29"/>
      <c r="K909" s="29"/>
      <c r="L909" s="29"/>
      <c r="M909" s="29"/>
      <c r="N909" s="29"/>
      <c r="O909" s="29"/>
      <c r="P909" s="29"/>
      <c r="Q909" s="29"/>
      <c r="R909" s="29"/>
      <c r="S909" s="29"/>
      <c r="T909" s="29"/>
      <c r="U909" s="29"/>
      <c r="V909" s="29"/>
      <c r="W909" s="29"/>
      <c r="X909" s="29"/>
      <c r="Y909" s="29"/>
      <c r="Z909" s="29"/>
    </row>
    <row r="910" ht="15.35" customHeight="1">
      <c r="A910" s="29"/>
      <c r="B910" s="29"/>
      <c r="C910" s="30">
        <v>41795</v>
      </c>
      <c r="D910" s="27">
        <f>COUNTIF($B$2:$B$840,$C910)</f>
        <v>0</v>
      </c>
      <c r="E910" s="27">
        <f>SUM($D910:OFFSET($D910,$F$2-1,0))</f>
        <v>0</v>
      </c>
      <c r="F910" s="29"/>
      <c r="G910" s="29"/>
      <c r="H910" s="29"/>
      <c r="I910" s="29"/>
      <c r="J910" s="29"/>
      <c r="K910" s="29"/>
      <c r="L910" s="29"/>
      <c r="M910" s="29"/>
      <c r="N910" s="29"/>
      <c r="O910" s="29"/>
      <c r="P910" s="29"/>
      <c r="Q910" s="29"/>
      <c r="R910" s="29"/>
      <c r="S910" s="29"/>
      <c r="T910" s="29"/>
      <c r="U910" s="29"/>
      <c r="V910" s="29"/>
      <c r="W910" s="29"/>
      <c r="X910" s="29"/>
      <c r="Y910" s="29"/>
      <c r="Z910" s="29"/>
    </row>
    <row r="911" ht="15.35" customHeight="1">
      <c r="A911" s="29"/>
      <c r="B911" s="29"/>
      <c r="C911" s="30">
        <v>41796</v>
      </c>
      <c r="D911" s="27">
        <f>COUNTIF($B$2:$B$840,$C911)</f>
        <v>0</v>
      </c>
      <c r="E911" s="27">
        <f>SUM($D911:OFFSET($D911,$F$2-1,0))</f>
        <v>0</v>
      </c>
      <c r="F911" s="29"/>
      <c r="G911" s="29"/>
      <c r="H911" s="29"/>
      <c r="I911" s="29"/>
      <c r="J911" s="29"/>
      <c r="K911" s="29"/>
      <c r="L911" s="29"/>
      <c r="M911" s="29"/>
      <c r="N911" s="29"/>
      <c r="O911" s="29"/>
      <c r="P911" s="29"/>
      <c r="Q911" s="29"/>
      <c r="R911" s="29"/>
      <c r="S911" s="29"/>
      <c r="T911" s="29"/>
      <c r="U911" s="29"/>
      <c r="V911" s="29"/>
      <c r="W911" s="29"/>
      <c r="X911" s="29"/>
      <c r="Y911" s="29"/>
      <c r="Z911" s="29"/>
    </row>
    <row r="912" ht="15.35" customHeight="1">
      <c r="A912" s="29"/>
      <c r="B912" s="29"/>
      <c r="C912" s="30">
        <v>41797</v>
      </c>
      <c r="D912" s="27">
        <f>COUNTIF($B$2:$B$840,$C912)</f>
        <v>0</v>
      </c>
      <c r="E912" s="27">
        <f>SUM($D912:OFFSET($D912,$F$2-1,0))</f>
        <v>0</v>
      </c>
      <c r="F912" s="29"/>
      <c r="G912" s="29"/>
      <c r="H912" s="29"/>
      <c r="I912" s="29"/>
      <c r="J912" s="29"/>
      <c r="K912" s="29"/>
      <c r="L912" s="29"/>
      <c r="M912" s="29"/>
      <c r="N912" s="29"/>
      <c r="O912" s="29"/>
      <c r="P912" s="29"/>
      <c r="Q912" s="29"/>
      <c r="R912" s="29"/>
      <c r="S912" s="29"/>
      <c r="T912" s="29"/>
      <c r="U912" s="29"/>
      <c r="V912" s="29"/>
      <c r="W912" s="29"/>
      <c r="X912" s="29"/>
      <c r="Y912" s="29"/>
      <c r="Z912" s="29"/>
    </row>
    <row r="913" ht="15.35" customHeight="1">
      <c r="A913" s="29"/>
      <c r="B913" s="29"/>
      <c r="C913" s="30">
        <v>41798</v>
      </c>
      <c r="D913" s="27">
        <f>COUNTIF($B$2:$B$840,$C913)</f>
        <v>0</v>
      </c>
      <c r="E913" s="27">
        <f>SUM($D913:OFFSET($D913,$F$2-1,0))</f>
        <v>0</v>
      </c>
      <c r="F913" s="29"/>
      <c r="G913" s="29"/>
      <c r="H913" s="29"/>
      <c r="I913" s="29"/>
      <c r="J913" s="29"/>
      <c r="K913" s="29"/>
      <c r="L913" s="29"/>
      <c r="M913" s="29"/>
      <c r="N913" s="29"/>
      <c r="O913" s="29"/>
      <c r="P913" s="29"/>
      <c r="Q913" s="29"/>
      <c r="R913" s="29"/>
      <c r="S913" s="29"/>
      <c r="T913" s="29"/>
      <c r="U913" s="29"/>
      <c r="V913" s="29"/>
      <c r="W913" s="29"/>
      <c r="X913" s="29"/>
      <c r="Y913" s="29"/>
      <c r="Z913" s="29"/>
    </row>
    <row r="914" ht="15.35" customHeight="1">
      <c r="A914" s="29"/>
      <c r="B914" s="29"/>
      <c r="C914" s="30">
        <v>41799</v>
      </c>
      <c r="D914" s="27">
        <f>COUNTIF($B$2:$B$840,$C914)</f>
        <v>0</v>
      </c>
      <c r="E914" s="27">
        <f>SUM($D914:OFFSET($D914,$F$2-1,0))</f>
        <v>0</v>
      </c>
      <c r="F914" s="29"/>
      <c r="G914" s="29"/>
      <c r="H914" s="29"/>
      <c r="I914" s="29"/>
      <c r="J914" s="29"/>
      <c r="K914" s="29"/>
      <c r="L914" s="29"/>
      <c r="M914" s="29"/>
      <c r="N914" s="29"/>
      <c r="O914" s="29"/>
      <c r="P914" s="29"/>
      <c r="Q914" s="29"/>
      <c r="R914" s="29"/>
      <c r="S914" s="29"/>
      <c r="T914" s="29"/>
      <c r="U914" s="29"/>
      <c r="V914" s="29"/>
      <c r="W914" s="29"/>
      <c r="X914" s="29"/>
      <c r="Y914" s="29"/>
      <c r="Z914" s="29"/>
    </row>
    <row r="915" ht="15.35" customHeight="1">
      <c r="A915" s="29"/>
      <c r="B915" s="29"/>
      <c r="C915" s="30">
        <v>41800</v>
      </c>
      <c r="D915" s="27">
        <f>COUNTIF($B$2:$B$840,$C915)</f>
        <v>0</v>
      </c>
      <c r="E915" s="27">
        <f>SUM($D915:OFFSET($D915,$F$2-1,0))</f>
        <v>0</v>
      </c>
      <c r="F915" s="29"/>
      <c r="G915" s="29"/>
      <c r="H915" s="29"/>
      <c r="I915" s="29"/>
      <c r="J915" s="29"/>
      <c r="K915" s="29"/>
      <c r="L915" s="29"/>
      <c r="M915" s="29"/>
      <c r="N915" s="29"/>
      <c r="O915" s="29"/>
      <c r="P915" s="29"/>
      <c r="Q915" s="29"/>
      <c r="R915" s="29"/>
      <c r="S915" s="29"/>
      <c r="T915" s="29"/>
      <c r="U915" s="29"/>
      <c r="V915" s="29"/>
      <c r="W915" s="29"/>
      <c r="X915" s="29"/>
      <c r="Y915" s="29"/>
      <c r="Z915" s="29"/>
    </row>
    <row r="916" ht="15.35" customHeight="1">
      <c r="A916" s="29"/>
      <c r="B916" s="29"/>
      <c r="C916" s="30">
        <v>41801</v>
      </c>
      <c r="D916" s="27">
        <f>COUNTIF($B$2:$B$840,$C916)</f>
        <v>0</v>
      </c>
      <c r="E916" s="27">
        <f>SUM($D916:OFFSET($D916,$F$2-1,0))</f>
        <v>0</v>
      </c>
      <c r="F916" s="29"/>
      <c r="G916" s="29"/>
      <c r="H916" s="29"/>
      <c r="I916" s="29"/>
      <c r="J916" s="29"/>
      <c r="K916" s="29"/>
      <c r="L916" s="29"/>
      <c r="M916" s="29"/>
      <c r="N916" s="29"/>
      <c r="O916" s="29"/>
      <c r="P916" s="29"/>
      <c r="Q916" s="29"/>
      <c r="R916" s="29"/>
      <c r="S916" s="29"/>
      <c r="T916" s="29"/>
      <c r="U916" s="29"/>
      <c r="V916" s="29"/>
      <c r="W916" s="29"/>
      <c r="X916" s="29"/>
      <c r="Y916" s="29"/>
      <c r="Z916" s="29"/>
    </row>
    <row r="917" ht="15.35" customHeight="1">
      <c r="A917" s="29"/>
      <c r="B917" s="29"/>
      <c r="C917" s="30">
        <v>41802</v>
      </c>
      <c r="D917" s="27">
        <f>COUNTIF($B$2:$B$840,$C917)</f>
        <v>0</v>
      </c>
      <c r="E917" s="27">
        <f>SUM($D917:OFFSET($D917,$F$2-1,0))</f>
        <v>0</v>
      </c>
      <c r="F917" s="29"/>
      <c r="G917" s="29"/>
      <c r="H917" s="29"/>
      <c r="I917" s="29"/>
      <c r="J917" s="29"/>
      <c r="K917" s="29"/>
      <c r="L917" s="29"/>
      <c r="M917" s="29"/>
      <c r="N917" s="29"/>
      <c r="O917" s="29"/>
      <c r="P917" s="29"/>
      <c r="Q917" s="29"/>
      <c r="R917" s="29"/>
      <c r="S917" s="29"/>
      <c r="T917" s="29"/>
      <c r="U917" s="29"/>
      <c r="V917" s="29"/>
      <c r="W917" s="29"/>
      <c r="X917" s="29"/>
      <c r="Y917" s="29"/>
      <c r="Z917" s="29"/>
    </row>
    <row r="918" ht="15.35" customHeight="1">
      <c r="A918" s="29"/>
      <c r="B918" s="29"/>
      <c r="C918" s="30">
        <v>41803</v>
      </c>
      <c r="D918" s="27">
        <f>COUNTIF($B$2:$B$840,$C918)</f>
        <v>0</v>
      </c>
      <c r="E918" s="27">
        <f>SUM($D918:OFFSET($D918,$F$2-1,0))</f>
        <v>0</v>
      </c>
      <c r="F918" s="29"/>
      <c r="G918" s="29"/>
      <c r="H918" s="29"/>
      <c r="I918" s="29"/>
      <c r="J918" s="29"/>
      <c r="K918" s="29"/>
      <c r="L918" s="29"/>
      <c r="M918" s="29"/>
      <c r="N918" s="29"/>
      <c r="O918" s="29"/>
      <c r="P918" s="29"/>
      <c r="Q918" s="29"/>
      <c r="R918" s="29"/>
      <c r="S918" s="29"/>
      <c r="T918" s="29"/>
      <c r="U918" s="29"/>
      <c r="V918" s="29"/>
      <c r="W918" s="29"/>
      <c r="X918" s="29"/>
      <c r="Y918" s="29"/>
      <c r="Z918" s="29"/>
    </row>
    <row r="919" ht="15.35" customHeight="1">
      <c r="A919" s="29"/>
      <c r="B919" s="29"/>
      <c r="C919" s="30">
        <v>41804</v>
      </c>
      <c r="D919" s="27">
        <f>COUNTIF($B$2:$B$840,$C919)</f>
        <v>0</v>
      </c>
      <c r="E919" s="27">
        <f>SUM($D919:OFFSET($D919,$F$2-1,0))</f>
        <v>0</v>
      </c>
      <c r="F919" s="29"/>
      <c r="G919" s="29"/>
      <c r="H919" s="29"/>
      <c r="I919" s="29"/>
      <c r="J919" s="29"/>
      <c r="K919" s="29"/>
      <c r="L919" s="29"/>
      <c r="M919" s="29"/>
      <c r="N919" s="29"/>
      <c r="O919" s="29"/>
      <c r="P919" s="29"/>
      <c r="Q919" s="29"/>
      <c r="R919" s="29"/>
      <c r="S919" s="29"/>
      <c r="T919" s="29"/>
      <c r="U919" s="29"/>
      <c r="V919" s="29"/>
      <c r="W919" s="29"/>
      <c r="X919" s="29"/>
      <c r="Y919" s="29"/>
      <c r="Z919" s="29"/>
    </row>
    <row r="920" ht="15.35" customHeight="1">
      <c r="A920" s="29"/>
      <c r="B920" s="29"/>
      <c r="C920" s="30">
        <v>41805</v>
      </c>
      <c r="D920" s="27">
        <f>COUNTIF($B$2:$B$840,$C920)</f>
        <v>0</v>
      </c>
      <c r="E920" s="27">
        <f>SUM($D920:OFFSET($D920,$F$2-1,0))</f>
        <v>0</v>
      </c>
      <c r="F920" s="29"/>
      <c r="G920" s="29"/>
      <c r="H920" s="29"/>
      <c r="I920" s="29"/>
      <c r="J920" s="29"/>
      <c r="K920" s="29"/>
      <c r="L920" s="29"/>
      <c r="M920" s="29"/>
      <c r="N920" s="29"/>
      <c r="O920" s="29"/>
      <c r="P920" s="29"/>
      <c r="Q920" s="29"/>
      <c r="R920" s="29"/>
      <c r="S920" s="29"/>
      <c r="T920" s="29"/>
      <c r="U920" s="29"/>
      <c r="V920" s="29"/>
      <c r="W920" s="29"/>
      <c r="X920" s="29"/>
      <c r="Y920" s="29"/>
      <c r="Z920" s="29"/>
    </row>
    <row r="921" ht="15.35" customHeight="1">
      <c r="A921" s="29"/>
      <c r="B921" s="29"/>
      <c r="C921" s="30">
        <v>41806</v>
      </c>
      <c r="D921" s="27">
        <f>COUNTIF($B$2:$B$840,$C921)</f>
        <v>0</v>
      </c>
      <c r="E921" s="27">
        <f>SUM($D921:OFFSET($D921,$F$2-1,0))</f>
        <v>0</v>
      </c>
      <c r="F921" s="29"/>
      <c r="G921" s="29"/>
      <c r="H921" s="29"/>
      <c r="I921" s="29"/>
      <c r="J921" s="29"/>
      <c r="K921" s="29"/>
      <c r="L921" s="29"/>
      <c r="M921" s="29"/>
      <c r="N921" s="29"/>
      <c r="O921" s="29"/>
      <c r="P921" s="29"/>
      <c r="Q921" s="29"/>
      <c r="R921" s="29"/>
      <c r="S921" s="29"/>
      <c r="T921" s="29"/>
      <c r="U921" s="29"/>
      <c r="V921" s="29"/>
      <c r="W921" s="29"/>
      <c r="X921" s="29"/>
      <c r="Y921" s="29"/>
      <c r="Z921" s="29"/>
    </row>
    <row r="922" ht="15.35" customHeight="1">
      <c r="A922" s="29"/>
      <c r="B922" s="29"/>
      <c r="C922" s="30">
        <v>41807</v>
      </c>
      <c r="D922" s="27">
        <f>COUNTIF($B$2:$B$840,$C922)</f>
        <v>0</v>
      </c>
      <c r="E922" s="27">
        <f>SUM($D922:OFFSET($D922,$F$2-1,0))</f>
        <v>0</v>
      </c>
      <c r="F922" s="29"/>
      <c r="G922" s="29"/>
      <c r="H922" s="29"/>
      <c r="I922" s="29"/>
      <c r="J922" s="29"/>
      <c r="K922" s="29"/>
      <c r="L922" s="29"/>
      <c r="M922" s="29"/>
      <c r="N922" s="29"/>
      <c r="O922" s="29"/>
      <c r="P922" s="29"/>
      <c r="Q922" s="29"/>
      <c r="R922" s="29"/>
      <c r="S922" s="29"/>
      <c r="T922" s="29"/>
      <c r="U922" s="29"/>
      <c r="V922" s="29"/>
      <c r="W922" s="29"/>
      <c r="X922" s="29"/>
      <c r="Y922" s="29"/>
      <c r="Z922" s="29"/>
    </row>
    <row r="923" ht="15.35" customHeight="1">
      <c r="A923" s="29"/>
      <c r="B923" s="29"/>
      <c r="C923" s="30">
        <v>41808</v>
      </c>
      <c r="D923" s="27">
        <f>COUNTIF($B$2:$B$840,$C923)</f>
        <v>0</v>
      </c>
      <c r="E923" s="27">
        <f>SUM($D923:OFFSET($D923,$F$2-1,0))</f>
        <v>0</v>
      </c>
      <c r="F923" s="29"/>
      <c r="G923" s="29"/>
      <c r="H923" s="29"/>
      <c r="I923" s="29"/>
      <c r="J923" s="29"/>
      <c r="K923" s="29"/>
      <c r="L923" s="29"/>
      <c r="M923" s="29"/>
      <c r="N923" s="29"/>
      <c r="O923" s="29"/>
      <c r="P923" s="29"/>
      <c r="Q923" s="29"/>
      <c r="R923" s="29"/>
      <c r="S923" s="29"/>
      <c r="T923" s="29"/>
      <c r="U923" s="29"/>
      <c r="V923" s="29"/>
      <c r="W923" s="29"/>
      <c r="X923" s="29"/>
      <c r="Y923" s="29"/>
      <c r="Z923" s="29"/>
    </row>
    <row r="924" ht="15.35" customHeight="1">
      <c r="A924" s="29"/>
      <c r="B924" s="29"/>
      <c r="C924" s="30">
        <v>41809</v>
      </c>
      <c r="D924" s="27">
        <f>COUNTIF($B$2:$B$840,$C924)</f>
        <v>0</v>
      </c>
      <c r="E924" s="27">
        <f>SUM($D924:OFFSET($D924,$F$2-1,0))</f>
        <v>0</v>
      </c>
      <c r="F924" s="29"/>
      <c r="G924" s="29"/>
      <c r="H924" s="29"/>
      <c r="I924" s="29"/>
      <c r="J924" s="29"/>
      <c r="K924" s="29"/>
      <c r="L924" s="29"/>
      <c r="M924" s="29"/>
      <c r="N924" s="29"/>
      <c r="O924" s="29"/>
      <c r="P924" s="29"/>
      <c r="Q924" s="29"/>
      <c r="R924" s="29"/>
      <c r="S924" s="29"/>
      <c r="T924" s="29"/>
      <c r="U924" s="29"/>
      <c r="V924" s="29"/>
      <c r="W924" s="29"/>
      <c r="X924" s="29"/>
      <c r="Y924" s="29"/>
      <c r="Z924" s="29"/>
    </row>
    <row r="925" ht="15.35" customHeight="1">
      <c r="A925" s="29"/>
      <c r="B925" s="29"/>
      <c r="C925" s="30">
        <v>41810</v>
      </c>
      <c r="D925" s="27">
        <f>COUNTIF($B$2:$B$840,$C925)</f>
        <v>0</v>
      </c>
      <c r="E925" s="27">
        <f>SUM($D925:OFFSET($D925,$F$2-1,0))</f>
        <v>0</v>
      </c>
      <c r="F925" s="29"/>
      <c r="G925" s="29"/>
      <c r="H925" s="29"/>
      <c r="I925" s="29"/>
      <c r="J925" s="29"/>
      <c r="K925" s="29"/>
      <c r="L925" s="29"/>
      <c r="M925" s="29"/>
      <c r="N925" s="29"/>
      <c r="O925" s="29"/>
      <c r="P925" s="29"/>
      <c r="Q925" s="29"/>
      <c r="R925" s="29"/>
      <c r="S925" s="29"/>
      <c r="T925" s="29"/>
      <c r="U925" s="29"/>
      <c r="V925" s="29"/>
      <c r="W925" s="29"/>
      <c r="X925" s="29"/>
      <c r="Y925" s="29"/>
      <c r="Z925" s="29"/>
    </row>
    <row r="926" ht="15.35" customHeight="1">
      <c r="A926" s="29"/>
      <c r="B926" s="29"/>
      <c r="C926" s="30">
        <v>41811</v>
      </c>
      <c r="D926" s="27">
        <f>COUNTIF($B$2:$B$840,$C926)</f>
        <v>0</v>
      </c>
      <c r="E926" s="27">
        <f>SUM($D926:OFFSET($D926,$F$2-1,0))</f>
        <v>0</v>
      </c>
      <c r="F926" s="29"/>
      <c r="G926" s="29"/>
      <c r="H926" s="29"/>
      <c r="I926" s="29"/>
      <c r="J926" s="29"/>
      <c r="K926" s="29"/>
      <c r="L926" s="29"/>
      <c r="M926" s="29"/>
      <c r="N926" s="29"/>
      <c r="O926" s="29"/>
      <c r="P926" s="29"/>
      <c r="Q926" s="29"/>
      <c r="R926" s="29"/>
      <c r="S926" s="29"/>
      <c r="T926" s="29"/>
      <c r="U926" s="29"/>
      <c r="V926" s="29"/>
      <c r="W926" s="29"/>
      <c r="X926" s="29"/>
      <c r="Y926" s="29"/>
      <c r="Z926" s="29"/>
    </row>
    <row r="927" ht="15.35" customHeight="1">
      <c r="A927" s="29"/>
      <c r="B927" s="29"/>
      <c r="C927" s="30">
        <v>41812</v>
      </c>
      <c r="D927" s="27">
        <f>COUNTIF($B$2:$B$840,$C927)</f>
        <v>0</v>
      </c>
      <c r="E927" s="27">
        <f>SUM($D927:OFFSET($D927,$F$2-1,0))</f>
        <v>0</v>
      </c>
      <c r="F927" s="29"/>
      <c r="G927" s="29"/>
      <c r="H927" s="29"/>
      <c r="I927" s="29"/>
      <c r="J927" s="29"/>
      <c r="K927" s="29"/>
      <c r="L927" s="29"/>
      <c r="M927" s="29"/>
      <c r="N927" s="29"/>
      <c r="O927" s="29"/>
      <c r="P927" s="29"/>
      <c r="Q927" s="29"/>
      <c r="R927" s="29"/>
      <c r="S927" s="29"/>
      <c r="T927" s="29"/>
      <c r="U927" s="29"/>
      <c r="V927" s="29"/>
      <c r="W927" s="29"/>
      <c r="X927" s="29"/>
      <c r="Y927" s="29"/>
      <c r="Z927" s="29"/>
    </row>
    <row r="928" ht="15.35" customHeight="1">
      <c r="A928" s="29"/>
      <c r="B928" s="29"/>
      <c r="C928" s="30">
        <v>41813</v>
      </c>
      <c r="D928" s="27">
        <f>COUNTIF($B$2:$B$840,$C928)</f>
        <v>0</v>
      </c>
      <c r="E928" s="27">
        <f>SUM($D928:OFFSET($D928,$F$2-1,0))</f>
        <v>0</v>
      </c>
      <c r="F928" s="29"/>
      <c r="G928" s="29"/>
      <c r="H928" s="29"/>
      <c r="I928" s="29"/>
      <c r="J928" s="29"/>
      <c r="K928" s="29"/>
      <c r="L928" s="29"/>
      <c r="M928" s="29"/>
      <c r="N928" s="29"/>
      <c r="O928" s="29"/>
      <c r="P928" s="29"/>
      <c r="Q928" s="29"/>
      <c r="R928" s="29"/>
      <c r="S928" s="29"/>
      <c r="T928" s="29"/>
      <c r="U928" s="29"/>
      <c r="V928" s="29"/>
      <c r="W928" s="29"/>
      <c r="X928" s="29"/>
      <c r="Y928" s="29"/>
      <c r="Z928" s="29"/>
    </row>
    <row r="929" ht="15.35" customHeight="1">
      <c r="A929" s="29"/>
      <c r="B929" s="29"/>
      <c r="C929" s="30">
        <v>41814</v>
      </c>
      <c r="D929" s="27">
        <f>COUNTIF($B$2:$B$840,$C929)</f>
        <v>0</v>
      </c>
      <c r="E929" s="27">
        <f>SUM($D929:OFFSET($D929,$F$2-1,0))</f>
        <v>0</v>
      </c>
      <c r="F929" s="29"/>
      <c r="G929" s="29"/>
      <c r="H929" s="29"/>
      <c r="I929" s="29"/>
      <c r="J929" s="29"/>
      <c r="K929" s="29"/>
      <c r="L929" s="29"/>
      <c r="M929" s="29"/>
      <c r="N929" s="29"/>
      <c r="O929" s="29"/>
      <c r="P929" s="29"/>
      <c r="Q929" s="29"/>
      <c r="R929" s="29"/>
      <c r="S929" s="29"/>
      <c r="T929" s="29"/>
      <c r="U929" s="29"/>
      <c r="V929" s="29"/>
      <c r="W929" s="29"/>
      <c r="X929" s="29"/>
      <c r="Y929" s="29"/>
      <c r="Z929" s="29"/>
    </row>
    <row r="930" ht="15.35" customHeight="1">
      <c r="A930" s="29"/>
      <c r="B930" s="29"/>
      <c r="C930" s="30">
        <v>41815</v>
      </c>
      <c r="D930" s="27">
        <f>COUNTIF($B$2:$B$840,$C930)</f>
        <v>0</v>
      </c>
      <c r="E930" s="27">
        <f>SUM($D930:OFFSET($D930,$F$2-1,0))</f>
        <v>0</v>
      </c>
      <c r="F930" s="29"/>
      <c r="G930" s="29"/>
      <c r="H930" s="29"/>
      <c r="I930" s="29"/>
      <c r="J930" s="29"/>
      <c r="K930" s="29"/>
      <c r="L930" s="29"/>
      <c r="M930" s="29"/>
      <c r="N930" s="29"/>
      <c r="O930" s="29"/>
      <c r="P930" s="29"/>
      <c r="Q930" s="29"/>
      <c r="R930" s="29"/>
      <c r="S930" s="29"/>
      <c r="T930" s="29"/>
      <c r="U930" s="29"/>
      <c r="V930" s="29"/>
      <c r="W930" s="29"/>
      <c r="X930" s="29"/>
      <c r="Y930" s="29"/>
      <c r="Z930" s="29"/>
    </row>
    <row r="931" ht="15.35" customHeight="1">
      <c r="A931" s="29"/>
      <c r="B931" s="29"/>
      <c r="C931" s="30">
        <v>41816</v>
      </c>
      <c r="D931" s="27">
        <f>COUNTIF($B$2:$B$840,$C931)</f>
        <v>0</v>
      </c>
      <c r="E931" s="27">
        <f>SUM($D931:OFFSET($D931,$F$2-1,0))</f>
        <v>0</v>
      </c>
      <c r="F931" s="29"/>
      <c r="G931" s="29"/>
      <c r="H931" s="29"/>
      <c r="I931" s="29"/>
      <c r="J931" s="29"/>
      <c r="K931" s="29"/>
      <c r="L931" s="29"/>
      <c r="M931" s="29"/>
      <c r="N931" s="29"/>
      <c r="O931" s="29"/>
      <c r="P931" s="29"/>
      <c r="Q931" s="29"/>
      <c r="R931" s="29"/>
      <c r="S931" s="29"/>
      <c r="T931" s="29"/>
      <c r="U931" s="29"/>
      <c r="V931" s="29"/>
      <c r="W931" s="29"/>
      <c r="X931" s="29"/>
      <c r="Y931" s="29"/>
      <c r="Z931" s="29"/>
    </row>
    <row r="932" ht="15.35" customHeight="1">
      <c r="A932" s="29"/>
      <c r="B932" s="29"/>
      <c r="C932" s="30">
        <v>41817</v>
      </c>
      <c r="D932" s="27">
        <f>COUNTIF($B$2:$B$840,$C932)</f>
        <v>0</v>
      </c>
      <c r="E932" s="27">
        <f>SUM($D932:OFFSET($D932,$F$2-1,0))</f>
        <v>0</v>
      </c>
      <c r="F932" s="29"/>
      <c r="G932" s="29"/>
      <c r="H932" s="29"/>
      <c r="I932" s="29"/>
      <c r="J932" s="29"/>
      <c r="K932" s="29"/>
      <c r="L932" s="29"/>
      <c r="M932" s="29"/>
      <c r="N932" s="29"/>
      <c r="O932" s="29"/>
      <c r="P932" s="29"/>
      <c r="Q932" s="29"/>
      <c r="R932" s="29"/>
      <c r="S932" s="29"/>
      <c r="T932" s="29"/>
      <c r="U932" s="29"/>
      <c r="V932" s="29"/>
      <c r="W932" s="29"/>
      <c r="X932" s="29"/>
      <c r="Y932" s="29"/>
      <c r="Z932" s="29"/>
    </row>
    <row r="933" ht="15.35" customHeight="1">
      <c r="A933" s="29"/>
      <c r="B933" s="29"/>
      <c r="C933" s="30">
        <v>41818</v>
      </c>
      <c r="D933" s="27">
        <f>COUNTIF($B$2:$B$840,$C933)</f>
        <v>0</v>
      </c>
      <c r="E933" s="27">
        <f>SUM($D933:OFFSET($D933,$F$2-1,0))</f>
        <v>0</v>
      </c>
      <c r="F933" s="29"/>
      <c r="G933" s="29"/>
      <c r="H933" s="29"/>
      <c r="I933" s="29"/>
      <c r="J933" s="29"/>
      <c r="K933" s="29"/>
      <c r="L933" s="29"/>
      <c r="M933" s="29"/>
      <c r="N933" s="29"/>
      <c r="O933" s="29"/>
      <c r="P933" s="29"/>
      <c r="Q933" s="29"/>
      <c r="R933" s="29"/>
      <c r="S933" s="29"/>
      <c r="T933" s="29"/>
      <c r="U933" s="29"/>
      <c r="V933" s="29"/>
      <c r="W933" s="29"/>
      <c r="X933" s="29"/>
      <c r="Y933" s="29"/>
      <c r="Z933" s="29"/>
    </row>
    <row r="934" ht="15.35" customHeight="1">
      <c r="A934" s="29"/>
      <c r="B934" s="29"/>
      <c r="C934" s="30">
        <v>41819</v>
      </c>
      <c r="D934" s="27">
        <f>COUNTIF($B$2:$B$840,$C934)</f>
        <v>0</v>
      </c>
      <c r="E934" s="27">
        <f>SUM($D934:OFFSET($D934,$F$2-1,0))</f>
        <v>0</v>
      </c>
      <c r="F934" s="29"/>
      <c r="G934" s="29"/>
      <c r="H934" s="29"/>
      <c r="I934" s="29"/>
      <c r="J934" s="29"/>
      <c r="K934" s="29"/>
      <c r="L934" s="29"/>
      <c r="M934" s="29"/>
      <c r="N934" s="29"/>
      <c r="O934" s="29"/>
      <c r="P934" s="29"/>
      <c r="Q934" s="29"/>
      <c r="R934" s="29"/>
      <c r="S934" s="29"/>
      <c r="T934" s="29"/>
      <c r="U934" s="29"/>
      <c r="V934" s="29"/>
      <c r="W934" s="29"/>
      <c r="X934" s="29"/>
      <c r="Y934" s="29"/>
      <c r="Z934" s="29"/>
    </row>
    <row r="935" ht="15.35" customHeight="1">
      <c r="A935" s="29"/>
      <c r="B935" s="29"/>
      <c r="C935" s="30">
        <v>41820</v>
      </c>
      <c r="D935" s="27">
        <f>COUNTIF($B$2:$B$840,$C935)</f>
        <v>0</v>
      </c>
      <c r="E935" s="27">
        <f>SUM($D935:OFFSET($D935,$F$2-1,0))</f>
        <v>0</v>
      </c>
      <c r="F935" s="29"/>
      <c r="G935" s="29"/>
      <c r="H935" s="29"/>
      <c r="I935" s="29"/>
      <c r="J935" s="29"/>
      <c r="K935" s="29"/>
      <c r="L935" s="29"/>
      <c r="M935" s="29"/>
      <c r="N935" s="29"/>
      <c r="O935" s="29"/>
      <c r="P935" s="29"/>
      <c r="Q935" s="29"/>
      <c r="R935" s="29"/>
      <c r="S935" s="29"/>
      <c r="T935" s="29"/>
      <c r="U935" s="29"/>
      <c r="V935" s="29"/>
      <c r="W935" s="29"/>
      <c r="X935" s="29"/>
      <c r="Y935" s="29"/>
      <c r="Z935" s="29"/>
    </row>
    <row r="936" ht="15.35" customHeight="1">
      <c r="A936" s="29"/>
      <c r="B936" s="29"/>
      <c r="C936" s="30">
        <v>41821</v>
      </c>
      <c r="D936" s="27">
        <f>COUNTIF($B$2:$B$840,$C936)</f>
        <v>0</v>
      </c>
      <c r="E936" s="27">
        <f>SUM($D936:OFFSET($D936,$F$2-1,0))</f>
        <v>0</v>
      </c>
      <c r="F936" s="29"/>
      <c r="G936" s="29"/>
      <c r="H936" s="29"/>
      <c r="I936" s="29"/>
      <c r="J936" s="29"/>
      <c r="K936" s="29"/>
      <c r="L936" s="29"/>
      <c r="M936" s="29"/>
      <c r="N936" s="29"/>
      <c r="O936" s="29"/>
      <c r="P936" s="29"/>
      <c r="Q936" s="29"/>
      <c r="R936" s="29"/>
      <c r="S936" s="29"/>
      <c r="T936" s="29"/>
      <c r="U936" s="29"/>
      <c r="V936" s="29"/>
      <c r="W936" s="29"/>
      <c r="X936" s="29"/>
      <c r="Y936" s="29"/>
      <c r="Z936" s="29"/>
    </row>
    <row r="937" ht="15.35" customHeight="1">
      <c r="A937" s="29"/>
      <c r="B937" s="29"/>
      <c r="C937" s="30">
        <v>41822</v>
      </c>
      <c r="D937" s="27">
        <f>COUNTIF($B$2:$B$840,$C937)</f>
        <v>0</v>
      </c>
      <c r="E937" s="27">
        <f>SUM($D937:OFFSET($D937,$F$2-1,0))</f>
        <v>0</v>
      </c>
      <c r="F937" s="29"/>
      <c r="G937" s="29"/>
      <c r="H937" s="29"/>
      <c r="I937" s="29"/>
      <c r="J937" s="29"/>
      <c r="K937" s="29"/>
      <c r="L937" s="29"/>
      <c r="M937" s="29"/>
      <c r="N937" s="29"/>
      <c r="O937" s="29"/>
      <c r="P937" s="29"/>
      <c r="Q937" s="29"/>
      <c r="R937" s="29"/>
      <c r="S937" s="29"/>
      <c r="T937" s="29"/>
      <c r="U937" s="29"/>
      <c r="V937" s="29"/>
      <c r="W937" s="29"/>
      <c r="X937" s="29"/>
      <c r="Y937" s="29"/>
      <c r="Z937" s="29"/>
    </row>
    <row r="938" ht="15.35" customHeight="1">
      <c r="A938" s="29"/>
      <c r="B938" s="29"/>
      <c r="C938" s="30">
        <v>41823</v>
      </c>
      <c r="D938" s="27">
        <f>COUNTIF($B$2:$B$840,$C938)</f>
        <v>0</v>
      </c>
      <c r="E938" s="27">
        <f>SUM($D938:OFFSET($D938,$F$2-1,0))</f>
        <v>0</v>
      </c>
      <c r="F938" s="29"/>
      <c r="G938" s="29"/>
      <c r="H938" s="29"/>
      <c r="I938" s="29"/>
      <c r="J938" s="29"/>
      <c r="K938" s="29"/>
      <c r="L938" s="29"/>
      <c r="M938" s="29"/>
      <c r="N938" s="29"/>
      <c r="O938" s="29"/>
      <c r="P938" s="29"/>
      <c r="Q938" s="29"/>
      <c r="R938" s="29"/>
      <c r="S938" s="29"/>
      <c r="T938" s="29"/>
      <c r="U938" s="29"/>
      <c r="V938" s="29"/>
      <c r="W938" s="29"/>
      <c r="X938" s="29"/>
      <c r="Y938" s="29"/>
      <c r="Z938" s="29"/>
    </row>
    <row r="939" ht="15.35" customHeight="1">
      <c r="A939" s="29"/>
      <c r="B939" s="29"/>
      <c r="C939" s="30">
        <v>41824</v>
      </c>
      <c r="D939" s="27">
        <f>COUNTIF($B$2:$B$840,$C939)</f>
        <v>0</v>
      </c>
      <c r="E939" s="27">
        <f>SUM($D939:OFFSET($D939,$F$2-1,0))</f>
        <v>0</v>
      </c>
      <c r="F939" s="29"/>
      <c r="G939" s="29"/>
      <c r="H939" s="29"/>
      <c r="I939" s="29"/>
      <c r="J939" s="29"/>
      <c r="K939" s="29"/>
      <c r="L939" s="29"/>
      <c r="M939" s="29"/>
      <c r="N939" s="29"/>
      <c r="O939" s="29"/>
      <c r="P939" s="29"/>
      <c r="Q939" s="29"/>
      <c r="R939" s="29"/>
      <c r="S939" s="29"/>
      <c r="T939" s="29"/>
      <c r="U939" s="29"/>
      <c r="V939" s="29"/>
      <c r="W939" s="29"/>
      <c r="X939" s="29"/>
      <c r="Y939" s="29"/>
      <c r="Z939" s="29"/>
    </row>
    <row r="940" ht="15.35" customHeight="1">
      <c r="A940" s="29"/>
      <c r="B940" s="29"/>
      <c r="C940" s="30">
        <v>41825</v>
      </c>
      <c r="D940" s="27">
        <f>COUNTIF($B$2:$B$840,$C940)</f>
        <v>0</v>
      </c>
      <c r="E940" s="27">
        <f>SUM($D940:OFFSET($D940,$F$2-1,0))</f>
        <v>0</v>
      </c>
      <c r="F940" s="29"/>
      <c r="G940" s="29"/>
      <c r="H940" s="29"/>
      <c r="I940" s="29"/>
      <c r="J940" s="29"/>
      <c r="K940" s="29"/>
      <c r="L940" s="29"/>
      <c r="M940" s="29"/>
      <c r="N940" s="29"/>
      <c r="O940" s="29"/>
      <c r="P940" s="29"/>
      <c r="Q940" s="29"/>
      <c r="R940" s="29"/>
      <c r="S940" s="29"/>
      <c r="T940" s="29"/>
      <c r="U940" s="29"/>
      <c r="V940" s="29"/>
      <c r="W940" s="29"/>
      <c r="X940" s="29"/>
      <c r="Y940" s="29"/>
      <c r="Z940" s="29"/>
    </row>
    <row r="941" ht="15.35" customHeight="1">
      <c r="A941" s="29"/>
      <c r="B941" s="29"/>
      <c r="C941" s="30">
        <v>41826</v>
      </c>
      <c r="D941" s="27">
        <f>COUNTIF($B$2:$B$840,$C941)</f>
        <v>0</v>
      </c>
      <c r="E941" s="27">
        <f>SUM($D941:OFFSET($D941,$F$2-1,0))</f>
        <v>0</v>
      </c>
      <c r="F941" s="29"/>
      <c r="G941" s="29"/>
      <c r="H941" s="29"/>
      <c r="I941" s="29"/>
      <c r="J941" s="29"/>
      <c r="K941" s="29"/>
      <c r="L941" s="29"/>
      <c r="M941" s="29"/>
      <c r="N941" s="29"/>
      <c r="O941" s="29"/>
      <c r="P941" s="29"/>
      <c r="Q941" s="29"/>
      <c r="R941" s="29"/>
      <c r="S941" s="29"/>
      <c r="T941" s="29"/>
      <c r="U941" s="29"/>
      <c r="V941" s="29"/>
      <c r="W941" s="29"/>
      <c r="X941" s="29"/>
      <c r="Y941" s="29"/>
      <c r="Z941" s="29"/>
    </row>
    <row r="942" ht="15.35" customHeight="1">
      <c r="A942" s="29"/>
      <c r="B942" s="29"/>
      <c r="C942" s="30">
        <v>41827</v>
      </c>
      <c r="D942" s="27">
        <f>COUNTIF($B$2:$B$840,$C942)</f>
        <v>0</v>
      </c>
      <c r="E942" s="27">
        <f>SUM($D942:OFFSET($D942,$F$2-1,0))</f>
        <v>0</v>
      </c>
      <c r="F942" s="29"/>
      <c r="G942" s="29"/>
      <c r="H942" s="29"/>
      <c r="I942" s="29"/>
      <c r="J942" s="29"/>
      <c r="K942" s="29"/>
      <c r="L942" s="29"/>
      <c r="M942" s="29"/>
      <c r="N942" s="29"/>
      <c r="O942" s="29"/>
      <c r="P942" s="29"/>
      <c r="Q942" s="29"/>
      <c r="R942" s="29"/>
      <c r="S942" s="29"/>
      <c r="T942" s="29"/>
      <c r="U942" s="29"/>
      <c r="V942" s="29"/>
      <c r="W942" s="29"/>
      <c r="X942" s="29"/>
      <c r="Y942" s="29"/>
      <c r="Z942" s="29"/>
    </row>
    <row r="943" ht="15.35" customHeight="1">
      <c r="A943" s="29"/>
      <c r="B943" s="29"/>
      <c r="C943" s="30">
        <v>41828</v>
      </c>
      <c r="D943" s="27">
        <f>COUNTIF($B$2:$B$840,$C943)</f>
        <v>0</v>
      </c>
      <c r="E943" s="27">
        <f>SUM($D943:OFFSET($D943,$F$2-1,0))</f>
        <v>0</v>
      </c>
      <c r="F943" s="29"/>
      <c r="G943" s="29"/>
      <c r="H943" s="29"/>
      <c r="I943" s="29"/>
      <c r="J943" s="29"/>
      <c r="K943" s="29"/>
      <c r="L943" s="29"/>
      <c r="M943" s="29"/>
      <c r="N943" s="29"/>
      <c r="O943" s="29"/>
      <c r="P943" s="29"/>
      <c r="Q943" s="29"/>
      <c r="R943" s="29"/>
      <c r="S943" s="29"/>
      <c r="T943" s="29"/>
      <c r="U943" s="29"/>
      <c r="V943" s="29"/>
      <c r="W943" s="29"/>
      <c r="X943" s="29"/>
      <c r="Y943" s="29"/>
      <c r="Z943" s="29"/>
    </row>
    <row r="944" ht="15.35" customHeight="1">
      <c r="A944" s="29"/>
      <c r="B944" s="29"/>
      <c r="C944" s="30">
        <v>41829</v>
      </c>
      <c r="D944" s="27">
        <f>COUNTIF($B$2:$B$840,$C944)</f>
        <v>0</v>
      </c>
      <c r="E944" s="27">
        <f>SUM($D944:OFFSET($D944,$F$2-1,0))</f>
        <v>0</v>
      </c>
      <c r="F944" s="29"/>
      <c r="G944" s="29"/>
      <c r="H944" s="29"/>
      <c r="I944" s="29"/>
      <c r="J944" s="29"/>
      <c r="K944" s="29"/>
      <c r="L944" s="29"/>
      <c r="M944" s="29"/>
      <c r="N944" s="29"/>
      <c r="O944" s="29"/>
      <c r="P944" s="29"/>
      <c r="Q944" s="29"/>
      <c r="R944" s="29"/>
      <c r="S944" s="29"/>
      <c r="T944" s="29"/>
      <c r="U944" s="29"/>
      <c r="V944" s="29"/>
      <c r="W944" s="29"/>
      <c r="X944" s="29"/>
      <c r="Y944" s="29"/>
      <c r="Z944" s="29"/>
    </row>
    <row r="945" ht="15.35" customHeight="1">
      <c r="A945" s="29"/>
      <c r="B945" s="29"/>
      <c r="C945" s="30">
        <v>41830</v>
      </c>
      <c r="D945" s="27">
        <f>COUNTIF($B$2:$B$840,$C945)</f>
        <v>0</v>
      </c>
      <c r="E945" s="27">
        <f>SUM($D945:OFFSET($D945,$F$2-1,0))</f>
        <v>0</v>
      </c>
      <c r="F945" s="29"/>
      <c r="G945" s="29"/>
      <c r="H945" s="29"/>
      <c r="I945" s="29"/>
      <c r="J945" s="29"/>
      <c r="K945" s="29"/>
      <c r="L945" s="29"/>
      <c r="M945" s="29"/>
      <c r="N945" s="29"/>
      <c r="O945" s="29"/>
      <c r="P945" s="29"/>
      <c r="Q945" s="29"/>
      <c r="R945" s="29"/>
      <c r="S945" s="29"/>
      <c r="T945" s="29"/>
      <c r="U945" s="29"/>
      <c r="V945" s="29"/>
      <c r="W945" s="29"/>
      <c r="X945" s="29"/>
      <c r="Y945" s="29"/>
      <c r="Z945" s="29"/>
    </row>
    <row r="946" ht="15.35" customHeight="1">
      <c r="A946" s="29"/>
      <c r="B946" s="29"/>
      <c r="C946" s="30">
        <v>41831</v>
      </c>
      <c r="D946" s="27">
        <f>COUNTIF($B$2:$B$840,$C946)</f>
        <v>0</v>
      </c>
      <c r="E946" s="27">
        <f>SUM($D946:OFFSET($D946,$F$2-1,0))</f>
        <v>0</v>
      </c>
      <c r="F946" s="29"/>
      <c r="G946" s="29"/>
      <c r="H946" s="29"/>
      <c r="I946" s="29"/>
      <c r="J946" s="29"/>
      <c r="K946" s="29"/>
      <c r="L946" s="29"/>
      <c r="M946" s="29"/>
      <c r="N946" s="29"/>
      <c r="O946" s="29"/>
      <c r="P946" s="29"/>
      <c r="Q946" s="29"/>
      <c r="R946" s="29"/>
      <c r="S946" s="29"/>
      <c r="T946" s="29"/>
      <c r="U946" s="29"/>
      <c r="V946" s="29"/>
      <c r="W946" s="29"/>
      <c r="X946" s="29"/>
      <c r="Y946" s="29"/>
      <c r="Z946" s="29"/>
    </row>
    <row r="947" ht="15.35" customHeight="1">
      <c r="A947" s="29"/>
      <c r="B947" s="29"/>
      <c r="C947" s="30">
        <v>41832</v>
      </c>
      <c r="D947" s="27">
        <f>COUNTIF($B$2:$B$840,$C947)</f>
        <v>0</v>
      </c>
      <c r="E947" s="27">
        <f>SUM($D947:OFFSET($D947,$F$2-1,0))</f>
        <v>0</v>
      </c>
      <c r="F947" s="29"/>
      <c r="G947" s="29"/>
      <c r="H947" s="29"/>
      <c r="I947" s="29"/>
      <c r="J947" s="29"/>
      <c r="K947" s="29"/>
      <c r="L947" s="29"/>
      <c r="M947" s="29"/>
      <c r="N947" s="29"/>
      <c r="O947" s="29"/>
      <c r="P947" s="29"/>
      <c r="Q947" s="29"/>
      <c r="R947" s="29"/>
      <c r="S947" s="29"/>
      <c r="T947" s="29"/>
      <c r="U947" s="29"/>
      <c r="V947" s="29"/>
      <c r="W947" s="29"/>
      <c r="X947" s="29"/>
      <c r="Y947" s="29"/>
      <c r="Z947" s="29"/>
    </row>
    <row r="948" ht="15.35" customHeight="1">
      <c r="A948" s="29"/>
      <c r="B948" s="29"/>
      <c r="C948" s="30">
        <v>41833</v>
      </c>
      <c r="D948" s="27">
        <f>COUNTIF($B$2:$B$840,$C948)</f>
        <v>0</v>
      </c>
      <c r="E948" s="27">
        <f>SUM($D948:OFFSET($D948,$F$2-1,0))</f>
        <v>0</v>
      </c>
      <c r="F948" s="29"/>
      <c r="G948" s="29"/>
      <c r="H948" s="29"/>
      <c r="I948" s="29"/>
      <c r="J948" s="29"/>
      <c r="K948" s="29"/>
      <c r="L948" s="29"/>
      <c r="M948" s="29"/>
      <c r="N948" s="29"/>
      <c r="O948" s="29"/>
      <c r="P948" s="29"/>
      <c r="Q948" s="29"/>
      <c r="R948" s="29"/>
      <c r="S948" s="29"/>
      <c r="T948" s="29"/>
      <c r="U948" s="29"/>
      <c r="V948" s="29"/>
      <c r="W948" s="29"/>
      <c r="X948" s="29"/>
      <c r="Y948" s="29"/>
      <c r="Z948" s="29"/>
    </row>
    <row r="949" ht="15.35" customHeight="1">
      <c r="A949" s="29"/>
      <c r="B949" s="29"/>
      <c r="C949" s="30">
        <v>41834</v>
      </c>
      <c r="D949" s="27">
        <f>COUNTIF($B$2:$B$840,$C949)</f>
        <v>0</v>
      </c>
      <c r="E949" s="27">
        <f>SUM($D949:OFFSET($D949,$F$2-1,0))</f>
        <v>0</v>
      </c>
      <c r="F949" s="29"/>
      <c r="G949" s="29"/>
      <c r="H949" s="29"/>
      <c r="I949" s="29"/>
      <c r="J949" s="29"/>
      <c r="K949" s="29"/>
      <c r="L949" s="29"/>
      <c r="M949" s="29"/>
      <c r="N949" s="29"/>
      <c r="O949" s="29"/>
      <c r="P949" s="29"/>
      <c r="Q949" s="29"/>
      <c r="R949" s="29"/>
      <c r="S949" s="29"/>
      <c r="T949" s="29"/>
      <c r="U949" s="29"/>
      <c r="V949" s="29"/>
      <c r="W949" s="29"/>
      <c r="X949" s="29"/>
      <c r="Y949" s="29"/>
      <c r="Z949" s="29"/>
    </row>
    <row r="950" ht="15.35" customHeight="1">
      <c r="A950" s="29"/>
      <c r="B950" s="29"/>
      <c r="C950" s="30">
        <v>41835</v>
      </c>
      <c r="D950" s="27">
        <f>COUNTIF($B$2:$B$840,$C950)</f>
        <v>0</v>
      </c>
      <c r="E950" s="27">
        <f>SUM($D950:OFFSET($D950,$F$2-1,0))</f>
        <v>0</v>
      </c>
      <c r="F950" s="29"/>
      <c r="G950" s="29"/>
      <c r="H950" s="29"/>
      <c r="I950" s="29"/>
      <c r="J950" s="29"/>
      <c r="K950" s="29"/>
      <c r="L950" s="29"/>
      <c r="M950" s="29"/>
      <c r="N950" s="29"/>
      <c r="O950" s="29"/>
      <c r="P950" s="29"/>
      <c r="Q950" s="29"/>
      <c r="R950" s="29"/>
      <c r="S950" s="29"/>
      <c r="T950" s="29"/>
      <c r="U950" s="29"/>
      <c r="V950" s="29"/>
      <c r="W950" s="29"/>
      <c r="X950" s="29"/>
      <c r="Y950" s="29"/>
      <c r="Z950" s="29"/>
    </row>
    <row r="951" ht="15.35" customHeight="1">
      <c r="A951" s="29"/>
      <c r="B951" s="29"/>
      <c r="C951" s="30">
        <v>41836</v>
      </c>
      <c r="D951" s="27">
        <f>COUNTIF($B$2:$B$840,$C951)</f>
        <v>0</v>
      </c>
      <c r="E951" s="27">
        <f>SUM($D951:OFFSET($D951,$F$2-1,0))</f>
        <v>0</v>
      </c>
      <c r="F951" s="29"/>
      <c r="G951" s="29"/>
      <c r="H951" s="29"/>
      <c r="I951" s="29"/>
      <c r="J951" s="29"/>
      <c r="K951" s="29"/>
      <c r="L951" s="29"/>
      <c r="M951" s="29"/>
      <c r="N951" s="29"/>
      <c r="O951" s="29"/>
      <c r="P951" s="29"/>
      <c r="Q951" s="29"/>
      <c r="R951" s="29"/>
      <c r="S951" s="29"/>
      <c r="T951" s="29"/>
      <c r="U951" s="29"/>
      <c r="V951" s="29"/>
      <c r="W951" s="29"/>
      <c r="X951" s="29"/>
      <c r="Y951" s="29"/>
      <c r="Z951" s="29"/>
    </row>
    <row r="952" ht="15.35" customHeight="1">
      <c r="A952" s="29"/>
      <c r="B952" s="29"/>
      <c r="C952" s="30">
        <v>41837</v>
      </c>
      <c r="D952" s="27">
        <f>COUNTIF($B$2:$B$840,$C952)</f>
        <v>0</v>
      </c>
      <c r="E952" s="27">
        <f>SUM($D952:OFFSET($D952,$F$2-1,0))</f>
        <v>0</v>
      </c>
      <c r="F952" s="29"/>
      <c r="G952" s="29"/>
      <c r="H952" s="29"/>
      <c r="I952" s="29"/>
      <c r="J952" s="29"/>
      <c r="K952" s="29"/>
      <c r="L952" s="29"/>
      <c r="M952" s="29"/>
      <c r="N952" s="29"/>
      <c r="O952" s="29"/>
      <c r="P952" s="29"/>
      <c r="Q952" s="29"/>
      <c r="R952" s="29"/>
      <c r="S952" s="29"/>
      <c r="T952" s="29"/>
      <c r="U952" s="29"/>
      <c r="V952" s="29"/>
      <c r="W952" s="29"/>
      <c r="X952" s="29"/>
      <c r="Y952" s="29"/>
      <c r="Z952" s="29"/>
    </row>
    <row r="953" ht="15.35" customHeight="1">
      <c r="A953" s="29"/>
      <c r="B953" s="29"/>
      <c r="C953" s="30">
        <v>41838</v>
      </c>
      <c r="D953" s="27">
        <f>COUNTIF($B$2:$B$840,$C953)</f>
        <v>0</v>
      </c>
      <c r="E953" s="27">
        <f>SUM($D953:OFFSET($D953,$F$2-1,0))</f>
        <v>0</v>
      </c>
      <c r="F953" s="29"/>
      <c r="G953" s="29"/>
      <c r="H953" s="29"/>
      <c r="I953" s="29"/>
      <c r="J953" s="29"/>
      <c r="K953" s="29"/>
      <c r="L953" s="29"/>
      <c r="M953" s="29"/>
      <c r="N953" s="29"/>
      <c r="O953" s="29"/>
      <c r="P953" s="29"/>
      <c r="Q953" s="29"/>
      <c r="R953" s="29"/>
      <c r="S953" s="29"/>
      <c r="T953" s="29"/>
      <c r="U953" s="29"/>
      <c r="V953" s="29"/>
      <c r="W953" s="29"/>
      <c r="X953" s="29"/>
      <c r="Y953" s="29"/>
      <c r="Z953" s="29"/>
    </row>
    <row r="954" ht="15.35" customHeight="1">
      <c r="A954" s="29"/>
      <c r="B954" s="29"/>
      <c r="C954" s="30">
        <v>41839</v>
      </c>
      <c r="D954" s="27">
        <f>COUNTIF($B$2:$B$840,$C954)</f>
        <v>0</v>
      </c>
      <c r="E954" s="27">
        <f>SUM($D954:OFFSET($D954,$F$2-1,0))</f>
        <v>0</v>
      </c>
      <c r="F954" s="29"/>
      <c r="G954" s="29"/>
      <c r="H954" s="29"/>
      <c r="I954" s="29"/>
      <c r="J954" s="29"/>
      <c r="K954" s="29"/>
      <c r="L954" s="29"/>
      <c r="M954" s="29"/>
      <c r="N954" s="29"/>
      <c r="O954" s="29"/>
      <c r="P954" s="29"/>
      <c r="Q954" s="29"/>
      <c r="R954" s="29"/>
      <c r="S954" s="29"/>
      <c r="T954" s="29"/>
      <c r="U954" s="29"/>
      <c r="V954" s="29"/>
      <c r="W954" s="29"/>
      <c r="X954" s="29"/>
      <c r="Y954" s="29"/>
      <c r="Z954" s="29"/>
    </row>
    <row r="955" ht="15.35" customHeight="1">
      <c r="A955" s="29"/>
      <c r="B955" s="29"/>
      <c r="C955" s="30">
        <v>41840</v>
      </c>
      <c r="D955" s="27">
        <f>COUNTIF($B$2:$B$840,$C955)</f>
        <v>0</v>
      </c>
      <c r="E955" s="27">
        <f>SUM($D955:OFFSET($D955,$F$2-1,0))</f>
        <v>0</v>
      </c>
      <c r="F955" s="29"/>
      <c r="G955" s="29"/>
      <c r="H955" s="29"/>
      <c r="I955" s="29"/>
      <c r="J955" s="29"/>
      <c r="K955" s="29"/>
      <c r="L955" s="29"/>
      <c r="M955" s="29"/>
      <c r="N955" s="29"/>
      <c r="O955" s="29"/>
      <c r="P955" s="29"/>
      <c r="Q955" s="29"/>
      <c r="R955" s="29"/>
      <c r="S955" s="29"/>
      <c r="T955" s="29"/>
      <c r="U955" s="29"/>
      <c r="V955" s="29"/>
      <c r="W955" s="29"/>
      <c r="X955" s="29"/>
      <c r="Y955" s="29"/>
      <c r="Z955" s="29"/>
    </row>
    <row r="956" ht="15.35" customHeight="1">
      <c r="A956" s="29"/>
      <c r="B956" s="29"/>
      <c r="C956" s="30">
        <v>41841</v>
      </c>
      <c r="D956" s="27">
        <f>COUNTIF($B$2:$B$840,$C956)</f>
        <v>0</v>
      </c>
      <c r="E956" s="27">
        <f>SUM($D956:OFFSET($D956,$F$2-1,0))</f>
        <v>0</v>
      </c>
      <c r="F956" s="29"/>
      <c r="G956" s="29"/>
      <c r="H956" s="29"/>
      <c r="I956" s="29"/>
      <c r="J956" s="29"/>
      <c r="K956" s="29"/>
      <c r="L956" s="29"/>
      <c r="M956" s="29"/>
      <c r="N956" s="29"/>
      <c r="O956" s="29"/>
      <c r="P956" s="29"/>
      <c r="Q956" s="29"/>
      <c r="R956" s="29"/>
      <c r="S956" s="29"/>
      <c r="T956" s="29"/>
      <c r="U956" s="29"/>
      <c r="V956" s="29"/>
      <c r="W956" s="29"/>
      <c r="X956" s="29"/>
      <c r="Y956" s="29"/>
      <c r="Z956" s="29"/>
    </row>
    <row r="957" ht="15.35" customHeight="1">
      <c r="A957" s="29"/>
      <c r="B957" s="29"/>
      <c r="C957" s="30">
        <v>41842</v>
      </c>
      <c r="D957" s="27">
        <f>COUNTIF($B$2:$B$840,$C957)</f>
        <v>0</v>
      </c>
      <c r="E957" s="27">
        <f>SUM($D957:OFFSET($D957,$F$2-1,0))</f>
        <v>0</v>
      </c>
      <c r="F957" s="29"/>
      <c r="G957" s="29"/>
      <c r="H957" s="29"/>
      <c r="I957" s="29"/>
      <c r="J957" s="29"/>
      <c r="K957" s="29"/>
      <c r="L957" s="29"/>
      <c r="M957" s="29"/>
      <c r="N957" s="29"/>
      <c r="O957" s="29"/>
      <c r="P957" s="29"/>
      <c r="Q957" s="29"/>
      <c r="R957" s="29"/>
      <c r="S957" s="29"/>
      <c r="T957" s="29"/>
      <c r="U957" s="29"/>
      <c r="V957" s="29"/>
      <c r="W957" s="29"/>
      <c r="X957" s="29"/>
      <c r="Y957" s="29"/>
      <c r="Z957" s="29"/>
    </row>
    <row r="958" ht="15.35" customHeight="1">
      <c r="A958" s="29"/>
      <c r="B958" s="29"/>
      <c r="C958" s="30">
        <v>41843</v>
      </c>
      <c r="D958" s="27">
        <f>COUNTIF($B$2:$B$840,$C958)</f>
        <v>0</v>
      </c>
      <c r="E958" s="27">
        <f>SUM($D958:OFFSET($D958,$F$2-1,0))</f>
        <v>0</v>
      </c>
      <c r="F958" s="29"/>
      <c r="G958" s="29"/>
      <c r="H958" s="29"/>
      <c r="I958" s="29"/>
      <c r="J958" s="29"/>
      <c r="K958" s="29"/>
      <c r="L958" s="29"/>
      <c r="M958" s="29"/>
      <c r="N958" s="29"/>
      <c r="O958" s="29"/>
      <c r="P958" s="29"/>
      <c r="Q958" s="29"/>
      <c r="R958" s="29"/>
      <c r="S958" s="29"/>
      <c r="T958" s="29"/>
      <c r="U958" s="29"/>
      <c r="V958" s="29"/>
      <c r="W958" s="29"/>
      <c r="X958" s="29"/>
      <c r="Y958" s="29"/>
      <c r="Z958" s="29"/>
    </row>
    <row r="959" ht="15.35" customHeight="1">
      <c r="A959" s="29"/>
      <c r="B959" s="29"/>
      <c r="C959" s="30">
        <v>41844</v>
      </c>
      <c r="D959" s="27">
        <f>COUNTIF($B$2:$B$840,$C959)</f>
        <v>0</v>
      </c>
      <c r="E959" s="27">
        <f>SUM($D959:OFFSET($D959,$F$2-1,0))</f>
        <v>0</v>
      </c>
      <c r="F959" s="29"/>
      <c r="G959" s="29"/>
      <c r="H959" s="29"/>
      <c r="I959" s="29"/>
      <c r="J959" s="29"/>
      <c r="K959" s="29"/>
      <c r="L959" s="29"/>
      <c r="M959" s="29"/>
      <c r="N959" s="29"/>
      <c r="O959" s="29"/>
      <c r="P959" s="29"/>
      <c r="Q959" s="29"/>
      <c r="R959" s="29"/>
      <c r="S959" s="29"/>
      <c r="T959" s="29"/>
      <c r="U959" s="29"/>
      <c r="V959" s="29"/>
      <c r="W959" s="29"/>
      <c r="X959" s="29"/>
      <c r="Y959" s="29"/>
      <c r="Z959" s="29"/>
    </row>
    <row r="960" ht="15.35" customHeight="1">
      <c r="A960" s="29"/>
      <c r="B960" s="29"/>
      <c r="C960" s="30">
        <v>41845</v>
      </c>
      <c r="D960" s="27">
        <f>COUNTIF($B$2:$B$840,$C960)</f>
        <v>0</v>
      </c>
      <c r="E960" s="27">
        <f>SUM($D960:OFFSET($D960,$F$2-1,0))</f>
        <v>0</v>
      </c>
      <c r="F960" s="29"/>
      <c r="G960" s="29"/>
      <c r="H960" s="29"/>
      <c r="I960" s="29"/>
      <c r="J960" s="29"/>
      <c r="K960" s="29"/>
      <c r="L960" s="29"/>
      <c r="M960" s="29"/>
      <c r="N960" s="29"/>
      <c r="O960" s="29"/>
      <c r="P960" s="29"/>
      <c r="Q960" s="29"/>
      <c r="R960" s="29"/>
      <c r="S960" s="29"/>
      <c r="T960" s="29"/>
      <c r="U960" s="29"/>
      <c r="V960" s="29"/>
      <c r="W960" s="29"/>
      <c r="X960" s="29"/>
      <c r="Y960" s="29"/>
      <c r="Z960" s="29"/>
    </row>
    <row r="961" ht="15.35" customHeight="1">
      <c r="A961" s="29"/>
      <c r="B961" s="29"/>
      <c r="C961" s="30">
        <v>41846</v>
      </c>
      <c r="D961" s="27">
        <f>COUNTIF($B$2:$B$840,$C961)</f>
        <v>0</v>
      </c>
      <c r="E961" s="27">
        <f>SUM($D961:OFFSET($D961,$F$2-1,0))</f>
        <v>0</v>
      </c>
      <c r="F961" s="29"/>
      <c r="G961" s="29"/>
      <c r="H961" s="29"/>
      <c r="I961" s="29"/>
      <c r="J961" s="29"/>
      <c r="K961" s="29"/>
      <c r="L961" s="29"/>
      <c r="M961" s="29"/>
      <c r="N961" s="29"/>
      <c r="O961" s="29"/>
      <c r="P961" s="29"/>
      <c r="Q961" s="29"/>
      <c r="R961" s="29"/>
      <c r="S961" s="29"/>
      <c r="T961" s="29"/>
      <c r="U961" s="29"/>
      <c r="V961" s="29"/>
      <c r="W961" s="29"/>
      <c r="X961" s="29"/>
      <c r="Y961" s="29"/>
      <c r="Z961" s="29"/>
    </row>
    <row r="962" ht="15.35" customHeight="1">
      <c r="A962" s="29"/>
      <c r="B962" s="29"/>
      <c r="C962" s="30">
        <v>41847</v>
      </c>
      <c r="D962" s="27">
        <f>COUNTIF($B$2:$B$840,$C962)</f>
        <v>0</v>
      </c>
      <c r="E962" s="27">
        <f>SUM($D962:OFFSET($D962,$F$2-1,0))</f>
        <v>0</v>
      </c>
      <c r="F962" s="29"/>
      <c r="G962" s="29"/>
      <c r="H962" s="29"/>
      <c r="I962" s="29"/>
      <c r="J962" s="29"/>
      <c r="K962" s="29"/>
      <c r="L962" s="29"/>
      <c r="M962" s="29"/>
      <c r="N962" s="29"/>
      <c r="O962" s="29"/>
      <c r="P962" s="29"/>
      <c r="Q962" s="29"/>
      <c r="R962" s="29"/>
      <c r="S962" s="29"/>
      <c r="T962" s="29"/>
      <c r="U962" s="29"/>
      <c r="V962" s="29"/>
      <c r="W962" s="29"/>
      <c r="X962" s="29"/>
      <c r="Y962" s="29"/>
      <c r="Z962" s="29"/>
    </row>
    <row r="963" ht="15.35" customHeight="1">
      <c r="A963" s="29"/>
      <c r="B963" s="29"/>
      <c r="C963" s="30">
        <v>41848</v>
      </c>
      <c r="D963" s="27">
        <f>COUNTIF($B$2:$B$840,$C963)</f>
        <v>0</v>
      </c>
      <c r="E963" s="27">
        <f>SUM($D963:OFFSET($D963,$F$2-1,0))</f>
        <v>0</v>
      </c>
      <c r="F963" s="29"/>
      <c r="G963" s="29"/>
      <c r="H963" s="29"/>
      <c r="I963" s="29"/>
      <c r="J963" s="29"/>
      <c r="K963" s="29"/>
      <c r="L963" s="29"/>
      <c r="M963" s="29"/>
      <c r="N963" s="29"/>
      <c r="O963" s="29"/>
      <c r="P963" s="29"/>
      <c r="Q963" s="29"/>
      <c r="R963" s="29"/>
      <c r="S963" s="29"/>
      <c r="T963" s="29"/>
      <c r="U963" s="29"/>
      <c r="V963" s="29"/>
      <c r="W963" s="29"/>
      <c r="X963" s="29"/>
      <c r="Y963" s="29"/>
      <c r="Z963" s="29"/>
    </row>
    <row r="964" ht="15.35" customHeight="1">
      <c r="A964" s="29"/>
      <c r="B964" s="29"/>
      <c r="C964" s="30">
        <v>41849</v>
      </c>
      <c r="D964" s="27">
        <f>COUNTIF($B$2:$B$840,$C964)</f>
        <v>0</v>
      </c>
      <c r="E964" s="27">
        <f>SUM($D964:OFFSET($D964,$F$2-1,0))</f>
        <v>0</v>
      </c>
      <c r="F964" s="29"/>
      <c r="G964" s="29"/>
      <c r="H964" s="29"/>
      <c r="I964" s="29"/>
      <c r="J964" s="29"/>
      <c r="K964" s="29"/>
      <c r="L964" s="29"/>
      <c r="M964" s="29"/>
      <c r="N964" s="29"/>
      <c r="O964" s="29"/>
      <c r="P964" s="29"/>
      <c r="Q964" s="29"/>
      <c r="R964" s="29"/>
      <c r="S964" s="29"/>
      <c r="T964" s="29"/>
      <c r="U964" s="29"/>
      <c r="V964" s="29"/>
      <c r="W964" s="29"/>
      <c r="X964" s="29"/>
      <c r="Y964" s="29"/>
      <c r="Z964" s="29"/>
    </row>
    <row r="965" ht="15.35" customHeight="1">
      <c r="A965" s="29"/>
      <c r="B965" s="29"/>
      <c r="C965" s="30">
        <v>41850</v>
      </c>
      <c r="D965" s="27">
        <f>COUNTIF($B$2:$B$840,$C965)</f>
        <v>0</v>
      </c>
      <c r="E965" s="27">
        <f>SUM($D965:OFFSET($D965,$F$2-1,0))</f>
        <v>0</v>
      </c>
      <c r="F965" s="29"/>
      <c r="G965" s="29"/>
      <c r="H965" s="29"/>
      <c r="I965" s="29"/>
      <c r="J965" s="29"/>
      <c r="K965" s="29"/>
      <c r="L965" s="29"/>
      <c r="M965" s="29"/>
      <c r="N965" s="29"/>
      <c r="O965" s="29"/>
      <c r="P965" s="29"/>
      <c r="Q965" s="29"/>
      <c r="R965" s="29"/>
      <c r="S965" s="29"/>
      <c r="T965" s="29"/>
      <c r="U965" s="29"/>
      <c r="V965" s="29"/>
      <c r="W965" s="29"/>
      <c r="X965" s="29"/>
      <c r="Y965" s="29"/>
      <c r="Z965" s="29"/>
    </row>
    <row r="966" ht="15.35" customHeight="1">
      <c r="A966" s="29"/>
      <c r="B966" s="29"/>
      <c r="C966" s="30">
        <v>41851</v>
      </c>
      <c r="D966" s="27">
        <f>COUNTIF($B$2:$B$840,$C966)</f>
        <v>0</v>
      </c>
      <c r="E966" s="27">
        <f>SUM($D966:OFFSET($D966,$F$2-1,0))</f>
        <v>0</v>
      </c>
      <c r="F966" s="29"/>
      <c r="G966" s="29"/>
      <c r="H966" s="29"/>
      <c r="I966" s="29"/>
      <c r="J966" s="29"/>
      <c r="K966" s="29"/>
      <c r="L966" s="29"/>
      <c r="M966" s="29"/>
      <c r="N966" s="29"/>
      <c r="O966" s="29"/>
      <c r="P966" s="29"/>
      <c r="Q966" s="29"/>
      <c r="R966" s="29"/>
      <c r="S966" s="29"/>
      <c r="T966" s="29"/>
      <c r="U966" s="29"/>
      <c r="V966" s="29"/>
      <c r="W966" s="29"/>
      <c r="X966" s="29"/>
      <c r="Y966" s="29"/>
      <c r="Z966" s="29"/>
    </row>
    <row r="967" ht="15.35" customHeight="1">
      <c r="A967" s="29"/>
      <c r="B967" s="29"/>
      <c r="C967" s="30">
        <v>41852</v>
      </c>
      <c r="D967" s="27">
        <f>COUNTIF($B$2:$B$840,$C967)</f>
        <v>0</v>
      </c>
      <c r="E967" s="27">
        <f>SUM($D967:OFFSET($D967,$F$2-1,0))</f>
        <v>0</v>
      </c>
      <c r="F967" s="29"/>
      <c r="G967" s="29"/>
      <c r="H967" s="29"/>
      <c r="I967" s="29"/>
      <c r="J967" s="29"/>
      <c r="K967" s="29"/>
      <c r="L967" s="29"/>
      <c r="M967" s="29"/>
      <c r="N967" s="29"/>
      <c r="O967" s="29"/>
      <c r="P967" s="29"/>
      <c r="Q967" s="29"/>
      <c r="R967" s="29"/>
      <c r="S967" s="29"/>
      <c r="T967" s="29"/>
      <c r="U967" s="29"/>
      <c r="V967" s="29"/>
      <c r="W967" s="29"/>
      <c r="X967" s="29"/>
      <c r="Y967" s="29"/>
      <c r="Z967" s="29"/>
    </row>
    <row r="968" ht="15.35" customHeight="1">
      <c r="A968" s="29"/>
      <c r="B968" s="29"/>
      <c r="C968" s="30">
        <v>41853</v>
      </c>
      <c r="D968" s="27">
        <f>COUNTIF($B$2:$B$840,$C968)</f>
        <v>0</v>
      </c>
      <c r="E968" s="27">
        <f>SUM($D968:OFFSET($D968,$F$2-1,0))</f>
        <v>0</v>
      </c>
      <c r="F968" s="29"/>
      <c r="G968" s="29"/>
      <c r="H968" s="29"/>
      <c r="I968" s="29"/>
      <c r="J968" s="29"/>
      <c r="K968" s="29"/>
      <c r="L968" s="29"/>
      <c r="M968" s="29"/>
      <c r="N968" s="29"/>
      <c r="O968" s="29"/>
      <c r="P968" s="29"/>
      <c r="Q968" s="29"/>
      <c r="R968" s="29"/>
      <c r="S968" s="29"/>
      <c r="T968" s="29"/>
      <c r="U968" s="29"/>
      <c r="V968" s="29"/>
      <c r="W968" s="29"/>
      <c r="X968" s="29"/>
      <c r="Y968" s="29"/>
      <c r="Z968" s="29"/>
    </row>
    <row r="969" ht="15.35" customHeight="1">
      <c r="A969" s="29"/>
      <c r="B969" s="29"/>
      <c r="C969" s="30">
        <v>41854</v>
      </c>
      <c r="D969" s="27">
        <f>COUNTIF($B$2:$B$840,$C969)</f>
        <v>0</v>
      </c>
      <c r="E969" s="27">
        <f>SUM($D969:OFFSET($D969,$F$2-1,0))</f>
        <v>0</v>
      </c>
      <c r="F969" s="29"/>
      <c r="G969" s="29"/>
      <c r="H969" s="29"/>
      <c r="I969" s="29"/>
      <c r="J969" s="29"/>
      <c r="K969" s="29"/>
      <c r="L969" s="29"/>
      <c r="M969" s="29"/>
      <c r="N969" s="29"/>
      <c r="O969" s="29"/>
      <c r="P969" s="29"/>
      <c r="Q969" s="29"/>
      <c r="R969" s="29"/>
      <c r="S969" s="29"/>
      <c r="T969" s="29"/>
      <c r="U969" s="29"/>
      <c r="V969" s="29"/>
      <c r="W969" s="29"/>
      <c r="X969" s="29"/>
      <c r="Y969" s="29"/>
      <c r="Z969" s="29"/>
    </row>
    <row r="970" ht="15.35" customHeight="1">
      <c r="A970" s="29"/>
      <c r="B970" s="29"/>
      <c r="C970" s="30">
        <v>41855</v>
      </c>
      <c r="D970" s="27">
        <f>COUNTIF($B$2:$B$840,$C970)</f>
        <v>0</v>
      </c>
      <c r="E970" s="27">
        <f>SUM($D970:OFFSET($D970,$F$2-1,0))</f>
        <v>0</v>
      </c>
      <c r="F970" s="29"/>
      <c r="G970" s="29"/>
      <c r="H970" s="29"/>
      <c r="I970" s="29"/>
      <c r="J970" s="29"/>
      <c r="K970" s="29"/>
      <c r="L970" s="29"/>
      <c r="M970" s="29"/>
      <c r="N970" s="29"/>
      <c r="O970" s="29"/>
      <c r="P970" s="29"/>
      <c r="Q970" s="29"/>
      <c r="R970" s="29"/>
      <c r="S970" s="29"/>
      <c r="T970" s="29"/>
      <c r="U970" s="29"/>
      <c r="V970" s="29"/>
      <c r="W970" s="29"/>
      <c r="X970" s="29"/>
      <c r="Y970" s="29"/>
      <c r="Z970" s="29"/>
    </row>
    <row r="971" ht="15.35" customHeight="1">
      <c r="A971" s="29"/>
      <c r="B971" s="29"/>
      <c r="C971" s="30">
        <v>41856</v>
      </c>
      <c r="D971" s="27">
        <f>COUNTIF($B$2:$B$840,$C971)</f>
        <v>0</v>
      </c>
      <c r="E971" s="27">
        <f>SUM($D971:OFFSET($D971,$F$2-1,0))</f>
        <v>0</v>
      </c>
      <c r="F971" s="29"/>
      <c r="G971" s="29"/>
      <c r="H971" s="29"/>
      <c r="I971" s="29"/>
      <c r="J971" s="29"/>
      <c r="K971" s="29"/>
      <c r="L971" s="29"/>
      <c r="M971" s="29"/>
      <c r="N971" s="29"/>
      <c r="O971" s="29"/>
      <c r="P971" s="29"/>
      <c r="Q971" s="29"/>
      <c r="R971" s="29"/>
      <c r="S971" s="29"/>
      <c r="T971" s="29"/>
      <c r="U971" s="29"/>
      <c r="V971" s="29"/>
      <c r="W971" s="29"/>
      <c r="X971" s="29"/>
      <c r="Y971" s="29"/>
      <c r="Z971" s="29"/>
    </row>
    <row r="972" ht="15.35" customHeight="1">
      <c r="A972" s="29"/>
      <c r="B972" s="29"/>
      <c r="C972" s="30">
        <v>41857</v>
      </c>
      <c r="D972" s="27">
        <f>COUNTIF($B$2:$B$840,$C972)</f>
        <v>0</v>
      </c>
      <c r="E972" s="27">
        <f>SUM($D972:OFFSET($D972,$F$2-1,0))</f>
        <v>0</v>
      </c>
      <c r="F972" s="29"/>
      <c r="G972" s="29"/>
      <c r="H972" s="29"/>
      <c r="I972" s="29"/>
      <c r="J972" s="29"/>
      <c r="K972" s="29"/>
      <c r="L972" s="29"/>
      <c r="M972" s="29"/>
      <c r="N972" s="29"/>
      <c r="O972" s="29"/>
      <c r="P972" s="29"/>
      <c r="Q972" s="29"/>
      <c r="R972" s="29"/>
      <c r="S972" s="29"/>
      <c r="T972" s="29"/>
      <c r="U972" s="29"/>
      <c r="V972" s="29"/>
      <c r="W972" s="29"/>
      <c r="X972" s="29"/>
      <c r="Y972" s="29"/>
      <c r="Z972" s="29"/>
    </row>
    <row r="973" ht="15.35" customHeight="1">
      <c r="A973" s="29"/>
      <c r="B973" s="29"/>
      <c r="C973" s="30">
        <v>41858</v>
      </c>
      <c r="D973" s="27">
        <f>COUNTIF($B$2:$B$840,$C973)</f>
        <v>0</v>
      </c>
      <c r="E973" s="27">
        <f>SUM($D973:OFFSET($D973,$F$2-1,0))</f>
        <v>0</v>
      </c>
      <c r="F973" s="29"/>
      <c r="G973" s="29"/>
      <c r="H973" s="29"/>
      <c r="I973" s="29"/>
      <c r="J973" s="29"/>
      <c r="K973" s="29"/>
      <c r="L973" s="29"/>
      <c r="M973" s="29"/>
      <c r="N973" s="29"/>
      <c r="O973" s="29"/>
      <c r="P973" s="29"/>
      <c r="Q973" s="29"/>
      <c r="R973" s="29"/>
      <c r="S973" s="29"/>
      <c r="T973" s="29"/>
      <c r="U973" s="29"/>
      <c r="V973" s="29"/>
      <c r="W973" s="29"/>
      <c r="X973" s="29"/>
      <c r="Y973" s="29"/>
      <c r="Z973" s="29"/>
    </row>
    <row r="974" ht="15.35" customHeight="1">
      <c r="A974" s="29"/>
      <c r="B974" s="29"/>
      <c r="C974" s="30">
        <v>41859</v>
      </c>
      <c r="D974" s="27">
        <f>COUNTIF($B$2:$B$840,$C974)</f>
        <v>0</v>
      </c>
      <c r="E974" s="27">
        <f>SUM($D974:OFFSET($D974,$F$2-1,0))</f>
        <v>0</v>
      </c>
      <c r="F974" s="29"/>
      <c r="G974" s="29"/>
      <c r="H974" s="29"/>
      <c r="I974" s="29"/>
      <c r="J974" s="29"/>
      <c r="K974" s="29"/>
      <c r="L974" s="29"/>
      <c r="M974" s="29"/>
      <c r="N974" s="29"/>
      <c r="O974" s="29"/>
      <c r="P974" s="29"/>
      <c r="Q974" s="29"/>
      <c r="R974" s="29"/>
      <c r="S974" s="29"/>
      <c r="T974" s="29"/>
      <c r="U974" s="29"/>
      <c r="V974" s="29"/>
      <c r="W974" s="29"/>
      <c r="X974" s="29"/>
      <c r="Y974" s="29"/>
      <c r="Z974" s="29"/>
    </row>
    <row r="975" ht="15.35" customHeight="1">
      <c r="A975" s="29"/>
      <c r="B975" s="29"/>
      <c r="C975" s="30">
        <v>41860</v>
      </c>
      <c r="D975" s="27">
        <f>COUNTIF($B$2:$B$840,$C975)</f>
        <v>0</v>
      </c>
      <c r="E975" s="27">
        <f>SUM($D975:OFFSET($D975,$F$2-1,0))</f>
        <v>0</v>
      </c>
      <c r="F975" s="29"/>
      <c r="G975" s="29"/>
      <c r="H975" s="29"/>
      <c r="I975" s="29"/>
      <c r="J975" s="29"/>
      <c r="K975" s="29"/>
      <c r="L975" s="29"/>
      <c r="M975" s="29"/>
      <c r="N975" s="29"/>
      <c r="O975" s="29"/>
      <c r="P975" s="29"/>
      <c r="Q975" s="29"/>
      <c r="R975" s="29"/>
      <c r="S975" s="29"/>
      <c r="T975" s="29"/>
      <c r="U975" s="29"/>
      <c r="V975" s="29"/>
      <c r="W975" s="29"/>
      <c r="X975" s="29"/>
      <c r="Y975" s="29"/>
      <c r="Z975" s="29"/>
    </row>
    <row r="976" ht="15.35" customHeight="1">
      <c r="A976" s="29"/>
      <c r="B976" s="29"/>
      <c r="C976" s="30">
        <v>41861</v>
      </c>
      <c r="D976" s="27">
        <f>COUNTIF($B$2:$B$840,$C976)</f>
        <v>0</v>
      </c>
      <c r="E976" s="27">
        <f>SUM($D976:OFFSET($D976,$F$2-1,0))</f>
        <v>0</v>
      </c>
      <c r="F976" s="29"/>
      <c r="G976" s="29"/>
      <c r="H976" s="29"/>
      <c r="I976" s="29"/>
      <c r="J976" s="29"/>
      <c r="K976" s="29"/>
      <c r="L976" s="29"/>
      <c r="M976" s="29"/>
      <c r="N976" s="29"/>
      <c r="O976" s="29"/>
      <c r="P976" s="29"/>
      <c r="Q976" s="29"/>
      <c r="R976" s="29"/>
      <c r="S976" s="29"/>
      <c r="T976" s="29"/>
      <c r="U976" s="29"/>
      <c r="V976" s="29"/>
      <c r="W976" s="29"/>
      <c r="X976" s="29"/>
      <c r="Y976" s="29"/>
      <c r="Z976" s="29"/>
    </row>
    <row r="977" ht="15.35" customHeight="1">
      <c r="A977" s="29"/>
      <c r="B977" s="29"/>
      <c r="C977" s="30">
        <v>41862</v>
      </c>
      <c r="D977" s="27">
        <f>COUNTIF($B$2:$B$840,$C977)</f>
        <v>0</v>
      </c>
      <c r="E977" s="27">
        <f>SUM($D977:OFFSET($D977,$F$2-1,0))</f>
        <v>0</v>
      </c>
      <c r="F977" s="29"/>
      <c r="G977" s="29"/>
      <c r="H977" s="29"/>
      <c r="I977" s="29"/>
      <c r="J977" s="29"/>
      <c r="K977" s="29"/>
      <c r="L977" s="29"/>
      <c r="M977" s="29"/>
      <c r="N977" s="29"/>
      <c r="O977" s="29"/>
      <c r="P977" s="29"/>
      <c r="Q977" s="29"/>
      <c r="R977" s="29"/>
      <c r="S977" s="29"/>
      <c r="T977" s="29"/>
      <c r="U977" s="29"/>
      <c r="V977" s="29"/>
      <c r="W977" s="29"/>
      <c r="X977" s="29"/>
      <c r="Y977" s="29"/>
      <c r="Z977" s="29"/>
    </row>
    <row r="978" ht="15.35" customHeight="1">
      <c r="A978" s="29"/>
      <c r="B978" s="29"/>
      <c r="C978" s="30">
        <v>41863</v>
      </c>
      <c r="D978" s="27">
        <f>COUNTIF($B$2:$B$840,$C978)</f>
        <v>0</v>
      </c>
      <c r="E978" s="27">
        <f>SUM($D978:OFFSET($D978,$F$2-1,0))</f>
        <v>0</v>
      </c>
      <c r="F978" s="29"/>
      <c r="G978" s="29"/>
      <c r="H978" s="29"/>
      <c r="I978" s="29"/>
      <c r="J978" s="29"/>
      <c r="K978" s="29"/>
      <c r="L978" s="29"/>
      <c r="M978" s="29"/>
      <c r="N978" s="29"/>
      <c r="O978" s="29"/>
      <c r="P978" s="29"/>
      <c r="Q978" s="29"/>
      <c r="R978" s="29"/>
      <c r="S978" s="29"/>
      <c r="T978" s="29"/>
      <c r="U978" s="29"/>
      <c r="V978" s="29"/>
      <c r="W978" s="29"/>
      <c r="X978" s="29"/>
      <c r="Y978" s="29"/>
      <c r="Z978" s="29"/>
    </row>
    <row r="979" ht="15.35" customHeight="1">
      <c r="A979" s="29"/>
      <c r="B979" s="29"/>
      <c r="C979" s="30">
        <v>41864</v>
      </c>
      <c r="D979" s="27">
        <f>COUNTIF($B$2:$B$840,$C979)</f>
        <v>0</v>
      </c>
      <c r="E979" s="27">
        <f>SUM($D979:OFFSET($D979,$F$2-1,0))</f>
        <v>0</v>
      </c>
      <c r="F979" s="29"/>
      <c r="G979" s="29"/>
      <c r="H979" s="29"/>
      <c r="I979" s="29"/>
      <c r="J979" s="29"/>
      <c r="K979" s="29"/>
      <c r="L979" s="29"/>
      <c r="M979" s="29"/>
      <c r="N979" s="29"/>
      <c r="O979" s="29"/>
      <c r="P979" s="29"/>
      <c r="Q979" s="29"/>
      <c r="R979" s="29"/>
      <c r="S979" s="29"/>
      <c r="T979" s="29"/>
      <c r="U979" s="29"/>
      <c r="V979" s="29"/>
      <c r="W979" s="29"/>
      <c r="X979" s="29"/>
      <c r="Y979" s="29"/>
      <c r="Z979" s="29"/>
    </row>
    <row r="980" ht="15.35" customHeight="1">
      <c r="A980" s="29"/>
      <c r="B980" s="29"/>
      <c r="C980" s="30">
        <v>41865</v>
      </c>
      <c r="D980" s="27">
        <f>COUNTIF($B$2:$B$840,$C980)</f>
        <v>0</v>
      </c>
      <c r="E980" s="27">
        <f>SUM($D980:OFFSET($D980,$F$2-1,0))</f>
        <v>0</v>
      </c>
      <c r="F980" s="29"/>
      <c r="G980" s="29"/>
      <c r="H980" s="29"/>
      <c r="I980" s="29"/>
      <c r="J980" s="29"/>
      <c r="K980" s="29"/>
      <c r="L980" s="29"/>
      <c r="M980" s="29"/>
      <c r="N980" s="29"/>
      <c r="O980" s="29"/>
      <c r="P980" s="29"/>
      <c r="Q980" s="29"/>
      <c r="R980" s="29"/>
      <c r="S980" s="29"/>
      <c r="T980" s="29"/>
      <c r="U980" s="29"/>
      <c r="V980" s="29"/>
      <c r="W980" s="29"/>
      <c r="X980" s="29"/>
      <c r="Y980" s="29"/>
      <c r="Z980" s="29"/>
    </row>
    <row r="981" ht="15.35" customHeight="1">
      <c r="A981" s="29"/>
      <c r="B981" s="29"/>
      <c r="C981" s="30">
        <v>41866</v>
      </c>
      <c r="D981" s="27">
        <f>COUNTIF($B$2:$B$840,$C981)</f>
        <v>0</v>
      </c>
      <c r="E981" s="27">
        <f>SUM($D981:OFFSET($D981,$F$2-1,0))</f>
        <v>0</v>
      </c>
      <c r="F981" s="29"/>
      <c r="G981" s="29"/>
      <c r="H981" s="29"/>
      <c r="I981" s="29"/>
      <c r="J981" s="29"/>
      <c r="K981" s="29"/>
      <c r="L981" s="29"/>
      <c r="M981" s="29"/>
      <c r="N981" s="29"/>
      <c r="O981" s="29"/>
      <c r="P981" s="29"/>
      <c r="Q981" s="29"/>
      <c r="R981" s="29"/>
      <c r="S981" s="29"/>
      <c r="T981" s="29"/>
      <c r="U981" s="29"/>
      <c r="V981" s="29"/>
      <c r="W981" s="29"/>
      <c r="X981" s="29"/>
      <c r="Y981" s="29"/>
      <c r="Z981" s="29"/>
    </row>
    <row r="982" ht="15.35" customHeight="1">
      <c r="A982" s="29"/>
      <c r="B982" s="29"/>
      <c r="C982" s="30">
        <v>41867</v>
      </c>
      <c r="D982" s="27">
        <f>COUNTIF($B$2:$B$840,$C982)</f>
        <v>0</v>
      </c>
      <c r="E982" s="27">
        <f>SUM($D982:OFFSET($D982,$F$2-1,0))</f>
        <v>0</v>
      </c>
      <c r="F982" s="29"/>
      <c r="G982" s="29"/>
      <c r="H982" s="29"/>
      <c r="I982" s="29"/>
      <c r="J982" s="29"/>
      <c r="K982" s="29"/>
      <c r="L982" s="29"/>
      <c r="M982" s="29"/>
      <c r="N982" s="29"/>
      <c r="O982" s="29"/>
      <c r="P982" s="29"/>
      <c r="Q982" s="29"/>
      <c r="R982" s="29"/>
      <c r="S982" s="29"/>
      <c r="T982" s="29"/>
      <c r="U982" s="29"/>
      <c r="V982" s="29"/>
      <c r="W982" s="29"/>
      <c r="X982" s="29"/>
      <c r="Y982" s="29"/>
      <c r="Z982" s="29"/>
    </row>
    <row r="983" ht="15.35" customHeight="1">
      <c r="A983" s="29"/>
      <c r="B983" s="29"/>
      <c r="C983" s="30">
        <v>41868</v>
      </c>
      <c r="D983" s="27">
        <f>COUNTIF($B$2:$B$840,$C983)</f>
        <v>0</v>
      </c>
      <c r="E983" s="27">
        <f>SUM($D983:OFFSET($D983,$F$2-1,0))</f>
        <v>0</v>
      </c>
      <c r="F983" s="29"/>
      <c r="G983" s="29"/>
      <c r="H983" s="29"/>
      <c r="I983" s="29"/>
      <c r="J983" s="29"/>
      <c r="K983" s="29"/>
      <c r="L983" s="29"/>
      <c r="M983" s="29"/>
      <c r="N983" s="29"/>
      <c r="O983" s="29"/>
      <c r="P983" s="29"/>
      <c r="Q983" s="29"/>
      <c r="R983" s="29"/>
      <c r="S983" s="29"/>
      <c r="T983" s="29"/>
      <c r="U983" s="29"/>
      <c r="V983" s="29"/>
      <c r="W983" s="29"/>
      <c r="X983" s="29"/>
      <c r="Y983" s="29"/>
      <c r="Z983" s="29"/>
    </row>
    <row r="984" ht="15.35" customHeight="1">
      <c r="A984" s="29"/>
      <c r="B984" s="29"/>
      <c r="C984" s="30">
        <v>41869</v>
      </c>
      <c r="D984" s="27">
        <f>COUNTIF($B$2:$B$840,$C984)</f>
        <v>0</v>
      </c>
      <c r="E984" s="27">
        <f>SUM($D984:OFFSET($D984,$F$2-1,0))</f>
        <v>0</v>
      </c>
      <c r="F984" s="29"/>
      <c r="G984" s="29"/>
      <c r="H984" s="29"/>
      <c r="I984" s="29"/>
      <c r="J984" s="29"/>
      <c r="K984" s="29"/>
      <c r="L984" s="29"/>
      <c r="M984" s="29"/>
      <c r="N984" s="29"/>
      <c r="O984" s="29"/>
      <c r="P984" s="29"/>
      <c r="Q984" s="29"/>
      <c r="R984" s="29"/>
      <c r="S984" s="29"/>
      <c r="T984" s="29"/>
      <c r="U984" s="29"/>
      <c r="V984" s="29"/>
      <c r="W984" s="29"/>
      <c r="X984" s="29"/>
      <c r="Y984" s="29"/>
      <c r="Z984" s="29"/>
    </row>
    <row r="985" ht="15.35" customHeight="1">
      <c r="A985" s="29"/>
      <c r="B985" s="29"/>
      <c r="C985" s="30">
        <v>41870</v>
      </c>
      <c r="D985" s="27">
        <f>COUNTIF($B$2:$B$840,$C985)</f>
        <v>0</v>
      </c>
      <c r="E985" s="27">
        <f>SUM($D985:OFFSET($D985,$F$2-1,0))</f>
        <v>0</v>
      </c>
      <c r="F985" s="29"/>
      <c r="G985" s="29"/>
      <c r="H985" s="29"/>
      <c r="I985" s="29"/>
      <c r="J985" s="29"/>
      <c r="K985" s="29"/>
      <c r="L985" s="29"/>
      <c r="M985" s="29"/>
      <c r="N985" s="29"/>
      <c r="O985" s="29"/>
      <c r="P985" s="29"/>
      <c r="Q985" s="29"/>
      <c r="R985" s="29"/>
      <c r="S985" s="29"/>
      <c r="T985" s="29"/>
      <c r="U985" s="29"/>
      <c r="V985" s="29"/>
      <c r="W985" s="29"/>
      <c r="X985" s="29"/>
      <c r="Y985" s="29"/>
      <c r="Z985" s="29"/>
    </row>
    <row r="986" ht="15.35" customHeight="1">
      <c r="A986" s="29"/>
      <c r="B986" s="29"/>
      <c r="C986" s="30">
        <v>41871</v>
      </c>
      <c r="D986" s="27">
        <f>COUNTIF($B$2:$B$840,$C986)</f>
        <v>0</v>
      </c>
      <c r="E986" s="27">
        <f>SUM($D986:OFFSET($D986,$F$2-1,0))</f>
        <v>0</v>
      </c>
      <c r="F986" s="29"/>
      <c r="G986" s="29"/>
      <c r="H986" s="29"/>
      <c r="I986" s="29"/>
      <c r="J986" s="29"/>
      <c r="K986" s="29"/>
      <c r="L986" s="29"/>
      <c r="M986" s="29"/>
      <c r="N986" s="29"/>
      <c r="O986" s="29"/>
      <c r="P986" s="29"/>
      <c r="Q986" s="29"/>
      <c r="R986" s="29"/>
      <c r="S986" s="29"/>
      <c r="T986" s="29"/>
      <c r="U986" s="29"/>
      <c r="V986" s="29"/>
      <c r="W986" s="29"/>
      <c r="X986" s="29"/>
      <c r="Y986" s="29"/>
      <c r="Z986" s="29"/>
    </row>
    <row r="987" ht="15.35" customHeight="1">
      <c r="A987" s="29"/>
      <c r="B987" s="29"/>
      <c r="C987" s="30">
        <v>41872</v>
      </c>
      <c r="D987" s="27">
        <f>COUNTIF($B$2:$B$840,$C987)</f>
        <v>0</v>
      </c>
      <c r="E987" s="27">
        <f>SUM($D987:OFFSET($D987,$F$2-1,0))</f>
        <v>0</v>
      </c>
      <c r="F987" s="29"/>
      <c r="G987" s="29"/>
      <c r="H987" s="29"/>
      <c r="I987" s="29"/>
      <c r="J987" s="29"/>
      <c r="K987" s="29"/>
      <c r="L987" s="29"/>
      <c r="M987" s="29"/>
      <c r="N987" s="29"/>
      <c r="O987" s="29"/>
      <c r="P987" s="29"/>
      <c r="Q987" s="29"/>
      <c r="R987" s="29"/>
      <c r="S987" s="29"/>
      <c r="T987" s="29"/>
      <c r="U987" s="29"/>
      <c r="V987" s="29"/>
      <c r="W987" s="29"/>
      <c r="X987" s="29"/>
      <c r="Y987" s="29"/>
      <c r="Z987" s="29"/>
    </row>
    <row r="988" ht="15.35" customHeight="1">
      <c r="A988" s="29"/>
      <c r="B988" s="29"/>
      <c r="C988" s="30">
        <v>41873</v>
      </c>
      <c r="D988" s="27">
        <f>COUNTIF($B$2:$B$840,$C988)</f>
        <v>0</v>
      </c>
      <c r="E988" s="27">
        <f>SUM($D988:OFFSET($D988,$F$2-1,0))</f>
        <v>0</v>
      </c>
      <c r="F988" s="29"/>
      <c r="G988" s="29"/>
      <c r="H988" s="29"/>
      <c r="I988" s="29"/>
      <c r="J988" s="29"/>
      <c r="K988" s="29"/>
      <c r="L988" s="29"/>
      <c r="M988" s="29"/>
      <c r="N988" s="29"/>
      <c r="O988" s="29"/>
      <c r="P988" s="29"/>
      <c r="Q988" s="29"/>
      <c r="R988" s="29"/>
      <c r="S988" s="29"/>
      <c r="T988" s="29"/>
      <c r="U988" s="29"/>
      <c r="V988" s="29"/>
      <c r="W988" s="29"/>
      <c r="X988" s="29"/>
      <c r="Y988" s="29"/>
      <c r="Z988" s="29"/>
    </row>
    <row r="989" ht="15.35" customHeight="1">
      <c r="A989" s="29"/>
      <c r="B989" s="29"/>
      <c r="C989" s="30">
        <v>41874</v>
      </c>
      <c r="D989" s="27">
        <f>COUNTIF($B$2:$B$840,$C989)</f>
        <v>0</v>
      </c>
      <c r="E989" s="27">
        <f>SUM($D989:OFFSET($D989,$F$2-1,0))</f>
        <v>0</v>
      </c>
      <c r="F989" s="29"/>
      <c r="G989" s="29"/>
      <c r="H989" s="29"/>
      <c r="I989" s="29"/>
      <c r="J989" s="29"/>
      <c r="K989" s="29"/>
      <c r="L989" s="29"/>
      <c r="M989" s="29"/>
      <c r="N989" s="29"/>
      <c r="O989" s="29"/>
      <c r="P989" s="29"/>
      <c r="Q989" s="29"/>
      <c r="R989" s="29"/>
      <c r="S989" s="29"/>
      <c r="T989" s="29"/>
      <c r="U989" s="29"/>
      <c r="V989" s="29"/>
      <c r="W989" s="29"/>
      <c r="X989" s="29"/>
      <c r="Y989" s="29"/>
      <c r="Z989" s="29"/>
    </row>
    <row r="990" ht="15.35" customHeight="1">
      <c r="A990" s="29"/>
      <c r="B990" s="29"/>
      <c r="C990" s="30">
        <v>41875</v>
      </c>
      <c r="D990" s="27">
        <f>COUNTIF($B$2:$B$840,$C990)</f>
        <v>0</v>
      </c>
      <c r="E990" s="27">
        <f>SUM($D990:OFFSET($D990,$F$2-1,0))</f>
        <v>0</v>
      </c>
      <c r="F990" s="29"/>
      <c r="G990" s="29"/>
      <c r="H990" s="29"/>
      <c r="I990" s="29"/>
      <c r="J990" s="29"/>
      <c r="K990" s="29"/>
      <c r="L990" s="29"/>
      <c r="M990" s="29"/>
      <c r="N990" s="29"/>
      <c r="O990" s="29"/>
      <c r="P990" s="29"/>
      <c r="Q990" s="29"/>
      <c r="R990" s="29"/>
      <c r="S990" s="29"/>
      <c r="T990" s="29"/>
      <c r="U990" s="29"/>
      <c r="V990" s="29"/>
      <c r="W990" s="29"/>
      <c r="X990" s="29"/>
      <c r="Y990" s="29"/>
      <c r="Z990" s="29"/>
    </row>
    <row r="991" ht="15.35" customHeight="1">
      <c r="A991" s="29"/>
      <c r="B991" s="29"/>
      <c r="C991" s="30">
        <v>41876</v>
      </c>
      <c r="D991" s="27">
        <f>COUNTIF($B$2:$B$840,$C991)</f>
        <v>0</v>
      </c>
      <c r="E991" s="27">
        <f>SUM($D991:OFFSET($D991,$F$2-1,0))</f>
        <v>0</v>
      </c>
      <c r="F991" s="29"/>
      <c r="G991" s="29"/>
      <c r="H991" s="29"/>
      <c r="I991" s="29"/>
      <c r="J991" s="29"/>
      <c r="K991" s="29"/>
      <c r="L991" s="29"/>
      <c r="M991" s="29"/>
      <c r="N991" s="29"/>
      <c r="O991" s="29"/>
      <c r="P991" s="29"/>
      <c r="Q991" s="29"/>
      <c r="R991" s="29"/>
      <c r="S991" s="29"/>
      <c r="T991" s="29"/>
      <c r="U991" s="29"/>
      <c r="V991" s="29"/>
      <c r="W991" s="29"/>
      <c r="X991" s="29"/>
      <c r="Y991" s="29"/>
      <c r="Z991" s="29"/>
    </row>
    <row r="992" ht="15.35" customHeight="1">
      <c r="A992" s="29"/>
      <c r="B992" s="29"/>
      <c r="C992" s="30">
        <v>41877</v>
      </c>
      <c r="D992" s="27">
        <f>COUNTIF($B$2:$B$840,$C992)</f>
        <v>0</v>
      </c>
      <c r="E992" s="27">
        <f>SUM($D992:OFFSET($D992,$F$2-1,0))</f>
        <v>0</v>
      </c>
      <c r="F992" s="29"/>
      <c r="G992" s="29"/>
      <c r="H992" s="29"/>
      <c r="I992" s="29"/>
      <c r="J992" s="29"/>
      <c r="K992" s="29"/>
      <c r="L992" s="29"/>
      <c r="M992" s="29"/>
      <c r="N992" s="29"/>
      <c r="O992" s="29"/>
      <c r="P992" s="29"/>
      <c r="Q992" s="29"/>
      <c r="R992" s="29"/>
      <c r="S992" s="29"/>
      <c r="T992" s="29"/>
      <c r="U992" s="29"/>
      <c r="V992" s="29"/>
      <c r="W992" s="29"/>
      <c r="X992" s="29"/>
      <c r="Y992" s="29"/>
      <c r="Z992" s="29"/>
    </row>
    <row r="993" ht="15.35" customHeight="1">
      <c r="A993" s="29"/>
      <c r="B993" s="29"/>
      <c r="C993" s="30">
        <v>41878</v>
      </c>
      <c r="D993" s="27">
        <f>COUNTIF($B$2:$B$840,$C993)</f>
        <v>0</v>
      </c>
      <c r="E993" s="27">
        <f>SUM($D993:OFFSET($D993,$F$2-1,0))</f>
        <v>0</v>
      </c>
      <c r="F993" s="29"/>
      <c r="G993" s="29"/>
      <c r="H993" s="29"/>
      <c r="I993" s="29"/>
      <c r="J993" s="29"/>
      <c r="K993" s="29"/>
      <c r="L993" s="29"/>
      <c r="M993" s="29"/>
      <c r="N993" s="29"/>
      <c r="O993" s="29"/>
      <c r="P993" s="29"/>
      <c r="Q993" s="29"/>
      <c r="R993" s="29"/>
      <c r="S993" s="29"/>
      <c r="T993" s="29"/>
      <c r="U993" s="29"/>
      <c r="V993" s="29"/>
      <c r="W993" s="29"/>
      <c r="X993" s="29"/>
      <c r="Y993" s="29"/>
      <c r="Z993" s="29"/>
    </row>
    <row r="994" ht="15.35" customHeight="1">
      <c r="A994" s="29"/>
      <c r="B994" s="29"/>
      <c r="C994" s="30">
        <v>41879</v>
      </c>
      <c r="D994" s="27">
        <f>COUNTIF($B$2:$B$840,$C994)</f>
        <v>0</v>
      </c>
      <c r="E994" s="27">
        <f>SUM($D994:OFFSET($D994,$F$2-1,0))</f>
        <v>0</v>
      </c>
      <c r="F994" s="29"/>
      <c r="G994" s="29"/>
      <c r="H994" s="29"/>
      <c r="I994" s="29"/>
      <c r="J994" s="29"/>
      <c r="K994" s="29"/>
      <c r="L994" s="29"/>
      <c r="M994" s="29"/>
      <c r="N994" s="29"/>
      <c r="O994" s="29"/>
      <c r="P994" s="29"/>
      <c r="Q994" s="29"/>
      <c r="R994" s="29"/>
      <c r="S994" s="29"/>
      <c r="T994" s="29"/>
      <c r="U994" s="29"/>
      <c r="V994" s="29"/>
      <c r="W994" s="29"/>
      <c r="X994" s="29"/>
      <c r="Y994" s="29"/>
      <c r="Z994" s="29"/>
    </row>
    <row r="995" ht="15.35" customHeight="1">
      <c r="A995" s="29"/>
      <c r="B995" s="29"/>
      <c r="C995" s="30">
        <v>41880</v>
      </c>
      <c r="D995" s="27">
        <f>COUNTIF($B$2:$B$840,$C995)</f>
        <v>0</v>
      </c>
      <c r="E995" s="27">
        <f>SUM($D995:OFFSET($D995,$F$2-1,0))</f>
        <v>0</v>
      </c>
      <c r="F995" s="29"/>
      <c r="G995" s="29"/>
      <c r="H995" s="29"/>
      <c r="I995" s="29"/>
      <c r="J995" s="29"/>
      <c r="K995" s="29"/>
      <c r="L995" s="29"/>
      <c r="M995" s="29"/>
      <c r="N995" s="29"/>
      <c r="O995" s="29"/>
      <c r="P995" s="29"/>
      <c r="Q995" s="29"/>
      <c r="R995" s="29"/>
      <c r="S995" s="29"/>
      <c r="T995" s="29"/>
      <c r="U995" s="29"/>
      <c r="V995" s="29"/>
      <c r="W995" s="29"/>
      <c r="X995" s="29"/>
      <c r="Y995" s="29"/>
      <c r="Z995" s="29"/>
    </row>
    <row r="996" ht="15.35" customHeight="1">
      <c r="A996" s="29"/>
      <c r="B996" s="29"/>
      <c r="C996" s="30">
        <v>41881</v>
      </c>
      <c r="D996" s="27">
        <f>COUNTIF($B$2:$B$840,$C996)</f>
        <v>0</v>
      </c>
      <c r="E996" s="27">
        <f>SUM($D996:OFFSET($D996,$F$2-1,0))</f>
        <v>0</v>
      </c>
      <c r="F996" s="29"/>
      <c r="G996" s="29"/>
      <c r="H996" s="29"/>
      <c r="I996" s="29"/>
      <c r="J996" s="29"/>
      <c r="K996" s="29"/>
      <c r="L996" s="29"/>
      <c r="M996" s="29"/>
      <c r="N996" s="29"/>
      <c r="O996" s="29"/>
      <c r="P996" s="29"/>
      <c r="Q996" s="29"/>
      <c r="R996" s="29"/>
      <c r="S996" s="29"/>
      <c r="T996" s="29"/>
      <c r="U996" s="29"/>
      <c r="V996" s="29"/>
      <c r="W996" s="29"/>
      <c r="X996" s="29"/>
      <c r="Y996" s="29"/>
      <c r="Z996" s="29"/>
    </row>
    <row r="997" ht="15.35" customHeight="1">
      <c r="A997" s="29"/>
      <c r="B997" s="29"/>
      <c r="C997" s="30">
        <v>41882</v>
      </c>
      <c r="D997" s="27">
        <f>COUNTIF($B$2:$B$840,$C997)</f>
        <v>0</v>
      </c>
      <c r="E997" s="27">
        <f>SUM($D997:OFFSET($D997,$F$2-1,0))</f>
        <v>0</v>
      </c>
      <c r="F997" s="29"/>
      <c r="G997" s="29"/>
      <c r="H997" s="29"/>
      <c r="I997" s="29"/>
      <c r="J997" s="29"/>
      <c r="K997" s="29"/>
      <c r="L997" s="29"/>
      <c r="M997" s="29"/>
      <c r="N997" s="29"/>
      <c r="O997" s="29"/>
      <c r="P997" s="29"/>
      <c r="Q997" s="29"/>
      <c r="R997" s="29"/>
      <c r="S997" s="29"/>
      <c r="T997" s="29"/>
      <c r="U997" s="29"/>
      <c r="V997" s="29"/>
      <c r="W997" s="29"/>
      <c r="X997" s="29"/>
      <c r="Y997" s="29"/>
      <c r="Z997" s="29"/>
    </row>
    <row r="998" ht="15.35" customHeight="1">
      <c r="A998" s="29"/>
      <c r="B998" s="29"/>
      <c r="C998" s="30">
        <v>41883</v>
      </c>
      <c r="D998" s="27">
        <f>COUNTIF($B$2:$B$840,$C998)</f>
        <v>0</v>
      </c>
      <c r="E998" s="27">
        <f>SUM($D998:OFFSET($D998,$F$2-1,0))</f>
        <v>0</v>
      </c>
      <c r="F998" s="29"/>
      <c r="G998" s="29"/>
      <c r="H998" s="29"/>
      <c r="I998" s="29"/>
      <c r="J998" s="29"/>
      <c r="K998" s="29"/>
      <c r="L998" s="29"/>
      <c r="M998" s="29"/>
      <c r="N998" s="29"/>
      <c r="O998" s="29"/>
      <c r="P998" s="29"/>
      <c r="Q998" s="29"/>
      <c r="R998" s="29"/>
      <c r="S998" s="29"/>
      <c r="T998" s="29"/>
      <c r="U998" s="29"/>
      <c r="V998" s="29"/>
      <c r="W998" s="29"/>
      <c r="X998" s="29"/>
      <c r="Y998" s="29"/>
      <c r="Z998" s="29"/>
    </row>
    <row r="999" ht="15.35" customHeight="1">
      <c r="A999" s="29"/>
      <c r="B999" s="29"/>
      <c r="C999" s="30">
        <v>41884</v>
      </c>
      <c r="D999" s="27">
        <f>COUNTIF($B$2:$B$840,$C999)</f>
        <v>0</v>
      </c>
      <c r="E999" s="27">
        <f>SUM($D999:OFFSET($D999,$F$2-1,0))</f>
        <v>0</v>
      </c>
      <c r="F999" s="29"/>
      <c r="G999" s="29"/>
      <c r="H999" s="29"/>
      <c r="I999" s="29"/>
      <c r="J999" s="29"/>
      <c r="K999" s="29"/>
      <c r="L999" s="29"/>
      <c r="M999" s="29"/>
      <c r="N999" s="29"/>
      <c r="O999" s="29"/>
      <c r="P999" s="29"/>
      <c r="Q999" s="29"/>
      <c r="R999" s="29"/>
      <c r="S999" s="29"/>
      <c r="T999" s="29"/>
      <c r="U999" s="29"/>
      <c r="V999" s="29"/>
      <c r="W999" s="29"/>
      <c r="X999" s="29"/>
      <c r="Y999" s="29"/>
      <c r="Z999" s="29"/>
    </row>
    <row r="1000" ht="15.35" customHeight="1">
      <c r="A1000" s="29"/>
      <c r="B1000" s="29"/>
      <c r="C1000" s="30">
        <v>41885</v>
      </c>
      <c r="D1000" s="27">
        <f>COUNTIF($B$2:$B$840,$C1000)</f>
        <v>0</v>
      </c>
      <c r="E1000" s="27">
        <f>SUM($D1000:OFFSET($D1000,$F$2-1,0))</f>
        <v>0</v>
      </c>
      <c r="F1000" s="29"/>
      <c r="G1000" s="29"/>
      <c r="H1000" s="29"/>
      <c r="I1000" s="29"/>
      <c r="J1000" s="29"/>
      <c r="K1000" s="29"/>
      <c r="L1000" s="29"/>
      <c r="M1000" s="29"/>
      <c r="N1000" s="29"/>
      <c r="O1000" s="29"/>
      <c r="P1000" s="29"/>
      <c r="Q1000" s="29"/>
      <c r="R1000" s="29"/>
      <c r="S1000" s="29"/>
      <c r="T1000" s="29"/>
      <c r="U1000" s="29"/>
      <c r="V1000" s="29"/>
      <c r="W1000" s="29"/>
      <c r="X1000" s="29"/>
      <c r="Y1000" s="29"/>
      <c r="Z1000" s="29"/>
    </row>
    <row r="1001" ht="15.35" customHeight="1">
      <c r="A1001" s="29"/>
      <c r="B1001" s="29"/>
      <c r="C1001" s="30">
        <v>41886</v>
      </c>
      <c r="D1001" s="27">
        <f>COUNTIF($B$2:$B$840,$C1001)</f>
        <v>0</v>
      </c>
      <c r="E1001" s="27">
        <f>SUM($D1001:OFFSET($D1001,$F$2-1,0))</f>
        <v>0</v>
      </c>
      <c r="F1001" s="29"/>
      <c r="G1001" s="29"/>
      <c r="H1001" s="29"/>
      <c r="I1001" s="29"/>
      <c r="J1001" s="29"/>
      <c r="K1001" s="29"/>
      <c r="L1001" s="29"/>
      <c r="M1001" s="29"/>
      <c r="N1001" s="29"/>
      <c r="O1001" s="29"/>
      <c r="P1001" s="29"/>
      <c r="Q1001" s="29"/>
      <c r="R1001" s="29"/>
      <c r="S1001" s="29"/>
      <c r="T1001" s="29"/>
      <c r="U1001" s="29"/>
      <c r="V1001" s="29"/>
      <c r="W1001" s="29"/>
      <c r="X1001" s="29"/>
      <c r="Y1001" s="29"/>
      <c r="Z1001" s="29"/>
    </row>
    <row r="1002" ht="15.35" customHeight="1">
      <c r="A1002" s="29"/>
      <c r="B1002" s="29"/>
      <c r="C1002" s="30">
        <v>41887</v>
      </c>
      <c r="D1002" s="27">
        <f>COUNTIF($B$2:$B$840,$C1002)</f>
        <v>0</v>
      </c>
      <c r="E1002" s="27">
        <f>SUM($D1002:OFFSET($D1002,$F$2-1,0))</f>
        <v>0</v>
      </c>
      <c r="F1002" s="29"/>
      <c r="G1002" s="29"/>
      <c r="H1002" s="29"/>
      <c r="I1002" s="29"/>
      <c r="J1002" s="29"/>
      <c r="K1002" s="29"/>
      <c r="L1002" s="29"/>
      <c r="M1002" s="29"/>
      <c r="N1002" s="29"/>
      <c r="O1002" s="29"/>
      <c r="P1002" s="29"/>
      <c r="Q1002" s="29"/>
      <c r="R1002" s="29"/>
      <c r="S1002" s="29"/>
      <c r="T1002" s="29"/>
      <c r="U1002" s="29"/>
      <c r="V1002" s="29"/>
      <c r="W1002" s="29"/>
      <c r="X1002" s="29"/>
      <c r="Y1002" s="29"/>
      <c r="Z1002" s="29"/>
    </row>
    <row r="1003" ht="15.35" customHeight="1">
      <c r="A1003" s="29"/>
      <c r="B1003" s="29"/>
      <c r="C1003" s="30">
        <v>41888</v>
      </c>
      <c r="D1003" s="27">
        <f>COUNTIF($B$2:$B$840,$C1003)</f>
        <v>0</v>
      </c>
      <c r="E1003" s="27">
        <f>SUM($D1003:OFFSET($D1003,$F$2-1,0))</f>
        <v>0</v>
      </c>
      <c r="F1003" s="29"/>
      <c r="G1003" s="29"/>
      <c r="H1003" s="29"/>
      <c r="I1003" s="29"/>
      <c r="J1003" s="29"/>
      <c r="K1003" s="29"/>
      <c r="L1003" s="29"/>
      <c r="M1003" s="29"/>
      <c r="N1003" s="29"/>
      <c r="O1003" s="29"/>
      <c r="P1003" s="29"/>
      <c r="Q1003" s="29"/>
      <c r="R1003" s="29"/>
      <c r="S1003" s="29"/>
      <c r="T1003" s="29"/>
      <c r="U1003" s="29"/>
      <c r="V1003" s="29"/>
      <c r="W1003" s="29"/>
      <c r="X1003" s="29"/>
      <c r="Y1003" s="29"/>
      <c r="Z1003" s="29"/>
    </row>
    <row r="1004" ht="15.35" customHeight="1">
      <c r="A1004" s="29"/>
      <c r="B1004" s="29"/>
      <c r="C1004" s="30">
        <v>41889</v>
      </c>
      <c r="D1004" s="27">
        <f>COUNTIF($B$2:$B$840,$C1004)</f>
        <v>0</v>
      </c>
      <c r="E1004" s="27">
        <f>SUM($D1004:OFFSET($D1004,$F$2-1,0))</f>
        <v>0</v>
      </c>
      <c r="F1004" s="29"/>
      <c r="G1004" s="29"/>
      <c r="H1004" s="29"/>
      <c r="I1004" s="29"/>
      <c r="J1004" s="29"/>
      <c r="K1004" s="29"/>
      <c r="L1004" s="29"/>
      <c r="M1004" s="29"/>
      <c r="N1004" s="29"/>
      <c r="O1004" s="29"/>
      <c r="P1004" s="29"/>
      <c r="Q1004" s="29"/>
      <c r="R1004" s="29"/>
      <c r="S1004" s="29"/>
      <c r="T1004" s="29"/>
      <c r="U1004" s="29"/>
      <c r="V1004" s="29"/>
      <c r="W1004" s="29"/>
      <c r="X1004" s="29"/>
      <c r="Y1004" s="29"/>
      <c r="Z1004" s="29"/>
    </row>
    <row r="1005" ht="15.35" customHeight="1">
      <c r="A1005" s="29"/>
      <c r="B1005" s="29"/>
      <c r="C1005" s="30">
        <v>41890</v>
      </c>
      <c r="D1005" s="27">
        <f>COUNTIF($B$2:$B$840,$C1005)</f>
        <v>0</v>
      </c>
      <c r="E1005" s="27">
        <f>SUM($D1005:OFFSET($D1005,$F$2-1,0))</f>
        <v>0</v>
      </c>
      <c r="F1005" s="29"/>
      <c r="G1005" s="29"/>
      <c r="H1005" s="29"/>
      <c r="I1005" s="29"/>
      <c r="J1005" s="29"/>
      <c r="K1005" s="29"/>
      <c r="L1005" s="29"/>
      <c r="M1005" s="29"/>
      <c r="N1005" s="29"/>
      <c r="O1005" s="29"/>
      <c r="P1005" s="29"/>
      <c r="Q1005" s="29"/>
      <c r="R1005" s="29"/>
      <c r="S1005" s="29"/>
      <c r="T1005" s="29"/>
      <c r="U1005" s="29"/>
      <c r="V1005" s="29"/>
      <c r="W1005" s="29"/>
      <c r="X1005" s="29"/>
      <c r="Y1005" s="29"/>
      <c r="Z1005" s="29"/>
    </row>
    <row r="1006" ht="15.35" customHeight="1">
      <c r="A1006" s="29"/>
      <c r="B1006" s="29"/>
      <c r="C1006" s="30">
        <v>41891</v>
      </c>
      <c r="D1006" s="27">
        <f>COUNTIF($B$2:$B$840,$C1006)</f>
        <v>0</v>
      </c>
      <c r="E1006" s="27">
        <f>SUM($D1006:OFFSET($D1006,$F$2-1,0))</f>
        <v>0</v>
      </c>
      <c r="F1006" s="29"/>
      <c r="G1006" s="29"/>
      <c r="H1006" s="29"/>
      <c r="I1006" s="29"/>
      <c r="J1006" s="29"/>
      <c r="K1006" s="29"/>
      <c r="L1006" s="29"/>
      <c r="M1006" s="29"/>
      <c r="N1006" s="29"/>
      <c r="O1006" s="29"/>
      <c r="P1006" s="29"/>
      <c r="Q1006" s="29"/>
      <c r="R1006" s="29"/>
      <c r="S1006" s="29"/>
      <c r="T1006" s="29"/>
      <c r="U1006" s="29"/>
      <c r="V1006" s="29"/>
      <c r="W1006" s="29"/>
      <c r="X1006" s="29"/>
      <c r="Y1006" s="29"/>
      <c r="Z1006" s="29"/>
    </row>
    <row r="1007" ht="15.35" customHeight="1">
      <c r="A1007" s="29"/>
      <c r="B1007" s="29"/>
      <c r="C1007" s="30">
        <v>41892</v>
      </c>
      <c r="D1007" s="27">
        <f>COUNTIF($B$2:$B$840,$C1007)</f>
        <v>0</v>
      </c>
      <c r="E1007" s="27">
        <f>SUM($D1007:OFFSET($D1007,$F$2-1,0))</f>
        <v>0</v>
      </c>
      <c r="F1007" s="29"/>
      <c r="G1007" s="29"/>
      <c r="H1007" s="29"/>
      <c r="I1007" s="29"/>
      <c r="J1007" s="29"/>
      <c r="K1007" s="29"/>
      <c r="L1007" s="29"/>
      <c r="M1007" s="29"/>
      <c r="N1007" s="29"/>
      <c r="O1007" s="29"/>
      <c r="P1007" s="29"/>
      <c r="Q1007" s="29"/>
      <c r="R1007" s="29"/>
      <c r="S1007" s="29"/>
      <c r="T1007" s="29"/>
      <c r="U1007" s="29"/>
      <c r="V1007" s="29"/>
      <c r="W1007" s="29"/>
      <c r="X1007" s="29"/>
      <c r="Y1007" s="29"/>
      <c r="Z1007" s="29"/>
    </row>
    <row r="1008" ht="15.35" customHeight="1">
      <c r="A1008" s="29"/>
      <c r="B1008" s="29"/>
      <c r="C1008" s="30">
        <v>41893</v>
      </c>
      <c r="D1008" s="27">
        <f>COUNTIF($B$2:$B$840,$C1008)</f>
        <v>0</v>
      </c>
      <c r="E1008" s="27">
        <f>SUM($D1008:OFFSET($D1008,$F$2-1,0))</f>
        <v>0</v>
      </c>
      <c r="F1008" s="29"/>
      <c r="G1008" s="29"/>
      <c r="H1008" s="29"/>
      <c r="I1008" s="29"/>
      <c r="J1008" s="29"/>
      <c r="K1008" s="29"/>
      <c r="L1008" s="29"/>
      <c r="M1008" s="29"/>
      <c r="N1008" s="29"/>
      <c r="O1008" s="29"/>
      <c r="P1008" s="29"/>
      <c r="Q1008" s="29"/>
      <c r="R1008" s="29"/>
      <c r="S1008" s="29"/>
      <c r="T1008" s="29"/>
      <c r="U1008" s="29"/>
      <c r="V1008" s="29"/>
      <c r="W1008" s="29"/>
      <c r="X1008" s="29"/>
      <c r="Y1008" s="29"/>
      <c r="Z1008" s="29"/>
    </row>
    <row r="1009" ht="15.35" customHeight="1">
      <c r="A1009" s="29"/>
      <c r="B1009" s="29"/>
      <c r="C1009" s="30">
        <v>41894</v>
      </c>
      <c r="D1009" s="27">
        <f>COUNTIF($B$2:$B$840,$C1009)</f>
        <v>0</v>
      </c>
      <c r="E1009" s="27">
        <f>SUM($D1009:OFFSET($D1009,$F$2-1,0))</f>
        <v>0</v>
      </c>
      <c r="F1009" s="29"/>
      <c r="G1009" s="29"/>
      <c r="H1009" s="29"/>
      <c r="I1009" s="29"/>
      <c r="J1009" s="29"/>
      <c r="K1009" s="29"/>
      <c r="L1009" s="29"/>
      <c r="M1009" s="29"/>
      <c r="N1009" s="29"/>
      <c r="O1009" s="29"/>
      <c r="P1009" s="29"/>
      <c r="Q1009" s="29"/>
      <c r="R1009" s="29"/>
      <c r="S1009" s="29"/>
      <c r="T1009" s="29"/>
      <c r="U1009" s="29"/>
      <c r="V1009" s="29"/>
      <c r="W1009" s="29"/>
      <c r="X1009" s="29"/>
      <c r="Y1009" s="29"/>
      <c r="Z1009" s="29"/>
    </row>
    <row r="1010" ht="15.35" customHeight="1">
      <c r="A1010" s="29"/>
      <c r="B1010" s="29"/>
      <c r="C1010" s="30">
        <v>41895</v>
      </c>
      <c r="D1010" s="27">
        <f>COUNTIF($B$2:$B$840,$C1010)</f>
        <v>0</v>
      </c>
      <c r="E1010" s="27">
        <f>SUM($D1010:OFFSET($D1010,$F$2-1,0))</f>
        <v>0</v>
      </c>
      <c r="F1010" s="29"/>
      <c r="G1010" s="29"/>
      <c r="H1010" s="29"/>
      <c r="I1010" s="29"/>
      <c r="J1010" s="29"/>
      <c r="K1010" s="29"/>
      <c r="L1010" s="29"/>
      <c r="M1010" s="29"/>
      <c r="N1010" s="29"/>
      <c r="O1010" s="29"/>
      <c r="P1010" s="29"/>
      <c r="Q1010" s="29"/>
      <c r="R1010" s="29"/>
      <c r="S1010" s="29"/>
      <c r="T1010" s="29"/>
      <c r="U1010" s="29"/>
      <c r="V1010" s="29"/>
      <c r="W1010" s="29"/>
      <c r="X1010" s="29"/>
      <c r="Y1010" s="29"/>
      <c r="Z1010" s="29"/>
    </row>
    <row r="1011" ht="15.35" customHeight="1">
      <c r="A1011" s="29"/>
      <c r="B1011" s="29"/>
      <c r="C1011" s="30">
        <v>41896</v>
      </c>
      <c r="D1011" s="27">
        <f>COUNTIF($B$2:$B$840,$C1011)</f>
        <v>0</v>
      </c>
      <c r="E1011" s="27">
        <f>SUM($D1011:OFFSET($D1011,$F$2-1,0))</f>
        <v>0</v>
      </c>
      <c r="F1011" s="29"/>
      <c r="G1011" s="29"/>
      <c r="H1011" s="29"/>
      <c r="I1011" s="29"/>
      <c r="J1011" s="29"/>
      <c r="K1011" s="29"/>
      <c r="L1011" s="29"/>
      <c r="M1011" s="29"/>
      <c r="N1011" s="29"/>
      <c r="O1011" s="29"/>
      <c r="P1011" s="29"/>
      <c r="Q1011" s="29"/>
      <c r="R1011" s="29"/>
      <c r="S1011" s="29"/>
      <c r="T1011" s="29"/>
      <c r="U1011" s="29"/>
      <c r="V1011" s="29"/>
      <c r="W1011" s="29"/>
      <c r="X1011" s="29"/>
      <c r="Y1011" s="29"/>
      <c r="Z1011" s="29"/>
    </row>
    <row r="1012" ht="15.35" customHeight="1">
      <c r="A1012" s="29"/>
      <c r="B1012" s="29"/>
      <c r="C1012" s="30">
        <v>41897</v>
      </c>
      <c r="D1012" s="27">
        <f>COUNTIF($B$2:$B$840,$C1012)</f>
        <v>0</v>
      </c>
      <c r="E1012" s="27">
        <f>SUM($D1012:OFFSET($D1012,$F$2-1,0))</f>
        <v>0</v>
      </c>
      <c r="F1012" s="29"/>
      <c r="G1012" s="29"/>
      <c r="H1012" s="29"/>
      <c r="I1012" s="29"/>
      <c r="J1012" s="29"/>
      <c r="K1012" s="29"/>
      <c r="L1012" s="29"/>
      <c r="M1012" s="29"/>
      <c r="N1012" s="29"/>
      <c r="O1012" s="29"/>
      <c r="P1012" s="29"/>
      <c r="Q1012" s="29"/>
      <c r="R1012" s="29"/>
      <c r="S1012" s="29"/>
      <c r="T1012" s="29"/>
      <c r="U1012" s="29"/>
      <c r="V1012" s="29"/>
      <c r="W1012" s="29"/>
      <c r="X1012" s="29"/>
      <c r="Y1012" s="29"/>
      <c r="Z1012" s="29"/>
    </row>
    <row r="1013" ht="15.35" customHeight="1">
      <c r="A1013" s="29"/>
      <c r="B1013" s="29"/>
      <c r="C1013" s="30">
        <v>41898</v>
      </c>
      <c r="D1013" s="27">
        <f>COUNTIF($B$2:$B$840,$C1013)</f>
        <v>0</v>
      </c>
      <c r="E1013" s="27">
        <f>SUM($D1013:OFFSET($D1013,$F$2-1,0))</f>
        <v>0</v>
      </c>
      <c r="F1013" s="29"/>
      <c r="G1013" s="29"/>
      <c r="H1013" s="29"/>
      <c r="I1013" s="29"/>
      <c r="J1013" s="29"/>
      <c r="K1013" s="29"/>
      <c r="L1013" s="29"/>
      <c r="M1013" s="29"/>
      <c r="N1013" s="29"/>
      <c r="O1013" s="29"/>
      <c r="P1013" s="29"/>
      <c r="Q1013" s="29"/>
      <c r="R1013" s="29"/>
      <c r="S1013" s="29"/>
      <c r="T1013" s="29"/>
      <c r="U1013" s="29"/>
      <c r="V1013" s="29"/>
      <c r="W1013" s="29"/>
      <c r="X1013" s="29"/>
      <c r="Y1013" s="29"/>
      <c r="Z1013" s="29"/>
    </row>
    <row r="1014" ht="15.35" customHeight="1">
      <c r="A1014" s="29"/>
      <c r="B1014" s="29"/>
      <c r="C1014" s="30">
        <v>41899</v>
      </c>
      <c r="D1014" s="27">
        <f>COUNTIF($B$2:$B$840,$C1014)</f>
        <v>0</v>
      </c>
      <c r="E1014" s="27">
        <f>SUM($D1014:OFFSET($D1014,$F$2-1,0))</f>
        <v>0</v>
      </c>
      <c r="F1014" s="29"/>
      <c r="G1014" s="29"/>
      <c r="H1014" s="29"/>
      <c r="I1014" s="29"/>
      <c r="J1014" s="29"/>
      <c r="K1014" s="29"/>
      <c r="L1014" s="29"/>
      <c r="M1014" s="29"/>
      <c r="N1014" s="29"/>
      <c r="O1014" s="29"/>
      <c r="P1014" s="29"/>
      <c r="Q1014" s="29"/>
      <c r="R1014" s="29"/>
      <c r="S1014" s="29"/>
      <c r="T1014" s="29"/>
      <c r="U1014" s="29"/>
      <c r="V1014" s="29"/>
      <c r="W1014" s="29"/>
      <c r="X1014" s="29"/>
      <c r="Y1014" s="29"/>
      <c r="Z1014" s="29"/>
    </row>
    <row r="1015" ht="15.35" customHeight="1">
      <c r="A1015" s="29"/>
      <c r="B1015" s="29"/>
      <c r="C1015" s="30">
        <v>41900</v>
      </c>
      <c r="D1015" s="27">
        <f>COUNTIF($B$2:$B$840,$C1015)</f>
        <v>0</v>
      </c>
      <c r="E1015" s="27">
        <f>SUM($D1015:OFFSET($D1015,$F$2-1,0))</f>
        <v>0</v>
      </c>
      <c r="F1015" s="29"/>
      <c r="G1015" s="29"/>
      <c r="H1015" s="29"/>
      <c r="I1015" s="29"/>
      <c r="J1015" s="29"/>
      <c r="K1015" s="29"/>
      <c r="L1015" s="29"/>
      <c r="M1015" s="29"/>
      <c r="N1015" s="29"/>
      <c r="O1015" s="29"/>
      <c r="P1015" s="29"/>
      <c r="Q1015" s="29"/>
      <c r="R1015" s="29"/>
      <c r="S1015" s="29"/>
      <c r="T1015" s="29"/>
      <c r="U1015" s="29"/>
      <c r="V1015" s="29"/>
      <c r="W1015" s="29"/>
      <c r="X1015" s="29"/>
      <c r="Y1015" s="29"/>
      <c r="Z1015" s="29"/>
    </row>
    <row r="1016" ht="15.35" customHeight="1">
      <c r="A1016" s="29"/>
      <c r="B1016" s="29"/>
      <c r="C1016" s="30">
        <v>41901</v>
      </c>
      <c r="D1016" s="27">
        <f>COUNTIF($B$2:$B$840,$C1016)</f>
        <v>0</v>
      </c>
      <c r="E1016" s="27">
        <f>SUM($D1016:OFFSET($D1016,$F$2-1,0))</f>
        <v>0</v>
      </c>
      <c r="F1016" s="29"/>
      <c r="G1016" s="29"/>
      <c r="H1016" s="29"/>
      <c r="I1016" s="29"/>
      <c r="J1016" s="29"/>
      <c r="K1016" s="29"/>
      <c r="L1016" s="29"/>
      <c r="M1016" s="29"/>
      <c r="N1016" s="29"/>
      <c r="O1016" s="29"/>
      <c r="P1016" s="29"/>
      <c r="Q1016" s="29"/>
      <c r="R1016" s="29"/>
      <c r="S1016" s="29"/>
      <c r="T1016" s="29"/>
      <c r="U1016" s="29"/>
      <c r="V1016" s="29"/>
      <c r="W1016" s="29"/>
      <c r="X1016" s="29"/>
      <c r="Y1016" s="29"/>
      <c r="Z1016" s="29"/>
    </row>
    <row r="1017" ht="15.35" customHeight="1">
      <c r="A1017" s="29"/>
      <c r="B1017" s="29"/>
      <c r="C1017" s="30">
        <v>41902</v>
      </c>
      <c r="D1017" s="27">
        <f>COUNTIF($B$2:$B$840,$C1017)</f>
        <v>0</v>
      </c>
      <c r="E1017" s="27">
        <f>SUM($D1017:OFFSET($D1017,$F$2-1,0))</f>
        <v>0</v>
      </c>
      <c r="F1017" s="29"/>
      <c r="G1017" s="29"/>
      <c r="H1017" s="29"/>
      <c r="I1017" s="29"/>
      <c r="J1017" s="29"/>
      <c r="K1017" s="29"/>
      <c r="L1017" s="29"/>
      <c r="M1017" s="29"/>
      <c r="N1017" s="29"/>
      <c r="O1017" s="29"/>
      <c r="P1017" s="29"/>
      <c r="Q1017" s="29"/>
      <c r="R1017" s="29"/>
      <c r="S1017" s="29"/>
      <c r="T1017" s="29"/>
      <c r="U1017" s="29"/>
      <c r="V1017" s="29"/>
      <c r="W1017" s="29"/>
      <c r="X1017" s="29"/>
      <c r="Y1017" s="29"/>
      <c r="Z1017" s="29"/>
    </row>
    <row r="1018" ht="15.35" customHeight="1">
      <c r="A1018" s="29"/>
      <c r="B1018" s="29"/>
      <c r="C1018" s="30">
        <v>41903</v>
      </c>
      <c r="D1018" s="27">
        <f>COUNTIF($B$2:$B$840,$C1018)</f>
        <v>0</v>
      </c>
      <c r="E1018" s="27">
        <f>SUM($D1018:OFFSET($D1018,$F$2-1,0))</f>
        <v>0</v>
      </c>
      <c r="F1018" s="29"/>
      <c r="G1018" s="29"/>
      <c r="H1018" s="29"/>
      <c r="I1018" s="29"/>
      <c r="J1018" s="29"/>
      <c r="K1018" s="29"/>
      <c r="L1018" s="29"/>
      <c r="M1018" s="29"/>
      <c r="N1018" s="29"/>
      <c r="O1018" s="29"/>
      <c r="P1018" s="29"/>
      <c r="Q1018" s="29"/>
      <c r="R1018" s="29"/>
      <c r="S1018" s="29"/>
      <c r="T1018" s="29"/>
      <c r="U1018" s="29"/>
      <c r="V1018" s="29"/>
      <c r="W1018" s="29"/>
      <c r="X1018" s="29"/>
      <c r="Y1018" s="29"/>
      <c r="Z1018" s="29"/>
    </row>
    <row r="1019" ht="15.35" customHeight="1">
      <c r="A1019" s="29"/>
      <c r="B1019" s="29"/>
      <c r="C1019" s="30">
        <v>41904</v>
      </c>
      <c r="D1019" s="27">
        <f>COUNTIF($B$2:$B$840,$C1019)</f>
        <v>0</v>
      </c>
      <c r="E1019" s="27">
        <f>SUM($D1019:OFFSET($D1019,$F$2-1,0))</f>
        <v>0</v>
      </c>
      <c r="F1019" s="29"/>
      <c r="G1019" s="29"/>
      <c r="H1019" s="29"/>
      <c r="I1019" s="29"/>
      <c r="J1019" s="29"/>
      <c r="K1019" s="29"/>
      <c r="L1019" s="29"/>
      <c r="M1019" s="29"/>
      <c r="N1019" s="29"/>
      <c r="O1019" s="29"/>
      <c r="P1019" s="29"/>
      <c r="Q1019" s="29"/>
      <c r="R1019" s="29"/>
      <c r="S1019" s="29"/>
      <c r="T1019" s="29"/>
      <c r="U1019" s="29"/>
      <c r="V1019" s="29"/>
      <c r="W1019" s="29"/>
      <c r="X1019" s="29"/>
      <c r="Y1019" s="29"/>
      <c r="Z1019" s="29"/>
    </row>
    <row r="1020" ht="15.35" customHeight="1">
      <c r="A1020" s="29"/>
      <c r="B1020" s="29"/>
      <c r="C1020" s="30">
        <v>41905</v>
      </c>
      <c r="D1020" s="27">
        <f>COUNTIF($B$2:$B$840,$C1020)</f>
        <v>0</v>
      </c>
      <c r="E1020" s="27">
        <f>SUM($D1020:OFFSET($D1020,$F$2-1,0))</f>
        <v>0</v>
      </c>
      <c r="F1020" s="29"/>
      <c r="G1020" s="29"/>
      <c r="H1020" s="29"/>
      <c r="I1020" s="29"/>
      <c r="J1020" s="29"/>
      <c r="K1020" s="29"/>
      <c r="L1020" s="29"/>
      <c r="M1020" s="29"/>
      <c r="N1020" s="29"/>
      <c r="O1020" s="29"/>
      <c r="P1020" s="29"/>
      <c r="Q1020" s="29"/>
      <c r="R1020" s="29"/>
      <c r="S1020" s="29"/>
      <c r="T1020" s="29"/>
      <c r="U1020" s="29"/>
      <c r="V1020" s="29"/>
      <c r="W1020" s="29"/>
      <c r="X1020" s="29"/>
      <c r="Y1020" s="29"/>
      <c r="Z1020" s="29"/>
    </row>
    <row r="1021" ht="15.35" customHeight="1">
      <c r="A1021" s="29"/>
      <c r="B1021" s="29"/>
      <c r="C1021" s="30">
        <v>41906</v>
      </c>
      <c r="D1021" s="27">
        <f>COUNTIF($B$2:$B$840,$C1021)</f>
        <v>0</v>
      </c>
      <c r="E1021" s="27">
        <f>SUM($D1021:OFFSET($D1021,$F$2-1,0))</f>
        <v>0</v>
      </c>
      <c r="F1021" s="29"/>
      <c r="G1021" s="29"/>
      <c r="H1021" s="29"/>
      <c r="I1021" s="29"/>
      <c r="J1021" s="29"/>
      <c r="K1021" s="29"/>
      <c r="L1021" s="29"/>
      <c r="M1021" s="29"/>
      <c r="N1021" s="29"/>
      <c r="O1021" s="29"/>
      <c r="P1021" s="29"/>
      <c r="Q1021" s="29"/>
      <c r="R1021" s="29"/>
      <c r="S1021" s="29"/>
      <c r="T1021" s="29"/>
      <c r="U1021" s="29"/>
      <c r="V1021" s="29"/>
      <c r="W1021" s="29"/>
      <c r="X1021" s="29"/>
      <c r="Y1021" s="29"/>
      <c r="Z1021" s="29"/>
    </row>
    <row r="1022" ht="15.35" customHeight="1">
      <c r="A1022" s="29"/>
      <c r="B1022" s="29"/>
      <c r="C1022" s="30">
        <v>41907</v>
      </c>
      <c r="D1022" s="27">
        <f>COUNTIF($B$2:$B$840,$C1022)</f>
        <v>0</v>
      </c>
      <c r="E1022" s="27">
        <f>SUM($D1022:OFFSET($D1022,$F$2-1,0))</f>
        <v>0</v>
      </c>
      <c r="F1022" s="29"/>
      <c r="G1022" s="29"/>
      <c r="H1022" s="29"/>
      <c r="I1022" s="29"/>
      <c r="J1022" s="29"/>
      <c r="K1022" s="29"/>
      <c r="L1022" s="29"/>
      <c r="M1022" s="29"/>
      <c r="N1022" s="29"/>
      <c r="O1022" s="29"/>
      <c r="P1022" s="29"/>
      <c r="Q1022" s="29"/>
      <c r="R1022" s="29"/>
      <c r="S1022" s="29"/>
      <c r="T1022" s="29"/>
      <c r="U1022" s="29"/>
      <c r="V1022" s="29"/>
      <c r="W1022" s="29"/>
      <c r="X1022" s="29"/>
      <c r="Y1022" s="29"/>
      <c r="Z1022" s="29"/>
    </row>
    <row r="1023" ht="15.35" customHeight="1">
      <c r="A1023" s="29"/>
      <c r="B1023" s="29"/>
      <c r="C1023" s="30">
        <v>41908</v>
      </c>
      <c r="D1023" s="27">
        <f>COUNTIF($B$2:$B$840,$C1023)</f>
        <v>0</v>
      </c>
      <c r="E1023" s="27">
        <f>SUM($D1023:OFFSET($D1023,$F$2-1,0))</f>
        <v>0</v>
      </c>
      <c r="F1023" s="29"/>
      <c r="G1023" s="29"/>
      <c r="H1023" s="29"/>
      <c r="I1023" s="29"/>
      <c r="J1023" s="29"/>
      <c r="K1023" s="29"/>
      <c r="L1023" s="29"/>
      <c r="M1023" s="29"/>
      <c r="N1023" s="29"/>
      <c r="O1023" s="29"/>
      <c r="P1023" s="29"/>
      <c r="Q1023" s="29"/>
      <c r="R1023" s="29"/>
      <c r="S1023" s="29"/>
      <c r="T1023" s="29"/>
      <c r="U1023" s="29"/>
      <c r="V1023" s="29"/>
      <c r="W1023" s="29"/>
      <c r="X1023" s="29"/>
      <c r="Y1023" s="29"/>
      <c r="Z1023" s="29"/>
    </row>
    <row r="1024" ht="15.35" customHeight="1">
      <c r="A1024" s="29"/>
      <c r="B1024" s="29"/>
      <c r="C1024" s="30">
        <v>41909</v>
      </c>
      <c r="D1024" s="27">
        <f>COUNTIF($B$2:$B$840,$C1024)</f>
        <v>0</v>
      </c>
      <c r="E1024" s="27">
        <f>SUM($D1024:OFFSET($D1024,$F$2-1,0))</f>
        <v>0</v>
      </c>
      <c r="F1024" s="29"/>
      <c r="G1024" s="29"/>
      <c r="H1024" s="29"/>
      <c r="I1024" s="29"/>
      <c r="J1024" s="29"/>
      <c r="K1024" s="29"/>
      <c r="L1024" s="29"/>
      <c r="M1024" s="29"/>
      <c r="N1024" s="29"/>
      <c r="O1024" s="29"/>
      <c r="P1024" s="29"/>
      <c r="Q1024" s="29"/>
      <c r="R1024" s="29"/>
      <c r="S1024" s="29"/>
      <c r="T1024" s="29"/>
      <c r="U1024" s="29"/>
      <c r="V1024" s="29"/>
      <c r="W1024" s="29"/>
      <c r="X1024" s="29"/>
      <c r="Y1024" s="29"/>
      <c r="Z1024" s="29"/>
    </row>
    <row r="1025" ht="15.35" customHeight="1">
      <c r="A1025" s="29"/>
      <c r="B1025" s="29"/>
      <c r="C1025" s="30">
        <v>41910</v>
      </c>
      <c r="D1025" s="27">
        <f>COUNTIF($B$2:$B$840,$C1025)</f>
        <v>0</v>
      </c>
      <c r="E1025" s="27">
        <f>SUM($D1025:OFFSET($D1025,$F$2-1,0))</f>
        <v>0</v>
      </c>
      <c r="F1025" s="29"/>
      <c r="G1025" s="29"/>
      <c r="H1025" s="29"/>
      <c r="I1025" s="29"/>
      <c r="J1025" s="29"/>
      <c r="K1025" s="29"/>
      <c r="L1025" s="29"/>
      <c r="M1025" s="29"/>
      <c r="N1025" s="29"/>
      <c r="O1025" s="29"/>
      <c r="P1025" s="29"/>
      <c r="Q1025" s="29"/>
      <c r="R1025" s="29"/>
      <c r="S1025" s="29"/>
      <c r="T1025" s="29"/>
      <c r="U1025" s="29"/>
      <c r="V1025" s="29"/>
      <c r="W1025" s="29"/>
      <c r="X1025" s="29"/>
      <c r="Y1025" s="29"/>
      <c r="Z1025" s="29"/>
    </row>
    <row r="1026" ht="15.35" customHeight="1">
      <c r="A1026" s="29"/>
      <c r="B1026" s="29"/>
      <c r="C1026" s="30">
        <v>41911</v>
      </c>
      <c r="D1026" s="27">
        <f>COUNTIF($B$2:$B$840,$C1026)</f>
        <v>0</v>
      </c>
      <c r="E1026" s="27">
        <f>SUM($D1026:OFFSET($D1026,$F$2-1,0))</f>
        <v>0</v>
      </c>
      <c r="F1026" s="29"/>
      <c r="G1026" s="29"/>
      <c r="H1026" s="29"/>
      <c r="I1026" s="29"/>
      <c r="J1026" s="29"/>
      <c r="K1026" s="29"/>
      <c r="L1026" s="29"/>
      <c r="M1026" s="29"/>
      <c r="N1026" s="29"/>
      <c r="O1026" s="29"/>
      <c r="P1026" s="29"/>
      <c r="Q1026" s="29"/>
      <c r="R1026" s="29"/>
      <c r="S1026" s="29"/>
      <c r="T1026" s="29"/>
      <c r="U1026" s="29"/>
      <c r="V1026" s="29"/>
      <c r="W1026" s="29"/>
      <c r="X1026" s="29"/>
      <c r="Y1026" s="29"/>
      <c r="Z1026" s="29"/>
    </row>
    <row r="1027" ht="15.35" customHeight="1">
      <c r="A1027" s="29"/>
      <c r="B1027" s="29"/>
      <c r="C1027" s="30">
        <v>41912</v>
      </c>
      <c r="D1027" s="27">
        <f>COUNTIF($B$2:$B$840,$C1027)</f>
        <v>0</v>
      </c>
      <c r="E1027" s="27">
        <f>SUM($D1027:OFFSET($D1027,$F$2-1,0))</f>
        <v>0</v>
      </c>
      <c r="F1027" s="29"/>
      <c r="G1027" s="29"/>
      <c r="H1027" s="29"/>
      <c r="I1027" s="29"/>
      <c r="J1027" s="29"/>
      <c r="K1027" s="29"/>
      <c r="L1027" s="29"/>
      <c r="M1027" s="29"/>
      <c r="N1027" s="29"/>
      <c r="O1027" s="29"/>
      <c r="P1027" s="29"/>
      <c r="Q1027" s="29"/>
      <c r="R1027" s="29"/>
      <c r="S1027" s="29"/>
      <c r="T1027" s="29"/>
      <c r="U1027" s="29"/>
      <c r="V1027" s="29"/>
      <c r="W1027" s="29"/>
      <c r="X1027" s="29"/>
      <c r="Y1027" s="29"/>
      <c r="Z1027" s="29"/>
    </row>
    <row r="1028" ht="15.35" customHeight="1">
      <c r="A1028" s="29"/>
      <c r="B1028" s="29"/>
      <c r="C1028" s="30">
        <v>41913</v>
      </c>
      <c r="D1028" s="27">
        <f>COUNTIF($B$2:$B$840,$C1028)</f>
        <v>0</v>
      </c>
      <c r="E1028" s="27">
        <f>SUM($D1028:OFFSET($D1028,$F$2-1,0))</f>
        <v>0</v>
      </c>
      <c r="F1028" s="29"/>
      <c r="G1028" s="29"/>
      <c r="H1028" s="29"/>
      <c r="I1028" s="29"/>
      <c r="J1028" s="29"/>
      <c r="K1028" s="29"/>
      <c r="L1028" s="29"/>
      <c r="M1028" s="29"/>
      <c r="N1028" s="29"/>
      <c r="O1028" s="29"/>
      <c r="P1028" s="29"/>
      <c r="Q1028" s="29"/>
      <c r="R1028" s="29"/>
      <c r="S1028" s="29"/>
      <c r="T1028" s="29"/>
      <c r="U1028" s="29"/>
      <c r="V1028" s="29"/>
      <c r="W1028" s="29"/>
      <c r="X1028" s="29"/>
      <c r="Y1028" s="29"/>
      <c r="Z1028" s="29"/>
    </row>
    <row r="1029" ht="15.35" customHeight="1">
      <c r="A1029" s="29"/>
      <c r="B1029" s="29"/>
      <c r="C1029" s="30">
        <v>41914</v>
      </c>
      <c r="D1029" s="27">
        <f>COUNTIF($B$2:$B$840,$C1029)</f>
        <v>0</v>
      </c>
      <c r="E1029" s="27">
        <f>SUM($D1029:OFFSET($D1029,$F$2-1,0))</f>
        <v>0</v>
      </c>
      <c r="F1029" s="29"/>
      <c r="G1029" s="29"/>
      <c r="H1029" s="29"/>
      <c r="I1029" s="29"/>
      <c r="J1029" s="29"/>
      <c r="K1029" s="29"/>
      <c r="L1029" s="29"/>
      <c r="M1029" s="29"/>
      <c r="N1029" s="29"/>
      <c r="O1029" s="29"/>
      <c r="P1029" s="29"/>
      <c r="Q1029" s="29"/>
      <c r="R1029" s="29"/>
      <c r="S1029" s="29"/>
      <c r="T1029" s="29"/>
      <c r="U1029" s="29"/>
      <c r="V1029" s="29"/>
      <c r="W1029" s="29"/>
      <c r="X1029" s="29"/>
      <c r="Y1029" s="29"/>
      <c r="Z1029" s="29"/>
    </row>
    <row r="1030" ht="15.35" customHeight="1">
      <c r="A1030" s="29"/>
      <c r="B1030" s="29"/>
      <c r="C1030" s="30">
        <v>41915</v>
      </c>
      <c r="D1030" s="27">
        <f>COUNTIF($B$2:$B$840,$C1030)</f>
        <v>0</v>
      </c>
      <c r="E1030" s="27">
        <f>SUM($D1030:OFFSET($D1030,$F$2-1,0))</f>
        <v>0</v>
      </c>
      <c r="F1030" s="29"/>
      <c r="G1030" s="29"/>
      <c r="H1030" s="29"/>
      <c r="I1030" s="29"/>
      <c r="J1030" s="29"/>
      <c r="K1030" s="29"/>
      <c r="L1030" s="29"/>
      <c r="M1030" s="29"/>
      <c r="N1030" s="29"/>
      <c r="O1030" s="29"/>
      <c r="P1030" s="29"/>
      <c r="Q1030" s="29"/>
      <c r="R1030" s="29"/>
      <c r="S1030" s="29"/>
      <c r="T1030" s="29"/>
      <c r="U1030" s="29"/>
      <c r="V1030" s="29"/>
      <c r="W1030" s="29"/>
      <c r="X1030" s="29"/>
      <c r="Y1030" s="29"/>
      <c r="Z1030" s="29"/>
    </row>
    <row r="1031" ht="15.35" customHeight="1">
      <c r="A1031" s="29"/>
      <c r="B1031" s="29"/>
      <c r="C1031" s="30">
        <v>41916</v>
      </c>
      <c r="D1031" s="27">
        <f>COUNTIF($B$2:$B$840,$C1031)</f>
        <v>0</v>
      </c>
      <c r="E1031" s="27">
        <f>SUM($D1031:OFFSET($D1031,$F$2-1,0))</f>
        <v>0</v>
      </c>
      <c r="F1031" s="29"/>
      <c r="G1031" s="29"/>
      <c r="H1031" s="29"/>
      <c r="I1031" s="29"/>
      <c r="J1031" s="29"/>
      <c r="K1031" s="29"/>
      <c r="L1031" s="29"/>
      <c r="M1031" s="29"/>
      <c r="N1031" s="29"/>
      <c r="O1031" s="29"/>
      <c r="P1031" s="29"/>
      <c r="Q1031" s="29"/>
      <c r="R1031" s="29"/>
      <c r="S1031" s="29"/>
      <c r="T1031" s="29"/>
      <c r="U1031" s="29"/>
      <c r="V1031" s="29"/>
      <c r="W1031" s="29"/>
      <c r="X1031" s="29"/>
      <c r="Y1031" s="29"/>
      <c r="Z1031" s="29"/>
    </row>
    <row r="1032" ht="15.35" customHeight="1">
      <c r="A1032" s="29"/>
      <c r="B1032" s="29"/>
      <c r="C1032" s="30">
        <v>41917</v>
      </c>
      <c r="D1032" s="27">
        <f>COUNTIF($B$2:$B$840,$C1032)</f>
        <v>0</v>
      </c>
      <c r="E1032" s="27">
        <f>SUM($D1032:OFFSET($D1032,$F$2-1,0))</f>
        <v>0</v>
      </c>
      <c r="F1032" s="29"/>
      <c r="G1032" s="29"/>
      <c r="H1032" s="29"/>
      <c r="I1032" s="29"/>
      <c r="J1032" s="29"/>
      <c r="K1032" s="29"/>
      <c r="L1032" s="29"/>
      <c r="M1032" s="29"/>
      <c r="N1032" s="29"/>
      <c r="O1032" s="29"/>
      <c r="P1032" s="29"/>
      <c r="Q1032" s="29"/>
      <c r="R1032" s="29"/>
      <c r="S1032" s="29"/>
      <c r="T1032" s="29"/>
      <c r="U1032" s="29"/>
      <c r="V1032" s="29"/>
      <c r="W1032" s="29"/>
      <c r="X1032" s="29"/>
      <c r="Y1032" s="29"/>
      <c r="Z1032" s="29"/>
    </row>
    <row r="1033" ht="15.35" customHeight="1">
      <c r="A1033" s="29"/>
      <c r="B1033" s="29"/>
      <c r="C1033" s="30">
        <v>41918</v>
      </c>
      <c r="D1033" s="27">
        <f>COUNTIF($B$2:$B$840,$C1033)</f>
        <v>0</v>
      </c>
      <c r="E1033" s="27">
        <f>SUM($D1033:OFFSET($D1033,$F$2-1,0))</f>
        <v>0</v>
      </c>
      <c r="F1033" s="29"/>
      <c r="G1033" s="29"/>
      <c r="H1033" s="29"/>
      <c r="I1033" s="29"/>
      <c r="J1033" s="29"/>
      <c r="K1033" s="29"/>
      <c r="L1033" s="29"/>
      <c r="M1033" s="29"/>
      <c r="N1033" s="29"/>
      <c r="O1033" s="29"/>
      <c r="P1033" s="29"/>
      <c r="Q1033" s="29"/>
      <c r="R1033" s="29"/>
      <c r="S1033" s="29"/>
      <c r="T1033" s="29"/>
      <c r="U1033" s="29"/>
      <c r="V1033" s="29"/>
      <c r="W1033" s="29"/>
      <c r="X1033" s="29"/>
      <c r="Y1033" s="29"/>
      <c r="Z1033" s="29"/>
    </row>
    <row r="1034" ht="15.35" customHeight="1">
      <c r="A1034" s="29"/>
      <c r="B1034" s="29"/>
      <c r="C1034" s="30">
        <v>41919</v>
      </c>
      <c r="D1034" s="27">
        <f>COUNTIF($B$2:$B$840,$C1034)</f>
        <v>0</v>
      </c>
      <c r="E1034" s="27">
        <f>SUM($D1034:OFFSET($D1034,$F$2-1,0))</f>
        <v>0</v>
      </c>
      <c r="F1034" s="29"/>
      <c r="G1034" s="29"/>
      <c r="H1034" s="29"/>
      <c r="I1034" s="29"/>
      <c r="J1034" s="29"/>
      <c r="K1034" s="29"/>
      <c r="L1034" s="29"/>
      <c r="M1034" s="29"/>
      <c r="N1034" s="29"/>
      <c r="O1034" s="29"/>
      <c r="P1034" s="29"/>
      <c r="Q1034" s="29"/>
      <c r="R1034" s="29"/>
      <c r="S1034" s="29"/>
      <c r="T1034" s="29"/>
      <c r="U1034" s="29"/>
      <c r="V1034" s="29"/>
      <c r="W1034" s="29"/>
      <c r="X1034" s="29"/>
      <c r="Y1034" s="29"/>
      <c r="Z1034" s="29"/>
    </row>
    <row r="1035" ht="15.35" customHeight="1">
      <c r="A1035" s="29"/>
      <c r="B1035" s="29"/>
      <c r="C1035" s="30">
        <v>41920</v>
      </c>
      <c r="D1035" s="27">
        <f>COUNTIF($B$2:$B$840,$C1035)</f>
        <v>0</v>
      </c>
      <c r="E1035" s="27">
        <f>SUM($D1035:OFFSET($D1035,$F$2-1,0))</f>
        <v>0</v>
      </c>
      <c r="F1035" s="29"/>
      <c r="G1035" s="29"/>
      <c r="H1035" s="29"/>
      <c r="I1035" s="29"/>
      <c r="J1035" s="29"/>
      <c r="K1035" s="29"/>
      <c r="L1035" s="29"/>
      <c r="M1035" s="29"/>
      <c r="N1035" s="29"/>
      <c r="O1035" s="29"/>
      <c r="P1035" s="29"/>
      <c r="Q1035" s="29"/>
      <c r="R1035" s="29"/>
      <c r="S1035" s="29"/>
      <c r="T1035" s="29"/>
      <c r="U1035" s="29"/>
      <c r="V1035" s="29"/>
      <c r="W1035" s="29"/>
      <c r="X1035" s="29"/>
      <c r="Y1035" s="29"/>
      <c r="Z1035" s="29"/>
    </row>
    <row r="1036" ht="15.35" customHeight="1">
      <c r="A1036" s="29"/>
      <c r="B1036" s="29"/>
      <c r="C1036" s="30">
        <v>41921</v>
      </c>
      <c r="D1036" s="27">
        <f>COUNTIF($B$2:$B$840,$C1036)</f>
        <v>0</v>
      </c>
      <c r="E1036" s="27">
        <f>SUM($D1036:OFFSET($D1036,$F$2-1,0))</f>
        <v>0</v>
      </c>
      <c r="F1036" s="29"/>
      <c r="G1036" s="29"/>
      <c r="H1036" s="29"/>
      <c r="I1036" s="29"/>
      <c r="J1036" s="29"/>
      <c r="K1036" s="29"/>
      <c r="L1036" s="29"/>
      <c r="M1036" s="29"/>
      <c r="N1036" s="29"/>
      <c r="O1036" s="29"/>
      <c r="P1036" s="29"/>
      <c r="Q1036" s="29"/>
      <c r="R1036" s="29"/>
      <c r="S1036" s="29"/>
      <c r="T1036" s="29"/>
      <c r="U1036" s="29"/>
      <c r="V1036" s="29"/>
      <c r="W1036" s="29"/>
      <c r="X1036" s="29"/>
      <c r="Y1036" s="29"/>
      <c r="Z1036" s="29"/>
    </row>
    <row r="1037" ht="15.35" customHeight="1">
      <c r="A1037" s="29"/>
      <c r="B1037" s="29"/>
      <c r="C1037" s="30">
        <v>41922</v>
      </c>
      <c r="D1037" s="27">
        <f>COUNTIF($B$2:$B$840,$C1037)</f>
        <v>0</v>
      </c>
      <c r="E1037" s="27">
        <f>SUM($D1037:OFFSET($D1037,$F$2-1,0))</f>
        <v>0</v>
      </c>
      <c r="F1037" s="29"/>
      <c r="G1037" s="29"/>
      <c r="H1037" s="29"/>
      <c r="I1037" s="29"/>
      <c r="J1037" s="29"/>
      <c r="K1037" s="29"/>
      <c r="L1037" s="29"/>
      <c r="M1037" s="29"/>
      <c r="N1037" s="29"/>
      <c r="O1037" s="29"/>
      <c r="P1037" s="29"/>
      <c r="Q1037" s="29"/>
      <c r="R1037" s="29"/>
      <c r="S1037" s="29"/>
      <c r="T1037" s="29"/>
      <c r="U1037" s="29"/>
      <c r="V1037" s="29"/>
      <c r="W1037" s="29"/>
      <c r="X1037" s="29"/>
      <c r="Y1037" s="29"/>
      <c r="Z1037" s="29"/>
    </row>
    <row r="1038" ht="15.35" customHeight="1">
      <c r="A1038" s="29"/>
      <c r="B1038" s="29"/>
      <c r="C1038" s="30">
        <v>41923</v>
      </c>
      <c r="D1038" s="27">
        <f>COUNTIF($B$2:$B$840,$C1038)</f>
        <v>0</v>
      </c>
      <c r="E1038" s="27">
        <f>SUM($D1038:OFFSET($D1038,$F$2-1,0))</f>
        <v>0</v>
      </c>
      <c r="F1038" s="29"/>
      <c r="G1038" s="29"/>
      <c r="H1038" s="29"/>
      <c r="I1038" s="29"/>
      <c r="J1038" s="29"/>
      <c r="K1038" s="29"/>
      <c r="L1038" s="29"/>
      <c r="M1038" s="29"/>
      <c r="N1038" s="29"/>
      <c r="O1038" s="29"/>
      <c r="P1038" s="29"/>
      <c r="Q1038" s="29"/>
      <c r="R1038" s="29"/>
      <c r="S1038" s="29"/>
      <c r="T1038" s="29"/>
      <c r="U1038" s="29"/>
      <c r="V1038" s="29"/>
      <c r="W1038" s="29"/>
      <c r="X1038" s="29"/>
      <c r="Y1038" s="29"/>
      <c r="Z1038" s="29"/>
    </row>
    <row r="1039" ht="15.35" customHeight="1">
      <c r="A1039" s="29"/>
      <c r="B1039" s="29"/>
      <c r="C1039" s="30">
        <v>41924</v>
      </c>
      <c r="D1039" s="27">
        <f>COUNTIF($B$2:$B$840,$C1039)</f>
        <v>0</v>
      </c>
      <c r="E1039" s="27">
        <f>SUM($D1039:OFFSET($D1039,$F$2-1,0))</f>
        <v>0</v>
      </c>
      <c r="F1039" s="29"/>
      <c r="G1039" s="29"/>
      <c r="H1039" s="29"/>
      <c r="I1039" s="29"/>
      <c r="J1039" s="29"/>
      <c r="K1039" s="29"/>
      <c r="L1039" s="29"/>
      <c r="M1039" s="29"/>
      <c r="N1039" s="29"/>
      <c r="O1039" s="29"/>
      <c r="P1039" s="29"/>
      <c r="Q1039" s="29"/>
      <c r="R1039" s="29"/>
      <c r="S1039" s="29"/>
      <c r="T1039" s="29"/>
      <c r="U1039" s="29"/>
      <c r="V1039" s="29"/>
      <c r="W1039" s="29"/>
      <c r="X1039" s="29"/>
      <c r="Y1039" s="29"/>
      <c r="Z1039" s="29"/>
    </row>
    <row r="1040" ht="15.35" customHeight="1">
      <c r="A1040" s="29"/>
      <c r="B1040" s="29"/>
      <c r="C1040" s="30">
        <v>41925</v>
      </c>
      <c r="D1040" s="27">
        <f>COUNTIF($B$2:$B$840,$C1040)</f>
        <v>0</v>
      </c>
      <c r="E1040" s="27">
        <f>SUM($D1040:OFFSET($D1040,$F$2-1,0))</f>
        <v>0</v>
      </c>
      <c r="F1040" s="29"/>
      <c r="G1040" s="29"/>
      <c r="H1040" s="29"/>
      <c r="I1040" s="29"/>
      <c r="J1040" s="29"/>
      <c r="K1040" s="29"/>
      <c r="L1040" s="29"/>
      <c r="M1040" s="29"/>
      <c r="N1040" s="29"/>
      <c r="O1040" s="29"/>
      <c r="P1040" s="29"/>
      <c r="Q1040" s="29"/>
      <c r="R1040" s="29"/>
      <c r="S1040" s="29"/>
      <c r="T1040" s="29"/>
      <c r="U1040" s="29"/>
      <c r="V1040" s="29"/>
      <c r="W1040" s="29"/>
      <c r="X1040" s="29"/>
      <c r="Y1040" s="29"/>
      <c r="Z1040" s="29"/>
    </row>
    <row r="1041" ht="15.35" customHeight="1">
      <c r="A1041" s="29"/>
      <c r="B1041" s="29"/>
      <c r="C1041" s="30">
        <v>41926</v>
      </c>
      <c r="D1041" s="27">
        <f>COUNTIF($B$2:$B$840,$C1041)</f>
        <v>0</v>
      </c>
      <c r="E1041" s="27">
        <f>SUM($D1041:OFFSET($D1041,$F$2-1,0))</f>
        <v>0</v>
      </c>
      <c r="F1041" s="29"/>
      <c r="G1041" s="29"/>
      <c r="H1041" s="29"/>
      <c r="I1041" s="29"/>
      <c r="J1041" s="29"/>
      <c r="K1041" s="29"/>
      <c r="L1041" s="29"/>
      <c r="M1041" s="29"/>
      <c r="N1041" s="29"/>
      <c r="O1041" s="29"/>
      <c r="P1041" s="29"/>
      <c r="Q1041" s="29"/>
      <c r="R1041" s="29"/>
      <c r="S1041" s="29"/>
      <c r="T1041" s="29"/>
      <c r="U1041" s="29"/>
      <c r="V1041" s="29"/>
      <c r="W1041" s="29"/>
      <c r="X1041" s="29"/>
      <c r="Y1041" s="29"/>
      <c r="Z1041" s="29"/>
    </row>
    <row r="1042" ht="15.35" customHeight="1">
      <c r="A1042" s="29"/>
      <c r="B1042" s="29"/>
      <c r="C1042" s="30">
        <v>41927</v>
      </c>
      <c r="D1042" s="27">
        <f>COUNTIF($B$2:$B$840,$C1042)</f>
        <v>0</v>
      </c>
      <c r="E1042" s="27">
        <f>SUM($D1042:OFFSET($D1042,$F$2-1,0))</f>
        <v>0</v>
      </c>
      <c r="F1042" s="29"/>
      <c r="G1042" s="29"/>
      <c r="H1042" s="29"/>
      <c r="I1042" s="29"/>
      <c r="J1042" s="29"/>
      <c r="K1042" s="29"/>
      <c r="L1042" s="29"/>
      <c r="M1042" s="29"/>
      <c r="N1042" s="29"/>
      <c r="O1042" s="29"/>
      <c r="P1042" s="29"/>
      <c r="Q1042" s="29"/>
      <c r="R1042" s="29"/>
      <c r="S1042" s="29"/>
      <c r="T1042" s="29"/>
      <c r="U1042" s="29"/>
      <c r="V1042" s="29"/>
      <c r="W1042" s="29"/>
      <c r="X1042" s="29"/>
      <c r="Y1042" s="29"/>
      <c r="Z1042" s="29"/>
    </row>
    <row r="1043" ht="15.35" customHeight="1">
      <c r="A1043" s="29"/>
      <c r="B1043" s="29"/>
      <c r="C1043" s="30">
        <v>41928</v>
      </c>
      <c r="D1043" s="27">
        <f>COUNTIF($B$2:$B$840,$C1043)</f>
        <v>0</v>
      </c>
      <c r="E1043" s="27">
        <f>SUM($D1043:OFFSET($D1043,$F$2-1,0))</f>
        <v>0</v>
      </c>
      <c r="F1043" s="29"/>
      <c r="G1043" s="29"/>
      <c r="H1043" s="29"/>
      <c r="I1043" s="29"/>
      <c r="J1043" s="29"/>
      <c r="K1043" s="29"/>
      <c r="L1043" s="29"/>
      <c r="M1043" s="29"/>
      <c r="N1043" s="29"/>
      <c r="O1043" s="29"/>
      <c r="P1043" s="29"/>
      <c r="Q1043" s="29"/>
      <c r="R1043" s="29"/>
      <c r="S1043" s="29"/>
      <c r="T1043" s="29"/>
      <c r="U1043" s="29"/>
      <c r="V1043" s="29"/>
      <c r="W1043" s="29"/>
      <c r="X1043" s="29"/>
      <c r="Y1043" s="29"/>
      <c r="Z1043" s="29"/>
    </row>
    <row r="1044" ht="15.35" customHeight="1">
      <c r="A1044" s="29"/>
      <c r="B1044" s="29"/>
      <c r="C1044" s="30">
        <v>41929</v>
      </c>
      <c r="D1044" s="27">
        <f>COUNTIF($B$2:$B$840,$C1044)</f>
        <v>0</v>
      </c>
      <c r="E1044" s="27">
        <f>SUM($D1044:OFFSET($D1044,$F$2-1,0))</f>
        <v>0</v>
      </c>
      <c r="F1044" s="29"/>
      <c r="G1044" s="29"/>
      <c r="H1044" s="29"/>
      <c r="I1044" s="29"/>
      <c r="J1044" s="29"/>
      <c r="K1044" s="29"/>
      <c r="L1044" s="29"/>
      <c r="M1044" s="29"/>
      <c r="N1044" s="29"/>
      <c r="O1044" s="29"/>
      <c r="P1044" s="29"/>
      <c r="Q1044" s="29"/>
      <c r="R1044" s="29"/>
      <c r="S1044" s="29"/>
      <c r="T1044" s="29"/>
      <c r="U1044" s="29"/>
      <c r="V1044" s="29"/>
      <c r="W1044" s="29"/>
      <c r="X1044" s="29"/>
      <c r="Y1044" s="29"/>
      <c r="Z1044" s="29"/>
    </row>
    <row r="1045" ht="15.35" customHeight="1">
      <c r="A1045" s="29"/>
      <c r="B1045" s="29"/>
      <c r="C1045" s="30">
        <v>41930</v>
      </c>
      <c r="D1045" s="27">
        <f>COUNTIF($B$2:$B$840,$C1045)</f>
        <v>0</v>
      </c>
      <c r="E1045" s="27">
        <f>SUM($D1045:OFFSET($D1045,$F$2-1,0))</f>
        <v>0</v>
      </c>
      <c r="F1045" s="29"/>
      <c r="G1045" s="29"/>
      <c r="H1045" s="29"/>
      <c r="I1045" s="29"/>
      <c r="J1045" s="29"/>
      <c r="K1045" s="29"/>
      <c r="L1045" s="29"/>
      <c r="M1045" s="29"/>
      <c r="N1045" s="29"/>
      <c r="O1045" s="29"/>
      <c r="P1045" s="29"/>
      <c r="Q1045" s="29"/>
      <c r="R1045" s="29"/>
      <c r="S1045" s="29"/>
      <c r="T1045" s="29"/>
      <c r="U1045" s="29"/>
      <c r="V1045" s="29"/>
      <c r="W1045" s="29"/>
      <c r="X1045" s="29"/>
      <c r="Y1045" s="29"/>
      <c r="Z1045" s="29"/>
    </row>
    <row r="1046" ht="15.35" customHeight="1">
      <c r="A1046" s="29"/>
      <c r="B1046" s="29"/>
      <c r="C1046" s="30">
        <v>41931</v>
      </c>
      <c r="D1046" s="27">
        <f>COUNTIF($B$2:$B$840,$C1046)</f>
        <v>0</v>
      </c>
      <c r="E1046" s="27">
        <f>SUM($D1046:OFFSET($D1046,$F$2-1,0))</f>
        <v>0</v>
      </c>
      <c r="F1046" s="29"/>
      <c r="G1046" s="29"/>
      <c r="H1046" s="29"/>
      <c r="I1046" s="29"/>
      <c r="J1046" s="29"/>
      <c r="K1046" s="29"/>
      <c r="L1046" s="29"/>
      <c r="M1046" s="29"/>
      <c r="N1046" s="29"/>
      <c r="O1046" s="29"/>
      <c r="P1046" s="29"/>
      <c r="Q1046" s="29"/>
      <c r="R1046" s="29"/>
      <c r="S1046" s="29"/>
      <c r="T1046" s="29"/>
      <c r="U1046" s="29"/>
      <c r="V1046" s="29"/>
      <c r="W1046" s="29"/>
      <c r="X1046" s="29"/>
      <c r="Y1046" s="29"/>
      <c r="Z1046" s="29"/>
    </row>
    <row r="1047" ht="15.35" customHeight="1">
      <c r="A1047" s="29"/>
      <c r="B1047" s="29"/>
      <c r="C1047" s="30">
        <v>41932</v>
      </c>
      <c r="D1047" s="27">
        <f>COUNTIF($B$2:$B$840,$C1047)</f>
        <v>0</v>
      </c>
      <c r="E1047" s="27">
        <f>SUM($D1047:OFFSET($D1047,$F$2-1,0))</f>
        <v>0</v>
      </c>
      <c r="F1047" s="29"/>
      <c r="G1047" s="29"/>
      <c r="H1047" s="29"/>
      <c r="I1047" s="29"/>
      <c r="J1047" s="29"/>
      <c r="K1047" s="29"/>
      <c r="L1047" s="29"/>
      <c r="M1047" s="29"/>
      <c r="N1047" s="29"/>
      <c r="O1047" s="29"/>
      <c r="P1047" s="29"/>
      <c r="Q1047" s="29"/>
      <c r="R1047" s="29"/>
      <c r="S1047" s="29"/>
      <c r="T1047" s="29"/>
      <c r="U1047" s="29"/>
      <c r="V1047" s="29"/>
      <c r="W1047" s="29"/>
      <c r="X1047" s="29"/>
      <c r="Y1047" s="29"/>
      <c r="Z1047" s="29"/>
    </row>
    <row r="1048" ht="15.35" customHeight="1">
      <c r="A1048" s="29"/>
      <c r="B1048" s="29"/>
      <c r="C1048" s="30">
        <v>41933</v>
      </c>
      <c r="D1048" s="27">
        <f>COUNTIF($B$2:$B$840,$C1048)</f>
        <v>0</v>
      </c>
      <c r="E1048" s="27">
        <f>SUM($D1048:OFFSET($D1048,$F$2-1,0))</f>
        <v>0</v>
      </c>
      <c r="F1048" s="29"/>
      <c r="G1048" s="29"/>
      <c r="H1048" s="29"/>
      <c r="I1048" s="29"/>
      <c r="J1048" s="29"/>
      <c r="K1048" s="29"/>
      <c r="L1048" s="29"/>
      <c r="M1048" s="29"/>
      <c r="N1048" s="29"/>
      <c r="O1048" s="29"/>
      <c r="P1048" s="29"/>
      <c r="Q1048" s="29"/>
      <c r="R1048" s="29"/>
      <c r="S1048" s="29"/>
      <c r="T1048" s="29"/>
      <c r="U1048" s="29"/>
      <c r="V1048" s="29"/>
      <c r="W1048" s="29"/>
      <c r="X1048" s="29"/>
      <c r="Y1048" s="29"/>
      <c r="Z1048" s="29"/>
    </row>
    <row r="1049" ht="15.35" customHeight="1">
      <c r="A1049" s="29"/>
      <c r="B1049" s="29"/>
      <c r="C1049" s="30">
        <v>41934</v>
      </c>
      <c r="D1049" s="27">
        <f>COUNTIF($B$2:$B$840,$C1049)</f>
        <v>0</v>
      </c>
      <c r="E1049" s="27">
        <f>SUM($D1049:OFFSET($D1049,$F$2-1,0))</f>
        <v>0</v>
      </c>
      <c r="F1049" s="29"/>
      <c r="G1049" s="29"/>
      <c r="H1049" s="29"/>
      <c r="I1049" s="29"/>
      <c r="J1049" s="29"/>
      <c r="K1049" s="29"/>
      <c r="L1049" s="29"/>
      <c r="M1049" s="29"/>
      <c r="N1049" s="29"/>
      <c r="O1049" s="29"/>
      <c r="P1049" s="29"/>
      <c r="Q1049" s="29"/>
      <c r="R1049" s="29"/>
      <c r="S1049" s="29"/>
      <c r="T1049" s="29"/>
      <c r="U1049" s="29"/>
      <c r="V1049" s="29"/>
      <c r="W1049" s="29"/>
      <c r="X1049" s="29"/>
      <c r="Y1049" s="29"/>
      <c r="Z1049" s="29"/>
    </row>
    <row r="1050" ht="15.35" customHeight="1">
      <c r="A1050" s="29"/>
      <c r="B1050" s="29"/>
      <c r="C1050" s="30">
        <v>41935</v>
      </c>
      <c r="D1050" s="27">
        <f>COUNTIF($B$2:$B$840,$C1050)</f>
        <v>0</v>
      </c>
      <c r="E1050" s="27">
        <f>SUM($D1050:OFFSET($D1050,$F$2-1,0))</f>
        <v>0</v>
      </c>
      <c r="F1050" s="29"/>
      <c r="G1050" s="29"/>
      <c r="H1050" s="29"/>
      <c r="I1050" s="29"/>
      <c r="J1050" s="29"/>
      <c r="K1050" s="29"/>
      <c r="L1050" s="29"/>
      <c r="M1050" s="29"/>
      <c r="N1050" s="29"/>
      <c r="O1050" s="29"/>
      <c r="P1050" s="29"/>
      <c r="Q1050" s="29"/>
      <c r="R1050" s="29"/>
      <c r="S1050" s="29"/>
      <c r="T1050" s="29"/>
      <c r="U1050" s="29"/>
      <c r="V1050" s="29"/>
      <c r="W1050" s="29"/>
      <c r="X1050" s="29"/>
      <c r="Y1050" s="29"/>
      <c r="Z1050" s="29"/>
    </row>
    <row r="1051" ht="15.35" customHeight="1">
      <c r="A1051" s="29"/>
      <c r="B1051" s="29"/>
      <c r="C1051" s="30">
        <v>41936</v>
      </c>
      <c r="D1051" s="27">
        <f>COUNTIF($B$2:$B$840,$C1051)</f>
        <v>0</v>
      </c>
      <c r="E1051" s="27">
        <f>SUM($D1051:OFFSET($D1051,$F$2-1,0))</f>
        <v>0</v>
      </c>
      <c r="F1051" s="29"/>
      <c r="G1051" s="29"/>
      <c r="H1051" s="29"/>
      <c r="I1051" s="29"/>
      <c r="J1051" s="29"/>
      <c r="K1051" s="29"/>
      <c r="L1051" s="29"/>
      <c r="M1051" s="29"/>
      <c r="N1051" s="29"/>
      <c r="O1051" s="29"/>
      <c r="P1051" s="29"/>
      <c r="Q1051" s="29"/>
      <c r="R1051" s="29"/>
      <c r="S1051" s="29"/>
      <c r="T1051" s="29"/>
      <c r="U1051" s="29"/>
      <c r="V1051" s="29"/>
      <c r="W1051" s="29"/>
      <c r="X1051" s="29"/>
      <c r="Y1051" s="29"/>
      <c r="Z1051" s="29"/>
    </row>
    <row r="1052" ht="15.35" customHeight="1">
      <c r="A1052" s="29"/>
      <c r="B1052" s="29"/>
      <c r="C1052" s="30">
        <v>41937</v>
      </c>
      <c r="D1052" s="27">
        <f>COUNTIF($B$2:$B$840,$C1052)</f>
        <v>0</v>
      </c>
      <c r="E1052" s="27">
        <f>SUM($D1052:OFFSET($D1052,$F$2-1,0))</f>
        <v>0</v>
      </c>
      <c r="F1052" s="29"/>
      <c r="G1052" s="29"/>
      <c r="H1052" s="29"/>
      <c r="I1052" s="29"/>
      <c r="J1052" s="29"/>
      <c r="K1052" s="29"/>
      <c r="L1052" s="29"/>
      <c r="M1052" s="29"/>
      <c r="N1052" s="29"/>
      <c r="O1052" s="29"/>
      <c r="P1052" s="29"/>
      <c r="Q1052" s="29"/>
      <c r="R1052" s="29"/>
      <c r="S1052" s="29"/>
      <c r="T1052" s="29"/>
      <c r="U1052" s="29"/>
      <c r="V1052" s="29"/>
      <c r="W1052" s="29"/>
      <c r="X1052" s="29"/>
      <c r="Y1052" s="29"/>
      <c r="Z1052" s="29"/>
    </row>
    <row r="1053" ht="15.35" customHeight="1">
      <c r="A1053" s="29"/>
      <c r="B1053" s="29"/>
      <c r="C1053" s="30">
        <v>41938</v>
      </c>
      <c r="D1053" s="27">
        <f>COUNTIF($B$2:$B$840,$C1053)</f>
        <v>0</v>
      </c>
      <c r="E1053" s="27">
        <f>SUM($D1053:OFFSET($D1053,$F$2-1,0))</f>
        <v>0</v>
      </c>
      <c r="F1053" s="29"/>
      <c r="G1053" s="29"/>
      <c r="H1053" s="29"/>
      <c r="I1053" s="29"/>
      <c r="J1053" s="29"/>
      <c r="K1053" s="29"/>
      <c r="L1053" s="29"/>
      <c r="M1053" s="29"/>
      <c r="N1053" s="29"/>
      <c r="O1053" s="29"/>
      <c r="P1053" s="29"/>
      <c r="Q1053" s="29"/>
      <c r="R1053" s="29"/>
      <c r="S1053" s="29"/>
      <c r="T1053" s="29"/>
      <c r="U1053" s="29"/>
      <c r="V1053" s="29"/>
      <c r="W1053" s="29"/>
      <c r="X1053" s="29"/>
      <c r="Y1053" s="29"/>
      <c r="Z1053" s="29"/>
    </row>
    <row r="1054" ht="15.35" customHeight="1">
      <c r="A1054" s="29"/>
      <c r="B1054" s="29"/>
      <c r="C1054" s="30">
        <v>41939</v>
      </c>
      <c r="D1054" s="27">
        <f>COUNTIF($B$2:$B$840,$C1054)</f>
        <v>0</v>
      </c>
      <c r="E1054" s="27">
        <f>SUM($D1054:OFFSET($D1054,$F$2-1,0))</f>
        <v>0</v>
      </c>
      <c r="F1054" s="29"/>
      <c r="G1054" s="29"/>
      <c r="H1054" s="29"/>
      <c r="I1054" s="29"/>
      <c r="J1054" s="29"/>
      <c r="K1054" s="29"/>
      <c r="L1054" s="29"/>
      <c r="M1054" s="29"/>
      <c r="N1054" s="29"/>
      <c r="O1054" s="29"/>
      <c r="P1054" s="29"/>
      <c r="Q1054" s="29"/>
      <c r="R1054" s="29"/>
      <c r="S1054" s="29"/>
      <c r="T1054" s="29"/>
      <c r="U1054" s="29"/>
      <c r="V1054" s="29"/>
      <c r="W1054" s="29"/>
      <c r="X1054" s="29"/>
      <c r="Y1054" s="29"/>
      <c r="Z1054" s="29"/>
    </row>
    <row r="1055" ht="15.35" customHeight="1">
      <c r="A1055" s="29"/>
      <c r="B1055" s="29"/>
      <c r="C1055" s="30">
        <v>41940</v>
      </c>
      <c r="D1055" s="27">
        <f>COUNTIF($B$2:$B$840,$C1055)</f>
        <v>0</v>
      </c>
      <c r="E1055" s="27">
        <f>SUM($D1055:OFFSET($D1055,$F$2-1,0))</f>
        <v>0</v>
      </c>
      <c r="F1055" s="29"/>
      <c r="G1055" s="29"/>
      <c r="H1055" s="29"/>
      <c r="I1055" s="29"/>
      <c r="J1055" s="29"/>
      <c r="K1055" s="29"/>
      <c r="L1055" s="29"/>
      <c r="M1055" s="29"/>
      <c r="N1055" s="29"/>
      <c r="O1055" s="29"/>
      <c r="P1055" s="29"/>
      <c r="Q1055" s="29"/>
      <c r="R1055" s="29"/>
      <c r="S1055" s="29"/>
      <c r="T1055" s="29"/>
      <c r="U1055" s="29"/>
      <c r="V1055" s="29"/>
      <c r="W1055" s="29"/>
      <c r="X1055" s="29"/>
      <c r="Y1055" s="29"/>
      <c r="Z1055" s="29"/>
    </row>
    <row r="1056" ht="15.35" customHeight="1">
      <c r="A1056" s="29"/>
      <c r="B1056" s="29"/>
      <c r="C1056" s="30">
        <v>41941</v>
      </c>
      <c r="D1056" s="27">
        <f>COUNTIF($B$2:$B$840,$C1056)</f>
        <v>0</v>
      </c>
      <c r="E1056" s="27">
        <f>SUM($D1056:OFFSET($D1056,$F$2-1,0))</f>
        <v>0</v>
      </c>
      <c r="F1056" s="29"/>
      <c r="G1056" s="29"/>
      <c r="H1056" s="29"/>
      <c r="I1056" s="29"/>
      <c r="J1056" s="29"/>
      <c r="K1056" s="29"/>
      <c r="L1056" s="29"/>
      <c r="M1056" s="29"/>
      <c r="N1056" s="29"/>
      <c r="O1056" s="29"/>
      <c r="P1056" s="29"/>
      <c r="Q1056" s="29"/>
      <c r="R1056" s="29"/>
      <c r="S1056" s="29"/>
      <c r="T1056" s="29"/>
      <c r="U1056" s="29"/>
      <c r="V1056" s="29"/>
      <c r="W1056" s="29"/>
      <c r="X1056" s="29"/>
      <c r="Y1056" s="29"/>
      <c r="Z1056" s="29"/>
    </row>
    <row r="1057" ht="15.35" customHeight="1">
      <c r="A1057" s="29"/>
      <c r="B1057" s="29"/>
      <c r="C1057" s="30">
        <v>41942</v>
      </c>
      <c r="D1057" s="27">
        <f>COUNTIF($B$2:$B$840,$C1057)</f>
        <v>0</v>
      </c>
      <c r="E1057" s="27">
        <f>SUM($D1057:OFFSET($D1057,$F$2-1,0))</f>
        <v>0</v>
      </c>
      <c r="F1057" s="29"/>
      <c r="G1057" s="29"/>
      <c r="H1057" s="29"/>
      <c r="I1057" s="29"/>
      <c r="J1057" s="29"/>
      <c r="K1057" s="29"/>
      <c r="L1057" s="29"/>
      <c r="M1057" s="29"/>
      <c r="N1057" s="29"/>
      <c r="O1057" s="29"/>
      <c r="P1057" s="29"/>
      <c r="Q1057" s="29"/>
      <c r="R1057" s="29"/>
      <c r="S1057" s="29"/>
      <c r="T1057" s="29"/>
      <c r="U1057" s="29"/>
      <c r="V1057" s="29"/>
      <c r="W1057" s="29"/>
      <c r="X1057" s="29"/>
      <c r="Y1057" s="29"/>
      <c r="Z1057" s="29"/>
    </row>
    <row r="1058" ht="15.35" customHeight="1">
      <c r="A1058" s="29"/>
      <c r="B1058" s="29"/>
      <c r="C1058" s="30">
        <v>41943</v>
      </c>
      <c r="D1058" s="27">
        <f>COUNTIF($B$2:$B$840,$C1058)</f>
        <v>0</v>
      </c>
      <c r="E1058" s="27">
        <f>SUM($D1058:OFFSET($D1058,$F$2-1,0))</f>
        <v>0</v>
      </c>
      <c r="F1058" s="29"/>
      <c r="G1058" s="29"/>
      <c r="H1058" s="29"/>
      <c r="I1058" s="29"/>
      <c r="J1058" s="29"/>
      <c r="K1058" s="29"/>
      <c r="L1058" s="29"/>
      <c r="M1058" s="29"/>
      <c r="N1058" s="29"/>
      <c r="O1058" s="29"/>
      <c r="P1058" s="29"/>
      <c r="Q1058" s="29"/>
      <c r="R1058" s="29"/>
      <c r="S1058" s="29"/>
      <c r="T1058" s="29"/>
      <c r="U1058" s="29"/>
      <c r="V1058" s="29"/>
      <c r="W1058" s="29"/>
      <c r="X1058" s="29"/>
      <c r="Y1058" s="29"/>
      <c r="Z1058" s="29"/>
    </row>
    <row r="1059" ht="15.35" customHeight="1">
      <c r="A1059" s="29"/>
      <c r="B1059" s="29"/>
      <c r="C1059" s="30">
        <v>41944</v>
      </c>
      <c r="D1059" s="27">
        <f>COUNTIF($B$2:$B$840,$C1059)</f>
        <v>0</v>
      </c>
      <c r="E1059" s="27">
        <f>SUM($D1059:OFFSET($D1059,$F$2-1,0))</f>
        <v>0</v>
      </c>
      <c r="F1059" s="29"/>
      <c r="G1059" s="29"/>
      <c r="H1059" s="29"/>
      <c r="I1059" s="29"/>
      <c r="J1059" s="29"/>
      <c r="K1059" s="29"/>
      <c r="L1059" s="29"/>
      <c r="M1059" s="29"/>
      <c r="N1059" s="29"/>
      <c r="O1059" s="29"/>
      <c r="P1059" s="29"/>
      <c r="Q1059" s="29"/>
      <c r="R1059" s="29"/>
      <c r="S1059" s="29"/>
      <c r="T1059" s="29"/>
      <c r="U1059" s="29"/>
      <c r="V1059" s="29"/>
      <c r="W1059" s="29"/>
      <c r="X1059" s="29"/>
      <c r="Y1059" s="29"/>
      <c r="Z1059" s="29"/>
    </row>
    <row r="1060" ht="15.35" customHeight="1">
      <c r="A1060" s="29"/>
      <c r="B1060" s="29"/>
      <c r="C1060" s="30">
        <v>41945</v>
      </c>
      <c r="D1060" s="27">
        <f>COUNTIF($B$2:$B$840,$C1060)</f>
        <v>0</v>
      </c>
      <c r="E1060" s="27">
        <f>SUM($D1060:OFFSET($D1060,$F$2-1,0))</f>
        <v>0</v>
      </c>
      <c r="F1060" s="29"/>
      <c r="G1060" s="29"/>
      <c r="H1060" s="29"/>
      <c r="I1060" s="29"/>
      <c r="J1060" s="29"/>
      <c r="K1060" s="29"/>
      <c r="L1060" s="29"/>
      <c r="M1060" s="29"/>
      <c r="N1060" s="29"/>
      <c r="O1060" s="29"/>
      <c r="P1060" s="29"/>
      <c r="Q1060" s="29"/>
      <c r="R1060" s="29"/>
      <c r="S1060" s="29"/>
      <c r="T1060" s="29"/>
      <c r="U1060" s="29"/>
      <c r="V1060" s="29"/>
      <c r="W1060" s="29"/>
      <c r="X1060" s="29"/>
      <c r="Y1060" s="29"/>
      <c r="Z1060" s="29"/>
    </row>
    <row r="1061" ht="15.35" customHeight="1">
      <c r="A1061" s="29"/>
      <c r="B1061" s="29"/>
      <c r="C1061" s="30">
        <v>41946</v>
      </c>
      <c r="D1061" s="27">
        <f>COUNTIF($B$2:$B$840,$C1061)</f>
        <v>0</v>
      </c>
      <c r="E1061" s="27">
        <f>SUM($D1061:OFFSET($D1061,$F$2-1,0))</f>
        <v>0</v>
      </c>
      <c r="F1061" s="29"/>
      <c r="G1061" s="29"/>
      <c r="H1061" s="29"/>
      <c r="I1061" s="29"/>
      <c r="J1061" s="29"/>
      <c r="K1061" s="29"/>
      <c r="L1061" s="29"/>
      <c r="M1061" s="29"/>
      <c r="N1061" s="29"/>
      <c r="O1061" s="29"/>
      <c r="P1061" s="29"/>
      <c r="Q1061" s="29"/>
      <c r="R1061" s="29"/>
      <c r="S1061" s="29"/>
      <c r="T1061" s="29"/>
      <c r="U1061" s="29"/>
      <c r="V1061" s="29"/>
      <c r="W1061" s="29"/>
      <c r="X1061" s="29"/>
      <c r="Y1061" s="29"/>
      <c r="Z1061" s="29"/>
    </row>
    <row r="1062" ht="15.35" customHeight="1">
      <c r="A1062" s="29"/>
      <c r="B1062" s="29"/>
      <c r="C1062" s="30">
        <v>41947</v>
      </c>
      <c r="D1062" s="27">
        <f>COUNTIF($B$2:$B$840,$C1062)</f>
        <v>0</v>
      </c>
      <c r="E1062" s="27">
        <f>SUM($D1062:OFFSET($D1062,$F$2-1,0))</f>
        <v>0</v>
      </c>
      <c r="F1062" s="29"/>
      <c r="G1062" s="29"/>
      <c r="H1062" s="29"/>
      <c r="I1062" s="29"/>
      <c r="J1062" s="29"/>
      <c r="K1062" s="29"/>
      <c r="L1062" s="29"/>
      <c r="M1062" s="29"/>
      <c r="N1062" s="29"/>
      <c r="O1062" s="29"/>
      <c r="P1062" s="29"/>
      <c r="Q1062" s="29"/>
      <c r="R1062" s="29"/>
      <c r="S1062" s="29"/>
      <c r="T1062" s="29"/>
      <c r="U1062" s="29"/>
      <c r="V1062" s="29"/>
      <c r="W1062" s="29"/>
      <c r="X1062" s="29"/>
      <c r="Y1062" s="29"/>
      <c r="Z1062" s="29"/>
    </row>
    <row r="1063" ht="15.35" customHeight="1">
      <c r="A1063" s="29"/>
      <c r="B1063" s="29"/>
      <c r="C1063" s="30">
        <v>41948</v>
      </c>
      <c r="D1063" s="27">
        <f>COUNTIF($B$2:$B$840,$C1063)</f>
        <v>0</v>
      </c>
      <c r="E1063" s="27">
        <f>SUM($D1063:OFFSET($D1063,$F$2-1,0))</f>
        <v>0</v>
      </c>
      <c r="F1063" s="29"/>
      <c r="G1063" s="29"/>
      <c r="H1063" s="29"/>
      <c r="I1063" s="29"/>
      <c r="J1063" s="29"/>
      <c r="K1063" s="29"/>
      <c r="L1063" s="29"/>
      <c r="M1063" s="29"/>
      <c r="N1063" s="29"/>
      <c r="O1063" s="29"/>
      <c r="P1063" s="29"/>
      <c r="Q1063" s="29"/>
      <c r="R1063" s="29"/>
      <c r="S1063" s="29"/>
      <c r="T1063" s="29"/>
      <c r="U1063" s="29"/>
      <c r="V1063" s="29"/>
      <c r="W1063" s="29"/>
      <c r="X1063" s="29"/>
      <c r="Y1063" s="29"/>
      <c r="Z1063" s="29"/>
    </row>
    <row r="1064" ht="15.35" customHeight="1">
      <c r="A1064" s="29"/>
      <c r="B1064" s="29"/>
      <c r="C1064" s="30">
        <v>41949</v>
      </c>
      <c r="D1064" s="27">
        <f>COUNTIF($B$2:$B$840,$C1064)</f>
        <v>0</v>
      </c>
      <c r="E1064" s="27">
        <f>SUM($D1064:OFFSET($D1064,$F$2-1,0))</f>
        <v>0</v>
      </c>
      <c r="F1064" s="29"/>
      <c r="G1064" s="29"/>
      <c r="H1064" s="29"/>
      <c r="I1064" s="29"/>
      <c r="J1064" s="29"/>
      <c r="K1064" s="29"/>
      <c r="L1064" s="29"/>
      <c r="M1064" s="29"/>
      <c r="N1064" s="29"/>
      <c r="O1064" s="29"/>
      <c r="P1064" s="29"/>
      <c r="Q1064" s="29"/>
      <c r="R1064" s="29"/>
      <c r="S1064" s="29"/>
      <c r="T1064" s="29"/>
      <c r="U1064" s="29"/>
      <c r="V1064" s="29"/>
      <c r="W1064" s="29"/>
      <c r="X1064" s="29"/>
      <c r="Y1064" s="29"/>
      <c r="Z1064" s="29"/>
    </row>
    <row r="1065" ht="15.35" customHeight="1">
      <c r="A1065" s="29"/>
      <c r="B1065" s="29"/>
      <c r="C1065" s="30">
        <v>41950</v>
      </c>
      <c r="D1065" s="27">
        <f>COUNTIF($B$2:$B$840,$C1065)</f>
        <v>0</v>
      </c>
      <c r="E1065" s="27">
        <f>SUM($D1065:OFFSET($D1065,$F$2-1,0))</f>
        <v>0</v>
      </c>
      <c r="F1065" s="29"/>
      <c r="G1065" s="29"/>
      <c r="H1065" s="29"/>
      <c r="I1065" s="29"/>
      <c r="J1065" s="29"/>
      <c r="K1065" s="29"/>
      <c r="L1065" s="29"/>
      <c r="M1065" s="29"/>
      <c r="N1065" s="29"/>
      <c r="O1065" s="29"/>
      <c r="P1065" s="29"/>
      <c r="Q1065" s="29"/>
      <c r="R1065" s="29"/>
      <c r="S1065" s="29"/>
      <c r="T1065" s="29"/>
      <c r="U1065" s="29"/>
      <c r="V1065" s="29"/>
      <c r="W1065" s="29"/>
      <c r="X1065" s="29"/>
      <c r="Y1065" s="29"/>
      <c r="Z1065" s="29"/>
    </row>
    <row r="1066" ht="15.35" customHeight="1">
      <c r="A1066" s="29"/>
      <c r="B1066" s="29"/>
      <c r="C1066" s="30">
        <v>41951</v>
      </c>
      <c r="D1066" s="27">
        <f>COUNTIF($B$2:$B$840,$C1066)</f>
        <v>0</v>
      </c>
      <c r="E1066" s="27">
        <f>SUM($D1066:OFFSET($D1066,$F$2-1,0))</f>
        <v>0</v>
      </c>
      <c r="F1066" s="29"/>
      <c r="G1066" s="29"/>
      <c r="H1066" s="29"/>
      <c r="I1066" s="29"/>
      <c r="J1066" s="29"/>
      <c r="K1066" s="29"/>
      <c r="L1066" s="29"/>
      <c r="M1066" s="29"/>
      <c r="N1066" s="29"/>
      <c r="O1066" s="29"/>
      <c r="P1066" s="29"/>
      <c r="Q1066" s="29"/>
      <c r="R1066" s="29"/>
      <c r="S1066" s="29"/>
      <c r="T1066" s="29"/>
      <c r="U1066" s="29"/>
      <c r="V1066" s="29"/>
      <c r="W1066" s="29"/>
      <c r="X1066" s="29"/>
      <c r="Y1066" s="29"/>
      <c r="Z1066" s="29"/>
    </row>
    <row r="1067" ht="15.35" customHeight="1">
      <c r="A1067" s="29"/>
      <c r="B1067" s="29"/>
      <c r="C1067" s="30">
        <v>41952</v>
      </c>
      <c r="D1067" s="27">
        <f>COUNTIF($B$2:$B$840,$C1067)</f>
        <v>0</v>
      </c>
      <c r="E1067" s="27">
        <f>SUM($D1067:OFFSET($D1067,$F$2-1,0))</f>
        <v>0</v>
      </c>
      <c r="F1067" s="29"/>
      <c r="G1067" s="29"/>
      <c r="H1067" s="29"/>
      <c r="I1067" s="29"/>
      <c r="J1067" s="29"/>
      <c r="K1067" s="29"/>
      <c r="L1067" s="29"/>
      <c r="M1067" s="29"/>
      <c r="N1067" s="29"/>
      <c r="O1067" s="29"/>
      <c r="P1067" s="29"/>
      <c r="Q1067" s="29"/>
      <c r="R1067" s="29"/>
      <c r="S1067" s="29"/>
      <c r="T1067" s="29"/>
      <c r="U1067" s="29"/>
      <c r="V1067" s="29"/>
      <c r="W1067" s="29"/>
      <c r="X1067" s="29"/>
      <c r="Y1067" s="29"/>
      <c r="Z1067" s="29"/>
    </row>
    <row r="1068" ht="15.35" customHeight="1">
      <c r="A1068" s="29"/>
      <c r="B1068" s="29"/>
      <c r="C1068" s="30">
        <v>41953</v>
      </c>
      <c r="D1068" s="27">
        <f>COUNTIF($B$2:$B$840,$C1068)</f>
        <v>0</v>
      </c>
      <c r="E1068" s="27">
        <f>SUM($D1068:OFFSET($D1068,$F$2-1,0))</f>
        <v>0</v>
      </c>
      <c r="F1068" s="29"/>
      <c r="G1068" s="29"/>
      <c r="H1068" s="29"/>
      <c r="I1068" s="29"/>
      <c r="J1068" s="29"/>
      <c r="K1068" s="29"/>
      <c r="L1068" s="29"/>
      <c r="M1068" s="29"/>
      <c r="N1068" s="29"/>
      <c r="O1068" s="29"/>
      <c r="P1068" s="29"/>
      <c r="Q1068" s="29"/>
      <c r="R1068" s="29"/>
      <c r="S1068" s="29"/>
      <c r="T1068" s="29"/>
      <c r="U1068" s="29"/>
      <c r="V1068" s="29"/>
      <c r="W1068" s="29"/>
      <c r="X1068" s="29"/>
      <c r="Y1068" s="29"/>
      <c r="Z1068" s="29"/>
    </row>
    <row r="1069" ht="15.35" customHeight="1">
      <c r="A1069" s="29"/>
      <c r="B1069" s="29"/>
      <c r="C1069" s="30">
        <v>41954</v>
      </c>
      <c r="D1069" s="27">
        <f>COUNTIF($B$2:$B$840,$C1069)</f>
        <v>0</v>
      </c>
      <c r="E1069" s="27">
        <f>SUM($D1069:OFFSET($D1069,$F$2-1,0))</f>
        <v>0</v>
      </c>
      <c r="F1069" s="29"/>
      <c r="G1069" s="29"/>
      <c r="H1069" s="29"/>
      <c r="I1069" s="29"/>
      <c r="J1069" s="29"/>
      <c r="K1069" s="29"/>
      <c r="L1069" s="29"/>
      <c r="M1069" s="29"/>
      <c r="N1069" s="29"/>
      <c r="O1069" s="29"/>
      <c r="P1069" s="29"/>
      <c r="Q1069" s="29"/>
      <c r="R1069" s="29"/>
      <c r="S1069" s="29"/>
      <c r="T1069" s="29"/>
      <c r="U1069" s="29"/>
      <c r="V1069" s="29"/>
      <c r="W1069" s="29"/>
      <c r="X1069" s="29"/>
      <c r="Y1069" s="29"/>
      <c r="Z1069" s="29"/>
    </row>
    <row r="1070" ht="15.35" customHeight="1">
      <c r="A1070" s="29"/>
      <c r="B1070" s="29"/>
      <c r="C1070" s="30">
        <v>41955</v>
      </c>
      <c r="D1070" s="27">
        <f>COUNTIF($B$2:$B$840,$C1070)</f>
        <v>0</v>
      </c>
      <c r="E1070" s="27">
        <f>SUM($D1070:OFFSET($D1070,$F$2-1,0))</f>
        <v>0</v>
      </c>
      <c r="F1070" s="29"/>
      <c r="G1070" s="29"/>
      <c r="H1070" s="29"/>
      <c r="I1070" s="29"/>
      <c r="J1070" s="29"/>
      <c r="K1070" s="29"/>
      <c r="L1070" s="29"/>
      <c r="M1070" s="29"/>
      <c r="N1070" s="29"/>
      <c r="O1070" s="29"/>
      <c r="P1070" s="29"/>
      <c r="Q1070" s="29"/>
      <c r="R1070" s="29"/>
      <c r="S1070" s="29"/>
      <c r="T1070" s="29"/>
      <c r="U1070" s="29"/>
      <c r="V1070" s="29"/>
      <c r="W1070" s="29"/>
      <c r="X1070" s="29"/>
      <c r="Y1070" s="29"/>
      <c r="Z1070" s="29"/>
    </row>
    <row r="1071" ht="15.35" customHeight="1">
      <c r="A1071" s="29"/>
      <c r="B1071" s="29"/>
      <c r="C1071" s="30">
        <v>41956</v>
      </c>
      <c r="D1071" s="27">
        <f>COUNTIF($B$2:$B$840,$C1071)</f>
        <v>0</v>
      </c>
      <c r="E1071" s="27">
        <f>SUM($D1071:OFFSET($D1071,$F$2-1,0))</f>
        <v>0</v>
      </c>
      <c r="F1071" s="29"/>
      <c r="G1071" s="29"/>
      <c r="H1071" s="29"/>
      <c r="I1071" s="29"/>
      <c r="J1071" s="29"/>
      <c r="K1071" s="29"/>
      <c r="L1071" s="29"/>
      <c r="M1071" s="29"/>
      <c r="N1071" s="29"/>
      <c r="O1071" s="29"/>
      <c r="P1071" s="29"/>
      <c r="Q1071" s="29"/>
      <c r="R1071" s="29"/>
      <c r="S1071" s="29"/>
      <c r="T1071" s="29"/>
      <c r="U1071" s="29"/>
      <c r="V1071" s="29"/>
      <c r="W1071" s="29"/>
      <c r="X1071" s="29"/>
      <c r="Y1071" s="29"/>
      <c r="Z1071" s="29"/>
    </row>
    <row r="1072" ht="15.35" customHeight="1">
      <c r="A1072" s="29"/>
      <c r="B1072" s="29"/>
      <c r="C1072" s="30">
        <v>41957</v>
      </c>
      <c r="D1072" s="27">
        <f>COUNTIF($B$2:$B$840,$C1072)</f>
        <v>0</v>
      </c>
      <c r="E1072" s="27">
        <f>SUM($D1072:OFFSET($D1072,$F$2-1,0))</f>
        <v>0</v>
      </c>
      <c r="F1072" s="29"/>
      <c r="G1072" s="29"/>
      <c r="H1072" s="29"/>
      <c r="I1072" s="29"/>
      <c r="J1072" s="29"/>
      <c r="K1072" s="29"/>
      <c r="L1072" s="29"/>
      <c r="M1072" s="29"/>
      <c r="N1072" s="29"/>
      <c r="O1072" s="29"/>
      <c r="P1072" s="29"/>
      <c r="Q1072" s="29"/>
      <c r="R1072" s="29"/>
      <c r="S1072" s="29"/>
      <c r="T1072" s="29"/>
      <c r="U1072" s="29"/>
      <c r="V1072" s="29"/>
      <c r="W1072" s="29"/>
      <c r="X1072" s="29"/>
      <c r="Y1072" s="29"/>
      <c r="Z1072" s="29"/>
    </row>
    <row r="1073" ht="15.35" customHeight="1">
      <c r="A1073" s="29"/>
      <c r="B1073" s="29"/>
      <c r="C1073" s="30">
        <v>41958</v>
      </c>
      <c r="D1073" s="27">
        <f>COUNTIF($B$2:$B$840,$C1073)</f>
        <v>0</v>
      </c>
      <c r="E1073" s="27">
        <f>SUM($D1073:OFFSET($D1073,$F$2-1,0))</f>
        <v>0</v>
      </c>
      <c r="F1073" s="29"/>
      <c r="G1073" s="29"/>
      <c r="H1073" s="29"/>
      <c r="I1073" s="29"/>
      <c r="J1073" s="29"/>
      <c r="K1073" s="29"/>
      <c r="L1073" s="29"/>
      <c r="M1073" s="29"/>
      <c r="N1073" s="29"/>
      <c r="O1073" s="29"/>
      <c r="P1073" s="29"/>
      <c r="Q1073" s="29"/>
      <c r="R1073" s="29"/>
      <c r="S1073" s="29"/>
      <c r="T1073" s="29"/>
      <c r="U1073" s="29"/>
      <c r="V1073" s="29"/>
      <c r="W1073" s="29"/>
      <c r="X1073" s="29"/>
      <c r="Y1073" s="29"/>
      <c r="Z1073" s="29"/>
    </row>
    <row r="1074" ht="15.35" customHeight="1">
      <c r="A1074" s="29"/>
      <c r="B1074" s="29"/>
      <c r="C1074" s="30">
        <v>41959</v>
      </c>
      <c r="D1074" s="27">
        <f>COUNTIF($B$2:$B$840,$C1074)</f>
        <v>0</v>
      </c>
      <c r="E1074" s="27">
        <f>SUM($D1074:OFFSET($D1074,$F$2-1,0))</f>
        <v>0</v>
      </c>
      <c r="F1074" s="29"/>
      <c r="G1074" s="29"/>
      <c r="H1074" s="29"/>
      <c r="I1074" s="29"/>
      <c r="J1074" s="29"/>
      <c r="K1074" s="29"/>
      <c r="L1074" s="29"/>
      <c r="M1074" s="29"/>
      <c r="N1074" s="29"/>
      <c r="O1074" s="29"/>
      <c r="P1074" s="29"/>
      <c r="Q1074" s="29"/>
      <c r="R1074" s="29"/>
      <c r="S1074" s="29"/>
      <c r="T1074" s="29"/>
      <c r="U1074" s="29"/>
      <c r="V1074" s="29"/>
      <c r="W1074" s="29"/>
      <c r="X1074" s="29"/>
      <c r="Y1074" s="29"/>
      <c r="Z1074" s="29"/>
    </row>
    <row r="1075" ht="15.35" customHeight="1">
      <c r="A1075" s="29"/>
      <c r="B1075" s="29"/>
      <c r="C1075" s="30">
        <v>41960</v>
      </c>
      <c r="D1075" s="27">
        <f>COUNTIF($B$2:$B$840,$C1075)</f>
        <v>0</v>
      </c>
      <c r="E1075" s="27">
        <f>SUM($D1075:OFFSET($D1075,$F$2-1,0))</f>
        <v>0</v>
      </c>
      <c r="F1075" s="29"/>
      <c r="G1075" s="29"/>
      <c r="H1075" s="29"/>
      <c r="I1075" s="29"/>
      <c r="J1075" s="29"/>
      <c r="K1075" s="29"/>
      <c r="L1075" s="29"/>
      <c r="M1075" s="29"/>
      <c r="N1075" s="29"/>
      <c r="O1075" s="29"/>
      <c r="P1075" s="29"/>
      <c r="Q1075" s="29"/>
      <c r="R1075" s="29"/>
      <c r="S1075" s="29"/>
      <c r="T1075" s="29"/>
      <c r="U1075" s="29"/>
      <c r="V1075" s="29"/>
      <c r="W1075" s="29"/>
      <c r="X1075" s="29"/>
      <c r="Y1075" s="29"/>
      <c r="Z1075" s="29"/>
    </row>
    <row r="1076" ht="15.35" customHeight="1">
      <c r="A1076" s="29"/>
      <c r="B1076" s="29"/>
      <c r="C1076" s="30">
        <v>41961</v>
      </c>
      <c r="D1076" s="27">
        <f>COUNTIF($B$2:$B$840,$C1076)</f>
        <v>0</v>
      </c>
      <c r="E1076" s="27">
        <f>SUM($D1076:OFFSET($D1076,$F$2-1,0))</f>
        <v>0</v>
      </c>
      <c r="F1076" s="29"/>
      <c r="G1076" s="29"/>
      <c r="H1076" s="29"/>
      <c r="I1076" s="29"/>
      <c r="J1076" s="29"/>
      <c r="K1076" s="29"/>
      <c r="L1076" s="29"/>
      <c r="M1076" s="29"/>
      <c r="N1076" s="29"/>
      <c r="O1076" s="29"/>
      <c r="P1076" s="29"/>
      <c r="Q1076" s="29"/>
      <c r="R1076" s="29"/>
      <c r="S1076" s="29"/>
      <c r="T1076" s="29"/>
      <c r="U1076" s="29"/>
      <c r="V1076" s="29"/>
      <c r="W1076" s="29"/>
      <c r="X1076" s="29"/>
      <c r="Y1076" s="29"/>
      <c r="Z1076" s="29"/>
    </row>
    <row r="1077" ht="15.35" customHeight="1">
      <c r="A1077" s="29"/>
      <c r="B1077" s="29"/>
      <c r="C1077" s="30">
        <v>41962</v>
      </c>
      <c r="D1077" s="27">
        <f>COUNTIF($B$2:$B$840,$C1077)</f>
        <v>0</v>
      </c>
      <c r="E1077" s="27">
        <f>SUM($D1077:OFFSET($D1077,$F$2-1,0))</f>
        <v>0</v>
      </c>
      <c r="F1077" s="29"/>
      <c r="G1077" s="29"/>
      <c r="H1077" s="29"/>
      <c r="I1077" s="29"/>
      <c r="J1077" s="29"/>
      <c r="K1077" s="29"/>
      <c r="L1077" s="29"/>
      <c r="M1077" s="29"/>
      <c r="N1077" s="29"/>
      <c r="O1077" s="29"/>
      <c r="P1077" s="29"/>
      <c r="Q1077" s="29"/>
      <c r="R1077" s="29"/>
      <c r="S1077" s="29"/>
      <c r="T1077" s="29"/>
      <c r="U1077" s="29"/>
      <c r="V1077" s="29"/>
      <c r="W1077" s="29"/>
      <c r="X1077" s="29"/>
      <c r="Y1077" s="29"/>
      <c r="Z1077" s="29"/>
    </row>
    <row r="1078" ht="15.35" customHeight="1">
      <c r="A1078" s="29"/>
      <c r="B1078" s="29"/>
      <c r="C1078" s="30">
        <v>41963</v>
      </c>
      <c r="D1078" s="27">
        <f>COUNTIF($B$2:$B$840,$C1078)</f>
        <v>0</v>
      </c>
      <c r="E1078" s="27">
        <f>SUM($D1078:OFFSET($D1078,$F$2-1,0))</f>
        <v>0</v>
      </c>
      <c r="F1078" s="29"/>
      <c r="G1078" s="29"/>
      <c r="H1078" s="29"/>
      <c r="I1078" s="29"/>
      <c r="J1078" s="29"/>
      <c r="K1078" s="29"/>
      <c r="L1078" s="29"/>
      <c r="M1078" s="29"/>
      <c r="N1078" s="29"/>
      <c r="O1078" s="29"/>
      <c r="P1078" s="29"/>
      <c r="Q1078" s="29"/>
      <c r="R1078" s="29"/>
      <c r="S1078" s="29"/>
      <c r="T1078" s="29"/>
      <c r="U1078" s="29"/>
      <c r="V1078" s="29"/>
      <c r="W1078" s="29"/>
      <c r="X1078" s="29"/>
      <c r="Y1078" s="29"/>
      <c r="Z1078" s="29"/>
    </row>
    <row r="1079" ht="15.35" customHeight="1">
      <c r="A1079" s="29"/>
      <c r="B1079" s="29"/>
      <c r="C1079" s="30">
        <v>41964</v>
      </c>
      <c r="D1079" s="27">
        <f>COUNTIF($B$2:$B$840,$C1079)</f>
        <v>0</v>
      </c>
      <c r="E1079" s="27">
        <f>SUM($D1079:OFFSET($D1079,$F$2-1,0))</f>
        <v>0</v>
      </c>
      <c r="F1079" s="29"/>
      <c r="G1079" s="29"/>
      <c r="H1079" s="29"/>
      <c r="I1079" s="29"/>
      <c r="J1079" s="29"/>
      <c r="K1079" s="29"/>
      <c r="L1079" s="29"/>
      <c r="M1079" s="29"/>
      <c r="N1079" s="29"/>
      <c r="O1079" s="29"/>
      <c r="P1079" s="29"/>
      <c r="Q1079" s="29"/>
      <c r="R1079" s="29"/>
      <c r="S1079" s="29"/>
      <c r="T1079" s="29"/>
      <c r="U1079" s="29"/>
      <c r="V1079" s="29"/>
      <c r="W1079" s="29"/>
      <c r="X1079" s="29"/>
      <c r="Y1079" s="29"/>
      <c r="Z1079" s="29"/>
    </row>
    <row r="1080" ht="15.35" customHeight="1">
      <c r="A1080" s="29"/>
      <c r="B1080" s="29"/>
      <c r="C1080" s="30">
        <v>41965</v>
      </c>
      <c r="D1080" s="27">
        <f>COUNTIF($B$2:$B$840,$C1080)</f>
        <v>0</v>
      </c>
      <c r="E1080" s="27">
        <f>SUM($D1080:OFFSET($D1080,$F$2-1,0))</f>
        <v>0</v>
      </c>
      <c r="F1080" s="29"/>
      <c r="G1080" s="29"/>
      <c r="H1080" s="29"/>
      <c r="I1080" s="29"/>
      <c r="J1080" s="29"/>
      <c r="K1080" s="29"/>
      <c r="L1080" s="29"/>
      <c r="M1080" s="29"/>
      <c r="N1080" s="29"/>
      <c r="O1080" s="29"/>
      <c r="P1080" s="29"/>
      <c r="Q1080" s="29"/>
      <c r="R1080" s="29"/>
      <c r="S1080" s="29"/>
      <c r="T1080" s="29"/>
      <c r="U1080" s="29"/>
      <c r="V1080" s="29"/>
      <c r="W1080" s="29"/>
      <c r="X1080" s="29"/>
      <c r="Y1080" s="29"/>
      <c r="Z1080" s="29"/>
    </row>
    <row r="1081" ht="15.35" customHeight="1">
      <c r="A1081" s="29"/>
      <c r="B1081" s="29"/>
      <c r="C1081" s="30">
        <v>41966</v>
      </c>
      <c r="D1081" s="27">
        <f>COUNTIF($B$2:$B$840,$C1081)</f>
        <v>0</v>
      </c>
      <c r="E1081" s="27">
        <f>SUM($D1081:OFFSET($D1081,$F$2-1,0))</f>
        <v>0</v>
      </c>
      <c r="F1081" s="29"/>
      <c r="G1081" s="29"/>
      <c r="H1081" s="29"/>
      <c r="I1081" s="29"/>
      <c r="J1081" s="29"/>
      <c r="K1081" s="29"/>
      <c r="L1081" s="29"/>
      <c r="M1081" s="29"/>
      <c r="N1081" s="29"/>
      <c r="O1081" s="29"/>
      <c r="P1081" s="29"/>
      <c r="Q1081" s="29"/>
      <c r="R1081" s="29"/>
      <c r="S1081" s="29"/>
      <c r="T1081" s="29"/>
      <c r="U1081" s="29"/>
      <c r="V1081" s="29"/>
      <c r="W1081" s="29"/>
      <c r="X1081" s="29"/>
      <c r="Y1081" s="29"/>
      <c r="Z1081" s="29"/>
    </row>
    <row r="1082" ht="15.35" customHeight="1">
      <c r="A1082" s="29"/>
      <c r="B1082" s="29"/>
      <c r="C1082" s="30">
        <v>41967</v>
      </c>
      <c r="D1082" s="27">
        <f>COUNTIF($B$2:$B$840,$C1082)</f>
        <v>0</v>
      </c>
      <c r="E1082" s="27">
        <f>SUM($D1082:OFFSET($D1082,$F$2-1,0))</f>
        <v>0</v>
      </c>
      <c r="F1082" s="29"/>
      <c r="G1082" s="29"/>
      <c r="H1082" s="29"/>
      <c r="I1082" s="29"/>
      <c r="J1082" s="29"/>
      <c r="K1082" s="29"/>
      <c r="L1082" s="29"/>
      <c r="M1082" s="29"/>
      <c r="N1082" s="29"/>
      <c r="O1082" s="29"/>
      <c r="P1082" s="29"/>
      <c r="Q1082" s="29"/>
      <c r="R1082" s="29"/>
      <c r="S1082" s="29"/>
      <c r="T1082" s="29"/>
      <c r="U1082" s="29"/>
      <c r="V1082" s="29"/>
      <c r="W1082" s="29"/>
      <c r="X1082" s="29"/>
      <c r="Y1082" s="29"/>
      <c r="Z1082" s="29"/>
    </row>
    <row r="1083" ht="15.35" customHeight="1">
      <c r="A1083" s="29"/>
      <c r="B1083" s="29"/>
      <c r="C1083" s="30">
        <v>41968</v>
      </c>
      <c r="D1083" s="27">
        <f>COUNTIF($B$2:$B$840,$C1083)</f>
        <v>0</v>
      </c>
      <c r="E1083" s="27">
        <f>SUM($D1083:OFFSET($D1083,$F$2-1,0))</f>
        <v>0</v>
      </c>
      <c r="F1083" s="29"/>
      <c r="G1083" s="29"/>
      <c r="H1083" s="29"/>
      <c r="I1083" s="29"/>
      <c r="J1083" s="29"/>
      <c r="K1083" s="29"/>
      <c r="L1083" s="29"/>
      <c r="M1083" s="29"/>
      <c r="N1083" s="29"/>
      <c r="O1083" s="29"/>
      <c r="P1083" s="29"/>
      <c r="Q1083" s="29"/>
      <c r="R1083" s="29"/>
      <c r="S1083" s="29"/>
      <c r="T1083" s="29"/>
      <c r="U1083" s="29"/>
      <c r="V1083" s="29"/>
      <c r="W1083" s="29"/>
      <c r="X1083" s="29"/>
      <c r="Y1083" s="29"/>
      <c r="Z1083" s="29"/>
    </row>
    <row r="1084" ht="15.35" customHeight="1">
      <c r="A1084" s="29"/>
      <c r="B1084" s="29"/>
      <c r="C1084" s="30">
        <v>41969</v>
      </c>
      <c r="D1084" s="27">
        <f>COUNTIF($B$2:$B$840,$C1084)</f>
        <v>0</v>
      </c>
      <c r="E1084" s="27">
        <f>SUM($D1084:OFFSET($D1084,$F$2-1,0))</f>
        <v>0</v>
      </c>
      <c r="F1084" s="29"/>
      <c r="G1084" s="29"/>
      <c r="H1084" s="29"/>
      <c r="I1084" s="29"/>
      <c r="J1084" s="29"/>
      <c r="K1084" s="29"/>
      <c r="L1084" s="29"/>
      <c r="M1084" s="29"/>
      <c r="N1084" s="29"/>
      <c r="O1084" s="29"/>
      <c r="P1084" s="29"/>
      <c r="Q1084" s="29"/>
      <c r="R1084" s="29"/>
      <c r="S1084" s="29"/>
      <c r="T1084" s="29"/>
      <c r="U1084" s="29"/>
      <c r="V1084" s="29"/>
      <c r="W1084" s="29"/>
      <c r="X1084" s="29"/>
      <c r="Y1084" s="29"/>
      <c r="Z1084" s="29"/>
    </row>
    <row r="1085" ht="15.35" customHeight="1">
      <c r="A1085" s="29"/>
      <c r="B1085" s="29"/>
      <c r="C1085" s="30">
        <v>41970</v>
      </c>
      <c r="D1085" s="27">
        <f>COUNTIF($B$2:$B$840,$C1085)</f>
        <v>0</v>
      </c>
      <c r="E1085" s="27">
        <f>SUM($D1085:OFFSET($D1085,$F$2-1,0))</f>
        <v>0</v>
      </c>
      <c r="F1085" s="29"/>
      <c r="G1085" s="29"/>
      <c r="H1085" s="29"/>
      <c r="I1085" s="29"/>
      <c r="J1085" s="29"/>
      <c r="K1085" s="29"/>
      <c r="L1085" s="29"/>
      <c r="M1085" s="29"/>
      <c r="N1085" s="29"/>
      <c r="O1085" s="29"/>
      <c r="P1085" s="29"/>
      <c r="Q1085" s="29"/>
      <c r="R1085" s="29"/>
      <c r="S1085" s="29"/>
      <c r="T1085" s="29"/>
      <c r="U1085" s="29"/>
      <c r="V1085" s="29"/>
      <c r="W1085" s="29"/>
      <c r="X1085" s="29"/>
      <c r="Y1085" s="29"/>
      <c r="Z1085" s="29"/>
    </row>
    <row r="1086" ht="15.35" customHeight="1">
      <c r="A1086" s="29"/>
      <c r="B1086" s="29"/>
      <c r="C1086" s="30">
        <v>41971</v>
      </c>
      <c r="D1086" s="27">
        <f>COUNTIF($B$2:$B$840,$C1086)</f>
        <v>0</v>
      </c>
      <c r="E1086" s="27">
        <f>SUM($D1086:OFFSET($D1086,$F$2-1,0))</f>
        <v>0</v>
      </c>
      <c r="F1086" s="29"/>
      <c r="G1086" s="29"/>
      <c r="H1086" s="29"/>
      <c r="I1086" s="29"/>
      <c r="J1086" s="29"/>
      <c r="K1086" s="29"/>
      <c r="L1086" s="29"/>
      <c r="M1086" s="29"/>
      <c r="N1086" s="29"/>
      <c r="O1086" s="29"/>
      <c r="P1086" s="29"/>
      <c r="Q1086" s="29"/>
      <c r="R1086" s="29"/>
      <c r="S1086" s="29"/>
      <c r="T1086" s="29"/>
      <c r="U1086" s="29"/>
      <c r="V1086" s="29"/>
      <c r="W1086" s="29"/>
      <c r="X1086" s="29"/>
      <c r="Y1086" s="29"/>
      <c r="Z1086" s="29"/>
    </row>
    <row r="1087" ht="15.35" customHeight="1">
      <c r="A1087" s="29"/>
      <c r="B1087" s="29"/>
      <c r="C1087" s="30">
        <v>41972</v>
      </c>
      <c r="D1087" s="27">
        <f>COUNTIF($B$2:$B$840,$C1087)</f>
        <v>0</v>
      </c>
      <c r="E1087" s="27">
        <f>SUM($D1087:OFFSET($D1087,$F$2-1,0))</f>
        <v>0</v>
      </c>
      <c r="F1087" s="29"/>
      <c r="G1087" s="29"/>
      <c r="H1087" s="29"/>
      <c r="I1087" s="29"/>
      <c r="J1087" s="29"/>
      <c r="K1087" s="29"/>
      <c r="L1087" s="29"/>
      <c r="M1087" s="29"/>
      <c r="N1087" s="29"/>
      <c r="O1087" s="29"/>
      <c r="P1087" s="29"/>
      <c r="Q1087" s="29"/>
      <c r="R1087" s="29"/>
      <c r="S1087" s="29"/>
      <c r="T1087" s="29"/>
      <c r="U1087" s="29"/>
      <c r="V1087" s="29"/>
      <c r="W1087" s="29"/>
      <c r="X1087" s="29"/>
      <c r="Y1087" s="29"/>
      <c r="Z1087" s="29"/>
    </row>
    <row r="1088" ht="15.35" customHeight="1">
      <c r="A1088" s="29"/>
      <c r="B1088" s="29"/>
      <c r="C1088" s="30">
        <v>41973</v>
      </c>
      <c r="D1088" s="27">
        <f>COUNTIF($B$2:$B$840,$C1088)</f>
        <v>0</v>
      </c>
      <c r="E1088" s="27">
        <f>SUM($D1088:OFFSET($D1088,$F$2-1,0))</f>
        <v>0</v>
      </c>
      <c r="F1088" s="29"/>
      <c r="G1088" s="29"/>
      <c r="H1088" s="29"/>
      <c r="I1088" s="29"/>
      <c r="J1088" s="29"/>
      <c r="K1088" s="29"/>
      <c r="L1088" s="29"/>
      <c r="M1088" s="29"/>
      <c r="N1088" s="29"/>
      <c r="O1088" s="29"/>
      <c r="P1088" s="29"/>
      <c r="Q1088" s="29"/>
      <c r="R1088" s="29"/>
      <c r="S1088" s="29"/>
      <c r="T1088" s="29"/>
      <c r="U1088" s="29"/>
      <c r="V1088" s="29"/>
      <c r="W1088" s="29"/>
      <c r="X1088" s="29"/>
      <c r="Y1088" s="29"/>
      <c r="Z1088" s="29"/>
    </row>
    <row r="1089" ht="15.35" customHeight="1">
      <c r="A1089" s="29"/>
      <c r="B1089" s="29"/>
      <c r="C1089" s="30">
        <v>41974</v>
      </c>
      <c r="D1089" s="27">
        <f>COUNTIF($B$2:$B$840,$C1089)</f>
        <v>0</v>
      </c>
      <c r="E1089" s="27">
        <f>SUM($D1089:OFFSET($D1089,$F$2-1,0))</f>
        <v>0</v>
      </c>
      <c r="F1089" s="29"/>
      <c r="G1089" s="29"/>
      <c r="H1089" s="29"/>
      <c r="I1089" s="29"/>
      <c r="J1089" s="29"/>
      <c r="K1089" s="29"/>
      <c r="L1089" s="29"/>
      <c r="M1089" s="29"/>
      <c r="N1089" s="29"/>
      <c r="O1089" s="29"/>
      <c r="P1089" s="29"/>
      <c r="Q1089" s="29"/>
      <c r="R1089" s="29"/>
      <c r="S1089" s="29"/>
      <c r="T1089" s="29"/>
      <c r="U1089" s="29"/>
      <c r="V1089" s="29"/>
      <c r="W1089" s="29"/>
      <c r="X1089" s="29"/>
      <c r="Y1089" s="29"/>
      <c r="Z1089" s="29"/>
    </row>
    <row r="1090" ht="15.35" customHeight="1">
      <c r="A1090" s="29"/>
      <c r="B1090" s="29"/>
      <c r="C1090" s="30">
        <v>41975</v>
      </c>
      <c r="D1090" s="27">
        <f>COUNTIF($B$2:$B$840,$C1090)</f>
        <v>0</v>
      </c>
      <c r="E1090" s="27">
        <f>SUM($D1090:OFFSET($D1090,$F$2-1,0))</f>
        <v>0</v>
      </c>
      <c r="F1090" s="29"/>
      <c r="G1090" s="29"/>
      <c r="H1090" s="29"/>
      <c r="I1090" s="29"/>
      <c r="J1090" s="29"/>
      <c r="K1090" s="29"/>
      <c r="L1090" s="29"/>
      <c r="M1090" s="29"/>
      <c r="N1090" s="29"/>
      <c r="O1090" s="29"/>
      <c r="P1090" s="29"/>
      <c r="Q1090" s="29"/>
      <c r="R1090" s="29"/>
      <c r="S1090" s="29"/>
      <c r="T1090" s="29"/>
      <c r="U1090" s="29"/>
      <c r="V1090" s="29"/>
      <c r="W1090" s="29"/>
      <c r="X1090" s="29"/>
      <c r="Y1090" s="29"/>
      <c r="Z1090" s="29"/>
    </row>
    <row r="1091" ht="15.35" customHeight="1">
      <c r="A1091" s="29"/>
      <c r="B1091" s="29"/>
      <c r="C1091" s="30">
        <v>41976</v>
      </c>
      <c r="D1091" s="27">
        <f>COUNTIF($B$2:$B$840,$C1091)</f>
        <v>0</v>
      </c>
      <c r="E1091" s="27">
        <f>SUM($D1091:OFFSET($D1091,$F$2-1,0))</f>
        <v>0</v>
      </c>
      <c r="F1091" s="29"/>
      <c r="G1091" s="29"/>
      <c r="H1091" s="29"/>
      <c r="I1091" s="29"/>
      <c r="J1091" s="29"/>
      <c r="K1091" s="29"/>
      <c r="L1091" s="29"/>
      <c r="M1091" s="29"/>
      <c r="N1091" s="29"/>
      <c r="O1091" s="29"/>
      <c r="P1091" s="29"/>
      <c r="Q1091" s="29"/>
      <c r="R1091" s="29"/>
      <c r="S1091" s="29"/>
      <c r="T1091" s="29"/>
      <c r="U1091" s="29"/>
      <c r="V1091" s="29"/>
      <c r="W1091" s="29"/>
      <c r="X1091" s="29"/>
      <c r="Y1091" s="29"/>
      <c r="Z1091" s="29"/>
    </row>
    <row r="1092" ht="15.35" customHeight="1">
      <c r="A1092" s="29"/>
      <c r="B1092" s="29"/>
      <c r="C1092" s="30">
        <v>41977</v>
      </c>
      <c r="D1092" s="27">
        <f>COUNTIF($B$2:$B$840,$C1092)</f>
        <v>0</v>
      </c>
      <c r="E1092" s="27">
        <f>SUM($D1092:OFFSET($D1092,$F$2-1,0))</f>
        <v>0</v>
      </c>
      <c r="F1092" s="29"/>
      <c r="G1092" s="29"/>
      <c r="H1092" s="29"/>
      <c r="I1092" s="29"/>
      <c r="J1092" s="29"/>
      <c r="K1092" s="29"/>
      <c r="L1092" s="29"/>
      <c r="M1092" s="29"/>
      <c r="N1092" s="29"/>
      <c r="O1092" s="29"/>
      <c r="P1092" s="29"/>
      <c r="Q1092" s="29"/>
      <c r="R1092" s="29"/>
      <c r="S1092" s="29"/>
      <c r="T1092" s="29"/>
      <c r="U1092" s="29"/>
      <c r="V1092" s="29"/>
      <c r="W1092" s="29"/>
      <c r="X1092" s="29"/>
      <c r="Y1092" s="29"/>
      <c r="Z1092" s="29"/>
    </row>
    <row r="1093" ht="15.35" customHeight="1">
      <c r="A1093" s="29"/>
      <c r="B1093" s="29"/>
      <c r="C1093" s="30">
        <v>41978</v>
      </c>
      <c r="D1093" s="27">
        <f>COUNTIF($B$2:$B$840,$C1093)</f>
        <v>0</v>
      </c>
      <c r="E1093" s="27">
        <f>SUM($D1093:OFFSET($D1093,$F$2-1,0))</f>
        <v>0</v>
      </c>
      <c r="F1093" s="29"/>
      <c r="G1093" s="29"/>
      <c r="H1093" s="29"/>
      <c r="I1093" s="29"/>
      <c r="J1093" s="29"/>
      <c r="K1093" s="29"/>
      <c r="L1093" s="29"/>
      <c r="M1093" s="29"/>
      <c r="N1093" s="29"/>
      <c r="O1093" s="29"/>
      <c r="P1093" s="29"/>
      <c r="Q1093" s="29"/>
      <c r="R1093" s="29"/>
      <c r="S1093" s="29"/>
      <c r="T1093" s="29"/>
      <c r="U1093" s="29"/>
      <c r="V1093" s="29"/>
      <c r="W1093" s="29"/>
      <c r="X1093" s="29"/>
      <c r="Y1093" s="29"/>
      <c r="Z1093" s="29"/>
    </row>
    <row r="1094" ht="15.35" customHeight="1">
      <c r="A1094" s="29"/>
      <c r="B1094" s="29"/>
      <c r="C1094" s="30">
        <v>41979</v>
      </c>
      <c r="D1094" s="27">
        <f>COUNTIF($B$2:$B$840,$C1094)</f>
        <v>0</v>
      </c>
      <c r="E1094" s="27">
        <f>SUM($D1094:OFFSET($D1094,$F$2-1,0))</f>
        <v>0</v>
      </c>
      <c r="F1094" s="29"/>
      <c r="G1094" s="29"/>
      <c r="H1094" s="29"/>
      <c r="I1094" s="29"/>
      <c r="J1094" s="29"/>
      <c r="K1094" s="29"/>
      <c r="L1094" s="29"/>
      <c r="M1094" s="29"/>
      <c r="N1094" s="29"/>
      <c r="O1094" s="29"/>
      <c r="P1094" s="29"/>
      <c r="Q1094" s="29"/>
      <c r="R1094" s="29"/>
      <c r="S1094" s="29"/>
      <c r="T1094" s="29"/>
      <c r="U1094" s="29"/>
      <c r="V1094" s="29"/>
      <c r="W1094" s="29"/>
      <c r="X1094" s="29"/>
      <c r="Y1094" s="29"/>
      <c r="Z1094" s="29"/>
    </row>
    <row r="1095" ht="15.35" customHeight="1">
      <c r="A1095" s="29"/>
      <c r="B1095" s="29"/>
      <c r="C1095" s="30">
        <v>41980</v>
      </c>
      <c r="D1095" s="27">
        <f>COUNTIF($B$2:$B$840,$C1095)</f>
        <v>0</v>
      </c>
      <c r="E1095" s="27">
        <f>SUM($D1095:OFFSET($D1095,$F$2-1,0))</f>
        <v>0</v>
      </c>
      <c r="F1095" s="29"/>
      <c r="G1095" s="29"/>
      <c r="H1095" s="29"/>
      <c r="I1095" s="29"/>
      <c r="J1095" s="29"/>
      <c r="K1095" s="29"/>
      <c r="L1095" s="29"/>
      <c r="M1095" s="29"/>
      <c r="N1095" s="29"/>
      <c r="O1095" s="29"/>
      <c r="P1095" s="29"/>
      <c r="Q1095" s="29"/>
      <c r="R1095" s="29"/>
      <c r="S1095" s="29"/>
      <c r="T1095" s="29"/>
      <c r="U1095" s="29"/>
      <c r="V1095" s="29"/>
      <c r="W1095" s="29"/>
      <c r="X1095" s="29"/>
      <c r="Y1095" s="29"/>
      <c r="Z1095" s="29"/>
    </row>
    <row r="1096" ht="15.35" customHeight="1">
      <c r="A1096" s="29"/>
      <c r="B1096" s="29"/>
      <c r="C1096" s="30">
        <v>41981</v>
      </c>
      <c r="D1096" s="27">
        <f>COUNTIF($B$2:$B$840,$C1096)</f>
        <v>0</v>
      </c>
      <c r="E1096" s="27">
        <f>SUM($D1096:OFFSET($D1096,$F$2-1,0))</f>
        <v>0</v>
      </c>
      <c r="F1096" s="29"/>
      <c r="G1096" s="29"/>
      <c r="H1096" s="29"/>
      <c r="I1096" s="29"/>
      <c r="J1096" s="29"/>
      <c r="K1096" s="29"/>
      <c r="L1096" s="29"/>
      <c r="M1096" s="29"/>
      <c r="N1096" s="29"/>
      <c r="O1096" s="29"/>
      <c r="P1096" s="29"/>
      <c r="Q1096" s="29"/>
      <c r="R1096" s="29"/>
      <c r="S1096" s="29"/>
      <c r="T1096" s="29"/>
      <c r="U1096" s="29"/>
      <c r="V1096" s="29"/>
      <c r="W1096" s="29"/>
      <c r="X1096" s="29"/>
      <c r="Y1096" s="29"/>
      <c r="Z1096" s="29"/>
    </row>
    <row r="1097" ht="15.35" customHeight="1">
      <c r="A1097" s="29"/>
      <c r="B1097" s="29"/>
      <c r="C1097" s="30">
        <v>41982</v>
      </c>
      <c r="D1097" s="27">
        <f>COUNTIF($B$2:$B$840,$C1097)</f>
        <v>0</v>
      </c>
      <c r="E1097" s="27">
        <f>SUM($D1097:OFFSET($D1097,$F$2-1,0))</f>
        <v>0</v>
      </c>
      <c r="F1097" s="29"/>
      <c r="G1097" s="29"/>
      <c r="H1097" s="29"/>
      <c r="I1097" s="29"/>
      <c r="J1097" s="29"/>
      <c r="K1097" s="29"/>
      <c r="L1097" s="29"/>
      <c r="M1097" s="29"/>
      <c r="N1097" s="29"/>
      <c r="O1097" s="29"/>
      <c r="P1097" s="29"/>
      <c r="Q1097" s="29"/>
      <c r="R1097" s="29"/>
      <c r="S1097" s="29"/>
      <c r="T1097" s="29"/>
      <c r="U1097" s="29"/>
      <c r="V1097" s="29"/>
      <c r="W1097" s="29"/>
      <c r="X1097" s="29"/>
      <c r="Y1097" s="29"/>
      <c r="Z1097" s="29"/>
    </row>
    <row r="1098" ht="15.35" customHeight="1">
      <c r="A1098" s="29"/>
      <c r="B1098" s="29"/>
      <c r="C1098" s="30">
        <v>41983</v>
      </c>
      <c r="D1098" s="27">
        <f>COUNTIF($B$2:$B$840,$C1098)</f>
        <v>0</v>
      </c>
      <c r="E1098" s="27">
        <f>SUM($D1098:OFFSET($D1098,$F$2-1,0))</f>
        <v>0</v>
      </c>
      <c r="F1098" s="29"/>
      <c r="G1098" s="29"/>
      <c r="H1098" s="29"/>
      <c r="I1098" s="29"/>
      <c r="J1098" s="29"/>
      <c r="K1098" s="29"/>
      <c r="L1098" s="29"/>
      <c r="M1098" s="29"/>
      <c r="N1098" s="29"/>
      <c r="O1098" s="29"/>
      <c r="P1098" s="29"/>
      <c r="Q1098" s="29"/>
      <c r="R1098" s="29"/>
      <c r="S1098" s="29"/>
      <c r="T1098" s="29"/>
      <c r="U1098" s="29"/>
      <c r="V1098" s="29"/>
      <c r="W1098" s="29"/>
      <c r="X1098" s="29"/>
      <c r="Y1098" s="29"/>
      <c r="Z1098" s="29"/>
    </row>
    <row r="1099" ht="15.35" customHeight="1">
      <c r="A1099" s="29"/>
      <c r="B1099" s="29"/>
      <c r="C1099" s="30">
        <v>41984</v>
      </c>
      <c r="D1099" s="27">
        <f>COUNTIF($B$2:$B$840,$C1099)</f>
        <v>0</v>
      </c>
      <c r="E1099" s="27">
        <f>SUM($D1099:OFFSET($D1099,$F$2-1,0))</f>
        <v>0</v>
      </c>
      <c r="F1099" s="29"/>
      <c r="G1099" s="29"/>
      <c r="H1099" s="29"/>
      <c r="I1099" s="29"/>
      <c r="J1099" s="29"/>
      <c r="K1099" s="29"/>
      <c r="L1099" s="29"/>
      <c r="M1099" s="29"/>
      <c r="N1099" s="29"/>
      <c r="O1099" s="29"/>
      <c r="P1099" s="29"/>
      <c r="Q1099" s="29"/>
      <c r="R1099" s="29"/>
      <c r="S1099" s="29"/>
      <c r="T1099" s="29"/>
      <c r="U1099" s="29"/>
      <c r="V1099" s="29"/>
      <c r="W1099" s="29"/>
      <c r="X1099" s="29"/>
      <c r="Y1099" s="29"/>
      <c r="Z1099" s="29"/>
    </row>
    <row r="1100" ht="15.35" customHeight="1">
      <c r="A1100" s="29"/>
      <c r="B1100" s="29"/>
      <c r="C1100" s="30">
        <v>41985</v>
      </c>
      <c r="D1100" s="27">
        <f>COUNTIF($B$2:$B$840,$C1100)</f>
        <v>0</v>
      </c>
      <c r="E1100" s="27">
        <f>SUM($D1100:OFFSET($D1100,$F$2-1,0))</f>
        <v>0</v>
      </c>
      <c r="F1100" s="29"/>
      <c r="G1100" s="29"/>
      <c r="H1100" s="29"/>
      <c r="I1100" s="29"/>
      <c r="J1100" s="29"/>
      <c r="K1100" s="29"/>
      <c r="L1100" s="29"/>
      <c r="M1100" s="29"/>
      <c r="N1100" s="29"/>
      <c r="O1100" s="29"/>
      <c r="P1100" s="29"/>
      <c r="Q1100" s="29"/>
      <c r="R1100" s="29"/>
      <c r="S1100" s="29"/>
      <c r="T1100" s="29"/>
      <c r="U1100" s="29"/>
      <c r="V1100" s="29"/>
      <c r="W1100" s="29"/>
      <c r="X1100" s="29"/>
      <c r="Y1100" s="29"/>
      <c r="Z1100" s="29"/>
    </row>
    <row r="1101" ht="15.35" customHeight="1">
      <c r="A1101" s="29"/>
      <c r="B1101" s="29"/>
      <c r="C1101" s="30">
        <v>41986</v>
      </c>
      <c r="D1101" s="27">
        <f>COUNTIF($B$2:$B$840,$C1101)</f>
        <v>0</v>
      </c>
      <c r="E1101" s="27">
        <f>SUM($D1101:OFFSET($D1101,$F$2-1,0))</f>
        <v>0</v>
      </c>
      <c r="F1101" s="29"/>
      <c r="G1101" s="29"/>
      <c r="H1101" s="29"/>
      <c r="I1101" s="29"/>
      <c r="J1101" s="29"/>
      <c r="K1101" s="29"/>
      <c r="L1101" s="29"/>
      <c r="M1101" s="29"/>
      <c r="N1101" s="29"/>
      <c r="O1101" s="29"/>
      <c r="P1101" s="29"/>
      <c r="Q1101" s="29"/>
      <c r="R1101" s="29"/>
      <c r="S1101" s="29"/>
      <c r="T1101" s="29"/>
      <c r="U1101" s="29"/>
      <c r="V1101" s="29"/>
      <c r="W1101" s="29"/>
      <c r="X1101" s="29"/>
      <c r="Y1101" s="29"/>
      <c r="Z1101" s="29"/>
    </row>
    <row r="1102" ht="15.35" customHeight="1">
      <c r="A1102" s="29"/>
      <c r="B1102" s="29"/>
      <c r="C1102" s="30">
        <v>41987</v>
      </c>
      <c r="D1102" s="27">
        <f>COUNTIF($B$2:$B$840,$C1102)</f>
        <v>0</v>
      </c>
      <c r="E1102" s="27">
        <f>SUM($D1102:OFFSET($D1102,$F$2-1,0))</f>
        <v>0</v>
      </c>
      <c r="F1102" s="29"/>
      <c r="G1102" s="29"/>
      <c r="H1102" s="29"/>
      <c r="I1102" s="29"/>
      <c r="J1102" s="29"/>
      <c r="K1102" s="29"/>
      <c r="L1102" s="29"/>
      <c r="M1102" s="29"/>
      <c r="N1102" s="29"/>
      <c r="O1102" s="29"/>
      <c r="P1102" s="29"/>
      <c r="Q1102" s="29"/>
      <c r="R1102" s="29"/>
      <c r="S1102" s="29"/>
      <c r="T1102" s="29"/>
      <c r="U1102" s="29"/>
      <c r="V1102" s="29"/>
      <c r="W1102" s="29"/>
      <c r="X1102" s="29"/>
      <c r="Y1102" s="29"/>
      <c r="Z1102" s="29"/>
    </row>
    <row r="1103" ht="15.35" customHeight="1">
      <c r="A1103" s="29"/>
      <c r="B1103" s="29"/>
      <c r="C1103" s="30">
        <v>41988</v>
      </c>
      <c r="D1103" s="27">
        <f>COUNTIF($B$2:$B$840,$C1103)</f>
        <v>0</v>
      </c>
      <c r="E1103" s="27">
        <f>SUM($D1103:OFFSET($D1103,$F$2-1,0))</f>
        <v>0</v>
      </c>
      <c r="F1103" s="29"/>
      <c r="G1103" s="29"/>
      <c r="H1103" s="29"/>
      <c r="I1103" s="29"/>
      <c r="J1103" s="29"/>
      <c r="K1103" s="29"/>
      <c r="L1103" s="29"/>
      <c r="M1103" s="29"/>
      <c r="N1103" s="29"/>
      <c r="O1103" s="29"/>
      <c r="P1103" s="29"/>
      <c r="Q1103" s="29"/>
      <c r="R1103" s="29"/>
      <c r="S1103" s="29"/>
      <c r="T1103" s="29"/>
      <c r="U1103" s="29"/>
      <c r="V1103" s="29"/>
      <c r="W1103" s="29"/>
      <c r="X1103" s="29"/>
      <c r="Y1103" s="29"/>
      <c r="Z1103" s="29"/>
    </row>
    <row r="1104" ht="15.35" customHeight="1">
      <c r="A1104" s="29"/>
      <c r="B1104" s="29"/>
      <c r="C1104" s="30">
        <v>41989</v>
      </c>
      <c r="D1104" s="27">
        <f>COUNTIF($B$2:$B$840,$C1104)</f>
        <v>0</v>
      </c>
      <c r="E1104" s="27">
        <f>SUM($D1104:OFFSET($D1104,$F$2-1,0))</f>
        <v>0</v>
      </c>
      <c r="F1104" s="29"/>
      <c r="G1104" s="29"/>
      <c r="H1104" s="29"/>
      <c r="I1104" s="29"/>
      <c r="J1104" s="29"/>
      <c r="K1104" s="29"/>
      <c r="L1104" s="29"/>
      <c r="M1104" s="29"/>
      <c r="N1104" s="29"/>
      <c r="O1104" s="29"/>
      <c r="P1104" s="29"/>
      <c r="Q1104" s="29"/>
      <c r="R1104" s="29"/>
      <c r="S1104" s="29"/>
      <c r="T1104" s="29"/>
      <c r="U1104" s="29"/>
      <c r="V1104" s="29"/>
      <c r="W1104" s="29"/>
      <c r="X1104" s="29"/>
      <c r="Y1104" s="29"/>
      <c r="Z1104" s="29"/>
    </row>
    <row r="1105" ht="15.35" customHeight="1">
      <c r="A1105" s="29"/>
      <c r="B1105" s="29"/>
      <c r="C1105" s="30">
        <v>41990</v>
      </c>
      <c r="D1105" s="27">
        <f>COUNTIF($B$2:$B$840,$C1105)</f>
        <v>0</v>
      </c>
      <c r="E1105" s="27">
        <f>SUM($D1105:OFFSET($D1105,$F$2-1,0))</f>
        <v>0</v>
      </c>
      <c r="F1105" s="29"/>
      <c r="G1105" s="29"/>
      <c r="H1105" s="29"/>
      <c r="I1105" s="29"/>
      <c r="J1105" s="29"/>
      <c r="K1105" s="29"/>
      <c r="L1105" s="29"/>
      <c r="M1105" s="29"/>
      <c r="N1105" s="29"/>
      <c r="O1105" s="29"/>
      <c r="P1105" s="29"/>
      <c r="Q1105" s="29"/>
      <c r="R1105" s="29"/>
      <c r="S1105" s="29"/>
      <c r="T1105" s="29"/>
      <c r="U1105" s="29"/>
      <c r="V1105" s="29"/>
      <c r="W1105" s="29"/>
      <c r="X1105" s="29"/>
      <c r="Y1105" s="29"/>
      <c r="Z1105" s="29"/>
    </row>
    <row r="1106" ht="15.35" customHeight="1">
      <c r="A1106" s="29"/>
      <c r="B1106" s="29"/>
      <c r="C1106" s="30">
        <v>41991</v>
      </c>
      <c r="D1106" s="27">
        <f>COUNTIF($B$2:$B$840,$C1106)</f>
        <v>0</v>
      </c>
      <c r="E1106" s="27">
        <f>SUM($D1106:OFFSET($D1106,$F$2-1,0))</f>
        <v>0</v>
      </c>
      <c r="F1106" s="29"/>
      <c r="G1106" s="29"/>
      <c r="H1106" s="29"/>
      <c r="I1106" s="29"/>
      <c r="J1106" s="29"/>
      <c r="K1106" s="29"/>
      <c r="L1106" s="29"/>
      <c r="M1106" s="29"/>
      <c r="N1106" s="29"/>
      <c r="O1106" s="29"/>
      <c r="P1106" s="29"/>
      <c r="Q1106" s="29"/>
      <c r="R1106" s="29"/>
      <c r="S1106" s="29"/>
      <c r="T1106" s="29"/>
      <c r="U1106" s="29"/>
      <c r="V1106" s="29"/>
      <c r="W1106" s="29"/>
      <c r="X1106" s="29"/>
      <c r="Y1106" s="29"/>
      <c r="Z1106" s="29"/>
    </row>
    <row r="1107" ht="15.35" customHeight="1">
      <c r="A1107" s="29"/>
      <c r="B1107" s="29"/>
      <c r="C1107" s="30">
        <v>41992</v>
      </c>
      <c r="D1107" s="27">
        <f>COUNTIF($B$2:$B$840,$C1107)</f>
        <v>0</v>
      </c>
      <c r="E1107" s="27">
        <f>SUM($D1107:OFFSET($D1107,$F$2-1,0))</f>
        <v>0</v>
      </c>
      <c r="F1107" s="29"/>
      <c r="G1107" s="29"/>
      <c r="H1107" s="29"/>
      <c r="I1107" s="29"/>
      <c r="J1107" s="29"/>
      <c r="K1107" s="29"/>
      <c r="L1107" s="29"/>
      <c r="M1107" s="29"/>
      <c r="N1107" s="29"/>
      <c r="O1107" s="29"/>
      <c r="P1107" s="29"/>
      <c r="Q1107" s="29"/>
      <c r="R1107" s="29"/>
      <c r="S1107" s="29"/>
      <c r="T1107" s="29"/>
      <c r="U1107" s="29"/>
      <c r="V1107" s="29"/>
      <c r="W1107" s="29"/>
      <c r="X1107" s="29"/>
      <c r="Y1107" s="29"/>
      <c r="Z1107" s="29"/>
    </row>
    <row r="1108" ht="15.35" customHeight="1">
      <c r="A1108" s="29"/>
      <c r="B1108" s="29"/>
      <c r="C1108" s="30">
        <v>41993</v>
      </c>
      <c r="D1108" s="27">
        <f>COUNTIF($B$2:$B$840,$C1108)</f>
        <v>0</v>
      </c>
      <c r="E1108" s="27">
        <f>SUM($D1108:OFFSET($D1108,$F$2-1,0))</f>
        <v>0</v>
      </c>
      <c r="F1108" s="29"/>
      <c r="G1108" s="29"/>
      <c r="H1108" s="29"/>
      <c r="I1108" s="29"/>
      <c r="J1108" s="29"/>
      <c r="K1108" s="29"/>
      <c r="L1108" s="29"/>
      <c r="M1108" s="29"/>
      <c r="N1108" s="29"/>
      <c r="O1108" s="29"/>
      <c r="P1108" s="29"/>
      <c r="Q1108" s="29"/>
      <c r="R1108" s="29"/>
      <c r="S1108" s="29"/>
      <c r="T1108" s="29"/>
      <c r="U1108" s="29"/>
      <c r="V1108" s="29"/>
      <c r="W1108" s="29"/>
      <c r="X1108" s="29"/>
      <c r="Y1108" s="29"/>
      <c r="Z1108" s="29"/>
    </row>
    <row r="1109" ht="15.35" customHeight="1">
      <c r="A1109" s="29"/>
      <c r="B1109" s="29"/>
      <c r="C1109" s="30">
        <v>41994</v>
      </c>
      <c r="D1109" s="27">
        <f>COUNTIF($B$2:$B$840,$C1109)</f>
        <v>0</v>
      </c>
      <c r="E1109" s="27">
        <f>SUM($D1109:OFFSET($D1109,$F$2-1,0))</f>
        <v>0</v>
      </c>
      <c r="F1109" s="29"/>
      <c r="G1109" s="29"/>
      <c r="H1109" s="29"/>
      <c r="I1109" s="29"/>
      <c r="J1109" s="29"/>
      <c r="K1109" s="29"/>
      <c r="L1109" s="29"/>
      <c r="M1109" s="29"/>
      <c r="N1109" s="29"/>
      <c r="O1109" s="29"/>
      <c r="P1109" s="29"/>
      <c r="Q1109" s="29"/>
      <c r="R1109" s="29"/>
      <c r="S1109" s="29"/>
      <c r="T1109" s="29"/>
      <c r="U1109" s="29"/>
      <c r="V1109" s="29"/>
      <c r="W1109" s="29"/>
      <c r="X1109" s="29"/>
      <c r="Y1109" s="29"/>
      <c r="Z1109" s="29"/>
    </row>
    <row r="1110" ht="15.35" customHeight="1">
      <c r="A1110" s="29"/>
      <c r="B1110" s="29"/>
      <c r="C1110" s="30">
        <v>41995</v>
      </c>
      <c r="D1110" s="27">
        <f>COUNTIF($B$2:$B$840,$C1110)</f>
        <v>0</v>
      </c>
      <c r="E1110" s="27">
        <f>SUM($D1110:OFFSET($D1110,$F$2-1,0))</f>
        <v>0</v>
      </c>
      <c r="F1110" s="29"/>
      <c r="G1110" s="29"/>
      <c r="H1110" s="29"/>
      <c r="I1110" s="29"/>
      <c r="J1110" s="29"/>
      <c r="K1110" s="29"/>
      <c r="L1110" s="29"/>
      <c r="M1110" s="29"/>
      <c r="N1110" s="29"/>
      <c r="O1110" s="29"/>
      <c r="P1110" s="29"/>
      <c r="Q1110" s="29"/>
      <c r="R1110" s="29"/>
      <c r="S1110" s="29"/>
      <c r="T1110" s="29"/>
      <c r="U1110" s="29"/>
      <c r="V1110" s="29"/>
      <c r="W1110" s="29"/>
      <c r="X1110" s="29"/>
      <c r="Y1110" s="29"/>
      <c r="Z1110" s="29"/>
    </row>
    <row r="1111" ht="15.35" customHeight="1">
      <c r="A1111" s="29"/>
      <c r="B1111" s="29"/>
      <c r="C1111" s="30">
        <v>41996</v>
      </c>
      <c r="D1111" s="27">
        <f>COUNTIF($B$2:$B$840,$C1111)</f>
        <v>0</v>
      </c>
      <c r="E1111" s="27">
        <f>SUM($D1111:OFFSET($D1111,$F$2-1,0))</f>
        <v>0</v>
      </c>
      <c r="F1111" s="29"/>
      <c r="G1111" s="29"/>
      <c r="H1111" s="29"/>
      <c r="I1111" s="29"/>
      <c r="J1111" s="29"/>
      <c r="K1111" s="29"/>
      <c r="L1111" s="29"/>
      <c r="M1111" s="29"/>
      <c r="N1111" s="29"/>
      <c r="O1111" s="29"/>
      <c r="P1111" s="29"/>
      <c r="Q1111" s="29"/>
      <c r="R1111" s="29"/>
      <c r="S1111" s="29"/>
      <c r="T1111" s="29"/>
      <c r="U1111" s="29"/>
      <c r="V1111" s="29"/>
      <c r="W1111" s="29"/>
      <c r="X1111" s="29"/>
      <c r="Y1111" s="29"/>
      <c r="Z1111" s="29"/>
    </row>
    <row r="1112" ht="15.35" customHeight="1">
      <c r="A1112" s="29"/>
      <c r="B1112" s="29"/>
      <c r="C1112" s="30">
        <v>41997</v>
      </c>
      <c r="D1112" s="27">
        <f>COUNTIF($B$2:$B$840,$C1112)</f>
        <v>0</v>
      </c>
      <c r="E1112" s="27">
        <f>SUM($D1112:OFFSET($D1112,$F$2-1,0))</f>
        <v>0</v>
      </c>
      <c r="F1112" s="29"/>
      <c r="G1112" s="29"/>
      <c r="H1112" s="29"/>
      <c r="I1112" s="29"/>
      <c r="J1112" s="29"/>
      <c r="K1112" s="29"/>
      <c r="L1112" s="29"/>
      <c r="M1112" s="29"/>
      <c r="N1112" s="29"/>
      <c r="O1112" s="29"/>
      <c r="P1112" s="29"/>
      <c r="Q1112" s="29"/>
      <c r="R1112" s="29"/>
      <c r="S1112" s="29"/>
      <c r="T1112" s="29"/>
      <c r="U1112" s="29"/>
      <c r="V1112" s="29"/>
      <c r="W1112" s="29"/>
      <c r="X1112" s="29"/>
      <c r="Y1112" s="29"/>
      <c r="Z1112" s="29"/>
    </row>
    <row r="1113" ht="15.35" customHeight="1">
      <c r="A1113" s="29"/>
      <c r="B1113" s="29"/>
      <c r="C1113" s="30">
        <v>41998</v>
      </c>
      <c r="D1113" s="27">
        <f>COUNTIF($B$2:$B$840,$C1113)</f>
        <v>0</v>
      </c>
      <c r="E1113" s="27">
        <f>SUM($D1113:OFFSET($D1113,$F$2-1,0))</f>
        <v>0</v>
      </c>
      <c r="F1113" s="29"/>
      <c r="G1113" s="29"/>
      <c r="H1113" s="29"/>
      <c r="I1113" s="29"/>
      <c r="J1113" s="29"/>
      <c r="K1113" s="29"/>
      <c r="L1113" s="29"/>
      <c r="M1113" s="29"/>
      <c r="N1113" s="29"/>
      <c r="O1113" s="29"/>
      <c r="P1113" s="29"/>
      <c r="Q1113" s="29"/>
      <c r="R1113" s="29"/>
      <c r="S1113" s="29"/>
      <c r="T1113" s="29"/>
      <c r="U1113" s="29"/>
      <c r="V1113" s="29"/>
      <c r="W1113" s="29"/>
      <c r="X1113" s="29"/>
      <c r="Y1113" s="29"/>
      <c r="Z1113" s="29"/>
    </row>
    <row r="1114" ht="15.35" customHeight="1">
      <c r="A1114" s="29"/>
      <c r="B1114" s="29"/>
      <c r="C1114" s="30">
        <v>41999</v>
      </c>
      <c r="D1114" s="27">
        <f>COUNTIF($B$2:$B$840,$C1114)</f>
        <v>0</v>
      </c>
      <c r="E1114" s="27">
        <f>SUM($D1114:OFFSET($D1114,$F$2-1,0))</f>
        <v>0</v>
      </c>
      <c r="F1114" s="29"/>
      <c r="G1114" s="29"/>
      <c r="H1114" s="29"/>
      <c r="I1114" s="29"/>
      <c r="J1114" s="29"/>
      <c r="K1114" s="29"/>
      <c r="L1114" s="29"/>
      <c r="M1114" s="29"/>
      <c r="N1114" s="29"/>
      <c r="O1114" s="29"/>
      <c r="P1114" s="29"/>
      <c r="Q1114" s="29"/>
      <c r="R1114" s="29"/>
      <c r="S1114" s="29"/>
      <c r="T1114" s="29"/>
      <c r="U1114" s="29"/>
      <c r="V1114" s="29"/>
      <c r="W1114" s="29"/>
      <c r="X1114" s="29"/>
      <c r="Y1114" s="29"/>
      <c r="Z1114" s="29"/>
    </row>
    <row r="1115" ht="15.35" customHeight="1">
      <c r="A1115" s="29"/>
      <c r="B1115" s="29"/>
      <c r="C1115" s="30">
        <v>42000</v>
      </c>
      <c r="D1115" s="27">
        <f>COUNTIF($B$2:$B$840,$C1115)</f>
        <v>0</v>
      </c>
      <c r="E1115" s="27">
        <f>SUM($D1115:OFFSET($D1115,$F$2-1,0))</f>
        <v>0</v>
      </c>
      <c r="F1115" s="29"/>
      <c r="G1115" s="29"/>
      <c r="H1115" s="29"/>
      <c r="I1115" s="29"/>
      <c r="J1115" s="29"/>
      <c r="K1115" s="29"/>
      <c r="L1115" s="29"/>
      <c r="M1115" s="29"/>
      <c r="N1115" s="29"/>
      <c r="O1115" s="29"/>
      <c r="P1115" s="29"/>
      <c r="Q1115" s="29"/>
      <c r="R1115" s="29"/>
      <c r="S1115" s="29"/>
      <c r="T1115" s="29"/>
      <c r="U1115" s="29"/>
      <c r="V1115" s="29"/>
      <c r="W1115" s="29"/>
      <c r="X1115" s="29"/>
      <c r="Y1115" s="29"/>
      <c r="Z1115" s="29"/>
    </row>
    <row r="1116" ht="15.35" customHeight="1">
      <c r="A1116" s="29"/>
      <c r="B1116" s="29"/>
      <c r="C1116" s="30">
        <v>42001</v>
      </c>
      <c r="D1116" s="27">
        <f>COUNTIF($B$2:$B$840,$C1116)</f>
        <v>0</v>
      </c>
      <c r="E1116" s="27">
        <f>SUM($D1116:OFFSET($D1116,$F$2-1,0))</f>
        <v>0</v>
      </c>
      <c r="F1116" s="29"/>
      <c r="G1116" s="29"/>
      <c r="H1116" s="29"/>
      <c r="I1116" s="29"/>
      <c r="J1116" s="29"/>
      <c r="K1116" s="29"/>
      <c r="L1116" s="29"/>
      <c r="M1116" s="29"/>
      <c r="N1116" s="29"/>
      <c r="O1116" s="29"/>
      <c r="P1116" s="29"/>
      <c r="Q1116" s="29"/>
      <c r="R1116" s="29"/>
      <c r="S1116" s="29"/>
      <c r="T1116" s="29"/>
      <c r="U1116" s="29"/>
      <c r="V1116" s="29"/>
      <c r="W1116" s="29"/>
      <c r="X1116" s="29"/>
      <c r="Y1116" s="29"/>
      <c r="Z1116" s="29"/>
    </row>
    <row r="1117" ht="15.35" customHeight="1">
      <c r="A1117" s="29"/>
      <c r="B1117" s="29"/>
      <c r="C1117" s="30">
        <v>42002</v>
      </c>
      <c r="D1117" s="27">
        <f>COUNTIF($B$2:$B$840,$C1117)</f>
        <v>0</v>
      </c>
      <c r="E1117" s="27">
        <f>SUM($D1117:OFFSET($D1117,$F$2-1,0))</f>
        <v>0</v>
      </c>
      <c r="F1117" s="29"/>
      <c r="G1117" s="29"/>
      <c r="H1117" s="29"/>
      <c r="I1117" s="29"/>
      <c r="J1117" s="29"/>
      <c r="K1117" s="29"/>
      <c r="L1117" s="29"/>
      <c r="M1117" s="29"/>
      <c r="N1117" s="29"/>
      <c r="O1117" s="29"/>
      <c r="P1117" s="29"/>
      <c r="Q1117" s="29"/>
      <c r="R1117" s="29"/>
      <c r="S1117" s="29"/>
      <c r="T1117" s="29"/>
      <c r="U1117" s="29"/>
      <c r="V1117" s="29"/>
      <c r="W1117" s="29"/>
      <c r="X1117" s="29"/>
      <c r="Y1117" s="29"/>
      <c r="Z1117" s="29"/>
    </row>
    <row r="1118" ht="15.35" customHeight="1">
      <c r="A1118" s="29"/>
      <c r="B1118" s="29"/>
      <c r="C1118" s="30">
        <v>42003</v>
      </c>
      <c r="D1118" s="27">
        <f>COUNTIF($B$2:$B$840,$C1118)</f>
        <v>0</v>
      </c>
      <c r="E1118" s="27">
        <f>SUM($D1118:OFFSET($D1118,$F$2-1,0))</f>
        <v>0</v>
      </c>
      <c r="F1118" s="29"/>
      <c r="G1118" s="29"/>
      <c r="H1118" s="29"/>
      <c r="I1118" s="29"/>
      <c r="J1118" s="29"/>
      <c r="K1118" s="29"/>
      <c r="L1118" s="29"/>
      <c r="M1118" s="29"/>
      <c r="N1118" s="29"/>
      <c r="O1118" s="29"/>
      <c r="P1118" s="29"/>
      <c r="Q1118" s="29"/>
      <c r="R1118" s="29"/>
      <c r="S1118" s="29"/>
      <c r="T1118" s="29"/>
      <c r="U1118" s="29"/>
      <c r="V1118" s="29"/>
      <c r="W1118" s="29"/>
      <c r="X1118" s="29"/>
      <c r="Y1118" s="29"/>
      <c r="Z1118" s="29"/>
    </row>
    <row r="1119" ht="15.35" customHeight="1">
      <c r="A1119" s="29"/>
      <c r="B1119" s="29"/>
      <c r="C1119" s="30">
        <v>42004</v>
      </c>
      <c r="D1119" s="27">
        <f>COUNTIF($B$2:$B$840,$C1119)</f>
        <v>0</v>
      </c>
      <c r="E1119" s="27">
        <f>SUM($D1119:OFFSET($D1119,$F$2-1,0))</f>
        <v>0</v>
      </c>
      <c r="F1119" s="29"/>
      <c r="G1119" s="29"/>
      <c r="H1119" s="29"/>
      <c r="I1119" s="29"/>
      <c r="J1119" s="29"/>
      <c r="K1119" s="29"/>
      <c r="L1119" s="29"/>
      <c r="M1119" s="29"/>
      <c r="N1119" s="29"/>
      <c r="O1119" s="29"/>
      <c r="P1119" s="29"/>
      <c r="Q1119" s="29"/>
      <c r="R1119" s="29"/>
      <c r="S1119" s="29"/>
      <c r="T1119" s="29"/>
      <c r="U1119" s="29"/>
      <c r="V1119" s="29"/>
      <c r="W1119" s="29"/>
      <c r="X1119" s="29"/>
      <c r="Y1119" s="29"/>
      <c r="Z1119" s="29"/>
    </row>
    <row r="1120" ht="15.35" customHeight="1">
      <c r="A1120" s="29"/>
      <c r="B1120" s="29"/>
      <c r="C1120" s="30">
        <v>42005</v>
      </c>
      <c r="D1120" s="27">
        <f>COUNTIF($B$2:$B$840,$C1120)</f>
        <v>0</v>
      </c>
      <c r="E1120" s="27">
        <f>SUM($D1120:OFFSET($D1120,$F$2-1,0))</f>
        <v>0</v>
      </c>
      <c r="F1120" s="29"/>
      <c r="G1120" s="29"/>
      <c r="H1120" s="29"/>
      <c r="I1120" s="29"/>
      <c r="J1120" s="29"/>
      <c r="K1120" s="29"/>
      <c r="L1120" s="29"/>
      <c r="M1120" s="29"/>
      <c r="N1120" s="29"/>
      <c r="O1120" s="29"/>
      <c r="P1120" s="29"/>
      <c r="Q1120" s="29"/>
      <c r="R1120" s="29"/>
      <c r="S1120" s="29"/>
      <c r="T1120" s="29"/>
      <c r="U1120" s="29"/>
      <c r="V1120" s="29"/>
      <c r="W1120" s="29"/>
      <c r="X1120" s="29"/>
      <c r="Y1120" s="29"/>
      <c r="Z1120" s="29"/>
    </row>
    <row r="1121" ht="15.35" customHeight="1">
      <c r="A1121" s="29"/>
      <c r="B1121" s="29"/>
      <c r="C1121" s="30">
        <v>42006</v>
      </c>
      <c r="D1121" s="27">
        <f>COUNTIF($B$2:$B$840,$C1121)</f>
        <v>0</v>
      </c>
      <c r="E1121" s="27">
        <f>SUM($D1121:OFFSET($D1121,$F$2-1,0))</f>
        <v>0</v>
      </c>
      <c r="F1121" s="29"/>
      <c r="G1121" s="29"/>
      <c r="H1121" s="29"/>
      <c r="I1121" s="29"/>
      <c r="J1121" s="29"/>
      <c r="K1121" s="29"/>
      <c r="L1121" s="29"/>
      <c r="M1121" s="29"/>
      <c r="N1121" s="29"/>
      <c r="O1121" s="29"/>
      <c r="P1121" s="29"/>
      <c r="Q1121" s="29"/>
      <c r="R1121" s="29"/>
      <c r="S1121" s="29"/>
      <c r="T1121" s="29"/>
      <c r="U1121" s="29"/>
      <c r="V1121" s="29"/>
      <c r="W1121" s="29"/>
      <c r="X1121" s="29"/>
      <c r="Y1121" s="29"/>
      <c r="Z1121" s="29"/>
    </row>
    <row r="1122" ht="15.35" customHeight="1">
      <c r="A1122" s="29"/>
      <c r="B1122" s="29"/>
      <c r="C1122" s="30">
        <v>42007</v>
      </c>
      <c r="D1122" s="27">
        <f>COUNTIF($B$2:$B$840,$C1122)</f>
        <v>0</v>
      </c>
      <c r="E1122" s="27">
        <f>SUM($D1122:OFFSET($D1122,$F$2-1,0))</f>
        <v>0</v>
      </c>
      <c r="F1122" s="29"/>
      <c r="G1122" s="29"/>
      <c r="H1122" s="29"/>
      <c r="I1122" s="29"/>
      <c r="J1122" s="29"/>
      <c r="K1122" s="29"/>
      <c r="L1122" s="29"/>
      <c r="M1122" s="29"/>
      <c r="N1122" s="29"/>
      <c r="O1122" s="29"/>
      <c r="P1122" s="29"/>
      <c r="Q1122" s="29"/>
      <c r="R1122" s="29"/>
      <c r="S1122" s="29"/>
      <c r="T1122" s="29"/>
      <c r="U1122" s="29"/>
      <c r="V1122" s="29"/>
      <c r="W1122" s="29"/>
      <c r="X1122" s="29"/>
      <c r="Y1122" s="29"/>
      <c r="Z1122" s="29"/>
    </row>
    <row r="1123" ht="15.35" customHeight="1">
      <c r="A1123" s="29"/>
      <c r="B1123" s="29"/>
      <c r="C1123" s="30">
        <v>42008</v>
      </c>
      <c r="D1123" s="27">
        <f>COUNTIF($B$2:$B$840,$C1123)</f>
        <v>0</v>
      </c>
      <c r="E1123" s="27">
        <f>SUM($D1123:OFFSET($D1123,$F$2-1,0))</f>
        <v>0</v>
      </c>
      <c r="F1123" s="29"/>
      <c r="G1123" s="29"/>
      <c r="H1123" s="29"/>
      <c r="I1123" s="29"/>
      <c r="J1123" s="29"/>
      <c r="K1123" s="29"/>
      <c r="L1123" s="29"/>
      <c r="M1123" s="29"/>
      <c r="N1123" s="29"/>
      <c r="O1123" s="29"/>
      <c r="P1123" s="29"/>
      <c r="Q1123" s="29"/>
      <c r="R1123" s="29"/>
      <c r="S1123" s="29"/>
      <c r="T1123" s="29"/>
      <c r="U1123" s="29"/>
      <c r="V1123" s="29"/>
      <c r="W1123" s="29"/>
      <c r="X1123" s="29"/>
      <c r="Y1123" s="29"/>
      <c r="Z1123" s="29"/>
    </row>
    <row r="1124" ht="15.35" customHeight="1">
      <c r="A1124" s="29"/>
      <c r="B1124" s="29"/>
      <c r="C1124" s="30">
        <v>42009</v>
      </c>
      <c r="D1124" s="27">
        <f>COUNTIF($B$2:$B$840,$C1124)</f>
        <v>0</v>
      </c>
      <c r="E1124" s="27">
        <f>SUM($D1124:OFFSET($D1124,$F$2-1,0))</f>
        <v>0</v>
      </c>
      <c r="F1124" s="29"/>
      <c r="G1124" s="29"/>
      <c r="H1124" s="29"/>
      <c r="I1124" s="29"/>
      <c r="J1124" s="29"/>
      <c r="K1124" s="29"/>
      <c r="L1124" s="29"/>
      <c r="M1124" s="29"/>
      <c r="N1124" s="29"/>
      <c r="O1124" s="29"/>
      <c r="P1124" s="29"/>
      <c r="Q1124" s="29"/>
      <c r="R1124" s="29"/>
      <c r="S1124" s="29"/>
      <c r="T1124" s="29"/>
      <c r="U1124" s="29"/>
      <c r="V1124" s="29"/>
      <c r="W1124" s="29"/>
      <c r="X1124" s="29"/>
      <c r="Y1124" s="29"/>
      <c r="Z1124" s="29"/>
    </row>
    <row r="1125" ht="15.35" customHeight="1">
      <c r="A1125" s="29"/>
      <c r="B1125" s="29"/>
      <c r="C1125" s="30">
        <v>42010</v>
      </c>
      <c r="D1125" s="27">
        <f>COUNTIF($B$2:$B$840,$C1125)</f>
        <v>0</v>
      </c>
      <c r="E1125" s="27">
        <f>SUM($D1125:OFFSET($D1125,$F$2-1,0))</f>
        <v>0</v>
      </c>
      <c r="F1125" s="29"/>
      <c r="G1125" s="29"/>
      <c r="H1125" s="29"/>
      <c r="I1125" s="29"/>
      <c r="J1125" s="29"/>
      <c r="K1125" s="29"/>
      <c r="L1125" s="29"/>
      <c r="M1125" s="29"/>
      <c r="N1125" s="29"/>
      <c r="O1125" s="29"/>
      <c r="P1125" s="29"/>
      <c r="Q1125" s="29"/>
      <c r="R1125" s="29"/>
      <c r="S1125" s="29"/>
      <c r="T1125" s="29"/>
      <c r="U1125" s="29"/>
      <c r="V1125" s="29"/>
      <c r="W1125" s="29"/>
      <c r="X1125" s="29"/>
      <c r="Y1125" s="29"/>
      <c r="Z1125" s="29"/>
    </row>
    <row r="1126" ht="15.35" customHeight="1">
      <c r="A1126" s="29"/>
      <c r="B1126" s="29"/>
      <c r="C1126" s="30">
        <v>42011</v>
      </c>
      <c r="D1126" s="27">
        <f>COUNTIF($B$2:$B$840,$C1126)</f>
        <v>0</v>
      </c>
      <c r="E1126" s="27">
        <f>SUM($D1126:OFFSET($D1126,$F$2-1,0))</f>
        <v>0</v>
      </c>
      <c r="F1126" s="29"/>
      <c r="G1126" s="29"/>
      <c r="H1126" s="29"/>
      <c r="I1126" s="29"/>
      <c r="J1126" s="29"/>
      <c r="K1126" s="29"/>
      <c r="L1126" s="29"/>
      <c r="M1126" s="29"/>
      <c r="N1126" s="29"/>
      <c r="O1126" s="29"/>
      <c r="P1126" s="29"/>
      <c r="Q1126" s="29"/>
      <c r="R1126" s="29"/>
      <c r="S1126" s="29"/>
      <c r="T1126" s="29"/>
      <c r="U1126" s="29"/>
      <c r="V1126" s="29"/>
      <c r="W1126" s="29"/>
      <c r="X1126" s="29"/>
      <c r="Y1126" s="29"/>
      <c r="Z1126" s="29"/>
    </row>
    <row r="1127" ht="15.35" customHeight="1">
      <c r="A1127" s="29"/>
      <c r="B1127" s="29"/>
      <c r="C1127" s="30">
        <v>42012</v>
      </c>
      <c r="D1127" s="27">
        <f>COUNTIF($B$2:$B$840,$C1127)</f>
        <v>0</v>
      </c>
      <c r="E1127" s="27">
        <f>SUM($D1127:OFFSET($D1127,$F$2-1,0))</f>
        <v>0</v>
      </c>
      <c r="F1127" s="29"/>
      <c r="G1127" s="29"/>
      <c r="H1127" s="29"/>
      <c r="I1127" s="29"/>
      <c r="J1127" s="29"/>
      <c r="K1127" s="29"/>
      <c r="L1127" s="29"/>
      <c r="M1127" s="29"/>
      <c r="N1127" s="29"/>
      <c r="O1127" s="29"/>
      <c r="P1127" s="29"/>
      <c r="Q1127" s="29"/>
      <c r="R1127" s="29"/>
      <c r="S1127" s="29"/>
      <c r="T1127" s="29"/>
      <c r="U1127" s="29"/>
      <c r="V1127" s="29"/>
      <c r="W1127" s="29"/>
      <c r="X1127" s="29"/>
      <c r="Y1127" s="29"/>
      <c r="Z1127" s="29"/>
    </row>
    <row r="1128" ht="15.35" customHeight="1">
      <c r="A1128" s="29"/>
      <c r="B1128" s="29"/>
      <c r="C1128" s="30">
        <v>42013</v>
      </c>
      <c r="D1128" s="27">
        <f>COUNTIF($B$2:$B$840,$C1128)</f>
        <v>0</v>
      </c>
      <c r="E1128" s="27">
        <f>SUM($D1128:OFFSET($D1128,$F$2-1,0))</f>
        <v>0</v>
      </c>
      <c r="F1128" s="29"/>
      <c r="G1128" s="29"/>
      <c r="H1128" s="29"/>
      <c r="I1128" s="29"/>
      <c r="J1128" s="29"/>
      <c r="K1128" s="29"/>
      <c r="L1128" s="29"/>
      <c r="M1128" s="29"/>
      <c r="N1128" s="29"/>
      <c r="O1128" s="29"/>
      <c r="P1128" s="29"/>
      <c r="Q1128" s="29"/>
      <c r="R1128" s="29"/>
      <c r="S1128" s="29"/>
      <c r="T1128" s="29"/>
      <c r="U1128" s="29"/>
      <c r="V1128" s="29"/>
      <c r="W1128" s="29"/>
      <c r="X1128" s="29"/>
      <c r="Y1128" s="29"/>
      <c r="Z1128" s="29"/>
    </row>
    <row r="1129" ht="15.35" customHeight="1">
      <c r="A1129" s="29"/>
      <c r="B1129" s="29"/>
      <c r="C1129" s="30">
        <v>42014</v>
      </c>
      <c r="D1129" s="27">
        <f>COUNTIF($B$2:$B$840,$C1129)</f>
        <v>0</v>
      </c>
      <c r="E1129" s="27">
        <f>SUM($D1129:OFFSET($D1129,$F$2-1,0))</f>
        <v>0</v>
      </c>
      <c r="F1129" s="29"/>
      <c r="G1129" s="29"/>
      <c r="H1129" s="29"/>
      <c r="I1129" s="29"/>
      <c r="J1129" s="29"/>
      <c r="K1129" s="29"/>
      <c r="L1129" s="29"/>
      <c r="M1129" s="29"/>
      <c r="N1129" s="29"/>
      <c r="O1129" s="29"/>
      <c r="P1129" s="29"/>
      <c r="Q1129" s="29"/>
      <c r="R1129" s="29"/>
      <c r="S1129" s="29"/>
      <c r="T1129" s="29"/>
      <c r="U1129" s="29"/>
      <c r="V1129" s="29"/>
      <c r="W1129" s="29"/>
      <c r="X1129" s="29"/>
      <c r="Y1129" s="29"/>
      <c r="Z1129" s="29"/>
    </row>
    <row r="1130" ht="15.35" customHeight="1">
      <c r="A1130" s="29"/>
      <c r="B1130" s="29"/>
      <c r="C1130" s="30">
        <v>42015</v>
      </c>
      <c r="D1130" s="27">
        <f>COUNTIF($B$2:$B$840,$C1130)</f>
        <v>0</v>
      </c>
      <c r="E1130" s="27">
        <f>SUM($D1130:OFFSET($D1130,$F$2-1,0))</f>
        <v>0</v>
      </c>
      <c r="F1130" s="29"/>
      <c r="G1130" s="29"/>
      <c r="H1130" s="29"/>
      <c r="I1130" s="29"/>
      <c r="J1130" s="29"/>
      <c r="K1130" s="29"/>
      <c r="L1130" s="29"/>
      <c r="M1130" s="29"/>
      <c r="N1130" s="29"/>
      <c r="O1130" s="29"/>
      <c r="P1130" s="29"/>
      <c r="Q1130" s="29"/>
      <c r="R1130" s="29"/>
      <c r="S1130" s="29"/>
      <c r="T1130" s="29"/>
      <c r="U1130" s="29"/>
      <c r="V1130" s="29"/>
      <c r="W1130" s="29"/>
      <c r="X1130" s="29"/>
      <c r="Y1130" s="29"/>
      <c r="Z1130" s="29"/>
    </row>
    <row r="1131" ht="15.35" customHeight="1">
      <c r="A1131" s="29"/>
      <c r="B1131" s="29"/>
      <c r="C1131" s="30">
        <v>42016</v>
      </c>
      <c r="D1131" s="27">
        <f>COUNTIF($B$2:$B$840,$C1131)</f>
        <v>0</v>
      </c>
      <c r="E1131" s="27">
        <f>SUM($D1131:OFFSET($D1131,$F$2-1,0))</f>
        <v>0</v>
      </c>
      <c r="F1131" s="29"/>
      <c r="G1131" s="29"/>
      <c r="H1131" s="29"/>
      <c r="I1131" s="29"/>
      <c r="J1131" s="29"/>
      <c r="K1131" s="29"/>
      <c r="L1131" s="29"/>
      <c r="M1131" s="29"/>
      <c r="N1131" s="29"/>
      <c r="O1131" s="29"/>
      <c r="P1131" s="29"/>
      <c r="Q1131" s="29"/>
      <c r="R1131" s="29"/>
      <c r="S1131" s="29"/>
      <c r="T1131" s="29"/>
      <c r="U1131" s="29"/>
      <c r="V1131" s="29"/>
      <c r="W1131" s="29"/>
      <c r="X1131" s="29"/>
      <c r="Y1131" s="29"/>
      <c r="Z1131" s="29"/>
    </row>
    <row r="1132" ht="15.35" customHeight="1">
      <c r="A1132" s="29"/>
      <c r="B1132" s="29"/>
      <c r="C1132" s="30">
        <v>42017</v>
      </c>
      <c r="D1132" s="27">
        <f>COUNTIF($B$2:$B$840,$C1132)</f>
        <v>0</v>
      </c>
      <c r="E1132" s="27">
        <f>SUM($D1132:OFFSET($D1132,$F$2-1,0))</f>
        <v>0</v>
      </c>
      <c r="F1132" s="29"/>
      <c r="G1132" s="29"/>
      <c r="H1132" s="29"/>
      <c r="I1132" s="29"/>
      <c r="J1132" s="29"/>
      <c r="K1132" s="29"/>
      <c r="L1132" s="29"/>
      <c r="M1132" s="29"/>
      <c r="N1132" s="29"/>
      <c r="O1132" s="29"/>
      <c r="P1132" s="29"/>
      <c r="Q1132" s="29"/>
      <c r="R1132" s="29"/>
      <c r="S1132" s="29"/>
      <c r="T1132" s="29"/>
      <c r="U1132" s="29"/>
      <c r="V1132" s="29"/>
      <c r="W1132" s="29"/>
      <c r="X1132" s="29"/>
      <c r="Y1132" s="29"/>
      <c r="Z1132" s="29"/>
    </row>
    <row r="1133" ht="15.35" customHeight="1">
      <c r="A1133" s="29"/>
      <c r="B1133" s="29"/>
      <c r="C1133" s="30">
        <v>42018</v>
      </c>
      <c r="D1133" s="27">
        <f>COUNTIF($B$2:$B$840,$C1133)</f>
        <v>0</v>
      </c>
      <c r="E1133" s="27">
        <f>SUM($D1133:OFFSET($D1133,$F$2-1,0))</f>
        <v>0</v>
      </c>
      <c r="F1133" s="29"/>
      <c r="G1133" s="29"/>
      <c r="H1133" s="29"/>
      <c r="I1133" s="29"/>
      <c r="J1133" s="29"/>
      <c r="K1133" s="29"/>
      <c r="L1133" s="29"/>
      <c r="M1133" s="29"/>
      <c r="N1133" s="29"/>
      <c r="O1133" s="29"/>
      <c r="P1133" s="29"/>
      <c r="Q1133" s="29"/>
      <c r="R1133" s="29"/>
      <c r="S1133" s="29"/>
      <c r="T1133" s="29"/>
      <c r="U1133" s="29"/>
      <c r="V1133" s="29"/>
      <c r="W1133" s="29"/>
      <c r="X1133" s="29"/>
      <c r="Y1133" s="29"/>
      <c r="Z1133" s="29"/>
    </row>
    <row r="1134" ht="15.35" customHeight="1">
      <c r="A1134" s="29"/>
      <c r="B1134" s="29"/>
      <c r="C1134" s="30">
        <v>42019</v>
      </c>
      <c r="D1134" s="27">
        <f>COUNTIF($B$2:$B$840,$C1134)</f>
        <v>0</v>
      </c>
      <c r="E1134" s="27">
        <f>SUM($D1134:OFFSET($D1134,$F$2-1,0))</f>
        <v>0</v>
      </c>
      <c r="F1134" s="29"/>
      <c r="G1134" s="29"/>
      <c r="H1134" s="29"/>
      <c r="I1134" s="29"/>
      <c r="J1134" s="29"/>
      <c r="K1134" s="29"/>
      <c r="L1134" s="29"/>
      <c r="M1134" s="29"/>
      <c r="N1134" s="29"/>
      <c r="O1134" s="29"/>
      <c r="P1134" s="29"/>
      <c r="Q1134" s="29"/>
      <c r="R1134" s="29"/>
      <c r="S1134" s="29"/>
      <c r="T1134" s="29"/>
      <c r="U1134" s="29"/>
      <c r="V1134" s="29"/>
      <c r="W1134" s="29"/>
      <c r="X1134" s="29"/>
      <c r="Y1134" s="29"/>
      <c r="Z1134" s="29"/>
    </row>
    <row r="1135" ht="15.35" customHeight="1">
      <c r="A1135" s="29"/>
      <c r="B1135" s="29"/>
      <c r="C1135" s="30">
        <v>42020</v>
      </c>
      <c r="D1135" s="27">
        <f>COUNTIF($B$2:$B$840,$C1135)</f>
        <v>0</v>
      </c>
      <c r="E1135" s="27">
        <f>SUM($D1135:OFFSET($D1135,$F$2-1,0))</f>
        <v>0</v>
      </c>
      <c r="F1135" s="29"/>
      <c r="G1135" s="29"/>
      <c r="H1135" s="29"/>
      <c r="I1135" s="29"/>
      <c r="J1135" s="29"/>
      <c r="K1135" s="29"/>
      <c r="L1135" s="29"/>
      <c r="M1135" s="29"/>
      <c r="N1135" s="29"/>
      <c r="O1135" s="29"/>
      <c r="P1135" s="29"/>
      <c r="Q1135" s="29"/>
      <c r="R1135" s="29"/>
      <c r="S1135" s="29"/>
      <c r="T1135" s="29"/>
      <c r="U1135" s="29"/>
      <c r="V1135" s="29"/>
      <c r="W1135" s="29"/>
      <c r="X1135" s="29"/>
      <c r="Y1135" s="29"/>
      <c r="Z1135" s="29"/>
    </row>
    <row r="1136" ht="15.35" customHeight="1">
      <c r="A1136" s="29"/>
      <c r="B1136" s="29"/>
      <c r="C1136" s="30">
        <v>42021</v>
      </c>
      <c r="D1136" s="27">
        <f>COUNTIF($B$2:$B$840,$C1136)</f>
        <v>0</v>
      </c>
      <c r="E1136" s="27">
        <f>SUM($D1136:OFFSET($D1136,$F$2-1,0))</f>
        <v>0</v>
      </c>
      <c r="F1136" s="29"/>
      <c r="G1136" s="29"/>
      <c r="H1136" s="29"/>
      <c r="I1136" s="29"/>
      <c r="J1136" s="29"/>
      <c r="K1136" s="29"/>
      <c r="L1136" s="29"/>
      <c r="M1136" s="29"/>
      <c r="N1136" s="29"/>
      <c r="O1136" s="29"/>
      <c r="P1136" s="29"/>
      <c r="Q1136" s="29"/>
      <c r="R1136" s="29"/>
      <c r="S1136" s="29"/>
      <c r="T1136" s="29"/>
      <c r="U1136" s="29"/>
      <c r="V1136" s="29"/>
      <c r="W1136" s="29"/>
      <c r="X1136" s="29"/>
      <c r="Y1136" s="29"/>
      <c r="Z1136" s="29"/>
    </row>
    <row r="1137" ht="15.35" customHeight="1">
      <c r="A1137" s="29"/>
      <c r="B1137" s="29"/>
      <c r="C1137" s="30">
        <v>42022</v>
      </c>
      <c r="D1137" s="27">
        <f>COUNTIF($B$2:$B$840,$C1137)</f>
        <v>0</v>
      </c>
      <c r="E1137" s="27">
        <f>SUM($D1137:OFFSET($D1137,$F$2-1,0))</f>
        <v>0</v>
      </c>
      <c r="F1137" s="29"/>
      <c r="G1137" s="29"/>
      <c r="H1137" s="29"/>
      <c r="I1137" s="29"/>
      <c r="J1137" s="29"/>
      <c r="K1137" s="29"/>
      <c r="L1137" s="29"/>
      <c r="M1137" s="29"/>
      <c r="N1137" s="29"/>
      <c r="O1137" s="29"/>
      <c r="P1137" s="29"/>
      <c r="Q1137" s="29"/>
      <c r="R1137" s="29"/>
      <c r="S1137" s="29"/>
      <c r="T1137" s="29"/>
      <c r="U1137" s="29"/>
      <c r="V1137" s="29"/>
      <c r="W1137" s="29"/>
      <c r="X1137" s="29"/>
      <c r="Y1137" s="29"/>
      <c r="Z1137" s="29"/>
    </row>
    <row r="1138" ht="15.35" customHeight="1">
      <c r="A1138" s="29"/>
      <c r="B1138" s="29"/>
      <c r="C1138" s="30">
        <v>42023</v>
      </c>
      <c r="D1138" s="27">
        <f>COUNTIF($B$2:$B$840,$C1138)</f>
        <v>0</v>
      </c>
      <c r="E1138" s="27">
        <f>SUM($D1138:OFFSET($D1138,$F$2-1,0))</f>
        <v>0</v>
      </c>
      <c r="F1138" s="29"/>
      <c r="G1138" s="29"/>
      <c r="H1138" s="29"/>
      <c r="I1138" s="29"/>
      <c r="J1138" s="29"/>
      <c r="K1138" s="29"/>
      <c r="L1138" s="29"/>
      <c r="M1138" s="29"/>
      <c r="N1138" s="29"/>
      <c r="O1138" s="29"/>
      <c r="P1138" s="29"/>
      <c r="Q1138" s="29"/>
      <c r="R1138" s="29"/>
      <c r="S1138" s="29"/>
      <c r="T1138" s="29"/>
      <c r="U1138" s="29"/>
      <c r="V1138" s="29"/>
      <c r="W1138" s="29"/>
      <c r="X1138" s="29"/>
      <c r="Y1138" s="29"/>
      <c r="Z1138" s="29"/>
    </row>
    <row r="1139" ht="15.35" customHeight="1">
      <c r="A1139" s="29"/>
      <c r="B1139" s="29"/>
      <c r="C1139" s="30">
        <v>42024</v>
      </c>
      <c r="D1139" s="27">
        <f>COUNTIF($B$2:$B$840,$C1139)</f>
        <v>0</v>
      </c>
      <c r="E1139" s="27">
        <f>SUM($D1139:OFFSET($D1139,$F$2-1,0))</f>
        <v>0</v>
      </c>
      <c r="F1139" s="29"/>
      <c r="G1139" s="29"/>
      <c r="H1139" s="29"/>
      <c r="I1139" s="29"/>
      <c r="J1139" s="29"/>
      <c r="K1139" s="29"/>
      <c r="L1139" s="29"/>
      <c r="M1139" s="29"/>
      <c r="N1139" s="29"/>
      <c r="O1139" s="29"/>
      <c r="P1139" s="29"/>
      <c r="Q1139" s="29"/>
      <c r="R1139" s="29"/>
      <c r="S1139" s="29"/>
      <c r="T1139" s="29"/>
      <c r="U1139" s="29"/>
      <c r="V1139" s="29"/>
      <c r="W1139" s="29"/>
      <c r="X1139" s="29"/>
      <c r="Y1139" s="29"/>
      <c r="Z1139" s="29"/>
    </row>
    <row r="1140" ht="15.35" customHeight="1">
      <c r="A1140" s="29"/>
      <c r="B1140" s="29"/>
      <c r="C1140" s="30">
        <v>42025</v>
      </c>
      <c r="D1140" s="27">
        <f>COUNTIF($B$2:$B$840,$C1140)</f>
        <v>0</v>
      </c>
      <c r="E1140" s="27">
        <f>SUM($D1140:OFFSET($D1140,$F$2-1,0))</f>
        <v>0</v>
      </c>
      <c r="F1140" s="29"/>
      <c r="G1140" s="29"/>
      <c r="H1140" s="29"/>
      <c r="I1140" s="29"/>
      <c r="J1140" s="29"/>
      <c r="K1140" s="29"/>
      <c r="L1140" s="29"/>
      <c r="M1140" s="29"/>
      <c r="N1140" s="29"/>
      <c r="O1140" s="29"/>
      <c r="P1140" s="29"/>
      <c r="Q1140" s="29"/>
      <c r="R1140" s="29"/>
      <c r="S1140" s="29"/>
      <c r="T1140" s="29"/>
      <c r="U1140" s="29"/>
      <c r="V1140" s="29"/>
      <c r="W1140" s="29"/>
      <c r="X1140" s="29"/>
      <c r="Y1140" s="29"/>
      <c r="Z1140" s="29"/>
    </row>
    <row r="1141" ht="15.35" customHeight="1">
      <c r="A1141" s="29"/>
      <c r="B1141" s="29"/>
      <c r="C1141" s="30">
        <v>42026</v>
      </c>
      <c r="D1141" s="27">
        <f>COUNTIF($B$2:$B$840,$C1141)</f>
        <v>0</v>
      </c>
      <c r="E1141" s="27">
        <f>SUM($D1141:OFFSET($D1141,$F$2-1,0))</f>
        <v>0</v>
      </c>
      <c r="F1141" s="29"/>
      <c r="G1141" s="29"/>
      <c r="H1141" s="29"/>
      <c r="I1141" s="29"/>
      <c r="J1141" s="29"/>
      <c r="K1141" s="29"/>
      <c r="L1141" s="29"/>
      <c r="M1141" s="29"/>
      <c r="N1141" s="29"/>
      <c r="O1141" s="29"/>
      <c r="P1141" s="29"/>
      <c r="Q1141" s="29"/>
      <c r="R1141" s="29"/>
      <c r="S1141" s="29"/>
      <c r="T1141" s="29"/>
      <c r="U1141" s="29"/>
      <c r="V1141" s="29"/>
      <c r="W1141" s="29"/>
      <c r="X1141" s="29"/>
      <c r="Y1141" s="29"/>
      <c r="Z1141" s="29"/>
    </row>
    <row r="1142" ht="15.35" customHeight="1">
      <c r="A1142" s="29"/>
      <c r="B1142" s="29"/>
      <c r="C1142" s="30">
        <v>42027</v>
      </c>
      <c r="D1142" s="27">
        <f>COUNTIF($B$2:$B$840,$C1142)</f>
        <v>0</v>
      </c>
      <c r="E1142" s="27">
        <f>SUM($D1142:OFFSET($D1142,$F$2-1,0))</f>
        <v>0</v>
      </c>
      <c r="F1142" s="29"/>
      <c r="G1142" s="29"/>
      <c r="H1142" s="29"/>
      <c r="I1142" s="29"/>
      <c r="J1142" s="29"/>
      <c r="K1142" s="29"/>
      <c r="L1142" s="29"/>
      <c r="M1142" s="29"/>
      <c r="N1142" s="29"/>
      <c r="O1142" s="29"/>
      <c r="P1142" s="29"/>
      <c r="Q1142" s="29"/>
      <c r="R1142" s="29"/>
      <c r="S1142" s="29"/>
      <c r="T1142" s="29"/>
      <c r="U1142" s="29"/>
      <c r="V1142" s="29"/>
      <c r="W1142" s="29"/>
      <c r="X1142" s="29"/>
      <c r="Y1142" s="29"/>
      <c r="Z1142" s="29"/>
    </row>
    <row r="1143" ht="15.35" customHeight="1">
      <c r="A1143" s="29"/>
      <c r="B1143" s="29"/>
      <c r="C1143" s="30">
        <v>42028</v>
      </c>
      <c r="D1143" s="27">
        <f>COUNTIF($B$2:$B$840,$C1143)</f>
        <v>0</v>
      </c>
      <c r="E1143" s="27">
        <f>SUM($D1143:OFFSET($D1143,$F$2-1,0))</f>
        <v>0</v>
      </c>
      <c r="F1143" s="29"/>
      <c r="G1143" s="29"/>
      <c r="H1143" s="29"/>
      <c r="I1143" s="29"/>
      <c r="J1143" s="29"/>
      <c r="K1143" s="29"/>
      <c r="L1143" s="29"/>
      <c r="M1143" s="29"/>
      <c r="N1143" s="29"/>
      <c r="O1143" s="29"/>
      <c r="P1143" s="29"/>
      <c r="Q1143" s="29"/>
      <c r="R1143" s="29"/>
      <c r="S1143" s="29"/>
      <c r="T1143" s="29"/>
      <c r="U1143" s="29"/>
      <c r="V1143" s="29"/>
      <c r="W1143" s="29"/>
      <c r="X1143" s="29"/>
      <c r="Y1143" s="29"/>
      <c r="Z1143" s="29"/>
    </row>
    <row r="1144" ht="15.35" customHeight="1">
      <c r="A1144" s="29"/>
      <c r="B1144" s="29"/>
      <c r="C1144" s="30">
        <v>42029</v>
      </c>
      <c r="D1144" s="27">
        <f>COUNTIF($B$2:$B$840,$C1144)</f>
        <v>0</v>
      </c>
      <c r="E1144" s="27">
        <f>SUM($D1144:OFFSET($D1144,$F$2-1,0))</f>
        <v>0</v>
      </c>
      <c r="F1144" s="29"/>
      <c r="G1144" s="29"/>
      <c r="H1144" s="29"/>
      <c r="I1144" s="29"/>
      <c r="J1144" s="29"/>
      <c r="K1144" s="29"/>
      <c r="L1144" s="29"/>
      <c r="M1144" s="29"/>
      <c r="N1144" s="29"/>
      <c r="O1144" s="29"/>
      <c r="P1144" s="29"/>
      <c r="Q1144" s="29"/>
      <c r="R1144" s="29"/>
      <c r="S1144" s="29"/>
      <c r="T1144" s="29"/>
      <c r="U1144" s="29"/>
      <c r="V1144" s="29"/>
      <c r="W1144" s="29"/>
      <c r="X1144" s="29"/>
      <c r="Y1144" s="29"/>
      <c r="Z1144" s="29"/>
    </row>
    <row r="1145" ht="15.35" customHeight="1">
      <c r="A1145" s="29"/>
      <c r="B1145" s="29"/>
      <c r="C1145" s="30">
        <v>42030</v>
      </c>
      <c r="D1145" s="27">
        <f>COUNTIF($B$2:$B$840,$C1145)</f>
        <v>0</v>
      </c>
      <c r="E1145" s="27">
        <f>SUM($D1145:OFFSET($D1145,$F$2-1,0))</f>
        <v>0</v>
      </c>
      <c r="F1145" s="29"/>
      <c r="G1145" s="29"/>
      <c r="H1145" s="29"/>
      <c r="I1145" s="29"/>
      <c r="J1145" s="29"/>
      <c r="K1145" s="29"/>
      <c r="L1145" s="29"/>
      <c r="M1145" s="29"/>
      <c r="N1145" s="29"/>
      <c r="O1145" s="29"/>
      <c r="P1145" s="29"/>
      <c r="Q1145" s="29"/>
      <c r="R1145" s="29"/>
      <c r="S1145" s="29"/>
      <c r="T1145" s="29"/>
      <c r="U1145" s="29"/>
      <c r="V1145" s="29"/>
      <c r="W1145" s="29"/>
      <c r="X1145" s="29"/>
      <c r="Y1145" s="29"/>
      <c r="Z1145" s="29"/>
    </row>
    <row r="1146" ht="15.35" customHeight="1">
      <c r="A1146" s="29"/>
      <c r="B1146" s="29"/>
      <c r="C1146" s="30">
        <v>42031</v>
      </c>
      <c r="D1146" s="27">
        <f>COUNTIF($B$2:$B$840,$C1146)</f>
        <v>0</v>
      </c>
      <c r="E1146" s="27">
        <f>SUM($D1146:OFFSET($D1146,$F$2-1,0))</f>
        <v>0</v>
      </c>
      <c r="F1146" s="29"/>
      <c r="G1146" s="29"/>
      <c r="H1146" s="29"/>
      <c r="I1146" s="29"/>
      <c r="J1146" s="29"/>
      <c r="K1146" s="29"/>
      <c r="L1146" s="29"/>
      <c r="M1146" s="29"/>
      <c r="N1146" s="29"/>
      <c r="O1146" s="29"/>
      <c r="P1146" s="29"/>
      <c r="Q1146" s="29"/>
      <c r="R1146" s="29"/>
      <c r="S1146" s="29"/>
      <c r="T1146" s="29"/>
      <c r="U1146" s="29"/>
      <c r="V1146" s="29"/>
      <c r="W1146" s="29"/>
      <c r="X1146" s="29"/>
      <c r="Y1146" s="29"/>
      <c r="Z1146" s="29"/>
    </row>
    <row r="1147" ht="15.35" customHeight="1">
      <c r="A1147" s="29"/>
      <c r="B1147" s="29"/>
      <c r="C1147" s="30">
        <v>42032</v>
      </c>
      <c r="D1147" s="27">
        <f>COUNTIF($B$2:$B$840,$C1147)</f>
        <v>0</v>
      </c>
      <c r="E1147" s="27">
        <f>SUM($D1147:OFFSET($D1147,$F$2-1,0))</f>
        <v>0</v>
      </c>
      <c r="F1147" s="29"/>
      <c r="G1147" s="29"/>
      <c r="H1147" s="29"/>
      <c r="I1147" s="29"/>
      <c r="J1147" s="29"/>
      <c r="K1147" s="29"/>
      <c r="L1147" s="29"/>
      <c r="M1147" s="29"/>
      <c r="N1147" s="29"/>
      <c r="O1147" s="29"/>
      <c r="P1147" s="29"/>
      <c r="Q1147" s="29"/>
      <c r="R1147" s="29"/>
      <c r="S1147" s="29"/>
      <c r="T1147" s="29"/>
      <c r="U1147" s="29"/>
      <c r="V1147" s="29"/>
      <c r="W1147" s="29"/>
      <c r="X1147" s="29"/>
      <c r="Y1147" s="29"/>
      <c r="Z1147" s="29"/>
    </row>
    <row r="1148" ht="15.35" customHeight="1">
      <c r="A1148" s="29"/>
      <c r="B1148" s="29"/>
      <c r="C1148" s="30">
        <v>42033</v>
      </c>
      <c r="D1148" s="27">
        <f>COUNTIF($B$2:$B$840,$C1148)</f>
        <v>0</v>
      </c>
      <c r="E1148" s="27">
        <f>SUM($D1148:OFFSET($D1148,$F$2-1,0))</f>
        <v>0</v>
      </c>
      <c r="F1148" s="29"/>
      <c r="G1148" s="29"/>
      <c r="H1148" s="29"/>
      <c r="I1148" s="29"/>
      <c r="J1148" s="29"/>
      <c r="K1148" s="29"/>
      <c r="L1148" s="29"/>
      <c r="M1148" s="29"/>
      <c r="N1148" s="29"/>
      <c r="O1148" s="29"/>
      <c r="P1148" s="29"/>
      <c r="Q1148" s="29"/>
      <c r="R1148" s="29"/>
      <c r="S1148" s="29"/>
      <c r="T1148" s="29"/>
      <c r="U1148" s="29"/>
      <c r="V1148" s="29"/>
      <c r="W1148" s="29"/>
      <c r="X1148" s="29"/>
      <c r="Y1148" s="29"/>
      <c r="Z1148" s="29"/>
    </row>
    <row r="1149" ht="15.35" customHeight="1">
      <c r="A1149" s="29"/>
      <c r="B1149" s="29"/>
      <c r="C1149" s="30">
        <v>42034</v>
      </c>
      <c r="D1149" s="27">
        <f>COUNTIF($B$2:$B$840,$C1149)</f>
        <v>0</v>
      </c>
      <c r="E1149" s="27">
        <f>SUM($D1149:OFFSET($D1149,$F$2-1,0))</f>
        <v>0</v>
      </c>
      <c r="F1149" s="29"/>
      <c r="G1149" s="29"/>
      <c r="H1149" s="29"/>
      <c r="I1149" s="29"/>
      <c r="J1149" s="29"/>
      <c r="K1149" s="29"/>
      <c r="L1149" s="29"/>
      <c r="M1149" s="29"/>
      <c r="N1149" s="29"/>
      <c r="O1149" s="29"/>
      <c r="P1149" s="29"/>
      <c r="Q1149" s="29"/>
      <c r="R1149" s="29"/>
      <c r="S1149" s="29"/>
      <c r="T1149" s="29"/>
      <c r="U1149" s="29"/>
      <c r="V1149" s="29"/>
      <c r="W1149" s="29"/>
      <c r="X1149" s="29"/>
      <c r="Y1149" s="29"/>
      <c r="Z1149" s="29"/>
    </row>
    <row r="1150" ht="15.35" customHeight="1">
      <c r="A1150" s="29"/>
      <c r="B1150" s="29"/>
      <c r="C1150" s="30">
        <v>42035</v>
      </c>
      <c r="D1150" s="27">
        <f>COUNTIF($B$2:$B$840,$C1150)</f>
        <v>0</v>
      </c>
      <c r="E1150" s="27">
        <f>SUM($D1150:OFFSET($D1150,$F$2-1,0))</f>
        <v>0</v>
      </c>
      <c r="F1150" s="29"/>
      <c r="G1150" s="29"/>
      <c r="H1150" s="29"/>
      <c r="I1150" s="29"/>
      <c r="J1150" s="29"/>
      <c r="K1150" s="29"/>
      <c r="L1150" s="29"/>
      <c r="M1150" s="29"/>
      <c r="N1150" s="29"/>
      <c r="O1150" s="29"/>
      <c r="P1150" s="29"/>
      <c r="Q1150" s="29"/>
      <c r="R1150" s="29"/>
      <c r="S1150" s="29"/>
      <c r="T1150" s="29"/>
      <c r="U1150" s="29"/>
      <c r="V1150" s="29"/>
      <c r="W1150" s="29"/>
      <c r="X1150" s="29"/>
      <c r="Y1150" s="29"/>
      <c r="Z1150" s="29"/>
    </row>
    <row r="1151" ht="15.35" customHeight="1">
      <c r="A1151" s="29"/>
      <c r="B1151" s="29"/>
      <c r="C1151" s="30">
        <v>42036</v>
      </c>
      <c r="D1151" s="27">
        <f>COUNTIF($B$2:$B$840,$C1151)</f>
        <v>0</v>
      </c>
      <c r="E1151" s="27">
        <f>SUM($D1151:OFFSET($D1151,$F$2-1,0))</f>
        <v>0</v>
      </c>
      <c r="F1151" s="29"/>
      <c r="G1151" s="29"/>
      <c r="H1151" s="29"/>
      <c r="I1151" s="29"/>
      <c r="J1151" s="29"/>
      <c r="K1151" s="29"/>
      <c r="L1151" s="29"/>
      <c r="M1151" s="29"/>
      <c r="N1151" s="29"/>
      <c r="O1151" s="29"/>
      <c r="P1151" s="29"/>
      <c r="Q1151" s="29"/>
      <c r="R1151" s="29"/>
      <c r="S1151" s="29"/>
      <c r="T1151" s="29"/>
      <c r="U1151" s="29"/>
      <c r="V1151" s="29"/>
      <c r="W1151" s="29"/>
      <c r="X1151" s="29"/>
      <c r="Y1151" s="29"/>
      <c r="Z1151" s="29"/>
    </row>
    <row r="1152" ht="15.35" customHeight="1">
      <c r="A1152" s="29"/>
      <c r="B1152" s="29"/>
      <c r="C1152" s="30">
        <v>42037</v>
      </c>
      <c r="D1152" s="27">
        <f>COUNTIF($B$2:$B$840,$C1152)</f>
        <v>0</v>
      </c>
      <c r="E1152" s="27">
        <f>SUM($D1152:OFFSET($D1152,$F$2-1,0))</f>
        <v>0</v>
      </c>
      <c r="F1152" s="29"/>
      <c r="G1152" s="29"/>
      <c r="H1152" s="29"/>
      <c r="I1152" s="29"/>
      <c r="J1152" s="29"/>
      <c r="K1152" s="29"/>
      <c r="L1152" s="29"/>
      <c r="M1152" s="29"/>
      <c r="N1152" s="29"/>
      <c r="O1152" s="29"/>
      <c r="P1152" s="29"/>
      <c r="Q1152" s="29"/>
      <c r="R1152" s="29"/>
      <c r="S1152" s="29"/>
      <c r="T1152" s="29"/>
      <c r="U1152" s="29"/>
      <c r="V1152" s="29"/>
      <c r="W1152" s="29"/>
      <c r="X1152" s="29"/>
      <c r="Y1152" s="29"/>
      <c r="Z1152" s="29"/>
    </row>
    <row r="1153" ht="15.35" customHeight="1">
      <c r="A1153" s="29"/>
      <c r="B1153" s="29"/>
      <c r="C1153" s="30">
        <v>42038</v>
      </c>
      <c r="D1153" s="27">
        <f>COUNTIF($B$2:$B$840,$C1153)</f>
        <v>0</v>
      </c>
      <c r="E1153" s="27">
        <f>SUM($D1153:OFFSET($D1153,$F$2-1,0))</f>
        <v>0</v>
      </c>
      <c r="F1153" s="29"/>
      <c r="G1153" s="29"/>
      <c r="H1153" s="29"/>
      <c r="I1153" s="29"/>
      <c r="J1153" s="29"/>
      <c r="K1153" s="29"/>
      <c r="L1153" s="29"/>
      <c r="M1153" s="29"/>
      <c r="N1153" s="29"/>
      <c r="O1153" s="29"/>
      <c r="P1153" s="29"/>
      <c r="Q1153" s="29"/>
      <c r="R1153" s="29"/>
      <c r="S1153" s="29"/>
      <c r="T1153" s="29"/>
      <c r="U1153" s="29"/>
      <c r="V1153" s="29"/>
      <c r="W1153" s="29"/>
      <c r="X1153" s="29"/>
      <c r="Y1153" s="29"/>
      <c r="Z1153" s="29"/>
    </row>
    <row r="1154" ht="15.35" customHeight="1">
      <c r="A1154" s="29"/>
      <c r="B1154" s="29"/>
      <c r="C1154" s="30">
        <v>42039</v>
      </c>
      <c r="D1154" s="27">
        <f>COUNTIF($B$2:$B$840,$C1154)</f>
        <v>0</v>
      </c>
      <c r="E1154" s="27">
        <f>SUM($D1154:OFFSET($D1154,$F$2-1,0))</f>
        <v>0</v>
      </c>
      <c r="F1154" s="29"/>
      <c r="G1154" s="29"/>
      <c r="H1154" s="29"/>
      <c r="I1154" s="29"/>
      <c r="J1154" s="29"/>
      <c r="K1154" s="29"/>
      <c r="L1154" s="29"/>
      <c r="M1154" s="29"/>
      <c r="N1154" s="29"/>
      <c r="O1154" s="29"/>
      <c r="P1154" s="29"/>
      <c r="Q1154" s="29"/>
      <c r="R1154" s="29"/>
      <c r="S1154" s="29"/>
      <c r="T1154" s="29"/>
      <c r="U1154" s="29"/>
      <c r="V1154" s="29"/>
      <c r="W1154" s="29"/>
      <c r="X1154" s="29"/>
      <c r="Y1154" s="29"/>
      <c r="Z1154" s="29"/>
    </row>
    <row r="1155" ht="15.35" customHeight="1">
      <c r="A1155" s="29"/>
      <c r="B1155" s="29"/>
      <c r="C1155" s="30">
        <v>42040</v>
      </c>
      <c r="D1155" s="27">
        <f>COUNTIF($B$2:$B$840,$C1155)</f>
        <v>0</v>
      </c>
      <c r="E1155" s="27">
        <f>SUM($D1155:OFFSET($D1155,$F$2-1,0))</f>
        <v>0</v>
      </c>
      <c r="F1155" s="29"/>
      <c r="G1155" s="29"/>
      <c r="H1155" s="29"/>
      <c r="I1155" s="29"/>
      <c r="J1155" s="29"/>
      <c r="K1155" s="29"/>
      <c r="L1155" s="29"/>
      <c r="M1155" s="29"/>
      <c r="N1155" s="29"/>
      <c r="O1155" s="29"/>
      <c r="P1155" s="29"/>
      <c r="Q1155" s="29"/>
      <c r="R1155" s="29"/>
      <c r="S1155" s="29"/>
      <c r="T1155" s="29"/>
      <c r="U1155" s="29"/>
      <c r="V1155" s="29"/>
      <c r="W1155" s="29"/>
      <c r="X1155" s="29"/>
      <c r="Y1155" s="29"/>
      <c r="Z1155" s="29"/>
    </row>
    <row r="1156" ht="15.35" customHeight="1">
      <c r="A1156" s="29"/>
      <c r="B1156" s="29"/>
      <c r="C1156" s="30">
        <v>42041</v>
      </c>
      <c r="D1156" s="27">
        <f>COUNTIF($B$2:$B$840,$C1156)</f>
        <v>0</v>
      </c>
      <c r="E1156" s="27">
        <f>SUM($D1156:OFFSET($D1156,$F$2-1,0))</f>
        <v>0</v>
      </c>
      <c r="F1156" s="29"/>
      <c r="G1156" s="29"/>
      <c r="H1156" s="29"/>
      <c r="I1156" s="29"/>
      <c r="J1156" s="29"/>
      <c r="K1156" s="29"/>
      <c r="L1156" s="29"/>
      <c r="M1156" s="29"/>
      <c r="N1156" s="29"/>
      <c r="O1156" s="29"/>
      <c r="P1156" s="29"/>
      <c r="Q1156" s="29"/>
      <c r="R1156" s="29"/>
      <c r="S1156" s="29"/>
      <c r="T1156" s="29"/>
      <c r="U1156" s="29"/>
      <c r="V1156" s="29"/>
      <c r="W1156" s="29"/>
      <c r="X1156" s="29"/>
      <c r="Y1156" s="29"/>
      <c r="Z1156" s="29"/>
    </row>
    <row r="1157" ht="15.35" customHeight="1">
      <c r="A1157" s="29"/>
      <c r="B1157" s="29"/>
      <c r="C1157" s="30">
        <v>42042</v>
      </c>
      <c r="D1157" s="27">
        <f>COUNTIF($B$2:$B$840,$C1157)</f>
        <v>0</v>
      </c>
      <c r="E1157" s="27">
        <f>SUM($D1157:OFFSET($D1157,$F$2-1,0))</f>
        <v>0</v>
      </c>
      <c r="F1157" s="29"/>
      <c r="G1157" s="29"/>
      <c r="H1157" s="29"/>
      <c r="I1157" s="29"/>
      <c r="J1157" s="29"/>
      <c r="K1157" s="29"/>
      <c r="L1157" s="29"/>
      <c r="M1157" s="29"/>
      <c r="N1157" s="29"/>
      <c r="O1157" s="29"/>
      <c r="P1157" s="29"/>
      <c r="Q1157" s="29"/>
      <c r="R1157" s="29"/>
      <c r="S1157" s="29"/>
      <c r="T1157" s="29"/>
      <c r="U1157" s="29"/>
      <c r="V1157" s="29"/>
      <c r="W1157" s="29"/>
      <c r="X1157" s="29"/>
      <c r="Y1157" s="29"/>
      <c r="Z1157" s="29"/>
    </row>
    <row r="1158" ht="15.35" customHeight="1">
      <c r="A1158" s="29"/>
      <c r="B1158" s="29"/>
      <c r="C1158" s="30">
        <v>42043</v>
      </c>
      <c r="D1158" s="27">
        <f>COUNTIF($B$2:$B$840,$C1158)</f>
        <v>0</v>
      </c>
      <c r="E1158" s="27">
        <f>SUM($D1158:OFFSET($D1158,$F$2-1,0))</f>
        <v>0</v>
      </c>
      <c r="F1158" s="29"/>
      <c r="G1158" s="29"/>
      <c r="H1158" s="29"/>
      <c r="I1158" s="29"/>
      <c r="J1158" s="29"/>
      <c r="K1158" s="29"/>
      <c r="L1158" s="29"/>
      <c r="M1158" s="29"/>
      <c r="N1158" s="29"/>
      <c r="O1158" s="29"/>
      <c r="P1158" s="29"/>
      <c r="Q1158" s="29"/>
      <c r="R1158" s="29"/>
      <c r="S1158" s="29"/>
      <c r="T1158" s="29"/>
      <c r="U1158" s="29"/>
      <c r="V1158" s="29"/>
      <c r="W1158" s="29"/>
      <c r="X1158" s="29"/>
      <c r="Y1158" s="29"/>
      <c r="Z1158" s="29"/>
    </row>
    <row r="1159" ht="15.35" customHeight="1">
      <c r="A1159" s="29"/>
      <c r="B1159" s="29"/>
      <c r="C1159" s="30">
        <v>42044</v>
      </c>
      <c r="D1159" s="27">
        <f>COUNTIF($B$2:$B$840,$C1159)</f>
        <v>0</v>
      </c>
      <c r="E1159" s="27">
        <f>SUM($D1159:OFFSET($D1159,$F$2-1,0))</f>
        <v>0</v>
      </c>
      <c r="F1159" s="29"/>
      <c r="G1159" s="29"/>
      <c r="H1159" s="29"/>
      <c r="I1159" s="29"/>
      <c r="J1159" s="29"/>
      <c r="K1159" s="29"/>
      <c r="L1159" s="29"/>
      <c r="M1159" s="29"/>
      <c r="N1159" s="29"/>
      <c r="O1159" s="29"/>
      <c r="P1159" s="29"/>
      <c r="Q1159" s="29"/>
      <c r="R1159" s="29"/>
      <c r="S1159" s="29"/>
      <c r="T1159" s="29"/>
      <c r="U1159" s="29"/>
      <c r="V1159" s="29"/>
      <c r="W1159" s="29"/>
      <c r="X1159" s="29"/>
      <c r="Y1159" s="29"/>
      <c r="Z1159" s="29"/>
    </row>
    <row r="1160" ht="15.35" customHeight="1">
      <c r="A1160" s="29"/>
      <c r="B1160" s="29"/>
      <c r="C1160" s="30">
        <v>42045</v>
      </c>
      <c r="D1160" s="27">
        <f>COUNTIF($B$2:$B$840,$C1160)</f>
        <v>0</v>
      </c>
      <c r="E1160" s="27">
        <f>SUM($D1160:OFFSET($D1160,$F$2-1,0))</f>
        <v>0</v>
      </c>
      <c r="F1160" s="29"/>
      <c r="G1160" s="29"/>
      <c r="H1160" s="29"/>
      <c r="I1160" s="29"/>
      <c r="J1160" s="29"/>
      <c r="K1160" s="29"/>
      <c r="L1160" s="29"/>
      <c r="M1160" s="29"/>
      <c r="N1160" s="29"/>
      <c r="O1160" s="29"/>
      <c r="P1160" s="29"/>
      <c r="Q1160" s="29"/>
      <c r="R1160" s="29"/>
      <c r="S1160" s="29"/>
      <c r="T1160" s="29"/>
      <c r="U1160" s="29"/>
      <c r="V1160" s="29"/>
      <c r="W1160" s="29"/>
      <c r="X1160" s="29"/>
      <c r="Y1160" s="29"/>
      <c r="Z1160" s="29"/>
    </row>
    <row r="1161" ht="15.35" customHeight="1">
      <c r="A1161" s="29"/>
      <c r="B1161" s="29"/>
      <c r="C1161" s="30">
        <v>42046</v>
      </c>
      <c r="D1161" s="27">
        <f>COUNTIF($B$2:$B$840,$C1161)</f>
        <v>0</v>
      </c>
      <c r="E1161" s="27">
        <f>SUM($D1161:OFFSET($D1161,$F$2-1,0))</f>
        <v>0</v>
      </c>
      <c r="F1161" s="29"/>
      <c r="G1161" s="29"/>
      <c r="H1161" s="29"/>
      <c r="I1161" s="29"/>
      <c r="J1161" s="29"/>
      <c r="K1161" s="29"/>
      <c r="L1161" s="29"/>
      <c r="M1161" s="29"/>
      <c r="N1161" s="29"/>
      <c r="O1161" s="29"/>
      <c r="P1161" s="29"/>
      <c r="Q1161" s="29"/>
      <c r="R1161" s="29"/>
      <c r="S1161" s="29"/>
      <c r="T1161" s="29"/>
      <c r="U1161" s="29"/>
      <c r="V1161" s="29"/>
      <c r="W1161" s="29"/>
      <c r="X1161" s="29"/>
      <c r="Y1161" s="29"/>
      <c r="Z1161" s="29"/>
    </row>
    <row r="1162" ht="15.35" customHeight="1">
      <c r="A1162" s="29"/>
      <c r="B1162" s="29"/>
      <c r="C1162" s="30">
        <v>42047</v>
      </c>
      <c r="D1162" s="27">
        <f>COUNTIF($B$2:$B$840,$C1162)</f>
        <v>0</v>
      </c>
      <c r="E1162" s="27">
        <f>SUM($D1162:OFFSET($D1162,$F$2-1,0))</f>
        <v>0</v>
      </c>
      <c r="F1162" s="29"/>
      <c r="G1162" s="29"/>
      <c r="H1162" s="29"/>
      <c r="I1162" s="29"/>
      <c r="J1162" s="29"/>
      <c r="K1162" s="29"/>
      <c r="L1162" s="29"/>
      <c r="M1162" s="29"/>
      <c r="N1162" s="29"/>
      <c r="O1162" s="29"/>
      <c r="P1162" s="29"/>
      <c r="Q1162" s="29"/>
      <c r="R1162" s="29"/>
      <c r="S1162" s="29"/>
      <c r="T1162" s="29"/>
      <c r="U1162" s="29"/>
      <c r="V1162" s="29"/>
      <c r="W1162" s="29"/>
      <c r="X1162" s="29"/>
      <c r="Y1162" s="29"/>
      <c r="Z1162" s="29"/>
    </row>
    <row r="1163" ht="15.35" customHeight="1">
      <c r="A1163" s="29"/>
      <c r="B1163" s="29"/>
      <c r="C1163" s="30">
        <v>42048</v>
      </c>
      <c r="D1163" s="27">
        <f>COUNTIF($B$2:$B$840,$C1163)</f>
        <v>0</v>
      </c>
      <c r="E1163" s="27">
        <f>SUM($D1163:OFFSET($D1163,$F$2-1,0))</f>
        <v>0</v>
      </c>
      <c r="F1163" s="29"/>
      <c r="G1163" s="29"/>
      <c r="H1163" s="29"/>
      <c r="I1163" s="29"/>
      <c r="J1163" s="29"/>
      <c r="K1163" s="29"/>
      <c r="L1163" s="29"/>
      <c r="M1163" s="29"/>
      <c r="N1163" s="29"/>
      <c r="O1163" s="29"/>
      <c r="P1163" s="29"/>
      <c r="Q1163" s="29"/>
      <c r="R1163" s="29"/>
      <c r="S1163" s="29"/>
      <c r="T1163" s="29"/>
      <c r="U1163" s="29"/>
      <c r="V1163" s="29"/>
      <c r="W1163" s="29"/>
      <c r="X1163" s="29"/>
      <c r="Y1163" s="29"/>
      <c r="Z1163" s="29"/>
    </row>
    <row r="1164" ht="15.35" customHeight="1">
      <c r="A1164" s="29"/>
      <c r="B1164" s="29"/>
      <c r="C1164" s="30">
        <v>42049</v>
      </c>
      <c r="D1164" s="27">
        <f>COUNTIF($B$2:$B$840,$C1164)</f>
        <v>0</v>
      </c>
      <c r="E1164" s="27">
        <f>SUM($D1164:OFFSET($D1164,$F$2-1,0))</f>
        <v>0</v>
      </c>
      <c r="F1164" s="29"/>
      <c r="G1164" s="29"/>
      <c r="H1164" s="29"/>
      <c r="I1164" s="29"/>
      <c r="J1164" s="29"/>
      <c r="K1164" s="29"/>
      <c r="L1164" s="29"/>
      <c r="M1164" s="29"/>
      <c r="N1164" s="29"/>
      <c r="O1164" s="29"/>
      <c r="P1164" s="29"/>
      <c r="Q1164" s="29"/>
      <c r="R1164" s="29"/>
      <c r="S1164" s="29"/>
      <c r="T1164" s="29"/>
      <c r="U1164" s="29"/>
      <c r="V1164" s="29"/>
      <c r="W1164" s="29"/>
      <c r="X1164" s="29"/>
      <c r="Y1164" s="29"/>
      <c r="Z1164" s="29"/>
    </row>
    <row r="1165" ht="15.35" customHeight="1">
      <c r="A1165" s="29"/>
      <c r="B1165" s="29"/>
      <c r="C1165" s="30">
        <v>42050</v>
      </c>
      <c r="D1165" s="27">
        <f>COUNTIF($B$2:$B$840,$C1165)</f>
        <v>0</v>
      </c>
      <c r="E1165" s="27">
        <f>SUM($D1165:OFFSET($D1165,$F$2-1,0))</f>
        <v>0</v>
      </c>
      <c r="F1165" s="29"/>
      <c r="G1165" s="29"/>
      <c r="H1165" s="29"/>
      <c r="I1165" s="29"/>
      <c r="J1165" s="29"/>
      <c r="K1165" s="29"/>
      <c r="L1165" s="29"/>
      <c r="M1165" s="29"/>
      <c r="N1165" s="29"/>
      <c r="O1165" s="29"/>
      <c r="P1165" s="29"/>
      <c r="Q1165" s="29"/>
      <c r="R1165" s="29"/>
      <c r="S1165" s="29"/>
      <c r="T1165" s="29"/>
      <c r="U1165" s="29"/>
      <c r="V1165" s="29"/>
      <c r="W1165" s="29"/>
      <c r="X1165" s="29"/>
      <c r="Y1165" s="29"/>
      <c r="Z1165" s="29"/>
    </row>
    <row r="1166" ht="15.35" customHeight="1">
      <c r="A1166" s="29"/>
      <c r="B1166" s="29"/>
      <c r="C1166" s="30">
        <v>42051</v>
      </c>
      <c r="D1166" s="27">
        <f>COUNTIF($B$2:$B$840,$C1166)</f>
        <v>0</v>
      </c>
      <c r="E1166" s="27">
        <f>SUM($D1166:OFFSET($D1166,$F$2-1,0))</f>
        <v>0</v>
      </c>
      <c r="F1166" s="29"/>
      <c r="G1166" s="29"/>
      <c r="H1166" s="29"/>
      <c r="I1166" s="29"/>
      <c r="J1166" s="29"/>
      <c r="K1166" s="29"/>
      <c r="L1166" s="29"/>
      <c r="M1166" s="29"/>
      <c r="N1166" s="29"/>
      <c r="O1166" s="29"/>
      <c r="P1166" s="29"/>
      <c r="Q1166" s="29"/>
      <c r="R1166" s="29"/>
      <c r="S1166" s="29"/>
      <c r="T1166" s="29"/>
      <c r="U1166" s="29"/>
      <c r="V1166" s="29"/>
      <c r="W1166" s="29"/>
      <c r="X1166" s="29"/>
      <c r="Y1166" s="29"/>
      <c r="Z1166" s="29"/>
    </row>
    <row r="1167" ht="15.35" customHeight="1">
      <c r="A1167" s="29"/>
      <c r="B1167" s="29"/>
      <c r="C1167" s="30">
        <v>42052</v>
      </c>
      <c r="D1167" s="27">
        <f>COUNTIF($B$2:$B$840,$C1167)</f>
        <v>0</v>
      </c>
      <c r="E1167" s="27">
        <f>SUM($D1167:OFFSET($D1167,$F$2-1,0))</f>
        <v>0</v>
      </c>
      <c r="F1167" s="29"/>
      <c r="G1167" s="29"/>
      <c r="H1167" s="29"/>
      <c r="I1167" s="29"/>
      <c r="J1167" s="29"/>
      <c r="K1167" s="29"/>
      <c r="L1167" s="29"/>
      <c r="M1167" s="29"/>
      <c r="N1167" s="29"/>
      <c r="O1167" s="29"/>
      <c r="P1167" s="29"/>
      <c r="Q1167" s="29"/>
      <c r="R1167" s="29"/>
      <c r="S1167" s="29"/>
      <c r="T1167" s="29"/>
      <c r="U1167" s="29"/>
      <c r="V1167" s="29"/>
      <c r="W1167" s="29"/>
      <c r="X1167" s="29"/>
      <c r="Y1167" s="29"/>
      <c r="Z1167" s="29"/>
    </row>
    <row r="1168" ht="15.35" customHeight="1">
      <c r="A1168" s="29"/>
      <c r="B1168" s="29"/>
      <c r="C1168" s="30">
        <v>42053</v>
      </c>
      <c r="D1168" s="27">
        <f>COUNTIF($B$2:$B$840,$C1168)</f>
        <v>0</v>
      </c>
      <c r="E1168" s="27">
        <f>SUM($D1168:OFFSET($D1168,$F$2-1,0))</f>
        <v>0</v>
      </c>
      <c r="F1168" s="29"/>
      <c r="G1168" s="29"/>
      <c r="H1168" s="29"/>
      <c r="I1168" s="29"/>
      <c r="J1168" s="29"/>
      <c r="K1168" s="29"/>
      <c r="L1168" s="29"/>
      <c r="M1168" s="29"/>
      <c r="N1168" s="29"/>
      <c r="O1168" s="29"/>
      <c r="P1168" s="29"/>
      <c r="Q1168" s="29"/>
      <c r="R1168" s="29"/>
      <c r="S1168" s="29"/>
      <c r="T1168" s="29"/>
      <c r="U1168" s="29"/>
      <c r="V1168" s="29"/>
      <c r="W1168" s="29"/>
      <c r="X1168" s="29"/>
      <c r="Y1168" s="29"/>
      <c r="Z1168" s="29"/>
    </row>
    <row r="1169" ht="15.35" customHeight="1">
      <c r="A1169" s="29"/>
      <c r="B1169" s="29"/>
      <c r="C1169" s="30">
        <v>42054</v>
      </c>
      <c r="D1169" s="27">
        <f>COUNTIF($B$2:$B$840,$C1169)</f>
        <v>0</v>
      </c>
      <c r="E1169" s="27">
        <f>SUM($D1169:OFFSET($D1169,$F$2-1,0))</f>
        <v>0</v>
      </c>
      <c r="F1169" s="29"/>
      <c r="G1169" s="29"/>
      <c r="H1169" s="29"/>
      <c r="I1169" s="29"/>
      <c r="J1169" s="29"/>
      <c r="K1169" s="29"/>
      <c r="L1169" s="29"/>
      <c r="M1169" s="29"/>
      <c r="N1169" s="29"/>
      <c r="O1169" s="29"/>
      <c r="P1169" s="29"/>
      <c r="Q1169" s="29"/>
      <c r="R1169" s="29"/>
      <c r="S1169" s="29"/>
      <c r="T1169" s="29"/>
      <c r="U1169" s="29"/>
      <c r="V1169" s="29"/>
      <c r="W1169" s="29"/>
      <c r="X1169" s="29"/>
      <c r="Y1169" s="29"/>
      <c r="Z1169" s="29"/>
    </row>
    <row r="1170" ht="15.35" customHeight="1">
      <c r="A1170" s="29"/>
      <c r="B1170" s="29"/>
      <c r="C1170" s="30">
        <v>42055</v>
      </c>
      <c r="D1170" s="27">
        <f>COUNTIF($B$2:$B$840,$C1170)</f>
        <v>0</v>
      </c>
      <c r="E1170" s="27">
        <f>SUM($D1170:OFFSET($D1170,$F$2-1,0))</f>
        <v>0</v>
      </c>
      <c r="F1170" s="29"/>
      <c r="G1170" s="29"/>
      <c r="H1170" s="29"/>
      <c r="I1170" s="29"/>
      <c r="J1170" s="29"/>
      <c r="K1170" s="29"/>
      <c r="L1170" s="29"/>
      <c r="M1170" s="29"/>
      <c r="N1170" s="29"/>
      <c r="O1170" s="29"/>
      <c r="P1170" s="29"/>
      <c r="Q1170" s="29"/>
      <c r="R1170" s="29"/>
      <c r="S1170" s="29"/>
      <c r="T1170" s="29"/>
      <c r="U1170" s="29"/>
      <c r="V1170" s="29"/>
      <c r="W1170" s="29"/>
      <c r="X1170" s="29"/>
      <c r="Y1170" s="29"/>
      <c r="Z1170" s="29"/>
    </row>
    <row r="1171" ht="15.35" customHeight="1">
      <c r="A1171" s="29"/>
      <c r="B1171" s="29"/>
      <c r="C1171" s="30">
        <v>42056</v>
      </c>
      <c r="D1171" s="27">
        <f>COUNTIF($B$2:$B$840,$C1171)</f>
        <v>0</v>
      </c>
      <c r="E1171" s="27">
        <f>SUM($D1171:OFFSET($D1171,$F$2-1,0))</f>
        <v>0</v>
      </c>
      <c r="F1171" s="29"/>
      <c r="G1171" s="29"/>
      <c r="H1171" s="29"/>
      <c r="I1171" s="29"/>
      <c r="J1171" s="29"/>
      <c r="K1171" s="29"/>
      <c r="L1171" s="29"/>
      <c r="M1171" s="29"/>
      <c r="N1171" s="29"/>
      <c r="O1171" s="29"/>
      <c r="P1171" s="29"/>
      <c r="Q1171" s="29"/>
      <c r="R1171" s="29"/>
      <c r="S1171" s="29"/>
      <c r="T1171" s="29"/>
      <c r="U1171" s="29"/>
      <c r="V1171" s="29"/>
      <c r="W1171" s="29"/>
      <c r="X1171" s="29"/>
      <c r="Y1171" s="29"/>
      <c r="Z1171" s="29"/>
    </row>
    <row r="1172" ht="15.35" customHeight="1">
      <c r="A1172" s="29"/>
      <c r="B1172" s="29"/>
      <c r="C1172" s="30">
        <v>42057</v>
      </c>
      <c r="D1172" s="27">
        <f>COUNTIF($B$2:$B$840,$C1172)</f>
        <v>0</v>
      </c>
      <c r="E1172" s="27">
        <f>SUM($D1172:OFFSET($D1172,$F$2-1,0))</f>
        <v>0</v>
      </c>
      <c r="F1172" s="29"/>
      <c r="G1172" s="29"/>
      <c r="H1172" s="29"/>
      <c r="I1172" s="29"/>
      <c r="J1172" s="29"/>
      <c r="K1172" s="29"/>
      <c r="L1172" s="29"/>
      <c r="M1172" s="29"/>
      <c r="N1172" s="29"/>
      <c r="O1172" s="29"/>
      <c r="P1172" s="29"/>
      <c r="Q1172" s="29"/>
      <c r="R1172" s="29"/>
      <c r="S1172" s="29"/>
      <c r="T1172" s="29"/>
      <c r="U1172" s="29"/>
      <c r="V1172" s="29"/>
      <c r="W1172" s="29"/>
      <c r="X1172" s="29"/>
      <c r="Y1172" s="29"/>
      <c r="Z1172" s="29"/>
    </row>
    <row r="1173" ht="15.35" customHeight="1">
      <c r="A1173" s="29"/>
      <c r="B1173" s="29"/>
      <c r="C1173" s="30">
        <v>42058</v>
      </c>
      <c r="D1173" s="27">
        <f>COUNTIF($B$2:$B$840,$C1173)</f>
        <v>0</v>
      </c>
      <c r="E1173" s="27">
        <f>SUM($D1173:OFFSET($D1173,$F$2-1,0))</f>
        <v>0</v>
      </c>
      <c r="F1173" s="29"/>
      <c r="G1173" s="29"/>
      <c r="H1173" s="29"/>
      <c r="I1173" s="29"/>
      <c r="J1173" s="29"/>
      <c r="K1173" s="29"/>
      <c r="L1173" s="29"/>
      <c r="M1173" s="29"/>
      <c r="N1173" s="29"/>
      <c r="O1173" s="29"/>
      <c r="P1173" s="29"/>
      <c r="Q1173" s="29"/>
      <c r="R1173" s="29"/>
      <c r="S1173" s="29"/>
      <c r="T1173" s="29"/>
      <c r="U1173" s="29"/>
      <c r="V1173" s="29"/>
      <c r="W1173" s="29"/>
      <c r="X1173" s="29"/>
      <c r="Y1173" s="29"/>
      <c r="Z1173" s="29"/>
    </row>
    <row r="1174" ht="15.35" customHeight="1">
      <c r="A1174" s="29"/>
      <c r="B1174" s="29"/>
      <c r="C1174" s="30">
        <v>42059</v>
      </c>
      <c r="D1174" s="27">
        <f>COUNTIF($B$2:$B$840,$C1174)</f>
        <v>0</v>
      </c>
      <c r="E1174" s="27">
        <f>SUM($D1174:OFFSET($D1174,$F$2-1,0))</f>
        <v>0</v>
      </c>
      <c r="F1174" s="29"/>
      <c r="G1174" s="29"/>
      <c r="H1174" s="29"/>
      <c r="I1174" s="29"/>
      <c r="J1174" s="29"/>
      <c r="K1174" s="29"/>
      <c r="L1174" s="29"/>
      <c r="M1174" s="29"/>
      <c r="N1174" s="29"/>
      <c r="O1174" s="29"/>
      <c r="P1174" s="29"/>
      <c r="Q1174" s="29"/>
      <c r="R1174" s="29"/>
      <c r="S1174" s="29"/>
      <c r="T1174" s="29"/>
      <c r="U1174" s="29"/>
      <c r="V1174" s="29"/>
      <c r="W1174" s="29"/>
      <c r="X1174" s="29"/>
      <c r="Y1174" s="29"/>
      <c r="Z1174" s="29"/>
    </row>
    <row r="1175" ht="15.35" customHeight="1">
      <c r="A1175" s="29"/>
      <c r="B1175" s="29"/>
      <c r="C1175" s="30">
        <v>42060</v>
      </c>
      <c r="D1175" s="27">
        <f>COUNTIF($B$2:$B$840,$C1175)</f>
        <v>0</v>
      </c>
      <c r="E1175" s="27">
        <f>SUM($D1175:OFFSET($D1175,$F$2-1,0))</f>
        <v>0</v>
      </c>
      <c r="F1175" s="29"/>
      <c r="G1175" s="29"/>
      <c r="H1175" s="29"/>
      <c r="I1175" s="29"/>
      <c r="J1175" s="29"/>
      <c r="K1175" s="29"/>
      <c r="L1175" s="29"/>
      <c r="M1175" s="29"/>
      <c r="N1175" s="29"/>
      <c r="O1175" s="29"/>
      <c r="P1175" s="29"/>
      <c r="Q1175" s="29"/>
      <c r="R1175" s="29"/>
      <c r="S1175" s="29"/>
      <c r="T1175" s="29"/>
      <c r="U1175" s="29"/>
      <c r="V1175" s="29"/>
      <c r="W1175" s="29"/>
      <c r="X1175" s="29"/>
      <c r="Y1175" s="29"/>
      <c r="Z1175" s="29"/>
    </row>
    <row r="1176" ht="15.35" customHeight="1">
      <c r="A1176" s="29"/>
      <c r="B1176" s="29"/>
      <c r="C1176" s="30">
        <v>42061</v>
      </c>
      <c r="D1176" s="27">
        <f>COUNTIF($B$2:$B$840,$C1176)</f>
        <v>0</v>
      </c>
      <c r="E1176" s="27">
        <f>SUM($D1176:OFFSET($D1176,$F$2-1,0))</f>
        <v>0</v>
      </c>
      <c r="F1176" s="29"/>
      <c r="G1176" s="29"/>
      <c r="H1176" s="29"/>
      <c r="I1176" s="29"/>
      <c r="J1176" s="29"/>
      <c r="K1176" s="29"/>
      <c r="L1176" s="29"/>
      <c r="M1176" s="29"/>
      <c r="N1176" s="29"/>
      <c r="O1176" s="29"/>
      <c r="P1176" s="29"/>
      <c r="Q1176" s="29"/>
      <c r="R1176" s="29"/>
      <c r="S1176" s="29"/>
      <c r="T1176" s="29"/>
      <c r="U1176" s="29"/>
      <c r="V1176" s="29"/>
      <c r="W1176" s="29"/>
      <c r="X1176" s="29"/>
      <c r="Y1176" s="29"/>
      <c r="Z1176" s="29"/>
    </row>
    <row r="1177" ht="15.35" customHeight="1">
      <c r="A1177" s="29"/>
      <c r="B1177" s="29"/>
      <c r="C1177" s="30">
        <v>42062</v>
      </c>
      <c r="D1177" s="27">
        <f>COUNTIF($B$2:$B$840,$C1177)</f>
        <v>0</v>
      </c>
      <c r="E1177" s="27">
        <f>SUM($D1177:OFFSET($D1177,$F$2-1,0))</f>
        <v>0</v>
      </c>
      <c r="F1177" s="29"/>
      <c r="G1177" s="29"/>
      <c r="H1177" s="29"/>
      <c r="I1177" s="29"/>
      <c r="J1177" s="29"/>
      <c r="K1177" s="29"/>
      <c r="L1177" s="29"/>
      <c r="M1177" s="29"/>
      <c r="N1177" s="29"/>
      <c r="O1177" s="29"/>
      <c r="P1177" s="29"/>
      <c r="Q1177" s="29"/>
      <c r="R1177" s="29"/>
      <c r="S1177" s="29"/>
      <c r="T1177" s="29"/>
      <c r="U1177" s="29"/>
      <c r="V1177" s="29"/>
      <c r="W1177" s="29"/>
      <c r="X1177" s="29"/>
      <c r="Y1177" s="29"/>
      <c r="Z1177" s="29"/>
    </row>
    <row r="1178" ht="15.35" customHeight="1">
      <c r="A1178" s="29"/>
      <c r="B1178" s="29"/>
      <c r="C1178" s="30">
        <v>42063</v>
      </c>
      <c r="D1178" s="27">
        <f>COUNTIF($B$2:$B$840,$C1178)</f>
        <v>0</v>
      </c>
      <c r="E1178" s="27">
        <f>SUM($D1178:OFFSET($D1178,$F$2-1,0))</f>
        <v>0</v>
      </c>
      <c r="F1178" s="29"/>
      <c r="G1178" s="29"/>
      <c r="H1178" s="29"/>
      <c r="I1178" s="29"/>
      <c r="J1178" s="29"/>
      <c r="K1178" s="29"/>
      <c r="L1178" s="29"/>
      <c r="M1178" s="29"/>
      <c r="N1178" s="29"/>
      <c r="O1178" s="29"/>
      <c r="P1178" s="29"/>
      <c r="Q1178" s="29"/>
      <c r="R1178" s="29"/>
      <c r="S1178" s="29"/>
      <c r="T1178" s="29"/>
      <c r="U1178" s="29"/>
      <c r="V1178" s="29"/>
      <c r="W1178" s="29"/>
      <c r="X1178" s="29"/>
      <c r="Y1178" s="29"/>
      <c r="Z1178" s="29"/>
    </row>
    <row r="1179" ht="15.35" customHeight="1">
      <c r="A1179" s="29"/>
      <c r="B1179" s="29"/>
      <c r="C1179" s="30">
        <v>42064</v>
      </c>
      <c r="D1179" s="27">
        <f>COUNTIF($B$2:$B$840,$C1179)</f>
        <v>0</v>
      </c>
      <c r="E1179" s="27">
        <f>SUM($D1179:OFFSET($D1179,$F$2-1,0))</f>
        <v>0</v>
      </c>
      <c r="F1179" s="29"/>
      <c r="G1179" s="29"/>
      <c r="H1179" s="29"/>
      <c r="I1179" s="29"/>
      <c r="J1179" s="29"/>
      <c r="K1179" s="29"/>
      <c r="L1179" s="29"/>
      <c r="M1179" s="29"/>
      <c r="N1179" s="29"/>
      <c r="O1179" s="29"/>
      <c r="P1179" s="29"/>
      <c r="Q1179" s="29"/>
      <c r="R1179" s="29"/>
      <c r="S1179" s="29"/>
      <c r="T1179" s="29"/>
      <c r="U1179" s="29"/>
      <c r="V1179" s="29"/>
      <c r="W1179" s="29"/>
      <c r="X1179" s="29"/>
      <c r="Y1179" s="29"/>
      <c r="Z1179" s="29"/>
    </row>
    <row r="1180" ht="15.35" customHeight="1">
      <c r="A1180" s="29"/>
      <c r="B1180" s="29"/>
      <c r="C1180" s="30">
        <v>42065</v>
      </c>
      <c r="D1180" s="27">
        <f>COUNTIF($B$2:$B$840,$C1180)</f>
        <v>0</v>
      </c>
      <c r="E1180" s="27">
        <f>SUM($D1180:OFFSET($D1180,$F$2-1,0))</f>
        <v>0</v>
      </c>
      <c r="F1180" s="29"/>
      <c r="G1180" s="29"/>
      <c r="H1180" s="29"/>
      <c r="I1180" s="29"/>
      <c r="J1180" s="29"/>
      <c r="K1180" s="29"/>
      <c r="L1180" s="29"/>
      <c r="M1180" s="29"/>
      <c r="N1180" s="29"/>
      <c r="O1180" s="29"/>
      <c r="P1180" s="29"/>
      <c r="Q1180" s="29"/>
      <c r="R1180" s="29"/>
      <c r="S1180" s="29"/>
      <c r="T1180" s="29"/>
      <c r="U1180" s="29"/>
      <c r="V1180" s="29"/>
      <c r="W1180" s="29"/>
      <c r="X1180" s="29"/>
      <c r="Y1180" s="29"/>
      <c r="Z1180" s="29"/>
    </row>
    <row r="1181" ht="15.35" customHeight="1">
      <c r="A1181" s="29"/>
      <c r="B1181" s="29"/>
      <c r="C1181" s="30">
        <v>42066</v>
      </c>
      <c r="D1181" s="27">
        <f>COUNTIF($B$2:$B$840,$C1181)</f>
        <v>0</v>
      </c>
      <c r="E1181" s="27">
        <f>SUM($D1181:OFFSET($D1181,$F$2-1,0))</f>
        <v>0</v>
      </c>
      <c r="F1181" s="29"/>
      <c r="G1181" s="29"/>
      <c r="H1181" s="29"/>
      <c r="I1181" s="29"/>
      <c r="J1181" s="29"/>
      <c r="K1181" s="29"/>
      <c r="L1181" s="29"/>
      <c r="M1181" s="29"/>
      <c r="N1181" s="29"/>
      <c r="O1181" s="29"/>
      <c r="P1181" s="29"/>
      <c r="Q1181" s="29"/>
      <c r="R1181" s="29"/>
      <c r="S1181" s="29"/>
      <c r="T1181" s="29"/>
      <c r="U1181" s="29"/>
      <c r="V1181" s="29"/>
      <c r="W1181" s="29"/>
      <c r="X1181" s="29"/>
      <c r="Y1181" s="29"/>
      <c r="Z1181" s="29"/>
    </row>
    <row r="1182" ht="15.35" customHeight="1">
      <c r="A1182" s="29"/>
      <c r="B1182" s="29"/>
      <c r="C1182" s="30">
        <v>42067</v>
      </c>
      <c r="D1182" s="27">
        <f>COUNTIF($B$2:$B$840,$C1182)</f>
        <v>0</v>
      </c>
      <c r="E1182" s="27">
        <f>SUM($D1182:OFFSET($D1182,$F$2-1,0))</f>
        <v>0</v>
      </c>
      <c r="F1182" s="29"/>
      <c r="G1182" s="29"/>
      <c r="H1182" s="29"/>
      <c r="I1182" s="29"/>
      <c r="J1182" s="29"/>
      <c r="K1182" s="29"/>
      <c r="L1182" s="29"/>
      <c r="M1182" s="29"/>
      <c r="N1182" s="29"/>
      <c r="O1182" s="29"/>
      <c r="P1182" s="29"/>
      <c r="Q1182" s="29"/>
      <c r="R1182" s="29"/>
      <c r="S1182" s="29"/>
      <c r="T1182" s="29"/>
      <c r="U1182" s="29"/>
      <c r="V1182" s="29"/>
      <c r="W1182" s="29"/>
      <c r="X1182" s="29"/>
      <c r="Y1182" s="29"/>
      <c r="Z1182" s="29"/>
    </row>
    <row r="1183" ht="15.35" customHeight="1">
      <c r="A1183" s="29"/>
      <c r="B1183" s="29"/>
      <c r="C1183" s="30">
        <v>42068</v>
      </c>
      <c r="D1183" s="27">
        <f>COUNTIF($B$2:$B$840,$C1183)</f>
        <v>0</v>
      </c>
      <c r="E1183" s="27">
        <f>SUM($D1183:OFFSET($D1183,$F$2-1,0))</f>
        <v>0</v>
      </c>
      <c r="F1183" s="29"/>
      <c r="G1183" s="29"/>
      <c r="H1183" s="29"/>
      <c r="I1183" s="29"/>
      <c r="J1183" s="29"/>
      <c r="K1183" s="29"/>
      <c r="L1183" s="29"/>
      <c r="M1183" s="29"/>
      <c r="N1183" s="29"/>
      <c r="O1183" s="29"/>
      <c r="P1183" s="29"/>
      <c r="Q1183" s="29"/>
      <c r="R1183" s="29"/>
      <c r="S1183" s="29"/>
      <c r="T1183" s="29"/>
      <c r="U1183" s="29"/>
      <c r="V1183" s="29"/>
      <c r="W1183" s="29"/>
      <c r="X1183" s="29"/>
      <c r="Y1183" s="29"/>
      <c r="Z1183" s="29"/>
    </row>
    <row r="1184" ht="15.35" customHeight="1">
      <c r="A1184" s="29"/>
      <c r="B1184" s="29"/>
      <c r="C1184" s="30">
        <v>42069</v>
      </c>
      <c r="D1184" s="27">
        <f>COUNTIF($B$2:$B$840,$C1184)</f>
        <v>0</v>
      </c>
      <c r="E1184" s="27">
        <f>SUM($D1184:OFFSET($D1184,$F$2-1,0))</f>
        <v>0</v>
      </c>
      <c r="F1184" s="29"/>
      <c r="G1184" s="29"/>
      <c r="H1184" s="29"/>
      <c r="I1184" s="29"/>
      <c r="J1184" s="29"/>
      <c r="K1184" s="29"/>
      <c r="L1184" s="29"/>
      <c r="M1184" s="29"/>
      <c r="N1184" s="29"/>
      <c r="O1184" s="29"/>
      <c r="P1184" s="29"/>
      <c r="Q1184" s="29"/>
      <c r="R1184" s="29"/>
      <c r="S1184" s="29"/>
      <c r="T1184" s="29"/>
      <c r="U1184" s="29"/>
      <c r="V1184" s="29"/>
      <c r="W1184" s="29"/>
      <c r="X1184" s="29"/>
      <c r="Y1184" s="29"/>
      <c r="Z1184" s="29"/>
    </row>
    <row r="1185" ht="15.35" customHeight="1">
      <c r="A1185" s="29"/>
      <c r="B1185" s="29"/>
      <c r="C1185" s="30">
        <v>42070</v>
      </c>
      <c r="D1185" s="27">
        <f>COUNTIF($B$2:$B$840,$C1185)</f>
        <v>0</v>
      </c>
      <c r="E1185" s="27">
        <f>SUM($D1185:OFFSET($D1185,$F$2-1,0))</f>
        <v>0</v>
      </c>
      <c r="F1185" s="29"/>
      <c r="G1185" s="29"/>
      <c r="H1185" s="29"/>
      <c r="I1185" s="29"/>
      <c r="J1185" s="29"/>
      <c r="K1185" s="29"/>
      <c r="L1185" s="29"/>
      <c r="M1185" s="29"/>
      <c r="N1185" s="29"/>
      <c r="O1185" s="29"/>
      <c r="P1185" s="29"/>
      <c r="Q1185" s="29"/>
      <c r="R1185" s="29"/>
      <c r="S1185" s="29"/>
      <c r="T1185" s="29"/>
      <c r="U1185" s="29"/>
      <c r="V1185" s="29"/>
      <c r="W1185" s="29"/>
      <c r="X1185" s="29"/>
      <c r="Y1185" s="29"/>
      <c r="Z1185" s="29"/>
    </row>
    <row r="1186" ht="15.35" customHeight="1">
      <c r="A1186" s="29"/>
      <c r="B1186" s="29"/>
      <c r="C1186" s="30">
        <v>42071</v>
      </c>
      <c r="D1186" s="27">
        <f>COUNTIF($B$2:$B$840,$C1186)</f>
        <v>0</v>
      </c>
      <c r="E1186" s="27">
        <f>SUM($D1186:OFFSET($D1186,$F$2-1,0))</f>
        <v>0</v>
      </c>
      <c r="F1186" s="29"/>
      <c r="G1186" s="29"/>
      <c r="H1186" s="29"/>
      <c r="I1186" s="29"/>
      <c r="J1186" s="29"/>
      <c r="K1186" s="29"/>
      <c r="L1186" s="29"/>
      <c r="M1186" s="29"/>
      <c r="N1186" s="29"/>
      <c r="O1186" s="29"/>
      <c r="P1186" s="29"/>
      <c r="Q1186" s="29"/>
      <c r="R1186" s="29"/>
      <c r="S1186" s="29"/>
      <c r="T1186" s="29"/>
      <c r="U1186" s="29"/>
      <c r="V1186" s="29"/>
      <c r="W1186" s="29"/>
      <c r="X1186" s="29"/>
      <c r="Y1186" s="29"/>
      <c r="Z1186" s="29"/>
    </row>
    <row r="1187" ht="15.35" customHeight="1">
      <c r="A1187" s="29"/>
      <c r="B1187" s="29"/>
      <c r="C1187" s="30">
        <v>42072</v>
      </c>
      <c r="D1187" s="27">
        <f>COUNTIF($B$2:$B$840,$C1187)</f>
        <v>0</v>
      </c>
      <c r="E1187" s="27">
        <f>SUM($D1187:OFFSET($D1187,$F$2-1,0))</f>
        <v>0</v>
      </c>
      <c r="F1187" s="29"/>
      <c r="G1187" s="29"/>
      <c r="H1187" s="29"/>
      <c r="I1187" s="29"/>
      <c r="J1187" s="29"/>
      <c r="K1187" s="29"/>
      <c r="L1187" s="29"/>
      <c r="M1187" s="29"/>
      <c r="N1187" s="29"/>
      <c r="O1187" s="29"/>
      <c r="P1187" s="29"/>
      <c r="Q1187" s="29"/>
      <c r="R1187" s="29"/>
      <c r="S1187" s="29"/>
      <c r="T1187" s="29"/>
      <c r="U1187" s="29"/>
      <c r="V1187" s="29"/>
      <c r="W1187" s="29"/>
      <c r="X1187" s="29"/>
      <c r="Y1187" s="29"/>
      <c r="Z1187" s="29"/>
    </row>
    <row r="1188" ht="15.35" customHeight="1">
      <c r="A1188" s="29"/>
      <c r="B1188" s="29"/>
      <c r="C1188" s="30">
        <v>42073</v>
      </c>
      <c r="D1188" s="27">
        <f>COUNTIF($B$2:$B$840,$C1188)</f>
        <v>0</v>
      </c>
      <c r="E1188" s="27">
        <f>SUM($D1188:OFFSET($D1188,$F$2-1,0))</f>
        <v>0</v>
      </c>
      <c r="F1188" s="29"/>
      <c r="G1188" s="29"/>
      <c r="H1188" s="29"/>
      <c r="I1188" s="29"/>
      <c r="J1188" s="29"/>
      <c r="K1188" s="29"/>
      <c r="L1188" s="29"/>
      <c r="M1188" s="29"/>
      <c r="N1188" s="29"/>
      <c r="O1188" s="29"/>
      <c r="P1188" s="29"/>
      <c r="Q1188" s="29"/>
      <c r="R1188" s="29"/>
      <c r="S1188" s="29"/>
      <c r="T1188" s="29"/>
      <c r="U1188" s="29"/>
      <c r="V1188" s="29"/>
      <c r="W1188" s="29"/>
      <c r="X1188" s="29"/>
      <c r="Y1188" s="29"/>
      <c r="Z1188" s="29"/>
    </row>
    <row r="1189" ht="15.35" customHeight="1">
      <c r="A1189" s="29"/>
      <c r="B1189" s="29"/>
      <c r="C1189" s="30">
        <v>42074</v>
      </c>
      <c r="D1189" s="27">
        <f>COUNTIF($B$2:$B$840,$C1189)</f>
        <v>0</v>
      </c>
      <c r="E1189" s="27">
        <f>SUM($D1189:OFFSET($D1189,$F$2-1,0))</f>
        <v>0</v>
      </c>
      <c r="F1189" s="29"/>
      <c r="G1189" s="29"/>
      <c r="H1189" s="29"/>
      <c r="I1189" s="29"/>
      <c r="J1189" s="29"/>
      <c r="K1189" s="29"/>
      <c r="L1189" s="29"/>
      <c r="M1189" s="29"/>
      <c r="N1189" s="29"/>
      <c r="O1189" s="29"/>
      <c r="P1189" s="29"/>
      <c r="Q1189" s="29"/>
      <c r="R1189" s="29"/>
      <c r="S1189" s="29"/>
      <c r="T1189" s="29"/>
      <c r="U1189" s="29"/>
      <c r="V1189" s="29"/>
      <c r="W1189" s="29"/>
      <c r="X1189" s="29"/>
      <c r="Y1189" s="29"/>
      <c r="Z1189" s="29"/>
    </row>
    <row r="1190" ht="15.35" customHeight="1">
      <c r="A1190" s="29"/>
      <c r="B1190" s="29"/>
      <c r="C1190" s="30">
        <v>42075</v>
      </c>
      <c r="D1190" s="27">
        <f>COUNTIF($B$2:$B$840,$C1190)</f>
        <v>0</v>
      </c>
      <c r="E1190" s="27">
        <f>SUM($D1190:OFFSET($D1190,$F$2-1,0))</f>
        <v>0</v>
      </c>
      <c r="F1190" s="29"/>
      <c r="G1190" s="29"/>
      <c r="H1190" s="29"/>
      <c r="I1190" s="29"/>
      <c r="J1190" s="29"/>
      <c r="K1190" s="29"/>
      <c r="L1190" s="29"/>
      <c r="M1190" s="29"/>
      <c r="N1190" s="29"/>
      <c r="O1190" s="29"/>
      <c r="P1190" s="29"/>
      <c r="Q1190" s="29"/>
      <c r="R1190" s="29"/>
      <c r="S1190" s="29"/>
      <c r="T1190" s="29"/>
      <c r="U1190" s="29"/>
      <c r="V1190" s="29"/>
      <c r="W1190" s="29"/>
      <c r="X1190" s="29"/>
      <c r="Y1190" s="29"/>
      <c r="Z1190" s="29"/>
    </row>
    <row r="1191" ht="15.35" customHeight="1">
      <c r="A1191" s="29"/>
      <c r="B1191" s="29"/>
      <c r="C1191" s="30">
        <v>42076</v>
      </c>
      <c r="D1191" s="27">
        <f>COUNTIF($B$2:$B$840,$C1191)</f>
        <v>0</v>
      </c>
      <c r="E1191" s="27">
        <f>SUM($D1191:OFFSET($D1191,$F$2-1,0))</f>
        <v>0</v>
      </c>
      <c r="F1191" s="29"/>
      <c r="G1191" s="29"/>
      <c r="H1191" s="29"/>
      <c r="I1191" s="29"/>
      <c r="J1191" s="29"/>
      <c r="K1191" s="29"/>
      <c r="L1191" s="29"/>
      <c r="M1191" s="29"/>
      <c r="N1191" s="29"/>
      <c r="O1191" s="29"/>
      <c r="P1191" s="29"/>
      <c r="Q1191" s="29"/>
      <c r="R1191" s="29"/>
      <c r="S1191" s="29"/>
      <c r="T1191" s="29"/>
      <c r="U1191" s="29"/>
      <c r="V1191" s="29"/>
      <c r="W1191" s="29"/>
      <c r="X1191" s="29"/>
      <c r="Y1191" s="29"/>
      <c r="Z1191" s="29"/>
    </row>
    <row r="1192" ht="15.35" customHeight="1">
      <c r="A1192" s="29"/>
      <c r="B1192" s="29"/>
      <c r="C1192" s="30">
        <v>42077</v>
      </c>
      <c r="D1192" s="27">
        <f>COUNTIF($B$2:$B$840,$C1192)</f>
        <v>0</v>
      </c>
      <c r="E1192" s="27">
        <f>SUM($D1192:OFFSET($D1192,$F$2-1,0))</f>
        <v>0</v>
      </c>
      <c r="F1192" s="29"/>
      <c r="G1192" s="29"/>
      <c r="H1192" s="29"/>
      <c r="I1192" s="29"/>
      <c r="J1192" s="29"/>
      <c r="K1192" s="29"/>
      <c r="L1192" s="29"/>
      <c r="M1192" s="29"/>
      <c r="N1192" s="29"/>
      <c r="O1192" s="29"/>
      <c r="P1192" s="29"/>
      <c r="Q1192" s="29"/>
      <c r="R1192" s="29"/>
      <c r="S1192" s="29"/>
      <c r="T1192" s="29"/>
      <c r="U1192" s="29"/>
      <c r="V1192" s="29"/>
      <c r="W1192" s="29"/>
      <c r="X1192" s="29"/>
      <c r="Y1192" s="29"/>
      <c r="Z1192" s="29"/>
    </row>
    <row r="1193" ht="15.35" customHeight="1">
      <c r="A1193" s="29"/>
      <c r="B1193" s="29"/>
      <c r="C1193" s="30">
        <v>42078</v>
      </c>
      <c r="D1193" s="27">
        <f>COUNTIF($B$2:$B$840,$C1193)</f>
        <v>0</v>
      </c>
      <c r="E1193" s="27">
        <f>SUM($D1193:OFFSET($D1193,$F$2-1,0))</f>
        <v>0</v>
      </c>
      <c r="F1193" s="29"/>
      <c r="G1193" s="29"/>
      <c r="H1193" s="29"/>
      <c r="I1193" s="29"/>
      <c r="J1193" s="29"/>
      <c r="K1193" s="29"/>
      <c r="L1193" s="29"/>
      <c r="M1193" s="29"/>
      <c r="N1193" s="29"/>
      <c r="O1193" s="29"/>
      <c r="P1193" s="29"/>
      <c r="Q1193" s="29"/>
      <c r="R1193" s="29"/>
      <c r="S1193" s="29"/>
      <c r="T1193" s="29"/>
      <c r="U1193" s="29"/>
      <c r="V1193" s="29"/>
      <c r="W1193" s="29"/>
      <c r="X1193" s="29"/>
      <c r="Y1193" s="29"/>
      <c r="Z1193" s="29"/>
    </row>
    <row r="1194" ht="15.35" customHeight="1">
      <c r="A1194" s="29"/>
      <c r="B1194" s="29"/>
      <c r="C1194" s="30">
        <v>42079</v>
      </c>
      <c r="D1194" s="27">
        <f>COUNTIF($B$2:$B$840,$C1194)</f>
        <v>0</v>
      </c>
      <c r="E1194" s="27">
        <f>SUM($D1194:OFFSET($D1194,$F$2-1,0))</f>
        <v>0</v>
      </c>
      <c r="F1194" s="29"/>
      <c r="G1194" s="29"/>
      <c r="H1194" s="29"/>
      <c r="I1194" s="29"/>
      <c r="J1194" s="29"/>
      <c r="K1194" s="29"/>
      <c r="L1194" s="29"/>
      <c r="M1194" s="29"/>
      <c r="N1194" s="29"/>
      <c r="O1194" s="29"/>
      <c r="P1194" s="29"/>
      <c r="Q1194" s="29"/>
      <c r="R1194" s="29"/>
      <c r="S1194" s="29"/>
      <c r="T1194" s="29"/>
      <c r="U1194" s="29"/>
      <c r="V1194" s="29"/>
      <c r="W1194" s="29"/>
      <c r="X1194" s="29"/>
      <c r="Y1194" s="29"/>
      <c r="Z1194" s="29"/>
    </row>
    <row r="1195" ht="15.35" customHeight="1">
      <c r="A1195" s="29"/>
      <c r="B1195" s="29"/>
      <c r="C1195" s="30">
        <v>42080</v>
      </c>
      <c r="D1195" s="27">
        <f>COUNTIF($B$2:$B$840,$C1195)</f>
        <v>0</v>
      </c>
      <c r="E1195" s="27">
        <f>SUM($D1195:OFFSET($D1195,$F$2-1,0))</f>
        <v>0</v>
      </c>
      <c r="F1195" s="29"/>
      <c r="G1195" s="29"/>
      <c r="H1195" s="29"/>
      <c r="I1195" s="29"/>
      <c r="J1195" s="29"/>
      <c r="K1195" s="29"/>
      <c r="L1195" s="29"/>
      <c r="M1195" s="29"/>
      <c r="N1195" s="29"/>
      <c r="O1195" s="29"/>
      <c r="P1195" s="29"/>
      <c r="Q1195" s="29"/>
      <c r="R1195" s="29"/>
      <c r="S1195" s="29"/>
      <c r="T1195" s="29"/>
      <c r="U1195" s="29"/>
      <c r="V1195" s="29"/>
      <c r="W1195" s="29"/>
      <c r="X1195" s="29"/>
      <c r="Y1195" s="29"/>
      <c r="Z1195" s="29"/>
    </row>
    <row r="1196" ht="15.35" customHeight="1">
      <c r="A1196" s="29"/>
      <c r="B1196" s="29"/>
      <c r="C1196" s="30">
        <v>42081</v>
      </c>
      <c r="D1196" s="27">
        <f>COUNTIF($B$2:$B$840,$C1196)</f>
        <v>0</v>
      </c>
      <c r="E1196" s="27">
        <f>SUM($D1196:OFFSET($D1196,$F$2-1,0))</f>
        <v>0</v>
      </c>
      <c r="F1196" s="29"/>
      <c r="G1196" s="29"/>
      <c r="H1196" s="29"/>
      <c r="I1196" s="29"/>
      <c r="J1196" s="29"/>
      <c r="K1196" s="29"/>
      <c r="L1196" s="29"/>
      <c r="M1196" s="29"/>
      <c r="N1196" s="29"/>
      <c r="O1196" s="29"/>
      <c r="P1196" s="29"/>
      <c r="Q1196" s="29"/>
      <c r="R1196" s="29"/>
      <c r="S1196" s="29"/>
      <c r="T1196" s="29"/>
      <c r="U1196" s="29"/>
      <c r="V1196" s="29"/>
      <c r="W1196" s="29"/>
      <c r="X1196" s="29"/>
      <c r="Y1196" s="29"/>
      <c r="Z1196" s="29"/>
    </row>
    <row r="1197" ht="15.35" customHeight="1">
      <c r="A1197" s="29"/>
      <c r="B1197" s="29"/>
      <c r="C1197" s="30">
        <v>42082</v>
      </c>
      <c r="D1197" s="27">
        <f>COUNTIF($B$2:$B$840,$C1197)</f>
        <v>0</v>
      </c>
      <c r="E1197" s="27">
        <f>SUM($D1197:OFFSET($D1197,$F$2-1,0))</f>
        <v>0</v>
      </c>
      <c r="F1197" s="29"/>
      <c r="G1197" s="29"/>
      <c r="H1197" s="29"/>
      <c r="I1197" s="29"/>
      <c r="J1197" s="29"/>
      <c r="K1197" s="29"/>
      <c r="L1197" s="29"/>
      <c r="M1197" s="29"/>
      <c r="N1197" s="29"/>
      <c r="O1197" s="29"/>
      <c r="P1197" s="29"/>
      <c r="Q1197" s="29"/>
      <c r="R1197" s="29"/>
      <c r="S1197" s="29"/>
      <c r="T1197" s="29"/>
      <c r="U1197" s="29"/>
      <c r="V1197" s="29"/>
      <c r="W1197" s="29"/>
      <c r="X1197" s="29"/>
      <c r="Y1197" s="29"/>
      <c r="Z1197" s="29"/>
    </row>
    <row r="1198" ht="15.35" customHeight="1">
      <c r="A1198" s="29"/>
      <c r="B1198" s="29"/>
      <c r="C1198" s="30">
        <v>42083</v>
      </c>
      <c r="D1198" s="27">
        <f>COUNTIF($B$2:$B$840,$C1198)</f>
        <v>0</v>
      </c>
      <c r="E1198" s="27">
        <f>SUM($D1198:OFFSET($D1198,$F$2-1,0))</f>
        <v>0</v>
      </c>
      <c r="F1198" s="29"/>
      <c r="G1198" s="29"/>
      <c r="H1198" s="29"/>
      <c r="I1198" s="29"/>
      <c r="J1198" s="29"/>
      <c r="K1198" s="29"/>
      <c r="L1198" s="29"/>
      <c r="M1198" s="29"/>
      <c r="N1198" s="29"/>
      <c r="O1198" s="29"/>
      <c r="P1198" s="29"/>
      <c r="Q1198" s="29"/>
      <c r="R1198" s="29"/>
      <c r="S1198" s="29"/>
      <c r="T1198" s="29"/>
      <c r="U1198" s="29"/>
      <c r="V1198" s="29"/>
      <c r="W1198" s="29"/>
      <c r="X1198" s="29"/>
      <c r="Y1198" s="29"/>
      <c r="Z1198" s="29"/>
    </row>
    <row r="1199" ht="15.35" customHeight="1">
      <c r="A1199" s="29"/>
      <c r="B1199" s="29"/>
      <c r="C1199" s="30">
        <v>42084</v>
      </c>
      <c r="D1199" s="27">
        <f>COUNTIF($B$2:$B$840,$C1199)</f>
        <v>0</v>
      </c>
      <c r="E1199" s="27">
        <f>SUM($D1199:OFFSET($D1199,$F$2-1,0))</f>
        <v>0</v>
      </c>
      <c r="F1199" s="29"/>
      <c r="G1199" s="29"/>
      <c r="H1199" s="29"/>
      <c r="I1199" s="29"/>
      <c r="J1199" s="29"/>
      <c r="K1199" s="29"/>
      <c r="L1199" s="29"/>
      <c r="M1199" s="29"/>
      <c r="N1199" s="29"/>
      <c r="O1199" s="29"/>
      <c r="P1199" s="29"/>
      <c r="Q1199" s="29"/>
      <c r="R1199" s="29"/>
      <c r="S1199" s="29"/>
      <c r="T1199" s="29"/>
      <c r="U1199" s="29"/>
      <c r="V1199" s="29"/>
      <c r="W1199" s="29"/>
      <c r="X1199" s="29"/>
      <c r="Y1199" s="29"/>
      <c r="Z1199" s="29"/>
    </row>
    <row r="1200" ht="15.35" customHeight="1">
      <c r="A1200" s="29"/>
      <c r="B1200" s="29"/>
      <c r="C1200" s="30">
        <v>42085</v>
      </c>
      <c r="D1200" s="27">
        <f>COUNTIF($B$2:$B$840,$C1200)</f>
        <v>0</v>
      </c>
      <c r="E1200" s="27">
        <f>SUM($D1200:OFFSET($D1200,$F$2-1,0))</f>
        <v>0</v>
      </c>
      <c r="F1200" s="29"/>
      <c r="G1200" s="29"/>
      <c r="H1200" s="29"/>
      <c r="I1200" s="29"/>
      <c r="J1200" s="29"/>
      <c r="K1200" s="29"/>
      <c r="L1200" s="29"/>
      <c r="M1200" s="29"/>
      <c r="N1200" s="29"/>
      <c r="O1200" s="29"/>
      <c r="P1200" s="29"/>
      <c r="Q1200" s="29"/>
      <c r="R1200" s="29"/>
      <c r="S1200" s="29"/>
      <c r="T1200" s="29"/>
      <c r="U1200" s="29"/>
      <c r="V1200" s="29"/>
      <c r="W1200" s="29"/>
      <c r="X1200" s="29"/>
      <c r="Y1200" s="29"/>
      <c r="Z1200" s="29"/>
    </row>
    <row r="1201" ht="15.35" customHeight="1">
      <c r="A1201" s="29"/>
      <c r="B1201" s="29"/>
      <c r="C1201" s="30">
        <v>42086</v>
      </c>
      <c r="D1201" s="27">
        <f>COUNTIF($B$2:$B$840,$C1201)</f>
        <v>0</v>
      </c>
      <c r="E1201" s="27">
        <f>SUM($D1201:OFFSET($D1201,$F$2-1,0))</f>
        <v>0</v>
      </c>
      <c r="F1201" s="29"/>
      <c r="G1201" s="29"/>
      <c r="H1201" s="29"/>
      <c r="I1201" s="29"/>
      <c r="J1201" s="29"/>
      <c r="K1201" s="29"/>
      <c r="L1201" s="29"/>
      <c r="M1201" s="29"/>
      <c r="N1201" s="29"/>
      <c r="O1201" s="29"/>
      <c r="P1201" s="29"/>
      <c r="Q1201" s="29"/>
      <c r="R1201" s="29"/>
      <c r="S1201" s="29"/>
      <c r="T1201" s="29"/>
      <c r="U1201" s="29"/>
      <c r="V1201" s="29"/>
      <c r="W1201" s="29"/>
      <c r="X1201" s="29"/>
      <c r="Y1201" s="29"/>
      <c r="Z1201" s="29"/>
    </row>
    <row r="1202" ht="15.35" customHeight="1">
      <c r="A1202" s="29"/>
      <c r="B1202" s="29"/>
      <c r="C1202" s="30">
        <v>42087</v>
      </c>
      <c r="D1202" s="27">
        <f>COUNTIF($B$2:$B$840,$C1202)</f>
        <v>0</v>
      </c>
      <c r="E1202" s="27">
        <f>SUM($D1202:OFFSET($D1202,$F$2-1,0))</f>
        <v>0</v>
      </c>
      <c r="F1202" s="29"/>
      <c r="G1202" s="29"/>
      <c r="H1202" s="29"/>
      <c r="I1202" s="29"/>
      <c r="J1202" s="29"/>
      <c r="K1202" s="29"/>
      <c r="L1202" s="29"/>
      <c r="M1202" s="29"/>
      <c r="N1202" s="29"/>
      <c r="O1202" s="29"/>
      <c r="P1202" s="29"/>
      <c r="Q1202" s="29"/>
      <c r="R1202" s="29"/>
      <c r="S1202" s="29"/>
      <c r="T1202" s="29"/>
      <c r="U1202" s="29"/>
      <c r="V1202" s="29"/>
      <c r="W1202" s="29"/>
      <c r="X1202" s="29"/>
      <c r="Y1202" s="29"/>
      <c r="Z1202" s="29"/>
    </row>
    <row r="1203" ht="15.35" customHeight="1">
      <c r="A1203" s="29"/>
      <c r="B1203" s="29"/>
      <c r="C1203" s="30">
        <v>42088</v>
      </c>
      <c r="D1203" s="27">
        <f>COUNTIF($B$2:$B$840,$C1203)</f>
        <v>0</v>
      </c>
      <c r="E1203" s="27">
        <f>SUM($D1203:OFFSET($D1203,$F$2-1,0))</f>
        <v>0</v>
      </c>
      <c r="F1203" s="29"/>
      <c r="G1203" s="29"/>
      <c r="H1203" s="29"/>
      <c r="I1203" s="29"/>
      <c r="J1203" s="29"/>
      <c r="K1203" s="29"/>
      <c r="L1203" s="29"/>
      <c r="M1203" s="29"/>
      <c r="N1203" s="29"/>
      <c r="O1203" s="29"/>
      <c r="P1203" s="29"/>
      <c r="Q1203" s="29"/>
      <c r="R1203" s="29"/>
      <c r="S1203" s="29"/>
      <c r="T1203" s="29"/>
      <c r="U1203" s="29"/>
      <c r="V1203" s="29"/>
      <c r="W1203" s="29"/>
      <c r="X1203" s="29"/>
      <c r="Y1203" s="29"/>
      <c r="Z1203" s="29"/>
    </row>
    <row r="1204" ht="15.35" customHeight="1">
      <c r="A1204" s="29"/>
      <c r="B1204" s="29"/>
      <c r="C1204" s="30">
        <v>42089</v>
      </c>
      <c r="D1204" s="27">
        <f>COUNTIF($B$2:$B$840,$C1204)</f>
        <v>0</v>
      </c>
      <c r="E1204" s="27">
        <f>SUM($D1204:OFFSET($D1204,$F$2-1,0))</f>
        <v>0</v>
      </c>
      <c r="F1204" s="29"/>
      <c r="G1204" s="29"/>
      <c r="H1204" s="29"/>
      <c r="I1204" s="29"/>
      <c r="J1204" s="29"/>
      <c r="K1204" s="29"/>
      <c r="L1204" s="29"/>
      <c r="M1204" s="29"/>
      <c r="N1204" s="29"/>
      <c r="O1204" s="29"/>
      <c r="P1204" s="29"/>
      <c r="Q1204" s="29"/>
      <c r="R1204" s="29"/>
      <c r="S1204" s="29"/>
      <c r="T1204" s="29"/>
      <c r="U1204" s="29"/>
      <c r="V1204" s="29"/>
      <c r="W1204" s="29"/>
      <c r="X1204" s="29"/>
      <c r="Y1204" s="29"/>
      <c r="Z1204" s="29"/>
    </row>
    <row r="1205" ht="15.35" customHeight="1">
      <c r="A1205" s="29"/>
      <c r="B1205" s="29"/>
      <c r="C1205" s="30">
        <v>42090</v>
      </c>
      <c r="D1205" s="27">
        <f>COUNTIF($B$2:$B$840,$C1205)</f>
        <v>0</v>
      </c>
      <c r="E1205" s="27">
        <f>SUM($D1205:OFFSET($D1205,$F$2-1,0))</f>
        <v>0</v>
      </c>
      <c r="F1205" s="29"/>
      <c r="G1205" s="29"/>
      <c r="H1205" s="29"/>
      <c r="I1205" s="29"/>
      <c r="J1205" s="29"/>
      <c r="K1205" s="29"/>
      <c r="L1205" s="29"/>
      <c r="M1205" s="29"/>
      <c r="N1205" s="29"/>
      <c r="O1205" s="29"/>
      <c r="P1205" s="29"/>
      <c r="Q1205" s="29"/>
      <c r="R1205" s="29"/>
      <c r="S1205" s="29"/>
      <c r="T1205" s="29"/>
      <c r="U1205" s="29"/>
      <c r="V1205" s="29"/>
      <c r="W1205" s="29"/>
      <c r="X1205" s="29"/>
      <c r="Y1205" s="29"/>
      <c r="Z1205" s="29"/>
    </row>
    <row r="1206" ht="15.35" customHeight="1">
      <c r="A1206" s="29"/>
      <c r="B1206" s="29"/>
      <c r="C1206" s="30">
        <v>42091</v>
      </c>
      <c r="D1206" s="27">
        <f>COUNTIF($B$2:$B$840,$C1206)</f>
        <v>0</v>
      </c>
      <c r="E1206" s="27">
        <f>SUM($D1206:OFFSET($D1206,$F$2-1,0))</f>
        <v>0</v>
      </c>
      <c r="F1206" s="29"/>
      <c r="G1206" s="29"/>
      <c r="H1206" s="29"/>
      <c r="I1206" s="29"/>
      <c r="J1206" s="29"/>
      <c r="K1206" s="29"/>
      <c r="L1206" s="29"/>
      <c r="M1206" s="29"/>
      <c r="N1206" s="29"/>
      <c r="O1206" s="29"/>
      <c r="P1206" s="29"/>
      <c r="Q1206" s="29"/>
      <c r="R1206" s="29"/>
      <c r="S1206" s="29"/>
      <c r="T1206" s="29"/>
      <c r="U1206" s="29"/>
      <c r="V1206" s="29"/>
      <c r="W1206" s="29"/>
      <c r="X1206" s="29"/>
      <c r="Y1206" s="29"/>
      <c r="Z1206" s="29"/>
    </row>
    <row r="1207" ht="15.35" customHeight="1">
      <c r="A1207" s="29"/>
      <c r="B1207" s="29"/>
      <c r="C1207" s="30">
        <v>42092</v>
      </c>
      <c r="D1207" s="27">
        <f>COUNTIF($B$2:$B$840,$C1207)</f>
        <v>0</v>
      </c>
      <c r="E1207" s="27">
        <f>SUM($D1207:OFFSET($D1207,$F$2-1,0))</f>
        <v>0</v>
      </c>
      <c r="F1207" s="29"/>
      <c r="G1207" s="29"/>
      <c r="H1207" s="29"/>
      <c r="I1207" s="29"/>
      <c r="J1207" s="29"/>
      <c r="K1207" s="29"/>
      <c r="L1207" s="29"/>
      <c r="M1207" s="29"/>
      <c r="N1207" s="29"/>
      <c r="O1207" s="29"/>
      <c r="P1207" s="29"/>
      <c r="Q1207" s="29"/>
      <c r="R1207" s="29"/>
      <c r="S1207" s="29"/>
      <c r="T1207" s="29"/>
      <c r="U1207" s="29"/>
      <c r="V1207" s="29"/>
      <c r="W1207" s="29"/>
      <c r="X1207" s="29"/>
      <c r="Y1207" s="29"/>
      <c r="Z1207" s="29"/>
    </row>
    <row r="1208" ht="15.35" customHeight="1">
      <c r="A1208" s="29"/>
      <c r="B1208" s="29"/>
      <c r="C1208" s="30">
        <v>42093</v>
      </c>
      <c r="D1208" s="27">
        <f>COUNTIF($B$2:$B$840,$C1208)</f>
        <v>0</v>
      </c>
      <c r="E1208" s="27">
        <f>SUM($D1208:OFFSET($D1208,$F$2-1,0))</f>
        <v>0</v>
      </c>
      <c r="F1208" s="29"/>
      <c r="G1208" s="29"/>
      <c r="H1208" s="29"/>
      <c r="I1208" s="29"/>
      <c r="J1208" s="29"/>
      <c r="K1208" s="29"/>
      <c r="L1208" s="29"/>
      <c r="M1208" s="29"/>
      <c r="N1208" s="29"/>
      <c r="O1208" s="29"/>
      <c r="P1208" s="29"/>
      <c r="Q1208" s="29"/>
      <c r="R1208" s="29"/>
      <c r="S1208" s="29"/>
      <c r="T1208" s="29"/>
      <c r="U1208" s="29"/>
      <c r="V1208" s="29"/>
      <c r="W1208" s="29"/>
      <c r="X1208" s="29"/>
      <c r="Y1208" s="29"/>
      <c r="Z1208" s="29"/>
    </row>
    <row r="1209" ht="15.35" customHeight="1">
      <c r="A1209" s="29"/>
      <c r="B1209" s="29"/>
      <c r="C1209" s="30">
        <v>42094</v>
      </c>
      <c r="D1209" s="27">
        <f>COUNTIF($B$2:$B$840,$C1209)</f>
        <v>0</v>
      </c>
      <c r="E1209" s="27">
        <f>SUM($D1209:OFFSET($D1209,$F$2-1,0))</f>
        <v>0</v>
      </c>
      <c r="F1209" s="29"/>
      <c r="G1209" s="29"/>
      <c r="H1209" s="29"/>
      <c r="I1209" s="29"/>
      <c r="J1209" s="29"/>
      <c r="K1209" s="29"/>
      <c r="L1209" s="29"/>
      <c r="M1209" s="29"/>
      <c r="N1209" s="29"/>
      <c r="O1209" s="29"/>
      <c r="P1209" s="29"/>
      <c r="Q1209" s="29"/>
      <c r="R1209" s="29"/>
      <c r="S1209" s="29"/>
      <c r="T1209" s="29"/>
      <c r="U1209" s="29"/>
      <c r="V1209" s="29"/>
      <c r="W1209" s="29"/>
      <c r="X1209" s="29"/>
      <c r="Y1209" s="29"/>
      <c r="Z1209" s="29"/>
    </row>
    <row r="1210" ht="15.35" customHeight="1">
      <c r="A1210" s="29"/>
      <c r="B1210" s="29"/>
      <c r="C1210" s="30">
        <v>42095</v>
      </c>
      <c r="D1210" s="27">
        <f>COUNTIF($B$2:$B$840,$C1210)</f>
        <v>0</v>
      </c>
      <c r="E1210" s="27">
        <f>SUM($D1210:OFFSET($D1210,$F$2-1,0))</f>
        <v>0</v>
      </c>
      <c r="F1210" s="29"/>
      <c r="G1210" s="29"/>
      <c r="H1210" s="29"/>
      <c r="I1210" s="29"/>
      <c r="J1210" s="29"/>
      <c r="K1210" s="29"/>
      <c r="L1210" s="29"/>
      <c r="M1210" s="29"/>
      <c r="N1210" s="29"/>
      <c r="O1210" s="29"/>
      <c r="P1210" s="29"/>
      <c r="Q1210" s="29"/>
      <c r="R1210" s="29"/>
      <c r="S1210" s="29"/>
      <c r="T1210" s="29"/>
      <c r="U1210" s="29"/>
      <c r="V1210" s="29"/>
      <c r="W1210" s="29"/>
      <c r="X1210" s="29"/>
      <c r="Y1210" s="29"/>
      <c r="Z1210" s="29"/>
    </row>
    <row r="1211" ht="15.35" customHeight="1">
      <c r="A1211" s="29"/>
      <c r="B1211" s="29"/>
      <c r="C1211" s="30">
        <v>42096</v>
      </c>
      <c r="D1211" s="27">
        <f>COUNTIF($B$2:$B$840,$C1211)</f>
        <v>0</v>
      </c>
      <c r="E1211" s="27">
        <f>SUM($D1211:OFFSET($D1211,$F$2-1,0))</f>
        <v>0</v>
      </c>
      <c r="F1211" s="29"/>
      <c r="G1211" s="29"/>
      <c r="H1211" s="29"/>
      <c r="I1211" s="29"/>
      <c r="J1211" s="29"/>
      <c r="K1211" s="29"/>
      <c r="L1211" s="29"/>
      <c r="M1211" s="29"/>
      <c r="N1211" s="29"/>
      <c r="O1211" s="29"/>
      <c r="P1211" s="29"/>
      <c r="Q1211" s="29"/>
      <c r="R1211" s="29"/>
      <c r="S1211" s="29"/>
      <c r="T1211" s="29"/>
      <c r="U1211" s="29"/>
      <c r="V1211" s="29"/>
      <c r="W1211" s="29"/>
      <c r="X1211" s="29"/>
      <c r="Y1211" s="29"/>
      <c r="Z1211" s="29"/>
    </row>
    <row r="1212" ht="15.35" customHeight="1">
      <c r="A1212" s="29"/>
      <c r="B1212" s="29"/>
      <c r="C1212" s="30">
        <v>42097</v>
      </c>
      <c r="D1212" s="27">
        <f>COUNTIF($B$2:$B$840,$C1212)</f>
        <v>0</v>
      </c>
      <c r="E1212" s="27">
        <f>SUM($D1212:OFFSET($D1212,$F$2-1,0))</f>
        <v>0</v>
      </c>
      <c r="F1212" s="29"/>
      <c r="G1212" s="29"/>
      <c r="H1212" s="29"/>
      <c r="I1212" s="29"/>
      <c r="J1212" s="29"/>
      <c r="K1212" s="29"/>
      <c r="L1212" s="29"/>
      <c r="M1212" s="29"/>
      <c r="N1212" s="29"/>
      <c r="O1212" s="29"/>
      <c r="P1212" s="29"/>
      <c r="Q1212" s="29"/>
      <c r="R1212" s="29"/>
      <c r="S1212" s="29"/>
      <c r="T1212" s="29"/>
      <c r="U1212" s="29"/>
      <c r="V1212" s="29"/>
      <c r="W1212" s="29"/>
      <c r="X1212" s="29"/>
      <c r="Y1212" s="29"/>
      <c r="Z1212" s="29"/>
    </row>
    <row r="1213" ht="15.35" customHeight="1">
      <c r="A1213" s="29"/>
      <c r="B1213" s="29"/>
      <c r="C1213" s="30">
        <v>42098</v>
      </c>
      <c r="D1213" s="27">
        <f>COUNTIF($B$2:$B$840,$C1213)</f>
        <v>0</v>
      </c>
      <c r="E1213" s="27">
        <f>SUM($D1213:OFFSET($D1213,$F$2-1,0))</f>
        <v>0</v>
      </c>
      <c r="F1213" s="29"/>
      <c r="G1213" s="29"/>
      <c r="H1213" s="29"/>
      <c r="I1213" s="29"/>
      <c r="J1213" s="29"/>
      <c r="K1213" s="29"/>
      <c r="L1213" s="29"/>
      <c r="M1213" s="29"/>
      <c r="N1213" s="29"/>
      <c r="O1213" s="29"/>
      <c r="P1213" s="29"/>
      <c r="Q1213" s="29"/>
      <c r="R1213" s="29"/>
      <c r="S1213" s="29"/>
      <c r="T1213" s="29"/>
      <c r="U1213" s="29"/>
      <c r="V1213" s="29"/>
      <c r="W1213" s="29"/>
      <c r="X1213" s="29"/>
      <c r="Y1213" s="29"/>
      <c r="Z1213" s="29"/>
    </row>
    <row r="1214" ht="15.35" customHeight="1">
      <c r="A1214" s="29"/>
      <c r="B1214" s="29"/>
      <c r="C1214" s="30">
        <v>42099</v>
      </c>
      <c r="D1214" s="27">
        <f>COUNTIF($B$2:$B$840,$C1214)</f>
        <v>0</v>
      </c>
      <c r="E1214" s="27">
        <f>SUM($D1214:OFFSET($D1214,$F$2-1,0))</f>
        <v>0</v>
      </c>
      <c r="F1214" s="29"/>
      <c r="G1214" s="29"/>
      <c r="H1214" s="29"/>
      <c r="I1214" s="29"/>
      <c r="J1214" s="29"/>
      <c r="K1214" s="29"/>
      <c r="L1214" s="29"/>
      <c r="M1214" s="29"/>
      <c r="N1214" s="29"/>
      <c r="O1214" s="29"/>
      <c r="P1214" s="29"/>
      <c r="Q1214" s="29"/>
      <c r="R1214" s="29"/>
      <c r="S1214" s="29"/>
      <c r="T1214" s="29"/>
      <c r="U1214" s="29"/>
      <c r="V1214" s="29"/>
      <c r="W1214" s="29"/>
      <c r="X1214" s="29"/>
      <c r="Y1214" s="29"/>
      <c r="Z1214" s="29"/>
    </row>
    <row r="1215" ht="15.35" customHeight="1">
      <c r="A1215" s="29"/>
      <c r="B1215" s="29"/>
      <c r="C1215" s="30">
        <v>42100</v>
      </c>
      <c r="D1215" s="27">
        <f>COUNTIF($B$2:$B$840,$C1215)</f>
        <v>0</v>
      </c>
      <c r="E1215" s="27">
        <f>SUM($D1215:OFFSET($D1215,$F$2-1,0))</f>
        <v>0</v>
      </c>
      <c r="F1215" s="29"/>
      <c r="G1215" s="29"/>
      <c r="H1215" s="29"/>
      <c r="I1215" s="29"/>
      <c r="J1215" s="29"/>
      <c r="K1215" s="29"/>
      <c r="L1215" s="29"/>
      <c r="M1215" s="29"/>
      <c r="N1215" s="29"/>
      <c r="O1215" s="29"/>
      <c r="P1215" s="29"/>
      <c r="Q1215" s="29"/>
      <c r="R1215" s="29"/>
      <c r="S1215" s="29"/>
      <c r="T1215" s="29"/>
      <c r="U1215" s="29"/>
      <c r="V1215" s="29"/>
      <c r="W1215" s="29"/>
      <c r="X1215" s="29"/>
      <c r="Y1215" s="29"/>
      <c r="Z1215" s="29"/>
    </row>
    <row r="1216" ht="15.35" customHeight="1">
      <c r="A1216" s="29"/>
      <c r="B1216" s="29"/>
      <c r="C1216" s="30">
        <v>42101</v>
      </c>
      <c r="D1216" s="27">
        <f>COUNTIF($B$2:$B$840,$C1216)</f>
        <v>0</v>
      </c>
      <c r="E1216" s="27">
        <f>SUM($D1216:OFFSET($D1216,$F$2-1,0))</f>
        <v>0</v>
      </c>
      <c r="F1216" s="29"/>
      <c r="G1216" s="29"/>
      <c r="H1216" s="29"/>
      <c r="I1216" s="29"/>
      <c r="J1216" s="29"/>
      <c r="K1216" s="29"/>
      <c r="L1216" s="29"/>
      <c r="M1216" s="29"/>
      <c r="N1216" s="29"/>
      <c r="O1216" s="29"/>
      <c r="P1216" s="29"/>
      <c r="Q1216" s="29"/>
      <c r="R1216" s="29"/>
      <c r="S1216" s="29"/>
      <c r="T1216" s="29"/>
      <c r="U1216" s="29"/>
      <c r="V1216" s="29"/>
      <c r="W1216" s="29"/>
      <c r="X1216" s="29"/>
      <c r="Y1216" s="29"/>
      <c r="Z1216" s="29"/>
    </row>
    <row r="1217" ht="15.35" customHeight="1">
      <c r="A1217" s="29"/>
      <c r="B1217" s="29"/>
      <c r="C1217" s="30">
        <v>42102</v>
      </c>
      <c r="D1217" s="27">
        <f>COUNTIF($B$2:$B$840,$C1217)</f>
        <v>0</v>
      </c>
      <c r="E1217" s="27">
        <f>SUM($D1217:OFFSET($D1217,$F$2-1,0))</f>
        <v>0</v>
      </c>
      <c r="F1217" s="29"/>
      <c r="G1217" s="29"/>
      <c r="H1217" s="29"/>
      <c r="I1217" s="29"/>
      <c r="J1217" s="29"/>
      <c r="K1217" s="29"/>
      <c r="L1217" s="29"/>
      <c r="M1217" s="29"/>
      <c r="N1217" s="29"/>
      <c r="O1217" s="29"/>
      <c r="P1217" s="29"/>
      <c r="Q1217" s="29"/>
      <c r="R1217" s="29"/>
      <c r="S1217" s="29"/>
      <c r="T1217" s="29"/>
      <c r="U1217" s="29"/>
      <c r="V1217" s="29"/>
      <c r="W1217" s="29"/>
      <c r="X1217" s="29"/>
      <c r="Y1217" s="29"/>
      <c r="Z1217" s="29"/>
    </row>
    <row r="1218" ht="15.35" customHeight="1">
      <c r="A1218" s="29"/>
      <c r="B1218" s="29"/>
      <c r="C1218" s="30">
        <v>42103</v>
      </c>
      <c r="D1218" s="27">
        <f>COUNTIF($B$2:$B$840,$C1218)</f>
        <v>0</v>
      </c>
      <c r="E1218" s="27">
        <f>SUM($D1218:OFFSET($D1218,$F$2-1,0))</f>
        <v>0</v>
      </c>
      <c r="F1218" s="29"/>
      <c r="G1218" s="29"/>
      <c r="H1218" s="29"/>
      <c r="I1218" s="29"/>
      <c r="J1218" s="29"/>
      <c r="K1218" s="29"/>
      <c r="L1218" s="29"/>
      <c r="M1218" s="29"/>
      <c r="N1218" s="29"/>
      <c r="O1218" s="29"/>
      <c r="P1218" s="29"/>
      <c r="Q1218" s="29"/>
      <c r="R1218" s="29"/>
      <c r="S1218" s="29"/>
      <c r="T1218" s="29"/>
      <c r="U1218" s="29"/>
      <c r="V1218" s="29"/>
      <c r="W1218" s="29"/>
      <c r="X1218" s="29"/>
      <c r="Y1218" s="29"/>
      <c r="Z1218" s="29"/>
    </row>
    <row r="1219" ht="15.35" customHeight="1">
      <c r="A1219" s="29"/>
      <c r="B1219" s="29"/>
      <c r="C1219" s="30">
        <v>42104</v>
      </c>
      <c r="D1219" s="27">
        <f>COUNTIF($B$2:$B$840,$C1219)</f>
        <v>0</v>
      </c>
      <c r="E1219" s="27">
        <f>SUM($D1219:OFFSET($D1219,$F$2-1,0))</f>
        <v>0</v>
      </c>
      <c r="F1219" s="29"/>
      <c r="G1219" s="29"/>
      <c r="H1219" s="29"/>
      <c r="I1219" s="29"/>
      <c r="J1219" s="29"/>
      <c r="K1219" s="29"/>
      <c r="L1219" s="29"/>
      <c r="M1219" s="29"/>
      <c r="N1219" s="29"/>
      <c r="O1219" s="29"/>
      <c r="P1219" s="29"/>
      <c r="Q1219" s="29"/>
      <c r="R1219" s="29"/>
      <c r="S1219" s="29"/>
      <c r="T1219" s="29"/>
      <c r="U1219" s="29"/>
      <c r="V1219" s="29"/>
      <c r="W1219" s="29"/>
      <c r="X1219" s="29"/>
      <c r="Y1219" s="29"/>
      <c r="Z1219" s="29"/>
    </row>
    <row r="1220" ht="15.35" customHeight="1">
      <c r="A1220" s="29"/>
      <c r="B1220" s="29"/>
      <c r="C1220" s="30">
        <v>42105</v>
      </c>
      <c r="D1220" s="27">
        <f>COUNTIF($B$2:$B$840,$C1220)</f>
        <v>0</v>
      </c>
      <c r="E1220" s="27">
        <f>SUM($D1220:OFFSET($D1220,$F$2-1,0))</f>
        <v>0</v>
      </c>
      <c r="F1220" s="29"/>
      <c r="G1220" s="29"/>
      <c r="H1220" s="29"/>
      <c r="I1220" s="29"/>
      <c r="J1220" s="29"/>
      <c r="K1220" s="29"/>
      <c r="L1220" s="29"/>
      <c r="M1220" s="29"/>
      <c r="N1220" s="29"/>
      <c r="O1220" s="29"/>
      <c r="P1220" s="29"/>
      <c r="Q1220" s="29"/>
      <c r="R1220" s="29"/>
      <c r="S1220" s="29"/>
      <c r="T1220" s="29"/>
      <c r="U1220" s="29"/>
      <c r="V1220" s="29"/>
      <c r="W1220" s="29"/>
      <c r="X1220" s="29"/>
      <c r="Y1220" s="29"/>
      <c r="Z1220" s="29"/>
    </row>
    <row r="1221" ht="15.35" customHeight="1">
      <c r="A1221" s="29"/>
      <c r="B1221" s="29"/>
      <c r="C1221" s="30">
        <v>42106</v>
      </c>
      <c r="D1221" s="27">
        <f>COUNTIF($B$2:$B$840,$C1221)</f>
        <v>0</v>
      </c>
      <c r="E1221" s="27">
        <f>SUM($D1221:OFFSET($D1221,$F$2-1,0))</f>
        <v>0</v>
      </c>
      <c r="F1221" s="29"/>
      <c r="G1221" s="29"/>
      <c r="H1221" s="29"/>
      <c r="I1221" s="29"/>
      <c r="J1221" s="29"/>
      <c r="K1221" s="29"/>
      <c r="L1221" s="29"/>
      <c r="M1221" s="29"/>
      <c r="N1221" s="29"/>
      <c r="O1221" s="29"/>
      <c r="P1221" s="29"/>
      <c r="Q1221" s="29"/>
      <c r="R1221" s="29"/>
      <c r="S1221" s="29"/>
      <c r="T1221" s="29"/>
      <c r="U1221" s="29"/>
      <c r="V1221" s="29"/>
      <c r="W1221" s="29"/>
      <c r="X1221" s="29"/>
      <c r="Y1221" s="29"/>
      <c r="Z1221" s="29"/>
    </row>
    <row r="1222" ht="15.35" customHeight="1">
      <c r="A1222" s="29"/>
      <c r="B1222" s="29"/>
      <c r="C1222" s="30">
        <v>42107</v>
      </c>
      <c r="D1222" s="27">
        <f>COUNTIF($B$2:$B$840,$C1222)</f>
        <v>0</v>
      </c>
      <c r="E1222" s="27">
        <f>SUM($D1222:OFFSET($D1222,$F$2-1,0))</f>
        <v>0</v>
      </c>
      <c r="F1222" s="29"/>
      <c r="G1222" s="29"/>
      <c r="H1222" s="29"/>
      <c r="I1222" s="29"/>
      <c r="J1222" s="29"/>
      <c r="K1222" s="29"/>
      <c r="L1222" s="29"/>
      <c r="M1222" s="29"/>
      <c r="N1222" s="29"/>
      <c r="O1222" s="29"/>
      <c r="P1222" s="29"/>
      <c r="Q1222" s="29"/>
      <c r="R1222" s="29"/>
      <c r="S1222" s="29"/>
      <c r="T1222" s="29"/>
      <c r="U1222" s="29"/>
      <c r="V1222" s="29"/>
      <c r="W1222" s="29"/>
      <c r="X1222" s="29"/>
      <c r="Y1222" s="29"/>
      <c r="Z1222" s="29"/>
    </row>
    <row r="1223" ht="15.35" customHeight="1">
      <c r="A1223" s="29"/>
      <c r="B1223" s="29"/>
      <c r="C1223" s="30">
        <v>42108</v>
      </c>
      <c r="D1223" s="27">
        <f>COUNTIF($B$2:$B$840,$C1223)</f>
        <v>0</v>
      </c>
      <c r="E1223" s="27">
        <f>SUM($D1223:OFFSET($D1223,$F$2-1,0))</f>
        <v>0</v>
      </c>
      <c r="F1223" s="29"/>
      <c r="G1223" s="29"/>
      <c r="H1223" s="29"/>
      <c r="I1223" s="29"/>
      <c r="J1223" s="29"/>
      <c r="K1223" s="29"/>
      <c r="L1223" s="29"/>
      <c r="M1223" s="29"/>
      <c r="N1223" s="29"/>
      <c r="O1223" s="29"/>
      <c r="P1223" s="29"/>
      <c r="Q1223" s="29"/>
      <c r="R1223" s="29"/>
      <c r="S1223" s="29"/>
      <c r="T1223" s="29"/>
      <c r="U1223" s="29"/>
      <c r="V1223" s="29"/>
      <c r="W1223" s="29"/>
      <c r="X1223" s="29"/>
      <c r="Y1223" s="29"/>
      <c r="Z1223" s="29"/>
    </row>
    <row r="1224" ht="15.35" customHeight="1">
      <c r="A1224" s="29"/>
      <c r="B1224" s="29"/>
      <c r="C1224" s="30">
        <v>42109</v>
      </c>
      <c r="D1224" s="27">
        <f>COUNTIF($B$2:$B$840,$C1224)</f>
        <v>0</v>
      </c>
      <c r="E1224" s="27">
        <f>SUM($D1224:OFFSET($D1224,$F$2-1,0))</f>
        <v>0</v>
      </c>
      <c r="F1224" s="29"/>
      <c r="G1224" s="29"/>
      <c r="H1224" s="29"/>
      <c r="I1224" s="29"/>
      <c r="J1224" s="29"/>
      <c r="K1224" s="29"/>
      <c r="L1224" s="29"/>
      <c r="M1224" s="29"/>
      <c r="N1224" s="29"/>
      <c r="O1224" s="29"/>
      <c r="P1224" s="29"/>
      <c r="Q1224" s="29"/>
      <c r="R1224" s="29"/>
      <c r="S1224" s="29"/>
      <c r="T1224" s="29"/>
      <c r="U1224" s="29"/>
      <c r="V1224" s="29"/>
      <c r="W1224" s="29"/>
      <c r="X1224" s="29"/>
      <c r="Y1224" s="29"/>
      <c r="Z1224" s="29"/>
    </row>
    <row r="1225" ht="15.35" customHeight="1">
      <c r="A1225" s="29"/>
      <c r="B1225" s="29"/>
      <c r="C1225" s="30">
        <v>42110</v>
      </c>
      <c r="D1225" s="27">
        <f>COUNTIF($B$2:$B$840,$C1225)</f>
        <v>0</v>
      </c>
      <c r="E1225" s="27">
        <f>SUM($D1225:OFFSET($D1225,$F$2-1,0))</f>
        <v>0</v>
      </c>
      <c r="F1225" s="29"/>
      <c r="G1225" s="29"/>
      <c r="H1225" s="29"/>
      <c r="I1225" s="29"/>
      <c r="J1225" s="29"/>
      <c r="K1225" s="29"/>
      <c r="L1225" s="29"/>
      <c r="M1225" s="29"/>
      <c r="N1225" s="29"/>
      <c r="O1225" s="29"/>
      <c r="P1225" s="29"/>
      <c r="Q1225" s="29"/>
      <c r="R1225" s="29"/>
      <c r="S1225" s="29"/>
      <c r="T1225" s="29"/>
      <c r="U1225" s="29"/>
      <c r="V1225" s="29"/>
      <c r="W1225" s="29"/>
      <c r="X1225" s="29"/>
      <c r="Y1225" s="29"/>
      <c r="Z1225" s="29"/>
    </row>
    <row r="1226" ht="15.35" customHeight="1">
      <c r="A1226" s="29"/>
      <c r="B1226" s="29"/>
      <c r="C1226" s="30">
        <v>42111</v>
      </c>
      <c r="D1226" s="27">
        <f>COUNTIF($B$2:$B$840,$C1226)</f>
        <v>0</v>
      </c>
      <c r="E1226" s="27">
        <f>SUM($D1226:OFFSET($D1226,$F$2-1,0))</f>
        <v>0</v>
      </c>
      <c r="F1226" s="29"/>
      <c r="G1226" s="29"/>
      <c r="H1226" s="29"/>
      <c r="I1226" s="29"/>
      <c r="J1226" s="29"/>
      <c r="K1226" s="29"/>
      <c r="L1226" s="29"/>
      <c r="M1226" s="29"/>
      <c r="N1226" s="29"/>
      <c r="O1226" s="29"/>
      <c r="P1226" s="29"/>
      <c r="Q1226" s="29"/>
      <c r="R1226" s="29"/>
      <c r="S1226" s="29"/>
      <c r="T1226" s="29"/>
      <c r="U1226" s="29"/>
      <c r="V1226" s="29"/>
      <c r="W1226" s="29"/>
      <c r="X1226" s="29"/>
      <c r="Y1226" s="29"/>
      <c r="Z1226" s="29"/>
    </row>
    <row r="1227" ht="15.35" customHeight="1">
      <c r="A1227" s="29"/>
      <c r="B1227" s="29"/>
      <c r="C1227" s="30">
        <v>42112</v>
      </c>
      <c r="D1227" s="27">
        <f>COUNTIF($B$2:$B$840,$C1227)</f>
        <v>0</v>
      </c>
      <c r="E1227" s="27">
        <f>SUM($D1227:OFFSET($D1227,$F$2-1,0))</f>
        <v>0</v>
      </c>
      <c r="F1227" s="29"/>
      <c r="G1227" s="29"/>
      <c r="H1227" s="29"/>
      <c r="I1227" s="29"/>
      <c r="J1227" s="29"/>
      <c r="K1227" s="29"/>
      <c r="L1227" s="29"/>
      <c r="M1227" s="29"/>
      <c r="N1227" s="29"/>
      <c r="O1227" s="29"/>
      <c r="P1227" s="29"/>
      <c r="Q1227" s="29"/>
      <c r="R1227" s="29"/>
      <c r="S1227" s="29"/>
      <c r="T1227" s="29"/>
      <c r="U1227" s="29"/>
      <c r="V1227" s="29"/>
      <c r="W1227" s="29"/>
      <c r="X1227" s="29"/>
      <c r="Y1227" s="29"/>
      <c r="Z1227" s="29"/>
    </row>
    <row r="1228" ht="15.35" customHeight="1">
      <c r="A1228" s="29"/>
      <c r="B1228" s="29"/>
      <c r="C1228" s="30">
        <v>42113</v>
      </c>
      <c r="D1228" s="27">
        <f>COUNTIF($B$2:$B$840,$C1228)</f>
        <v>0</v>
      </c>
      <c r="E1228" s="27">
        <f>SUM($D1228:OFFSET($D1228,$F$2-1,0))</f>
        <v>0</v>
      </c>
      <c r="F1228" s="29"/>
      <c r="G1228" s="29"/>
      <c r="H1228" s="29"/>
      <c r="I1228" s="29"/>
      <c r="J1228" s="29"/>
      <c r="K1228" s="29"/>
      <c r="L1228" s="29"/>
      <c r="M1228" s="29"/>
      <c r="N1228" s="29"/>
      <c r="O1228" s="29"/>
      <c r="P1228" s="29"/>
      <c r="Q1228" s="29"/>
      <c r="R1228" s="29"/>
      <c r="S1228" s="29"/>
      <c r="T1228" s="29"/>
      <c r="U1228" s="29"/>
      <c r="V1228" s="29"/>
      <c r="W1228" s="29"/>
      <c r="X1228" s="29"/>
      <c r="Y1228" s="29"/>
      <c r="Z1228" s="29"/>
    </row>
    <row r="1229" ht="15.35" customHeight="1">
      <c r="A1229" s="29"/>
      <c r="B1229" s="29"/>
      <c r="C1229" s="30">
        <v>42114</v>
      </c>
      <c r="D1229" s="27">
        <f>COUNTIF($B$2:$B$840,$C1229)</f>
        <v>0</v>
      </c>
      <c r="E1229" s="27">
        <f>SUM($D1229:OFFSET($D1229,$F$2-1,0))</f>
        <v>0</v>
      </c>
      <c r="F1229" s="29"/>
      <c r="G1229" s="29"/>
      <c r="H1229" s="29"/>
      <c r="I1229" s="29"/>
      <c r="J1229" s="29"/>
      <c r="K1229" s="29"/>
      <c r="L1229" s="29"/>
      <c r="M1229" s="29"/>
      <c r="N1229" s="29"/>
      <c r="O1229" s="29"/>
      <c r="P1229" s="29"/>
      <c r="Q1229" s="29"/>
      <c r="R1229" s="29"/>
      <c r="S1229" s="29"/>
      <c r="T1229" s="29"/>
      <c r="U1229" s="29"/>
      <c r="V1229" s="29"/>
      <c r="W1229" s="29"/>
      <c r="X1229" s="29"/>
      <c r="Y1229" s="29"/>
      <c r="Z1229" s="29"/>
    </row>
    <row r="1230" ht="15.35" customHeight="1">
      <c r="A1230" s="29"/>
      <c r="B1230" s="29"/>
      <c r="C1230" s="30">
        <v>42115</v>
      </c>
      <c r="D1230" s="27">
        <f>COUNTIF($B$2:$B$840,$C1230)</f>
        <v>0</v>
      </c>
      <c r="E1230" s="27">
        <f>SUM($D1230:OFFSET($D1230,$F$2-1,0))</f>
        <v>0</v>
      </c>
      <c r="F1230" s="29"/>
      <c r="G1230" s="29"/>
      <c r="H1230" s="29"/>
      <c r="I1230" s="29"/>
      <c r="J1230" s="29"/>
      <c r="K1230" s="29"/>
      <c r="L1230" s="29"/>
      <c r="M1230" s="29"/>
      <c r="N1230" s="29"/>
      <c r="O1230" s="29"/>
      <c r="P1230" s="29"/>
      <c r="Q1230" s="29"/>
      <c r="R1230" s="29"/>
      <c r="S1230" s="29"/>
      <c r="T1230" s="29"/>
      <c r="U1230" s="29"/>
      <c r="V1230" s="29"/>
      <c r="W1230" s="29"/>
      <c r="X1230" s="29"/>
      <c r="Y1230" s="29"/>
      <c r="Z1230" s="29"/>
    </row>
    <row r="1231" ht="15.35" customHeight="1">
      <c r="A1231" s="29"/>
      <c r="B1231" s="29"/>
      <c r="C1231" s="30">
        <v>42116</v>
      </c>
      <c r="D1231" s="27">
        <f>COUNTIF($B$2:$B$840,$C1231)</f>
        <v>0</v>
      </c>
      <c r="E1231" s="27">
        <f>SUM($D1231:OFFSET($D1231,$F$2-1,0))</f>
        <v>0</v>
      </c>
      <c r="F1231" s="29"/>
      <c r="G1231" s="29"/>
      <c r="H1231" s="29"/>
      <c r="I1231" s="29"/>
      <c r="J1231" s="29"/>
      <c r="K1231" s="29"/>
      <c r="L1231" s="29"/>
      <c r="M1231" s="29"/>
      <c r="N1231" s="29"/>
      <c r="O1231" s="29"/>
      <c r="P1231" s="29"/>
      <c r="Q1231" s="29"/>
      <c r="R1231" s="29"/>
      <c r="S1231" s="29"/>
      <c r="T1231" s="29"/>
      <c r="U1231" s="29"/>
      <c r="V1231" s="29"/>
      <c r="W1231" s="29"/>
      <c r="X1231" s="29"/>
      <c r="Y1231" s="29"/>
      <c r="Z1231" s="29"/>
    </row>
    <row r="1232" ht="15.35" customHeight="1">
      <c r="A1232" s="29"/>
      <c r="B1232" s="29"/>
      <c r="C1232" s="30">
        <v>42117</v>
      </c>
      <c r="D1232" s="27">
        <f>COUNTIF($B$2:$B$840,$C1232)</f>
        <v>0</v>
      </c>
      <c r="E1232" s="27">
        <f>SUM($D1232:OFFSET($D1232,$F$2-1,0))</f>
        <v>0</v>
      </c>
      <c r="F1232" s="29"/>
      <c r="G1232" s="29"/>
      <c r="H1232" s="29"/>
      <c r="I1232" s="29"/>
      <c r="J1232" s="29"/>
      <c r="K1232" s="29"/>
      <c r="L1232" s="29"/>
      <c r="M1232" s="29"/>
      <c r="N1232" s="29"/>
      <c r="O1232" s="29"/>
      <c r="P1232" s="29"/>
      <c r="Q1232" s="29"/>
      <c r="R1232" s="29"/>
      <c r="S1232" s="29"/>
      <c r="T1232" s="29"/>
      <c r="U1232" s="29"/>
      <c r="V1232" s="29"/>
      <c r="W1232" s="29"/>
      <c r="X1232" s="29"/>
      <c r="Y1232" s="29"/>
      <c r="Z1232" s="29"/>
    </row>
    <row r="1233" ht="15.35" customHeight="1">
      <c r="A1233" s="29"/>
      <c r="B1233" s="29"/>
      <c r="C1233" s="30">
        <v>42118</v>
      </c>
      <c r="D1233" s="27">
        <f>COUNTIF($B$2:$B$840,$C1233)</f>
        <v>0</v>
      </c>
      <c r="E1233" s="27">
        <f>SUM($D1233:OFFSET($D1233,$F$2-1,0))</f>
        <v>0</v>
      </c>
      <c r="F1233" s="29"/>
      <c r="G1233" s="29"/>
      <c r="H1233" s="29"/>
      <c r="I1233" s="29"/>
      <c r="J1233" s="29"/>
      <c r="K1233" s="29"/>
      <c r="L1233" s="29"/>
      <c r="M1233" s="29"/>
      <c r="N1233" s="29"/>
      <c r="O1233" s="29"/>
      <c r="P1233" s="29"/>
      <c r="Q1233" s="29"/>
      <c r="R1233" s="29"/>
      <c r="S1233" s="29"/>
      <c r="T1233" s="29"/>
      <c r="U1233" s="29"/>
      <c r="V1233" s="29"/>
      <c r="W1233" s="29"/>
      <c r="X1233" s="29"/>
      <c r="Y1233" s="29"/>
      <c r="Z1233" s="29"/>
    </row>
    <row r="1234" ht="15.35" customHeight="1">
      <c r="A1234" s="29"/>
      <c r="B1234" s="29"/>
      <c r="C1234" s="30">
        <v>42119</v>
      </c>
      <c r="D1234" s="27">
        <f>COUNTIF($B$2:$B$840,$C1234)</f>
        <v>0</v>
      </c>
      <c r="E1234" s="27">
        <f>SUM($D1234:OFFSET($D1234,$F$2-1,0))</f>
        <v>0</v>
      </c>
      <c r="F1234" s="29"/>
      <c r="G1234" s="29"/>
      <c r="H1234" s="29"/>
      <c r="I1234" s="29"/>
      <c r="J1234" s="29"/>
      <c r="K1234" s="29"/>
      <c r="L1234" s="29"/>
      <c r="M1234" s="29"/>
      <c r="N1234" s="29"/>
      <c r="O1234" s="29"/>
      <c r="P1234" s="29"/>
      <c r="Q1234" s="29"/>
      <c r="R1234" s="29"/>
      <c r="S1234" s="29"/>
      <c r="T1234" s="29"/>
      <c r="U1234" s="29"/>
      <c r="V1234" s="29"/>
      <c r="W1234" s="29"/>
      <c r="X1234" s="29"/>
      <c r="Y1234" s="29"/>
      <c r="Z1234" s="29"/>
    </row>
    <row r="1235" ht="15.35" customHeight="1">
      <c r="A1235" s="29"/>
      <c r="B1235" s="29"/>
      <c r="C1235" s="30">
        <v>42120</v>
      </c>
      <c r="D1235" s="27">
        <f>COUNTIF($B$2:$B$840,$C1235)</f>
        <v>0</v>
      </c>
      <c r="E1235" s="27">
        <f>SUM($D1235:OFFSET($D1235,$F$2-1,0))</f>
        <v>0</v>
      </c>
      <c r="F1235" s="29"/>
      <c r="G1235" s="29"/>
      <c r="H1235" s="29"/>
      <c r="I1235" s="29"/>
      <c r="J1235" s="29"/>
      <c r="K1235" s="29"/>
      <c r="L1235" s="29"/>
      <c r="M1235" s="29"/>
      <c r="N1235" s="29"/>
      <c r="O1235" s="29"/>
      <c r="P1235" s="29"/>
      <c r="Q1235" s="29"/>
      <c r="R1235" s="29"/>
      <c r="S1235" s="29"/>
      <c r="T1235" s="29"/>
      <c r="U1235" s="29"/>
      <c r="V1235" s="29"/>
      <c r="W1235" s="29"/>
      <c r="X1235" s="29"/>
      <c r="Y1235" s="29"/>
      <c r="Z1235" s="29"/>
    </row>
    <row r="1236" ht="15.35" customHeight="1">
      <c r="A1236" s="29"/>
      <c r="B1236" s="29"/>
      <c r="C1236" s="30">
        <v>42121</v>
      </c>
      <c r="D1236" s="27">
        <f>COUNTIF($B$2:$B$840,$C1236)</f>
        <v>0</v>
      </c>
      <c r="E1236" s="27">
        <f>SUM($D1236:OFFSET($D1236,$F$2-1,0))</f>
        <v>0</v>
      </c>
      <c r="F1236" s="29"/>
      <c r="G1236" s="29"/>
      <c r="H1236" s="29"/>
      <c r="I1236" s="29"/>
      <c r="J1236" s="29"/>
      <c r="K1236" s="29"/>
      <c r="L1236" s="29"/>
      <c r="M1236" s="29"/>
      <c r="N1236" s="29"/>
      <c r="O1236" s="29"/>
      <c r="P1236" s="29"/>
      <c r="Q1236" s="29"/>
      <c r="R1236" s="29"/>
      <c r="S1236" s="29"/>
      <c r="T1236" s="29"/>
      <c r="U1236" s="29"/>
      <c r="V1236" s="29"/>
      <c r="W1236" s="29"/>
      <c r="X1236" s="29"/>
      <c r="Y1236" s="29"/>
      <c r="Z1236" s="29"/>
    </row>
    <row r="1237" ht="15.35" customHeight="1">
      <c r="A1237" s="29"/>
      <c r="B1237" s="29"/>
      <c r="C1237" s="30">
        <v>42122</v>
      </c>
      <c r="D1237" s="27">
        <f>COUNTIF($B$2:$B$840,$C1237)</f>
        <v>0</v>
      </c>
      <c r="E1237" s="27">
        <f>SUM($D1237:OFFSET($D1237,$F$2-1,0))</f>
        <v>0</v>
      </c>
      <c r="F1237" s="29"/>
      <c r="G1237" s="29"/>
      <c r="H1237" s="29"/>
      <c r="I1237" s="29"/>
      <c r="J1237" s="29"/>
      <c r="K1237" s="29"/>
      <c r="L1237" s="29"/>
      <c r="M1237" s="29"/>
      <c r="N1237" s="29"/>
      <c r="O1237" s="29"/>
      <c r="P1237" s="29"/>
      <c r="Q1237" s="29"/>
      <c r="R1237" s="29"/>
      <c r="S1237" s="29"/>
      <c r="T1237" s="29"/>
      <c r="U1237" s="29"/>
      <c r="V1237" s="29"/>
      <c r="W1237" s="29"/>
      <c r="X1237" s="29"/>
      <c r="Y1237" s="29"/>
      <c r="Z1237" s="29"/>
    </row>
    <row r="1238" ht="15.35" customHeight="1">
      <c r="A1238" s="29"/>
      <c r="B1238" s="29"/>
      <c r="C1238" s="30">
        <v>42123</v>
      </c>
      <c r="D1238" s="27">
        <f>COUNTIF($B$2:$B$840,$C1238)</f>
        <v>0</v>
      </c>
      <c r="E1238" s="27">
        <f>SUM($D1238:OFFSET($D1238,$F$2-1,0))</f>
        <v>0</v>
      </c>
      <c r="F1238" s="29"/>
      <c r="G1238" s="29"/>
      <c r="H1238" s="29"/>
      <c r="I1238" s="29"/>
      <c r="J1238" s="29"/>
      <c r="K1238" s="29"/>
      <c r="L1238" s="29"/>
      <c r="M1238" s="29"/>
      <c r="N1238" s="29"/>
      <c r="O1238" s="29"/>
      <c r="P1238" s="29"/>
      <c r="Q1238" s="29"/>
      <c r="R1238" s="29"/>
      <c r="S1238" s="29"/>
      <c r="T1238" s="29"/>
      <c r="U1238" s="29"/>
      <c r="V1238" s="29"/>
      <c r="W1238" s="29"/>
      <c r="X1238" s="29"/>
      <c r="Y1238" s="29"/>
      <c r="Z1238" s="29"/>
    </row>
    <row r="1239" ht="15.35" customHeight="1">
      <c r="A1239" s="29"/>
      <c r="B1239" s="29"/>
      <c r="C1239" s="30">
        <v>42124</v>
      </c>
      <c r="D1239" s="27">
        <f>COUNTIF($B$2:$B$840,$C1239)</f>
        <v>0</v>
      </c>
      <c r="E1239" s="27">
        <f>SUM($D1239:OFFSET($D1239,$F$2-1,0))</f>
        <v>0</v>
      </c>
      <c r="F1239" s="29"/>
      <c r="G1239" s="29"/>
      <c r="H1239" s="29"/>
      <c r="I1239" s="29"/>
      <c r="J1239" s="29"/>
      <c r="K1239" s="29"/>
      <c r="L1239" s="29"/>
      <c r="M1239" s="29"/>
      <c r="N1239" s="29"/>
      <c r="O1239" s="29"/>
      <c r="P1239" s="29"/>
      <c r="Q1239" s="29"/>
      <c r="R1239" s="29"/>
      <c r="S1239" s="29"/>
      <c r="T1239" s="29"/>
      <c r="U1239" s="29"/>
      <c r="V1239" s="29"/>
      <c r="W1239" s="29"/>
      <c r="X1239" s="29"/>
      <c r="Y1239" s="29"/>
      <c r="Z1239" s="29"/>
    </row>
    <row r="1240" ht="15.35" customHeight="1">
      <c r="A1240" s="29"/>
      <c r="B1240" s="29"/>
      <c r="C1240" s="30">
        <v>42125</v>
      </c>
      <c r="D1240" s="27">
        <f>COUNTIF($B$2:$B$840,$C1240)</f>
        <v>0</v>
      </c>
      <c r="E1240" s="27">
        <f>SUM($D1240:OFFSET($D1240,$F$2-1,0))</f>
        <v>0</v>
      </c>
      <c r="F1240" s="29"/>
      <c r="G1240" s="29"/>
      <c r="H1240" s="29"/>
      <c r="I1240" s="29"/>
      <c r="J1240" s="29"/>
      <c r="K1240" s="29"/>
      <c r="L1240" s="29"/>
      <c r="M1240" s="29"/>
      <c r="N1240" s="29"/>
      <c r="O1240" s="29"/>
      <c r="P1240" s="29"/>
      <c r="Q1240" s="29"/>
      <c r="R1240" s="29"/>
      <c r="S1240" s="29"/>
      <c r="T1240" s="29"/>
      <c r="U1240" s="29"/>
      <c r="V1240" s="29"/>
      <c r="W1240" s="29"/>
      <c r="X1240" s="29"/>
      <c r="Y1240" s="29"/>
      <c r="Z1240" s="29"/>
    </row>
    <row r="1241" ht="15.35" customHeight="1">
      <c r="A1241" s="29"/>
      <c r="B1241" s="29"/>
      <c r="C1241" s="30">
        <v>42126</v>
      </c>
      <c r="D1241" s="27">
        <f>COUNTIF($B$2:$B$840,$C1241)</f>
        <v>0</v>
      </c>
      <c r="E1241" s="27">
        <f>SUM($D1241:OFFSET($D1241,$F$2-1,0))</f>
        <v>0</v>
      </c>
      <c r="F1241" s="29"/>
      <c r="G1241" s="29"/>
      <c r="H1241" s="29"/>
      <c r="I1241" s="29"/>
      <c r="J1241" s="29"/>
      <c r="K1241" s="29"/>
      <c r="L1241" s="29"/>
      <c r="M1241" s="29"/>
      <c r="N1241" s="29"/>
      <c r="O1241" s="29"/>
      <c r="P1241" s="29"/>
      <c r="Q1241" s="29"/>
      <c r="R1241" s="29"/>
      <c r="S1241" s="29"/>
      <c r="T1241" s="29"/>
      <c r="U1241" s="29"/>
      <c r="V1241" s="29"/>
      <c r="W1241" s="29"/>
      <c r="X1241" s="29"/>
      <c r="Y1241" s="29"/>
      <c r="Z1241" s="29"/>
    </row>
    <row r="1242" ht="15.35" customHeight="1">
      <c r="A1242" s="29"/>
      <c r="B1242" s="29"/>
      <c r="C1242" s="30">
        <v>42127</v>
      </c>
      <c r="D1242" s="27">
        <f>COUNTIF($B$2:$B$840,$C1242)</f>
        <v>0</v>
      </c>
      <c r="E1242" s="27">
        <f>SUM($D1242:OFFSET($D1242,$F$2-1,0))</f>
        <v>0</v>
      </c>
      <c r="F1242" s="29"/>
      <c r="G1242" s="29"/>
      <c r="H1242" s="29"/>
      <c r="I1242" s="29"/>
      <c r="J1242" s="29"/>
      <c r="K1242" s="29"/>
      <c r="L1242" s="29"/>
      <c r="M1242" s="29"/>
      <c r="N1242" s="29"/>
      <c r="O1242" s="29"/>
      <c r="P1242" s="29"/>
      <c r="Q1242" s="29"/>
      <c r="R1242" s="29"/>
      <c r="S1242" s="29"/>
      <c r="T1242" s="29"/>
      <c r="U1242" s="29"/>
      <c r="V1242" s="29"/>
      <c r="W1242" s="29"/>
      <c r="X1242" s="29"/>
      <c r="Y1242" s="29"/>
      <c r="Z1242" s="29"/>
    </row>
    <row r="1243" ht="15.35" customHeight="1">
      <c r="A1243" s="29"/>
      <c r="B1243" s="29"/>
      <c r="C1243" s="30">
        <v>42128</v>
      </c>
      <c r="D1243" s="27">
        <f>COUNTIF($B$2:$B$840,$C1243)</f>
        <v>0</v>
      </c>
      <c r="E1243" s="27">
        <f>SUM($D1243:OFFSET($D1243,$F$2-1,0))</f>
        <v>0</v>
      </c>
      <c r="F1243" s="29"/>
      <c r="G1243" s="29"/>
      <c r="H1243" s="29"/>
      <c r="I1243" s="29"/>
      <c r="J1243" s="29"/>
      <c r="K1243" s="29"/>
      <c r="L1243" s="29"/>
      <c r="M1243" s="29"/>
      <c r="N1243" s="29"/>
      <c r="O1243" s="29"/>
      <c r="P1243" s="29"/>
      <c r="Q1243" s="29"/>
      <c r="R1243" s="29"/>
      <c r="S1243" s="29"/>
      <c r="T1243" s="29"/>
      <c r="U1243" s="29"/>
      <c r="V1243" s="29"/>
      <c r="W1243" s="29"/>
      <c r="X1243" s="29"/>
      <c r="Y1243" s="29"/>
      <c r="Z1243" s="29"/>
    </row>
    <row r="1244" ht="15.35" customHeight="1">
      <c r="A1244" s="29"/>
      <c r="B1244" s="29"/>
      <c r="C1244" s="30">
        <v>42129</v>
      </c>
      <c r="D1244" s="27">
        <f>COUNTIF($B$2:$B$840,$C1244)</f>
        <v>0</v>
      </c>
      <c r="E1244" s="27">
        <f>SUM($D1244:OFFSET($D1244,$F$2-1,0))</f>
        <v>0</v>
      </c>
      <c r="F1244" s="29"/>
      <c r="G1244" s="29"/>
      <c r="H1244" s="29"/>
      <c r="I1244" s="29"/>
      <c r="J1244" s="29"/>
      <c r="K1244" s="29"/>
      <c r="L1244" s="29"/>
      <c r="M1244" s="29"/>
      <c r="N1244" s="29"/>
      <c r="O1244" s="29"/>
      <c r="P1244" s="29"/>
      <c r="Q1244" s="29"/>
      <c r="R1244" s="29"/>
      <c r="S1244" s="29"/>
      <c r="T1244" s="29"/>
      <c r="U1244" s="29"/>
      <c r="V1244" s="29"/>
      <c r="W1244" s="29"/>
      <c r="X1244" s="29"/>
      <c r="Y1244" s="29"/>
      <c r="Z1244" s="29"/>
    </row>
    <row r="1245" ht="15.35" customHeight="1">
      <c r="A1245" s="29"/>
      <c r="B1245" s="29"/>
      <c r="C1245" s="30">
        <v>42130</v>
      </c>
      <c r="D1245" s="27">
        <f>COUNTIF($B$2:$B$840,$C1245)</f>
        <v>0</v>
      </c>
      <c r="E1245" s="27">
        <f>SUM($D1245:OFFSET($D1245,$F$2-1,0))</f>
        <v>0</v>
      </c>
      <c r="F1245" s="29"/>
      <c r="G1245" s="29"/>
      <c r="H1245" s="29"/>
      <c r="I1245" s="29"/>
      <c r="J1245" s="29"/>
      <c r="K1245" s="29"/>
      <c r="L1245" s="29"/>
      <c r="M1245" s="29"/>
      <c r="N1245" s="29"/>
      <c r="O1245" s="29"/>
      <c r="P1245" s="29"/>
      <c r="Q1245" s="29"/>
      <c r="R1245" s="29"/>
      <c r="S1245" s="29"/>
      <c r="T1245" s="29"/>
      <c r="U1245" s="29"/>
      <c r="V1245" s="29"/>
      <c r="W1245" s="29"/>
      <c r="X1245" s="29"/>
      <c r="Y1245" s="29"/>
      <c r="Z1245" s="29"/>
    </row>
    <row r="1246" ht="15.35" customHeight="1">
      <c r="A1246" s="29"/>
      <c r="B1246" s="29"/>
      <c r="C1246" s="30">
        <v>42131</v>
      </c>
      <c r="D1246" s="27">
        <f>COUNTIF($B$2:$B$840,$C1246)</f>
        <v>0</v>
      </c>
      <c r="E1246" s="27">
        <f>SUM($D1246:OFFSET($D1246,$F$2-1,0))</f>
        <v>0</v>
      </c>
      <c r="F1246" s="29"/>
      <c r="G1246" s="29"/>
      <c r="H1246" s="29"/>
      <c r="I1246" s="29"/>
      <c r="J1246" s="29"/>
      <c r="K1246" s="29"/>
      <c r="L1246" s="29"/>
      <c r="M1246" s="29"/>
      <c r="N1246" s="29"/>
      <c r="O1246" s="29"/>
      <c r="P1246" s="29"/>
      <c r="Q1246" s="29"/>
      <c r="R1246" s="29"/>
      <c r="S1246" s="29"/>
      <c r="T1246" s="29"/>
      <c r="U1246" s="29"/>
      <c r="V1246" s="29"/>
      <c r="W1246" s="29"/>
      <c r="X1246" s="29"/>
      <c r="Y1246" s="29"/>
      <c r="Z1246" s="29"/>
    </row>
    <row r="1247" ht="15.35" customHeight="1">
      <c r="A1247" s="29"/>
      <c r="B1247" s="29"/>
      <c r="C1247" s="30">
        <v>42132</v>
      </c>
      <c r="D1247" s="27">
        <f>COUNTIF($B$2:$B$840,$C1247)</f>
        <v>0</v>
      </c>
      <c r="E1247" s="27">
        <f>SUM($D1247:OFFSET($D1247,$F$2-1,0))</f>
        <v>0</v>
      </c>
      <c r="F1247" s="29"/>
      <c r="G1247" s="29"/>
      <c r="H1247" s="29"/>
      <c r="I1247" s="29"/>
      <c r="J1247" s="29"/>
      <c r="K1247" s="29"/>
      <c r="L1247" s="29"/>
      <c r="M1247" s="29"/>
      <c r="N1247" s="29"/>
      <c r="O1247" s="29"/>
      <c r="P1247" s="29"/>
      <c r="Q1247" s="29"/>
      <c r="R1247" s="29"/>
      <c r="S1247" s="29"/>
      <c r="T1247" s="29"/>
      <c r="U1247" s="29"/>
      <c r="V1247" s="29"/>
      <c r="W1247" s="29"/>
      <c r="X1247" s="29"/>
      <c r="Y1247" s="29"/>
      <c r="Z1247" s="29"/>
    </row>
    <row r="1248" ht="15.35" customHeight="1">
      <c r="A1248" s="29"/>
      <c r="B1248" s="29"/>
      <c r="C1248" s="30">
        <v>42133</v>
      </c>
      <c r="D1248" s="27">
        <f>COUNTIF($B$2:$B$840,$C1248)</f>
        <v>0</v>
      </c>
      <c r="E1248" s="27">
        <f>SUM($D1248:OFFSET($D1248,$F$2-1,0))</f>
        <v>0</v>
      </c>
      <c r="F1248" s="29"/>
      <c r="G1248" s="29"/>
      <c r="H1248" s="29"/>
      <c r="I1248" s="29"/>
      <c r="J1248" s="29"/>
      <c r="K1248" s="29"/>
      <c r="L1248" s="29"/>
      <c r="M1248" s="29"/>
      <c r="N1248" s="29"/>
      <c r="O1248" s="29"/>
      <c r="P1248" s="29"/>
      <c r="Q1248" s="29"/>
      <c r="R1248" s="29"/>
      <c r="S1248" s="29"/>
      <c r="T1248" s="29"/>
      <c r="U1248" s="29"/>
      <c r="V1248" s="29"/>
      <c r="W1248" s="29"/>
      <c r="X1248" s="29"/>
      <c r="Y1248" s="29"/>
      <c r="Z1248" s="29"/>
    </row>
    <row r="1249" ht="15.35" customHeight="1">
      <c r="A1249" s="29"/>
      <c r="B1249" s="29"/>
      <c r="C1249" s="30">
        <v>42134</v>
      </c>
      <c r="D1249" s="27">
        <f>COUNTIF($B$2:$B$840,$C1249)</f>
        <v>0</v>
      </c>
      <c r="E1249" s="27">
        <f>SUM($D1249:OFFSET($D1249,$F$2-1,0))</f>
        <v>0</v>
      </c>
      <c r="F1249" s="29"/>
      <c r="G1249" s="29"/>
      <c r="H1249" s="29"/>
      <c r="I1249" s="29"/>
      <c r="J1249" s="29"/>
      <c r="K1249" s="29"/>
      <c r="L1249" s="29"/>
      <c r="M1249" s="29"/>
      <c r="N1249" s="29"/>
      <c r="O1249" s="29"/>
      <c r="P1249" s="29"/>
      <c r="Q1249" s="29"/>
      <c r="R1249" s="29"/>
      <c r="S1249" s="29"/>
      <c r="T1249" s="29"/>
      <c r="U1249" s="29"/>
      <c r="V1249" s="29"/>
      <c r="W1249" s="29"/>
      <c r="X1249" s="29"/>
      <c r="Y1249" s="29"/>
      <c r="Z1249" s="29"/>
    </row>
    <row r="1250" ht="15.35" customHeight="1">
      <c r="A1250" s="29"/>
      <c r="B1250" s="29"/>
      <c r="C1250" s="30">
        <v>42135</v>
      </c>
      <c r="D1250" s="27">
        <f>COUNTIF($B$2:$B$840,$C1250)</f>
        <v>0</v>
      </c>
      <c r="E1250" s="27">
        <f>SUM($D1250:OFFSET($D1250,$F$2-1,0))</f>
        <v>0</v>
      </c>
      <c r="F1250" s="29"/>
      <c r="G1250" s="29"/>
      <c r="H1250" s="29"/>
      <c r="I1250" s="29"/>
      <c r="J1250" s="29"/>
      <c r="K1250" s="29"/>
      <c r="L1250" s="29"/>
      <c r="M1250" s="29"/>
      <c r="N1250" s="29"/>
      <c r="O1250" s="29"/>
      <c r="P1250" s="29"/>
      <c r="Q1250" s="29"/>
      <c r="R1250" s="29"/>
      <c r="S1250" s="29"/>
      <c r="T1250" s="29"/>
      <c r="U1250" s="29"/>
      <c r="V1250" s="29"/>
      <c r="W1250" s="29"/>
      <c r="X1250" s="29"/>
      <c r="Y1250" s="29"/>
      <c r="Z1250" s="29"/>
    </row>
    <row r="1251" ht="15.35" customHeight="1">
      <c r="A1251" s="29"/>
      <c r="B1251" s="29"/>
      <c r="C1251" s="30">
        <v>42136</v>
      </c>
      <c r="D1251" s="27">
        <f>COUNTIF($B$2:$B$840,$C1251)</f>
        <v>0</v>
      </c>
      <c r="E1251" s="27">
        <f>SUM($D1251:OFFSET($D1251,$F$2-1,0))</f>
        <v>0</v>
      </c>
      <c r="F1251" s="29"/>
      <c r="G1251" s="29"/>
      <c r="H1251" s="29"/>
      <c r="I1251" s="29"/>
      <c r="J1251" s="29"/>
      <c r="K1251" s="29"/>
      <c r="L1251" s="29"/>
      <c r="M1251" s="29"/>
      <c r="N1251" s="29"/>
      <c r="O1251" s="29"/>
      <c r="P1251" s="29"/>
      <c r="Q1251" s="29"/>
      <c r="R1251" s="29"/>
      <c r="S1251" s="29"/>
      <c r="T1251" s="29"/>
      <c r="U1251" s="29"/>
      <c r="V1251" s="29"/>
      <c r="W1251" s="29"/>
      <c r="X1251" s="29"/>
      <c r="Y1251" s="29"/>
      <c r="Z1251" s="29"/>
    </row>
    <row r="1252" ht="15.35" customHeight="1">
      <c r="A1252" s="29"/>
      <c r="B1252" s="29"/>
      <c r="C1252" s="30">
        <v>42137</v>
      </c>
      <c r="D1252" s="27">
        <f>COUNTIF($B$2:$B$840,$C1252)</f>
        <v>0</v>
      </c>
      <c r="E1252" s="27">
        <f>SUM($D1252:OFFSET($D1252,$F$2-1,0))</f>
        <v>0</v>
      </c>
      <c r="F1252" s="29"/>
      <c r="G1252" s="29"/>
      <c r="H1252" s="29"/>
      <c r="I1252" s="29"/>
      <c r="J1252" s="29"/>
      <c r="K1252" s="29"/>
      <c r="L1252" s="29"/>
      <c r="M1252" s="29"/>
      <c r="N1252" s="29"/>
      <c r="O1252" s="29"/>
      <c r="P1252" s="29"/>
      <c r="Q1252" s="29"/>
      <c r="R1252" s="29"/>
      <c r="S1252" s="29"/>
      <c r="T1252" s="29"/>
      <c r="U1252" s="29"/>
      <c r="V1252" s="29"/>
      <c r="W1252" s="29"/>
      <c r="X1252" s="29"/>
      <c r="Y1252" s="29"/>
      <c r="Z1252" s="29"/>
    </row>
    <row r="1253" ht="15.35" customHeight="1">
      <c r="A1253" s="29"/>
      <c r="B1253" s="29"/>
      <c r="C1253" s="30">
        <v>42138</v>
      </c>
      <c r="D1253" s="27">
        <f>COUNTIF($B$2:$B$840,$C1253)</f>
        <v>0</v>
      </c>
      <c r="E1253" s="27">
        <f>SUM($D1253:OFFSET($D1253,$F$2-1,0))</f>
        <v>0</v>
      </c>
      <c r="F1253" s="29"/>
      <c r="G1253" s="29"/>
      <c r="H1253" s="29"/>
      <c r="I1253" s="29"/>
      <c r="J1253" s="29"/>
      <c r="K1253" s="29"/>
      <c r="L1253" s="29"/>
      <c r="M1253" s="29"/>
      <c r="N1253" s="29"/>
      <c r="O1253" s="29"/>
      <c r="P1253" s="29"/>
      <c r="Q1253" s="29"/>
      <c r="R1253" s="29"/>
      <c r="S1253" s="29"/>
      <c r="T1253" s="29"/>
      <c r="U1253" s="29"/>
      <c r="V1253" s="29"/>
      <c r="W1253" s="29"/>
      <c r="X1253" s="29"/>
      <c r="Y1253" s="29"/>
      <c r="Z1253" s="29"/>
    </row>
    <row r="1254" ht="15.35" customHeight="1">
      <c r="A1254" s="29"/>
      <c r="B1254" s="29"/>
      <c r="C1254" s="30">
        <v>42139</v>
      </c>
      <c r="D1254" s="27">
        <f>COUNTIF($B$2:$B$840,$C1254)</f>
        <v>0</v>
      </c>
      <c r="E1254" s="27">
        <f>SUM($D1254:OFFSET($D1254,$F$2-1,0))</f>
        <v>0</v>
      </c>
      <c r="F1254" s="29"/>
      <c r="G1254" s="29"/>
      <c r="H1254" s="29"/>
      <c r="I1254" s="29"/>
      <c r="J1254" s="29"/>
      <c r="K1254" s="29"/>
      <c r="L1254" s="29"/>
      <c r="M1254" s="29"/>
      <c r="N1254" s="29"/>
      <c r="O1254" s="29"/>
      <c r="P1254" s="29"/>
      <c r="Q1254" s="29"/>
      <c r="R1254" s="29"/>
      <c r="S1254" s="29"/>
      <c r="T1254" s="29"/>
      <c r="U1254" s="29"/>
      <c r="V1254" s="29"/>
      <c r="W1254" s="29"/>
      <c r="X1254" s="29"/>
      <c r="Y1254" s="29"/>
      <c r="Z1254" s="29"/>
    </row>
    <row r="1255" ht="15.35" customHeight="1">
      <c r="A1255" s="29"/>
      <c r="B1255" s="29"/>
      <c r="C1255" s="30">
        <v>42140</v>
      </c>
      <c r="D1255" s="27">
        <f>COUNTIF($B$2:$B$840,$C1255)</f>
        <v>0</v>
      </c>
      <c r="E1255" s="27">
        <f>SUM($D1255:OFFSET($D1255,$F$2-1,0))</f>
        <v>0</v>
      </c>
      <c r="F1255" s="29"/>
      <c r="G1255" s="29"/>
      <c r="H1255" s="29"/>
      <c r="I1255" s="29"/>
      <c r="J1255" s="29"/>
      <c r="K1255" s="29"/>
      <c r="L1255" s="29"/>
      <c r="M1255" s="29"/>
      <c r="N1255" s="29"/>
      <c r="O1255" s="29"/>
      <c r="P1255" s="29"/>
      <c r="Q1255" s="29"/>
      <c r="R1255" s="29"/>
      <c r="S1255" s="29"/>
      <c r="T1255" s="29"/>
      <c r="U1255" s="29"/>
      <c r="V1255" s="29"/>
      <c r="W1255" s="29"/>
      <c r="X1255" s="29"/>
      <c r="Y1255" s="29"/>
      <c r="Z1255" s="29"/>
    </row>
    <row r="1256" ht="15.35" customHeight="1">
      <c r="A1256" s="29"/>
      <c r="B1256" s="29"/>
      <c r="C1256" s="30">
        <v>42141</v>
      </c>
      <c r="D1256" s="27">
        <f>COUNTIF($B$2:$B$840,$C1256)</f>
        <v>0</v>
      </c>
      <c r="E1256" s="27">
        <f>SUM($D1256:OFFSET($D1256,$F$2-1,0))</f>
        <v>0</v>
      </c>
      <c r="F1256" s="29"/>
      <c r="G1256" s="29"/>
      <c r="H1256" s="29"/>
      <c r="I1256" s="29"/>
      <c r="J1256" s="29"/>
      <c r="K1256" s="29"/>
      <c r="L1256" s="29"/>
      <c r="M1256" s="29"/>
      <c r="N1256" s="29"/>
      <c r="O1256" s="29"/>
      <c r="P1256" s="29"/>
      <c r="Q1256" s="29"/>
      <c r="R1256" s="29"/>
      <c r="S1256" s="29"/>
      <c r="T1256" s="29"/>
      <c r="U1256" s="29"/>
      <c r="V1256" s="29"/>
      <c r="W1256" s="29"/>
      <c r="X1256" s="29"/>
      <c r="Y1256" s="29"/>
      <c r="Z1256" s="29"/>
    </row>
    <row r="1257" ht="15.35" customHeight="1">
      <c r="A1257" s="29"/>
      <c r="B1257" s="29"/>
      <c r="C1257" s="30">
        <v>42142</v>
      </c>
      <c r="D1257" s="27">
        <f>COUNTIF($B$2:$B$840,$C1257)</f>
        <v>0</v>
      </c>
      <c r="E1257" s="27">
        <f>SUM($D1257:OFFSET($D1257,$F$2-1,0))</f>
        <v>0</v>
      </c>
      <c r="F1257" s="29"/>
      <c r="G1257" s="29"/>
      <c r="H1257" s="29"/>
      <c r="I1257" s="29"/>
      <c r="J1257" s="29"/>
      <c r="K1257" s="29"/>
      <c r="L1257" s="29"/>
      <c r="M1257" s="29"/>
      <c r="N1257" s="29"/>
      <c r="O1257" s="29"/>
      <c r="P1257" s="29"/>
      <c r="Q1257" s="29"/>
      <c r="R1257" s="29"/>
      <c r="S1257" s="29"/>
      <c r="T1257" s="29"/>
      <c r="U1257" s="29"/>
      <c r="V1257" s="29"/>
      <c r="W1257" s="29"/>
      <c r="X1257" s="29"/>
      <c r="Y1257" s="29"/>
      <c r="Z1257" s="29"/>
    </row>
    <row r="1258" ht="15.35" customHeight="1">
      <c r="A1258" s="29"/>
      <c r="B1258" s="29"/>
      <c r="C1258" s="30">
        <v>42143</v>
      </c>
      <c r="D1258" s="27">
        <f>COUNTIF($B$2:$B$840,$C1258)</f>
        <v>0</v>
      </c>
      <c r="E1258" s="27">
        <f>SUM($D1258:OFFSET($D1258,$F$2-1,0))</f>
        <v>0</v>
      </c>
      <c r="F1258" s="29"/>
      <c r="G1258" s="29"/>
      <c r="H1258" s="29"/>
      <c r="I1258" s="29"/>
      <c r="J1258" s="29"/>
      <c r="K1258" s="29"/>
      <c r="L1258" s="29"/>
      <c r="M1258" s="29"/>
      <c r="N1258" s="29"/>
      <c r="O1258" s="29"/>
      <c r="P1258" s="29"/>
      <c r="Q1258" s="29"/>
      <c r="R1258" s="29"/>
      <c r="S1258" s="29"/>
      <c r="T1258" s="29"/>
      <c r="U1258" s="29"/>
      <c r="V1258" s="29"/>
      <c r="W1258" s="29"/>
      <c r="X1258" s="29"/>
      <c r="Y1258" s="29"/>
      <c r="Z1258" s="29"/>
    </row>
    <row r="1259" ht="15.35" customHeight="1">
      <c r="A1259" s="29"/>
      <c r="B1259" s="29"/>
      <c r="C1259" s="30">
        <v>42144</v>
      </c>
      <c r="D1259" s="27">
        <f>COUNTIF($B$2:$B$840,$C1259)</f>
        <v>0</v>
      </c>
      <c r="E1259" s="27">
        <f>SUM($D1259:OFFSET($D1259,$F$2-1,0))</f>
        <v>0</v>
      </c>
      <c r="F1259" s="29"/>
      <c r="G1259" s="29"/>
      <c r="H1259" s="29"/>
      <c r="I1259" s="29"/>
      <c r="J1259" s="29"/>
      <c r="K1259" s="29"/>
      <c r="L1259" s="29"/>
      <c r="M1259" s="29"/>
      <c r="N1259" s="29"/>
      <c r="O1259" s="29"/>
      <c r="P1259" s="29"/>
      <c r="Q1259" s="29"/>
      <c r="R1259" s="29"/>
      <c r="S1259" s="29"/>
      <c r="T1259" s="29"/>
      <c r="U1259" s="29"/>
      <c r="V1259" s="29"/>
      <c r="W1259" s="29"/>
      <c r="X1259" s="29"/>
      <c r="Y1259" s="29"/>
      <c r="Z1259" s="29"/>
    </row>
    <row r="1260" ht="15.35" customHeight="1">
      <c r="A1260" s="29"/>
      <c r="B1260" s="29"/>
      <c r="C1260" s="30">
        <v>42145</v>
      </c>
      <c r="D1260" s="27">
        <f>COUNTIF($B$2:$B$840,$C1260)</f>
        <v>0</v>
      </c>
      <c r="E1260" s="27">
        <f>SUM($D1260:OFFSET($D1260,$F$2-1,0))</f>
        <v>0</v>
      </c>
      <c r="F1260" s="29"/>
      <c r="G1260" s="29"/>
      <c r="H1260" s="29"/>
      <c r="I1260" s="29"/>
      <c r="J1260" s="29"/>
      <c r="K1260" s="29"/>
      <c r="L1260" s="29"/>
      <c r="M1260" s="29"/>
      <c r="N1260" s="29"/>
      <c r="O1260" s="29"/>
      <c r="P1260" s="29"/>
      <c r="Q1260" s="29"/>
      <c r="R1260" s="29"/>
      <c r="S1260" s="29"/>
      <c r="T1260" s="29"/>
      <c r="U1260" s="29"/>
      <c r="V1260" s="29"/>
      <c r="W1260" s="29"/>
      <c r="X1260" s="29"/>
      <c r="Y1260" s="29"/>
      <c r="Z1260" s="29"/>
    </row>
    <row r="1261" ht="15.35" customHeight="1">
      <c r="A1261" s="29"/>
      <c r="B1261" s="29"/>
      <c r="C1261" s="30">
        <v>42146</v>
      </c>
      <c r="D1261" s="27">
        <f>COUNTIF($B$2:$B$840,$C1261)</f>
        <v>0</v>
      </c>
      <c r="E1261" s="27">
        <f>SUM($D1261:OFFSET($D1261,$F$2-1,0))</f>
        <v>0</v>
      </c>
      <c r="F1261" s="29"/>
      <c r="G1261" s="29"/>
      <c r="H1261" s="29"/>
      <c r="I1261" s="29"/>
      <c r="J1261" s="29"/>
      <c r="K1261" s="29"/>
      <c r="L1261" s="29"/>
      <c r="M1261" s="29"/>
      <c r="N1261" s="29"/>
      <c r="O1261" s="29"/>
      <c r="P1261" s="29"/>
      <c r="Q1261" s="29"/>
      <c r="R1261" s="29"/>
      <c r="S1261" s="29"/>
      <c r="T1261" s="29"/>
      <c r="U1261" s="29"/>
      <c r="V1261" s="29"/>
      <c r="W1261" s="29"/>
      <c r="X1261" s="29"/>
      <c r="Y1261" s="29"/>
      <c r="Z1261" s="29"/>
    </row>
    <row r="1262" ht="15.35" customHeight="1">
      <c r="A1262" s="29"/>
      <c r="B1262" s="29"/>
      <c r="C1262" s="30">
        <v>42147</v>
      </c>
      <c r="D1262" s="27">
        <f>COUNTIF($B$2:$B$840,$C1262)</f>
        <v>0</v>
      </c>
      <c r="E1262" s="27">
        <f>SUM($D1262:OFFSET($D1262,$F$2-1,0))</f>
        <v>0</v>
      </c>
      <c r="F1262" s="29"/>
      <c r="G1262" s="29"/>
      <c r="H1262" s="29"/>
      <c r="I1262" s="29"/>
      <c r="J1262" s="29"/>
      <c r="K1262" s="29"/>
      <c r="L1262" s="29"/>
      <c r="M1262" s="29"/>
      <c r="N1262" s="29"/>
      <c r="O1262" s="29"/>
      <c r="P1262" s="29"/>
      <c r="Q1262" s="29"/>
      <c r="R1262" s="29"/>
      <c r="S1262" s="29"/>
      <c r="T1262" s="29"/>
      <c r="U1262" s="29"/>
      <c r="V1262" s="29"/>
      <c r="W1262" s="29"/>
      <c r="X1262" s="29"/>
      <c r="Y1262" s="29"/>
      <c r="Z1262" s="29"/>
    </row>
    <row r="1263" ht="15.35" customHeight="1">
      <c r="A1263" s="29"/>
      <c r="B1263" s="29"/>
      <c r="C1263" s="30">
        <v>42148</v>
      </c>
      <c r="D1263" s="27">
        <f>COUNTIF($B$2:$B$840,$C1263)</f>
        <v>0</v>
      </c>
      <c r="E1263" s="27">
        <f>SUM($D1263:OFFSET($D1263,$F$2-1,0))</f>
        <v>0</v>
      </c>
      <c r="F1263" s="29"/>
      <c r="G1263" s="29"/>
      <c r="H1263" s="29"/>
      <c r="I1263" s="29"/>
      <c r="J1263" s="29"/>
      <c r="K1263" s="29"/>
      <c r="L1263" s="29"/>
      <c r="M1263" s="29"/>
      <c r="N1263" s="29"/>
      <c r="O1263" s="29"/>
      <c r="P1263" s="29"/>
      <c r="Q1263" s="29"/>
      <c r="R1263" s="29"/>
      <c r="S1263" s="29"/>
      <c r="T1263" s="29"/>
      <c r="U1263" s="29"/>
      <c r="V1263" s="29"/>
      <c r="W1263" s="29"/>
      <c r="X1263" s="29"/>
      <c r="Y1263" s="29"/>
      <c r="Z1263" s="29"/>
    </row>
    <row r="1264" ht="15.35" customHeight="1">
      <c r="A1264" s="29"/>
      <c r="B1264" s="29"/>
      <c r="C1264" s="30">
        <v>42149</v>
      </c>
      <c r="D1264" s="27">
        <f>COUNTIF($B$2:$B$840,$C1264)</f>
        <v>0</v>
      </c>
      <c r="E1264" s="27">
        <f>SUM($D1264:OFFSET($D1264,$F$2-1,0))</f>
        <v>0</v>
      </c>
      <c r="F1264" s="29"/>
      <c r="G1264" s="29"/>
      <c r="H1264" s="29"/>
      <c r="I1264" s="29"/>
      <c r="J1264" s="29"/>
      <c r="K1264" s="29"/>
      <c r="L1264" s="29"/>
      <c r="M1264" s="29"/>
      <c r="N1264" s="29"/>
      <c r="O1264" s="29"/>
      <c r="P1264" s="29"/>
      <c r="Q1264" s="29"/>
      <c r="R1264" s="29"/>
      <c r="S1264" s="29"/>
      <c r="T1264" s="29"/>
      <c r="U1264" s="29"/>
      <c r="V1264" s="29"/>
      <c r="W1264" s="29"/>
      <c r="X1264" s="29"/>
      <c r="Y1264" s="29"/>
      <c r="Z1264" s="29"/>
    </row>
    <row r="1265" ht="15.35" customHeight="1">
      <c r="A1265" s="29"/>
      <c r="B1265" s="29"/>
      <c r="C1265" s="30">
        <v>42150</v>
      </c>
      <c r="D1265" s="27">
        <f>COUNTIF($B$2:$B$840,$C1265)</f>
        <v>0</v>
      </c>
      <c r="E1265" s="27">
        <f>SUM($D1265:OFFSET($D1265,$F$2-1,0))</f>
        <v>0</v>
      </c>
      <c r="F1265" s="29"/>
      <c r="G1265" s="29"/>
      <c r="H1265" s="29"/>
      <c r="I1265" s="29"/>
      <c r="J1265" s="29"/>
      <c r="K1265" s="29"/>
      <c r="L1265" s="29"/>
      <c r="M1265" s="29"/>
      <c r="N1265" s="29"/>
      <c r="O1265" s="29"/>
      <c r="P1265" s="29"/>
      <c r="Q1265" s="29"/>
      <c r="R1265" s="29"/>
      <c r="S1265" s="29"/>
      <c r="T1265" s="29"/>
      <c r="U1265" s="29"/>
      <c r="V1265" s="29"/>
      <c r="W1265" s="29"/>
      <c r="X1265" s="29"/>
      <c r="Y1265" s="29"/>
      <c r="Z1265" s="29"/>
    </row>
    <row r="1266" ht="15.35" customHeight="1">
      <c r="A1266" s="29"/>
      <c r="B1266" s="29"/>
      <c r="C1266" s="30">
        <v>42151</v>
      </c>
      <c r="D1266" s="27">
        <f>COUNTIF($B$2:$B$840,$C1266)</f>
        <v>0</v>
      </c>
      <c r="E1266" s="27">
        <f>SUM($D1266:OFFSET($D1266,$F$2-1,0))</f>
        <v>0</v>
      </c>
      <c r="F1266" s="29"/>
      <c r="G1266" s="29"/>
      <c r="H1266" s="29"/>
      <c r="I1266" s="29"/>
      <c r="J1266" s="29"/>
      <c r="K1266" s="29"/>
      <c r="L1266" s="29"/>
      <c r="M1266" s="29"/>
      <c r="N1266" s="29"/>
      <c r="O1266" s="29"/>
      <c r="P1266" s="29"/>
      <c r="Q1266" s="29"/>
      <c r="R1266" s="29"/>
      <c r="S1266" s="29"/>
      <c r="T1266" s="29"/>
      <c r="U1266" s="29"/>
      <c r="V1266" s="29"/>
      <c r="W1266" s="29"/>
      <c r="X1266" s="29"/>
      <c r="Y1266" s="29"/>
      <c r="Z1266" s="29"/>
    </row>
    <row r="1267" ht="15.35" customHeight="1">
      <c r="A1267" s="29"/>
      <c r="B1267" s="29"/>
      <c r="C1267" s="30">
        <v>42152</v>
      </c>
      <c r="D1267" s="27">
        <f>COUNTIF($B$2:$B$840,$C1267)</f>
        <v>0</v>
      </c>
      <c r="E1267" s="27">
        <f>SUM($D1267:OFFSET($D1267,$F$2-1,0))</f>
        <v>0</v>
      </c>
      <c r="F1267" s="29"/>
      <c r="G1267" s="29"/>
      <c r="H1267" s="29"/>
      <c r="I1267" s="29"/>
      <c r="J1267" s="29"/>
      <c r="K1267" s="29"/>
      <c r="L1267" s="29"/>
      <c r="M1267" s="29"/>
      <c r="N1267" s="29"/>
      <c r="O1267" s="29"/>
      <c r="P1267" s="29"/>
      <c r="Q1267" s="29"/>
      <c r="R1267" s="29"/>
      <c r="S1267" s="29"/>
      <c r="T1267" s="29"/>
      <c r="U1267" s="29"/>
      <c r="V1267" s="29"/>
      <c r="W1267" s="29"/>
      <c r="X1267" s="29"/>
      <c r="Y1267" s="29"/>
      <c r="Z1267" s="29"/>
    </row>
    <row r="1268" ht="15.35" customHeight="1">
      <c r="A1268" s="29"/>
      <c r="B1268" s="29"/>
      <c r="C1268" s="30">
        <v>42153</v>
      </c>
      <c r="D1268" s="27">
        <f>COUNTIF($B$2:$B$840,$C1268)</f>
        <v>0</v>
      </c>
      <c r="E1268" s="27">
        <f>SUM($D1268:OFFSET($D1268,$F$2-1,0))</f>
        <v>0</v>
      </c>
      <c r="F1268" s="29"/>
      <c r="G1268" s="29"/>
      <c r="H1268" s="29"/>
      <c r="I1268" s="29"/>
      <c r="J1268" s="29"/>
      <c r="K1268" s="29"/>
      <c r="L1268" s="29"/>
      <c r="M1268" s="29"/>
      <c r="N1268" s="29"/>
      <c r="O1268" s="29"/>
      <c r="P1268" s="29"/>
      <c r="Q1268" s="29"/>
      <c r="R1268" s="29"/>
      <c r="S1268" s="29"/>
      <c r="T1268" s="29"/>
      <c r="U1268" s="29"/>
      <c r="V1268" s="29"/>
      <c r="W1268" s="29"/>
      <c r="X1268" s="29"/>
      <c r="Y1268" s="29"/>
      <c r="Z1268" s="29"/>
    </row>
    <row r="1269" ht="15.35" customHeight="1">
      <c r="A1269" s="29"/>
      <c r="B1269" s="29"/>
      <c r="C1269" s="30">
        <v>42154</v>
      </c>
      <c r="D1269" s="27">
        <f>COUNTIF($B$2:$B$840,$C1269)</f>
        <v>0</v>
      </c>
      <c r="E1269" s="27">
        <f>SUM($D1269:OFFSET($D1269,$F$2-1,0))</f>
        <v>0</v>
      </c>
      <c r="F1269" s="29"/>
      <c r="G1269" s="29"/>
      <c r="H1269" s="29"/>
      <c r="I1269" s="29"/>
      <c r="J1269" s="29"/>
      <c r="K1269" s="29"/>
      <c r="L1269" s="29"/>
      <c r="M1269" s="29"/>
      <c r="N1269" s="29"/>
      <c r="O1269" s="29"/>
      <c r="P1269" s="29"/>
      <c r="Q1269" s="29"/>
      <c r="R1269" s="29"/>
      <c r="S1269" s="29"/>
      <c r="T1269" s="29"/>
      <c r="U1269" s="29"/>
      <c r="V1269" s="29"/>
      <c r="W1269" s="29"/>
      <c r="X1269" s="29"/>
      <c r="Y1269" s="29"/>
      <c r="Z1269" s="29"/>
    </row>
    <row r="1270" ht="15.35" customHeight="1">
      <c r="A1270" s="29"/>
      <c r="B1270" s="29"/>
      <c r="C1270" s="30">
        <v>42155</v>
      </c>
      <c r="D1270" s="27">
        <f>COUNTIF($B$2:$B$840,$C1270)</f>
        <v>0</v>
      </c>
      <c r="E1270" s="27">
        <f>SUM($D1270:OFFSET($D1270,$F$2-1,0))</f>
        <v>0</v>
      </c>
      <c r="F1270" s="29"/>
      <c r="G1270" s="29"/>
      <c r="H1270" s="29"/>
      <c r="I1270" s="29"/>
      <c r="J1270" s="29"/>
      <c r="K1270" s="29"/>
      <c r="L1270" s="29"/>
      <c r="M1270" s="29"/>
      <c r="N1270" s="29"/>
      <c r="O1270" s="29"/>
      <c r="P1270" s="29"/>
      <c r="Q1270" s="29"/>
      <c r="R1270" s="29"/>
      <c r="S1270" s="29"/>
      <c r="T1270" s="29"/>
      <c r="U1270" s="29"/>
      <c r="V1270" s="29"/>
      <c r="W1270" s="29"/>
      <c r="X1270" s="29"/>
      <c r="Y1270" s="29"/>
      <c r="Z1270" s="29"/>
    </row>
    <row r="1271" ht="15.35" customHeight="1">
      <c r="A1271" s="29"/>
      <c r="B1271" s="29"/>
      <c r="C1271" s="30">
        <v>42156</v>
      </c>
      <c r="D1271" s="27">
        <f>COUNTIF($B$2:$B$840,$C1271)</f>
        <v>0</v>
      </c>
      <c r="E1271" s="27">
        <f>SUM($D1271:OFFSET($D1271,$F$2-1,0))</f>
        <v>0</v>
      </c>
      <c r="F1271" s="29"/>
      <c r="G1271" s="29"/>
      <c r="H1271" s="29"/>
      <c r="I1271" s="29"/>
      <c r="J1271" s="29"/>
      <c r="K1271" s="29"/>
      <c r="L1271" s="29"/>
      <c r="M1271" s="29"/>
      <c r="N1271" s="29"/>
      <c r="O1271" s="29"/>
      <c r="P1271" s="29"/>
      <c r="Q1271" s="29"/>
      <c r="R1271" s="29"/>
      <c r="S1271" s="29"/>
      <c r="T1271" s="29"/>
      <c r="U1271" s="29"/>
      <c r="V1271" s="29"/>
      <c r="W1271" s="29"/>
      <c r="X1271" s="29"/>
      <c r="Y1271" s="29"/>
      <c r="Z1271" s="29"/>
    </row>
    <row r="1272" ht="15.35" customHeight="1">
      <c r="A1272" s="29"/>
      <c r="B1272" s="29"/>
      <c r="C1272" s="30">
        <v>42157</v>
      </c>
      <c r="D1272" s="27">
        <f>COUNTIF($B$2:$B$840,$C1272)</f>
        <v>0</v>
      </c>
      <c r="E1272" s="27">
        <f>SUM($D1272:OFFSET($D1272,$F$2-1,0))</f>
        <v>0</v>
      </c>
      <c r="F1272" s="29"/>
      <c r="G1272" s="29"/>
      <c r="H1272" s="29"/>
      <c r="I1272" s="29"/>
      <c r="J1272" s="29"/>
      <c r="K1272" s="29"/>
      <c r="L1272" s="29"/>
      <c r="M1272" s="29"/>
      <c r="N1272" s="29"/>
      <c r="O1272" s="29"/>
      <c r="P1272" s="29"/>
      <c r="Q1272" s="29"/>
      <c r="R1272" s="29"/>
      <c r="S1272" s="29"/>
      <c r="T1272" s="29"/>
      <c r="U1272" s="29"/>
      <c r="V1272" s="29"/>
      <c r="W1272" s="29"/>
      <c r="X1272" s="29"/>
      <c r="Y1272" s="29"/>
      <c r="Z1272" s="29"/>
    </row>
    <row r="1273" ht="15.35" customHeight="1">
      <c r="A1273" s="29"/>
      <c r="B1273" s="29"/>
      <c r="C1273" s="30">
        <v>42158</v>
      </c>
      <c r="D1273" s="27">
        <f>COUNTIF($B$2:$B$840,$C1273)</f>
        <v>0</v>
      </c>
      <c r="E1273" s="27">
        <f>SUM($D1273:OFFSET($D1273,$F$2-1,0))</f>
        <v>0</v>
      </c>
      <c r="F1273" s="29"/>
      <c r="G1273" s="29"/>
      <c r="H1273" s="29"/>
      <c r="I1273" s="29"/>
      <c r="J1273" s="29"/>
      <c r="K1273" s="29"/>
      <c r="L1273" s="29"/>
      <c r="M1273" s="29"/>
      <c r="N1273" s="29"/>
      <c r="O1273" s="29"/>
      <c r="P1273" s="29"/>
      <c r="Q1273" s="29"/>
      <c r="R1273" s="29"/>
      <c r="S1273" s="29"/>
      <c r="T1273" s="29"/>
      <c r="U1273" s="29"/>
      <c r="V1273" s="29"/>
      <c r="W1273" s="29"/>
      <c r="X1273" s="29"/>
      <c r="Y1273" s="29"/>
      <c r="Z1273" s="29"/>
    </row>
    <row r="1274" ht="15.35" customHeight="1">
      <c r="A1274" s="29"/>
      <c r="B1274" s="29"/>
      <c r="C1274" s="30">
        <v>42159</v>
      </c>
      <c r="D1274" s="27">
        <f>COUNTIF($B$2:$B$840,$C1274)</f>
        <v>0</v>
      </c>
      <c r="E1274" s="27">
        <f>SUM($D1274:OFFSET($D1274,$F$2-1,0))</f>
        <v>0</v>
      </c>
      <c r="F1274" s="29"/>
      <c r="G1274" s="29"/>
      <c r="H1274" s="29"/>
      <c r="I1274" s="29"/>
      <c r="J1274" s="29"/>
      <c r="K1274" s="29"/>
      <c r="L1274" s="29"/>
      <c r="M1274" s="29"/>
      <c r="N1274" s="29"/>
      <c r="O1274" s="29"/>
      <c r="P1274" s="29"/>
      <c r="Q1274" s="29"/>
      <c r="R1274" s="29"/>
      <c r="S1274" s="29"/>
      <c r="T1274" s="29"/>
      <c r="U1274" s="29"/>
      <c r="V1274" s="29"/>
      <c r="W1274" s="29"/>
      <c r="X1274" s="29"/>
      <c r="Y1274" s="29"/>
      <c r="Z1274" s="29"/>
    </row>
    <row r="1275" ht="15.35" customHeight="1">
      <c r="A1275" s="29"/>
      <c r="B1275" s="29"/>
      <c r="C1275" s="30">
        <v>42160</v>
      </c>
      <c r="D1275" s="27">
        <f>COUNTIF($B$2:$B$840,$C1275)</f>
        <v>0</v>
      </c>
      <c r="E1275" s="27">
        <f>SUM($D1275:OFFSET($D1275,$F$2-1,0))</f>
        <v>0</v>
      </c>
      <c r="F1275" s="29"/>
      <c r="G1275" s="29"/>
      <c r="H1275" s="29"/>
      <c r="I1275" s="29"/>
      <c r="J1275" s="29"/>
      <c r="K1275" s="29"/>
      <c r="L1275" s="29"/>
      <c r="M1275" s="29"/>
      <c r="N1275" s="29"/>
      <c r="O1275" s="29"/>
      <c r="P1275" s="29"/>
      <c r="Q1275" s="29"/>
      <c r="R1275" s="29"/>
      <c r="S1275" s="29"/>
      <c r="T1275" s="29"/>
      <c r="U1275" s="29"/>
      <c r="V1275" s="29"/>
      <c r="W1275" s="29"/>
      <c r="X1275" s="29"/>
      <c r="Y1275" s="29"/>
      <c r="Z1275" s="29"/>
    </row>
    <row r="1276" ht="15.35" customHeight="1">
      <c r="A1276" s="29"/>
      <c r="B1276" s="29"/>
      <c r="C1276" s="30">
        <v>42161</v>
      </c>
      <c r="D1276" s="27">
        <f>COUNTIF($B$2:$B$840,$C1276)</f>
        <v>0</v>
      </c>
      <c r="E1276" s="27">
        <f>SUM($D1276:OFFSET($D1276,$F$2-1,0))</f>
        <v>0</v>
      </c>
      <c r="F1276" s="29"/>
      <c r="G1276" s="29"/>
      <c r="H1276" s="29"/>
      <c r="I1276" s="29"/>
      <c r="J1276" s="29"/>
      <c r="K1276" s="29"/>
      <c r="L1276" s="29"/>
      <c r="M1276" s="29"/>
      <c r="N1276" s="29"/>
      <c r="O1276" s="29"/>
      <c r="P1276" s="29"/>
      <c r="Q1276" s="29"/>
      <c r="R1276" s="29"/>
      <c r="S1276" s="29"/>
      <c r="T1276" s="29"/>
      <c r="U1276" s="29"/>
      <c r="V1276" s="29"/>
      <c r="W1276" s="29"/>
      <c r="X1276" s="29"/>
      <c r="Y1276" s="29"/>
      <c r="Z1276" s="29"/>
    </row>
    <row r="1277" ht="15.35" customHeight="1">
      <c r="A1277" s="29"/>
      <c r="B1277" s="29"/>
      <c r="C1277" s="30">
        <v>42162</v>
      </c>
      <c r="D1277" s="27">
        <f>COUNTIF($B$2:$B$840,$C1277)</f>
        <v>0</v>
      </c>
      <c r="E1277" s="27">
        <f>SUM($D1277:OFFSET($D1277,$F$2-1,0))</f>
        <v>0</v>
      </c>
      <c r="F1277" s="29"/>
      <c r="G1277" s="29"/>
      <c r="H1277" s="29"/>
      <c r="I1277" s="29"/>
      <c r="J1277" s="29"/>
      <c r="K1277" s="29"/>
      <c r="L1277" s="29"/>
      <c r="M1277" s="29"/>
      <c r="N1277" s="29"/>
      <c r="O1277" s="29"/>
      <c r="P1277" s="29"/>
      <c r="Q1277" s="29"/>
      <c r="R1277" s="29"/>
      <c r="S1277" s="29"/>
      <c r="T1277" s="29"/>
      <c r="U1277" s="29"/>
      <c r="V1277" s="29"/>
      <c r="W1277" s="29"/>
      <c r="X1277" s="29"/>
      <c r="Y1277" s="29"/>
      <c r="Z1277" s="29"/>
    </row>
    <row r="1278" ht="15.35" customHeight="1">
      <c r="A1278" s="29"/>
      <c r="B1278" s="29"/>
      <c r="C1278" s="30">
        <v>42163</v>
      </c>
      <c r="D1278" s="27">
        <f>COUNTIF($B$2:$B$840,$C1278)</f>
        <v>0</v>
      </c>
      <c r="E1278" s="27">
        <f>SUM($D1278:OFFSET($D1278,$F$2-1,0))</f>
        <v>0</v>
      </c>
      <c r="F1278" s="29"/>
      <c r="G1278" s="29"/>
      <c r="H1278" s="29"/>
      <c r="I1278" s="29"/>
      <c r="J1278" s="29"/>
      <c r="K1278" s="29"/>
      <c r="L1278" s="29"/>
      <c r="M1278" s="29"/>
      <c r="N1278" s="29"/>
      <c r="O1278" s="29"/>
      <c r="P1278" s="29"/>
      <c r="Q1278" s="29"/>
      <c r="R1278" s="29"/>
      <c r="S1278" s="29"/>
      <c r="T1278" s="29"/>
      <c r="U1278" s="29"/>
      <c r="V1278" s="29"/>
      <c r="W1278" s="29"/>
      <c r="X1278" s="29"/>
      <c r="Y1278" s="29"/>
      <c r="Z1278" s="29"/>
    </row>
    <row r="1279" ht="15.35" customHeight="1">
      <c r="A1279" s="29"/>
      <c r="B1279" s="29"/>
      <c r="C1279" s="30">
        <v>42164</v>
      </c>
      <c r="D1279" s="27">
        <f>COUNTIF($B$2:$B$840,$C1279)</f>
        <v>0</v>
      </c>
      <c r="E1279" s="27">
        <f>SUM($D1279:OFFSET($D1279,$F$2-1,0))</f>
        <v>0</v>
      </c>
      <c r="F1279" s="29"/>
      <c r="G1279" s="29"/>
      <c r="H1279" s="29"/>
      <c r="I1279" s="29"/>
      <c r="J1279" s="29"/>
      <c r="K1279" s="29"/>
      <c r="L1279" s="29"/>
      <c r="M1279" s="29"/>
      <c r="N1279" s="29"/>
      <c r="O1279" s="29"/>
      <c r="P1279" s="29"/>
      <c r="Q1279" s="29"/>
      <c r="R1279" s="29"/>
      <c r="S1279" s="29"/>
      <c r="T1279" s="29"/>
      <c r="U1279" s="29"/>
      <c r="V1279" s="29"/>
      <c r="W1279" s="29"/>
      <c r="X1279" s="29"/>
      <c r="Y1279" s="29"/>
      <c r="Z1279" s="29"/>
    </row>
    <row r="1280" ht="15.35" customHeight="1">
      <c r="A1280" s="29"/>
      <c r="B1280" s="29"/>
      <c r="C1280" s="30">
        <v>42165</v>
      </c>
      <c r="D1280" s="27">
        <f>COUNTIF($B$2:$B$840,$C1280)</f>
        <v>0</v>
      </c>
      <c r="E1280" s="27">
        <f>SUM($D1280:OFFSET($D1280,$F$2-1,0))</f>
        <v>0</v>
      </c>
      <c r="F1280" s="29"/>
      <c r="G1280" s="29"/>
      <c r="H1280" s="29"/>
      <c r="I1280" s="29"/>
      <c r="J1280" s="29"/>
      <c r="K1280" s="29"/>
      <c r="L1280" s="29"/>
      <c r="M1280" s="29"/>
      <c r="N1280" s="29"/>
      <c r="O1280" s="29"/>
      <c r="P1280" s="29"/>
      <c r="Q1280" s="29"/>
      <c r="R1280" s="29"/>
      <c r="S1280" s="29"/>
      <c r="T1280" s="29"/>
      <c r="U1280" s="29"/>
      <c r="V1280" s="29"/>
      <c r="W1280" s="29"/>
      <c r="X1280" s="29"/>
      <c r="Y1280" s="29"/>
      <c r="Z1280" s="29"/>
    </row>
    <row r="1281" ht="15.35" customHeight="1">
      <c r="A1281" s="29"/>
      <c r="B1281" s="29"/>
      <c r="C1281" s="30">
        <v>42166</v>
      </c>
      <c r="D1281" s="27">
        <f>COUNTIF($B$2:$B$840,$C1281)</f>
        <v>0</v>
      </c>
      <c r="E1281" s="27">
        <f>SUM($D1281:OFFSET($D1281,$F$2-1,0))</f>
        <v>0</v>
      </c>
      <c r="F1281" s="29"/>
      <c r="G1281" s="29"/>
      <c r="H1281" s="29"/>
      <c r="I1281" s="29"/>
      <c r="J1281" s="29"/>
      <c r="K1281" s="29"/>
      <c r="L1281" s="29"/>
      <c r="M1281" s="29"/>
      <c r="N1281" s="29"/>
      <c r="O1281" s="29"/>
      <c r="P1281" s="29"/>
      <c r="Q1281" s="29"/>
      <c r="R1281" s="29"/>
      <c r="S1281" s="29"/>
      <c r="T1281" s="29"/>
      <c r="U1281" s="29"/>
      <c r="V1281" s="29"/>
      <c r="W1281" s="29"/>
      <c r="X1281" s="29"/>
      <c r="Y1281" s="29"/>
      <c r="Z1281" s="29"/>
    </row>
    <row r="1282" ht="15.35" customHeight="1">
      <c r="A1282" s="29"/>
      <c r="B1282" s="29"/>
      <c r="C1282" s="30">
        <v>42167</v>
      </c>
      <c r="D1282" s="27">
        <f>COUNTIF($B$2:$B$840,$C1282)</f>
        <v>0</v>
      </c>
      <c r="E1282" s="27">
        <f>SUM($D1282:OFFSET($D1282,$F$2-1,0))</f>
        <v>0</v>
      </c>
      <c r="F1282" s="29"/>
      <c r="G1282" s="29"/>
      <c r="H1282" s="29"/>
      <c r="I1282" s="29"/>
      <c r="J1282" s="29"/>
      <c r="K1282" s="29"/>
      <c r="L1282" s="29"/>
      <c r="M1282" s="29"/>
      <c r="N1282" s="29"/>
      <c r="O1282" s="29"/>
      <c r="P1282" s="29"/>
      <c r="Q1282" s="29"/>
      <c r="R1282" s="29"/>
      <c r="S1282" s="29"/>
      <c r="T1282" s="29"/>
      <c r="U1282" s="29"/>
      <c r="V1282" s="29"/>
      <c r="W1282" s="29"/>
      <c r="X1282" s="29"/>
      <c r="Y1282" s="29"/>
      <c r="Z1282" s="29"/>
    </row>
    <row r="1283" ht="15.35" customHeight="1">
      <c r="A1283" s="29"/>
      <c r="B1283" s="29"/>
      <c r="C1283" s="30">
        <v>42168</v>
      </c>
      <c r="D1283" s="27">
        <f>COUNTIF($B$2:$B$840,$C1283)</f>
        <v>0</v>
      </c>
      <c r="E1283" s="27">
        <f>SUM($D1283:OFFSET($D1283,$F$2-1,0))</f>
        <v>0</v>
      </c>
      <c r="F1283" s="29"/>
      <c r="G1283" s="29"/>
      <c r="H1283" s="29"/>
      <c r="I1283" s="29"/>
      <c r="J1283" s="29"/>
      <c r="K1283" s="29"/>
      <c r="L1283" s="29"/>
      <c r="M1283" s="29"/>
      <c r="N1283" s="29"/>
      <c r="O1283" s="29"/>
      <c r="P1283" s="29"/>
      <c r="Q1283" s="29"/>
      <c r="R1283" s="29"/>
      <c r="S1283" s="29"/>
      <c r="T1283" s="29"/>
      <c r="U1283" s="29"/>
      <c r="V1283" s="29"/>
      <c r="W1283" s="29"/>
      <c r="X1283" s="29"/>
      <c r="Y1283" s="29"/>
      <c r="Z1283" s="29"/>
    </row>
    <row r="1284" ht="15.35" customHeight="1">
      <c r="A1284" s="29"/>
      <c r="B1284" s="29"/>
      <c r="C1284" s="30">
        <v>42169</v>
      </c>
      <c r="D1284" s="27">
        <f>COUNTIF($B$2:$B$840,$C1284)</f>
        <v>0</v>
      </c>
      <c r="E1284" s="27">
        <f>SUM($D1284:OFFSET($D1284,$F$2-1,0))</f>
        <v>0</v>
      </c>
      <c r="F1284" s="29"/>
      <c r="G1284" s="29"/>
      <c r="H1284" s="29"/>
      <c r="I1284" s="29"/>
      <c r="J1284" s="29"/>
      <c r="K1284" s="29"/>
      <c r="L1284" s="29"/>
      <c r="M1284" s="29"/>
      <c r="N1284" s="29"/>
      <c r="O1284" s="29"/>
      <c r="P1284" s="29"/>
      <c r="Q1284" s="29"/>
      <c r="R1284" s="29"/>
      <c r="S1284" s="29"/>
      <c r="T1284" s="29"/>
      <c r="U1284" s="29"/>
      <c r="V1284" s="29"/>
      <c r="W1284" s="29"/>
      <c r="X1284" s="29"/>
      <c r="Y1284" s="29"/>
      <c r="Z1284" s="29"/>
    </row>
    <row r="1285" ht="15.35" customHeight="1">
      <c r="A1285" s="29"/>
      <c r="B1285" s="29"/>
      <c r="C1285" s="30">
        <v>42170</v>
      </c>
      <c r="D1285" s="27">
        <f>COUNTIF($B$2:$B$840,$C1285)</f>
        <v>0</v>
      </c>
      <c r="E1285" s="27">
        <f>SUM($D1285:OFFSET($D1285,$F$2-1,0))</f>
        <v>0</v>
      </c>
      <c r="F1285" s="29"/>
      <c r="G1285" s="29"/>
      <c r="H1285" s="29"/>
      <c r="I1285" s="29"/>
      <c r="J1285" s="29"/>
      <c r="K1285" s="29"/>
      <c r="L1285" s="29"/>
      <c r="M1285" s="29"/>
      <c r="N1285" s="29"/>
      <c r="O1285" s="29"/>
      <c r="P1285" s="29"/>
      <c r="Q1285" s="29"/>
      <c r="R1285" s="29"/>
      <c r="S1285" s="29"/>
      <c r="T1285" s="29"/>
      <c r="U1285" s="29"/>
      <c r="V1285" s="29"/>
      <c r="W1285" s="29"/>
      <c r="X1285" s="29"/>
      <c r="Y1285" s="29"/>
      <c r="Z1285" s="29"/>
    </row>
    <row r="1286" ht="15.35" customHeight="1">
      <c r="A1286" s="29"/>
      <c r="B1286" s="29"/>
      <c r="C1286" s="30">
        <v>42171</v>
      </c>
      <c r="D1286" s="27">
        <f>COUNTIF($B$2:$B$840,$C1286)</f>
        <v>0</v>
      </c>
      <c r="E1286" s="27">
        <f>SUM($D1286:OFFSET($D1286,$F$2-1,0))</f>
        <v>0</v>
      </c>
      <c r="F1286" s="29"/>
      <c r="G1286" s="29"/>
      <c r="H1286" s="29"/>
      <c r="I1286" s="29"/>
      <c r="J1286" s="29"/>
      <c r="K1286" s="29"/>
      <c r="L1286" s="29"/>
      <c r="M1286" s="29"/>
      <c r="N1286" s="29"/>
      <c r="O1286" s="29"/>
      <c r="P1286" s="29"/>
      <c r="Q1286" s="29"/>
      <c r="R1286" s="29"/>
      <c r="S1286" s="29"/>
      <c r="T1286" s="29"/>
      <c r="U1286" s="29"/>
      <c r="V1286" s="29"/>
      <c r="W1286" s="29"/>
      <c r="X1286" s="29"/>
      <c r="Y1286" s="29"/>
      <c r="Z1286" s="29"/>
    </row>
    <row r="1287" ht="15.35" customHeight="1">
      <c r="A1287" s="29"/>
      <c r="B1287" s="29"/>
      <c r="C1287" s="30">
        <v>42172</v>
      </c>
      <c r="D1287" s="27">
        <f>COUNTIF($B$2:$B$840,$C1287)</f>
        <v>0</v>
      </c>
      <c r="E1287" s="27">
        <f>SUM($D1287:OFFSET($D1287,$F$2-1,0))</f>
        <v>0</v>
      </c>
      <c r="F1287" s="29"/>
      <c r="G1287" s="29"/>
      <c r="H1287" s="29"/>
      <c r="I1287" s="29"/>
      <c r="J1287" s="29"/>
      <c r="K1287" s="29"/>
      <c r="L1287" s="29"/>
      <c r="M1287" s="29"/>
      <c r="N1287" s="29"/>
      <c r="O1287" s="29"/>
      <c r="P1287" s="29"/>
      <c r="Q1287" s="29"/>
      <c r="R1287" s="29"/>
      <c r="S1287" s="29"/>
      <c r="T1287" s="29"/>
      <c r="U1287" s="29"/>
      <c r="V1287" s="29"/>
      <c r="W1287" s="29"/>
      <c r="X1287" s="29"/>
      <c r="Y1287" s="29"/>
      <c r="Z1287" s="29"/>
    </row>
    <row r="1288" ht="15.35" customHeight="1">
      <c r="A1288" s="29"/>
      <c r="B1288" s="29"/>
      <c r="C1288" s="30">
        <v>42173</v>
      </c>
      <c r="D1288" s="27">
        <f>COUNTIF($B$2:$B$840,$C1288)</f>
        <v>0</v>
      </c>
      <c r="E1288" s="27">
        <f>SUM($D1288:OFFSET($D1288,$F$2-1,0))</f>
        <v>0</v>
      </c>
      <c r="F1288" s="29"/>
      <c r="G1288" s="29"/>
      <c r="H1288" s="29"/>
      <c r="I1288" s="29"/>
      <c r="J1288" s="29"/>
      <c r="K1288" s="29"/>
      <c r="L1288" s="29"/>
      <c r="M1288" s="29"/>
      <c r="N1288" s="29"/>
      <c r="O1288" s="29"/>
      <c r="P1288" s="29"/>
      <c r="Q1288" s="29"/>
      <c r="R1288" s="29"/>
      <c r="S1288" s="29"/>
      <c r="T1288" s="29"/>
      <c r="U1288" s="29"/>
      <c r="V1288" s="29"/>
      <c r="W1288" s="29"/>
      <c r="X1288" s="29"/>
      <c r="Y1288" s="29"/>
      <c r="Z1288" s="29"/>
    </row>
    <row r="1289" ht="15.35" customHeight="1">
      <c r="A1289" s="29"/>
      <c r="B1289" s="29"/>
      <c r="C1289" s="30">
        <v>42174</v>
      </c>
      <c r="D1289" s="27">
        <f>COUNTIF($B$2:$B$840,$C1289)</f>
        <v>0</v>
      </c>
      <c r="E1289" s="27">
        <f>SUM($D1289:OFFSET($D1289,$F$2-1,0))</f>
        <v>0</v>
      </c>
      <c r="F1289" s="29"/>
      <c r="G1289" s="29"/>
      <c r="H1289" s="29"/>
      <c r="I1289" s="29"/>
      <c r="J1289" s="29"/>
      <c r="K1289" s="29"/>
      <c r="L1289" s="29"/>
      <c r="M1289" s="29"/>
      <c r="N1289" s="29"/>
      <c r="O1289" s="29"/>
      <c r="P1289" s="29"/>
      <c r="Q1289" s="29"/>
      <c r="R1289" s="29"/>
      <c r="S1289" s="29"/>
      <c r="T1289" s="29"/>
      <c r="U1289" s="29"/>
      <c r="V1289" s="29"/>
      <c r="W1289" s="29"/>
      <c r="X1289" s="29"/>
      <c r="Y1289" s="29"/>
      <c r="Z1289" s="29"/>
    </row>
    <row r="1290" ht="15.35" customHeight="1">
      <c r="A1290" s="29"/>
      <c r="B1290" s="29"/>
      <c r="C1290" s="30">
        <v>42175</v>
      </c>
      <c r="D1290" s="27">
        <f>COUNTIF($B$2:$B$840,$C1290)</f>
        <v>0</v>
      </c>
      <c r="E1290" s="27">
        <f>SUM($D1290:OFFSET($D1290,$F$2-1,0))</f>
        <v>0</v>
      </c>
      <c r="F1290" s="29"/>
      <c r="G1290" s="29"/>
      <c r="H1290" s="29"/>
      <c r="I1290" s="29"/>
      <c r="J1290" s="29"/>
      <c r="K1290" s="29"/>
      <c r="L1290" s="29"/>
      <c r="M1290" s="29"/>
      <c r="N1290" s="29"/>
      <c r="O1290" s="29"/>
      <c r="P1290" s="29"/>
      <c r="Q1290" s="29"/>
      <c r="R1290" s="29"/>
      <c r="S1290" s="29"/>
      <c r="T1290" s="29"/>
      <c r="U1290" s="29"/>
      <c r="V1290" s="29"/>
      <c r="W1290" s="29"/>
      <c r="X1290" s="29"/>
      <c r="Y1290" s="29"/>
      <c r="Z1290" s="29"/>
    </row>
    <row r="1291" ht="15.35" customHeight="1">
      <c r="A1291" s="29"/>
      <c r="B1291" s="29"/>
      <c r="C1291" s="30">
        <v>42176</v>
      </c>
      <c r="D1291" s="27">
        <f>COUNTIF($B$2:$B$840,$C1291)</f>
        <v>0</v>
      </c>
      <c r="E1291" s="27">
        <f>SUM($D1291:OFFSET($D1291,$F$2-1,0))</f>
        <v>0</v>
      </c>
      <c r="F1291" s="29"/>
      <c r="G1291" s="29"/>
      <c r="H1291" s="29"/>
      <c r="I1291" s="29"/>
      <c r="J1291" s="29"/>
      <c r="K1291" s="29"/>
      <c r="L1291" s="29"/>
      <c r="M1291" s="29"/>
      <c r="N1291" s="29"/>
      <c r="O1291" s="29"/>
      <c r="P1291" s="29"/>
      <c r="Q1291" s="29"/>
      <c r="R1291" s="29"/>
      <c r="S1291" s="29"/>
      <c r="T1291" s="29"/>
      <c r="U1291" s="29"/>
      <c r="V1291" s="29"/>
      <c r="W1291" s="29"/>
      <c r="X1291" s="29"/>
      <c r="Y1291" s="29"/>
      <c r="Z1291" s="29"/>
    </row>
    <row r="1292" ht="15.35" customHeight="1">
      <c r="A1292" s="29"/>
      <c r="B1292" s="29"/>
      <c r="C1292" s="30">
        <v>42177</v>
      </c>
      <c r="D1292" s="27">
        <f>COUNTIF($B$2:$B$840,$C1292)</f>
        <v>0</v>
      </c>
      <c r="E1292" s="27">
        <f>SUM($D1292:OFFSET($D1292,$F$2-1,0))</f>
        <v>0</v>
      </c>
      <c r="F1292" s="29"/>
      <c r="G1292" s="29"/>
      <c r="H1292" s="29"/>
      <c r="I1292" s="29"/>
      <c r="J1292" s="29"/>
      <c r="K1292" s="29"/>
      <c r="L1292" s="29"/>
      <c r="M1292" s="29"/>
      <c r="N1292" s="29"/>
      <c r="O1292" s="29"/>
      <c r="P1292" s="29"/>
      <c r="Q1292" s="29"/>
      <c r="R1292" s="29"/>
      <c r="S1292" s="29"/>
      <c r="T1292" s="29"/>
      <c r="U1292" s="29"/>
      <c r="V1292" s="29"/>
      <c r="W1292" s="29"/>
      <c r="X1292" s="29"/>
      <c r="Y1292" s="29"/>
      <c r="Z1292" s="29"/>
    </row>
    <row r="1293" ht="15.35" customHeight="1">
      <c r="A1293" s="29"/>
      <c r="B1293" s="29"/>
      <c r="C1293" s="30">
        <v>42178</v>
      </c>
      <c r="D1293" s="27">
        <f>COUNTIF($B$2:$B$840,$C1293)</f>
        <v>0</v>
      </c>
      <c r="E1293" s="27">
        <f>SUM($D1293:OFFSET($D1293,$F$2-1,0))</f>
        <v>0</v>
      </c>
      <c r="F1293" s="29"/>
      <c r="G1293" s="29"/>
      <c r="H1293" s="29"/>
      <c r="I1293" s="29"/>
      <c r="J1293" s="29"/>
      <c r="K1293" s="29"/>
      <c r="L1293" s="29"/>
      <c r="M1293" s="29"/>
      <c r="N1293" s="29"/>
      <c r="O1293" s="29"/>
      <c r="P1293" s="29"/>
      <c r="Q1293" s="29"/>
      <c r="R1293" s="29"/>
      <c r="S1293" s="29"/>
      <c r="T1293" s="29"/>
      <c r="U1293" s="29"/>
      <c r="V1293" s="29"/>
      <c r="W1293" s="29"/>
      <c r="X1293" s="29"/>
      <c r="Y1293" s="29"/>
      <c r="Z1293" s="29"/>
    </row>
    <row r="1294" ht="15.35" customHeight="1">
      <c r="A1294" s="29"/>
      <c r="B1294" s="29"/>
      <c r="C1294" s="30">
        <v>42179</v>
      </c>
      <c r="D1294" s="27">
        <f>COUNTIF($B$2:$B$840,$C1294)</f>
        <v>0</v>
      </c>
      <c r="E1294" s="27">
        <f>SUM($D1294:OFFSET($D1294,$F$2-1,0))</f>
        <v>0</v>
      </c>
      <c r="F1294" s="29"/>
      <c r="G1294" s="29"/>
      <c r="H1294" s="29"/>
      <c r="I1294" s="29"/>
      <c r="J1294" s="29"/>
      <c r="K1294" s="29"/>
      <c r="L1294" s="29"/>
      <c r="M1294" s="29"/>
      <c r="N1294" s="29"/>
      <c r="O1294" s="29"/>
      <c r="P1294" s="29"/>
      <c r="Q1294" s="29"/>
      <c r="R1294" s="29"/>
      <c r="S1294" s="29"/>
      <c r="T1294" s="29"/>
      <c r="U1294" s="29"/>
      <c r="V1294" s="29"/>
      <c r="W1294" s="29"/>
      <c r="X1294" s="29"/>
      <c r="Y1294" s="29"/>
      <c r="Z1294" s="29"/>
    </row>
    <row r="1295" ht="15.35" customHeight="1">
      <c r="A1295" s="29"/>
      <c r="B1295" s="29"/>
      <c r="C1295" s="30">
        <v>42180</v>
      </c>
      <c r="D1295" s="27">
        <f>COUNTIF($B$2:$B$840,$C1295)</f>
        <v>0</v>
      </c>
      <c r="E1295" s="27">
        <f>SUM($D1295:OFFSET($D1295,$F$2-1,0))</f>
        <v>0</v>
      </c>
      <c r="F1295" s="29"/>
      <c r="G1295" s="29"/>
      <c r="H1295" s="29"/>
      <c r="I1295" s="29"/>
      <c r="J1295" s="29"/>
      <c r="K1295" s="29"/>
      <c r="L1295" s="29"/>
      <c r="M1295" s="29"/>
      <c r="N1295" s="29"/>
      <c r="O1295" s="29"/>
      <c r="P1295" s="29"/>
      <c r="Q1295" s="29"/>
      <c r="R1295" s="29"/>
      <c r="S1295" s="29"/>
      <c r="T1295" s="29"/>
      <c r="U1295" s="29"/>
      <c r="V1295" s="29"/>
      <c r="W1295" s="29"/>
      <c r="X1295" s="29"/>
      <c r="Y1295" s="29"/>
      <c r="Z1295" s="29"/>
    </row>
    <row r="1296" ht="15.35" customHeight="1">
      <c r="A1296" s="29"/>
      <c r="B1296" s="29"/>
      <c r="C1296" s="30">
        <v>42181</v>
      </c>
      <c r="D1296" s="27">
        <f>COUNTIF($B$2:$B$840,$C1296)</f>
        <v>0</v>
      </c>
      <c r="E1296" s="27">
        <f>SUM($D1296:OFFSET($D1296,$F$2-1,0))</f>
        <v>0</v>
      </c>
      <c r="F1296" s="29"/>
      <c r="G1296" s="29"/>
      <c r="H1296" s="29"/>
      <c r="I1296" s="29"/>
      <c r="J1296" s="29"/>
      <c r="K1296" s="29"/>
      <c r="L1296" s="29"/>
      <c r="M1296" s="29"/>
      <c r="N1296" s="29"/>
      <c r="O1296" s="29"/>
      <c r="P1296" s="29"/>
      <c r="Q1296" s="29"/>
      <c r="R1296" s="29"/>
      <c r="S1296" s="29"/>
      <c r="T1296" s="29"/>
      <c r="U1296" s="29"/>
      <c r="V1296" s="29"/>
      <c r="W1296" s="29"/>
      <c r="X1296" s="29"/>
      <c r="Y1296" s="29"/>
      <c r="Z1296" s="29"/>
    </row>
    <row r="1297" ht="15.35" customHeight="1">
      <c r="A1297" s="29"/>
      <c r="B1297" s="29"/>
      <c r="C1297" s="30">
        <v>42182</v>
      </c>
      <c r="D1297" s="27">
        <f>COUNTIF($B$2:$B$840,$C1297)</f>
        <v>0</v>
      </c>
      <c r="E1297" s="27">
        <f>SUM($D1297:OFFSET($D1297,$F$2-1,0))</f>
        <v>0</v>
      </c>
      <c r="F1297" s="29"/>
      <c r="G1297" s="29"/>
      <c r="H1297" s="29"/>
      <c r="I1297" s="29"/>
      <c r="J1297" s="29"/>
      <c r="K1297" s="29"/>
      <c r="L1297" s="29"/>
      <c r="M1297" s="29"/>
      <c r="N1297" s="29"/>
      <c r="O1297" s="29"/>
      <c r="P1297" s="29"/>
      <c r="Q1297" s="29"/>
      <c r="R1297" s="29"/>
      <c r="S1297" s="29"/>
      <c r="T1297" s="29"/>
      <c r="U1297" s="29"/>
      <c r="V1297" s="29"/>
      <c r="W1297" s="29"/>
      <c r="X1297" s="29"/>
      <c r="Y1297" s="29"/>
      <c r="Z1297" s="29"/>
    </row>
    <row r="1298" ht="15.35" customHeight="1">
      <c r="A1298" s="29"/>
      <c r="B1298" s="29"/>
      <c r="C1298" s="30">
        <v>42183</v>
      </c>
      <c r="D1298" s="27">
        <f>COUNTIF($B$2:$B$840,$C1298)</f>
        <v>0</v>
      </c>
      <c r="E1298" s="27">
        <f>SUM($D1298:OFFSET($D1298,$F$2-1,0))</f>
        <v>0</v>
      </c>
      <c r="F1298" s="29"/>
      <c r="G1298" s="29"/>
      <c r="H1298" s="29"/>
      <c r="I1298" s="29"/>
      <c r="J1298" s="29"/>
      <c r="K1298" s="29"/>
      <c r="L1298" s="29"/>
      <c r="M1298" s="29"/>
      <c r="N1298" s="29"/>
      <c r="O1298" s="29"/>
      <c r="P1298" s="29"/>
      <c r="Q1298" s="29"/>
      <c r="R1298" s="29"/>
      <c r="S1298" s="29"/>
      <c r="T1298" s="29"/>
      <c r="U1298" s="29"/>
      <c r="V1298" s="29"/>
      <c r="W1298" s="29"/>
      <c r="X1298" s="29"/>
      <c r="Y1298" s="29"/>
      <c r="Z1298" s="29"/>
    </row>
    <row r="1299" ht="15.35" customHeight="1">
      <c r="A1299" s="29"/>
      <c r="B1299" s="29"/>
      <c r="C1299" s="30">
        <v>42184</v>
      </c>
      <c r="D1299" s="27">
        <f>COUNTIF($B$2:$B$840,$C1299)</f>
        <v>0</v>
      </c>
      <c r="E1299" s="27">
        <f>SUM($D1299:OFFSET($D1299,$F$2-1,0))</f>
        <v>0</v>
      </c>
      <c r="F1299" s="29"/>
      <c r="G1299" s="29"/>
      <c r="H1299" s="29"/>
      <c r="I1299" s="29"/>
      <c r="J1299" s="29"/>
      <c r="K1299" s="29"/>
      <c r="L1299" s="29"/>
      <c r="M1299" s="29"/>
      <c r="N1299" s="29"/>
      <c r="O1299" s="29"/>
      <c r="P1299" s="29"/>
      <c r="Q1299" s="29"/>
      <c r="R1299" s="29"/>
      <c r="S1299" s="29"/>
      <c r="T1299" s="29"/>
      <c r="U1299" s="29"/>
      <c r="V1299" s="29"/>
      <c r="W1299" s="29"/>
      <c r="X1299" s="29"/>
      <c r="Y1299" s="29"/>
      <c r="Z1299" s="29"/>
    </row>
    <row r="1300" ht="15.35" customHeight="1">
      <c r="A1300" s="29"/>
      <c r="B1300" s="29"/>
      <c r="C1300" s="30">
        <v>42185</v>
      </c>
      <c r="D1300" s="27">
        <f>COUNTIF($B$2:$B$840,$C1300)</f>
        <v>0</v>
      </c>
      <c r="E1300" s="27">
        <f>SUM($D1300:OFFSET($D1300,$F$2-1,0))</f>
        <v>0</v>
      </c>
      <c r="F1300" s="29"/>
      <c r="G1300" s="29"/>
      <c r="H1300" s="29"/>
      <c r="I1300" s="29"/>
      <c r="J1300" s="29"/>
      <c r="K1300" s="29"/>
      <c r="L1300" s="29"/>
      <c r="M1300" s="29"/>
      <c r="N1300" s="29"/>
      <c r="O1300" s="29"/>
      <c r="P1300" s="29"/>
      <c r="Q1300" s="29"/>
      <c r="R1300" s="29"/>
      <c r="S1300" s="29"/>
      <c r="T1300" s="29"/>
      <c r="U1300" s="29"/>
      <c r="V1300" s="29"/>
      <c r="W1300" s="29"/>
      <c r="X1300" s="29"/>
      <c r="Y1300" s="29"/>
      <c r="Z1300" s="29"/>
    </row>
    <row r="1301" ht="15.35" customHeight="1">
      <c r="A1301" s="29"/>
      <c r="B1301" s="29"/>
      <c r="C1301" s="30">
        <v>42186</v>
      </c>
      <c r="D1301" s="27">
        <f>COUNTIF($B$2:$B$840,$C1301)</f>
        <v>0</v>
      </c>
      <c r="E1301" s="27">
        <f>SUM($D1301:OFFSET($D1301,$F$2-1,0))</f>
        <v>0</v>
      </c>
      <c r="F1301" s="29"/>
      <c r="G1301" s="29"/>
      <c r="H1301" s="29"/>
      <c r="I1301" s="29"/>
      <c r="J1301" s="29"/>
      <c r="K1301" s="29"/>
      <c r="L1301" s="29"/>
      <c r="M1301" s="29"/>
      <c r="N1301" s="29"/>
      <c r="O1301" s="29"/>
      <c r="P1301" s="29"/>
      <c r="Q1301" s="29"/>
      <c r="R1301" s="29"/>
      <c r="S1301" s="29"/>
      <c r="T1301" s="29"/>
      <c r="U1301" s="29"/>
      <c r="V1301" s="29"/>
      <c r="W1301" s="29"/>
      <c r="X1301" s="29"/>
      <c r="Y1301" s="29"/>
      <c r="Z1301" s="29"/>
    </row>
    <row r="1302" ht="15.35" customHeight="1">
      <c r="A1302" s="29"/>
      <c r="B1302" s="29"/>
      <c r="C1302" s="30">
        <v>42187</v>
      </c>
      <c r="D1302" s="27">
        <f>COUNTIF($B$2:$B$840,$C1302)</f>
        <v>0</v>
      </c>
      <c r="E1302" s="27">
        <f>SUM($D1302:OFFSET($D1302,$F$2-1,0))</f>
        <v>0</v>
      </c>
      <c r="F1302" s="29"/>
      <c r="G1302" s="29"/>
      <c r="H1302" s="29"/>
      <c r="I1302" s="29"/>
      <c r="J1302" s="29"/>
      <c r="K1302" s="29"/>
      <c r="L1302" s="29"/>
      <c r="M1302" s="29"/>
      <c r="N1302" s="29"/>
      <c r="O1302" s="29"/>
      <c r="P1302" s="29"/>
      <c r="Q1302" s="29"/>
      <c r="R1302" s="29"/>
      <c r="S1302" s="29"/>
      <c r="T1302" s="29"/>
      <c r="U1302" s="29"/>
      <c r="V1302" s="29"/>
      <c r="W1302" s="29"/>
      <c r="X1302" s="29"/>
      <c r="Y1302" s="29"/>
      <c r="Z1302" s="29"/>
    </row>
    <row r="1303" ht="15.35" customHeight="1">
      <c r="A1303" s="29"/>
      <c r="B1303" s="29"/>
      <c r="C1303" s="30">
        <v>42188</v>
      </c>
      <c r="D1303" s="27">
        <f>COUNTIF($B$2:$B$840,$C1303)</f>
        <v>0</v>
      </c>
      <c r="E1303" s="27">
        <f>SUM($D1303:OFFSET($D1303,$F$2-1,0))</f>
        <v>0</v>
      </c>
      <c r="F1303" s="29"/>
      <c r="G1303" s="29"/>
      <c r="H1303" s="29"/>
      <c r="I1303" s="29"/>
      <c r="J1303" s="29"/>
      <c r="K1303" s="29"/>
      <c r="L1303" s="29"/>
      <c r="M1303" s="29"/>
      <c r="N1303" s="29"/>
      <c r="O1303" s="29"/>
      <c r="P1303" s="29"/>
      <c r="Q1303" s="29"/>
      <c r="R1303" s="29"/>
      <c r="S1303" s="29"/>
      <c r="T1303" s="29"/>
      <c r="U1303" s="29"/>
      <c r="V1303" s="29"/>
      <c r="W1303" s="29"/>
      <c r="X1303" s="29"/>
      <c r="Y1303" s="29"/>
      <c r="Z1303" s="29"/>
    </row>
    <row r="1304" ht="15.35" customHeight="1">
      <c r="A1304" s="29"/>
      <c r="B1304" s="29"/>
      <c r="C1304" s="30">
        <v>42189</v>
      </c>
      <c r="D1304" s="27">
        <f>COUNTIF($B$2:$B$840,$C1304)</f>
        <v>0</v>
      </c>
      <c r="E1304" s="27">
        <f>SUM($D1304:OFFSET($D1304,$F$2-1,0))</f>
        <v>0</v>
      </c>
      <c r="F1304" s="29"/>
      <c r="G1304" s="29"/>
      <c r="H1304" s="29"/>
      <c r="I1304" s="29"/>
      <c r="J1304" s="29"/>
      <c r="K1304" s="29"/>
      <c r="L1304" s="29"/>
      <c r="M1304" s="29"/>
      <c r="N1304" s="29"/>
      <c r="O1304" s="29"/>
      <c r="P1304" s="29"/>
      <c r="Q1304" s="29"/>
      <c r="R1304" s="29"/>
      <c r="S1304" s="29"/>
      <c r="T1304" s="29"/>
      <c r="U1304" s="29"/>
      <c r="V1304" s="29"/>
      <c r="W1304" s="29"/>
      <c r="X1304" s="29"/>
      <c r="Y1304" s="29"/>
      <c r="Z1304" s="29"/>
    </row>
    <row r="1305" ht="15.35" customHeight="1">
      <c r="A1305" s="29"/>
      <c r="B1305" s="29"/>
      <c r="C1305" s="30">
        <v>42190</v>
      </c>
      <c r="D1305" s="27">
        <f>COUNTIF($B$2:$B$840,$C1305)</f>
        <v>0</v>
      </c>
      <c r="E1305" s="27">
        <f>SUM($D1305:OFFSET($D1305,$F$2-1,0))</f>
        <v>0</v>
      </c>
      <c r="F1305" s="29"/>
      <c r="G1305" s="29"/>
      <c r="H1305" s="29"/>
      <c r="I1305" s="29"/>
      <c r="J1305" s="29"/>
      <c r="K1305" s="29"/>
      <c r="L1305" s="29"/>
      <c r="M1305" s="29"/>
      <c r="N1305" s="29"/>
      <c r="O1305" s="29"/>
      <c r="P1305" s="29"/>
      <c r="Q1305" s="29"/>
      <c r="R1305" s="29"/>
      <c r="S1305" s="29"/>
      <c r="T1305" s="29"/>
      <c r="U1305" s="29"/>
      <c r="V1305" s="29"/>
      <c r="W1305" s="29"/>
      <c r="X1305" s="29"/>
      <c r="Y1305" s="29"/>
      <c r="Z1305" s="29"/>
    </row>
    <row r="1306" ht="15.35" customHeight="1">
      <c r="A1306" s="29"/>
      <c r="B1306" s="29"/>
      <c r="C1306" s="30">
        <v>42191</v>
      </c>
      <c r="D1306" s="27">
        <f>COUNTIF($B$2:$B$840,$C1306)</f>
        <v>0</v>
      </c>
      <c r="E1306" s="27">
        <f>SUM($D1306:OFFSET($D1306,$F$2-1,0))</f>
        <v>0</v>
      </c>
      <c r="F1306" s="29"/>
      <c r="G1306" s="29"/>
      <c r="H1306" s="29"/>
      <c r="I1306" s="29"/>
      <c r="J1306" s="29"/>
      <c r="K1306" s="29"/>
      <c r="L1306" s="29"/>
      <c r="M1306" s="29"/>
      <c r="N1306" s="29"/>
      <c r="O1306" s="29"/>
      <c r="P1306" s="29"/>
      <c r="Q1306" s="29"/>
      <c r="R1306" s="29"/>
      <c r="S1306" s="29"/>
      <c r="T1306" s="29"/>
      <c r="U1306" s="29"/>
      <c r="V1306" s="29"/>
      <c r="W1306" s="29"/>
      <c r="X1306" s="29"/>
      <c r="Y1306" s="29"/>
      <c r="Z1306" s="29"/>
    </row>
    <row r="1307" ht="15.35" customHeight="1">
      <c r="A1307" s="29"/>
      <c r="B1307" s="29"/>
      <c r="C1307" s="30">
        <v>42192</v>
      </c>
      <c r="D1307" s="27">
        <f>COUNTIF($B$2:$B$840,$C1307)</f>
        <v>0</v>
      </c>
      <c r="E1307" s="27">
        <f>SUM($D1307:OFFSET($D1307,$F$2-1,0))</f>
        <v>0</v>
      </c>
      <c r="F1307" s="29"/>
      <c r="G1307" s="29"/>
      <c r="H1307" s="29"/>
      <c r="I1307" s="29"/>
      <c r="J1307" s="29"/>
      <c r="K1307" s="29"/>
      <c r="L1307" s="29"/>
      <c r="M1307" s="29"/>
      <c r="N1307" s="29"/>
      <c r="O1307" s="29"/>
      <c r="P1307" s="29"/>
      <c r="Q1307" s="29"/>
      <c r="R1307" s="29"/>
      <c r="S1307" s="29"/>
      <c r="T1307" s="29"/>
      <c r="U1307" s="29"/>
      <c r="V1307" s="29"/>
      <c r="W1307" s="29"/>
      <c r="X1307" s="29"/>
      <c r="Y1307" s="29"/>
      <c r="Z1307" s="29"/>
    </row>
    <row r="1308" ht="15.35" customHeight="1">
      <c r="A1308" s="29"/>
      <c r="B1308" s="29"/>
      <c r="C1308" s="30">
        <v>42193</v>
      </c>
      <c r="D1308" s="27">
        <f>COUNTIF($B$2:$B$840,$C1308)</f>
        <v>0</v>
      </c>
      <c r="E1308" s="27">
        <f>SUM($D1308:OFFSET($D1308,$F$2-1,0))</f>
        <v>0</v>
      </c>
      <c r="F1308" s="29"/>
      <c r="G1308" s="29"/>
      <c r="H1308" s="29"/>
      <c r="I1308" s="29"/>
      <c r="J1308" s="29"/>
      <c r="K1308" s="29"/>
      <c r="L1308" s="29"/>
      <c r="M1308" s="29"/>
      <c r="N1308" s="29"/>
      <c r="O1308" s="29"/>
      <c r="P1308" s="29"/>
      <c r="Q1308" s="29"/>
      <c r="R1308" s="29"/>
      <c r="S1308" s="29"/>
      <c r="T1308" s="29"/>
      <c r="U1308" s="29"/>
      <c r="V1308" s="29"/>
      <c r="W1308" s="29"/>
      <c r="X1308" s="29"/>
      <c r="Y1308" s="29"/>
      <c r="Z1308" s="29"/>
    </row>
    <row r="1309" ht="15.35" customHeight="1">
      <c r="A1309" s="29"/>
      <c r="B1309" s="29"/>
      <c r="C1309" s="30">
        <v>42194</v>
      </c>
      <c r="D1309" s="27">
        <f>COUNTIF($B$2:$B$840,$C1309)</f>
        <v>0</v>
      </c>
      <c r="E1309" s="27">
        <f>SUM($D1309:OFFSET($D1309,$F$2-1,0))</f>
        <v>0</v>
      </c>
      <c r="F1309" s="29"/>
      <c r="G1309" s="29"/>
      <c r="H1309" s="29"/>
      <c r="I1309" s="29"/>
      <c r="J1309" s="29"/>
      <c r="K1309" s="29"/>
      <c r="L1309" s="29"/>
      <c r="M1309" s="29"/>
      <c r="N1309" s="29"/>
      <c r="O1309" s="29"/>
      <c r="P1309" s="29"/>
      <c r="Q1309" s="29"/>
      <c r="R1309" s="29"/>
      <c r="S1309" s="29"/>
      <c r="T1309" s="29"/>
      <c r="U1309" s="29"/>
      <c r="V1309" s="29"/>
      <c r="W1309" s="29"/>
      <c r="X1309" s="29"/>
      <c r="Y1309" s="29"/>
      <c r="Z1309" s="29"/>
    </row>
    <row r="1310" ht="15.35" customHeight="1">
      <c r="A1310" s="29"/>
      <c r="B1310" s="29"/>
      <c r="C1310" s="30">
        <v>42195</v>
      </c>
      <c r="D1310" s="27">
        <f>COUNTIF($B$2:$B$840,$C1310)</f>
        <v>0</v>
      </c>
      <c r="E1310" s="27">
        <f>SUM($D1310:OFFSET($D1310,$F$2-1,0))</f>
        <v>0</v>
      </c>
      <c r="F1310" s="29"/>
      <c r="G1310" s="29"/>
      <c r="H1310" s="29"/>
      <c r="I1310" s="29"/>
      <c r="J1310" s="29"/>
      <c r="K1310" s="29"/>
      <c r="L1310" s="29"/>
      <c r="M1310" s="29"/>
      <c r="N1310" s="29"/>
      <c r="O1310" s="29"/>
      <c r="P1310" s="29"/>
      <c r="Q1310" s="29"/>
      <c r="R1310" s="29"/>
      <c r="S1310" s="29"/>
      <c r="T1310" s="29"/>
      <c r="U1310" s="29"/>
      <c r="V1310" s="29"/>
      <c r="W1310" s="29"/>
      <c r="X1310" s="29"/>
      <c r="Y1310" s="29"/>
      <c r="Z1310" s="29"/>
    </row>
    <row r="1311" ht="15.35" customHeight="1">
      <c r="A1311" s="29"/>
      <c r="B1311" s="29"/>
      <c r="C1311" s="30">
        <v>42196</v>
      </c>
      <c r="D1311" s="27">
        <f>COUNTIF($B$2:$B$840,$C1311)</f>
        <v>0</v>
      </c>
      <c r="E1311" s="27">
        <f>SUM($D1311:OFFSET($D1311,$F$2-1,0))</f>
        <v>0</v>
      </c>
      <c r="F1311" s="29"/>
      <c r="G1311" s="29"/>
      <c r="H1311" s="29"/>
      <c r="I1311" s="29"/>
      <c r="J1311" s="29"/>
      <c r="K1311" s="29"/>
      <c r="L1311" s="29"/>
      <c r="M1311" s="29"/>
      <c r="N1311" s="29"/>
      <c r="O1311" s="29"/>
      <c r="P1311" s="29"/>
      <c r="Q1311" s="29"/>
      <c r="R1311" s="29"/>
      <c r="S1311" s="29"/>
      <c r="T1311" s="29"/>
      <c r="U1311" s="29"/>
      <c r="V1311" s="29"/>
      <c r="W1311" s="29"/>
      <c r="X1311" s="29"/>
      <c r="Y1311" s="29"/>
      <c r="Z1311" s="29"/>
    </row>
    <row r="1312" ht="15.35" customHeight="1">
      <c r="A1312" s="29"/>
      <c r="B1312" s="29"/>
      <c r="C1312" s="30">
        <v>42197</v>
      </c>
      <c r="D1312" s="27">
        <f>COUNTIF($B$2:$B$840,$C1312)</f>
        <v>0</v>
      </c>
      <c r="E1312" s="27">
        <f>SUM($D1312:OFFSET($D1312,$F$2-1,0))</f>
        <v>0</v>
      </c>
      <c r="F1312" s="29"/>
      <c r="G1312" s="29"/>
      <c r="H1312" s="29"/>
      <c r="I1312" s="29"/>
      <c r="J1312" s="29"/>
      <c r="K1312" s="29"/>
      <c r="L1312" s="29"/>
      <c r="M1312" s="29"/>
      <c r="N1312" s="29"/>
      <c r="O1312" s="29"/>
      <c r="P1312" s="29"/>
      <c r="Q1312" s="29"/>
      <c r="R1312" s="29"/>
      <c r="S1312" s="29"/>
      <c r="T1312" s="29"/>
      <c r="U1312" s="29"/>
      <c r="V1312" s="29"/>
      <c r="W1312" s="29"/>
      <c r="X1312" s="29"/>
      <c r="Y1312" s="29"/>
      <c r="Z1312" s="29"/>
    </row>
    <row r="1313" ht="15.35" customHeight="1">
      <c r="A1313" s="29"/>
      <c r="B1313" s="29"/>
      <c r="C1313" s="30">
        <v>42198</v>
      </c>
      <c r="D1313" s="27">
        <f>COUNTIF($B$2:$B$840,$C1313)</f>
        <v>0</v>
      </c>
      <c r="E1313" s="27">
        <f>SUM($D1313:OFFSET($D1313,$F$2-1,0))</f>
        <v>0</v>
      </c>
      <c r="F1313" s="29"/>
      <c r="G1313" s="29"/>
      <c r="H1313" s="29"/>
      <c r="I1313" s="29"/>
      <c r="J1313" s="29"/>
      <c r="K1313" s="29"/>
      <c r="L1313" s="29"/>
      <c r="M1313" s="29"/>
      <c r="N1313" s="29"/>
      <c r="O1313" s="29"/>
      <c r="P1313" s="29"/>
      <c r="Q1313" s="29"/>
      <c r="R1313" s="29"/>
      <c r="S1313" s="29"/>
      <c r="T1313" s="29"/>
      <c r="U1313" s="29"/>
      <c r="V1313" s="29"/>
      <c r="W1313" s="29"/>
      <c r="X1313" s="29"/>
      <c r="Y1313" s="29"/>
      <c r="Z1313" s="29"/>
    </row>
    <row r="1314" ht="15.35" customHeight="1">
      <c r="A1314" s="29"/>
      <c r="B1314" s="29"/>
      <c r="C1314" s="30">
        <v>42199</v>
      </c>
      <c r="D1314" s="27">
        <f>COUNTIF($B$2:$B$840,$C1314)</f>
        <v>0</v>
      </c>
      <c r="E1314" s="27">
        <f>SUM($D1314:OFFSET($D1314,$F$2-1,0))</f>
        <v>0</v>
      </c>
      <c r="F1314" s="29"/>
      <c r="G1314" s="29"/>
      <c r="H1314" s="29"/>
      <c r="I1314" s="29"/>
      <c r="J1314" s="29"/>
      <c r="K1314" s="29"/>
      <c r="L1314" s="29"/>
      <c r="M1314" s="29"/>
      <c r="N1314" s="29"/>
      <c r="O1314" s="29"/>
      <c r="P1314" s="29"/>
      <c r="Q1314" s="29"/>
      <c r="R1314" s="29"/>
      <c r="S1314" s="29"/>
      <c r="T1314" s="29"/>
      <c r="U1314" s="29"/>
      <c r="V1314" s="29"/>
      <c r="W1314" s="29"/>
      <c r="X1314" s="29"/>
      <c r="Y1314" s="29"/>
      <c r="Z1314" s="29"/>
    </row>
    <row r="1315" ht="15.35" customHeight="1">
      <c r="A1315" s="29"/>
      <c r="B1315" s="29"/>
      <c r="C1315" s="30">
        <v>42200</v>
      </c>
      <c r="D1315" s="27">
        <f>COUNTIF($B$2:$B$840,$C1315)</f>
        <v>0</v>
      </c>
      <c r="E1315" s="27">
        <f>SUM($D1315:OFFSET($D1315,$F$2-1,0))</f>
        <v>0</v>
      </c>
      <c r="F1315" s="29"/>
      <c r="G1315" s="29"/>
      <c r="H1315" s="29"/>
      <c r="I1315" s="29"/>
      <c r="J1315" s="29"/>
      <c r="K1315" s="29"/>
      <c r="L1315" s="29"/>
      <c r="M1315" s="29"/>
      <c r="N1315" s="29"/>
      <c r="O1315" s="29"/>
      <c r="P1315" s="29"/>
      <c r="Q1315" s="29"/>
      <c r="R1315" s="29"/>
      <c r="S1315" s="29"/>
      <c r="T1315" s="29"/>
      <c r="U1315" s="29"/>
      <c r="V1315" s="29"/>
      <c r="W1315" s="29"/>
      <c r="X1315" s="29"/>
      <c r="Y1315" s="29"/>
      <c r="Z1315" s="29"/>
    </row>
    <row r="1316" ht="15.35" customHeight="1">
      <c r="A1316" s="29"/>
      <c r="B1316" s="29"/>
      <c r="C1316" s="30">
        <v>42201</v>
      </c>
      <c r="D1316" s="27">
        <f>COUNTIF($B$2:$B$840,$C1316)</f>
        <v>0</v>
      </c>
      <c r="E1316" s="27">
        <f>SUM($D1316:OFFSET($D1316,$F$2-1,0))</f>
        <v>0</v>
      </c>
      <c r="F1316" s="29"/>
      <c r="G1316" s="29"/>
      <c r="H1316" s="29"/>
      <c r="I1316" s="29"/>
      <c r="J1316" s="29"/>
      <c r="K1316" s="29"/>
      <c r="L1316" s="29"/>
      <c r="M1316" s="29"/>
      <c r="N1316" s="29"/>
      <c r="O1316" s="29"/>
      <c r="P1316" s="29"/>
      <c r="Q1316" s="29"/>
      <c r="R1316" s="29"/>
      <c r="S1316" s="29"/>
      <c r="T1316" s="29"/>
      <c r="U1316" s="29"/>
      <c r="V1316" s="29"/>
      <c r="W1316" s="29"/>
      <c r="X1316" s="29"/>
      <c r="Y1316" s="29"/>
      <c r="Z1316" s="29"/>
    </row>
    <row r="1317" ht="15.35" customHeight="1">
      <c r="A1317" s="29"/>
      <c r="B1317" s="29"/>
      <c r="C1317" s="30">
        <v>42202</v>
      </c>
      <c r="D1317" s="27">
        <f>COUNTIF($B$2:$B$840,$C1317)</f>
        <v>0</v>
      </c>
      <c r="E1317" s="27">
        <f>SUM($D1317:OFFSET($D1317,$F$2-1,0))</f>
        <v>0</v>
      </c>
      <c r="F1317" s="29"/>
      <c r="G1317" s="29"/>
      <c r="H1317" s="29"/>
      <c r="I1317" s="29"/>
      <c r="J1317" s="29"/>
      <c r="K1317" s="29"/>
      <c r="L1317" s="29"/>
      <c r="M1317" s="29"/>
      <c r="N1317" s="29"/>
      <c r="O1317" s="29"/>
      <c r="P1317" s="29"/>
      <c r="Q1317" s="29"/>
      <c r="R1317" s="29"/>
      <c r="S1317" s="29"/>
      <c r="T1317" s="29"/>
      <c r="U1317" s="29"/>
      <c r="V1317" s="29"/>
      <c r="W1317" s="29"/>
      <c r="X1317" s="29"/>
      <c r="Y1317" s="29"/>
      <c r="Z1317" s="29"/>
    </row>
    <row r="1318" ht="15.35" customHeight="1">
      <c r="A1318" s="29"/>
      <c r="B1318" s="29"/>
      <c r="C1318" s="30">
        <v>42203</v>
      </c>
      <c r="D1318" s="27">
        <f>COUNTIF($B$2:$B$840,$C1318)</f>
        <v>0</v>
      </c>
      <c r="E1318" s="27">
        <f>SUM($D1318:OFFSET($D1318,$F$2-1,0))</f>
        <v>0</v>
      </c>
      <c r="F1318" s="29"/>
      <c r="G1318" s="29"/>
      <c r="H1318" s="29"/>
      <c r="I1318" s="29"/>
      <c r="J1318" s="29"/>
      <c r="K1318" s="29"/>
      <c r="L1318" s="29"/>
      <c r="M1318" s="29"/>
      <c r="N1318" s="29"/>
      <c r="O1318" s="29"/>
      <c r="P1318" s="29"/>
      <c r="Q1318" s="29"/>
      <c r="R1318" s="29"/>
      <c r="S1318" s="29"/>
      <c r="T1318" s="29"/>
      <c r="U1318" s="29"/>
      <c r="V1318" s="29"/>
      <c r="W1318" s="29"/>
      <c r="X1318" s="29"/>
      <c r="Y1318" s="29"/>
      <c r="Z1318" s="29"/>
    </row>
    <row r="1319" ht="15.35" customHeight="1">
      <c r="A1319" s="29"/>
      <c r="B1319" s="29"/>
      <c r="C1319" s="30">
        <v>42204</v>
      </c>
      <c r="D1319" s="27">
        <f>COUNTIF($B$2:$B$840,$C1319)</f>
        <v>0</v>
      </c>
      <c r="E1319" s="27">
        <f>SUM($D1319:OFFSET($D1319,$F$2-1,0))</f>
        <v>0</v>
      </c>
      <c r="F1319" s="29"/>
      <c r="G1319" s="29"/>
      <c r="H1319" s="29"/>
      <c r="I1319" s="29"/>
      <c r="J1319" s="29"/>
      <c r="K1319" s="29"/>
      <c r="L1319" s="29"/>
      <c r="M1319" s="29"/>
      <c r="N1319" s="29"/>
      <c r="O1319" s="29"/>
      <c r="P1319" s="29"/>
      <c r="Q1319" s="29"/>
      <c r="R1319" s="29"/>
      <c r="S1319" s="29"/>
      <c r="T1319" s="29"/>
      <c r="U1319" s="29"/>
      <c r="V1319" s="29"/>
      <c r="W1319" s="29"/>
      <c r="X1319" s="29"/>
      <c r="Y1319" s="29"/>
      <c r="Z1319" s="29"/>
    </row>
    <row r="1320" ht="15.35" customHeight="1">
      <c r="A1320" s="29"/>
      <c r="B1320" s="29"/>
      <c r="C1320" s="30">
        <v>42205</v>
      </c>
      <c r="D1320" s="27">
        <f>COUNTIF($B$2:$B$840,$C1320)</f>
        <v>0</v>
      </c>
      <c r="E1320" s="27">
        <f>SUM($D1320:OFFSET($D1320,$F$2-1,0))</f>
        <v>0</v>
      </c>
      <c r="F1320" s="29"/>
      <c r="G1320" s="29"/>
      <c r="H1320" s="29"/>
      <c r="I1320" s="29"/>
      <c r="J1320" s="29"/>
      <c r="K1320" s="29"/>
      <c r="L1320" s="29"/>
      <c r="M1320" s="29"/>
      <c r="N1320" s="29"/>
      <c r="O1320" s="29"/>
      <c r="P1320" s="29"/>
      <c r="Q1320" s="29"/>
      <c r="R1320" s="29"/>
      <c r="S1320" s="29"/>
      <c r="T1320" s="29"/>
      <c r="U1320" s="29"/>
      <c r="V1320" s="29"/>
      <c r="W1320" s="29"/>
      <c r="X1320" s="29"/>
      <c r="Y1320" s="29"/>
      <c r="Z1320" s="29"/>
    </row>
    <row r="1321" ht="15.35" customHeight="1">
      <c r="A1321" s="29"/>
      <c r="B1321" s="29"/>
      <c r="C1321" s="30">
        <v>42206</v>
      </c>
      <c r="D1321" s="27">
        <f>COUNTIF($B$2:$B$840,$C1321)</f>
        <v>0</v>
      </c>
      <c r="E1321" s="27">
        <f>SUM($D1321:OFFSET($D1321,$F$2-1,0))</f>
        <v>0</v>
      </c>
      <c r="F1321" s="29"/>
      <c r="G1321" s="29"/>
      <c r="H1321" s="29"/>
      <c r="I1321" s="29"/>
      <c r="J1321" s="29"/>
      <c r="K1321" s="29"/>
      <c r="L1321" s="29"/>
      <c r="M1321" s="29"/>
      <c r="N1321" s="29"/>
      <c r="O1321" s="29"/>
      <c r="P1321" s="29"/>
      <c r="Q1321" s="29"/>
      <c r="R1321" s="29"/>
      <c r="S1321" s="29"/>
      <c r="T1321" s="29"/>
      <c r="U1321" s="29"/>
      <c r="V1321" s="29"/>
      <c r="W1321" s="29"/>
      <c r="X1321" s="29"/>
      <c r="Y1321" s="29"/>
      <c r="Z1321" s="29"/>
    </row>
    <row r="1322" ht="15.35" customHeight="1">
      <c r="A1322" s="29"/>
      <c r="B1322" s="29"/>
      <c r="C1322" s="30">
        <v>42207</v>
      </c>
      <c r="D1322" s="27">
        <f>COUNTIF($B$2:$B$840,$C1322)</f>
        <v>0</v>
      </c>
      <c r="E1322" s="27">
        <f>SUM($D1322:OFFSET($D1322,$F$2-1,0))</f>
        <v>0</v>
      </c>
      <c r="F1322" s="29"/>
      <c r="G1322" s="29"/>
      <c r="H1322" s="29"/>
      <c r="I1322" s="29"/>
      <c r="J1322" s="29"/>
      <c r="K1322" s="29"/>
      <c r="L1322" s="29"/>
      <c r="M1322" s="29"/>
      <c r="N1322" s="29"/>
      <c r="O1322" s="29"/>
      <c r="P1322" s="29"/>
      <c r="Q1322" s="29"/>
      <c r="R1322" s="29"/>
      <c r="S1322" s="29"/>
      <c r="T1322" s="29"/>
      <c r="U1322" s="29"/>
      <c r="V1322" s="29"/>
      <c r="W1322" s="29"/>
      <c r="X1322" s="29"/>
      <c r="Y1322" s="29"/>
      <c r="Z1322" s="29"/>
    </row>
    <row r="1323" ht="15.35" customHeight="1">
      <c r="A1323" s="29"/>
      <c r="B1323" s="29"/>
      <c r="C1323" s="30">
        <v>42208</v>
      </c>
      <c r="D1323" s="27">
        <f>COUNTIF($B$2:$B$840,$C1323)</f>
        <v>0</v>
      </c>
      <c r="E1323" s="27">
        <f>SUM($D1323:OFFSET($D1323,$F$2-1,0))</f>
        <v>0</v>
      </c>
      <c r="F1323" s="29"/>
      <c r="G1323" s="29"/>
      <c r="H1323" s="29"/>
      <c r="I1323" s="29"/>
      <c r="J1323" s="29"/>
      <c r="K1323" s="29"/>
      <c r="L1323" s="29"/>
      <c r="M1323" s="29"/>
      <c r="N1323" s="29"/>
      <c r="O1323" s="29"/>
      <c r="P1323" s="29"/>
      <c r="Q1323" s="29"/>
      <c r="R1323" s="29"/>
      <c r="S1323" s="29"/>
      <c r="T1323" s="29"/>
      <c r="U1323" s="29"/>
      <c r="V1323" s="29"/>
      <c r="W1323" s="29"/>
      <c r="X1323" s="29"/>
      <c r="Y1323" s="29"/>
      <c r="Z1323" s="29"/>
    </row>
    <row r="1324" ht="15.35" customHeight="1">
      <c r="A1324" s="29"/>
      <c r="B1324" s="29"/>
      <c r="C1324" s="30">
        <v>42209</v>
      </c>
      <c r="D1324" s="27">
        <f>COUNTIF($B$2:$B$840,$C1324)</f>
        <v>0</v>
      </c>
      <c r="E1324" s="27">
        <f>SUM($D1324:OFFSET($D1324,$F$2-1,0))</f>
        <v>0</v>
      </c>
      <c r="F1324" s="29"/>
      <c r="G1324" s="29"/>
      <c r="H1324" s="29"/>
      <c r="I1324" s="29"/>
      <c r="J1324" s="29"/>
      <c r="K1324" s="29"/>
      <c r="L1324" s="29"/>
      <c r="M1324" s="29"/>
      <c r="N1324" s="29"/>
      <c r="O1324" s="29"/>
      <c r="P1324" s="29"/>
      <c r="Q1324" s="29"/>
      <c r="R1324" s="29"/>
      <c r="S1324" s="29"/>
      <c r="T1324" s="29"/>
      <c r="U1324" s="29"/>
      <c r="V1324" s="29"/>
      <c r="W1324" s="29"/>
      <c r="X1324" s="29"/>
      <c r="Y1324" s="29"/>
      <c r="Z1324" s="29"/>
    </row>
    <row r="1325" ht="15.35" customHeight="1">
      <c r="A1325" s="29"/>
      <c r="B1325" s="29"/>
      <c r="C1325" s="30">
        <v>42210</v>
      </c>
      <c r="D1325" s="27">
        <f>COUNTIF($B$2:$B$840,$C1325)</f>
        <v>0</v>
      </c>
      <c r="E1325" s="27">
        <f>SUM($D1325:OFFSET($D1325,$F$2-1,0))</f>
        <v>0</v>
      </c>
      <c r="F1325" s="29"/>
      <c r="G1325" s="29"/>
      <c r="H1325" s="29"/>
      <c r="I1325" s="29"/>
      <c r="J1325" s="29"/>
      <c r="K1325" s="29"/>
      <c r="L1325" s="29"/>
      <c r="M1325" s="29"/>
      <c r="N1325" s="29"/>
      <c r="O1325" s="29"/>
      <c r="P1325" s="29"/>
      <c r="Q1325" s="29"/>
      <c r="R1325" s="29"/>
      <c r="S1325" s="29"/>
      <c r="T1325" s="29"/>
      <c r="U1325" s="29"/>
      <c r="V1325" s="29"/>
      <c r="W1325" s="29"/>
      <c r="X1325" s="29"/>
      <c r="Y1325" s="29"/>
      <c r="Z1325" s="29"/>
    </row>
    <row r="1326" ht="15.35" customHeight="1">
      <c r="A1326" s="29"/>
      <c r="B1326" s="29"/>
      <c r="C1326" s="30">
        <v>42211</v>
      </c>
      <c r="D1326" s="27">
        <f>COUNTIF($B$2:$B$840,$C1326)</f>
        <v>0</v>
      </c>
      <c r="E1326" s="27">
        <f>SUM($D1326:OFFSET($D1326,$F$2-1,0))</f>
        <v>0</v>
      </c>
      <c r="F1326" s="29"/>
      <c r="G1326" s="29"/>
      <c r="H1326" s="29"/>
      <c r="I1326" s="29"/>
      <c r="J1326" s="29"/>
      <c r="K1326" s="29"/>
      <c r="L1326" s="29"/>
      <c r="M1326" s="29"/>
      <c r="N1326" s="29"/>
      <c r="O1326" s="29"/>
      <c r="P1326" s="29"/>
      <c r="Q1326" s="29"/>
      <c r="R1326" s="29"/>
      <c r="S1326" s="29"/>
      <c r="T1326" s="29"/>
      <c r="U1326" s="29"/>
      <c r="V1326" s="29"/>
      <c r="W1326" s="29"/>
      <c r="X1326" s="29"/>
      <c r="Y1326" s="29"/>
      <c r="Z1326" s="29"/>
    </row>
    <row r="1327" ht="15.35" customHeight="1">
      <c r="A1327" s="29"/>
      <c r="B1327" s="29"/>
      <c r="C1327" s="30">
        <v>42212</v>
      </c>
      <c r="D1327" s="27">
        <f>COUNTIF($B$2:$B$840,$C1327)</f>
        <v>0</v>
      </c>
      <c r="E1327" s="27">
        <f>SUM($D1327:OFFSET($D1327,$F$2-1,0))</f>
        <v>0</v>
      </c>
      <c r="F1327" s="29"/>
      <c r="G1327" s="29"/>
      <c r="H1327" s="29"/>
      <c r="I1327" s="29"/>
      <c r="J1327" s="29"/>
      <c r="K1327" s="29"/>
      <c r="L1327" s="29"/>
      <c r="M1327" s="29"/>
      <c r="N1327" s="29"/>
      <c r="O1327" s="29"/>
      <c r="P1327" s="29"/>
      <c r="Q1327" s="29"/>
      <c r="R1327" s="29"/>
      <c r="S1327" s="29"/>
      <c r="T1327" s="29"/>
      <c r="U1327" s="29"/>
      <c r="V1327" s="29"/>
      <c r="W1327" s="29"/>
      <c r="X1327" s="29"/>
      <c r="Y1327" s="29"/>
      <c r="Z1327" s="29"/>
    </row>
    <row r="1328" ht="15.35" customHeight="1">
      <c r="A1328" s="29"/>
      <c r="B1328" s="29"/>
      <c r="C1328" s="30">
        <v>42213</v>
      </c>
      <c r="D1328" s="27">
        <f>COUNTIF($B$2:$B$840,$C1328)</f>
        <v>0</v>
      </c>
      <c r="E1328" s="27">
        <f>SUM($D1328:OFFSET($D1328,$F$2-1,0))</f>
        <v>0</v>
      </c>
      <c r="F1328" s="29"/>
      <c r="G1328" s="29"/>
      <c r="H1328" s="29"/>
      <c r="I1328" s="29"/>
      <c r="J1328" s="29"/>
      <c r="K1328" s="29"/>
      <c r="L1328" s="29"/>
      <c r="M1328" s="29"/>
      <c r="N1328" s="29"/>
      <c r="O1328" s="29"/>
      <c r="P1328" s="29"/>
      <c r="Q1328" s="29"/>
      <c r="R1328" s="29"/>
      <c r="S1328" s="29"/>
      <c r="T1328" s="29"/>
      <c r="U1328" s="29"/>
      <c r="V1328" s="29"/>
      <c r="W1328" s="29"/>
      <c r="X1328" s="29"/>
      <c r="Y1328" s="29"/>
      <c r="Z1328" s="29"/>
    </row>
    <row r="1329" ht="15.35" customHeight="1">
      <c r="A1329" s="29"/>
      <c r="B1329" s="29"/>
      <c r="C1329" s="30">
        <v>42214</v>
      </c>
      <c r="D1329" s="27">
        <f>COUNTIF($B$2:$B$840,$C1329)</f>
        <v>0</v>
      </c>
      <c r="E1329" s="27">
        <f>SUM($D1329:OFFSET($D1329,$F$2-1,0))</f>
        <v>0</v>
      </c>
      <c r="F1329" s="29"/>
      <c r="G1329" s="29"/>
      <c r="H1329" s="29"/>
      <c r="I1329" s="29"/>
      <c r="J1329" s="29"/>
      <c r="K1329" s="29"/>
      <c r="L1329" s="29"/>
      <c r="M1329" s="29"/>
      <c r="N1329" s="29"/>
      <c r="O1329" s="29"/>
      <c r="P1329" s="29"/>
      <c r="Q1329" s="29"/>
      <c r="R1329" s="29"/>
      <c r="S1329" s="29"/>
      <c r="T1329" s="29"/>
      <c r="U1329" s="29"/>
      <c r="V1329" s="29"/>
      <c r="W1329" s="29"/>
      <c r="X1329" s="29"/>
      <c r="Y1329" s="29"/>
      <c r="Z1329" s="29"/>
    </row>
    <row r="1330" ht="15.35" customHeight="1">
      <c r="A1330" s="29"/>
      <c r="B1330" s="29"/>
      <c r="C1330" s="30">
        <v>42215</v>
      </c>
      <c r="D1330" s="27">
        <f>COUNTIF($B$2:$B$840,$C1330)</f>
        <v>0</v>
      </c>
      <c r="E1330" s="27">
        <f>SUM($D1330:OFFSET($D1330,$F$2-1,0))</f>
        <v>0</v>
      </c>
      <c r="F1330" s="29"/>
      <c r="G1330" s="29"/>
      <c r="H1330" s="29"/>
      <c r="I1330" s="29"/>
      <c r="J1330" s="29"/>
      <c r="K1330" s="29"/>
      <c r="L1330" s="29"/>
      <c r="M1330" s="29"/>
      <c r="N1330" s="29"/>
      <c r="O1330" s="29"/>
      <c r="P1330" s="29"/>
      <c r="Q1330" s="29"/>
      <c r="R1330" s="29"/>
      <c r="S1330" s="29"/>
      <c r="T1330" s="29"/>
      <c r="U1330" s="29"/>
      <c r="V1330" s="29"/>
      <c r="W1330" s="29"/>
      <c r="X1330" s="29"/>
      <c r="Y1330" s="29"/>
      <c r="Z1330" s="29"/>
    </row>
    <row r="1331" ht="15.35" customHeight="1">
      <c r="A1331" s="29"/>
      <c r="B1331" s="29"/>
      <c r="C1331" s="30">
        <v>42216</v>
      </c>
      <c r="D1331" s="27">
        <f>COUNTIF($B$2:$B$840,$C1331)</f>
        <v>0</v>
      </c>
      <c r="E1331" s="27">
        <f>SUM($D1331:OFFSET($D1331,$F$2-1,0))</f>
        <v>0</v>
      </c>
      <c r="F1331" s="29"/>
      <c r="G1331" s="29"/>
      <c r="H1331" s="29"/>
      <c r="I1331" s="29"/>
      <c r="J1331" s="29"/>
      <c r="K1331" s="29"/>
      <c r="L1331" s="29"/>
      <c r="M1331" s="29"/>
      <c r="N1331" s="29"/>
      <c r="O1331" s="29"/>
      <c r="P1331" s="29"/>
      <c r="Q1331" s="29"/>
      <c r="R1331" s="29"/>
      <c r="S1331" s="29"/>
      <c r="T1331" s="29"/>
      <c r="U1331" s="29"/>
      <c r="V1331" s="29"/>
      <c r="W1331" s="29"/>
      <c r="X1331" s="29"/>
      <c r="Y1331" s="29"/>
      <c r="Z1331" s="29"/>
    </row>
    <row r="1332" ht="15.35" customHeight="1">
      <c r="A1332" s="29"/>
      <c r="B1332" s="29"/>
      <c r="C1332" s="30">
        <v>42217</v>
      </c>
      <c r="D1332" s="27">
        <f>COUNTIF($B$2:$B$840,$C1332)</f>
        <v>0</v>
      </c>
      <c r="E1332" s="27">
        <f>SUM($D1332:OFFSET($D1332,$F$2-1,0))</f>
        <v>0</v>
      </c>
      <c r="F1332" s="29"/>
      <c r="G1332" s="29"/>
      <c r="H1332" s="29"/>
      <c r="I1332" s="29"/>
      <c r="J1332" s="29"/>
      <c r="K1332" s="29"/>
      <c r="L1332" s="29"/>
      <c r="M1332" s="29"/>
      <c r="N1332" s="29"/>
      <c r="O1332" s="29"/>
      <c r="P1332" s="29"/>
      <c r="Q1332" s="29"/>
      <c r="R1332" s="29"/>
      <c r="S1332" s="29"/>
      <c r="T1332" s="29"/>
      <c r="U1332" s="29"/>
      <c r="V1332" s="29"/>
      <c r="W1332" s="29"/>
      <c r="X1332" s="29"/>
      <c r="Y1332" s="29"/>
      <c r="Z1332" s="29"/>
    </row>
    <row r="1333" ht="15.35" customHeight="1">
      <c r="A1333" s="29"/>
      <c r="B1333" s="29"/>
      <c r="C1333" s="30">
        <v>42218</v>
      </c>
      <c r="D1333" s="27">
        <f>COUNTIF($B$2:$B$840,$C1333)</f>
        <v>0</v>
      </c>
      <c r="E1333" s="27">
        <f>SUM($D1333:OFFSET($D1333,$F$2-1,0))</f>
        <v>0</v>
      </c>
      <c r="F1333" s="29"/>
      <c r="G1333" s="29"/>
      <c r="H1333" s="29"/>
      <c r="I1333" s="29"/>
      <c r="J1333" s="29"/>
      <c r="K1333" s="29"/>
      <c r="L1333" s="29"/>
      <c r="M1333" s="29"/>
      <c r="N1333" s="29"/>
      <c r="O1333" s="29"/>
      <c r="P1333" s="29"/>
      <c r="Q1333" s="29"/>
      <c r="R1333" s="29"/>
      <c r="S1333" s="29"/>
      <c r="T1333" s="29"/>
      <c r="U1333" s="29"/>
      <c r="V1333" s="29"/>
      <c r="W1333" s="29"/>
      <c r="X1333" s="29"/>
      <c r="Y1333" s="29"/>
      <c r="Z1333" s="29"/>
    </row>
    <row r="1334" ht="15.35" customHeight="1">
      <c r="A1334" s="29"/>
      <c r="B1334" s="29"/>
      <c r="C1334" s="30">
        <v>42219</v>
      </c>
      <c r="D1334" s="27">
        <f>COUNTIF($B$2:$B$840,$C1334)</f>
        <v>0</v>
      </c>
      <c r="E1334" s="27">
        <f>SUM($D1334:OFFSET($D1334,$F$2-1,0))</f>
        <v>0</v>
      </c>
      <c r="F1334" s="29"/>
      <c r="G1334" s="29"/>
      <c r="H1334" s="29"/>
      <c r="I1334" s="29"/>
      <c r="J1334" s="29"/>
      <c r="K1334" s="29"/>
      <c r="L1334" s="29"/>
      <c r="M1334" s="29"/>
      <c r="N1334" s="29"/>
      <c r="O1334" s="29"/>
      <c r="P1334" s="29"/>
      <c r="Q1334" s="29"/>
      <c r="R1334" s="29"/>
      <c r="S1334" s="29"/>
      <c r="T1334" s="29"/>
      <c r="U1334" s="29"/>
      <c r="V1334" s="29"/>
      <c r="W1334" s="29"/>
      <c r="X1334" s="29"/>
      <c r="Y1334" s="29"/>
      <c r="Z1334" s="29"/>
    </row>
    <row r="1335" ht="15.35" customHeight="1">
      <c r="A1335" s="29"/>
      <c r="B1335" s="29"/>
      <c r="C1335" s="30">
        <v>42220</v>
      </c>
      <c r="D1335" s="27">
        <f>COUNTIF($B$2:$B$840,$C1335)</f>
        <v>0</v>
      </c>
      <c r="E1335" s="27">
        <f>SUM($D1335:OFFSET($D1335,$F$2-1,0))</f>
        <v>0</v>
      </c>
      <c r="F1335" s="29"/>
      <c r="G1335" s="29"/>
      <c r="H1335" s="29"/>
      <c r="I1335" s="29"/>
      <c r="J1335" s="29"/>
      <c r="K1335" s="29"/>
      <c r="L1335" s="29"/>
      <c r="M1335" s="29"/>
      <c r="N1335" s="29"/>
      <c r="O1335" s="29"/>
      <c r="P1335" s="29"/>
      <c r="Q1335" s="29"/>
      <c r="R1335" s="29"/>
      <c r="S1335" s="29"/>
      <c r="T1335" s="29"/>
      <c r="U1335" s="29"/>
      <c r="V1335" s="29"/>
      <c r="W1335" s="29"/>
      <c r="X1335" s="29"/>
      <c r="Y1335" s="29"/>
      <c r="Z1335" s="29"/>
    </row>
    <row r="1336" ht="15.35" customHeight="1">
      <c r="A1336" s="29"/>
      <c r="B1336" s="29"/>
      <c r="C1336" s="30">
        <v>42221</v>
      </c>
      <c r="D1336" s="27">
        <f>COUNTIF($B$2:$B$840,$C1336)</f>
        <v>0</v>
      </c>
      <c r="E1336" s="27">
        <f>SUM($D1336:OFFSET($D1336,$F$2-1,0))</f>
        <v>0</v>
      </c>
      <c r="F1336" s="29"/>
      <c r="G1336" s="29"/>
      <c r="H1336" s="29"/>
      <c r="I1336" s="29"/>
      <c r="J1336" s="29"/>
      <c r="K1336" s="29"/>
      <c r="L1336" s="29"/>
      <c r="M1336" s="29"/>
      <c r="N1336" s="29"/>
      <c r="O1336" s="29"/>
      <c r="P1336" s="29"/>
      <c r="Q1336" s="29"/>
      <c r="R1336" s="29"/>
      <c r="S1336" s="29"/>
      <c r="T1336" s="29"/>
      <c r="U1336" s="29"/>
      <c r="V1336" s="29"/>
      <c r="W1336" s="29"/>
      <c r="X1336" s="29"/>
      <c r="Y1336" s="29"/>
      <c r="Z1336" s="29"/>
    </row>
    <row r="1337" ht="15.35" customHeight="1">
      <c r="A1337" s="29"/>
      <c r="B1337" s="29"/>
      <c r="C1337" s="30">
        <v>42222</v>
      </c>
      <c r="D1337" s="27">
        <f>COUNTIF($B$2:$B$840,$C1337)</f>
        <v>0</v>
      </c>
      <c r="E1337" s="27">
        <f>SUM($D1337:OFFSET($D1337,$F$2-1,0))</f>
        <v>0</v>
      </c>
      <c r="F1337" s="29"/>
      <c r="G1337" s="29"/>
      <c r="H1337" s="29"/>
      <c r="I1337" s="29"/>
      <c r="J1337" s="29"/>
      <c r="K1337" s="29"/>
      <c r="L1337" s="29"/>
      <c r="M1337" s="29"/>
      <c r="N1337" s="29"/>
      <c r="O1337" s="29"/>
      <c r="P1337" s="29"/>
      <c r="Q1337" s="29"/>
      <c r="R1337" s="29"/>
      <c r="S1337" s="29"/>
      <c r="T1337" s="29"/>
      <c r="U1337" s="29"/>
      <c r="V1337" s="29"/>
      <c r="W1337" s="29"/>
      <c r="X1337" s="29"/>
      <c r="Y1337" s="29"/>
      <c r="Z1337" s="29"/>
    </row>
    <row r="1338" ht="15.35" customHeight="1">
      <c r="A1338" s="29"/>
      <c r="B1338" s="29"/>
      <c r="C1338" s="30">
        <v>42223</v>
      </c>
      <c r="D1338" s="27">
        <f>COUNTIF($B$2:$B$840,$C1338)</f>
        <v>0</v>
      </c>
      <c r="E1338" s="27">
        <f>SUM($D1338:OFFSET($D1338,$F$2-1,0))</f>
        <v>0</v>
      </c>
      <c r="F1338" s="29"/>
      <c r="G1338" s="29"/>
      <c r="H1338" s="29"/>
      <c r="I1338" s="29"/>
      <c r="J1338" s="29"/>
      <c r="K1338" s="29"/>
      <c r="L1338" s="29"/>
      <c r="M1338" s="29"/>
      <c r="N1338" s="29"/>
      <c r="O1338" s="29"/>
      <c r="P1338" s="29"/>
      <c r="Q1338" s="29"/>
      <c r="R1338" s="29"/>
      <c r="S1338" s="29"/>
      <c r="T1338" s="29"/>
      <c r="U1338" s="29"/>
      <c r="V1338" s="29"/>
      <c r="W1338" s="29"/>
      <c r="X1338" s="29"/>
      <c r="Y1338" s="29"/>
      <c r="Z1338" s="29"/>
    </row>
    <row r="1339" ht="15.35" customHeight="1">
      <c r="A1339" s="29"/>
      <c r="B1339" s="29"/>
      <c r="C1339" s="30">
        <v>42224</v>
      </c>
      <c r="D1339" s="27">
        <f>COUNTIF($B$2:$B$840,$C1339)</f>
        <v>0</v>
      </c>
      <c r="E1339" s="27">
        <f>SUM($D1339:OFFSET($D1339,$F$2-1,0))</f>
        <v>0</v>
      </c>
      <c r="F1339" s="29"/>
      <c r="G1339" s="29"/>
      <c r="H1339" s="29"/>
      <c r="I1339" s="29"/>
      <c r="J1339" s="29"/>
      <c r="K1339" s="29"/>
      <c r="L1339" s="29"/>
      <c r="M1339" s="29"/>
      <c r="N1339" s="29"/>
      <c r="O1339" s="29"/>
      <c r="P1339" s="29"/>
      <c r="Q1339" s="29"/>
      <c r="R1339" s="29"/>
      <c r="S1339" s="29"/>
      <c r="T1339" s="29"/>
      <c r="U1339" s="29"/>
      <c r="V1339" s="29"/>
      <c r="W1339" s="29"/>
      <c r="X1339" s="29"/>
      <c r="Y1339" s="29"/>
      <c r="Z1339" s="29"/>
    </row>
    <row r="1340" ht="15.35" customHeight="1">
      <c r="A1340" s="29"/>
      <c r="B1340" s="29"/>
      <c r="C1340" s="30">
        <v>42225</v>
      </c>
      <c r="D1340" s="27">
        <f>COUNTIF($B$2:$B$840,$C1340)</f>
        <v>0</v>
      </c>
      <c r="E1340" s="27">
        <f>SUM($D1340:OFFSET($D1340,$F$2-1,0))</f>
        <v>0</v>
      </c>
      <c r="F1340" s="29"/>
      <c r="G1340" s="29"/>
      <c r="H1340" s="29"/>
      <c r="I1340" s="29"/>
      <c r="J1340" s="29"/>
      <c r="K1340" s="29"/>
      <c r="L1340" s="29"/>
      <c r="M1340" s="29"/>
      <c r="N1340" s="29"/>
      <c r="O1340" s="29"/>
      <c r="P1340" s="29"/>
      <c r="Q1340" s="29"/>
      <c r="R1340" s="29"/>
      <c r="S1340" s="29"/>
      <c r="T1340" s="29"/>
      <c r="U1340" s="29"/>
      <c r="V1340" s="29"/>
      <c r="W1340" s="29"/>
      <c r="X1340" s="29"/>
      <c r="Y1340" s="29"/>
      <c r="Z1340" s="29"/>
    </row>
    <row r="1341" ht="15.35" customHeight="1">
      <c r="A1341" s="29"/>
      <c r="B1341" s="29"/>
      <c r="C1341" s="30">
        <v>42226</v>
      </c>
      <c r="D1341" s="27">
        <f>COUNTIF($B$2:$B$840,$C1341)</f>
        <v>0</v>
      </c>
      <c r="E1341" s="27">
        <f>SUM($D1341:OFFSET($D1341,$F$2-1,0))</f>
        <v>0</v>
      </c>
      <c r="F1341" s="29"/>
      <c r="G1341" s="29"/>
      <c r="H1341" s="29"/>
      <c r="I1341" s="29"/>
      <c r="J1341" s="29"/>
      <c r="K1341" s="29"/>
      <c r="L1341" s="29"/>
      <c r="M1341" s="29"/>
      <c r="N1341" s="29"/>
      <c r="O1341" s="29"/>
      <c r="P1341" s="29"/>
      <c r="Q1341" s="29"/>
      <c r="R1341" s="29"/>
      <c r="S1341" s="29"/>
      <c r="T1341" s="29"/>
      <c r="U1341" s="29"/>
      <c r="V1341" s="29"/>
      <c r="W1341" s="29"/>
      <c r="X1341" s="29"/>
      <c r="Y1341" s="29"/>
      <c r="Z1341" s="29"/>
    </row>
    <row r="1342" ht="15.35" customHeight="1">
      <c r="A1342" s="29"/>
      <c r="B1342" s="29"/>
      <c r="C1342" s="30">
        <v>42227</v>
      </c>
      <c r="D1342" s="27">
        <f>COUNTIF($B$2:$B$840,$C1342)</f>
        <v>0</v>
      </c>
      <c r="E1342" s="27">
        <f>SUM($D1342:OFFSET($D1342,$F$2-1,0))</f>
        <v>0</v>
      </c>
      <c r="F1342" s="29"/>
      <c r="G1342" s="29"/>
      <c r="H1342" s="29"/>
      <c r="I1342" s="29"/>
      <c r="J1342" s="29"/>
      <c r="K1342" s="29"/>
      <c r="L1342" s="29"/>
      <c r="M1342" s="29"/>
      <c r="N1342" s="29"/>
      <c r="O1342" s="29"/>
      <c r="P1342" s="29"/>
      <c r="Q1342" s="29"/>
      <c r="R1342" s="29"/>
      <c r="S1342" s="29"/>
      <c r="T1342" s="29"/>
      <c r="U1342" s="29"/>
      <c r="V1342" s="29"/>
      <c r="W1342" s="29"/>
      <c r="X1342" s="29"/>
      <c r="Y1342" s="29"/>
      <c r="Z1342" s="29"/>
    </row>
    <row r="1343" ht="15.35" customHeight="1">
      <c r="A1343" s="29"/>
      <c r="B1343" s="29"/>
      <c r="C1343" s="30">
        <v>42228</v>
      </c>
      <c r="D1343" s="27">
        <f>COUNTIF($B$2:$B$840,$C1343)</f>
        <v>0</v>
      </c>
      <c r="E1343" s="27">
        <f>SUM($D1343:OFFSET($D1343,$F$2-1,0))</f>
        <v>0</v>
      </c>
      <c r="F1343" s="29"/>
      <c r="G1343" s="29"/>
      <c r="H1343" s="29"/>
      <c r="I1343" s="29"/>
      <c r="J1343" s="29"/>
      <c r="K1343" s="29"/>
      <c r="L1343" s="29"/>
      <c r="M1343" s="29"/>
      <c r="N1343" s="29"/>
      <c r="O1343" s="29"/>
      <c r="P1343" s="29"/>
      <c r="Q1343" s="29"/>
      <c r="R1343" s="29"/>
      <c r="S1343" s="29"/>
      <c r="T1343" s="29"/>
      <c r="U1343" s="29"/>
      <c r="V1343" s="29"/>
      <c r="W1343" s="29"/>
      <c r="X1343" s="29"/>
      <c r="Y1343" s="29"/>
      <c r="Z1343" s="29"/>
    </row>
    <row r="1344" ht="15.35" customHeight="1">
      <c r="A1344" s="29"/>
      <c r="B1344" s="29"/>
      <c r="C1344" s="30">
        <v>42229</v>
      </c>
      <c r="D1344" s="27">
        <f>COUNTIF($B$2:$B$840,$C1344)</f>
        <v>0</v>
      </c>
      <c r="E1344" s="27">
        <f>SUM($D1344:OFFSET($D1344,$F$2-1,0))</f>
        <v>0</v>
      </c>
      <c r="F1344" s="29"/>
      <c r="G1344" s="29"/>
      <c r="H1344" s="29"/>
      <c r="I1344" s="29"/>
      <c r="J1344" s="29"/>
      <c r="K1344" s="29"/>
      <c r="L1344" s="29"/>
      <c r="M1344" s="29"/>
      <c r="N1344" s="29"/>
      <c r="O1344" s="29"/>
      <c r="P1344" s="29"/>
      <c r="Q1344" s="29"/>
      <c r="R1344" s="29"/>
      <c r="S1344" s="29"/>
      <c r="T1344" s="29"/>
      <c r="U1344" s="29"/>
      <c r="V1344" s="29"/>
      <c r="W1344" s="29"/>
      <c r="X1344" s="29"/>
      <c r="Y1344" s="29"/>
      <c r="Z1344" s="29"/>
    </row>
    <row r="1345" ht="15.35" customHeight="1">
      <c r="A1345" s="29"/>
      <c r="B1345" s="29"/>
      <c r="C1345" s="30">
        <v>42230</v>
      </c>
      <c r="D1345" s="27">
        <f>COUNTIF($B$2:$B$840,$C1345)</f>
        <v>0</v>
      </c>
      <c r="E1345" s="27">
        <f>SUM($D1345:OFFSET($D1345,$F$2-1,0))</f>
        <v>0</v>
      </c>
      <c r="F1345" s="29"/>
      <c r="G1345" s="29"/>
      <c r="H1345" s="29"/>
      <c r="I1345" s="29"/>
      <c r="J1345" s="29"/>
      <c r="K1345" s="29"/>
      <c r="L1345" s="29"/>
      <c r="M1345" s="29"/>
      <c r="N1345" s="29"/>
      <c r="O1345" s="29"/>
      <c r="P1345" s="29"/>
      <c r="Q1345" s="29"/>
      <c r="R1345" s="29"/>
      <c r="S1345" s="29"/>
      <c r="T1345" s="29"/>
      <c r="U1345" s="29"/>
      <c r="V1345" s="29"/>
      <c r="W1345" s="29"/>
      <c r="X1345" s="29"/>
      <c r="Y1345" s="29"/>
      <c r="Z1345" s="29"/>
    </row>
    <row r="1346" ht="15.35" customHeight="1">
      <c r="A1346" s="29"/>
      <c r="B1346" s="29"/>
      <c r="C1346" s="30">
        <v>42231</v>
      </c>
      <c r="D1346" s="27">
        <f>COUNTIF($B$2:$B$840,$C1346)</f>
        <v>0</v>
      </c>
      <c r="E1346" s="27">
        <f>SUM($D1346:OFFSET($D1346,$F$2-1,0))</f>
        <v>0</v>
      </c>
      <c r="F1346" s="29"/>
      <c r="G1346" s="29"/>
      <c r="H1346" s="29"/>
      <c r="I1346" s="29"/>
      <c r="J1346" s="29"/>
      <c r="K1346" s="29"/>
      <c r="L1346" s="29"/>
      <c r="M1346" s="29"/>
      <c r="N1346" s="29"/>
      <c r="O1346" s="29"/>
      <c r="P1346" s="29"/>
      <c r="Q1346" s="29"/>
      <c r="R1346" s="29"/>
      <c r="S1346" s="29"/>
      <c r="T1346" s="29"/>
      <c r="U1346" s="29"/>
      <c r="V1346" s="29"/>
      <c r="W1346" s="29"/>
      <c r="X1346" s="29"/>
      <c r="Y1346" s="29"/>
      <c r="Z1346" s="29"/>
    </row>
    <row r="1347" ht="15.35" customHeight="1">
      <c r="A1347" s="29"/>
      <c r="B1347" s="29"/>
      <c r="C1347" s="30">
        <v>42232</v>
      </c>
      <c r="D1347" s="27">
        <f>COUNTIF($B$2:$B$840,$C1347)</f>
        <v>0</v>
      </c>
      <c r="E1347" s="27">
        <f>SUM($D1347:OFFSET($D1347,$F$2-1,0))</f>
        <v>0</v>
      </c>
      <c r="F1347" s="29"/>
      <c r="G1347" s="29"/>
      <c r="H1347" s="29"/>
      <c r="I1347" s="29"/>
      <c r="J1347" s="29"/>
      <c r="K1347" s="29"/>
      <c r="L1347" s="29"/>
      <c r="M1347" s="29"/>
      <c r="N1347" s="29"/>
      <c r="O1347" s="29"/>
      <c r="P1347" s="29"/>
      <c r="Q1347" s="29"/>
      <c r="R1347" s="29"/>
      <c r="S1347" s="29"/>
      <c r="T1347" s="29"/>
      <c r="U1347" s="29"/>
      <c r="V1347" s="29"/>
      <c r="W1347" s="29"/>
      <c r="X1347" s="29"/>
      <c r="Y1347" s="29"/>
      <c r="Z1347" s="29"/>
    </row>
    <row r="1348" ht="15.35" customHeight="1">
      <c r="A1348" s="29"/>
      <c r="B1348" s="29"/>
      <c r="C1348" s="30">
        <v>42233</v>
      </c>
      <c r="D1348" s="27">
        <f>COUNTIF($B$2:$B$840,$C1348)</f>
        <v>0</v>
      </c>
      <c r="E1348" s="27">
        <f>SUM($D1348:OFFSET($D1348,$F$2-1,0))</f>
        <v>0</v>
      </c>
      <c r="F1348" s="29"/>
      <c r="G1348" s="29"/>
      <c r="H1348" s="29"/>
      <c r="I1348" s="29"/>
      <c r="J1348" s="29"/>
      <c r="K1348" s="29"/>
      <c r="L1348" s="29"/>
      <c r="M1348" s="29"/>
      <c r="N1348" s="29"/>
      <c r="O1348" s="29"/>
      <c r="P1348" s="29"/>
      <c r="Q1348" s="29"/>
      <c r="R1348" s="29"/>
      <c r="S1348" s="29"/>
      <c r="T1348" s="29"/>
      <c r="U1348" s="29"/>
      <c r="V1348" s="29"/>
      <c r="W1348" s="29"/>
      <c r="X1348" s="29"/>
      <c r="Y1348" s="29"/>
      <c r="Z1348" s="29"/>
    </row>
    <row r="1349" ht="15.35" customHeight="1">
      <c r="A1349" s="29"/>
      <c r="B1349" s="29"/>
      <c r="C1349" s="30">
        <v>42234</v>
      </c>
      <c r="D1349" s="27">
        <f>COUNTIF($B$2:$B$840,$C1349)</f>
        <v>0</v>
      </c>
      <c r="E1349" s="27">
        <f>SUM($D1349:OFFSET($D1349,$F$2-1,0))</f>
        <v>0</v>
      </c>
      <c r="F1349" s="29"/>
      <c r="G1349" s="29"/>
      <c r="H1349" s="29"/>
      <c r="I1349" s="29"/>
      <c r="J1349" s="29"/>
      <c r="K1349" s="29"/>
      <c r="L1349" s="29"/>
      <c r="M1349" s="29"/>
      <c r="N1349" s="29"/>
      <c r="O1349" s="29"/>
      <c r="P1349" s="29"/>
      <c r="Q1349" s="29"/>
      <c r="R1349" s="29"/>
      <c r="S1349" s="29"/>
      <c r="T1349" s="29"/>
      <c r="U1349" s="29"/>
      <c r="V1349" s="29"/>
      <c r="W1349" s="29"/>
      <c r="X1349" s="29"/>
      <c r="Y1349" s="29"/>
      <c r="Z1349" s="29"/>
    </row>
    <row r="1350" ht="15.35" customHeight="1">
      <c r="A1350" s="29"/>
      <c r="B1350" s="29"/>
      <c r="C1350" s="30">
        <v>42235</v>
      </c>
      <c r="D1350" s="27">
        <f>COUNTIF($B$2:$B$840,$C1350)</f>
        <v>0</v>
      </c>
      <c r="E1350" s="27">
        <f>SUM($D1350:OFFSET($D1350,$F$2-1,0))</f>
        <v>0</v>
      </c>
      <c r="F1350" s="29"/>
      <c r="G1350" s="29"/>
      <c r="H1350" s="29"/>
      <c r="I1350" s="29"/>
      <c r="J1350" s="29"/>
      <c r="K1350" s="29"/>
      <c r="L1350" s="29"/>
      <c r="M1350" s="29"/>
      <c r="N1350" s="29"/>
      <c r="O1350" s="29"/>
      <c r="P1350" s="29"/>
      <c r="Q1350" s="29"/>
      <c r="R1350" s="29"/>
      <c r="S1350" s="29"/>
      <c r="T1350" s="29"/>
      <c r="U1350" s="29"/>
      <c r="V1350" s="29"/>
      <c r="W1350" s="29"/>
      <c r="X1350" s="29"/>
      <c r="Y1350" s="29"/>
      <c r="Z1350" s="29"/>
    </row>
    <row r="1351" ht="15.35" customHeight="1">
      <c r="A1351" s="29"/>
      <c r="B1351" s="29"/>
      <c r="C1351" s="30">
        <v>42236</v>
      </c>
      <c r="D1351" s="27">
        <f>COUNTIF($B$2:$B$840,$C1351)</f>
        <v>0</v>
      </c>
      <c r="E1351" s="27">
        <f>SUM($D1351:OFFSET($D1351,$F$2-1,0))</f>
        <v>0</v>
      </c>
      <c r="F1351" s="29"/>
      <c r="G1351" s="29"/>
      <c r="H1351" s="29"/>
      <c r="I1351" s="29"/>
      <c r="J1351" s="29"/>
      <c r="K1351" s="29"/>
      <c r="L1351" s="29"/>
      <c r="M1351" s="29"/>
      <c r="N1351" s="29"/>
      <c r="O1351" s="29"/>
      <c r="P1351" s="29"/>
      <c r="Q1351" s="29"/>
      <c r="R1351" s="29"/>
      <c r="S1351" s="29"/>
      <c r="T1351" s="29"/>
      <c r="U1351" s="29"/>
      <c r="V1351" s="29"/>
      <c r="W1351" s="29"/>
      <c r="X1351" s="29"/>
      <c r="Y1351" s="29"/>
      <c r="Z1351" s="29"/>
    </row>
    <row r="1352" ht="15.35" customHeight="1">
      <c r="A1352" s="29"/>
      <c r="B1352" s="29"/>
      <c r="C1352" s="30">
        <v>42237</v>
      </c>
      <c r="D1352" s="27">
        <f>COUNTIF($B$2:$B$840,$C1352)</f>
        <v>0</v>
      </c>
      <c r="E1352" s="27">
        <f>SUM($D1352:OFFSET($D1352,$F$2-1,0))</f>
        <v>0</v>
      </c>
      <c r="F1352" s="29"/>
      <c r="G1352" s="29"/>
      <c r="H1352" s="29"/>
      <c r="I1352" s="29"/>
      <c r="J1352" s="29"/>
      <c r="K1352" s="29"/>
      <c r="L1352" s="29"/>
      <c r="M1352" s="29"/>
      <c r="N1352" s="29"/>
      <c r="O1352" s="29"/>
      <c r="P1352" s="29"/>
      <c r="Q1352" s="29"/>
      <c r="R1352" s="29"/>
      <c r="S1352" s="29"/>
      <c r="T1352" s="29"/>
      <c r="U1352" s="29"/>
      <c r="V1352" s="29"/>
      <c r="W1352" s="29"/>
      <c r="X1352" s="29"/>
      <c r="Y1352" s="29"/>
      <c r="Z1352" s="29"/>
    </row>
    <row r="1353" ht="15.35" customHeight="1">
      <c r="A1353" s="29"/>
      <c r="B1353" s="29"/>
      <c r="C1353" s="30">
        <v>42238</v>
      </c>
      <c r="D1353" s="27">
        <f>COUNTIF($B$2:$B$840,$C1353)</f>
        <v>0</v>
      </c>
      <c r="E1353" s="27">
        <f>SUM($D1353:OFFSET($D1353,$F$2-1,0))</f>
        <v>0</v>
      </c>
      <c r="F1353" s="29"/>
      <c r="G1353" s="29"/>
      <c r="H1353" s="29"/>
      <c r="I1353" s="29"/>
      <c r="J1353" s="29"/>
      <c r="K1353" s="29"/>
      <c r="L1353" s="29"/>
      <c r="M1353" s="29"/>
      <c r="N1353" s="29"/>
      <c r="O1353" s="29"/>
      <c r="P1353" s="29"/>
      <c r="Q1353" s="29"/>
      <c r="R1353" s="29"/>
      <c r="S1353" s="29"/>
      <c r="T1353" s="29"/>
      <c r="U1353" s="29"/>
      <c r="V1353" s="29"/>
      <c r="W1353" s="29"/>
      <c r="X1353" s="29"/>
      <c r="Y1353" s="29"/>
      <c r="Z1353" s="29"/>
    </row>
    <row r="1354" ht="15.35" customHeight="1">
      <c r="A1354" s="29"/>
      <c r="B1354" s="29"/>
      <c r="C1354" s="30">
        <v>42239</v>
      </c>
      <c r="D1354" s="27">
        <f>COUNTIF($B$2:$B$840,$C1354)</f>
        <v>0</v>
      </c>
      <c r="E1354" s="27">
        <f>SUM($D1354:OFFSET($D1354,$F$2-1,0))</f>
        <v>0</v>
      </c>
      <c r="F1354" s="29"/>
      <c r="G1354" s="29"/>
      <c r="H1354" s="29"/>
      <c r="I1354" s="29"/>
      <c r="J1354" s="29"/>
      <c r="K1354" s="29"/>
      <c r="L1354" s="29"/>
      <c r="M1354" s="29"/>
      <c r="N1354" s="29"/>
      <c r="O1354" s="29"/>
      <c r="P1354" s="29"/>
      <c r="Q1354" s="29"/>
      <c r="R1354" s="29"/>
      <c r="S1354" s="29"/>
      <c r="T1354" s="29"/>
      <c r="U1354" s="29"/>
      <c r="V1354" s="29"/>
      <c r="W1354" s="29"/>
      <c r="X1354" s="29"/>
      <c r="Y1354" s="29"/>
      <c r="Z1354" s="29"/>
    </row>
    <row r="1355" ht="15.35" customHeight="1">
      <c r="A1355" s="29"/>
      <c r="B1355" s="29"/>
      <c r="C1355" s="30">
        <v>42240</v>
      </c>
      <c r="D1355" s="27">
        <f>COUNTIF($B$2:$B$840,$C1355)</f>
        <v>0</v>
      </c>
      <c r="E1355" s="27">
        <f>SUM($D1355:OFFSET($D1355,$F$2-1,0))</f>
        <v>0</v>
      </c>
      <c r="F1355" s="29"/>
      <c r="G1355" s="29"/>
      <c r="H1355" s="29"/>
      <c r="I1355" s="29"/>
      <c r="J1355" s="29"/>
      <c r="K1355" s="29"/>
      <c r="L1355" s="29"/>
      <c r="M1355" s="29"/>
      <c r="N1355" s="29"/>
      <c r="O1355" s="29"/>
      <c r="P1355" s="29"/>
      <c r="Q1355" s="29"/>
      <c r="R1355" s="29"/>
      <c r="S1355" s="29"/>
      <c r="T1355" s="29"/>
      <c r="U1355" s="29"/>
      <c r="V1355" s="29"/>
      <c r="W1355" s="29"/>
      <c r="X1355" s="29"/>
      <c r="Y1355" s="29"/>
      <c r="Z1355" s="29"/>
    </row>
    <row r="1356" ht="15.35" customHeight="1">
      <c r="A1356" s="29"/>
      <c r="B1356" s="29"/>
      <c r="C1356" s="30">
        <v>42241</v>
      </c>
      <c r="D1356" s="27">
        <f>COUNTIF($B$2:$B$840,$C1356)</f>
        <v>0</v>
      </c>
      <c r="E1356" s="27">
        <f>SUM($D1356:OFFSET($D1356,$F$2-1,0))</f>
        <v>0</v>
      </c>
      <c r="F1356" s="29"/>
      <c r="G1356" s="29"/>
      <c r="H1356" s="29"/>
      <c r="I1356" s="29"/>
      <c r="J1356" s="29"/>
      <c r="K1356" s="29"/>
      <c r="L1356" s="29"/>
      <c r="M1356" s="29"/>
      <c r="N1356" s="29"/>
      <c r="O1356" s="29"/>
      <c r="P1356" s="29"/>
      <c r="Q1356" s="29"/>
      <c r="R1356" s="29"/>
      <c r="S1356" s="29"/>
      <c r="T1356" s="29"/>
      <c r="U1356" s="29"/>
      <c r="V1356" s="29"/>
      <c r="W1356" s="29"/>
      <c r="X1356" s="29"/>
      <c r="Y1356" s="29"/>
      <c r="Z1356" s="29"/>
    </row>
    <row r="1357" ht="15.35" customHeight="1">
      <c r="A1357" s="29"/>
      <c r="B1357" s="29"/>
      <c r="C1357" s="30">
        <v>42242</v>
      </c>
      <c r="D1357" s="27">
        <f>COUNTIF($B$2:$B$840,$C1357)</f>
        <v>0</v>
      </c>
      <c r="E1357" s="27">
        <f>SUM($D1357:OFFSET($D1357,$F$2-1,0))</f>
        <v>0</v>
      </c>
      <c r="F1357" s="29"/>
      <c r="G1357" s="29"/>
      <c r="H1357" s="29"/>
      <c r="I1357" s="29"/>
      <c r="J1357" s="29"/>
      <c r="K1357" s="29"/>
      <c r="L1357" s="29"/>
      <c r="M1357" s="29"/>
      <c r="N1357" s="29"/>
      <c r="O1357" s="29"/>
      <c r="P1357" s="29"/>
      <c r="Q1357" s="29"/>
      <c r="R1357" s="29"/>
      <c r="S1357" s="29"/>
      <c r="T1357" s="29"/>
      <c r="U1357" s="29"/>
      <c r="V1357" s="29"/>
      <c r="W1357" s="29"/>
      <c r="X1357" s="29"/>
      <c r="Y1357" s="29"/>
      <c r="Z1357" s="29"/>
    </row>
    <row r="1358" ht="15.35" customHeight="1">
      <c r="A1358" s="29"/>
      <c r="B1358" s="29"/>
      <c r="C1358" s="30">
        <v>42243</v>
      </c>
      <c r="D1358" s="27">
        <f>COUNTIF($B$2:$B$840,$C1358)</f>
        <v>0</v>
      </c>
      <c r="E1358" s="27">
        <f>SUM($D1358:OFFSET($D1358,$F$2-1,0))</f>
        <v>0</v>
      </c>
      <c r="F1358" s="29"/>
      <c r="G1358" s="29"/>
      <c r="H1358" s="29"/>
      <c r="I1358" s="29"/>
      <c r="J1358" s="29"/>
      <c r="K1358" s="29"/>
      <c r="L1358" s="29"/>
      <c r="M1358" s="29"/>
      <c r="N1358" s="29"/>
      <c r="O1358" s="29"/>
      <c r="P1358" s="29"/>
      <c r="Q1358" s="29"/>
      <c r="R1358" s="29"/>
      <c r="S1358" s="29"/>
      <c r="T1358" s="29"/>
      <c r="U1358" s="29"/>
      <c r="V1358" s="29"/>
      <c r="W1358" s="29"/>
      <c r="X1358" s="29"/>
      <c r="Y1358" s="29"/>
      <c r="Z1358" s="29"/>
    </row>
    <row r="1359" ht="15.35" customHeight="1">
      <c r="A1359" s="29"/>
      <c r="B1359" s="29"/>
      <c r="C1359" s="30">
        <v>42244</v>
      </c>
      <c r="D1359" s="27">
        <f>COUNTIF($B$2:$B$840,$C1359)</f>
        <v>0</v>
      </c>
      <c r="E1359" s="27">
        <f>SUM($D1359:OFFSET($D1359,$F$2-1,0))</f>
        <v>0</v>
      </c>
      <c r="F1359" s="29"/>
      <c r="G1359" s="29"/>
      <c r="H1359" s="29"/>
      <c r="I1359" s="29"/>
      <c r="J1359" s="29"/>
      <c r="K1359" s="29"/>
      <c r="L1359" s="29"/>
      <c r="M1359" s="29"/>
      <c r="N1359" s="29"/>
      <c r="O1359" s="29"/>
      <c r="P1359" s="29"/>
      <c r="Q1359" s="29"/>
      <c r="R1359" s="29"/>
      <c r="S1359" s="29"/>
      <c r="T1359" s="29"/>
      <c r="U1359" s="29"/>
      <c r="V1359" s="29"/>
      <c r="W1359" s="29"/>
      <c r="X1359" s="29"/>
      <c r="Y1359" s="29"/>
      <c r="Z1359" s="29"/>
    </row>
    <row r="1360" ht="15.35" customHeight="1">
      <c r="A1360" s="29"/>
      <c r="B1360" s="29"/>
      <c r="C1360" s="30">
        <v>42245</v>
      </c>
      <c r="D1360" s="27">
        <f>COUNTIF($B$2:$B$840,$C1360)</f>
        <v>0</v>
      </c>
      <c r="E1360" s="27">
        <f>SUM($D1360:OFFSET($D1360,$F$2-1,0))</f>
        <v>0</v>
      </c>
      <c r="F1360" s="29"/>
      <c r="G1360" s="29"/>
      <c r="H1360" s="29"/>
      <c r="I1360" s="29"/>
      <c r="J1360" s="29"/>
      <c r="K1360" s="29"/>
      <c r="L1360" s="29"/>
      <c r="M1360" s="29"/>
      <c r="N1360" s="29"/>
      <c r="O1360" s="29"/>
      <c r="P1360" s="29"/>
      <c r="Q1360" s="29"/>
      <c r="R1360" s="29"/>
      <c r="S1360" s="29"/>
      <c r="T1360" s="29"/>
      <c r="U1360" s="29"/>
      <c r="V1360" s="29"/>
      <c r="W1360" s="29"/>
      <c r="X1360" s="29"/>
      <c r="Y1360" s="29"/>
      <c r="Z1360" s="29"/>
    </row>
    <row r="1361" ht="15.35" customHeight="1">
      <c r="A1361" s="29"/>
      <c r="B1361" s="29"/>
      <c r="C1361" s="30">
        <v>42246</v>
      </c>
      <c r="D1361" s="27">
        <f>COUNTIF($B$2:$B$840,$C1361)</f>
        <v>0</v>
      </c>
      <c r="E1361" s="27">
        <f>SUM($D1361:OFFSET($D1361,$F$2-1,0))</f>
        <v>0</v>
      </c>
      <c r="F1361" s="29"/>
      <c r="G1361" s="29"/>
      <c r="H1361" s="29"/>
      <c r="I1361" s="29"/>
      <c r="J1361" s="29"/>
      <c r="K1361" s="29"/>
      <c r="L1361" s="29"/>
      <c r="M1361" s="29"/>
      <c r="N1361" s="29"/>
      <c r="O1361" s="29"/>
      <c r="P1361" s="29"/>
      <c r="Q1361" s="29"/>
      <c r="R1361" s="29"/>
      <c r="S1361" s="29"/>
      <c r="T1361" s="29"/>
      <c r="U1361" s="29"/>
      <c r="V1361" s="29"/>
      <c r="W1361" s="29"/>
      <c r="X1361" s="29"/>
      <c r="Y1361" s="29"/>
      <c r="Z1361" s="29"/>
    </row>
    <row r="1362" ht="15.35" customHeight="1">
      <c r="A1362" s="29"/>
      <c r="B1362" s="29"/>
      <c r="C1362" s="30">
        <v>42247</v>
      </c>
      <c r="D1362" s="27">
        <f>COUNTIF($B$2:$B$840,$C1362)</f>
        <v>0</v>
      </c>
      <c r="E1362" s="27">
        <f>SUM($D1362:OFFSET($D1362,$F$2-1,0))</f>
        <v>0</v>
      </c>
      <c r="F1362" s="29"/>
      <c r="G1362" s="29"/>
      <c r="H1362" s="29"/>
      <c r="I1362" s="29"/>
      <c r="J1362" s="29"/>
      <c r="K1362" s="29"/>
      <c r="L1362" s="29"/>
      <c r="M1362" s="29"/>
      <c r="N1362" s="29"/>
      <c r="O1362" s="29"/>
      <c r="P1362" s="29"/>
      <c r="Q1362" s="29"/>
      <c r="R1362" s="29"/>
      <c r="S1362" s="29"/>
      <c r="T1362" s="29"/>
      <c r="U1362" s="29"/>
      <c r="V1362" s="29"/>
      <c r="W1362" s="29"/>
      <c r="X1362" s="29"/>
      <c r="Y1362" s="29"/>
      <c r="Z1362" s="29"/>
    </row>
    <row r="1363" ht="15.35" customHeight="1">
      <c r="A1363" s="29"/>
      <c r="B1363" s="29"/>
      <c r="C1363" s="30">
        <v>42248</v>
      </c>
      <c r="D1363" s="27">
        <f>COUNTIF($B$2:$B$840,$C1363)</f>
        <v>0</v>
      </c>
      <c r="E1363" s="27">
        <f>SUM($D1363:OFFSET($D1363,$F$2-1,0))</f>
        <v>0</v>
      </c>
      <c r="F1363" s="29"/>
      <c r="G1363" s="29"/>
      <c r="H1363" s="29"/>
      <c r="I1363" s="29"/>
      <c r="J1363" s="29"/>
      <c r="K1363" s="29"/>
      <c r="L1363" s="29"/>
      <c r="M1363" s="29"/>
      <c r="N1363" s="29"/>
      <c r="O1363" s="29"/>
      <c r="P1363" s="29"/>
      <c r="Q1363" s="29"/>
      <c r="R1363" s="29"/>
      <c r="S1363" s="29"/>
      <c r="T1363" s="29"/>
      <c r="U1363" s="29"/>
      <c r="V1363" s="29"/>
      <c r="W1363" s="29"/>
      <c r="X1363" s="29"/>
      <c r="Y1363" s="29"/>
      <c r="Z1363" s="29"/>
    </row>
    <row r="1364" ht="15.35" customHeight="1">
      <c r="A1364" s="29"/>
      <c r="B1364" s="29"/>
      <c r="C1364" s="30">
        <v>42249</v>
      </c>
      <c r="D1364" s="27">
        <f>COUNTIF($B$2:$B$840,$C1364)</f>
        <v>0</v>
      </c>
      <c r="E1364" s="27">
        <f>SUM($D1364:OFFSET($D1364,$F$2-1,0))</f>
        <v>0</v>
      </c>
      <c r="F1364" s="29"/>
      <c r="G1364" s="29"/>
      <c r="H1364" s="29"/>
      <c r="I1364" s="29"/>
      <c r="J1364" s="29"/>
      <c r="K1364" s="29"/>
      <c r="L1364" s="29"/>
      <c r="M1364" s="29"/>
      <c r="N1364" s="29"/>
      <c r="O1364" s="29"/>
      <c r="P1364" s="29"/>
      <c r="Q1364" s="29"/>
      <c r="R1364" s="29"/>
      <c r="S1364" s="29"/>
      <c r="T1364" s="29"/>
      <c r="U1364" s="29"/>
      <c r="V1364" s="29"/>
      <c r="W1364" s="29"/>
      <c r="X1364" s="29"/>
      <c r="Y1364" s="29"/>
      <c r="Z1364" s="29"/>
    </row>
    <row r="1365" ht="15.35" customHeight="1">
      <c r="A1365" s="29"/>
      <c r="B1365" s="29"/>
      <c r="C1365" s="30">
        <v>42250</v>
      </c>
      <c r="D1365" s="27">
        <f>COUNTIF($B$2:$B$840,$C1365)</f>
        <v>0</v>
      </c>
      <c r="E1365" s="27">
        <f>SUM($D1365:OFFSET($D1365,$F$2-1,0))</f>
        <v>0</v>
      </c>
      <c r="F1365" s="29"/>
      <c r="G1365" s="29"/>
      <c r="H1365" s="29"/>
      <c r="I1365" s="29"/>
      <c r="J1365" s="29"/>
      <c r="K1365" s="29"/>
      <c r="L1365" s="29"/>
      <c r="M1365" s="29"/>
      <c r="N1365" s="29"/>
      <c r="O1365" s="29"/>
      <c r="P1365" s="29"/>
      <c r="Q1365" s="29"/>
      <c r="R1365" s="29"/>
      <c r="S1365" s="29"/>
      <c r="T1365" s="29"/>
      <c r="U1365" s="29"/>
      <c r="V1365" s="29"/>
      <c r="W1365" s="29"/>
      <c r="X1365" s="29"/>
      <c r="Y1365" s="29"/>
      <c r="Z1365" s="29"/>
    </row>
    <row r="1366" ht="15.35" customHeight="1">
      <c r="A1366" s="29"/>
      <c r="B1366" s="29"/>
      <c r="C1366" s="30">
        <v>42251</v>
      </c>
      <c r="D1366" s="27">
        <f>COUNTIF($B$2:$B$840,$C1366)</f>
        <v>0</v>
      </c>
      <c r="E1366" s="27">
        <f>SUM($D1366:OFFSET($D1366,$F$2-1,0))</f>
        <v>0</v>
      </c>
      <c r="F1366" s="29"/>
      <c r="G1366" s="29"/>
      <c r="H1366" s="29"/>
      <c r="I1366" s="29"/>
      <c r="J1366" s="29"/>
      <c r="K1366" s="29"/>
      <c r="L1366" s="29"/>
      <c r="M1366" s="29"/>
      <c r="N1366" s="29"/>
      <c r="O1366" s="29"/>
      <c r="P1366" s="29"/>
      <c r="Q1366" s="29"/>
      <c r="R1366" s="29"/>
      <c r="S1366" s="29"/>
      <c r="T1366" s="29"/>
      <c r="U1366" s="29"/>
      <c r="V1366" s="29"/>
      <c r="W1366" s="29"/>
      <c r="X1366" s="29"/>
      <c r="Y1366" s="29"/>
      <c r="Z1366" s="29"/>
    </row>
    <row r="1367" ht="15.35" customHeight="1">
      <c r="A1367" s="29"/>
      <c r="B1367" s="29"/>
      <c r="C1367" s="30">
        <v>42252</v>
      </c>
      <c r="D1367" s="27">
        <f>COUNTIF($B$2:$B$840,$C1367)</f>
        <v>0</v>
      </c>
      <c r="E1367" s="27">
        <f>SUM($D1367:OFFSET($D1367,$F$2-1,0))</f>
        <v>0</v>
      </c>
      <c r="F1367" s="29"/>
      <c r="G1367" s="29"/>
      <c r="H1367" s="29"/>
      <c r="I1367" s="29"/>
      <c r="J1367" s="29"/>
      <c r="K1367" s="29"/>
      <c r="L1367" s="29"/>
      <c r="M1367" s="29"/>
      <c r="N1367" s="29"/>
      <c r="O1367" s="29"/>
      <c r="P1367" s="29"/>
      <c r="Q1367" s="29"/>
      <c r="R1367" s="29"/>
      <c r="S1367" s="29"/>
      <c r="T1367" s="29"/>
      <c r="U1367" s="29"/>
      <c r="V1367" s="29"/>
      <c r="W1367" s="29"/>
      <c r="X1367" s="29"/>
      <c r="Y1367" s="29"/>
      <c r="Z1367" s="29"/>
    </row>
    <row r="1368" ht="15.35" customHeight="1">
      <c r="A1368" s="29"/>
      <c r="B1368" s="29"/>
      <c r="C1368" s="30">
        <v>42253</v>
      </c>
      <c r="D1368" s="27">
        <f>COUNTIF($B$2:$B$840,$C1368)</f>
        <v>0</v>
      </c>
      <c r="E1368" s="27">
        <f>SUM($D1368:OFFSET($D1368,$F$2-1,0))</f>
        <v>0</v>
      </c>
      <c r="F1368" s="29"/>
      <c r="G1368" s="29"/>
      <c r="H1368" s="29"/>
      <c r="I1368" s="29"/>
      <c r="J1368" s="29"/>
      <c r="K1368" s="29"/>
      <c r="L1368" s="29"/>
      <c r="M1368" s="29"/>
      <c r="N1368" s="29"/>
      <c r="O1368" s="29"/>
      <c r="P1368" s="29"/>
      <c r="Q1368" s="29"/>
      <c r="R1368" s="29"/>
      <c r="S1368" s="29"/>
      <c r="T1368" s="29"/>
      <c r="U1368" s="29"/>
      <c r="V1368" s="29"/>
      <c r="W1368" s="29"/>
      <c r="X1368" s="29"/>
      <c r="Y1368" s="29"/>
      <c r="Z1368" s="29"/>
    </row>
    <row r="1369" ht="15.35" customHeight="1">
      <c r="A1369" s="29"/>
      <c r="B1369" s="29"/>
      <c r="C1369" s="30">
        <v>42254</v>
      </c>
      <c r="D1369" s="27">
        <f>COUNTIF($B$2:$B$840,$C1369)</f>
        <v>0</v>
      </c>
      <c r="E1369" s="27">
        <f>SUM($D1369:OFFSET($D1369,$F$2-1,0))</f>
        <v>0</v>
      </c>
      <c r="F1369" s="29"/>
      <c r="G1369" s="29"/>
      <c r="H1369" s="29"/>
      <c r="I1369" s="29"/>
      <c r="J1369" s="29"/>
      <c r="K1369" s="29"/>
      <c r="L1369" s="29"/>
      <c r="M1369" s="29"/>
      <c r="N1369" s="29"/>
      <c r="O1369" s="29"/>
      <c r="P1369" s="29"/>
      <c r="Q1369" s="29"/>
      <c r="R1369" s="29"/>
      <c r="S1369" s="29"/>
      <c r="T1369" s="29"/>
      <c r="U1369" s="29"/>
      <c r="V1369" s="29"/>
      <c r="W1369" s="29"/>
      <c r="X1369" s="29"/>
      <c r="Y1369" s="29"/>
      <c r="Z1369" s="29"/>
    </row>
    <row r="1370" ht="15.35" customHeight="1">
      <c r="A1370" s="29"/>
      <c r="B1370" s="29"/>
      <c r="C1370" s="30">
        <v>42255</v>
      </c>
      <c r="D1370" s="27">
        <f>COUNTIF($B$2:$B$840,$C1370)</f>
        <v>0</v>
      </c>
      <c r="E1370" s="27">
        <f>SUM($D1370:OFFSET($D1370,$F$2-1,0))</f>
        <v>0</v>
      </c>
      <c r="F1370" s="29"/>
      <c r="G1370" s="29"/>
      <c r="H1370" s="29"/>
      <c r="I1370" s="29"/>
      <c r="J1370" s="29"/>
      <c r="K1370" s="29"/>
      <c r="L1370" s="29"/>
      <c r="M1370" s="29"/>
      <c r="N1370" s="29"/>
      <c r="O1370" s="29"/>
      <c r="P1370" s="29"/>
      <c r="Q1370" s="29"/>
      <c r="R1370" s="29"/>
      <c r="S1370" s="29"/>
      <c r="T1370" s="29"/>
      <c r="U1370" s="29"/>
      <c r="V1370" s="29"/>
      <c r="W1370" s="29"/>
      <c r="X1370" s="29"/>
      <c r="Y1370" s="29"/>
      <c r="Z1370" s="29"/>
    </row>
    <row r="1371" ht="15.35" customHeight="1">
      <c r="A1371" s="29"/>
      <c r="B1371" s="29"/>
      <c r="C1371" s="30">
        <v>42256</v>
      </c>
      <c r="D1371" s="27">
        <f>COUNTIF($B$2:$B$840,$C1371)</f>
        <v>0</v>
      </c>
      <c r="E1371" s="27">
        <f>SUM($D1371:OFFSET($D1371,$F$2-1,0))</f>
        <v>0</v>
      </c>
      <c r="F1371" s="29"/>
      <c r="G1371" s="29"/>
      <c r="H1371" s="29"/>
      <c r="I1371" s="29"/>
      <c r="J1371" s="29"/>
      <c r="K1371" s="29"/>
      <c r="L1371" s="29"/>
      <c r="M1371" s="29"/>
      <c r="N1371" s="29"/>
      <c r="O1371" s="29"/>
      <c r="P1371" s="29"/>
      <c r="Q1371" s="29"/>
      <c r="R1371" s="29"/>
      <c r="S1371" s="29"/>
      <c r="T1371" s="29"/>
      <c r="U1371" s="29"/>
      <c r="V1371" s="29"/>
      <c r="W1371" s="29"/>
      <c r="X1371" s="29"/>
      <c r="Y1371" s="29"/>
      <c r="Z1371" s="29"/>
    </row>
    <row r="1372" ht="15.35" customHeight="1">
      <c r="A1372" s="29"/>
      <c r="B1372" s="29"/>
      <c r="C1372" s="30">
        <v>42257</v>
      </c>
      <c r="D1372" s="27">
        <f>COUNTIF($B$2:$B$840,$C1372)</f>
        <v>0</v>
      </c>
      <c r="E1372" s="27">
        <f>SUM($D1372:OFFSET($D1372,$F$2-1,0))</f>
        <v>0</v>
      </c>
      <c r="F1372" s="29"/>
      <c r="G1372" s="29"/>
      <c r="H1372" s="29"/>
      <c r="I1372" s="29"/>
      <c r="J1372" s="29"/>
      <c r="K1372" s="29"/>
      <c r="L1372" s="29"/>
      <c r="M1372" s="29"/>
      <c r="N1372" s="29"/>
      <c r="O1372" s="29"/>
      <c r="P1372" s="29"/>
      <c r="Q1372" s="29"/>
      <c r="R1372" s="29"/>
      <c r="S1372" s="29"/>
      <c r="T1372" s="29"/>
      <c r="U1372" s="29"/>
      <c r="V1372" s="29"/>
      <c r="W1372" s="29"/>
      <c r="X1372" s="29"/>
      <c r="Y1372" s="29"/>
      <c r="Z1372" s="29"/>
    </row>
    <row r="1373" ht="15.35" customHeight="1">
      <c r="A1373" s="29"/>
      <c r="B1373" s="29"/>
      <c r="C1373" s="30">
        <v>42258</v>
      </c>
      <c r="D1373" s="27">
        <f>COUNTIF($B$2:$B$840,$C1373)</f>
        <v>0</v>
      </c>
      <c r="E1373" s="27">
        <f>SUM($D1373:OFFSET($D1373,$F$2-1,0))</f>
        <v>0</v>
      </c>
      <c r="F1373" s="29"/>
      <c r="G1373" s="29"/>
      <c r="H1373" s="29"/>
      <c r="I1373" s="29"/>
      <c r="J1373" s="29"/>
      <c r="K1373" s="29"/>
      <c r="L1373" s="29"/>
      <c r="M1373" s="29"/>
      <c r="N1373" s="29"/>
      <c r="O1373" s="29"/>
      <c r="P1373" s="29"/>
      <c r="Q1373" s="29"/>
      <c r="R1373" s="29"/>
      <c r="S1373" s="29"/>
      <c r="T1373" s="29"/>
      <c r="U1373" s="29"/>
      <c r="V1373" s="29"/>
      <c r="W1373" s="29"/>
      <c r="X1373" s="29"/>
      <c r="Y1373" s="29"/>
      <c r="Z1373" s="29"/>
    </row>
    <row r="1374" ht="15.35" customHeight="1">
      <c r="A1374" s="29"/>
      <c r="B1374" s="29"/>
      <c r="C1374" s="30">
        <v>42259</v>
      </c>
      <c r="D1374" s="27">
        <f>COUNTIF($B$2:$B$840,$C1374)</f>
        <v>0</v>
      </c>
      <c r="E1374" s="27">
        <f>SUM($D1374:OFFSET($D1374,$F$2-1,0))</f>
        <v>0</v>
      </c>
      <c r="F1374" s="29"/>
      <c r="G1374" s="29"/>
      <c r="H1374" s="29"/>
      <c r="I1374" s="29"/>
      <c r="J1374" s="29"/>
      <c r="K1374" s="29"/>
      <c r="L1374" s="29"/>
      <c r="M1374" s="29"/>
      <c r="N1374" s="29"/>
      <c r="O1374" s="29"/>
      <c r="P1374" s="29"/>
      <c r="Q1374" s="29"/>
      <c r="R1374" s="29"/>
      <c r="S1374" s="29"/>
      <c r="T1374" s="29"/>
      <c r="U1374" s="29"/>
      <c r="V1374" s="29"/>
      <c r="W1374" s="29"/>
      <c r="X1374" s="29"/>
      <c r="Y1374" s="29"/>
      <c r="Z1374" s="29"/>
    </row>
    <row r="1375" ht="15.35" customHeight="1">
      <c r="A1375" s="29"/>
      <c r="B1375" s="29"/>
      <c r="C1375" s="30">
        <v>42260</v>
      </c>
      <c r="D1375" s="27">
        <f>COUNTIF($B$2:$B$840,$C1375)</f>
        <v>0</v>
      </c>
      <c r="E1375" s="27">
        <f>SUM($D1375:OFFSET($D1375,$F$2-1,0))</f>
        <v>0</v>
      </c>
      <c r="F1375" s="29"/>
      <c r="G1375" s="29"/>
      <c r="H1375" s="29"/>
      <c r="I1375" s="29"/>
      <c r="J1375" s="29"/>
      <c r="K1375" s="29"/>
      <c r="L1375" s="29"/>
      <c r="M1375" s="29"/>
      <c r="N1375" s="29"/>
      <c r="O1375" s="29"/>
      <c r="P1375" s="29"/>
      <c r="Q1375" s="29"/>
      <c r="R1375" s="29"/>
      <c r="S1375" s="29"/>
      <c r="T1375" s="29"/>
      <c r="U1375" s="29"/>
      <c r="V1375" s="29"/>
      <c r="W1375" s="29"/>
      <c r="X1375" s="29"/>
      <c r="Y1375" s="29"/>
      <c r="Z1375" s="29"/>
    </row>
    <row r="1376" ht="15.35" customHeight="1">
      <c r="A1376" s="29"/>
      <c r="B1376" s="29"/>
      <c r="C1376" s="30">
        <v>42261</v>
      </c>
      <c r="D1376" s="27">
        <f>COUNTIF($B$2:$B$840,$C1376)</f>
        <v>0</v>
      </c>
      <c r="E1376" s="27">
        <f>SUM($D1376:OFFSET($D1376,$F$2-1,0))</f>
        <v>0</v>
      </c>
      <c r="F1376" s="29"/>
      <c r="G1376" s="29"/>
      <c r="H1376" s="29"/>
      <c r="I1376" s="29"/>
      <c r="J1376" s="29"/>
      <c r="K1376" s="29"/>
      <c r="L1376" s="29"/>
      <c r="M1376" s="29"/>
      <c r="N1376" s="29"/>
      <c r="O1376" s="29"/>
      <c r="P1376" s="29"/>
      <c r="Q1376" s="29"/>
      <c r="R1376" s="29"/>
      <c r="S1376" s="29"/>
      <c r="T1376" s="29"/>
      <c r="U1376" s="29"/>
      <c r="V1376" s="29"/>
      <c r="W1376" s="29"/>
      <c r="X1376" s="29"/>
      <c r="Y1376" s="29"/>
      <c r="Z1376" s="29"/>
    </row>
    <row r="1377" ht="15.35" customHeight="1">
      <c r="A1377" s="29"/>
      <c r="B1377" s="29"/>
      <c r="C1377" s="30">
        <v>42262</v>
      </c>
      <c r="D1377" s="27">
        <f>COUNTIF($B$2:$B$840,$C1377)</f>
        <v>0</v>
      </c>
      <c r="E1377" s="27">
        <f>SUM($D1377:OFFSET($D1377,$F$2-1,0))</f>
        <v>0</v>
      </c>
      <c r="F1377" s="29"/>
      <c r="G1377" s="29"/>
      <c r="H1377" s="29"/>
      <c r="I1377" s="29"/>
      <c r="J1377" s="29"/>
      <c r="K1377" s="29"/>
      <c r="L1377" s="29"/>
      <c r="M1377" s="29"/>
      <c r="N1377" s="29"/>
      <c r="O1377" s="29"/>
      <c r="P1377" s="29"/>
      <c r="Q1377" s="29"/>
      <c r="R1377" s="29"/>
      <c r="S1377" s="29"/>
      <c r="T1377" s="29"/>
      <c r="U1377" s="29"/>
      <c r="V1377" s="29"/>
      <c r="W1377" s="29"/>
      <c r="X1377" s="29"/>
      <c r="Y1377" s="29"/>
      <c r="Z1377" s="29"/>
    </row>
    <row r="1378" ht="15.35" customHeight="1">
      <c r="A1378" s="29"/>
      <c r="B1378" s="29"/>
      <c r="C1378" s="30">
        <v>42263</v>
      </c>
      <c r="D1378" s="27">
        <f>COUNTIF($B$2:$B$840,$C1378)</f>
        <v>0</v>
      </c>
      <c r="E1378" s="27">
        <f>SUM($D1378:OFFSET($D1378,$F$2-1,0))</f>
        <v>0</v>
      </c>
      <c r="F1378" s="29"/>
      <c r="G1378" s="29"/>
      <c r="H1378" s="29"/>
      <c r="I1378" s="29"/>
      <c r="J1378" s="29"/>
      <c r="K1378" s="29"/>
      <c r="L1378" s="29"/>
      <c r="M1378" s="29"/>
      <c r="N1378" s="29"/>
      <c r="O1378" s="29"/>
      <c r="P1378" s="29"/>
      <c r="Q1378" s="29"/>
      <c r="R1378" s="29"/>
      <c r="S1378" s="29"/>
      <c r="T1378" s="29"/>
      <c r="U1378" s="29"/>
      <c r="V1378" s="29"/>
      <c r="W1378" s="29"/>
      <c r="X1378" s="29"/>
      <c r="Y1378" s="29"/>
      <c r="Z1378" s="29"/>
    </row>
    <row r="1379" ht="15.35" customHeight="1">
      <c r="A1379" s="29"/>
      <c r="B1379" s="29"/>
      <c r="C1379" s="30">
        <v>42264</v>
      </c>
      <c r="D1379" s="27">
        <f>COUNTIF($B$2:$B$840,$C1379)</f>
        <v>0</v>
      </c>
      <c r="E1379" s="27">
        <f>SUM($D1379:OFFSET($D1379,$F$2-1,0))</f>
        <v>0</v>
      </c>
      <c r="F1379" s="29"/>
      <c r="G1379" s="29"/>
      <c r="H1379" s="29"/>
      <c r="I1379" s="29"/>
      <c r="J1379" s="29"/>
      <c r="K1379" s="29"/>
      <c r="L1379" s="29"/>
      <c r="M1379" s="29"/>
      <c r="N1379" s="29"/>
      <c r="O1379" s="29"/>
      <c r="P1379" s="29"/>
      <c r="Q1379" s="29"/>
      <c r="R1379" s="29"/>
      <c r="S1379" s="29"/>
      <c r="T1379" s="29"/>
      <c r="U1379" s="29"/>
      <c r="V1379" s="29"/>
      <c r="W1379" s="29"/>
      <c r="X1379" s="29"/>
      <c r="Y1379" s="29"/>
      <c r="Z1379" s="29"/>
    </row>
    <row r="1380" ht="15.35" customHeight="1">
      <c r="A1380" s="29"/>
      <c r="B1380" s="29"/>
      <c r="C1380" s="30">
        <v>42265</v>
      </c>
      <c r="D1380" s="27">
        <f>COUNTIF($B$2:$B$840,$C1380)</f>
        <v>0</v>
      </c>
      <c r="E1380" s="27">
        <f>SUM($D1380:OFFSET($D1380,$F$2-1,0))</f>
        <v>0</v>
      </c>
      <c r="F1380" s="29"/>
      <c r="G1380" s="29"/>
      <c r="H1380" s="29"/>
      <c r="I1380" s="29"/>
      <c r="J1380" s="29"/>
      <c r="K1380" s="29"/>
      <c r="L1380" s="29"/>
      <c r="M1380" s="29"/>
      <c r="N1380" s="29"/>
      <c r="O1380" s="29"/>
      <c r="P1380" s="29"/>
      <c r="Q1380" s="29"/>
      <c r="R1380" s="29"/>
      <c r="S1380" s="29"/>
      <c r="T1380" s="29"/>
      <c r="U1380" s="29"/>
      <c r="V1380" s="29"/>
      <c r="W1380" s="29"/>
      <c r="X1380" s="29"/>
      <c r="Y1380" s="29"/>
      <c r="Z1380" s="29"/>
    </row>
    <row r="1381" ht="15.35" customHeight="1">
      <c r="A1381" s="29"/>
      <c r="B1381" s="29"/>
      <c r="C1381" s="30">
        <v>42266</v>
      </c>
      <c r="D1381" s="27">
        <f>COUNTIF($B$2:$B$840,$C1381)</f>
        <v>0</v>
      </c>
      <c r="E1381" s="27">
        <f>SUM($D1381:OFFSET($D1381,$F$2-1,0))</f>
        <v>0</v>
      </c>
      <c r="F1381" s="29"/>
      <c r="G1381" s="29"/>
      <c r="H1381" s="29"/>
      <c r="I1381" s="29"/>
      <c r="J1381" s="29"/>
      <c r="K1381" s="29"/>
      <c r="L1381" s="29"/>
      <c r="M1381" s="29"/>
      <c r="N1381" s="29"/>
      <c r="O1381" s="29"/>
      <c r="P1381" s="29"/>
      <c r="Q1381" s="29"/>
      <c r="R1381" s="29"/>
      <c r="S1381" s="29"/>
      <c r="T1381" s="29"/>
      <c r="U1381" s="29"/>
      <c r="V1381" s="29"/>
      <c r="W1381" s="29"/>
      <c r="X1381" s="29"/>
      <c r="Y1381" s="29"/>
      <c r="Z1381" s="29"/>
    </row>
    <row r="1382" ht="15.35" customHeight="1">
      <c r="A1382" s="29"/>
      <c r="B1382" s="29"/>
      <c r="C1382" s="30">
        <v>42267</v>
      </c>
      <c r="D1382" s="27">
        <f>COUNTIF($B$2:$B$840,$C1382)</f>
        <v>0</v>
      </c>
      <c r="E1382" s="27">
        <f>SUM($D1382:OFFSET($D1382,$F$2-1,0))</f>
        <v>0</v>
      </c>
      <c r="F1382" s="29"/>
      <c r="G1382" s="29"/>
      <c r="H1382" s="29"/>
      <c r="I1382" s="29"/>
      <c r="J1382" s="29"/>
      <c r="K1382" s="29"/>
      <c r="L1382" s="29"/>
      <c r="M1382" s="29"/>
      <c r="N1382" s="29"/>
      <c r="O1382" s="29"/>
      <c r="P1382" s="29"/>
      <c r="Q1382" s="29"/>
      <c r="R1382" s="29"/>
      <c r="S1382" s="29"/>
      <c r="T1382" s="29"/>
      <c r="U1382" s="29"/>
      <c r="V1382" s="29"/>
      <c r="W1382" s="29"/>
      <c r="X1382" s="29"/>
      <c r="Y1382" s="29"/>
      <c r="Z1382" s="29"/>
    </row>
    <row r="1383" ht="15.35" customHeight="1">
      <c r="A1383" s="29"/>
      <c r="B1383" s="29"/>
      <c r="C1383" s="30">
        <v>42268</v>
      </c>
      <c r="D1383" s="27">
        <f>COUNTIF($B$2:$B$840,$C1383)</f>
        <v>0</v>
      </c>
      <c r="E1383" s="27">
        <f>SUM($D1383:OFFSET($D1383,$F$2-1,0))</f>
        <v>0</v>
      </c>
      <c r="F1383" s="29"/>
      <c r="G1383" s="29"/>
      <c r="H1383" s="29"/>
      <c r="I1383" s="29"/>
      <c r="J1383" s="29"/>
      <c r="K1383" s="29"/>
      <c r="L1383" s="29"/>
      <c r="M1383" s="29"/>
      <c r="N1383" s="29"/>
      <c r="O1383" s="29"/>
      <c r="P1383" s="29"/>
      <c r="Q1383" s="29"/>
      <c r="R1383" s="29"/>
      <c r="S1383" s="29"/>
      <c r="T1383" s="29"/>
      <c r="U1383" s="29"/>
      <c r="V1383" s="29"/>
      <c r="W1383" s="29"/>
      <c r="X1383" s="29"/>
      <c r="Y1383" s="29"/>
      <c r="Z1383" s="29"/>
    </row>
    <row r="1384" ht="15.35" customHeight="1">
      <c r="A1384" s="29"/>
      <c r="B1384" s="29"/>
      <c r="C1384" s="30">
        <v>42269</v>
      </c>
      <c r="D1384" s="27">
        <f>COUNTIF($B$2:$B$840,$C1384)</f>
        <v>0</v>
      </c>
      <c r="E1384" s="27">
        <f>SUM($D1384:OFFSET($D1384,$F$2-1,0))</f>
        <v>0</v>
      </c>
      <c r="F1384" s="29"/>
      <c r="G1384" s="29"/>
      <c r="H1384" s="29"/>
      <c r="I1384" s="29"/>
      <c r="J1384" s="29"/>
      <c r="K1384" s="29"/>
      <c r="L1384" s="29"/>
      <c r="M1384" s="29"/>
      <c r="N1384" s="29"/>
      <c r="O1384" s="29"/>
      <c r="P1384" s="29"/>
      <c r="Q1384" s="29"/>
      <c r="R1384" s="29"/>
      <c r="S1384" s="29"/>
      <c r="T1384" s="29"/>
      <c r="U1384" s="29"/>
      <c r="V1384" s="29"/>
      <c r="W1384" s="29"/>
      <c r="X1384" s="29"/>
      <c r="Y1384" s="29"/>
      <c r="Z1384" s="29"/>
    </row>
    <row r="1385" ht="15.35" customHeight="1">
      <c r="A1385" s="29"/>
      <c r="B1385" s="29"/>
      <c r="C1385" s="30">
        <v>42270</v>
      </c>
      <c r="D1385" s="27">
        <f>COUNTIF($B$2:$B$840,$C1385)</f>
        <v>0</v>
      </c>
      <c r="E1385" s="27">
        <f>SUM($D1385:OFFSET($D1385,$F$2-1,0))</f>
        <v>0</v>
      </c>
      <c r="F1385" s="29"/>
      <c r="G1385" s="29"/>
      <c r="H1385" s="29"/>
      <c r="I1385" s="29"/>
      <c r="J1385" s="29"/>
      <c r="K1385" s="29"/>
      <c r="L1385" s="29"/>
      <c r="M1385" s="29"/>
      <c r="N1385" s="29"/>
      <c r="O1385" s="29"/>
      <c r="P1385" s="29"/>
      <c r="Q1385" s="29"/>
      <c r="R1385" s="29"/>
      <c r="S1385" s="29"/>
      <c r="T1385" s="29"/>
      <c r="U1385" s="29"/>
      <c r="V1385" s="29"/>
      <c r="W1385" s="29"/>
      <c r="X1385" s="29"/>
      <c r="Y1385" s="29"/>
      <c r="Z1385" s="29"/>
    </row>
    <row r="1386" ht="15.35" customHeight="1">
      <c r="A1386" s="29"/>
      <c r="B1386" s="29"/>
      <c r="C1386" s="30">
        <v>42271</v>
      </c>
      <c r="D1386" s="27">
        <f>COUNTIF($B$2:$B$840,$C1386)</f>
        <v>0</v>
      </c>
      <c r="E1386" s="27">
        <f>SUM($D1386:OFFSET($D1386,$F$2-1,0))</f>
        <v>0</v>
      </c>
      <c r="F1386" s="29"/>
      <c r="G1386" s="29"/>
      <c r="H1386" s="29"/>
      <c r="I1386" s="29"/>
      <c r="J1386" s="29"/>
      <c r="K1386" s="29"/>
      <c r="L1386" s="29"/>
      <c r="M1386" s="29"/>
      <c r="N1386" s="29"/>
      <c r="O1386" s="29"/>
      <c r="P1386" s="29"/>
      <c r="Q1386" s="29"/>
      <c r="R1386" s="29"/>
      <c r="S1386" s="29"/>
      <c r="T1386" s="29"/>
      <c r="U1386" s="29"/>
      <c r="V1386" s="29"/>
      <c r="W1386" s="29"/>
      <c r="X1386" s="29"/>
      <c r="Y1386" s="29"/>
      <c r="Z1386" s="29"/>
    </row>
    <row r="1387" ht="15.35" customHeight="1">
      <c r="A1387" s="29"/>
      <c r="B1387" s="29"/>
      <c r="C1387" s="30">
        <v>42272</v>
      </c>
      <c r="D1387" s="27">
        <f>COUNTIF($B$2:$B$840,$C1387)</f>
        <v>0</v>
      </c>
      <c r="E1387" s="27">
        <f>SUM($D1387:OFFSET($D1387,$F$2-1,0))</f>
        <v>0</v>
      </c>
      <c r="F1387" s="29"/>
      <c r="G1387" s="29"/>
      <c r="H1387" s="29"/>
      <c r="I1387" s="29"/>
      <c r="J1387" s="29"/>
      <c r="K1387" s="29"/>
      <c r="L1387" s="29"/>
      <c r="M1387" s="29"/>
      <c r="N1387" s="29"/>
      <c r="O1387" s="29"/>
      <c r="P1387" s="29"/>
      <c r="Q1387" s="29"/>
      <c r="R1387" s="29"/>
      <c r="S1387" s="29"/>
      <c r="T1387" s="29"/>
      <c r="U1387" s="29"/>
      <c r="V1387" s="29"/>
      <c r="W1387" s="29"/>
      <c r="X1387" s="29"/>
      <c r="Y1387" s="29"/>
      <c r="Z1387" s="29"/>
    </row>
    <row r="1388" ht="15.35" customHeight="1">
      <c r="A1388" s="29"/>
      <c r="B1388" s="29"/>
      <c r="C1388" s="30">
        <v>42273</v>
      </c>
      <c r="D1388" s="27">
        <f>COUNTIF($B$2:$B$840,$C1388)</f>
        <v>0</v>
      </c>
      <c r="E1388" s="27">
        <f>SUM($D1388:OFFSET($D1388,$F$2-1,0))</f>
        <v>0</v>
      </c>
      <c r="F1388" s="29"/>
      <c r="G1388" s="29"/>
      <c r="H1388" s="29"/>
      <c r="I1388" s="29"/>
      <c r="J1388" s="29"/>
      <c r="K1388" s="29"/>
      <c r="L1388" s="29"/>
      <c r="M1388" s="29"/>
      <c r="N1388" s="29"/>
      <c r="O1388" s="29"/>
      <c r="P1388" s="29"/>
      <c r="Q1388" s="29"/>
      <c r="R1388" s="29"/>
      <c r="S1388" s="29"/>
      <c r="T1388" s="29"/>
      <c r="U1388" s="29"/>
      <c r="V1388" s="29"/>
      <c r="W1388" s="29"/>
      <c r="X1388" s="29"/>
      <c r="Y1388" s="29"/>
      <c r="Z1388" s="29"/>
    </row>
    <row r="1389" ht="15.35" customHeight="1">
      <c r="A1389" s="29"/>
      <c r="B1389" s="29"/>
      <c r="C1389" s="30">
        <v>42274</v>
      </c>
      <c r="D1389" s="27">
        <f>COUNTIF($B$2:$B$840,$C1389)</f>
        <v>0</v>
      </c>
      <c r="E1389" s="27">
        <f>SUM($D1389:OFFSET($D1389,$F$2-1,0))</f>
        <v>0</v>
      </c>
      <c r="F1389" s="29"/>
      <c r="G1389" s="29"/>
      <c r="H1389" s="29"/>
      <c r="I1389" s="29"/>
      <c r="J1389" s="29"/>
      <c r="K1389" s="29"/>
      <c r="L1389" s="29"/>
      <c r="M1389" s="29"/>
      <c r="N1389" s="29"/>
      <c r="O1389" s="29"/>
      <c r="P1389" s="29"/>
      <c r="Q1389" s="29"/>
      <c r="R1389" s="29"/>
      <c r="S1389" s="29"/>
      <c r="T1389" s="29"/>
      <c r="U1389" s="29"/>
      <c r="V1389" s="29"/>
      <c r="W1389" s="29"/>
      <c r="X1389" s="29"/>
      <c r="Y1389" s="29"/>
      <c r="Z1389" s="29"/>
    </row>
    <row r="1390" ht="15.35" customHeight="1">
      <c r="A1390" s="29"/>
      <c r="B1390" s="29"/>
      <c r="C1390" s="30">
        <v>42275</v>
      </c>
      <c r="D1390" s="27">
        <f>COUNTIF($B$2:$B$840,$C1390)</f>
        <v>0</v>
      </c>
      <c r="E1390" s="27">
        <f>SUM($D1390:OFFSET($D1390,$F$2-1,0))</f>
        <v>0</v>
      </c>
      <c r="F1390" s="29"/>
      <c r="G1390" s="29"/>
      <c r="H1390" s="29"/>
      <c r="I1390" s="29"/>
      <c r="J1390" s="29"/>
      <c r="K1390" s="29"/>
      <c r="L1390" s="29"/>
      <c r="M1390" s="29"/>
      <c r="N1390" s="29"/>
      <c r="O1390" s="29"/>
      <c r="P1390" s="29"/>
      <c r="Q1390" s="29"/>
      <c r="R1390" s="29"/>
      <c r="S1390" s="29"/>
      <c r="T1390" s="29"/>
      <c r="U1390" s="29"/>
      <c r="V1390" s="29"/>
      <c r="W1390" s="29"/>
      <c r="X1390" s="29"/>
      <c r="Y1390" s="29"/>
      <c r="Z1390" s="29"/>
    </row>
    <row r="1391" ht="15.35" customHeight="1">
      <c r="A1391" s="29"/>
      <c r="B1391" s="29"/>
      <c r="C1391" s="30">
        <v>42276</v>
      </c>
      <c r="D1391" s="27">
        <f>COUNTIF($B$2:$B$840,$C1391)</f>
        <v>0</v>
      </c>
      <c r="E1391" s="27">
        <f>SUM($D1391:OFFSET($D1391,$F$2-1,0))</f>
        <v>0</v>
      </c>
      <c r="F1391" s="29"/>
      <c r="G1391" s="29"/>
      <c r="H1391" s="29"/>
      <c r="I1391" s="29"/>
      <c r="J1391" s="29"/>
      <c r="K1391" s="29"/>
      <c r="L1391" s="29"/>
      <c r="M1391" s="29"/>
      <c r="N1391" s="29"/>
      <c r="O1391" s="29"/>
      <c r="P1391" s="29"/>
      <c r="Q1391" s="29"/>
      <c r="R1391" s="29"/>
      <c r="S1391" s="29"/>
      <c r="T1391" s="29"/>
      <c r="U1391" s="29"/>
      <c r="V1391" s="29"/>
      <c r="W1391" s="29"/>
      <c r="X1391" s="29"/>
      <c r="Y1391" s="29"/>
      <c r="Z1391" s="29"/>
    </row>
    <row r="1392" ht="15.35" customHeight="1">
      <c r="A1392" s="29"/>
      <c r="B1392" s="29"/>
      <c r="C1392" s="30">
        <v>42277</v>
      </c>
      <c r="D1392" s="27">
        <f>COUNTIF($B$2:$B$840,$C1392)</f>
        <v>0</v>
      </c>
      <c r="E1392" s="27">
        <f>SUM($D1392:OFFSET($D1392,$F$2-1,0))</f>
        <v>0</v>
      </c>
      <c r="F1392" s="29"/>
      <c r="G1392" s="29"/>
      <c r="H1392" s="29"/>
      <c r="I1392" s="29"/>
      <c r="J1392" s="29"/>
      <c r="K1392" s="29"/>
      <c r="L1392" s="29"/>
      <c r="M1392" s="29"/>
      <c r="N1392" s="29"/>
      <c r="O1392" s="29"/>
      <c r="P1392" s="29"/>
      <c r="Q1392" s="29"/>
      <c r="R1392" s="29"/>
      <c r="S1392" s="29"/>
      <c r="T1392" s="29"/>
      <c r="U1392" s="29"/>
      <c r="V1392" s="29"/>
      <c r="W1392" s="29"/>
      <c r="X1392" s="29"/>
      <c r="Y1392" s="29"/>
      <c r="Z1392" s="29"/>
    </row>
    <row r="1393" ht="15.35" customHeight="1">
      <c r="A1393" s="29"/>
      <c r="B1393" s="29"/>
      <c r="C1393" s="30">
        <v>42278</v>
      </c>
      <c r="D1393" s="27">
        <f>COUNTIF($B$2:$B$840,$C1393)</f>
        <v>0</v>
      </c>
      <c r="E1393" s="27">
        <f>SUM($D1393:OFFSET($D1393,$F$2-1,0))</f>
        <v>0</v>
      </c>
      <c r="F1393" s="29"/>
      <c r="G1393" s="29"/>
      <c r="H1393" s="29"/>
      <c r="I1393" s="29"/>
      <c r="J1393" s="29"/>
      <c r="K1393" s="29"/>
      <c r="L1393" s="29"/>
      <c r="M1393" s="29"/>
      <c r="N1393" s="29"/>
      <c r="O1393" s="29"/>
      <c r="P1393" s="29"/>
      <c r="Q1393" s="29"/>
      <c r="R1393" s="29"/>
      <c r="S1393" s="29"/>
      <c r="T1393" s="29"/>
      <c r="U1393" s="29"/>
      <c r="V1393" s="29"/>
      <c r="W1393" s="29"/>
      <c r="X1393" s="29"/>
      <c r="Y1393" s="29"/>
      <c r="Z1393" s="29"/>
    </row>
    <row r="1394" ht="15.35" customHeight="1">
      <c r="A1394" s="29"/>
      <c r="B1394" s="29"/>
      <c r="C1394" s="30">
        <v>42279</v>
      </c>
      <c r="D1394" s="27">
        <f>COUNTIF($B$2:$B$840,$C1394)</f>
        <v>0</v>
      </c>
      <c r="E1394" s="27">
        <f>SUM($D1394:OFFSET($D1394,$F$2-1,0))</f>
        <v>0</v>
      </c>
      <c r="F1394" s="29"/>
      <c r="G1394" s="29"/>
      <c r="H1394" s="29"/>
      <c r="I1394" s="29"/>
      <c r="J1394" s="29"/>
      <c r="K1394" s="29"/>
      <c r="L1394" s="29"/>
      <c r="M1394" s="29"/>
      <c r="N1394" s="29"/>
      <c r="O1394" s="29"/>
      <c r="P1394" s="29"/>
      <c r="Q1394" s="29"/>
      <c r="R1394" s="29"/>
      <c r="S1394" s="29"/>
      <c r="T1394" s="29"/>
      <c r="U1394" s="29"/>
      <c r="V1394" s="29"/>
      <c r="W1394" s="29"/>
      <c r="X1394" s="29"/>
      <c r="Y1394" s="29"/>
      <c r="Z1394" s="29"/>
    </row>
    <row r="1395" ht="15.35" customHeight="1">
      <c r="A1395" s="29"/>
      <c r="B1395" s="29"/>
      <c r="C1395" s="30">
        <v>42280</v>
      </c>
      <c r="D1395" s="27">
        <f>COUNTIF($B$2:$B$840,$C1395)</f>
        <v>0</v>
      </c>
      <c r="E1395" s="27">
        <f>SUM($D1395:OFFSET($D1395,$F$2-1,0))</f>
        <v>0</v>
      </c>
      <c r="F1395" s="29"/>
      <c r="G1395" s="29"/>
      <c r="H1395" s="29"/>
      <c r="I1395" s="29"/>
      <c r="J1395" s="29"/>
      <c r="K1395" s="29"/>
      <c r="L1395" s="29"/>
      <c r="M1395" s="29"/>
      <c r="N1395" s="29"/>
      <c r="O1395" s="29"/>
      <c r="P1395" s="29"/>
      <c r="Q1395" s="29"/>
      <c r="R1395" s="29"/>
      <c r="S1395" s="29"/>
      <c r="T1395" s="29"/>
      <c r="U1395" s="29"/>
      <c r="V1395" s="29"/>
      <c r="W1395" s="29"/>
      <c r="X1395" s="29"/>
      <c r="Y1395" s="29"/>
      <c r="Z1395" s="29"/>
    </row>
    <row r="1396" ht="15.35" customHeight="1">
      <c r="A1396" s="29"/>
      <c r="B1396" s="29"/>
      <c r="C1396" s="30">
        <v>42281</v>
      </c>
      <c r="D1396" s="27">
        <f>COUNTIF($B$2:$B$840,$C1396)</f>
        <v>0</v>
      </c>
      <c r="E1396" s="27">
        <f>SUM($D1396:OFFSET($D1396,$F$2-1,0))</f>
        <v>0</v>
      </c>
      <c r="F1396" s="29"/>
      <c r="G1396" s="29"/>
      <c r="H1396" s="29"/>
      <c r="I1396" s="29"/>
      <c r="J1396" s="29"/>
      <c r="K1396" s="29"/>
      <c r="L1396" s="29"/>
      <c r="M1396" s="29"/>
      <c r="N1396" s="29"/>
      <c r="O1396" s="29"/>
      <c r="P1396" s="29"/>
      <c r="Q1396" s="29"/>
      <c r="R1396" s="29"/>
      <c r="S1396" s="29"/>
      <c r="T1396" s="29"/>
      <c r="U1396" s="29"/>
      <c r="V1396" s="29"/>
      <c r="W1396" s="29"/>
      <c r="X1396" s="29"/>
      <c r="Y1396" s="29"/>
      <c r="Z1396" s="29"/>
    </row>
    <row r="1397" ht="15.35" customHeight="1">
      <c r="A1397" s="29"/>
      <c r="B1397" s="29"/>
      <c r="C1397" s="30">
        <v>42282</v>
      </c>
      <c r="D1397" s="27">
        <f>COUNTIF($B$2:$B$840,$C1397)</f>
        <v>0</v>
      </c>
      <c r="E1397" s="27">
        <f>SUM($D1397:OFFSET($D1397,$F$2-1,0))</f>
        <v>0</v>
      </c>
      <c r="F1397" s="29"/>
      <c r="G1397" s="29"/>
      <c r="H1397" s="29"/>
      <c r="I1397" s="29"/>
      <c r="J1397" s="29"/>
      <c r="K1397" s="29"/>
      <c r="L1397" s="29"/>
      <c r="M1397" s="29"/>
      <c r="N1397" s="29"/>
      <c r="O1397" s="29"/>
      <c r="P1397" s="29"/>
      <c r="Q1397" s="29"/>
      <c r="R1397" s="29"/>
      <c r="S1397" s="29"/>
      <c r="T1397" s="29"/>
      <c r="U1397" s="29"/>
      <c r="V1397" s="29"/>
      <c r="W1397" s="29"/>
      <c r="X1397" s="29"/>
      <c r="Y1397" s="29"/>
      <c r="Z1397" s="29"/>
    </row>
    <row r="1398" ht="15.35" customHeight="1">
      <c r="A1398" s="29"/>
      <c r="B1398" s="29"/>
      <c r="C1398" s="30">
        <v>42283</v>
      </c>
      <c r="D1398" s="27">
        <f>COUNTIF($B$2:$B$840,$C1398)</f>
        <v>0</v>
      </c>
      <c r="E1398" s="27">
        <f>SUM($D1398:OFFSET($D1398,$F$2-1,0))</f>
        <v>0</v>
      </c>
      <c r="F1398" s="29"/>
      <c r="G1398" s="29"/>
      <c r="H1398" s="29"/>
      <c r="I1398" s="29"/>
      <c r="J1398" s="29"/>
      <c r="K1398" s="29"/>
      <c r="L1398" s="29"/>
      <c r="M1398" s="29"/>
      <c r="N1398" s="29"/>
      <c r="O1398" s="29"/>
      <c r="P1398" s="29"/>
      <c r="Q1398" s="29"/>
      <c r="R1398" s="29"/>
      <c r="S1398" s="29"/>
      <c r="T1398" s="29"/>
      <c r="U1398" s="29"/>
      <c r="V1398" s="29"/>
      <c r="W1398" s="29"/>
      <c r="X1398" s="29"/>
      <c r="Y1398" s="29"/>
      <c r="Z1398" s="29"/>
    </row>
    <row r="1399" ht="15.35" customHeight="1">
      <c r="A1399" s="29"/>
      <c r="B1399" s="29"/>
      <c r="C1399" s="30">
        <v>42284</v>
      </c>
      <c r="D1399" s="27">
        <f>COUNTIF($B$2:$B$840,$C1399)</f>
        <v>0</v>
      </c>
      <c r="E1399" s="27">
        <f>SUM($D1399:OFFSET($D1399,$F$2-1,0))</f>
        <v>0</v>
      </c>
      <c r="F1399" s="29"/>
      <c r="G1399" s="29"/>
      <c r="H1399" s="29"/>
      <c r="I1399" s="29"/>
      <c r="J1399" s="29"/>
      <c r="K1399" s="29"/>
      <c r="L1399" s="29"/>
      <c r="M1399" s="29"/>
      <c r="N1399" s="29"/>
      <c r="O1399" s="29"/>
      <c r="P1399" s="29"/>
      <c r="Q1399" s="29"/>
      <c r="R1399" s="29"/>
      <c r="S1399" s="29"/>
      <c r="T1399" s="29"/>
      <c r="U1399" s="29"/>
      <c r="V1399" s="29"/>
      <c r="W1399" s="29"/>
      <c r="X1399" s="29"/>
      <c r="Y1399" s="29"/>
      <c r="Z1399" s="29"/>
    </row>
    <row r="1400" ht="15.35" customHeight="1">
      <c r="A1400" s="29"/>
      <c r="B1400" s="29"/>
      <c r="C1400" s="30">
        <v>42285</v>
      </c>
      <c r="D1400" s="27">
        <f>COUNTIF($B$2:$B$840,$C1400)</f>
        <v>0</v>
      </c>
      <c r="E1400" s="27">
        <f>SUM($D1400:OFFSET($D1400,$F$2-1,0))</f>
        <v>0</v>
      </c>
      <c r="F1400" s="29"/>
      <c r="G1400" s="29"/>
      <c r="H1400" s="29"/>
      <c r="I1400" s="29"/>
      <c r="J1400" s="29"/>
      <c r="K1400" s="29"/>
      <c r="L1400" s="29"/>
      <c r="M1400" s="29"/>
      <c r="N1400" s="29"/>
      <c r="O1400" s="29"/>
      <c r="P1400" s="29"/>
      <c r="Q1400" s="29"/>
      <c r="R1400" s="29"/>
      <c r="S1400" s="29"/>
      <c r="T1400" s="29"/>
      <c r="U1400" s="29"/>
      <c r="V1400" s="29"/>
      <c r="W1400" s="29"/>
      <c r="X1400" s="29"/>
      <c r="Y1400" s="29"/>
      <c r="Z1400" s="29"/>
    </row>
    <row r="1401" ht="15.35" customHeight="1">
      <c r="A1401" s="29"/>
      <c r="B1401" s="29"/>
      <c r="C1401" s="30">
        <v>42286</v>
      </c>
      <c r="D1401" s="27">
        <f>COUNTIF($B$2:$B$840,$C1401)</f>
        <v>0</v>
      </c>
      <c r="E1401" s="27">
        <f>SUM($D1401:OFFSET($D1401,$F$2-1,0))</f>
        <v>0</v>
      </c>
      <c r="F1401" s="29"/>
      <c r="G1401" s="29"/>
      <c r="H1401" s="29"/>
      <c r="I1401" s="29"/>
      <c r="J1401" s="29"/>
      <c r="K1401" s="29"/>
      <c r="L1401" s="29"/>
      <c r="M1401" s="29"/>
      <c r="N1401" s="29"/>
      <c r="O1401" s="29"/>
      <c r="P1401" s="29"/>
      <c r="Q1401" s="29"/>
      <c r="R1401" s="29"/>
      <c r="S1401" s="29"/>
      <c r="T1401" s="29"/>
      <c r="U1401" s="29"/>
      <c r="V1401" s="29"/>
      <c r="W1401" s="29"/>
      <c r="X1401" s="29"/>
      <c r="Y1401" s="29"/>
      <c r="Z1401" s="29"/>
    </row>
    <row r="1402" ht="15.35" customHeight="1">
      <c r="A1402" s="29"/>
      <c r="B1402" s="29"/>
      <c r="C1402" s="30">
        <v>42287</v>
      </c>
      <c r="D1402" s="27">
        <f>COUNTIF($B$2:$B$840,$C1402)</f>
        <v>0</v>
      </c>
      <c r="E1402" s="27">
        <f>SUM($D1402:OFFSET($D1402,$F$2-1,0))</f>
        <v>0</v>
      </c>
      <c r="F1402" s="29"/>
      <c r="G1402" s="29"/>
      <c r="H1402" s="29"/>
      <c r="I1402" s="29"/>
      <c r="J1402" s="29"/>
      <c r="K1402" s="29"/>
      <c r="L1402" s="29"/>
      <c r="M1402" s="29"/>
      <c r="N1402" s="29"/>
      <c r="O1402" s="29"/>
      <c r="P1402" s="29"/>
      <c r="Q1402" s="29"/>
      <c r="R1402" s="29"/>
      <c r="S1402" s="29"/>
      <c r="T1402" s="29"/>
      <c r="U1402" s="29"/>
      <c r="V1402" s="29"/>
      <c r="W1402" s="29"/>
      <c r="X1402" s="29"/>
      <c r="Y1402" s="29"/>
      <c r="Z1402" s="29"/>
    </row>
    <row r="1403" ht="15.35" customHeight="1">
      <c r="A1403" s="29"/>
      <c r="B1403" s="29"/>
      <c r="C1403" s="30">
        <v>42288</v>
      </c>
      <c r="D1403" s="27">
        <f>COUNTIF($B$2:$B$840,$C1403)</f>
        <v>0</v>
      </c>
      <c r="E1403" s="27">
        <f>SUM($D1403:OFFSET($D1403,$F$2-1,0))</f>
        <v>0</v>
      </c>
      <c r="F1403" s="29"/>
      <c r="G1403" s="29"/>
      <c r="H1403" s="29"/>
      <c r="I1403" s="29"/>
      <c r="J1403" s="29"/>
      <c r="K1403" s="29"/>
      <c r="L1403" s="29"/>
      <c r="M1403" s="29"/>
      <c r="N1403" s="29"/>
      <c r="O1403" s="29"/>
      <c r="P1403" s="29"/>
      <c r="Q1403" s="29"/>
      <c r="R1403" s="29"/>
      <c r="S1403" s="29"/>
      <c r="T1403" s="29"/>
      <c r="U1403" s="29"/>
      <c r="V1403" s="29"/>
      <c r="W1403" s="29"/>
      <c r="X1403" s="29"/>
      <c r="Y1403" s="29"/>
      <c r="Z1403" s="29"/>
    </row>
    <row r="1404" ht="15.35" customHeight="1">
      <c r="A1404" s="29"/>
      <c r="B1404" s="29"/>
      <c r="C1404" s="30">
        <v>42289</v>
      </c>
      <c r="D1404" s="27">
        <f>COUNTIF($B$2:$B$840,$C1404)</f>
        <v>0</v>
      </c>
      <c r="E1404" s="27">
        <f>SUM($D1404:OFFSET($D1404,$F$2-1,0))</f>
        <v>0</v>
      </c>
      <c r="F1404" s="29"/>
      <c r="G1404" s="29"/>
      <c r="H1404" s="29"/>
      <c r="I1404" s="29"/>
      <c r="J1404" s="29"/>
      <c r="K1404" s="29"/>
      <c r="L1404" s="29"/>
      <c r="M1404" s="29"/>
      <c r="N1404" s="29"/>
      <c r="O1404" s="29"/>
      <c r="P1404" s="29"/>
      <c r="Q1404" s="29"/>
      <c r="R1404" s="29"/>
      <c r="S1404" s="29"/>
      <c r="T1404" s="29"/>
      <c r="U1404" s="29"/>
      <c r="V1404" s="29"/>
      <c r="W1404" s="29"/>
      <c r="X1404" s="29"/>
      <c r="Y1404" s="29"/>
      <c r="Z1404" s="29"/>
    </row>
    <row r="1405" ht="15.35" customHeight="1">
      <c r="A1405" s="29"/>
      <c r="B1405" s="29"/>
      <c r="C1405" s="30">
        <v>42290</v>
      </c>
      <c r="D1405" s="27">
        <f>COUNTIF($B$2:$B$840,$C1405)</f>
        <v>0</v>
      </c>
      <c r="E1405" s="27">
        <f>SUM($D1405:OFFSET($D1405,$F$2-1,0))</f>
        <v>0</v>
      </c>
      <c r="F1405" s="29"/>
      <c r="G1405" s="29"/>
      <c r="H1405" s="29"/>
      <c r="I1405" s="29"/>
      <c r="J1405" s="29"/>
      <c r="K1405" s="29"/>
      <c r="L1405" s="29"/>
      <c r="M1405" s="29"/>
      <c r="N1405" s="29"/>
      <c r="O1405" s="29"/>
      <c r="P1405" s="29"/>
      <c r="Q1405" s="29"/>
      <c r="R1405" s="29"/>
      <c r="S1405" s="29"/>
      <c r="T1405" s="29"/>
      <c r="U1405" s="29"/>
      <c r="V1405" s="29"/>
      <c r="W1405" s="29"/>
      <c r="X1405" s="29"/>
      <c r="Y1405" s="29"/>
      <c r="Z1405" s="29"/>
    </row>
    <row r="1406" ht="15.35" customHeight="1">
      <c r="A1406" s="29"/>
      <c r="B1406" s="29"/>
      <c r="C1406" s="30">
        <v>42291</v>
      </c>
      <c r="D1406" s="27">
        <f>COUNTIF($B$2:$B$840,$C1406)</f>
        <v>0</v>
      </c>
      <c r="E1406" s="27">
        <f>SUM($D1406:OFFSET($D1406,$F$2-1,0))</f>
        <v>0</v>
      </c>
      <c r="F1406" s="29"/>
      <c r="G1406" s="29"/>
      <c r="H1406" s="29"/>
      <c r="I1406" s="29"/>
      <c r="J1406" s="29"/>
      <c r="K1406" s="29"/>
      <c r="L1406" s="29"/>
      <c r="M1406" s="29"/>
      <c r="N1406" s="29"/>
      <c r="O1406" s="29"/>
      <c r="P1406" s="29"/>
      <c r="Q1406" s="29"/>
      <c r="R1406" s="29"/>
      <c r="S1406" s="29"/>
      <c r="T1406" s="29"/>
      <c r="U1406" s="29"/>
      <c r="V1406" s="29"/>
      <c r="W1406" s="29"/>
      <c r="X1406" s="29"/>
      <c r="Y1406" s="29"/>
      <c r="Z1406" s="29"/>
    </row>
    <row r="1407" ht="15.35" customHeight="1">
      <c r="A1407" s="29"/>
      <c r="B1407" s="29"/>
      <c r="C1407" s="30">
        <v>42292</v>
      </c>
      <c r="D1407" s="27">
        <f>COUNTIF($B$2:$B$840,$C1407)</f>
        <v>0</v>
      </c>
      <c r="E1407" s="27">
        <f>SUM($D1407:OFFSET($D1407,$F$2-1,0))</f>
        <v>0</v>
      </c>
      <c r="F1407" s="29"/>
      <c r="G1407" s="29"/>
      <c r="H1407" s="29"/>
      <c r="I1407" s="29"/>
      <c r="J1407" s="29"/>
      <c r="K1407" s="29"/>
      <c r="L1407" s="29"/>
      <c r="M1407" s="29"/>
      <c r="N1407" s="29"/>
      <c r="O1407" s="29"/>
      <c r="P1407" s="29"/>
      <c r="Q1407" s="29"/>
      <c r="R1407" s="29"/>
      <c r="S1407" s="29"/>
      <c r="T1407" s="29"/>
      <c r="U1407" s="29"/>
      <c r="V1407" s="29"/>
      <c r="W1407" s="29"/>
      <c r="X1407" s="29"/>
      <c r="Y1407" s="29"/>
      <c r="Z1407" s="29"/>
    </row>
    <row r="1408" ht="15.35" customHeight="1">
      <c r="A1408" s="29"/>
      <c r="B1408" s="29"/>
      <c r="C1408" s="30">
        <v>42293</v>
      </c>
      <c r="D1408" s="27">
        <f>COUNTIF($B$2:$B$840,$C1408)</f>
        <v>0</v>
      </c>
      <c r="E1408" s="27">
        <f>SUM($D1408:OFFSET($D1408,$F$2-1,0))</f>
        <v>0</v>
      </c>
      <c r="F1408" s="29"/>
      <c r="G1408" s="29"/>
      <c r="H1408" s="29"/>
      <c r="I1408" s="29"/>
      <c r="J1408" s="29"/>
      <c r="K1408" s="29"/>
      <c r="L1408" s="29"/>
      <c r="M1408" s="29"/>
      <c r="N1408" s="29"/>
      <c r="O1408" s="29"/>
      <c r="P1408" s="29"/>
      <c r="Q1408" s="29"/>
      <c r="R1408" s="29"/>
      <c r="S1408" s="29"/>
      <c r="T1408" s="29"/>
      <c r="U1408" s="29"/>
      <c r="V1408" s="29"/>
      <c r="W1408" s="29"/>
      <c r="X1408" s="29"/>
      <c r="Y1408" s="29"/>
      <c r="Z1408" s="29"/>
    </row>
    <row r="1409" ht="15.35" customHeight="1">
      <c r="A1409" s="29"/>
      <c r="B1409" s="29"/>
      <c r="C1409" s="30">
        <v>42294</v>
      </c>
      <c r="D1409" s="27">
        <f>COUNTIF($B$2:$B$840,$C1409)</f>
        <v>0</v>
      </c>
      <c r="E1409" s="27">
        <f>SUM($D1409:OFFSET($D1409,$F$2-1,0))</f>
        <v>0</v>
      </c>
      <c r="F1409" s="29"/>
      <c r="G1409" s="29"/>
      <c r="H1409" s="29"/>
      <c r="I1409" s="29"/>
      <c r="J1409" s="29"/>
      <c r="K1409" s="29"/>
      <c r="L1409" s="29"/>
      <c r="M1409" s="29"/>
      <c r="N1409" s="29"/>
      <c r="O1409" s="29"/>
      <c r="P1409" s="29"/>
      <c r="Q1409" s="29"/>
      <c r="R1409" s="29"/>
      <c r="S1409" s="29"/>
      <c r="T1409" s="29"/>
      <c r="U1409" s="29"/>
      <c r="V1409" s="29"/>
      <c r="W1409" s="29"/>
      <c r="X1409" s="29"/>
      <c r="Y1409" s="29"/>
      <c r="Z1409" s="29"/>
    </row>
    <row r="1410" ht="15.35" customHeight="1">
      <c r="A1410" s="29"/>
      <c r="B1410" s="29"/>
      <c r="C1410" s="30">
        <v>42295</v>
      </c>
      <c r="D1410" s="27">
        <f>COUNTIF($B$2:$B$840,$C1410)</f>
        <v>0</v>
      </c>
      <c r="E1410" s="27">
        <f>SUM($D1410:OFFSET($D1410,$F$2-1,0))</f>
        <v>0</v>
      </c>
      <c r="F1410" s="29"/>
      <c r="G1410" s="29"/>
      <c r="H1410" s="29"/>
      <c r="I1410" s="29"/>
      <c r="J1410" s="29"/>
      <c r="K1410" s="29"/>
      <c r="L1410" s="29"/>
      <c r="M1410" s="29"/>
      <c r="N1410" s="29"/>
      <c r="O1410" s="29"/>
      <c r="P1410" s="29"/>
      <c r="Q1410" s="29"/>
      <c r="R1410" s="29"/>
      <c r="S1410" s="29"/>
      <c r="T1410" s="29"/>
      <c r="U1410" s="29"/>
      <c r="V1410" s="29"/>
      <c r="W1410" s="29"/>
      <c r="X1410" s="29"/>
      <c r="Y1410" s="29"/>
      <c r="Z1410" s="29"/>
    </row>
    <row r="1411" ht="15.35" customHeight="1">
      <c r="A1411" s="29"/>
      <c r="B1411" s="29"/>
      <c r="C1411" s="30">
        <v>42296</v>
      </c>
      <c r="D1411" s="27">
        <f>COUNTIF($B$2:$B$840,$C1411)</f>
        <v>0</v>
      </c>
      <c r="E1411" s="27">
        <f>SUM($D1411:OFFSET($D1411,$F$2-1,0))</f>
        <v>0</v>
      </c>
      <c r="F1411" s="29"/>
      <c r="G1411" s="29"/>
      <c r="H1411" s="29"/>
      <c r="I1411" s="29"/>
      <c r="J1411" s="29"/>
      <c r="K1411" s="29"/>
      <c r="L1411" s="29"/>
      <c r="M1411" s="29"/>
      <c r="N1411" s="29"/>
      <c r="O1411" s="29"/>
      <c r="P1411" s="29"/>
      <c r="Q1411" s="29"/>
      <c r="R1411" s="29"/>
      <c r="S1411" s="29"/>
      <c r="T1411" s="29"/>
      <c r="U1411" s="29"/>
      <c r="V1411" s="29"/>
      <c r="W1411" s="29"/>
      <c r="X1411" s="29"/>
      <c r="Y1411" s="29"/>
      <c r="Z1411" s="29"/>
    </row>
    <row r="1412" ht="15.35" customHeight="1">
      <c r="A1412" s="29"/>
      <c r="B1412" s="29"/>
      <c r="C1412" s="30">
        <v>42297</v>
      </c>
      <c r="D1412" s="27">
        <f>COUNTIF($B$2:$B$840,$C1412)</f>
        <v>0</v>
      </c>
      <c r="E1412" s="27">
        <f>SUM($D1412:OFFSET($D1412,$F$2-1,0))</f>
        <v>0</v>
      </c>
      <c r="F1412" s="29"/>
      <c r="G1412" s="29"/>
      <c r="H1412" s="29"/>
      <c r="I1412" s="29"/>
      <c r="J1412" s="29"/>
      <c r="K1412" s="29"/>
      <c r="L1412" s="29"/>
      <c r="M1412" s="29"/>
      <c r="N1412" s="29"/>
      <c r="O1412" s="29"/>
      <c r="P1412" s="29"/>
      <c r="Q1412" s="29"/>
      <c r="R1412" s="29"/>
      <c r="S1412" s="29"/>
      <c r="T1412" s="29"/>
      <c r="U1412" s="29"/>
      <c r="V1412" s="29"/>
      <c r="W1412" s="29"/>
      <c r="X1412" s="29"/>
      <c r="Y1412" s="29"/>
      <c r="Z1412" s="29"/>
    </row>
    <row r="1413" ht="15.35" customHeight="1">
      <c r="A1413" s="29"/>
      <c r="B1413" s="29"/>
      <c r="C1413" s="30">
        <v>42298</v>
      </c>
      <c r="D1413" s="27">
        <f>COUNTIF($B$2:$B$840,$C1413)</f>
        <v>0</v>
      </c>
      <c r="E1413" s="27">
        <f>SUM($D1413:OFFSET($D1413,$F$2-1,0))</f>
        <v>0</v>
      </c>
      <c r="F1413" s="29"/>
      <c r="G1413" s="29"/>
      <c r="H1413" s="29"/>
      <c r="I1413" s="29"/>
      <c r="J1413" s="29"/>
      <c r="K1413" s="29"/>
      <c r="L1413" s="29"/>
      <c r="M1413" s="29"/>
      <c r="N1413" s="29"/>
      <c r="O1413" s="29"/>
      <c r="P1413" s="29"/>
      <c r="Q1413" s="29"/>
      <c r="R1413" s="29"/>
      <c r="S1413" s="29"/>
      <c r="T1413" s="29"/>
      <c r="U1413" s="29"/>
      <c r="V1413" s="29"/>
      <c r="W1413" s="29"/>
      <c r="X1413" s="29"/>
      <c r="Y1413" s="29"/>
      <c r="Z1413" s="29"/>
    </row>
    <row r="1414" ht="15.35" customHeight="1">
      <c r="A1414" s="29"/>
      <c r="B1414" s="29"/>
      <c r="C1414" s="30">
        <v>42299</v>
      </c>
      <c r="D1414" s="27">
        <f>COUNTIF($B$2:$B$840,$C1414)</f>
        <v>0</v>
      </c>
      <c r="E1414" s="27">
        <f>SUM($D1414:OFFSET($D1414,$F$2-1,0))</f>
        <v>0</v>
      </c>
      <c r="F1414" s="29"/>
      <c r="G1414" s="29"/>
      <c r="H1414" s="29"/>
      <c r="I1414" s="29"/>
      <c r="J1414" s="29"/>
      <c r="K1414" s="29"/>
      <c r="L1414" s="29"/>
      <c r="M1414" s="29"/>
      <c r="N1414" s="29"/>
      <c r="O1414" s="29"/>
      <c r="P1414" s="29"/>
      <c r="Q1414" s="29"/>
      <c r="R1414" s="29"/>
      <c r="S1414" s="29"/>
      <c r="T1414" s="29"/>
      <c r="U1414" s="29"/>
      <c r="V1414" s="29"/>
      <c r="W1414" s="29"/>
      <c r="X1414" s="29"/>
      <c r="Y1414" s="29"/>
      <c r="Z1414" s="29"/>
    </row>
    <row r="1415" ht="15.35" customHeight="1">
      <c r="A1415" s="29"/>
      <c r="B1415" s="29"/>
      <c r="C1415" s="30">
        <v>42300</v>
      </c>
      <c r="D1415" s="27">
        <f>COUNTIF($B$2:$B$840,$C1415)</f>
        <v>0</v>
      </c>
      <c r="E1415" s="27">
        <f>SUM($D1415:OFFSET($D1415,$F$2-1,0))</f>
        <v>0</v>
      </c>
      <c r="F1415" s="29"/>
      <c r="G1415" s="29"/>
      <c r="H1415" s="29"/>
      <c r="I1415" s="29"/>
      <c r="J1415" s="29"/>
      <c r="K1415" s="29"/>
      <c r="L1415" s="29"/>
      <c r="M1415" s="29"/>
      <c r="N1415" s="29"/>
      <c r="O1415" s="29"/>
      <c r="P1415" s="29"/>
      <c r="Q1415" s="29"/>
      <c r="R1415" s="29"/>
      <c r="S1415" s="29"/>
      <c r="T1415" s="29"/>
      <c r="U1415" s="29"/>
      <c r="V1415" s="29"/>
      <c r="W1415" s="29"/>
      <c r="X1415" s="29"/>
      <c r="Y1415" s="29"/>
      <c r="Z1415" s="29"/>
    </row>
    <row r="1416" ht="15.35" customHeight="1">
      <c r="A1416" s="29"/>
      <c r="B1416" s="29"/>
      <c r="C1416" s="30">
        <v>42301</v>
      </c>
      <c r="D1416" s="27">
        <f>COUNTIF($B$2:$B$840,$C1416)</f>
        <v>0</v>
      </c>
      <c r="E1416" s="27">
        <f>SUM($D1416:OFFSET($D1416,$F$2-1,0))</f>
        <v>0</v>
      </c>
      <c r="F1416" s="29"/>
      <c r="G1416" s="29"/>
      <c r="H1416" s="29"/>
      <c r="I1416" s="29"/>
      <c r="J1416" s="29"/>
      <c r="K1416" s="29"/>
      <c r="L1416" s="29"/>
      <c r="M1416" s="29"/>
      <c r="N1416" s="29"/>
      <c r="O1416" s="29"/>
      <c r="P1416" s="29"/>
      <c r="Q1416" s="29"/>
      <c r="R1416" s="29"/>
      <c r="S1416" s="29"/>
      <c r="T1416" s="29"/>
      <c r="U1416" s="29"/>
      <c r="V1416" s="29"/>
      <c r="W1416" s="29"/>
      <c r="X1416" s="29"/>
      <c r="Y1416" s="29"/>
      <c r="Z1416" s="29"/>
    </row>
    <row r="1417" ht="15.35" customHeight="1">
      <c r="A1417" s="29"/>
      <c r="B1417" s="29"/>
      <c r="C1417" s="30">
        <v>42302</v>
      </c>
      <c r="D1417" s="27">
        <f>COUNTIF($B$2:$B$840,$C1417)</f>
        <v>0</v>
      </c>
      <c r="E1417" s="27">
        <f>SUM($D1417:OFFSET($D1417,$F$2-1,0))</f>
        <v>0</v>
      </c>
      <c r="F1417" s="29"/>
      <c r="G1417" s="29"/>
      <c r="H1417" s="29"/>
      <c r="I1417" s="29"/>
      <c r="J1417" s="29"/>
      <c r="K1417" s="29"/>
      <c r="L1417" s="29"/>
      <c r="M1417" s="29"/>
      <c r="N1417" s="29"/>
      <c r="O1417" s="29"/>
      <c r="P1417" s="29"/>
      <c r="Q1417" s="29"/>
      <c r="R1417" s="29"/>
      <c r="S1417" s="29"/>
      <c r="T1417" s="29"/>
      <c r="U1417" s="29"/>
      <c r="V1417" s="29"/>
      <c r="W1417" s="29"/>
      <c r="X1417" s="29"/>
      <c r="Y1417" s="29"/>
      <c r="Z1417" s="29"/>
    </row>
    <row r="1418" ht="15.35" customHeight="1">
      <c r="A1418" s="29"/>
      <c r="B1418" s="29"/>
      <c r="C1418" s="30">
        <v>42303</v>
      </c>
      <c r="D1418" s="27">
        <f>COUNTIF($B$2:$B$840,$C1418)</f>
        <v>0</v>
      </c>
      <c r="E1418" s="27">
        <f>SUM($D1418:OFFSET($D1418,$F$2-1,0))</f>
        <v>0</v>
      </c>
      <c r="F1418" s="29"/>
      <c r="G1418" s="29"/>
      <c r="H1418" s="29"/>
      <c r="I1418" s="29"/>
      <c r="J1418" s="29"/>
      <c r="K1418" s="29"/>
      <c r="L1418" s="29"/>
      <c r="M1418" s="29"/>
      <c r="N1418" s="29"/>
      <c r="O1418" s="29"/>
      <c r="P1418" s="29"/>
      <c r="Q1418" s="29"/>
      <c r="R1418" s="29"/>
      <c r="S1418" s="29"/>
      <c r="T1418" s="29"/>
      <c r="U1418" s="29"/>
      <c r="V1418" s="29"/>
      <c r="W1418" s="29"/>
      <c r="X1418" s="29"/>
      <c r="Y1418" s="29"/>
      <c r="Z1418" s="29"/>
    </row>
    <row r="1419" ht="15.35" customHeight="1">
      <c r="A1419" s="29"/>
      <c r="B1419" s="29"/>
      <c r="C1419" s="30">
        <v>42304</v>
      </c>
      <c r="D1419" s="27">
        <f>COUNTIF($B$2:$B$840,$C1419)</f>
        <v>0</v>
      </c>
      <c r="E1419" s="27">
        <f>SUM($D1419:OFFSET($D1419,$F$2-1,0))</f>
        <v>0</v>
      </c>
      <c r="F1419" s="29"/>
      <c r="G1419" s="29"/>
      <c r="H1419" s="29"/>
      <c r="I1419" s="29"/>
      <c r="J1419" s="29"/>
      <c r="K1419" s="29"/>
      <c r="L1419" s="29"/>
      <c r="M1419" s="29"/>
      <c r="N1419" s="29"/>
      <c r="O1419" s="29"/>
      <c r="P1419" s="29"/>
      <c r="Q1419" s="29"/>
      <c r="R1419" s="29"/>
      <c r="S1419" s="29"/>
      <c r="T1419" s="29"/>
      <c r="U1419" s="29"/>
      <c r="V1419" s="29"/>
      <c r="W1419" s="29"/>
      <c r="X1419" s="29"/>
      <c r="Y1419" s="29"/>
      <c r="Z1419" s="29"/>
    </row>
    <row r="1420" ht="15.35" customHeight="1">
      <c r="A1420" s="29"/>
      <c r="B1420" s="29"/>
      <c r="C1420" s="30">
        <v>42305</v>
      </c>
      <c r="D1420" s="27">
        <f>COUNTIF($B$2:$B$840,$C1420)</f>
        <v>0</v>
      </c>
      <c r="E1420" s="27">
        <f>SUM($D1420:OFFSET($D1420,$F$2-1,0))</f>
        <v>0</v>
      </c>
      <c r="F1420" s="29"/>
      <c r="G1420" s="29"/>
      <c r="H1420" s="29"/>
      <c r="I1420" s="29"/>
      <c r="J1420" s="29"/>
      <c r="K1420" s="29"/>
      <c r="L1420" s="29"/>
      <c r="M1420" s="29"/>
      <c r="N1420" s="29"/>
      <c r="O1420" s="29"/>
      <c r="P1420" s="29"/>
      <c r="Q1420" s="29"/>
      <c r="R1420" s="29"/>
      <c r="S1420" s="29"/>
      <c r="T1420" s="29"/>
      <c r="U1420" s="29"/>
      <c r="V1420" s="29"/>
      <c r="W1420" s="29"/>
      <c r="X1420" s="29"/>
      <c r="Y1420" s="29"/>
      <c r="Z1420" s="29"/>
    </row>
    <row r="1421" ht="15.35" customHeight="1">
      <c r="A1421" s="29"/>
      <c r="B1421" s="29"/>
      <c r="C1421" s="30">
        <v>42306</v>
      </c>
      <c r="D1421" s="27">
        <f>COUNTIF($B$2:$B$840,$C1421)</f>
        <v>0</v>
      </c>
      <c r="E1421" s="29">
        <f>SUM($D1421:OFFSET($D1421,$F$2-1,0))</f>
      </c>
      <c r="F1421" s="29"/>
      <c r="G1421" s="29"/>
      <c r="H1421" s="29"/>
      <c r="I1421" s="29"/>
      <c r="J1421" s="29"/>
      <c r="K1421" s="29"/>
      <c r="L1421" s="29"/>
      <c r="M1421" s="29"/>
      <c r="N1421" s="29"/>
      <c r="O1421" s="29"/>
      <c r="P1421" s="29"/>
      <c r="Q1421" s="29"/>
      <c r="R1421" s="29"/>
      <c r="S1421" s="29"/>
      <c r="T1421" s="29"/>
      <c r="U1421" s="29"/>
      <c r="V1421" s="29"/>
      <c r="W1421" s="29"/>
      <c r="X1421" s="29"/>
      <c r="Y1421" s="29"/>
      <c r="Z1421" s="29"/>
    </row>
    <row r="1422" ht="15.35" customHeight="1">
      <c r="A1422" s="29"/>
      <c r="B1422" s="29"/>
      <c r="C1422" s="30">
        <v>42307</v>
      </c>
      <c r="D1422" s="27">
        <f>COUNTIF($B$2:$B$840,$C1422)</f>
        <v>0</v>
      </c>
      <c r="E1422" s="29">
        <f>SUM($D1422:OFFSET($D1422,$F$2-1,0))</f>
      </c>
      <c r="F1422" s="29"/>
      <c r="G1422" s="29"/>
      <c r="H1422" s="29"/>
      <c r="I1422" s="29"/>
      <c r="J1422" s="29"/>
      <c r="K1422" s="29"/>
      <c r="L1422" s="29"/>
      <c r="M1422" s="29"/>
      <c r="N1422" s="29"/>
      <c r="O1422" s="29"/>
      <c r="P1422" s="29"/>
      <c r="Q1422" s="29"/>
      <c r="R1422" s="29"/>
      <c r="S1422" s="29"/>
      <c r="T1422" s="29"/>
      <c r="U1422" s="29"/>
      <c r="V1422" s="29"/>
      <c r="W1422" s="29"/>
      <c r="X1422" s="29"/>
      <c r="Y1422" s="29"/>
      <c r="Z1422" s="29"/>
    </row>
    <row r="1423" ht="15.35" customHeight="1">
      <c r="A1423" s="29"/>
      <c r="B1423" s="29"/>
      <c r="C1423" s="30">
        <v>42308</v>
      </c>
      <c r="D1423" s="27">
        <f>COUNTIF($B$2:$B$840,$C1423)</f>
        <v>0</v>
      </c>
      <c r="E1423" s="29">
        <f>SUM($D1423:OFFSET($D1423,$F$2-1,0))</f>
      </c>
      <c r="F1423" s="29"/>
      <c r="G1423" s="29"/>
      <c r="H1423" s="29"/>
      <c r="I1423" s="29"/>
      <c r="J1423" s="29"/>
      <c r="K1423" s="29"/>
      <c r="L1423" s="29"/>
      <c r="M1423" s="29"/>
      <c r="N1423" s="29"/>
      <c r="O1423" s="29"/>
      <c r="P1423" s="29"/>
      <c r="Q1423" s="29"/>
      <c r="R1423" s="29"/>
      <c r="S1423" s="29"/>
      <c r="T1423" s="29"/>
      <c r="U1423" s="29"/>
      <c r="V1423" s="29"/>
      <c r="W1423" s="29"/>
      <c r="X1423" s="29"/>
      <c r="Y1423" s="29"/>
      <c r="Z1423" s="29"/>
    </row>
    <row r="1424" ht="15.35" customHeight="1">
      <c r="A1424" s="29"/>
      <c r="B1424" s="29"/>
      <c r="C1424" s="30">
        <v>42309</v>
      </c>
      <c r="D1424" s="27">
        <f>COUNTIF($B$2:$B$840,$C1424)</f>
        <v>0</v>
      </c>
      <c r="E1424" s="29">
        <f>SUM($D1424:OFFSET($D1424,$F$2-1,0))</f>
      </c>
      <c r="F1424" s="29"/>
      <c r="G1424" s="29"/>
      <c r="H1424" s="29"/>
      <c r="I1424" s="29"/>
      <c r="J1424" s="29"/>
      <c r="K1424" s="29"/>
      <c r="L1424" s="29"/>
      <c r="M1424" s="29"/>
      <c r="N1424" s="29"/>
      <c r="O1424" s="29"/>
      <c r="P1424" s="29"/>
      <c r="Q1424" s="29"/>
      <c r="R1424" s="29"/>
      <c r="S1424" s="29"/>
      <c r="T1424" s="29"/>
      <c r="U1424" s="29"/>
      <c r="V1424" s="29"/>
      <c r="W1424" s="29"/>
      <c r="X1424" s="29"/>
      <c r="Y1424" s="29"/>
      <c r="Z1424" s="29"/>
    </row>
    <row r="1425" ht="15.35" customHeight="1">
      <c r="A1425" s="29"/>
      <c r="B1425" s="29"/>
      <c r="C1425" s="30">
        <v>42310</v>
      </c>
      <c r="D1425" s="27">
        <f>COUNTIF($B$2:$B$840,$C1425)</f>
        <v>0</v>
      </c>
      <c r="E1425" s="29">
        <f>SUM($D1425:OFFSET($D1425,$F$2-1,0))</f>
      </c>
      <c r="F1425" s="29"/>
      <c r="G1425" s="29"/>
      <c r="H1425" s="29"/>
      <c r="I1425" s="29"/>
      <c r="J1425" s="29"/>
      <c r="K1425" s="29"/>
      <c r="L1425" s="29"/>
      <c r="M1425" s="29"/>
      <c r="N1425" s="29"/>
      <c r="O1425" s="29"/>
      <c r="P1425" s="29"/>
      <c r="Q1425" s="29"/>
      <c r="R1425" s="29"/>
      <c r="S1425" s="29"/>
      <c r="T1425" s="29"/>
      <c r="U1425" s="29"/>
      <c r="V1425" s="29"/>
      <c r="W1425" s="29"/>
      <c r="X1425" s="29"/>
      <c r="Y1425" s="29"/>
      <c r="Z1425" s="29"/>
    </row>
    <row r="1426" ht="15.35" customHeight="1">
      <c r="A1426" s="29"/>
      <c r="B1426" s="29"/>
      <c r="C1426" s="30">
        <v>42311</v>
      </c>
      <c r="D1426" s="27">
        <f>COUNTIF($B$2:$B$840,$C1426)</f>
        <v>0</v>
      </c>
      <c r="E1426" s="29">
        <f>SUM($D1426:OFFSET($D1426,$F$2-1,0))</f>
      </c>
      <c r="F1426" s="29"/>
      <c r="G1426" s="29"/>
      <c r="H1426" s="29"/>
      <c r="I1426" s="29"/>
      <c r="J1426" s="29"/>
      <c r="K1426" s="29"/>
      <c r="L1426" s="29"/>
      <c r="M1426" s="29"/>
      <c r="N1426" s="29"/>
      <c r="O1426" s="29"/>
      <c r="P1426" s="29"/>
      <c r="Q1426" s="29"/>
      <c r="R1426" s="29"/>
      <c r="S1426" s="29"/>
      <c r="T1426" s="29"/>
      <c r="U1426" s="29"/>
      <c r="V1426" s="29"/>
      <c r="W1426" s="29"/>
      <c r="X1426" s="29"/>
      <c r="Y1426" s="29"/>
      <c r="Z1426" s="29"/>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xl/worksheets/sheet9.xml><?xml version="1.0" encoding="utf-8"?>
<worksheet xmlns:r="http://schemas.openxmlformats.org/officeDocument/2006/relationships" xmlns="http://schemas.openxmlformats.org/spreadsheetml/2006/main">
  <dimension ref="A1:AB1426"/>
  <sheetViews>
    <sheetView workbookViewId="0" showGridLines="0" defaultGridColor="1"/>
  </sheetViews>
  <sheetFormatPr defaultColWidth="11" defaultRowHeight="15.75" customHeight="1" outlineLevelRow="0" outlineLevelCol="0"/>
  <cols>
    <col min="1" max="1" width="6.35156" style="38" customWidth="1"/>
    <col min="2" max="2" width="18.5" style="38" customWidth="1"/>
    <col min="3" max="3" width="44.1719" style="38" customWidth="1"/>
    <col min="4" max="4" width="21.3516" style="38" customWidth="1"/>
    <col min="5" max="5" width="9.5" style="38" customWidth="1"/>
    <col min="6" max="6" width="16" style="38" customWidth="1"/>
    <col min="7" max="7" width="80.6719" style="38" customWidth="1"/>
    <col min="8" max="8" width="13.8516" style="38" customWidth="1"/>
    <col min="9" max="9" width="4.85156" style="38" customWidth="1"/>
    <col min="10" max="10" width="20" style="38" customWidth="1"/>
    <col min="11" max="11" width="8.17188" style="38" customWidth="1"/>
    <col min="12" max="12" width="8.67188" style="38" customWidth="1"/>
    <col min="13" max="13" width="11" style="38" customWidth="1"/>
    <col min="14" max="14" width="12" style="38" customWidth="1"/>
    <col min="15" max="15" width="9" style="38" customWidth="1"/>
    <col min="16" max="16" width="8.35156" style="38" customWidth="1"/>
    <col min="17" max="17" width="19.1719" style="38" customWidth="1"/>
    <col min="18" max="18" width="13.8516" style="38" customWidth="1"/>
    <col min="19" max="19" width="8.67188" style="38" customWidth="1"/>
    <col min="20" max="20" width="12.1719" style="38" customWidth="1"/>
    <col min="21" max="21" width="9.85156" style="38" customWidth="1"/>
    <col min="22" max="22" width="22.6719" style="38" customWidth="1"/>
    <col min="23" max="23" width="20.3516" style="38" customWidth="1"/>
    <col min="24" max="24" width="12.3516" style="38" customWidth="1"/>
    <col min="25" max="25" width="80.6719" style="38" customWidth="1"/>
    <col min="26" max="26" width="37.8516" style="38" customWidth="1"/>
    <col min="27" max="27" width="11.3516" style="38" customWidth="1"/>
    <col min="28" max="28" width="5.67188" style="38" customWidth="1"/>
    <col min="29" max="16384" width="11" style="38" customWidth="1"/>
  </cols>
  <sheetData>
    <row r="1" ht="15.35" customHeight="1">
      <c r="A1" t="s" s="26">
        <v>28</v>
      </c>
      <c r="B1" t="s" s="26">
        <v>29</v>
      </c>
      <c r="C1" t="s" s="26">
        <v>30</v>
      </c>
      <c r="D1" t="s" s="26">
        <v>31</v>
      </c>
      <c r="E1" t="s" s="26">
        <v>32</v>
      </c>
      <c r="F1" t="s" s="26">
        <v>33</v>
      </c>
      <c r="G1" t="s" s="26">
        <v>34</v>
      </c>
      <c r="H1" t="s" s="26">
        <v>35</v>
      </c>
      <c r="I1" t="s" s="26">
        <v>38</v>
      </c>
      <c r="J1" t="s" s="26">
        <v>39</v>
      </c>
      <c r="K1" t="s" s="26">
        <v>40</v>
      </c>
      <c r="L1" t="s" s="26">
        <v>41</v>
      </c>
      <c r="M1" t="s" s="26">
        <v>42</v>
      </c>
      <c r="N1" t="s" s="26">
        <v>44</v>
      </c>
      <c r="O1" t="s" s="26">
        <v>46</v>
      </c>
      <c r="P1" t="s" s="26">
        <v>47</v>
      </c>
      <c r="Q1" t="s" s="26">
        <v>48</v>
      </c>
      <c r="R1" t="s" s="26">
        <v>49</v>
      </c>
      <c r="S1" t="s" s="26">
        <v>51</v>
      </c>
      <c r="T1" t="s" s="26">
        <v>52</v>
      </c>
      <c r="U1" t="s" s="26">
        <v>53</v>
      </c>
      <c r="V1" t="s" s="26">
        <v>54</v>
      </c>
      <c r="W1" t="s" s="26">
        <v>55</v>
      </c>
      <c r="X1" t="s" s="26">
        <v>56</v>
      </c>
      <c r="Y1" t="s" s="26">
        <v>34</v>
      </c>
      <c r="Z1" t="s" s="26">
        <v>57</v>
      </c>
      <c r="AA1" t="s" s="26">
        <v>58</v>
      </c>
      <c r="AB1" t="s" s="26">
        <v>59</v>
      </c>
    </row>
    <row r="2" ht="15.35" customHeight="1">
      <c r="A2" s="27">
        <v>10</v>
      </c>
      <c r="B2" t="s" s="26">
        <v>2116</v>
      </c>
      <c r="C2" t="s" s="26">
        <v>170</v>
      </c>
      <c r="D2" t="s" s="26">
        <v>2123</v>
      </c>
      <c r="E2" t="s" s="26">
        <v>63</v>
      </c>
      <c r="F2" t="s" s="26">
        <v>214</v>
      </c>
      <c r="G2" t="s" s="26">
        <v>2356</v>
      </c>
      <c r="H2" s="28">
        <v>40971.575763888890</v>
      </c>
      <c r="I2" s="29"/>
      <c r="J2" t="s" s="26">
        <v>91</v>
      </c>
      <c r="K2" s="29"/>
      <c r="L2" s="29"/>
      <c r="M2" s="29"/>
      <c r="N2" t="s" s="26">
        <v>2107</v>
      </c>
      <c r="O2" s="29"/>
      <c r="P2" s="29"/>
      <c r="Q2" s="27">
        <v>11</v>
      </c>
      <c r="R2" s="28">
        <v>40870.391342592593</v>
      </c>
      <c r="S2" t="s" s="26">
        <v>123</v>
      </c>
      <c r="T2" s="29"/>
      <c r="U2" t="s" s="26">
        <v>71</v>
      </c>
      <c r="V2" t="s" s="26">
        <v>2188</v>
      </c>
      <c r="W2" t="s" s="26">
        <v>236</v>
      </c>
      <c r="X2" t="s" s="26">
        <v>163</v>
      </c>
      <c r="Y2" t="s" s="26">
        <v>2356</v>
      </c>
      <c r="Z2" s="29"/>
      <c r="AA2" t="s" s="26">
        <v>75</v>
      </c>
      <c r="AB2" s="27">
        <v>30</v>
      </c>
    </row>
    <row r="3" ht="15.35" customHeight="1">
      <c r="A3" s="27">
        <v>105</v>
      </c>
      <c r="B3" t="s" s="26">
        <v>2119</v>
      </c>
      <c r="C3" t="s" s="26">
        <v>2194</v>
      </c>
      <c r="D3" t="s" s="26">
        <v>2105</v>
      </c>
      <c r="E3" t="s" s="26">
        <v>63</v>
      </c>
      <c r="F3" t="s" s="26">
        <v>496</v>
      </c>
      <c r="G3" t="s" s="26">
        <v>2856</v>
      </c>
      <c r="H3" s="28">
        <v>41036.141331018516</v>
      </c>
      <c r="I3" s="29"/>
      <c r="J3" t="s" s="26">
        <v>67</v>
      </c>
      <c r="K3" s="29"/>
      <c r="L3" s="29"/>
      <c r="M3" s="29"/>
      <c r="N3" t="s" s="26">
        <v>2114</v>
      </c>
      <c r="O3" s="29"/>
      <c r="P3" s="29"/>
      <c r="Q3" s="27">
        <v>3</v>
      </c>
      <c r="R3" s="28">
        <v>40953.437152777777</v>
      </c>
      <c r="S3" t="s" s="26">
        <v>1249</v>
      </c>
      <c r="T3" s="29"/>
      <c r="U3" t="s" s="26">
        <v>865</v>
      </c>
      <c r="V3" t="s" s="26">
        <v>2213</v>
      </c>
      <c r="W3" t="s" s="26">
        <v>462</v>
      </c>
      <c r="X3" t="s" s="26">
        <v>163</v>
      </c>
      <c r="Y3" t="s" s="26">
        <v>2856</v>
      </c>
      <c r="Z3" s="29"/>
      <c r="AA3" t="s" s="26">
        <v>75</v>
      </c>
      <c r="AB3" s="27">
        <v>0</v>
      </c>
    </row>
    <row r="4" ht="15.35" customHeight="1">
      <c r="A4" s="27">
        <v>118</v>
      </c>
      <c r="B4" t="s" s="26">
        <v>2103</v>
      </c>
      <c r="C4" t="s" s="26">
        <v>170</v>
      </c>
      <c r="D4" t="s" s="26">
        <v>2105</v>
      </c>
      <c r="E4" t="s" s="26">
        <v>63</v>
      </c>
      <c r="F4" t="s" s="26">
        <v>496</v>
      </c>
      <c r="G4" t="s" s="26">
        <v>2365</v>
      </c>
      <c r="H4" s="28">
        <v>41052.448958333334</v>
      </c>
      <c r="I4" s="29"/>
      <c r="J4" t="s" s="26">
        <v>67</v>
      </c>
      <c r="K4" s="29"/>
      <c r="L4" s="29"/>
      <c r="M4" s="29"/>
      <c r="N4" t="s" s="26">
        <v>103</v>
      </c>
      <c r="O4" s="29"/>
      <c r="P4" s="29"/>
      <c r="Q4" s="27">
        <v>2</v>
      </c>
      <c r="R4" s="28">
        <v>40955.489479166667</v>
      </c>
      <c r="S4" t="s" s="26">
        <v>1249</v>
      </c>
      <c r="T4" s="29"/>
      <c r="U4" t="s" s="26">
        <v>71</v>
      </c>
      <c r="V4" t="s" s="26">
        <v>2213</v>
      </c>
      <c r="W4" t="s" s="26">
        <v>462</v>
      </c>
      <c r="X4" t="s" s="26">
        <v>290</v>
      </c>
      <c r="Y4" t="s" s="26">
        <v>2365</v>
      </c>
      <c r="Z4" s="29"/>
      <c r="AA4" t="s" s="26">
        <v>75</v>
      </c>
      <c r="AB4" s="27">
        <v>0</v>
      </c>
    </row>
    <row r="5" ht="15.35" customHeight="1">
      <c r="A5" s="27">
        <v>89</v>
      </c>
      <c r="B5" t="s" s="26">
        <v>2109</v>
      </c>
      <c r="C5" t="s" s="26">
        <v>170</v>
      </c>
      <c r="D5" t="s" s="26">
        <v>2105</v>
      </c>
      <c r="E5" t="s" s="26">
        <v>63</v>
      </c>
      <c r="F5" t="s" s="26">
        <v>496</v>
      </c>
      <c r="G5" t="s" s="26">
        <v>2585</v>
      </c>
      <c r="H5" s="28">
        <v>41052.565474537034</v>
      </c>
      <c r="I5" s="29"/>
      <c r="J5" t="s" s="26">
        <v>67</v>
      </c>
      <c r="K5" s="29"/>
      <c r="L5" s="29"/>
      <c r="M5" s="29"/>
      <c r="N5" t="s" s="26">
        <v>103</v>
      </c>
      <c r="O5" s="29"/>
      <c r="P5" s="29"/>
      <c r="Q5" s="27">
        <v>3</v>
      </c>
      <c r="R5" s="28">
        <v>40942.542962962965</v>
      </c>
      <c r="S5" t="s" s="26">
        <v>123</v>
      </c>
      <c r="T5" s="29"/>
      <c r="U5" t="s" s="26">
        <v>443</v>
      </c>
      <c r="V5" t="s" s="26">
        <v>2188</v>
      </c>
      <c r="W5" t="s" s="26">
        <v>236</v>
      </c>
      <c r="X5" t="s" s="26">
        <v>163</v>
      </c>
      <c r="Y5" t="s" s="26">
        <v>2585</v>
      </c>
      <c r="Z5" s="29"/>
      <c r="AA5" t="s" s="26">
        <v>75</v>
      </c>
      <c r="AB5" s="27">
        <v>0</v>
      </c>
    </row>
    <row r="6" ht="15.35" customHeight="1">
      <c r="A6" s="27">
        <v>158</v>
      </c>
      <c r="B6" t="s" s="26">
        <v>2109</v>
      </c>
      <c r="C6" t="s" s="26">
        <v>170</v>
      </c>
      <c r="D6" t="s" s="26">
        <v>2175</v>
      </c>
      <c r="E6" t="s" s="26">
        <v>63</v>
      </c>
      <c r="F6" t="s" s="26">
        <v>496</v>
      </c>
      <c r="G6" t="s" s="26">
        <v>2624</v>
      </c>
      <c r="H6" s="28">
        <v>41057.506134259260</v>
      </c>
      <c r="I6" s="29"/>
      <c r="J6" t="s" s="26">
        <v>2177</v>
      </c>
      <c r="K6" s="29"/>
      <c r="L6" s="29"/>
      <c r="M6" s="29"/>
      <c r="N6" t="s" s="26">
        <v>2125</v>
      </c>
      <c r="O6" s="29"/>
      <c r="P6" s="29"/>
      <c r="Q6" s="27">
        <v>4</v>
      </c>
      <c r="R6" s="28">
        <v>40963.857337962960</v>
      </c>
      <c r="S6" t="s" s="26">
        <v>68</v>
      </c>
      <c r="T6" s="29"/>
      <c r="U6" t="s" s="26">
        <v>443</v>
      </c>
      <c r="V6" t="s" s="26">
        <v>2250</v>
      </c>
      <c r="W6" t="s" s="26">
        <v>2251</v>
      </c>
      <c r="X6" t="s" s="26">
        <v>163</v>
      </c>
      <c r="Y6" t="s" s="26">
        <v>2624</v>
      </c>
      <c r="Z6" s="29"/>
      <c r="AA6" t="s" s="26">
        <v>75</v>
      </c>
      <c r="AB6" s="27">
        <v>0</v>
      </c>
    </row>
    <row r="7" ht="15.35" customHeight="1">
      <c r="A7" s="27">
        <v>184</v>
      </c>
      <c r="B7" t="s" s="26">
        <v>2109</v>
      </c>
      <c r="C7" t="s" s="26">
        <v>2462</v>
      </c>
      <c r="D7" t="s" s="26">
        <v>2363</v>
      </c>
      <c r="E7" t="s" s="26">
        <v>63</v>
      </c>
      <c r="F7" t="s" s="26">
        <v>64</v>
      </c>
      <c r="G7" t="s" s="26">
        <v>2616</v>
      </c>
      <c r="H7" s="28">
        <v>41057.607280092590</v>
      </c>
      <c r="I7" s="29"/>
      <c r="J7" t="s" s="26">
        <v>253</v>
      </c>
      <c r="K7" s="29"/>
      <c r="L7" s="29"/>
      <c r="M7" s="29"/>
      <c r="N7" t="s" s="26">
        <v>103</v>
      </c>
      <c r="O7" s="29"/>
      <c r="P7" s="29"/>
      <c r="Q7" s="27">
        <v>4</v>
      </c>
      <c r="R7" s="28">
        <v>41044.443819444445</v>
      </c>
      <c r="S7" t="s" s="26">
        <v>123</v>
      </c>
      <c r="T7" s="29"/>
      <c r="U7" t="s" s="26">
        <v>443</v>
      </c>
      <c r="V7" t="s" s="26">
        <v>2123</v>
      </c>
      <c r="W7" t="s" s="26">
        <v>91</v>
      </c>
      <c r="X7" t="s" s="26">
        <v>163</v>
      </c>
      <c r="Y7" t="s" s="26">
        <v>2616</v>
      </c>
      <c r="Z7" s="29"/>
      <c r="AA7" t="s" s="26">
        <v>75</v>
      </c>
      <c r="AB7" s="27">
        <v>0</v>
      </c>
    </row>
    <row r="8" ht="15.35" customHeight="1">
      <c r="A8" s="27">
        <v>183</v>
      </c>
      <c r="B8" t="s" s="26">
        <v>2109</v>
      </c>
      <c r="C8" t="s" s="26">
        <v>2462</v>
      </c>
      <c r="D8" t="s" s="26">
        <v>2159</v>
      </c>
      <c r="E8" t="s" s="26">
        <v>63</v>
      </c>
      <c r="F8" t="s" s="26">
        <v>64</v>
      </c>
      <c r="G8" t="s" s="26">
        <v>2858</v>
      </c>
      <c r="H8" s="28">
        <v>41071.296157407407</v>
      </c>
      <c r="I8" s="29"/>
      <c r="J8" t="s" s="26">
        <v>492</v>
      </c>
      <c r="K8" s="29"/>
      <c r="L8" s="29"/>
      <c r="M8" s="29"/>
      <c r="N8" t="s" s="26">
        <v>103</v>
      </c>
      <c r="O8" s="29"/>
      <c r="P8" s="29"/>
      <c r="Q8" s="27">
        <v>2</v>
      </c>
      <c r="R8" s="28">
        <v>41044.441724537035</v>
      </c>
      <c r="S8" t="s" s="26">
        <v>123</v>
      </c>
      <c r="T8" s="29"/>
      <c r="U8" t="s" s="26">
        <v>865</v>
      </c>
      <c r="V8" t="s" s="26">
        <v>2123</v>
      </c>
      <c r="W8" t="s" s="26">
        <v>91</v>
      </c>
      <c r="X8" t="s" s="26">
        <v>163</v>
      </c>
      <c r="Y8" t="s" s="26">
        <v>2858</v>
      </c>
      <c r="Z8" s="29"/>
      <c r="AA8" t="s" s="26">
        <v>75</v>
      </c>
      <c r="AB8" s="27">
        <v>0</v>
      </c>
    </row>
    <row r="9" ht="15.35" customHeight="1">
      <c r="A9" s="27">
        <v>178</v>
      </c>
      <c r="B9" t="s" s="26">
        <v>2119</v>
      </c>
      <c r="C9" t="s" s="26">
        <v>2120</v>
      </c>
      <c r="D9" t="s" s="26">
        <v>2175</v>
      </c>
      <c r="E9" t="s" s="26">
        <v>63</v>
      </c>
      <c r="F9" t="s" s="26">
        <v>152</v>
      </c>
      <c r="G9" t="s" s="26">
        <v>3199</v>
      </c>
      <c r="H9" s="28">
        <v>41092.294236111113</v>
      </c>
      <c r="I9" s="29"/>
      <c r="J9" t="s" s="26">
        <v>2177</v>
      </c>
      <c r="K9" s="29"/>
      <c r="L9" s="29"/>
      <c r="M9" s="29"/>
      <c r="N9" t="s" s="26">
        <v>2136</v>
      </c>
      <c r="O9" s="29"/>
      <c r="P9" s="29"/>
      <c r="Q9" s="27">
        <v>4</v>
      </c>
      <c r="R9" s="28">
        <v>41004.626550925925</v>
      </c>
      <c r="S9" t="s" s="26">
        <v>103</v>
      </c>
      <c r="T9" s="29"/>
      <c r="U9" t="s" s="26">
        <v>1172</v>
      </c>
      <c r="V9" t="s" s="26">
        <v>2575</v>
      </c>
      <c r="W9" t="s" s="26">
        <v>202</v>
      </c>
      <c r="X9" t="s" s="26">
        <v>163</v>
      </c>
      <c r="Y9" t="s" s="26">
        <v>3199</v>
      </c>
      <c r="Z9" s="29"/>
      <c r="AA9" t="s" s="26">
        <v>75</v>
      </c>
      <c r="AB9" s="27">
        <v>0</v>
      </c>
    </row>
    <row r="10" ht="15.35" customHeight="1">
      <c r="A10" s="27">
        <v>96</v>
      </c>
      <c r="B10" t="s" s="26">
        <v>2119</v>
      </c>
      <c r="C10" t="s" s="26">
        <v>2107</v>
      </c>
      <c r="D10" t="s" s="26">
        <v>2105</v>
      </c>
      <c r="E10" t="s" s="26">
        <v>63</v>
      </c>
      <c r="F10" t="s" s="26">
        <v>496</v>
      </c>
      <c r="G10" t="s" s="26">
        <v>2296</v>
      </c>
      <c r="H10" s="28">
        <v>41103.537013888890</v>
      </c>
      <c r="I10" s="29"/>
      <c r="J10" t="s" s="26">
        <v>67</v>
      </c>
      <c r="K10" s="29"/>
      <c r="L10" s="29"/>
      <c r="M10" s="29"/>
      <c r="N10" t="s" s="26">
        <v>103</v>
      </c>
      <c r="O10" s="29"/>
      <c r="P10" s="29"/>
      <c r="Q10" s="27">
        <v>5</v>
      </c>
      <c r="R10" s="28">
        <v>40949.443888888891</v>
      </c>
      <c r="S10" t="s" s="26">
        <v>68</v>
      </c>
      <c r="T10" s="29"/>
      <c r="U10" t="s" s="26">
        <v>71</v>
      </c>
      <c r="V10" t="s" s="26">
        <v>2294</v>
      </c>
      <c r="W10" t="s" s="26">
        <v>2295</v>
      </c>
      <c r="X10" t="s" s="26">
        <v>163</v>
      </c>
      <c r="Y10" t="s" s="26">
        <v>2296</v>
      </c>
      <c r="Z10" s="29"/>
      <c r="AA10" t="s" s="26">
        <v>75</v>
      </c>
      <c r="AB10" s="27">
        <v>0</v>
      </c>
    </row>
    <row r="11" ht="15.35" customHeight="1">
      <c r="A11" s="27">
        <v>211</v>
      </c>
      <c r="B11" t="s" s="26">
        <v>2109</v>
      </c>
      <c r="C11" t="s" s="26">
        <v>2209</v>
      </c>
      <c r="D11" t="s" s="26">
        <v>2175</v>
      </c>
      <c r="E11" t="s" s="26">
        <v>63</v>
      </c>
      <c r="F11" t="s" s="26">
        <v>130</v>
      </c>
      <c r="G11" t="s" s="26">
        <v>3222</v>
      </c>
      <c r="H11" s="28">
        <v>41104.067326388889</v>
      </c>
      <c r="I11" s="29"/>
      <c r="J11" t="s" s="26">
        <v>2177</v>
      </c>
      <c r="K11" s="29"/>
      <c r="L11" s="29"/>
      <c r="M11" s="29"/>
      <c r="N11" t="s" s="26">
        <v>103</v>
      </c>
      <c r="O11" s="29"/>
      <c r="P11" s="29"/>
      <c r="Q11" s="27">
        <v>2</v>
      </c>
      <c r="R11" s="28">
        <v>41102.8572337963</v>
      </c>
      <c r="S11" t="s" s="26">
        <v>920</v>
      </c>
      <c r="T11" s="29"/>
      <c r="U11" t="s" s="26">
        <v>1172</v>
      </c>
      <c r="V11" t="s" s="26">
        <v>2115</v>
      </c>
      <c r="W11" t="s" s="26">
        <v>125</v>
      </c>
      <c r="X11" t="s" s="26">
        <v>290</v>
      </c>
      <c r="Y11" t="s" s="26">
        <v>3222</v>
      </c>
      <c r="Z11" s="29"/>
      <c r="AA11" t="s" s="26">
        <v>75</v>
      </c>
      <c r="AB11" s="27">
        <v>0</v>
      </c>
    </row>
    <row r="12" ht="15.35" customHeight="1">
      <c r="A12" s="27">
        <v>223</v>
      </c>
      <c r="B12" t="s" s="26">
        <v>2119</v>
      </c>
      <c r="C12" t="s" s="26">
        <v>2107</v>
      </c>
      <c r="D12" t="s" s="26">
        <v>2175</v>
      </c>
      <c r="E12" t="s" s="26">
        <v>63</v>
      </c>
      <c r="F12" t="s" s="26">
        <v>152</v>
      </c>
      <c r="G12" t="s" s="26">
        <v>3071</v>
      </c>
      <c r="H12" s="28">
        <v>41108.419884259260</v>
      </c>
      <c r="I12" s="29"/>
      <c r="J12" t="s" s="26">
        <v>2177</v>
      </c>
      <c r="K12" s="29"/>
      <c r="L12" s="29"/>
      <c r="M12" s="29"/>
      <c r="N12" t="s" s="26">
        <v>2107</v>
      </c>
      <c r="O12" s="29"/>
      <c r="P12" s="29"/>
      <c r="Q12" s="27">
        <v>5</v>
      </c>
      <c r="R12" s="28">
        <v>41107.6144212963</v>
      </c>
      <c r="S12" t="s" s="26">
        <v>123</v>
      </c>
      <c r="T12" s="29"/>
      <c r="U12" t="s" s="26">
        <v>1172</v>
      </c>
      <c r="V12" t="s" s="26">
        <v>3072</v>
      </c>
      <c r="W12" t="s" s="26">
        <v>828</v>
      </c>
      <c r="X12" t="s" s="26">
        <v>163</v>
      </c>
      <c r="Y12" t="s" s="26">
        <v>3071</v>
      </c>
      <c r="Z12" s="29"/>
      <c r="AA12" t="s" s="26">
        <v>75</v>
      </c>
      <c r="AB12" s="27">
        <v>0</v>
      </c>
    </row>
    <row r="13" ht="15.35" customHeight="1">
      <c r="A13" s="27">
        <v>213</v>
      </c>
      <c r="B13" t="s" s="26">
        <v>2109</v>
      </c>
      <c r="C13" t="s" s="26">
        <v>2239</v>
      </c>
      <c r="D13" t="s" s="26">
        <v>2200</v>
      </c>
      <c r="E13" t="s" s="26">
        <v>63</v>
      </c>
      <c r="F13" t="s" s="26">
        <v>64</v>
      </c>
      <c r="G13" t="s" s="26">
        <v>2848</v>
      </c>
      <c r="H13" s="28">
        <v>41111.387037037035</v>
      </c>
      <c r="I13" s="29"/>
      <c r="J13" t="s" s="26">
        <v>1222</v>
      </c>
      <c r="K13" s="29"/>
      <c r="L13" s="29"/>
      <c r="M13" s="29"/>
      <c r="N13" t="s" s="26">
        <v>103</v>
      </c>
      <c r="O13" s="29"/>
      <c r="P13" s="29"/>
      <c r="Q13" s="27">
        <v>3</v>
      </c>
      <c r="R13" s="28">
        <v>41102.861701388887</v>
      </c>
      <c r="S13" t="s" s="26">
        <v>920</v>
      </c>
      <c r="T13" s="29"/>
      <c r="U13" t="s" s="26">
        <v>865</v>
      </c>
      <c r="V13" t="s" s="26">
        <v>2115</v>
      </c>
      <c r="W13" t="s" s="26">
        <v>125</v>
      </c>
      <c r="X13" t="s" s="26">
        <v>163</v>
      </c>
      <c r="Y13" t="s" s="26">
        <v>2848</v>
      </c>
      <c r="Z13" s="29"/>
      <c r="AA13" t="s" s="26">
        <v>75</v>
      </c>
      <c r="AB13" s="27">
        <v>0</v>
      </c>
    </row>
    <row r="14" ht="15.35" customHeight="1">
      <c r="A14" s="27">
        <v>170</v>
      </c>
      <c r="B14" t="s" s="26">
        <v>2109</v>
      </c>
      <c r="C14" t="s" s="26">
        <v>2420</v>
      </c>
      <c r="D14" t="s" s="26">
        <v>2166</v>
      </c>
      <c r="E14" t="s" s="26">
        <v>63</v>
      </c>
      <c r="F14" t="s" s="26">
        <v>64</v>
      </c>
      <c r="G14" t="s" s="26">
        <v>2421</v>
      </c>
      <c r="H14" s="28">
        <v>41112.918692129628</v>
      </c>
      <c r="I14" s="29"/>
      <c r="J14" t="s" s="26">
        <v>2168</v>
      </c>
      <c r="K14" s="29"/>
      <c r="L14" s="29"/>
      <c r="M14" s="27">
        <v>201</v>
      </c>
      <c r="N14" t="s" s="26">
        <v>2125</v>
      </c>
      <c r="O14" s="29"/>
      <c r="P14" s="29"/>
      <c r="Q14" s="27">
        <v>4</v>
      </c>
      <c r="R14" s="28">
        <v>40986.707673611112</v>
      </c>
      <c r="S14" t="s" s="26">
        <v>123</v>
      </c>
      <c r="T14" s="29"/>
      <c r="U14" t="s" s="26">
        <v>443</v>
      </c>
      <c r="V14" t="s" s="26">
        <v>2262</v>
      </c>
      <c r="W14" t="s" s="26">
        <v>2263</v>
      </c>
      <c r="X14" t="s" s="26">
        <v>126</v>
      </c>
      <c r="Y14" t="s" s="26">
        <v>2421</v>
      </c>
      <c r="Z14" s="29"/>
      <c r="AA14" t="s" s="26">
        <v>75</v>
      </c>
      <c r="AB14" s="27">
        <v>0</v>
      </c>
    </row>
    <row r="15" ht="15.35" customHeight="1">
      <c r="A15" s="27">
        <v>104</v>
      </c>
      <c r="B15" t="s" s="26">
        <v>2116</v>
      </c>
      <c r="C15" t="s" s="26">
        <v>2142</v>
      </c>
      <c r="D15" t="s" s="26">
        <v>2105</v>
      </c>
      <c r="E15" t="s" s="26">
        <v>63</v>
      </c>
      <c r="F15" t="s" s="26">
        <v>2389</v>
      </c>
      <c r="G15" t="s" s="26">
        <v>2667</v>
      </c>
      <c r="H15" s="28">
        <v>41122.662118055552</v>
      </c>
      <c r="I15" s="29"/>
      <c r="J15" t="s" s="26">
        <v>67</v>
      </c>
      <c r="K15" s="29"/>
      <c r="L15" s="29"/>
      <c r="M15" s="29"/>
      <c r="N15" t="s" s="26">
        <v>2114</v>
      </c>
      <c r="O15" s="29"/>
      <c r="P15" s="29"/>
      <c r="Q15" s="27">
        <v>6</v>
      </c>
      <c r="R15" s="28">
        <v>40953.371087962965</v>
      </c>
      <c r="S15" t="s" s="26">
        <v>123</v>
      </c>
      <c r="T15" s="29"/>
      <c r="U15" t="s" s="26">
        <v>443</v>
      </c>
      <c r="V15" t="s" s="26">
        <v>2188</v>
      </c>
      <c r="W15" t="s" s="26">
        <v>236</v>
      </c>
      <c r="X15" t="s" s="26">
        <v>163</v>
      </c>
      <c r="Y15" t="s" s="26">
        <v>2667</v>
      </c>
      <c r="Z15" s="29"/>
      <c r="AA15" t="s" s="26">
        <v>75</v>
      </c>
      <c r="AB15" s="27">
        <v>40</v>
      </c>
    </row>
    <row r="16" ht="15.35" customHeight="1">
      <c r="A16" s="27">
        <v>305</v>
      </c>
      <c r="B16" t="s" s="26">
        <v>2109</v>
      </c>
      <c r="C16" t="s" s="26">
        <v>170</v>
      </c>
      <c r="D16" t="s" s="26">
        <v>2175</v>
      </c>
      <c r="E16" t="s" s="26">
        <v>63</v>
      </c>
      <c r="F16" t="s" s="26">
        <v>64</v>
      </c>
      <c r="G16" t="s" s="26">
        <v>2979</v>
      </c>
      <c r="H16" s="28">
        <v>41122.786481481482</v>
      </c>
      <c r="I16" s="29"/>
      <c r="J16" t="s" s="26">
        <v>2177</v>
      </c>
      <c r="K16" s="29"/>
      <c r="L16" s="29"/>
      <c r="M16" s="29"/>
      <c r="N16" t="s" s="26">
        <v>103</v>
      </c>
      <c r="O16" s="29"/>
      <c r="P16" s="29"/>
      <c r="Q16" s="27">
        <v>2</v>
      </c>
      <c r="R16" s="28">
        <v>41122.785277777781</v>
      </c>
      <c r="S16" t="s" s="26">
        <v>123</v>
      </c>
      <c r="T16" s="29"/>
      <c r="U16" t="s" s="26">
        <v>1172</v>
      </c>
      <c r="V16" t="s" s="26">
        <v>2122</v>
      </c>
      <c r="W16" t="s" s="26">
        <v>934</v>
      </c>
      <c r="X16" t="s" s="26">
        <v>163</v>
      </c>
      <c r="Y16" t="s" s="26">
        <v>2979</v>
      </c>
      <c r="Z16" s="29"/>
      <c r="AA16" t="s" s="26">
        <v>75</v>
      </c>
      <c r="AB16" s="27">
        <v>0</v>
      </c>
    </row>
    <row r="17" ht="15.35" customHeight="1">
      <c r="A17" s="27">
        <v>307</v>
      </c>
      <c r="B17" t="s" s="26">
        <v>2103</v>
      </c>
      <c r="C17" t="s" s="26">
        <v>2104</v>
      </c>
      <c r="D17" t="s" s="26">
        <v>2175</v>
      </c>
      <c r="E17" t="s" s="26">
        <v>63</v>
      </c>
      <c r="F17" t="s" s="26">
        <v>130</v>
      </c>
      <c r="G17" t="s" s="26">
        <v>2996</v>
      </c>
      <c r="H17" s="28">
        <v>41122.797546296293</v>
      </c>
      <c r="I17" s="29"/>
      <c r="J17" t="s" s="26">
        <v>2177</v>
      </c>
      <c r="K17" s="29"/>
      <c r="L17" s="29"/>
      <c r="M17" s="29"/>
      <c r="N17" t="s" s="26">
        <v>103</v>
      </c>
      <c r="O17" s="29"/>
      <c r="P17" s="29"/>
      <c r="Q17" s="27">
        <v>2</v>
      </c>
      <c r="R17" s="28">
        <v>41122.793865740743</v>
      </c>
      <c r="S17" t="s" s="26">
        <v>123</v>
      </c>
      <c r="T17" s="29"/>
      <c r="U17" t="s" s="26">
        <v>1172</v>
      </c>
      <c r="V17" t="s" s="26">
        <v>2122</v>
      </c>
      <c r="W17" t="s" s="26">
        <v>934</v>
      </c>
      <c r="X17" t="s" s="26">
        <v>163</v>
      </c>
      <c r="Y17" t="s" s="26">
        <v>2996</v>
      </c>
      <c r="Z17" s="29"/>
      <c r="AA17" t="s" s="26">
        <v>75</v>
      </c>
      <c r="AB17" s="27">
        <v>0</v>
      </c>
    </row>
    <row r="18" ht="15.35" customHeight="1">
      <c r="A18" s="27">
        <v>313</v>
      </c>
      <c r="B18" t="s" s="26">
        <v>2109</v>
      </c>
      <c r="C18" t="s" s="26">
        <v>2198</v>
      </c>
      <c r="D18" t="s" s="26">
        <v>2200</v>
      </c>
      <c r="E18" t="s" s="26">
        <v>63</v>
      </c>
      <c r="F18" t="s" s="26">
        <v>64</v>
      </c>
      <c r="G18" t="s" s="26">
        <v>3013</v>
      </c>
      <c r="H18" s="28">
        <v>41124.028900462959</v>
      </c>
      <c r="I18" s="29"/>
      <c r="J18" t="s" s="26">
        <v>1222</v>
      </c>
      <c r="K18" s="29"/>
      <c r="L18" s="29"/>
      <c r="M18" s="29"/>
      <c r="N18" t="s" s="26">
        <v>103</v>
      </c>
      <c r="O18" s="29"/>
      <c r="P18" s="29"/>
      <c r="Q18" s="27">
        <v>2</v>
      </c>
      <c r="R18" s="28">
        <v>41124.025428240740</v>
      </c>
      <c r="S18" t="s" s="26">
        <v>920</v>
      </c>
      <c r="T18" s="29"/>
      <c r="U18" t="s" s="26">
        <v>1172</v>
      </c>
      <c r="V18" t="s" s="26">
        <v>2200</v>
      </c>
      <c r="W18" t="s" s="26">
        <v>1222</v>
      </c>
      <c r="X18" t="s" s="26">
        <v>163</v>
      </c>
      <c r="Y18" t="s" s="26">
        <v>3013</v>
      </c>
      <c r="Z18" s="29"/>
      <c r="AA18" t="s" s="26">
        <v>75</v>
      </c>
      <c r="AB18" s="27">
        <v>0</v>
      </c>
    </row>
    <row r="19" ht="15.35" customHeight="1">
      <c r="A19" s="27">
        <v>292</v>
      </c>
      <c r="B19" t="s" s="26">
        <v>2109</v>
      </c>
      <c r="C19" t="s" s="26">
        <v>2198</v>
      </c>
      <c r="D19" t="s" s="26">
        <v>2200</v>
      </c>
      <c r="E19" t="s" s="26">
        <v>63</v>
      </c>
      <c r="F19" t="s" s="26">
        <v>64</v>
      </c>
      <c r="G19" t="s" s="26">
        <v>3153</v>
      </c>
      <c r="H19" s="28">
        <v>41129.092152777775</v>
      </c>
      <c r="I19" s="29"/>
      <c r="J19" t="s" s="26">
        <v>1222</v>
      </c>
      <c r="K19" s="29"/>
      <c r="L19" s="29"/>
      <c r="M19" s="29"/>
      <c r="N19" t="s" s="26">
        <v>103</v>
      </c>
      <c r="O19" s="29"/>
      <c r="P19" s="29"/>
      <c r="Q19" s="27">
        <v>2</v>
      </c>
      <c r="R19" s="28">
        <v>41121.673090277778</v>
      </c>
      <c r="S19" t="s" s="26">
        <v>920</v>
      </c>
      <c r="T19" s="29"/>
      <c r="U19" t="s" s="26">
        <v>1172</v>
      </c>
      <c r="V19" t="s" s="26">
        <v>2115</v>
      </c>
      <c r="W19" t="s" s="26">
        <v>125</v>
      </c>
      <c r="X19" t="s" s="26">
        <v>163</v>
      </c>
      <c r="Y19" t="s" s="26">
        <v>3153</v>
      </c>
      <c r="Z19" s="29"/>
      <c r="AA19" t="s" s="26">
        <v>75</v>
      </c>
      <c r="AB19" s="27">
        <v>0</v>
      </c>
    </row>
    <row r="20" ht="15.35" customHeight="1">
      <c r="A20" s="27">
        <v>39</v>
      </c>
      <c r="B20" t="s" s="26">
        <v>2109</v>
      </c>
      <c r="C20" t="s" s="26">
        <v>2157</v>
      </c>
      <c r="D20" t="s" s="26">
        <v>2105</v>
      </c>
      <c r="E20" t="s" s="26">
        <v>63</v>
      </c>
      <c r="F20" t="s" s="26">
        <v>64</v>
      </c>
      <c r="G20" t="s" s="26">
        <v>2305</v>
      </c>
      <c r="H20" s="28">
        <v>41130.621261574073</v>
      </c>
      <c r="I20" s="29"/>
      <c r="J20" t="s" s="26">
        <v>67</v>
      </c>
      <c r="K20" s="29"/>
      <c r="L20" s="29"/>
      <c r="M20" s="29"/>
      <c r="N20" t="s" s="26">
        <v>2107</v>
      </c>
      <c r="O20" s="29"/>
      <c r="P20" s="29"/>
      <c r="Q20" s="27">
        <v>11</v>
      </c>
      <c r="R20" s="28">
        <v>40882.357210648152</v>
      </c>
      <c r="S20" t="s" s="26">
        <v>123</v>
      </c>
      <c r="T20" s="29"/>
      <c r="U20" t="s" s="26">
        <v>71</v>
      </c>
      <c r="V20" t="s" s="26">
        <v>2188</v>
      </c>
      <c r="W20" t="s" s="26">
        <v>236</v>
      </c>
      <c r="X20" t="s" s="26">
        <v>163</v>
      </c>
      <c r="Y20" t="s" s="26">
        <v>2305</v>
      </c>
      <c r="Z20" s="29"/>
      <c r="AA20" t="s" s="26">
        <v>75</v>
      </c>
      <c r="AB20" s="27">
        <v>0</v>
      </c>
    </row>
    <row r="21" ht="15.35" customHeight="1">
      <c r="A21" s="27">
        <v>25</v>
      </c>
      <c r="B21" t="s" s="26">
        <v>2109</v>
      </c>
      <c r="C21" t="s" s="26">
        <v>2198</v>
      </c>
      <c r="D21" t="s" s="26">
        <v>2105</v>
      </c>
      <c r="E21" t="s" s="26">
        <v>63</v>
      </c>
      <c r="F21" t="s" s="26">
        <v>172</v>
      </c>
      <c r="G21" t="s" s="26">
        <v>2544</v>
      </c>
      <c r="H21" s="28">
        <v>41130.813472222224</v>
      </c>
      <c r="I21" s="29"/>
      <c r="J21" t="s" s="26">
        <v>67</v>
      </c>
      <c r="K21" s="27">
        <v>85</v>
      </c>
      <c r="L21" s="29"/>
      <c r="M21" s="29"/>
      <c r="N21" t="s" s="26">
        <v>2107</v>
      </c>
      <c r="O21" s="29"/>
      <c r="P21" s="29"/>
      <c r="Q21" s="27">
        <v>10</v>
      </c>
      <c r="R21" s="28">
        <v>40871.845509259256</v>
      </c>
      <c r="S21" t="s" s="26">
        <v>123</v>
      </c>
      <c r="T21" s="29"/>
      <c r="U21" t="s" s="26">
        <v>443</v>
      </c>
      <c r="V21" t="s" s="26">
        <v>2545</v>
      </c>
      <c r="W21" t="s" s="26">
        <v>2546</v>
      </c>
      <c r="X21" t="s" s="26">
        <v>163</v>
      </c>
      <c r="Y21" t="s" s="26">
        <v>2544</v>
      </c>
      <c r="Z21" s="29"/>
      <c r="AA21" t="s" s="26">
        <v>75</v>
      </c>
      <c r="AB21" s="27">
        <v>0</v>
      </c>
    </row>
    <row r="22" ht="15.35" customHeight="1">
      <c r="A22" s="27">
        <v>160</v>
      </c>
      <c r="B22" t="s" s="26">
        <v>2116</v>
      </c>
      <c r="C22" t="s" s="26">
        <v>170</v>
      </c>
      <c r="D22" t="s" s="26">
        <v>2105</v>
      </c>
      <c r="E22" t="s" s="26">
        <v>63</v>
      </c>
      <c r="F22" t="s" s="26">
        <v>172</v>
      </c>
      <c r="G22" t="s" s="26">
        <v>2647</v>
      </c>
      <c r="H22" s="28">
        <v>41130.819166666668</v>
      </c>
      <c r="I22" s="29"/>
      <c r="J22" t="s" s="26">
        <v>67</v>
      </c>
      <c r="K22" s="29"/>
      <c r="L22" s="29"/>
      <c r="M22" s="29"/>
      <c r="N22" t="s" s="26">
        <v>103</v>
      </c>
      <c r="O22" s="29"/>
      <c r="P22" s="29"/>
      <c r="Q22" s="27">
        <v>4</v>
      </c>
      <c r="R22" s="28">
        <v>40964.401782407411</v>
      </c>
      <c r="S22" t="s" s="26">
        <v>103</v>
      </c>
      <c r="T22" s="29"/>
      <c r="U22" t="s" s="26">
        <v>443</v>
      </c>
      <c r="V22" t="s" s="26">
        <v>2213</v>
      </c>
      <c r="W22" t="s" s="26">
        <v>462</v>
      </c>
      <c r="X22" t="s" s="26">
        <v>163</v>
      </c>
      <c r="Y22" t="s" s="26">
        <v>2647</v>
      </c>
      <c r="Z22" s="29"/>
      <c r="AA22" t="s" s="26">
        <v>75</v>
      </c>
      <c r="AB22" s="27">
        <v>0</v>
      </c>
    </row>
    <row r="23" ht="15.35" customHeight="1">
      <c r="A23" s="27">
        <v>135</v>
      </c>
      <c r="B23" t="s" s="26">
        <v>2109</v>
      </c>
      <c r="C23" t="s" s="26">
        <v>2388</v>
      </c>
      <c r="D23" t="s" s="26">
        <v>2105</v>
      </c>
      <c r="E23" t="s" s="26">
        <v>63</v>
      </c>
      <c r="F23" t="s" s="26">
        <v>2389</v>
      </c>
      <c r="G23" t="s" s="26">
        <v>2390</v>
      </c>
      <c r="H23" s="28">
        <v>41130.821261574078</v>
      </c>
      <c r="I23" s="29"/>
      <c r="J23" t="s" s="26">
        <v>67</v>
      </c>
      <c r="K23" s="29"/>
      <c r="L23" s="29"/>
      <c r="M23" s="29"/>
      <c r="N23" t="s" s="26">
        <v>103</v>
      </c>
      <c r="O23" s="29"/>
      <c r="P23" s="29"/>
      <c r="Q23" s="27">
        <v>3</v>
      </c>
      <c r="R23" s="28">
        <v>40956.369143518517</v>
      </c>
      <c r="S23" t="s" s="26">
        <v>123</v>
      </c>
      <c r="T23" s="29"/>
      <c r="U23" t="s" s="26">
        <v>71</v>
      </c>
      <c r="V23" t="s" s="26">
        <v>2188</v>
      </c>
      <c r="W23" t="s" s="26">
        <v>236</v>
      </c>
      <c r="X23" t="s" s="26">
        <v>293</v>
      </c>
      <c r="Y23" t="s" s="26">
        <v>2390</v>
      </c>
      <c r="Z23" s="29"/>
      <c r="AA23" t="s" s="26">
        <v>75</v>
      </c>
      <c r="AB23" s="27">
        <v>0</v>
      </c>
    </row>
    <row r="24" ht="15.35" customHeight="1">
      <c r="A24" s="27">
        <v>62</v>
      </c>
      <c r="B24" t="s" s="26">
        <v>2103</v>
      </c>
      <c r="C24" t="s" s="26">
        <v>2165</v>
      </c>
      <c r="D24" t="s" s="26">
        <v>2105</v>
      </c>
      <c r="E24" t="s" s="26">
        <v>63</v>
      </c>
      <c r="F24" t="s" s="26">
        <v>64</v>
      </c>
      <c r="G24" t="s" s="26">
        <v>2523</v>
      </c>
      <c r="H24" s="28">
        <v>41135.218009259261</v>
      </c>
      <c r="I24" s="29"/>
      <c r="J24" t="s" s="26">
        <v>67</v>
      </c>
      <c r="K24" s="29"/>
      <c r="L24" s="29"/>
      <c r="M24" s="29"/>
      <c r="N24" t="s" s="26">
        <v>2107</v>
      </c>
      <c r="O24" s="29"/>
      <c r="P24" s="29"/>
      <c r="Q24" s="27">
        <v>8</v>
      </c>
      <c r="R24" s="28">
        <v>40910.610347222224</v>
      </c>
      <c r="S24" t="s" s="26">
        <v>123</v>
      </c>
      <c r="T24" s="29"/>
      <c r="U24" t="s" s="26">
        <v>443</v>
      </c>
      <c r="V24" t="s" s="26">
        <v>2524</v>
      </c>
      <c r="W24" t="s" s="26">
        <v>1232</v>
      </c>
      <c r="X24" t="s" s="26">
        <v>163</v>
      </c>
      <c r="Y24" t="s" s="26">
        <v>2523</v>
      </c>
      <c r="Z24" s="29"/>
      <c r="AA24" t="s" s="26">
        <v>75</v>
      </c>
      <c r="AB24" s="27">
        <v>0</v>
      </c>
    </row>
    <row r="25" ht="15.35" customHeight="1">
      <c r="A25" s="27">
        <v>240</v>
      </c>
      <c r="B25" t="s" s="26">
        <v>2116</v>
      </c>
      <c r="C25" t="s" s="26">
        <v>170</v>
      </c>
      <c r="D25" t="s" s="26">
        <v>2123</v>
      </c>
      <c r="E25" t="s" s="26">
        <v>63</v>
      </c>
      <c r="F25" t="s" s="26">
        <v>64</v>
      </c>
      <c r="G25" t="s" s="26">
        <v>2782</v>
      </c>
      <c r="H25" s="28">
        <v>41135.368125</v>
      </c>
      <c r="I25" s="29"/>
      <c r="J25" t="s" s="26">
        <v>91</v>
      </c>
      <c r="K25" s="29"/>
      <c r="L25" s="29"/>
      <c r="M25" s="29"/>
      <c r="N25" t="s" s="26">
        <v>103</v>
      </c>
      <c r="O25" s="29"/>
      <c r="P25" s="29"/>
      <c r="Q25" s="27">
        <v>3</v>
      </c>
      <c r="R25" s="28">
        <v>41113.457615740743</v>
      </c>
      <c r="S25" t="s" s="26">
        <v>123</v>
      </c>
      <c r="T25" s="29"/>
      <c r="U25" t="s" s="26">
        <v>865</v>
      </c>
      <c r="V25" t="s" s="26">
        <v>2783</v>
      </c>
      <c r="W25" t="s" s="26">
        <v>142</v>
      </c>
      <c r="X25" t="s" s="26">
        <v>163</v>
      </c>
      <c r="Y25" t="s" s="26">
        <v>2782</v>
      </c>
      <c r="Z25" s="29"/>
      <c r="AA25" t="s" s="26">
        <v>75</v>
      </c>
      <c r="AB25" s="27">
        <v>0</v>
      </c>
    </row>
    <row r="26" ht="15.35" customHeight="1">
      <c r="A26" s="27">
        <v>168</v>
      </c>
      <c r="B26" t="s" s="26">
        <v>2103</v>
      </c>
      <c r="C26" t="s" s="26">
        <v>2203</v>
      </c>
      <c r="D26" t="s" s="26">
        <v>2115</v>
      </c>
      <c r="E26" t="s" s="26">
        <v>63</v>
      </c>
      <c r="F26" t="s" s="26">
        <v>152</v>
      </c>
      <c r="G26" t="s" s="26">
        <v>3145</v>
      </c>
      <c r="H26" s="28">
        <v>41136.287442129629</v>
      </c>
      <c r="I26" s="29"/>
      <c r="J26" t="s" s="26">
        <v>125</v>
      </c>
      <c r="K26" s="29"/>
      <c r="L26" s="29"/>
      <c r="M26" s="29"/>
      <c r="N26" t="s" s="26">
        <v>103</v>
      </c>
      <c r="O26" s="29"/>
      <c r="P26" s="29"/>
      <c r="Q26" s="27">
        <v>3</v>
      </c>
      <c r="R26" s="28">
        <v>40973.3325462963</v>
      </c>
      <c r="S26" t="s" s="26">
        <v>123</v>
      </c>
      <c r="T26" s="29"/>
      <c r="U26" t="s" s="26">
        <v>1172</v>
      </c>
      <c r="V26" t="s" s="26">
        <v>2123</v>
      </c>
      <c r="W26" t="s" s="26">
        <v>91</v>
      </c>
      <c r="X26" t="s" s="26">
        <v>163</v>
      </c>
      <c r="Y26" t="s" s="26">
        <v>3145</v>
      </c>
      <c r="Z26" s="29"/>
      <c r="AA26" t="s" s="26">
        <v>75</v>
      </c>
      <c r="AB26" s="27">
        <v>0</v>
      </c>
    </row>
    <row r="27" ht="15.35" customHeight="1">
      <c r="A27" s="27">
        <v>265</v>
      </c>
      <c r="B27" t="s" s="26">
        <v>2109</v>
      </c>
      <c r="C27" t="s" s="26">
        <v>2153</v>
      </c>
      <c r="D27" t="s" s="26">
        <v>2115</v>
      </c>
      <c r="E27" t="s" s="26">
        <v>63</v>
      </c>
      <c r="F27" t="s" s="26">
        <v>64</v>
      </c>
      <c r="G27" t="s" s="26">
        <v>3024</v>
      </c>
      <c r="H27" s="28">
        <v>41136.289317129631</v>
      </c>
      <c r="I27" s="29"/>
      <c r="J27" t="s" s="26">
        <v>125</v>
      </c>
      <c r="K27" s="29"/>
      <c r="L27" s="29"/>
      <c r="M27" s="29"/>
      <c r="N27" t="s" s="26">
        <v>103</v>
      </c>
      <c r="O27" s="29"/>
      <c r="P27" s="29"/>
      <c r="Q27" s="27">
        <v>7</v>
      </c>
      <c r="R27" s="28">
        <v>41115.7228587963</v>
      </c>
      <c r="S27" t="s" s="26">
        <v>920</v>
      </c>
      <c r="T27" s="29"/>
      <c r="U27" t="s" s="26">
        <v>1172</v>
      </c>
      <c r="V27" t="s" s="26">
        <v>2115</v>
      </c>
      <c r="W27" t="s" s="26">
        <v>125</v>
      </c>
      <c r="X27" t="s" s="26">
        <v>163</v>
      </c>
      <c r="Y27" t="s" s="26">
        <v>3024</v>
      </c>
      <c r="Z27" s="29"/>
      <c r="AA27" t="s" s="26">
        <v>75</v>
      </c>
      <c r="AB27" s="27">
        <v>0</v>
      </c>
    </row>
    <row r="28" ht="15.35" customHeight="1">
      <c r="A28" s="27">
        <v>332</v>
      </c>
      <c r="B28" t="s" s="26">
        <v>2116</v>
      </c>
      <c r="C28" t="s" s="26">
        <v>2142</v>
      </c>
      <c r="D28" t="s" s="26">
        <v>2143</v>
      </c>
      <c r="E28" t="s" s="26">
        <v>63</v>
      </c>
      <c r="F28" t="s" s="26">
        <v>64</v>
      </c>
      <c r="G28" t="s" s="26">
        <v>3106</v>
      </c>
      <c r="H28" s="28">
        <v>41138.3578587963</v>
      </c>
      <c r="I28" s="29"/>
      <c r="J28" t="s" s="26">
        <v>205</v>
      </c>
      <c r="K28" s="29"/>
      <c r="L28" s="29"/>
      <c r="M28" s="29"/>
      <c r="N28" t="s" s="26">
        <v>103</v>
      </c>
      <c r="O28" s="29"/>
      <c r="P28" s="29"/>
      <c r="Q28" s="27">
        <v>5</v>
      </c>
      <c r="R28" s="28">
        <v>41137.5665625</v>
      </c>
      <c r="S28" t="s" s="26">
        <v>123</v>
      </c>
      <c r="T28" s="29"/>
      <c r="U28" t="s" s="26">
        <v>1172</v>
      </c>
      <c r="V28" t="s" s="26">
        <v>2143</v>
      </c>
      <c r="W28" t="s" s="26">
        <v>205</v>
      </c>
      <c r="X28" t="s" s="26">
        <v>163</v>
      </c>
      <c r="Y28" t="s" s="26">
        <v>3106</v>
      </c>
      <c r="Z28" s="29"/>
      <c r="AA28" t="s" s="26">
        <v>75</v>
      </c>
      <c r="AB28" s="27">
        <v>0</v>
      </c>
    </row>
    <row r="29" ht="15.35" customHeight="1">
      <c r="A29" s="27">
        <v>172</v>
      </c>
      <c r="B29" t="s" s="26">
        <v>2119</v>
      </c>
      <c r="C29" t="s" s="26">
        <v>2120</v>
      </c>
      <c r="D29" t="s" s="26">
        <v>2260</v>
      </c>
      <c r="E29" t="s" s="26">
        <v>63</v>
      </c>
      <c r="F29" t="s" s="26">
        <v>64</v>
      </c>
      <c r="G29" t="s" s="26">
        <v>2261</v>
      </c>
      <c r="H29" s="28">
        <v>41140.450069444443</v>
      </c>
      <c r="I29" s="29"/>
      <c r="J29" t="s" s="26">
        <v>957</v>
      </c>
      <c r="K29" s="29"/>
      <c r="L29" s="29"/>
      <c r="M29" s="29"/>
      <c r="N29" t="s" s="26">
        <v>103</v>
      </c>
      <c r="O29" s="29"/>
      <c r="P29" s="29"/>
      <c r="Q29" s="27">
        <v>9</v>
      </c>
      <c r="R29" s="28">
        <v>40986.807256944441</v>
      </c>
      <c r="S29" t="s" s="26">
        <v>103</v>
      </c>
      <c r="T29" s="29"/>
      <c r="U29" t="s" s="26">
        <v>71</v>
      </c>
      <c r="V29" t="s" s="26">
        <v>2262</v>
      </c>
      <c r="W29" t="s" s="26">
        <v>2263</v>
      </c>
      <c r="X29" t="s" s="26">
        <v>126</v>
      </c>
      <c r="Y29" t="s" s="26">
        <v>2261</v>
      </c>
      <c r="Z29" s="29"/>
      <c r="AA29" t="s" s="26">
        <v>75</v>
      </c>
      <c r="AB29" s="27">
        <v>0</v>
      </c>
    </row>
    <row r="30" ht="15.35" customHeight="1">
      <c r="A30" s="27">
        <v>276</v>
      </c>
      <c r="B30" t="s" s="26">
        <v>2109</v>
      </c>
      <c r="C30" t="s" s="26">
        <v>2198</v>
      </c>
      <c r="D30" t="s" s="26">
        <v>2105</v>
      </c>
      <c r="E30" t="s" s="26">
        <v>63</v>
      </c>
      <c r="F30" t="s" s="26">
        <v>172</v>
      </c>
      <c r="G30" t="s" s="26">
        <v>2439</v>
      </c>
      <c r="H30" s="28">
        <v>41141.299039351848</v>
      </c>
      <c r="I30" s="29"/>
      <c r="J30" t="s" s="26">
        <v>67</v>
      </c>
      <c r="K30" s="29"/>
      <c r="L30" s="29"/>
      <c r="M30" s="29"/>
      <c r="N30" t="s" s="26">
        <v>2107</v>
      </c>
      <c r="O30" s="29"/>
      <c r="P30" s="29"/>
      <c r="Q30" s="27">
        <v>2</v>
      </c>
      <c r="R30" s="28">
        <v>41119.806678240740</v>
      </c>
      <c r="S30" t="s" s="26">
        <v>123</v>
      </c>
      <c r="T30" s="29"/>
      <c r="U30" t="s" s="26">
        <v>443</v>
      </c>
      <c r="V30" t="s" s="26">
        <v>2161</v>
      </c>
      <c r="W30" t="s" s="26">
        <v>2162</v>
      </c>
      <c r="X30" t="s" s="26">
        <v>126</v>
      </c>
      <c r="Y30" t="s" s="26">
        <v>2439</v>
      </c>
      <c r="Z30" s="29"/>
      <c r="AA30" t="s" s="26">
        <v>75</v>
      </c>
      <c r="AB30" s="27">
        <v>0</v>
      </c>
    </row>
    <row r="31" ht="15.35" customHeight="1">
      <c r="A31" s="27">
        <v>279</v>
      </c>
      <c r="B31" t="s" s="26">
        <v>2109</v>
      </c>
      <c r="C31" t="s" s="26">
        <v>2153</v>
      </c>
      <c r="D31" t="s" s="26">
        <v>2105</v>
      </c>
      <c r="E31" t="s" s="26">
        <v>63</v>
      </c>
      <c r="F31" t="s" s="26">
        <v>64</v>
      </c>
      <c r="G31" t="s" s="26">
        <v>2264</v>
      </c>
      <c r="H31" s="28">
        <v>41141.302557870367</v>
      </c>
      <c r="I31" s="29"/>
      <c r="J31" t="s" s="26">
        <v>67</v>
      </c>
      <c r="K31" s="29"/>
      <c r="L31" s="29"/>
      <c r="M31" s="29"/>
      <c r="N31" t="s" s="26">
        <v>2107</v>
      </c>
      <c r="O31" s="29"/>
      <c r="P31" s="29"/>
      <c r="Q31" s="27">
        <v>2</v>
      </c>
      <c r="R31" s="28">
        <v>41120.796516203707</v>
      </c>
      <c r="S31" t="s" s="26">
        <v>123</v>
      </c>
      <c r="T31" s="29"/>
      <c r="U31" t="s" s="26">
        <v>71</v>
      </c>
      <c r="V31" t="s" s="26">
        <v>2161</v>
      </c>
      <c r="W31" t="s" s="26">
        <v>2162</v>
      </c>
      <c r="X31" t="s" s="26">
        <v>126</v>
      </c>
      <c r="Y31" t="s" s="26">
        <v>2264</v>
      </c>
      <c r="Z31" s="29"/>
      <c r="AA31" t="s" s="26">
        <v>75</v>
      </c>
      <c r="AB31" s="27">
        <v>0</v>
      </c>
    </row>
    <row r="32" ht="15.35" customHeight="1">
      <c r="A32" s="27">
        <v>280</v>
      </c>
      <c r="B32" t="s" s="26">
        <v>2109</v>
      </c>
      <c r="C32" t="s" s="26">
        <v>2198</v>
      </c>
      <c r="D32" t="s" s="26">
        <v>2105</v>
      </c>
      <c r="E32" t="s" s="26">
        <v>63</v>
      </c>
      <c r="F32" t="s" s="26">
        <v>172</v>
      </c>
      <c r="G32" t="s" s="26">
        <v>2449</v>
      </c>
      <c r="H32" s="28">
        <v>41141.303715277776</v>
      </c>
      <c r="I32" s="29"/>
      <c r="J32" t="s" s="26">
        <v>67</v>
      </c>
      <c r="K32" s="29"/>
      <c r="L32" s="29"/>
      <c r="M32" s="29"/>
      <c r="N32" t="s" s="26">
        <v>2107</v>
      </c>
      <c r="O32" s="29"/>
      <c r="P32" s="29"/>
      <c r="Q32" s="27">
        <v>2</v>
      </c>
      <c r="R32" s="28">
        <v>41120.801666666666</v>
      </c>
      <c r="S32" t="s" s="26">
        <v>123</v>
      </c>
      <c r="T32" s="29"/>
      <c r="U32" t="s" s="26">
        <v>443</v>
      </c>
      <c r="V32" t="s" s="26">
        <v>2161</v>
      </c>
      <c r="W32" t="s" s="26">
        <v>2162</v>
      </c>
      <c r="X32" t="s" s="26">
        <v>126</v>
      </c>
      <c r="Y32" t="s" s="26">
        <v>2449</v>
      </c>
      <c r="Z32" s="29"/>
      <c r="AA32" t="s" s="26">
        <v>75</v>
      </c>
      <c r="AB32" s="27">
        <v>0</v>
      </c>
    </row>
    <row r="33" ht="15.35" customHeight="1">
      <c r="A33" s="27">
        <v>281</v>
      </c>
      <c r="B33" t="s" s="26">
        <v>2109</v>
      </c>
      <c r="C33" t="s" s="26">
        <v>2153</v>
      </c>
      <c r="D33" t="s" s="26">
        <v>2105</v>
      </c>
      <c r="E33" t="s" s="26">
        <v>63</v>
      </c>
      <c r="F33" t="s" s="26">
        <v>172</v>
      </c>
      <c r="G33" t="s" s="26">
        <v>2608</v>
      </c>
      <c r="H33" s="28">
        <v>41141.304340277777</v>
      </c>
      <c r="I33" s="29"/>
      <c r="J33" t="s" s="26">
        <v>67</v>
      </c>
      <c r="K33" s="29"/>
      <c r="L33" s="29"/>
      <c r="M33" s="29"/>
      <c r="N33" t="s" s="26">
        <v>2107</v>
      </c>
      <c r="O33" s="29"/>
      <c r="P33" s="29"/>
      <c r="Q33" s="27">
        <v>4</v>
      </c>
      <c r="R33" s="28">
        <v>41120.810011574074</v>
      </c>
      <c r="S33" t="s" s="26">
        <v>123</v>
      </c>
      <c r="T33" s="29"/>
      <c r="U33" t="s" s="26">
        <v>443</v>
      </c>
      <c r="V33" t="s" s="26">
        <v>2161</v>
      </c>
      <c r="W33" t="s" s="26">
        <v>2162</v>
      </c>
      <c r="X33" t="s" s="26">
        <v>163</v>
      </c>
      <c r="Y33" t="s" s="26">
        <v>2608</v>
      </c>
      <c r="Z33" s="29"/>
      <c r="AA33" t="s" s="26">
        <v>75</v>
      </c>
      <c r="AB33" s="27">
        <v>0</v>
      </c>
    </row>
    <row r="34" ht="15.35" customHeight="1">
      <c r="A34" s="27">
        <v>282</v>
      </c>
      <c r="B34" t="s" s="26">
        <v>2109</v>
      </c>
      <c r="C34" t="s" s="26">
        <v>170</v>
      </c>
      <c r="D34" t="s" s="26">
        <v>2105</v>
      </c>
      <c r="E34" t="s" s="26">
        <v>63</v>
      </c>
      <c r="F34" t="s" s="26">
        <v>130</v>
      </c>
      <c r="G34" t="s" s="26">
        <v>2273</v>
      </c>
      <c r="H34" s="28">
        <v>41141.30625</v>
      </c>
      <c r="I34" s="29"/>
      <c r="J34" t="s" s="26">
        <v>67</v>
      </c>
      <c r="K34" s="29"/>
      <c r="L34" s="29"/>
      <c r="M34" s="29"/>
      <c r="N34" t="s" s="26">
        <v>2107</v>
      </c>
      <c r="O34" s="29"/>
      <c r="P34" s="29"/>
      <c r="Q34" s="27">
        <v>2</v>
      </c>
      <c r="R34" s="28">
        <v>41120.815370370372</v>
      </c>
      <c r="S34" t="s" s="26">
        <v>123</v>
      </c>
      <c r="T34" s="29"/>
      <c r="U34" t="s" s="26">
        <v>71</v>
      </c>
      <c r="V34" t="s" s="26">
        <v>2161</v>
      </c>
      <c r="W34" t="s" s="26">
        <v>2162</v>
      </c>
      <c r="X34" t="s" s="26">
        <v>126</v>
      </c>
      <c r="Y34" t="s" s="26">
        <v>2273</v>
      </c>
      <c r="Z34" s="29"/>
      <c r="AA34" t="s" s="26">
        <v>75</v>
      </c>
      <c r="AB34" s="27">
        <v>0</v>
      </c>
    </row>
    <row r="35" ht="15.35" customHeight="1">
      <c r="A35" s="27">
        <v>285</v>
      </c>
      <c r="B35" t="s" s="26">
        <v>2109</v>
      </c>
      <c r="C35" t="s" s="26">
        <v>170</v>
      </c>
      <c r="D35" t="s" s="26">
        <v>2105</v>
      </c>
      <c r="E35" t="s" s="26">
        <v>63</v>
      </c>
      <c r="F35" t="s" s="26">
        <v>130</v>
      </c>
      <c r="G35" t="s" s="26">
        <v>2952</v>
      </c>
      <c r="H35" s="28">
        <v>41141.310972222222</v>
      </c>
      <c r="I35" s="29"/>
      <c r="J35" t="s" s="26">
        <v>67</v>
      </c>
      <c r="K35" s="29"/>
      <c r="L35" s="29"/>
      <c r="M35" s="29"/>
      <c r="N35" t="s" s="26">
        <v>2107</v>
      </c>
      <c r="O35" s="29"/>
      <c r="P35" s="29"/>
      <c r="Q35" s="27">
        <v>2</v>
      </c>
      <c r="R35" s="28">
        <v>41120.824895833335</v>
      </c>
      <c r="S35" t="s" s="26">
        <v>123</v>
      </c>
      <c r="T35" s="29"/>
      <c r="U35" t="s" s="26">
        <v>1172</v>
      </c>
      <c r="V35" t="s" s="26">
        <v>2161</v>
      </c>
      <c r="W35" t="s" s="26">
        <v>2162</v>
      </c>
      <c r="X35" t="s" s="26">
        <v>126</v>
      </c>
      <c r="Y35" t="s" s="26">
        <v>2952</v>
      </c>
      <c r="Z35" s="29"/>
      <c r="AA35" t="s" s="26">
        <v>75</v>
      </c>
      <c r="AB35" s="27">
        <v>0</v>
      </c>
    </row>
    <row r="36" ht="15.35" customHeight="1">
      <c r="A36" s="27">
        <v>293</v>
      </c>
      <c r="B36" t="s" s="26">
        <v>2109</v>
      </c>
      <c r="C36" t="s" s="26">
        <v>2198</v>
      </c>
      <c r="D36" t="s" s="26">
        <v>2105</v>
      </c>
      <c r="E36" t="s" s="26">
        <v>63</v>
      </c>
      <c r="F36" t="s" s="26">
        <v>172</v>
      </c>
      <c r="G36" t="s" s="26">
        <v>2656</v>
      </c>
      <c r="H36" s="28">
        <v>41141.316574074073</v>
      </c>
      <c r="I36" s="29"/>
      <c r="J36" t="s" s="26">
        <v>67</v>
      </c>
      <c r="K36" s="29"/>
      <c r="L36" s="29"/>
      <c r="M36" s="29"/>
      <c r="N36" t="s" s="26">
        <v>2107</v>
      </c>
      <c r="O36" s="29"/>
      <c r="P36" s="29"/>
      <c r="Q36" s="27">
        <v>2</v>
      </c>
      <c r="R36" s="28">
        <v>41121.741550925923</v>
      </c>
      <c r="S36" t="s" s="26">
        <v>123</v>
      </c>
      <c r="T36" s="29"/>
      <c r="U36" t="s" s="26">
        <v>443</v>
      </c>
      <c r="V36" t="s" s="26">
        <v>2161</v>
      </c>
      <c r="W36" t="s" s="26">
        <v>2162</v>
      </c>
      <c r="X36" t="s" s="26">
        <v>163</v>
      </c>
      <c r="Y36" t="s" s="26">
        <v>2656</v>
      </c>
      <c r="Z36" s="29"/>
      <c r="AA36" t="s" s="26">
        <v>75</v>
      </c>
      <c r="AB36" s="27">
        <v>0</v>
      </c>
    </row>
    <row r="37" ht="15.35" customHeight="1">
      <c r="A37" s="27">
        <v>294</v>
      </c>
      <c r="B37" t="s" s="26">
        <v>2109</v>
      </c>
      <c r="C37" t="s" s="26">
        <v>2209</v>
      </c>
      <c r="D37" t="s" s="26">
        <v>2105</v>
      </c>
      <c r="E37" t="s" s="26">
        <v>63</v>
      </c>
      <c r="F37" t="s" s="26">
        <v>130</v>
      </c>
      <c r="G37" t="s" s="26">
        <v>2665</v>
      </c>
      <c r="H37" s="28">
        <v>41141.317581018520</v>
      </c>
      <c r="I37" s="29"/>
      <c r="J37" t="s" s="26">
        <v>67</v>
      </c>
      <c r="K37" s="29"/>
      <c r="L37" s="29"/>
      <c r="M37" s="29"/>
      <c r="N37" t="s" s="26">
        <v>2107</v>
      </c>
      <c r="O37" s="29"/>
      <c r="P37" s="29"/>
      <c r="Q37" s="27">
        <v>2</v>
      </c>
      <c r="R37" s="28">
        <v>41121.7468287037</v>
      </c>
      <c r="S37" t="s" s="26">
        <v>1249</v>
      </c>
      <c r="T37" s="29"/>
      <c r="U37" t="s" s="26">
        <v>443</v>
      </c>
      <c r="V37" t="s" s="26">
        <v>2161</v>
      </c>
      <c r="W37" t="s" s="26">
        <v>2162</v>
      </c>
      <c r="X37" t="s" s="26">
        <v>163</v>
      </c>
      <c r="Y37" t="s" s="26">
        <v>2665</v>
      </c>
      <c r="Z37" s="29"/>
      <c r="AA37" t="s" s="26">
        <v>75</v>
      </c>
      <c r="AB37" s="27">
        <v>0</v>
      </c>
    </row>
    <row r="38" ht="15.35" customHeight="1">
      <c r="A38" s="27">
        <v>295</v>
      </c>
      <c r="B38" t="s" s="26">
        <v>2109</v>
      </c>
      <c r="C38" t="s" s="26">
        <v>170</v>
      </c>
      <c r="D38" t="s" s="26">
        <v>2105</v>
      </c>
      <c r="E38" t="s" s="26">
        <v>63</v>
      </c>
      <c r="F38" t="s" s="26">
        <v>130</v>
      </c>
      <c r="G38" t="s" s="26">
        <v>2479</v>
      </c>
      <c r="H38" s="28">
        <v>41141.318321759260</v>
      </c>
      <c r="I38" s="29"/>
      <c r="J38" t="s" s="26">
        <v>67</v>
      </c>
      <c r="K38" s="29"/>
      <c r="L38" s="29"/>
      <c r="M38" s="29"/>
      <c r="N38" t="s" s="26">
        <v>2107</v>
      </c>
      <c r="O38" s="29"/>
      <c r="P38" s="29"/>
      <c r="Q38" s="27">
        <v>2</v>
      </c>
      <c r="R38" s="28">
        <v>41121.751296296294</v>
      </c>
      <c r="S38" t="s" s="26">
        <v>123</v>
      </c>
      <c r="T38" s="29"/>
      <c r="U38" t="s" s="26">
        <v>443</v>
      </c>
      <c r="V38" t="s" s="26">
        <v>2161</v>
      </c>
      <c r="W38" t="s" s="26">
        <v>2162</v>
      </c>
      <c r="X38" t="s" s="26">
        <v>163</v>
      </c>
      <c r="Y38" t="s" s="26">
        <v>2479</v>
      </c>
      <c r="Z38" s="29"/>
      <c r="AA38" t="s" s="26">
        <v>75</v>
      </c>
      <c r="AB38" s="27">
        <v>0</v>
      </c>
    </row>
    <row r="39" ht="15.35" customHeight="1">
      <c r="A39" s="27">
        <v>296</v>
      </c>
      <c r="B39" t="s" s="26">
        <v>2109</v>
      </c>
      <c r="C39" t="s" s="26">
        <v>170</v>
      </c>
      <c r="D39" t="s" s="26">
        <v>2105</v>
      </c>
      <c r="E39" t="s" s="26">
        <v>63</v>
      </c>
      <c r="F39" t="s" s="26">
        <v>130</v>
      </c>
      <c r="G39" t="s" s="26">
        <v>3169</v>
      </c>
      <c r="H39" s="28">
        <v>41141.320324074077</v>
      </c>
      <c r="I39" s="29"/>
      <c r="J39" t="s" s="26">
        <v>67</v>
      </c>
      <c r="K39" s="29"/>
      <c r="L39" s="29"/>
      <c r="M39" s="29"/>
      <c r="N39" t="s" s="26">
        <v>2107</v>
      </c>
      <c r="O39" s="29"/>
      <c r="P39" s="29"/>
      <c r="Q39" s="27">
        <v>2</v>
      </c>
      <c r="R39" s="28">
        <v>41121.754525462966</v>
      </c>
      <c r="S39" t="s" s="26">
        <v>123</v>
      </c>
      <c r="T39" s="29"/>
      <c r="U39" t="s" s="26">
        <v>1172</v>
      </c>
      <c r="V39" t="s" s="26">
        <v>2161</v>
      </c>
      <c r="W39" t="s" s="26">
        <v>2162</v>
      </c>
      <c r="X39" t="s" s="26">
        <v>163</v>
      </c>
      <c r="Y39" t="s" s="26">
        <v>3169</v>
      </c>
      <c r="Z39" s="29"/>
      <c r="AA39" t="s" s="26">
        <v>75</v>
      </c>
      <c r="AB39" s="27">
        <v>0</v>
      </c>
    </row>
    <row r="40" ht="15.35" customHeight="1">
      <c r="A40" s="27">
        <v>300</v>
      </c>
      <c r="B40" t="s" s="26">
        <v>2109</v>
      </c>
      <c r="C40" t="s" s="26">
        <v>2153</v>
      </c>
      <c r="D40" t="s" s="26">
        <v>2115</v>
      </c>
      <c r="E40" t="s" s="26">
        <v>63</v>
      </c>
      <c r="F40" t="s" s="26">
        <v>64</v>
      </c>
      <c r="G40" t="s" s="26">
        <v>3205</v>
      </c>
      <c r="H40" s="28">
        <v>41141.325648148151</v>
      </c>
      <c r="I40" s="29"/>
      <c r="J40" t="s" s="26">
        <v>125</v>
      </c>
      <c r="K40" s="29"/>
      <c r="L40" s="29"/>
      <c r="M40" s="29"/>
      <c r="N40" t="s" s="26">
        <v>103</v>
      </c>
      <c r="O40" s="29"/>
      <c r="P40" s="29"/>
      <c r="Q40" s="27">
        <v>2</v>
      </c>
      <c r="R40" s="28">
        <v>41122.573900462965</v>
      </c>
      <c r="S40" t="s" s="26">
        <v>920</v>
      </c>
      <c r="T40" s="29"/>
      <c r="U40" t="s" s="26">
        <v>1172</v>
      </c>
      <c r="V40" t="s" s="26">
        <v>2115</v>
      </c>
      <c r="W40" t="s" s="26">
        <v>125</v>
      </c>
      <c r="X40" t="s" s="26">
        <v>163</v>
      </c>
      <c r="Y40" t="s" s="26">
        <v>3205</v>
      </c>
      <c r="Z40" s="29"/>
      <c r="AA40" t="s" s="26">
        <v>75</v>
      </c>
      <c r="AB40" s="27">
        <v>0</v>
      </c>
    </row>
    <row r="41" ht="15.35" customHeight="1">
      <c r="A41" s="27">
        <v>108</v>
      </c>
      <c r="B41" t="s" s="26">
        <v>2103</v>
      </c>
      <c r="C41" t="s" s="26">
        <v>2165</v>
      </c>
      <c r="D41" t="s" s="26">
        <v>2115</v>
      </c>
      <c r="E41" t="s" s="26">
        <v>63</v>
      </c>
      <c r="F41" t="s" s="26">
        <v>214</v>
      </c>
      <c r="G41" t="s" s="26">
        <v>2864</v>
      </c>
      <c r="H41" s="28">
        <v>41141.408888888887</v>
      </c>
      <c r="I41" s="29"/>
      <c r="J41" t="s" s="26">
        <v>125</v>
      </c>
      <c r="K41" s="29"/>
      <c r="L41" s="29"/>
      <c r="M41" s="29"/>
      <c r="N41" t="s" s="26">
        <v>103</v>
      </c>
      <c r="O41" s="29"/>
      <c r="P41" s="29"/>
      <c r="Q41" s="27">
        <v>8</v>
      </c>
      <c r="R41" s="28">
        <v>40953.445254629631</v>
      </c>
      <c r="S41" t="s" s="26">
        <v>103</v>
      </c>
      <c r="T41" s="29"/>
      <c r="U41" t="s" s="26">
        <v>865</v>
      </c>
      <c r="V41" t="s" s="26">
        <v>2213</v>
      </c>
      <c r="W41" t="s" s="26">
        <v>462</v>
      </c>
      <c r="X41" t="s" s="26">
        <v>163</v>
      </c>
      <c r="Y41" t="s" s="26">
        <v>2864</v>
      </c>
      <c r="Z41" s="29"/>
      <c r="AA41" t="s" s="26">
        <v>75</v>
      </c>
      <c r="AB41" s="27">
        <v>0</v>
      </c>
    </row>
    <row r="42" ht="15.35" customHeight="1">
      <c r="A42" s="27">
        <v>287</v>
      </c>
      <c r="B42" t="s" s="26">
        <v>2109</v>
      </c>
      <c r="C42" t="s" s="26">
        <v>2462</v>
      </c>
      <c r="D42" t="s" s="26">
        <v>2159</v>
      </c>
      <c r="E42" t="s" s="26">
        <v>63</v>
      </c>
      <c r="F42" t="s" s="26">
        <v>64</v>
      </c>
      <c r="G42" t="s" s="26">
        <v>2463</v>
      </c>
      <c r="H42" s="28">
        <v>41142.661354166667</v>
      </c>
      <c r="I42" s="29"/>
      <c r="J42" t="s" s="26">
        <v>492</v>
      </c>
      <c r="K42" s="29"/>
      <c r="L42" s="30">
        <v>41142</v>
      </c>
      <c r="M42" s="29"/>
      <c r="N42" t="s" s="26">
        <v>2107</v>
      </c>
      <c r="O42" s="29"/>
      <c r="P42" s="29"/>
      <c r="Q42" s="27">
        <v>3</v>
      </c>
      <c r="R42" s="28">
        <v>41120.830150462964</v>
      </c>
      <c r="S42" t="s" s="26">
        <v>123</v>
      </c>
      <c r="T42" s="29"/>
      <c r="U42" t="s" s="26">
        <v>443</v>
      </c>
      <c r="V42" t="s" s="26">
        <v>2161</v>
      </c>
      <c r="W42" t="s" s="26">
        <v>2162</v>
      </c>
      <c r="X42" t="s" s="26">
        <v>126</v>
      </c>
      <c r="Y42" t="s" s="26">
        <v>2463</v>
      </c>
      <c r="Z42" s="29"/>
      <c r="AA42" t="s" s="26">
        <v>75</v>
      </c>
      <c r="AB42" s="27">
        <v>0</v>
      </c>
    </row>
    <row r="43" ht="15.35" customHeight="1">
      <c r="A43" s="27">
        <v>335</v>
      </c>
      <c r="B43" t="s" s="26">
        <v>2119</v>
      </c>
      <c r="C43" t="s" s="26">
        <v>170</v>
      </c>
      <c r="D43" t="s" s="26">
        <v>2105</v>
      </c>
      <c r="E43" t="s" s="26">
        <v>63</v>
      </c>
      <c r="F43" t="s" s="26">
        <v>64</v>
      </c>
      <c r="G43" t="s" s="26">
        <v>2682</v>
      </c>
      <c r="H43" s="28">
        <v>41143.649629629632</v>
      </c>
      <c r="I43" s="29"/>
      <c r="J43" t="s" s="26">
        <v>67</v>
      </c>
      <c r="K43" s="29"/>
      <c r="L43" s="29"/>
      <c r="M43" s="29"/>
      <c r="N43" t="s" s="26">
        <v>103</v>
      </c>
      <c r="O43" s="29"/>
      <c r="P43" s="29"/>
      <c r="Q43" s="27">
        <v>3</v>
      </c>
      <c r="R43" s="28">
        <v>41140.920601851853</v>
      </c>
      <c r="S43" t="s" s="26">
        <v>123</v>
      </c>
      <c r="T43" s="29"/>
      <c r="U43" t="s" s="26">
        <v>443</v>
      </c>
      <c r="V43" t="s" s="26">
        <v>2517</v>
      </c>
      <c r="W43" t="s" s="26">
        <v>151</v>
      </c>
      <c r="X43" t="s" s="26">
        <v>287</v>
      </c>
      <c r="Y43" t="s" s="26">
        <v>2682</v>
      </c>
      <c r="Z43" s="29"/>
      <c r="AA43" t="s" s="26">
        <v>75</v>
      </c>
      <c r="AB43" s="27">
        <v>0</v>
      </c>
    </row>
    <row r="44" ht="15.35" customHeight="1">
      <c r="A44" s="27">
        <v>273</v>
      </c>
      <c r="B44" t="s" s="26">
        <v>2109</v>
      </c>
      <c r="C44" t="s" s="26">
        <v>2157</v>
      </c>
      <c r="D44" t="s" s="26">
        <v>2159</v>
      </c>
      <c r="E44" t="s" s="26">
        <v>63</v>
      </c>
      <c r="F44" t="s" s="26">
        <v>172</v>
      </c>
      <c r="G44" t="s" s="26">
        <v>2160</v>
      </c>
      <c r="H44" s="28">
        <v>41144.326759259260</v>
      </c>
      <c r="I44" s="29"/>
      <c r="J44" t="s" s="26">
        <v>492</v>
      </c>
      <c r="K44" s="29"/>
      <c r="L44" s="30">
        <v>41152</v>
      </c>
      <c r="M44" s="29"/>
      <c r="N44" t="s" s="26">
        <v>2107</v>
      </c>
      <c r="O44" s="29"/>
      <c r="P44" s="29"/>
      <c r="Q44" s="27">
        <v>8</v>
      </c>
      <c r="R44" s="28">
        <v>41119.7766087963</v>
      </c>
      <c r="S44" t="s" s="26">
        <v>123</v>
      </c>
      <c r="T44" s="29"/>
      <c r="U44" t="s" s="26">
        <v>71</v>
      </c>
      <c r="V44" t="s" s="26">
        <v>2161</v>
      </c>
      <c r="W44" t="s" s="26">
        <v>2162</v>
      </c>
      <c r="X44" t="s" s="26">
        <v>74</v>
      </c>
      <c r="Y44" t="s" s="26">
        <v>2160</v>
      </c>
      <c r="Z44" s="29"/>
      <c r="AA44" t="s" s="26">
        <v>75</v>
      </c>
      <c r="AB44" s="27">
        <v>0</v>
      </c>
    </row>
    <row r="45" ht="15.35" customHeight="1">
      <c r="A45" s="27">
        <v>355</v>
      </c>
      <c r="B45" t="s" s="26">
        <v>2103</v>
      </c>
      <c r="C45" t="s" s="26">
        <v>2165</v>
      </c>
      <c r="D45" t="s" s="26">
        <v>2175</v>
      </c>
      <c r="E45" t="s" s="26">
        <v>63</v>
      </c>
      <c r="F45" t="s" s="26">
        <v>130</v>
      </c>
      <c r="G45" t="s" s="26">
        <v>2968</v>
      </c>
      <c r="H45" s="28">
        <v>41144.347037037034</v>
      </c>
      <c r="I45" s="29"/>
      <c r="J45" t="s" s="26">
        <v>2177</v>
      </c>
      <c r="K45" s="29"/>
      <c r="L45" s="29"/>
      <c r="M45" s="29"/>
      <c r="N45" t="s" s="26">
        <v>103</v>
      </c>
      <c r="O45" s="29"/>
      <c r="P45" s="29"/>
      <c r="Q45" s="27">
        <v>2</v>
      </c>
      <c r="R45" s="28">
        <v>41144.346354166664</v>
      </c>
      <c r="S45" t="s" s="26">
        <v>920</v>
      </c>
      <c r="T45" s="29"/>
      <c r="U45" t="s" s="26">
        <v>1172</v>
      </c>
      <c r="V45" t="s" s="26">
        <v>2115</v>
      </c>
      <c r="W45" t="s" s="26">
        <v>125</v>
      </c>
      <c r="X45" t="s" s="26">
        <v>163</v>
      </c>
      <c r="Y45" t="s" s="26">
        <v>2968</v>
      </c>
      <c r="Z45" s="29"/>
      <c r="AA45" t="s" s="26">
        <v>75</v>
      </c>
      <c r="AB45" s="27">
        <v>0</v>
      </c>
    </row>
    <row r="46" ht="15.35" customHeight="1">
      <c r="A46" s="27">
        <v>348</v>
      </c>
      <c r="B46" t="s" s="26">
        <v>2103</v>
      </c>
      <c r="C46" t="s" s="26">
        <v>2165</v>
      </c>
      <c r="D46" t="s" s="26">
        <v>2115</v>
      </c>
      <c r="E46" t="s" s="26">
        <v>63</v>
      </c>
      <c r="F46" t="s" s="26">
        <v>64</v>
      </c>
      <c r="G46" t="s" s="26">
        <v>3159</v>
      </c>
      <c r="H46" s="28">
        <v>41144.414525462962</v>
      </c>
      <c r="I46" s="29"/>
      <c r="J46" t="s" s="26">
        <v>125</v>
      </c>
      <c r="K46" s="29"/>
      <c r="L46" s="29"/>
      <c r="M46" s="29"/>
      <c r="N46" t="s" s="26">
        <v>2107</v>
      </c>
      <c r="O46" s="29"/>
      <c r="P46" s="29"/>
      <c r="Q46" s="27">
        <v>4</v>
      </c>
      <c r="R46" s="28">
        <v>41144.330405092594</v>
      </c>
      <c r="S46" t="s" s="26">
        <v>920</v>
      </c>
      <c r="T46" s="29"/>
      <c r="U46" t="s" s="26">
        <v>1172</v>
      </c>
      <c r="V46" t="s" s="26">
        <v>2115</v>
      </c>
      <c r="W46" t="s" s="26">
        <v>125</v>
      </c>
      <c r="X46" t="s" s="26">
        <v>163</v>
      </c>
      <c r="Y46" t="s" s="26">
        <v>3159</v>
      </c>
      <c r="Z46" s="29"/>
      <c r="AA46" t="s" s="26">
        <v>75</v>
      </c>
      <c r="AB46" s="27">
        <v>0</v>
      </c>
    </row>
    <row r="47" ht="15.35" customHeight="1">
      <c r="A47" s="27">
        <v>350</v>
      </c>
      <c r="B47" t="s" s="26">
        <v>2103</v>
      </c>
      <c r="C47" t="s" s="26">
        <v>2165</v>
      </c>
      <c r="D47" t="s" s="26">
        <v>2115</v>
      </c>
      <c r="E47" t="s" s="26">
        <v>63</v>
      </c>
      <c r="F47" t="s" s="26">
        <v>64</v>
      </c>
      <c r="G47" t="s" s="26">
        <v>3175</v>
      </c>
      <c r="H47" s="28">
        <v>41144.428645833330</v>
      </c>
      <c r="I47" s="29"/>
      <c r="J47" t="s" s="26">
        <v>125</v>
      </c>
      <c r="K47" s="29"/>
      <c r="L47" s="29"/>
      <c r="M47" s="29"/>
      <c r="N47" t="s" s="26">
        <v>103</v>
      </c>
      <c r="O47" s="29"/>
      <c r="P47" s="29"/>
      <c r="Q47" s="27">
        <v>3</v>
      </c>
      <c r="R47" s="28">
        <v>41144.331666666665</v>
      </c>
      <c r="S47" t="s" s="26">
        <v>920</v>
      </c>
      <c r="T47" s="29"/>
      <c r="U47" t="s" s="26">
        <v>1172</v>
      </c>
      <c r="V47" t="s" s="26">
        <v>2115</v>
      </c>
      <c r="W47" t="s" s="26">
        <v>125</v>
      </c>
      <c r="X47" t="s" s="26">
        <v>163</v>
      </c>
      <c r="Y47" t="s" s="26">
        <v>3175</v>
      </c>
      <c r="Z47" s="29"/>
      <c r="AA47" t="s" s="26">
        <v>75</v>
      </c>
      <c r="AB47" s="27">
        <v>0</v>
      </c>
    </row>
    <row r="48" ht="15.35" customHeight="1">
      <c r="A48" s="27">
        <v>334</v>
      </c>
      <c r="B48" t="s" s="26">
        <v>2116</v>
      </c>
      <c r="C48" t="s" s="26">
        <v>170</v>
      </c>
      <c r="D48" t="s" s="26">
        <v>2132</v>
      </c>
      <c r="E48" t="s" s="26">
        <v>63</v>
      </c>
      <c r="F48" t="s" s="26">
        <v>64</v>
      </c>
      <c r="G48" t="s" s="26">
        <v>2147</v>
      </c>
      <c r="H48" s="28">
        <v>41144.441180555557</v>
      </c>
      <c r="I48" s="29"/>
      <c r="J48" t="s" s="26">
        <v>928</v>
      </c>
      <c r="K48" s="27">
        <v>74</v>
      </c>
      <c r="L48" s="29"/>
      <c r="M48" s="29"/>
      <c r="N48" t="s" s="26">
        <v>103</v>
      </c>
      <c r="O48" s="29"/>
      <c r="P48" s="29"/>
      <c r="Q48" s="27">
        <v>4</v>
      </c>
      <c r="R48" s="28">
        <v>41139.459942129630</v>
      </c>
      <c r="S48" t="s" s="26">
        <v>123</v>
      </c>
      <c r="T48" s="29"/>
      <c r="U48" t="s" s="26">
        <v>71</v>
      </c>
      <c r="V48" t="s" s="26">
        <v>2132</v>
      </c>
      <c r="W48" t="s" s="26">
        <v>928</v>
      </c>
      <c r="X48" t="s" s="26">
        <v>74</v>
      </c>
      <c r="Y48" t="s" s="26">
        <v>2147</v>
      </c>
      <c r="Z48" s="29"/>
      <c r="AA48" t="s" s="26">
        <v>75</v>
      </c>
      <c r="AB48" s="27">
        <v>0</v>
      </c>
    </row>
    <row r="49" ht="15.35" customHeight="1">
      <c r="A49" s="27">
        <v>344</v>
      </c>
      <c r="B49" t="s" s="26">
        <v>2116</v>
      </c>
      <c r="C49" t="s" s="26">
        <v>170</v>
      </c>
      <c r="D49" t="s" s="26">
        <v>2175</v>
      </c>
      <c r="E49" t="s" s="26">
        <v>63</v>
      </c>
      <c r="F49" t="s" s="26">
        <v>64</v>
      </c>
      <c r="G49" t="s" s="26">
        <v>3123</v>
      </c>
      <c r="H49" s="28">
        <v>41144.700648148151</v>
      </c>
      <c r="I49" s="29"/>
      <c r="J49" t="s" s="26">
        <v>2177</v>
      </c>
      <c r="K49" s="27">
        <v>134</v>
      </c>
      <c r="L49" s="29"/>
      <c r="M49" s="29"/>
      <c r="N49" t="s" s="26">
        <v>103</v>
      </c>
      <c r="O49" s="29"/>
      <c r="P49" s="29"/>
      <c r="Q49" s="27">
        <v>5</v>
      </c>
      <c r="R49" s="28">
        <v>41143.279224537036</v>
      </c>
      <c r="S49" t="s" s="26">
        <v>103</v>
      </c>
      <c r="T49" s="29"/>
      <c r="U49" t="s" s="26">
        <v>1172</v>
      </c>
      <c r="V49" t="s" s="26">
        <v>2200</v>
      </c>
      <c r="W49" t="s" s="26">
        <v>1222</v>
      </c>
      <c r="X49" t="s" s="26">
        <v>163</v>
      </c>
      <c r="Y49" t="s" s="26">
        <v>3123</v>
      </c>
      <c r="Z49" s="29"/>
      <c r="AA49" t="s" s="26">
        <v>75</v>
      </c>
      <c r="AB49" s="27">
        <v>0</v>
      </c>
    </row>
    <row r="50" ht="15.35" customHeight="1">
      <c r="A50" s="27">
        <v>286</v>
      </c>
      <c r="B50" t="s" s="26">
        <v>2109</v>
      </c>
      <c r="C50" t="s" s="26">
        <v>2110</v>
      </c>
      <c r="D50" t="s" s="26">
        <v>2111</v>
      </c>
      <c r="E50" t="s" s="26">
        <v>63</v>
      </c>
      <c r="F50" t="s" s="26">
        <v>64</v>
      </c>
      <c r="G50" t="s" s="26">
        <v>2193</v>
      </c>
      <c r="H50" s="28">
        <v>41145.036574074074</v>
      </c>
      <c r="I50" s="29"/>
      <c r="J50" t="s" s="26">
        <v>2113</v>
      </c>
      <c r="K50" s="29"/>
      <c r="L50" s="29"/>
      <c r="M50" s="29"/>
      <c r="N50" t="s" s="26">
        <v>2107</v>
      </c>
      <c r="O50" s="29"/>
      <c r="P50" s="29"/>
      <c r="Q50" s="27">
        <v>5</v>
      </c>
      <c r="R50" s="28">
        <v>41120.827743055554</v>
      </c>
      <c r="S50" t="s" s="26">
        <v>123</v>
      </c>
      <c r="T50" s="29"/>
      <c r="U50" t="s" s="26">
        <v>71</v>
      </c>
      <c r="V50" t="s" s="26">
        <v>2161</v>
      </c>
      <c r="W50" t="s" s="26">
        <v>2162</v>
      </c>
      <c r="X50" t="s" s="26">
        <v>74</v>
      </c>
      <c r="Y50" t="s" s="26">
        <v>2193</v>
      </c>
      <c r="Z50" s="29"/>
      <c r="AA50" t="s" s="26">
        <v>75</v>
      </c>
      <c r="AB50" s="27">
        <v>0</v>
      </c>
    </row>
    <row r="51" ht="15.35" customHeight="1">
      <c r="A51" s="27">
        <v>291</v>
      </c>
      <c r="B51" t="s" s="26">
        <v>2109</v>
      </c>
      <c r="C51" t="s" s="26">
        <v>2198</v>
      </c>
      <c r="D51" t="s" s="26">
        <v>2200</v>
      </c>
      <c r="E51" t="s" s="26">
        <v>63</v>
      </c>
      <c r="F51" t="s" s="26">
        <v>64</v>
      </c>
      <c r="G51" t="s" s="26">
        <v>3137</v>
      </c>
      <c r="H51" s="28">
        <v>41145.353599537040</v>
      </c>
      <c r="I51" s="29"/>
      <c r="J51" t="s" s="26">
        <v>1222</v>
      </c>
      <c r="K51" s="29"/>
      <c r="L51" s="29"/>
      <c r="M51" s="29"/>
      <c r="N51" t="s" s="26">
        <v>103</v>
      </c>
      <c r="O51" s="29"/>
      <c r="P51" s="29"/>
      <c r="Q51" s="27">
        <v>2</v>
      </c>
      <c r="R51" s="28">
        <v>41121.672060185185</v>
      </c>
      <c r="S51" t="s" s="26">
        <v>920</v>
      </c>
      <c r="T51" s="29"/>
      <c r="U51" t="s" s="26">
        <v>1172</v>
      </c>
      <c r="V51" t="s" s="26">
        <v>2115</v>
      </c>
      <c r="W51" t="s" s="26">
        <v>125</v>
      </c>
      <c r="X51" t="s" s="26">
        <v>163</v>
      </c>
      <c r="Y51" t="s" s="26">
        <v>3137</v>
      </c>
      <c r="Z51" s="29"/>
      <c r="AA51" t="s" s="26">
        <v>75</v>
      </c>
      <c r="AB51" s="27">
        <v>0</v>
      </c>
    </row>
    <row r="52" ht="15.35" customHeight="1">
      <c r="A52" s="27">
        <v>320</v>
      </c>
      <c r="B52" t="s" s="26">
        <v>2109</v>
      </c>
      <c r="C52" t="s" s="26">
        <v>2198</v>
      </c>
      <c r="D52" t="s" s="26">
        <v>2200</v>
      </c>
      <c r="E52" t="s" s="26">
        <v>63</v>
      </c>
      <c r="F52" t="s" s="26">
        <v>64</v>
      </c>
      <c r="G52" t="s" s="26">
        <v>3026</v>
      </c>
      <c r="H52" s="28">
        <v>41145.353831018518</v>
      </c>
      <c r="I52" s="29"/>
      <c r="J52" t="s" s="26">
        <v>1222</v>
      </c>
      <c r="K52" s="27">
        <v>308</v>
      </c>
      <c r="L52" s="29"/>
      <c r="M52" s="29"/>
      <c r="N52" t="s" s="26">
        <v>103</v>
      </c>
      <c r="O52" s="29"/>
      <c r="P52" s="29"/>
      <c r="Q52" s="27">
        <v>2</v>
      </c>
      <c r="R52" s="28">
        <v>41129.093090277776</v>
      </c>
      <c r="S52" t="s" s="26">
        <v>103</v>
      </c>
      <c r="T52" s="29"/>
      <c r="U52" t="s" s="26">
        <v>1172</v>
      </c>
      <c r="V52" t="s" s="26">
        <v>2200</v>
      </c>
      <c r="W52" t="s" s="26">
        <v>1222</v>
      </c>
      <c r="X52" t="s" s="26">
        <v>163</v>
      </c>
      <c r="Y52" t="s" s="26">
        <v>3026</v>
      </c>
      <c r="Z52" s="29"/>
      <c r="AA52" t="s" s="26">
        <v>75</v>
      </c>
      <c r="AB52" s="27">
        <v>0</v>
      </c>
    </row>
    <row r="53" ht="15.35" customHeight="1">
      <c r="A53" s="27">
        <v>239</v>
      </c>
      <c r="B53" t="s" s="26">
        <v>2116</v>
      </c>
      <c r="C53" t="s" s="26">
        <v>170</v>
      </c>
      <c r="D53" t="s" s="26">
        <v>2123</v>
      </c>
      <c r="E53" t="s" s="26">
        <v>63</v>
      </c>
      <c r="F53" t="s" s="26">
        <v>64</v>
      </c>
      <c r="G53" t="s" s="26">
        <v>2867</v>
      </c>
      <c r="H53" s="28">
        <v>41146.598668981482</v>
      </c>
      <c r="I53" s="29"/>
      <c r="J53" t="s" s="26">
        <v>91</v>
      </c>
      <c r="K53" s="29"/>
      <c r="L53" s="29"/>
      <c r="M53" s="29"/>
      <c r="N53" t="s" s="26">
        <v>103</v>
      </c>
      <c r="O53" s="29"/>
      <c r="P53" s="29"/>
      <c r="Q53" s="27">
        <v>6</v>
      </c>
      <c r="R53" s="28">
        <v>41113.453414351854</v>
      </c>
      <c r="S53" t="s" s="26">
        <v>123</v>
      </c>
      <c r="T53" s="29"/>
      <c r="U53" t="s" s="26">
        <v>865</v>
      </c>
      <c r="V53" t="s" s="26">
        <v>2783</v>
      </c>
      <c r="W53" t="s" s="26">
        <v>142</v>
      </c>
      <c r="X53" t="s" s="26">
        <v>163</v>
      </c>
      <c r="Y53" t="s" s="26">
        <v>2867</v>
      </c>
      <c r="Z53" s="29"/>
      <c r="AA53" t="s" s="26">
        <v>75</v>
      </c>
      <c r="AB53" s="27">
        <v>0</v>
      </c>
    </row>
    <row r="54" ht="15.35" customHeight="1">
      <c r="A54" s="27">
        <v>392</v>
      </c>
      <c r="B54" t="s" s="26">
        <v>2109</v>
      </c>
      <c r="C54" t="s" s="26">
        <v>2153</v>
      </c>
      <c r="D54" t="s" s="26">
        <v>2175</v>
      </c>
      <c r="E54" t="s" s="26">
        <v>63</v>
      </c>
      <c r="F54" t="s" s="26">
        <v>64</v>
      </c>
      <c r="G54" t="s" s="26">
        <v>3110</v>
      </c>
      <c r="H54" s="28">
        <v>41147.645949074074</v>
      </c>
      <c r="I54" s="29"/>
      <c r="J54" t="s" s="26">
        <v>2177</v>
      </c>
      <c r="K54" s="29"/>
      <c r="L54" s="29"/>
      <c r="M54" s="29"/>
      <c r="N54" t="s" s="26">
        <v>103</v>
      </c>
      <c r="O54" s="29"/>
      <c r="P54" s="29"/>
      <c r="Q54" s="27">
        <v>3</v>
      </c>
      <c r="R54" s="28">
        <v>41146.614409722220</v>
      </c>
      <c r="S54" t="s" s="26">
        <v>123</v>
      </c>
      <c r="T54" s="29"/>
      <c r="U54" t="s" s="26">
        <v>1172</v>
      </c>
      <c r="V54" t="s" s="26">
        <v>2123</v>
      </c>
      <c r="W54" t="s" s="26">
        <v>91</v>
      </c>
      <c r="X54" t="s" s="26">
        <v>163</v>
      </c>
      <c r="Y54" t="s" s="26">
        <v>3110</v>
      </c>
      <c r="Z54" s="29"/>
      <c r="AA54" t="s" s="26">
        <v>75</v>
      </c>
      <c r="AB54" s="27">
        <v>0</v>
      </c>
    </row>
    <row r="55" ht="15.35" customHeight="1">
      <c r="A55" s="27">
        <v>374</v>
      </c>
      <c r="B55" t="s" s="26">
        <v>2109</v>
      </c>
      <c r="C55" t="s" s="26">
        <v>2198</v>
      </c>
      <c r="D55" t="s" s="26">
        <v>2200</v>
      </c>
      <c r="E55" t="s" s="26">
        <v>63</v>
      </c>
      <c r="F55" t="s" s="26">
        <v>64</v>
      </c>
      <c r="G55" t="s" s="26">
        <v>2588</v>
      </c>
      <c r="H55" s="28">
        <v>41148.208287037036</v>
      </c>
      <c r="I55" s="29"/>
      <c r="J55" t="s" s="26">
        <v>1222</v>
      </c>
      <c r="K55" s="29"/>
      <c r="L55" s="29"/>
      <c r="M55" s="29"/>
      <c r="N55" t="s" s="26">
        <v>103</v>
      </c>
      <c r="O55" s="29"/>
      <c r="P55" s="29"/>
      <c r="Q55" s="27">
        <v>3</v>
      </c>
      <c r="R55" s="28">
        <v>41145.417893518519</v>
      </c>
      <c r="S55" t="s" s="26">
        <v>103</v>
      </c>
      <c r="T55" s="29"/>
      <c r="U55" t="s" s="26">
        <v>443</v>
      </c>
      <c r="V55" t="s" s="26">
        <v>2200</v>
      </c>
      <c r="W55" t="s" s="26">
        <v>1222</v>
      </c>
      <c r="X55" t="s" s="26">
        <v>163</v>
      </c>
      <c r="Y55" t="s" s="26">
        <v>2588</v>
      </c>
      <c r="Z55" s="29"/>
      <c r="AA55" t="s" s="26">
        <v>75</v>
      </c>
      <c r="AB55" s="27">
        <v>0</v>
      </c>
    </row>
    <row r="56" ht="15.35" customHeight="1">
      <c r="A56" s="27">
        <v>357</v>
      </c>
      <c r="B56" t="s" s="26">
        <v>2103</v>
      </c>
      <c r="C56" t="s" s="26">
        <v>2165</v>
      </c>
      <c r="D56" t="s" s="26">
        <v>2166</v>
      </c>
      <c r="E56" t="s" s="26">
        <v>63</v>
      </c>
      <c r="F56" t="s" s="26">
        <v>64</v>
      </c>
      <c r="G56" t="s" s="26">
        <v>3220</v>
      </c>
      <c r="H56" s="28">
        <v>41149.439606481479</v>
      </c>
      <c r="I56" s="29"/>
      <c r="J56" t="s" s="26">
        <v>2168</v>
      </c>
      <c r="K56" s="29"/>
      <c r="L56" s="29"/>
      <c r="M56" s="29"/>
      <c r="N56" t="s" s="26">
        <v>103</v>
      </c>
      <c r="O56" s="29"/>
      <c r="P56" s="29"/>
      <c r="Q56" s="27">
        <v>6</v>
      </c>
      <c r="R56" s="28">
        <v>41144.382418981484</v>
      </c>
      <c r="S56" t="s" s="26">
        <v>123</v>
      </c>
      <c r="T56" s="29"/>
      <c r="U56" t="s" s="26">
        <v>1172</v>
      </c>
      <c r="V56" t="s" s="26">
        <v>2166</v>
      </c>
      <c r="W56" t="s" s="26">
        <v>2168</v>
      </c>
      <c r="X56" t="s" s="26">
        <v>290</v>
      </c>
      <c r="Y56" t="s" s="26">
        <v>3220</v>
      </c>
      <c r="Z56" s="29"/>
      <c r="AA56" t="s" s="26">
        <v>75</v>
      </c>
      <c r="AB56" s="27">
        <v>0</v>
      </c>
    </row>
    <row r="57" ht="15.35" customHeight="1">
      <c r="A57" s="27">
        <v>406</v>
      </c>
      <c r="B57" t="s" s="26">
        <v>2103</v>
      </c>
      <c r="C57" t="s" s="26">
        <v>2165</v>
      </c>
      <c r="D57" t="s" s="26">
        <v>2166</v>
      </c>
      <c r="E57" t="s" s="26">
        <v>63</v>
      </c>
      <c r="F57" t="s" s="26">
        <v>64</v>
      </c>
      <c r="G57" t="s" s="26">
        <v>2683</v>
      </c>
      <c r="H57" s="28">
        <v>41149.4404050926</v>
      </c>
      <c r="I57" s="29"/>
      <c r="J57" t="s" s="26">
        <v>2168</v>
      </c>
      <c r="K57" s="29"/>
      <c r="L57" s="29"/>
      <c r="M57" s="29"/>
      <c r="N57" t="s" s="26">
        <v>103</v>
      </c>
      <c r="O57" s="29"/>
      <c r="P57" s="29"/>
      <c r="Q57" s="27">
        <v>4</v>
      </c>
      <c r="R57" s="28">
        <v>41147.598599537036</v>
      </c>
      <c r="S57" t="s" s="26">
        <v>123</v>
      </c>
      <c r="T57" s="29"/>
      <c r="U57" t="s" s="26">
        <v>443</v>
      </c>
      <c r="V57" t="s" s="26">
        <v>2123</v>
      </c>
      <c r="W57" t="s" s="26">
        <v>91</v>
      </c>
      <c r="X57" t="s" s="26">
        <v>287</v>
      </c>
      <c r="Y57" t="s" s="26">
        <v>2683</v>
      </c>
      <c r="Z57" s="29"/>
      <c r="AA57" t="s" s="26">
        <v>75</v>
      </c>
      <c r="AB57" s="27">
        <v>0</v>
      </c>
    </row>
    <row r="58" ht="15.35" customHeight="1">
      <c r="A58" s="27">
        <v>413</v>
      </c>
      <c r="B58" t="s" s="26">
        <v>2103</v>
      </c>
      <c r="C58" t="s" s="26">
        <v>2165</v>
      </c>
      <c r="D58" t="s" s="26">
        <v>2166</v>
      </c>
      <c r="E58" t="s" s="26">
        <v>63</v>
      </c>
      <c r="F58" t="s" s="26">
        <v>64</v>
      </c>
      <c r="G58" t="s" s="26">
        <v>2167</v>
      </c>
      <c r="H58" s="28">
        <v>41149.4407175926</v>
      </c>
      <c r="I58" s="29"/>
      <c r="J58" t="s" s="26">
        <v>2168</v>
      </c>
      <c r="K58" s="29"/>
      <c r="L58" s="29"/>
      <c r="M58" s="29"/>
      <c r="N58" t="s" s="26">
        <v>2136</v>
      </c>
      <c r="O58" s="29"/>
      <c r="P58" s="29"/>
      <c r="Q58" s="27">
        <v>5</v>
      </c>
      <c r="R58" s="28">
        <v>41148.588553240741</v>
      </c>
      <c r="S58" t="s" s="26">
        <v>123</v>
      </c>
      <c r="T58" s="29"/>
      <c r="U58" t="s" s="26">
        <v>71</v>
      </c>
      <c r="V58" t="s" s="26">
        <v>2123</v>
      </c>
      <c r="W58" t="s" s="26">
        <v>91</v>
      </c>
      <c r="X58" t="s" s="26">
        <v>74</v>
      </c>
      <c r="Y58" t="s" s="26">
        <v>2167</v>
      </c>
      <c r="Z58" s="29"/>
      <c r="AA58" t="s" s="26">
        <v>75</v>
      </c>
      <c r="AB58" s="27">
        <v>0</v>
      </c>
    </row>
    <row r="59" ht="15.35" customHeight="1">
      <c r="A59" s="27">
        <v>412</v>
      </c>
      <c r="B59" t="s" s="26">
        <v>2109</v>
      </c>
      <c r="C59" t="s" s="26">
        <v>2239</v>
      </c>
      <c r="D59" t="s" s="26">
        <v>2185</v>
      </c>
      <c r="E59" t="s" s="26">
        <v>63</v>
      </c>
      <c r="F59" t="s" s="26">
        <v>64</v>
      </c>
      <c r="G59" t="s" s="26">
        <v>2972</v>
      </c>
      <c r="H59" s="28">
        <v>41150.044629629629</v>
      </c>
      <c r="I59" s="29"/>
      <c r="J59" t="s" s="26">
        <v>129</v>
      </c>
      <c r="K59" s="29"/>
      <c r="L59" s="29"/>
      <c r="M59" s="29"/>
      <c r="N59" t="s" s="26">
        <v>103</v>
      </c>
      <c r="O59" s="29"/>
      <c r="P59" s="29"/>
      <c r="Q59" s="27">
        <v>4</v>
      </c>
      <c r="R59" s="28">
        <v>41148.425520833334</v>
      </c>
      <c r="S59" t="s" s="26">
        <v>123</v>
      </c>
      <c r="T59" s="29"/>
      <c r="U59" t="s" s="26">
        <v>1172</v>
      </c>
      <c r="V59" t="s" s="26">
        <v>2185</v>
      </c>
      <c r="W59" t="s" s="26">
        <v>129</v>
      </c>
      <c r="X59" t="s" s="26">
        <v>163</v>
      </c>
      <c r="Y59" t="s" s="26">
        <v>2972</v>
      </c>
      <c r="Z59" s="29"/>
      <c r="AA59" t="s" s="26">
        <v>75</v>
      </c>
      <c r="AB59" s="27">
        <v>0</v>
      </c>
    </row>
    <row r="60" ht="15.35" customHeight="1">
      <c r="A60" s="27">
        <v>260</v>
      </c>
      <c r="B60" t="s" s="26">
        <v>2109</v>
      </c>
      <c r="C60" t="s" s="26">
        <v>2239</v>
      </c>
      <c r="D60" t="s" s="26">
        <v>2185</v>
      </c>
      <c r="E60" t="s" s="26">
        <v>63</v>
      </c>
      <c r="F60" t="s" s="26">
        <v>64</v>
      </c>
      <c r="G60" t="s" s="26">
        <v>2725</v>
      </c>
      <c r="H60" s="28">
        <v>41150.0450462963</v>
      </c>
      <c r="I60" s="29"/>
      <c r="J60" t="s" s="26">
        <v>129</v>
      </c>
      <c r="K60" s="29"/>
      <c r="L60" s="29"/>
      <c r="M60" s="29"/>
      <c r="N60" t="s" s="26">
        <v>103</v>
      </c>
      <c r="O60" s="29"/>
      <c r="P60" s="29"/>
      <c r="Q60" s="27">
        <v>12</v>
      </c>
      <c r="R60" s="28">
        <v>41115.614120370374</v>
      </c>
      <c r="S60" t="s" s="26">
        <v>123</v>
      </c>
      <c r="T60" s="29"/>
      <c r="U60" t="s" s="26">
        <v>443</v>
      </c>
      <c r="V60" t="s" s="26">
        <v>2123</v>
      </c>
      <c r="W60" t="s" s="26">
        <v>91</v>
      </c>
      <c r="X60" t="s" s="26">
        <v>293</v>
      </c>
      <c r="Y60" t="s" s="26">
        <v>2725</v>
      </c>
      <c r="Z60" s="29"/>
      <c r="AA60" t="s" s="26">
        <v>75</v>
      </c>
      <c r="AB60" s="27">
        <v>0</v>
      </c>
    </row>
    <row r="61" ht="15.35" customHeight="1">
      <c r="A61" s="27">
        <v>400</v>
      </c>
      <c r="B61" t="s" s="26">
        <v>2109</v>
      </c>
      <c r="C61" t="s" s="26">
        <v>2239</v>
      </c>
      <c r="D61" t="s" s="26">
        <v>2185</v>
      </c>
      <c r="E61" t="s" s="26">
        <v>63</v>
      </c>
      <c r="F61" t="s" s="26">
        <v>64</v>
      </c>
      <c r="G61" t="s" s="26">
        <v>3161</v>
      </c>
      <c r="H61" s="28">
        <v>41150.045636574076</v>
      </c>
      <c r="I61" s="29"/>
      <c r="J61" t="s" s="26">
        <v>129</v>
      </c>
      <c r="K61" s="29"/>
      <c r="L61" s="29"/>
      <c r="M61" s="29"/>
      <c r="N61" t="s" s="26">
        <v>103</v>
      </c>
      <c r="O61" s="29"/>
      <c r="P61" s="29"/>
      <c r="Q61" s="27">
        <v>2</v>
      </c>
      <c r="R61" s="28">
        <v>41147.458240740743</v>
      </c>
      <c r="S61" t="s" s="26">
        <v>123</v>
      </c>
      <c r="T61" s="29"/>
      <c r="U61" t="s" s="26">
        <v>1172</v>
      </c>
      <c r="V61" t="s" s="26">
        <v>2123</v>
      </c>
      <c r="W61" t="s" s="26">
        <v>91</v>
      </c>
      <c r="X61" t="s" s="26">
        <v>163</v>
      </c>
      <c r="Y61" t="s" s="26">
        <v>3161</v>
      </c>
      <c r="Z61" s="29"/>
      <c r="AA61" t="s" s="26">
        <v>75</v>
      </c>
      <c r="AB61" s="27">
        <v>0</v>
      </c>
    </row>
    <row r="62" ht="15.35" customHeight="1">
      <c r="A62" s="27">
        <v>361</v>
      </c>
      <c r="B62" t="s" s="26">
        <v>2109</v>
      </c>
      <c r="C62" t="s" s="26">
        <v>170</v>
      </c>
      <c r="D62" t="s" s="26">
        <v>2123</v>
      </c>
      <c r="E62" t="s" s="26">
        <v>63</v>
      </c>
      <c r="F62" t="s" s="26">
        <v>64</v>
      </c>
      <c r="G62" t="s" s="26">
        <v>3237</v>
      </c>
      <c r="H62" s="28">
        <v>41152.856898148151</v>
      </c>
      <c r="I62" s="29"/>
      <c r="J62" t="s" s="26">
        <v>91</v>
      </c>
      <c r="K62" s="29"/>
      <c r="L62" s="29"/>
      <c r="M62" s="29"/>
      <c r="N62" t="s" s="26">
        <v>103</v>
      </c>
      <c r="O62" s="29"/>
      <c r="P62" s="29"/>
      <c r="Q62" s="27">
        <v>3</v>
      </c>
      <c r="R62" s="28">
        <v>41144.444143518522</v>
      </c>
      <c r="S62" t="s" s="26">
        <v>123</v>
      </c>
      <c r="T62" s="29"/>
      <c r="U62" t="s" s="26">
        <v>1172</v>
      </c>
      <c r="V62" t="s" s="26">
        <v>2166</v>
      </c>
      <c r="W62" t="s" s="26">
        <v>2168</v>
      </c>
      <c r="X62" t="s" s="26">
        <v>293</v>
      </c>
      <c r="Y62" t="s" s="26">
        <v>3237</v>
      </c>
      <c r="Z62" s="29"/>
      <c r="AA62" t="s" s="26">
        <v>75</v>
      </c>
      <c r="AB62" s="27">
        <v>0</v>
      </c>
    </row>
    <row r="63" ht="15.35" customHeight="1">
      <c r="A63" s="27">
        <v>422</v>
      </c>
      <c r="B63" t="s" s="26">
        <v>2109</v>
      </c>
      <c r="C63" t="s" s="26">
        <v>2269</v>
      </c>
      <c r="D63" t="s" s="26">
        <v>2175</v>
      </c>
      <c r="E63" t="s" s="26">
        <v>63</v>
      </c>
      <c r="F63" t="s" s="26">
        <v>130</v>
      </c>
      <c r="G63" t="s" s="26">
        <v>2945</v>
      </c>
      <c r="H63" s="28">
        <v>41153.4566550926</v>
      </c>
      <c r="I63" s="29"/>
      <c r="J63" t="s" s="26">
        <v>2177</v>
      </c>
      <c r="K63" s="29"/>
      <c r="L63" s="29"/>
      <c r="M63" s="29"/>
      <c r="N63" t="s" s="26">
        <v>2136</v>
      </c>
      <c r="O63" s="29"/>
      <c r="P63" s="29"/>
      <c r="Q63" s="27">
        <v>2</v>
      </c>
      <c r="R63" s="28">
        <v>41153.4531712963</v>
      </c>
      <c r="S63" t="s" s="26">
        <v>123</v>
      </c>
      <c r="T63" s="29"/>
      <c r="U63" t="s" s="26">
        <v>1172</v>
      </c>
      <c r="V63" t="s" s="26">
        <v>2897</v>
      </c>
      <c r="W63" t="s" s="26">
        <v>2898</v>
      </c>
      <c r="X63" t="s" s="26">
        <v>126</v>
      </c>
      <c r="Y63" t="s" s="26">
        <v>2945</v>
      </c>
      <c r="Z63" s="29"/>
      <c r="AA63" t="s" s="26">
        <v>75</v>
      </c>
      <c r="AB63" s="27">
        <v>0</v>
      </c>
    </row>
    <row r="64" ht="15.35" customHeight="1">
      <c r="A64" s="27">
        <v>317</v>
      </c>
      <c r="B64" t="s" s="26">
        <v>2119</v>
      </c>
      <c r="C64" t="s" s="26">
        <v>170</v>
      </c>
      <c r="D64" t="s" s="26">
        <v>2548</v>
      </c>
      <c r="E64" t="s" s="26">
        <v>63</v>
      </c>
      <c r="F64" t="s" s="26">
        <v>64</v>
      </c>
      <c r="G64" t="s" s="26">
        <v>2561</v>
      </c>
      <c r="H64" s="28">
        <v>41154.733981481484</v>
      </c>
      <c r="I64" s="29"/>
      <c r="J64" t="s" s="26">
        <v>270</v>
      </c>
      <c r="K64" s="29"/>
      <c r="L64" s="29"/>
      <c r="M64" s="29"/>
      <c r="N64" t="s" s="26">
        <v>103</v>
      </c>
      <c r="O64" s="29"/>
      <c r="P64" s="29"/>
      <c r="Q64" s="27">
        <v>4</v>
      </c>
      <c r="R64" s="28">
        <v>41125.510347222225</v>
      </c>
      <c r="S64" t="s" s="26">
        <v>123</v>
      </c>
      <c r="T64" s="29"/>
      <c r="U64" t="s" s="26">
        <v>443</v>
      </c>
      <c r="V64" t="s" s="26">
        <v>2550</v>
      </c>
      <c r="W64" t="s" s="26">
        <v>109</v>
      </c>
      <c r="X64" t="s" s="26">
        <v>163</v>
      </c>
      <c r="Y64" t="s" s="26">
        <v>2561</v>
      </c>
      <c r="Z64" s="29"/>
      <c r="AA64" t="s" s="26">
        <v>75</v>
      </c>
      <c r="AB64" s="27">
        <v>0</v>
      </c>
    </row>
    <row r="65" ht="15.35" customHeight="1">
      <c r="A65" s="27">
        <v>150</v>
      </c>
      <c r="B65" t="s" s="26">
        <v>2109</v>
      </c>
      <c r="C65" t="s" s="26">
        <v>2536</v>
      </c>
      <c r="D65" t="s" s="26">
        <v>2917</v>
      </c>
      <c r="E65" t="s" s="26">
        <v>63</v>
      </c>
      <c r="F65" t="s" s="26">
        <v>64</v>
      </c>
      <c r="G65" t="s" s="26">
        <v>2918</v>
      </c>
      <c r="H65" s="28">
        <v>41155.474305555559</v>
      </c>
      <c r="I65" s="29"/>
      <c r="J65" t="s" s="26">
        <v>1374</v>
      </c>
      <c r="K65" s="29"/>
      <c r="L65" s="29"/>
      <c r="M65" s="29"/>
      <c r="N65" t="s" s="26">
        <v>103</v>
      </c>
      <c r="O65" s="29"/>
      <c r="P65" s="29"/>
      <c r="Q65" s="27">
        <v>14</v>
      </c>
      <c r="R65" s="28">
        <v>40958.846192129633</v>
      </c>
      <c r="S65" t="s" s="26">
        <v>123</v>
      </c>
      <c r="T65" s="29"/>
      <c r="U65" t="s" s="26">
        <v>865</v>
      </c>
      <c r="V65" t="s" s="26">
        <v>2115</v>
      </c>
      <c r="W65" t="s" s="26">
        <v>125</v>
      </c>
      <c r="X65" t="s" s="26">
        <v>293</v>
      </c>
      <c r="Y65" t="s" s="26">
        <v>2918</v>
      </c>
      <c r="Z65" s="29"/>
      <c r="AA65" t="s" s="26">
        <v>75</v>
      </c>
      <c r="AB65" s="27">
        <v>0</v>
      </c>
    </row>
    <row r="66" ht="15.35" customHeight="1">
      <c r="A66" s="27">
        <v>267</v>
      </c>
      <c r="B66" t="s" s="26">
        <v>2109</v>
      </c>
      <c r="C66" t="s" s="26">
        <v>2153</v>
      </c>
      <c r="D66" t="s" s="26">
        <v>2813</v>
      </c>
      <c r="E66" t="s" s="26">
        <v>63</v>
      </c>
      <c r="F66" t="s" s="26">
        <v>64</v>
      </c>
      <c r="G66" t="s" s="26">
        <v>2814</v>
      </c>
      <c r="H66" s="28">
        <v>41155.497199074074</v>
      </c>
      <c r="I66" s="29"/>
      <c r="J66" t="s" s="26">
        <v>896</v>
      </c>
      <c r="K66" s="29"/>
      <c r="L66" s="29"/>
      <c r="M66" s="29"/>
      <c r="N66" t="s" s="26">
        <v>103</v>
      </c>
      <c r="O66" s="29"/>
      <c r="P66" s="29"/>
      <c r="Q66" s="27">
        <v>5</v>
      </c>
      <c r="R66" s="28">
        <v>41115.776990740742</v>
      </c>
      <c r="S66" t="s" s="26">
        <v>123</v>
      </c>
      <c r="T66" s="29"/>
      <c r="U66" t="s" s="26">
        <v>865</v>
      </c>
      <c r="V66" t="s" s="26">
        <v>2123</v>
      </c>
      <c r="W66" t="s" s="26">
        <v>91</v>
      </c>
      <c r="X66" t="s" s="26">
        <v>163</v>
      </c>
      <c r="Y66" t="s" s="26">
        <v>2814</v>
      </c>
      <c r="Z66" s="29"/>
      <c r="AA66" t="s" s="26">
        <v>75</v>
      </c>
      <c r="AB66" s="27">
        <v>0</v>
      </c>
    </row>
    <row r="67" ht="15.35" customHeight="1">
      <c r="A67" s="27">
        <v>107</v>
      </c>
      <c r="B67" t="s" s="26">
        <v>2109</v>
      </c>
      <c r="C67" t="s" s="26">
        <v>2209</v>
      </c>
      <c r="D67" t="s" s="26">
        <v>2210</v>
      </c>
      <c r="E67" t="s" s="26">
        <v>63</v>
      </c>
      <c r="F67" t="s" s="26">
        <v>64</v>
      </c>
      <c r="G67" t="s" s="26">
        <v>2211</v>
      </c>
      <c r="H67" s="28">
        <v>41156.302314814813</v>
      </c>
      <c r="I67" s="29"/>
      <c r="J67" t="s" s="26">
        <v>2212</v>
      </c>
      <c r="K67" s="29"/>
      <c r="L67" s="29"/>
      <c r="M67" s="29"/>
      <c r="N67" t="s" s="26">
        <v>2114</v>
      </c>
      <c r="O67" s="29"/>
      <c r="P67" s="29"/>
      <c r="Q67" s="27">
        <v>12</v>
      </c>
      <c r="R67" s="28">
        <v>40953.4422337963</v>
      </c>
      <c r="S67" t="s" s="26">
        <v>1249</v>
      </c>
      <c r="T67" s="29"/>
      <c r="U67" t="s" s="26">
        <v>71</v>
      </c>
      <c r="V67" t="s" s="26">
        <v>2213</v>
      </c>
      <c r="W67" t="s" s="26">
        <v>462</v>
      </c>
      <c r="X67" t="s" s="26">
        <v>126</v>
      </c>
      <c r="Y67" t="s" s="26">
        <v>2211</v>
      </c>
      <c r="Z67" s="29"/>
      <c r="AA67" t="s" s="26">
        <v>75</v>
      </c>
      <c r="AB67" s="27">
        <v>0</v>
      </c>
    </row>
    <row r="68" ht="15.35" customHeight="1">
      <c r="A68" s="27">
        <v>75</v>
      </c>
      <c r="B68" t="s" s="26">
        <v>2103</v>
      </c>
      <c r="C68" t="s" s="26">
        <v>2312</v>
      </c>
      <c r="D68" t="s" s="26">
        <v>2123</v>
      </c>
      <c r="E68" t="s" s="26">
        <v>63</v>
      </c>
      <c r="F68" t="s" s="26">
        <v>172</v>
      </c>
      <c r="G68" t="s" s="26">
        <v>2562</v>
      </c>
      <c r="H68" s="28">
        <v>41157.8235300926</v>
      </c>
      <c r="I68" s="29"/>
      <c r="J68" t="s" s="26">
        <v>91</v>
      </c>
      <c r="K68" s="29"/>
      <c r="L68" s="29"/>
      <c r="M68" s="29"/>
      <c r="N68" t="s" s="26">
        <v>2136</v>
      </c>
      <c r="O68" s="29"/>
      <c r="P68" s="29"/>
      <c r="Q68" s="27">
        <v>5</v>
      </c>
      <c r="R68" s="28">
        <v>40920.369456018518</v>
      </c>
      <c r="S68" t="s" s="26">
        <v>123</v>
      </c>
      <c r="T68" s="29"/>
      <c r="U68" t="s" s="26">
        <v>443</v>
      </c>
      <c r="V68" t="s" s="26">
        <v>2123</v>
      </c>
      <c r="W68" t="s" s="26">
        <v>91</v>
      </c>
      <c r="X68" t="s" s="26">
        <v>163</v>
      </c>
      <c r="Y68" t="s" s="26">
        <v>2562</v>
      </c>
      <c r="Z68" s="29"/>
      <c r="AA68" t="s" s="26">
        <v>75</v>
      </c>
      <c r="AB68" s="27">
        <v>0</v>
      </c>
    </row>
    <row r="69" ht="15.35" customHeight="1">
      <c r="A69" s="27">
        <v>383</v>
      </c>
      <c r="B69" t="s" s="26">
        <v>2109</v>
      </c>
      <c r="C69" t="s" s="26">
        <v>2157</v>
      </c>
      <c r="D69" t="s" s="26">
        <v>2175</v>
      </c>
      <c r="E69" t="s" s="26">
        <v>63</v>
      </c>
      <c r="F69" t="s" s="26">
        <v>496</v>
      </c>
      <c r="G69" t="s" s="26">
        <v>3094</v>
      </c>
      <c r="H69" s="28">
        <v>41162.326145833336</v>
      </c>
      <c r="I69" s="29"/>
      <c r="J69" t="s" s="26">
        <v>2177</v>
      </c>
      <c r="K69" s="29"/>
      <c r="L69" s="29"/>
      <c r="M69" s="29"/>
      <c r="N69" t="s" s="26">
        <v>103</v>
      </c>
      <c r="O69" s="29"/>
      <c r="P69" s="29"/>
      <c r="Q69" s="27">
        <v>3</v>
      </c>
      <c r="R69" s="28">
        <v>41146.597708333335</v>
      </c>
      <c r="S69" t="s" s="26">
        <v>123</v>
      </c>
      <c r="T69" s="29"/>
      <c r="U69" t="s" s="26">
        <v>1172</v>
      </c>
      <c r="V69" t="s" s="26">
        <v>2123</v>
      </c>
      <c r="W69" t="s" s="26">
        <v>91</v>
      </c>
      <c r="X69" t="s" s="26">
        <v>163</v>
      </c>
      <c r="Y69" t="s" s="26">
        <v>3094</v>
      </c>
      <c r="Z69" s="29"/>
      <c r="AA69" t="s" s="26">
        <v>75</v>
      </c>
      <c r="AB69" s="27">
        <v>0</v>
      </c>
    </row>
    <row r="70" ht="15.35" customHeight="1">
      <c r="A70" s="27">
        <v>370</v>
      </c>
      <c r="B70" t="s" s="26">
        <v>2109</v>
      </c>
      <c r="C70" t="s" s="26">
        <v>2198</v>
      </c>
      <c r="D70" t="s" s="26">
        <v>2200</v>
      </c>
      <c r="E70" t="s" s="26">
        <v>63</v>
      </c>
      <c r="F70" t="s" s="26">
        <v>64</v>
      </c>
      <c r="G70" t="s" s="26">
        <v>2352</v>
      </c>
      <c r="H70" s="28">
        <v>41166.553553240738</v>
      </c>
      <c r="I70" s="29"/>
      <c r="J70" t="s" s="26">
        <v>1222</v>
      </c>
      <c r="K70" s="29"/>
      <c r="L70" s="29"/>
      <c r="M70" s="29"/>
      <c r="N70" t="s" s="26">
        <v>103</v>
      </c>
      <c r="O70" s="29"/>
      <c r="P70" s="29"/>
      <c r="Q70" s="27">
        <v>2</v>
      </c>
      <c r="R70" s="28">
        <v>41145.409872685188</v>
      </c>
      <c r="S70" t="s" s="26">
        <v>103</v>
      </c>
      <c r="T70" s="29"/>
      <c r="U70" t="s" s="26">
        <v>71</v>
      </c>
      <c r="V70" t="s" s="26">
        <v>2200</v>
      </c>
      <c r="W70" t="s" s="26">
        <v>1222</v>
      </c>
      <c r="X70" t="s" s="26">
        <v>163</v>
      </c>
      <c r="Y70" t="s" s="26">
        <v>2352</v>
      </c>
      <c r="Z70" s="29"/>
      <c r="AA70" t="s" s="26">
        <v>75</v>
      </c>
      <c r="AB70" s="27">
        <v>0</v>
      </c>
    </row>
    <row r="71" ht="15.35" customHeight="1">
      <c r="A71" s="27">
        <v>328</v>
      </c>
      <c r="B71" t="s" s="26">
        <v>2109</v>
      </c>
      <c r="C71" t="s" s="26">
        <v>2157</v>
      </c>
      <c r="D71" t="s" s="26">
        <v>2175</v>
      </c>
      <c r="E71" t="s" s="26">
        <v>63</v>
      </c>
      <c r="F71" t="s" s="26">
        <v>496</v>
      </c>
      <c r="G71" t="s" s="26">
        <v>2935</v>
      </c>
      <c r="H71" s="28">
        <v>41169.298356481479</v>
      </c>
      <c r="I71" s="29"/>
      <c r="J71" t="s" s="26">
        <v>2177</v>
      </c>
      <c r="K71" s="29"/>
      <c r="L71" s="29"/>
      <c r="M71" s="29"/>
      <c r="N71" t="s" s="26">
        <v>2107</v>
      </c>
      <c r="O71" s="29"/>
      <c r="P71" s="29"/>
      <c r="Q71" s="27">
        <v>8</v>
      </c>
      <c r="R71" s="28">
        <v>41133.653240740743</v>
      </c>
      <c r="S71" t="s" s="26">
        <v>123</v>
      </c>
      <c r="T71" s="29"/>
      <c r="U71" t="s" s="26">
        <v>1172</v>
      </c>
      <c r="V71" t="s" s="26">
        <v>2161</v>
      </c>
      <c r="W71" t="s" s="26">
        <v>2162</v>
      </c>
      <c r="X71" t="s" s="26">
        <v>74</v>
      </c>
      <c r="Y71" t="s" s="26">
        <v>2935</v>
      </c>
      <c r="Z71" s="29"/>
      <c r="AA71" t="s" s="26">
        <v>75</v>
      </c>
      <c r="AB71" s="27">
        <v>0</v>
      </c>
    </row>
    <row r="72" ht="15.35" customHeight="1">
      <c r="A72" s="27">
        <v>327</v>
      </c>
      <c r="B72" t="s" s="26">
        <v>2109</v>
      </c>
      <c r="C72" t="s" s="26">
        <v>170</v>
      </c>
      <c r="D72" t="s" s="26">
        <v>2175</v>
      </c>
      <c r="E72" t="s" s="26">
        <v>63</v>
      </c>
      <c r="F72" t="s" s="26">
        <v>64</v>
      </c>
      <c r="G72" t="s" s="26">
        <v>2934</v>
      </c>
      <c r="H72" s="28">
        <v>41169.298645833333</v>
      </c>
      <c r="I72" s="29"/>
      <c r="J72" t="s" s="26">
        <v>2177</v>
      </c>
      <c r="K72" s="29"/>
      <c r="L72" s="29"/>
      <c r="M72" s="29"/>
      <c r="N72" t="s" s="26">
        <v>2107</v>
      </c>
      <c r="O72" s="29"/>
      <c r="P72" s="29"/>
      <c r="Q72" s="27">
        <v>6</v>
      </c>
      <c r="R72" s="28">
        <v>41133.649467592593</v>
      </c>
      <c r="S72" t="s" s="26">
        <v>123</v>
      </c>
      <c r="T72" s="29"/>
      <c r="U72" t="s" s="26">
        <v>1172</v>
      </c>
      <c r="V72" t="s" s="26">
        <v>2161</v>
      </c>
      <c r="W72" t="s" s="26">
        <v>2162</v>
      </c>
      <c r="X72" t="s" s="26">
        <v>74</v>
      </c>
      <c r="Y72" t="s" s="26">
        <v>2934</v>
      </c>
      <c r="Z72" s="29"/>
      <c r="AA72" t="s" s="26">
        <v>75</v>
      </c>
      <c r="AB72" s="27">
        <v>0</v>
      </c>
    </row>
    <row r="73" ht="15.35" customHeight="1">
      <c r="A73" s="27">
        <v>423</v>
      </c>
      <c r="B73" t="s" s="26">
        <v>2116</v>
      </c>
      <c r="C73" t="s" s="26">
        <v>170</v>
      </c>
      <c r="D73" t="s" s="26">
        <v>2105</v>
      </c>
      <c r="E73" t="s" s="26">
        <v>63</v>
      </c>
      <c r="F73" t="s" s="26">
        <v>152</v>
      </c>
      <c r="G73" t="s" s="26">
        <v>3032</v>
      </c>
      <c r="H73" s="28">
        <v>41176.299236111110</v>
      </c>
      <c r="I73" s="29"/>
      <c r="J73" t="s" s="26">
        <v>67</v>
      </c>
      <c r="K73" s="29"/>
      <c r="L73" s="29"/>
      <c r="M73" s="29"/>
      <c r="N73" t="s" s="26">
        <v>2136</v>
      </c>
      <c r="O73" s="29"/>
      <c r="P73" s="29"/>
      <c r="Q73" s="27">
        <v>5</v>
      </c>
      <c r="R73" s="28">
        <v>41153.516331018516</v>
      </c>
      <c r="S73" t="s" s="26">
        <v>123</v>
      </c>
      <c r="T73" s="29"/>
      <c r="U73" t="s" s="26">
        <v>1172</v>
      </c>
      <c r="V73" t="s" s="26">
        <v>2897</v>
      </c>
      <c r="W73" t="s" s="26">
        <v>2898</v>
      </c>
      <c r="X73" t="s" s="26">
        <v>163</v>
      </c>
      <c r="Y73" t="s" s="26">
        <v>3032</v>
      </c>
      <c r="Z73" s="29"/>
      <c r="AA73" t="s" s="26">
        <v>75</v>
      </c>
      <c r="AB73" s="27">
        <v>0</v>
      </c>
    </row>
    <row r="74" ht="15.35" customHeight="1">
      <c r="A74" s="27">
        <v>426</v>
      </c>
      <c r="B74" t="s" s="26">
        <v>2119</v>
      </c>
      <c r="C74" t="s" s="26">
        <v>2107</v>
      </c>
      <c r="D74" t="s" s="26">
        <v>2105</v>
      </c>
      <c r="E74" t="s" s="26">
        <v>63</v>
      </c>
      <c r="F74" t="s" s="26">
        <v>152</v>
      </c>
      <c r="G74" t="s" s="26">
        <v>3051</v>
      </c>
      <c r="H74" s="28">
        <v>41176.307557870372</v>
      </c>
      <c r="I74" s="29"/>
      <c r="J74" t="s" s="26">
        <v>67</v>
      </c>
      <c r="K74" s="29"/>
      <c r="L74" s="29"/>
      <c r="M74" s="29"/>
      <c r="N74" t="s" s="26">
        <v>103</v>
      </c>
      <c r="O74" s="29"/>
      <c r="P74" s="29"/>
      <c r="Q74" s="27">
        <v>3</v>
      </c>
      <c r="R74" s="28">
        <v>41153.773148148146</v>
      </c>
      <c r="S74" t="s" s="26">
        <v>123</v>
      </c>
      <c r="T74" s="29"/>
      <c r="U74" t="s" s="26">
        <v>1172</v>
      </c>
      <c r="V74" t="s" s="26">
        <v>2870</v>
      </c>
      <c r="W74" t="s" s="26">
        <v>2871</v>
      </c>
      <c r="X74" t="s" s="26">
        <v>163</v>
      </c>
      <c r="Y74" t="s" s="26">
        <v>3051</v>
      </c>
      <c r="Z74" s="29"/>
      <c r="AA74" t="s" s="26">
        <v>75</v>
      </c>
      <c r="AB74" s="27">
        <v>0</v>
      </c>
    </row>
    <row r="75" ht="15.35" customHeight="1">
      <c r="A75" s="27">
        <v>430</v>
      </c>
      <c r="B75" t="s" s="26">
        <v>2116</v>
      </c>
      <c r="C75" t="s" s="26">
        <v>170</v>
      </c>
      <c r="D75" t="s" s="26">
        <v>2175</v>
      </c>
      <c r="E75" t="s" s="26">
        <v>63</v>
      </c>
      <c r="F75" t="s" s="26">
        <v>152</v>
      </c>
      <c r="G75" t="s" s="26">
        <v>3083</v>
      </c>
      <c r="H75" s="28">
        <v>41176.313842592594</v>
      </c>
      <c r="I75" s="29"/>
      <c r="J75" t="s" s="26">
        <v>2177</v>
      </c>
      <c r="K75" s="29"/>
      <c r="L75" s="29"/>
      <c r="M75" s="29"/>
      <c r="N75" t="s" s="26">
        <v>2107</v>
      </c>
      <c r="O75" s="29"/>
      <c r="P75" s="29"/>
      <c r="Q75" s="27">
        <v>3</v>
      </c>
      <c r="R75" s="28">
        <v>41154.387280092589</v>
      </c>
      <c r="S75" t="s" s="26">
        <v>1249</v>
      </c>
      <c r="T75" s="29"/>
      <c r="U75" t="s" s="26">
        <v>1172</v>
      </c>
      <c r="V75" t="s" s="26">
        <v>2548</v>
      </c>
      <c r="W75" t="s" s="26">
        <v>270</v>
      </c>
      <c r="X75" t="s" s="26">
        <v>163</v>
      </c>
      <c r="Y75" t="s" s="26">
        <v>3083</v>
      </c>
      <c r="Z75" s="29"/>
      <c r="AA75" t="s" s="26">
        <v>75</v>
      </c>
      <c r="AB75" s="27">
        <v>0</v>
      </c>
    </row>
    <row r="76" ht="15.35" customHeight="1">
      <c r="A76" s="27">
        <v>45</v>
      </c>
      <c r="B76" t="s" s="26">
        <v>2119</v>
      </c>
      <c r="C76" t="s" s="26">
        <v>2107</v>
      </c>
      <c r="D76" t="s" s="26">
        <v>2790</v>
      </c>
      <c r="E76" t="s" s="26">
        <v>63</v>
      </c>
      <c r="F76" t="s" s="26">
        <v>64</v>
      </c>
      <c r="G76" t="s" s="26">
        <v>2899</v>
      </c>
      <c r="H76" s="28">
        <v>41191.473136574074</v>
      </c>
      <c r="I76" s="29"/>
      <c r="J76" t="s" s="26">
        <v>2792</v>
      </c>
      <c r="K76" s="29"/>
      <c r="L76" s="29"/>
      <c r="M76" s="29"/>
      <c r="N76" t="s" s="26">
        <v>2107</v>
      </c>
      <c r="O76" s="29"/>
      <c r="P76" s="29"/>
      <c r="Q76" s="27">
        <v>4</v>
      </c>
      <c r="R76" s="28">
        <v>40886.741435185184</v>
      </c>
      <c r="S76" t="s" s="26">
        <v>123</v>
      </c>
      <c r="T76" s="29"/>
      <c r="U76" t="s" s="26">
        <v>865</v>
      </c>
      <c r="V76" t="s" s="26">
        <v>2186</v>
      </c>
      <c r="W76" t="s" s="26">
        <v>93</v>
      </c>
      <c r="X76" t="s" s="26">
        <v>293</v>
      </c>
      <c r="Y76" t="s" s="26">
        <v>2899</v>
      </c>
      <c r="Z76" s="29"/>
      <c r="AA76" t="s" s="26">
        <v>75</v>
      </c>
      <c r="AB76" s="27">
        <v>0</v>
      </c>
    </row>
    <row r="77" ht="15.35" customHeight="1">
      <c r="A77" s="27">
        <v>156</v>
      </c>
      <c r="B77" t="s" s="26">
        <v>2119</v>
      </c>
      <c r="C77" t="s" s="26">
        <v>2107</v>
      </c>
      <c r="D77" t="s" s="26">
        <v>2105</v>
      </c>
      <c r="E77" t="s" s="26">
        <v>63</v>
      </c>
      <c r="F77" t="s" s="26">
        <v>64</v>
      </c>
      <c r="G77" t="s" s="26">
        <v>2457</v>
      </c>
      <c r="H77" s="28">
        <v>41192.485370370370</v>
      </c>
      <c r="I77" s="29"/>
      <c r="J77" t="s" s="26">
        <v>67</v>
      </c>
      <c r="K77" s="29"/>
      <c r="L77" s="29"/>
      <c r="M77" s="29"/>
      <c r="N77" t="s" s="26">
        <v>2107</v>
      </c>
      <c r="O77" s="29"/>
      <c r="P77" s="29"/>
      <c r="Q77" s="27">
        <v>4</v>
      </c>
      <c r="R77" s="28">
        <v>40963.384930555556</v>
      </c>
      <c r="S77" t="s" s="26">
        <v>103</v>
      </c>
      <c r="T77" s="29"/>
      <c r="U77" t="s" s="26">
        <v>443</v>
      </c>
      <c r="V77" t="s" s="26">
        <v>2458</v>
      </c>
      <c r="W77" t="s" s="26">
        <v>151</v>
      </c>
      <c r="X77" t="s" s="26">
        <v>126</v>
      </c>
      <c r="Y77" t="s" s="26">
        <v>2457</v>
      </c>
      <c r="Z77" s="29"/>
      <c r="AA77" t="s" s="26">
        <v>75</v>
      </c>
      <c r="AB77" s="27">
        <v>40</v>
      </c>
    </row>
    <row r="78" ht="15.35" customHeight="1">
      <c r="A78" s="27">
        <v>502</v>
      </c>
      <c r="B78" t="s" s="26">
        <v>2116</v>
      </c>
      <c r="C78" t="s" s="26">
        <v>170</v>
      </c>
      <c r="D78" t="s" s="26">
        <v>2195</v>
      </c>
      <c r="E78" t="s" s="26">
        <v>63</v>
      </c>
      <c r="F78" t="s" s="26">
        <v>64</v>
      </c>
      <c r="G78" t="s" s="26">
        <v>3007</v>
      </c>
      <c r="H78" s="28">
        <v>41193.433773148150</v>
      </c>
      <c r="I78" s="29"/>
      <c r="J78" t="s" s="26">
        <v>151</v>
      </c>
      <c r="K78" s="29"/>
      <c r="L78" s="29"/>
      <c r="M78" s="29"/>
      <c r="N78" t="s" s="26">
        <v>2125</v>
      </c>
      <c r="O78" s="29"/>
      <c r="P78" s="29"/>
      <c r="Q78" s="27">
        <v>5</v>
      </c>
      <c r="R78" s="28">
        <v>41190.490324074075</v>
      </c>
      <c r="S78" t="s" s="26">
        <v>123</v>
      </c>
      <c r="T78" s="29"/>
      <c r="U78" t="s" s="26">
        <v>1172</v>
      </c>
      <c r="V78" t="s" s="26">
        <v>2195</v>
      </c>
      <c r="W78" t="s" s="26">
        <v>151</v>
      </c>
      <c r="X78" t="s" s="26">
        <v>163</v>
      </c>
      <c r="Y78" t="s" s="26">
        <v>3007</v>
      </c>
      <c r="Z78" s="29"/>
      <c r="AA78" t="s" s="26">
        <v>75</v>
      </c>
      <c r="AB78" s="27">
        <v>0</v>
      </c>
    </row>
    <row r="79" ht="15.35" customHeight="1">
      <c r="A79" s="27">
        <v>510</v>
      </c>
      <c r="B79" t="s" s="26">
        <v>2119</v>
      </c>
      <c r="C79" t="s" s="26">
        <v>2194</v>
      </c>
      <c r="D79" t="s" s="26">
        <v>2143</v>
      </c>
      <c r="E79" t="s" s="26">
        <v>63</v>
      </c>
      <c r="F79" t="s" s="26">
        <v>64</v>
      </c>
      <c r="G79" t="s" s="26">
        <v>3022</v>
      </c>
      <c r="H79" s="28">
        <v>41193.605763888889</v>
      </c>
      <c r="I79" s="29"/>
      <c r="J79" t="s" s="26">
        <v>205</v>
      </c>
      <c r="K79" s="29"/>
      <c r="L79" s="29"/>
      <c r="M79" s="29"/>
      <c r="N79" t="s" s="26">
        <v>103</v>
      </c>
      <c r="O79" s="29"/>
      <c r="P79" s="29"/>
      <c r="Q79" s="27">
        <v>3</v>
      </c>
      <c r="R79" s="28">
        <v>41193.586886574078</v>
      </c>
      <c r="S79" t="s" s="26">
        <v>123</v>
      </c>
      <c r="T79" s="29"/>
      <c r="U79" t="s" s="26">
        <v>1172</v>
      </c>
      <c r="V79" t="s" s="26">
        <v>2143</v>
      </c>
      <c r="W79" t="s" s="26">
        <v>205</v>
      </c>
      <c r="X79" t="s" s="26">
        <v>163</v>
      </c>
      <c r="Y79" t="s" s="26">
        <v>3022</v>
      </c>
      <c r="Z79" s="29"/>
      <c r="AA79" t="s" s="26">
        <v>75</v>
      </c>
      <c r="AB79" s="27">
        <v>0</v>
      </c>
    </row>
    <row r="80" ht="15.35" customHeight="1">
      <c r="A80" s="27">
        <v>482</v>
      </c>
      <c r="B80" t="s" s="26">
        <v>2109</v>
      </c>
      <c r="C80" t="s" s="26">
        <v>2198</v>
      </c>
      <c r="D80" t="s" s="26">
        <v>2200</v>
      </c>
      <c r="E80" t="s" s="26">
        <v>63</v>
      </c>
      <c r="F80" t="s" s="26">
        <v>64</v>
      </c>
      <c r="G80" t="s" s="26">
        <v>2238</v>
      </c>
      <c r="H80" s="28">
        <v>41193.770613425928</v>
      </c>
      <c r="I80" s="29"/>
      <c r="J80" t="s" s="26">
        <v>1222</v>
      </c>
      <c r="K80" s="29"/>
      <c r="L80" s="29"/>
      <c r="M80" s="29"/>
      <c r="N80" t="s" s="26">
        <v>103</v>
      </c>
      <c r="O80" s="29"/>
      <c r="P80" s="29"/>
      <c r="Q80" s="27">
        <v>3</v>
      </c>
      <c r="R80" s="28">
        <v>41183.599930555552</v>
      </c>
      <c r="S80" t="s" s="26">
        <v>920</v>
      </c>
      <c r="T80" s="29"/>
      <c r="U80" t="s" s="26">
        <v>71</v>
      </c>
      <c r="V80" t="s" s="26">
        <v>2115</v>
      </c>
      <c r="W80" t="s" s="26">
        <v>125</v>
      </c>
      <c r="X80" t="s" s="26">
        <v>126</v>
      </c>
      <c r="Y80" t="s" s="26">
        <v>2238</v>
      </c>
      <c r="Z80" s="29"/>
      <c r="AA80" t="s" s="26">
        <v>75</v>
      </c>
      <c r="AB80" s="27">
        <v>0</v>
      </c>
    </row>
    <row r="81" ht="15.35" customHeight="1">
      <c r="A81" s="27">
        <v>434</v>
      </c>
      <c r="B81" t="s" s="26">
        <v>2103</v>
      </c>
      <c r="C81" t="s" s="26">
        <v>2165</v>
      </c>
      <c r="D81" t="s" s="26">
        <v>2105</v>
      </c>
      <c r="E81" t="s" s="26">
        <v>63</v>
      </c>
      <c r="F81" t="s" s="26">
        <v>64</v>
      </c>
      <c r="G81" t="s" s="26">
        <v>2789</v>
      </c>
      <c r="H81" s="28">
        <v>41194.574965277781</v>
      </c>
      <c r="I81" s="29"/>
      <c r="J81" t="s" s="26">
        <v>67</v>
      </c>
      <c r="K81" s="29"/>
      <c r="L81" s="29"/>
      <c r="M81" s="29"/>
      <c r="N81" t="s" s="26">
        <v>103</v>
      </c>
      <c r="O81" s="29"/>
      <c r="P81" s="29"/>
      <c r="Q81" s="27">
        <v>3</v>
      </c>
      <c r="R81" s="28">
        <v>41156.466898148145</v>
      </c>
      <c r="S81" t="s" s="26">
        <v>123</v>
      </c>
      <c r="T81" s="29"/>
      <c r="U81" t="s" s="26">
        <v>865</v>
      </c>
      <c r="V81" t="s" s="26">
        <v>2188</v>
      </c>
      <c r="W81" t="s" s="26">
        <v>236</v>
      </c>
      <c r="X81" t="s" s="26">
        <v>163</v>
      </c>
      <c r="Y81" t="s" s="26">
        <v>2789</v>
      </c>
      <c r="Z81" s="29"/>
      <c r="AA81" t="s" s="26">
        <v>75</v>
      </c>
      <c r="AB81" s="27">
        <v>0</v>
      </c>
    </row>
    <row r="82" ht="15.35" customHeight="1">
      <c r="A82" s="27">
        <v>487</v>
      </c>
      <c r="B82" t="s" s="26">
        <v>2103</v>
      </c>
      <c r="C82" t="s" s="26">
        <v>2165</v>
      </c>
      <c r="D82" t="s" s="26">
        <v>2115</v>
      </c>
      <c r="E82" t="s" s="26">
        <v>63</v>
      </c>
      <c r="F82" t="s" s="26">
        <v>2389</v>
      </c>
      <c r="G82" t="s" s="26">
        <v>3212</v>
      </c>
      <c r="H82" s="28">
        <v>41195.637152777781</v>
      </c>
      <c r="I82" s="29"/>
      <c r="J82" t="s" s="26">
        <v>125</v>
      </c>
      <c r="K82" s="29"/>
      <c r="L82" s="29"/>
      <c r="M82" s="29"/>
      <c r="N82" t="s" s="26">
        <v>103</v>
      </c>
      <c r="O82" s="29"/>
      <c r="P82" s="29"/>
      <c r="Q82" s="27">
        <v>3</v>
      </c>
      <c r="R82" s="28">
        <v>41184.119768518518</v>
      </c>
      <c r="S82" t="s" s="26">
        <v>103</v>
      </c>
      <c r="T82" s="29"/>
      <c r="U82" t="s" s="26">
        <v>1172</v>
      </c>
      <c r="V82" t="s" s="26">
        <v>2200</v>
      </c>
      <c r="W82" t="s" s="26">
        <v>1222</v>
      </c>
      <c r="X82" t="s" s="26">
        <v>163</v>
      </c>
      <c r="Y82" t="s" s="26">
        <v>3212</v>
      </c>
      <c r="Z82" s="29"/>
      <c r="AA82" t="s" s="26">
        <v>75</v>
      </c>
      <c r="AB82" s="27">
        <v>0</v>
      </c>
    </row>
    <row r="83" ht="15.35" customHeight="1">
      <c r="A83" s="27">
        <v>456</v>
      </c>
      <c r="B83" t="s" s="26">
        <v>2116</v>
      </c>
      <c r="C83" t="s" s="26">
        <v>2142</v>
      </c>
      <c r="D83" t="s" s="26">
        <v>2105</v>
      </c>
      <c r="E83" t="s" s="26">
        <v>63</v>
      </c>
      <c r="F83" t="s" s="26">
        <v>152</v>
      </c>
      <c r="G83" t="s" s="26">
        <v>2298</v>
      </c>
      <c r="H83" s="28">
        <v>41195.882430555554</v>
      </c>
      <c r="I83" s="29"/>
      <c r="J83" t="s" s="26">
        <v>67</v>
      </c>
      <c r="K83" s="27">
        <v>500</v>
      </c>
      <c r="L83" s="29"/>
      <c r="M83" s="29"/>
      <c r="N83" t="s" s="26">
        <v>103</v>
      </c>
      <c r="O83" s="29"/>
      <c r="P83" s="29"/>
      <c r="Q83" s="27">
        <v>21</v>
      </c>
      <c r="R83" s="28">
        <v>41175.055428240739</v>
      </c>
      <c r="S83" t="s" s="26">
        <v>103</v>
      </c>
      <c r="T83" s="29"/>
      <c r="U83" t="s" s="26">
        <v>71</v>
      </c>
      <c r="V83" t="s" s="26">
        <v>2200</v>
      </c>
      <c r="W83" t="s" s="26">
        <v>1222</v>
      </c>
      <c r="X83" t="s" s="26">
        <v>163</v>
      </c>
      <c r="Y83" t="s" s="26">
        <v>2298</v>
      </c>
      <c r="Z83" t="s" s="26">
        <v>2299</v>
      </c>
      <c r="AA83" t="s" s="26">
        <v>75</v>
      </c>
      <c r="AB83" s="27">
        <v>0</v>
      </c>
    </row>
    <row r="84" ht="15.35" customHeight="1">
      <c r="A84" s="27">
        <v>432</v>
      </c>
      <c r="B84" t="s" s="26">
        <v>2103</v>
      </c>
      <c r="C84" t="s" s="26">
        <v>2165</v>
      </c>
      <c r="D84" t="s" s="26">
        <v>2166</v>
      </c>
      <c r="E84" t="s" s="26">
        <v>63</v>
      </c>
      <c r="F84" t="s" s="26">
        <v>64</v>
      </c>
      <c r="G84" t="s" s="26">
        <v>2554</v>
      </c>
      <c r="H84" s="28">
        <v>41195.886620370373</v>
      </c>
      <c r="I84" s="29"/>
      <c r="J84" t="s" s="26">
        <v>2168</v>
      </c>
      <c r="K84" s="29"/>
      <c r="L84" s="29"/>
      <c r="M84" s="29"/>
      <c r="N84" t="s" s="26">
        <v>103</v>
      </c>
      <c r="O84" s="29"/>
      <c r="P84" s="29"/>
      <c r="Q84" s="27">
        <v>2</v>
      </c>
      <c r="R84" s="28">
        <v>41154.520636574074</v>
      </c>
      <c r="S84" t="s" s="26">
        <v>123</v>
      </c>
      <c r="T84" s="29"/>
      <c r="U84" t="s" s="26">
        <v>443</v>
      </c>
      <c r="V84" t="s" s="26">
        <v>2166</v>
      </c>
      <c r="W84" t="s" s="26">
        <v>2168</v>
      </c>
      <c r="X84" t="s" s="26">
        <v>163</v>
      </c>
      <c r="Y84" t="s" s="26">
        <v>2554</v>
      </c>
      <c r="Z84" s="29"/>
      <c r="AA84" t="s" s="26">
        <v>75</v>
      </c>
      <c r="AB84" s="27">
        <v>0</v>
      </c>
    </row>
    <row r="85" ht="15.35" customHeight="1">
      <c r="A85" s="27">
        <v>481</v>
      </c>
      <c r="B85" t="s" s="26">
        <v>2103</v>
      </c>
      <c r="C85" t="s" s="26">
        <v>2165</v>
      </c>
      <c r="D85" t="s" s="26">
        <v>2166</v>
      </c>
      <c r="E85" t="s" s="26">
        <v>63</v>
      </c>
      <c r="F85" t="s" s="26">
        <v>64</v>
      </c>
      <c r="G85" t="s" s="26">
        <v>2685</v>
      </c>
      <c r="H85" s="28">
        <v>41195.887870370374</v>
      </c>
      <c r="I85" s="29"/>
      <c r="J85" t="s" s="26">
        <v>2168</v>
      </c>
      <c r="K85" s="29"/>
      <c r="L85" s="29"/>
      <c r="M85" s="29"/>
      <c r="N85" t="s" s="26">
        <v>103</v>
      </c>
      <c r="O85" s="29"/>
      <c r="P85" s="29"/>
      <c r="Q85" s="27">
        <v>4</v>
      </c>
      <c r="R85" s="28">
        <v>41183.43125</v>
      </c>
      <c r="S85" t="s" s="26">
        <v>123</v>
      </c>
      <c r="T85" s="29"/>
      <c r="U85" t="s" s="26">
        <v>443</v>
      </c>
      <c r="V85" t="s" s="26">
        <v>2489</v>
      </c>
      <c r="W85" t="s" s="26">
        <v>2490</v>
      </c>
      <c r="X85" t="s" s="26">
        <v>290</v>
      </c>
      <c r="Y85" t="s" s="26">
        <v>2685</v>
      </c>
      <c r="Z85" s="29"/>
      <c r="AA85" t="s" s="26">
        <v>75</v>
      </c>
      <c r="AB85" s="27">
        <v>0</v>
      </c>
    </row>
    <row r="86" ht="15.35" customHeight="1">
      <c r="A86" s="27">
        <v>385</v>
      </c>
      <c r="B86" t="s" s="26">
        <v>2109</v>
      </c>
      <c r="C86" t="s" s="26">
        <v>170</v>
      </c>
      <c r="D86" t="s" s="26">
        <v>2115</v>
      </c>
      <c r="E86" t="s" s="26">
        <v>63</v>
      </c>
      <c r="F86" t="s" s="26">
        <v>64</v>
      </c>
      <c r="G86" t="s" s="26">
        <v>2371</v>
      </c>
      <c r="H86" s="28">
        <v>41196.503460648149</v>
      </c>
      <c r="I86" s="29"/>
      <c r="J86" t="s" s="26">
        <v>125</v>
      </c>
      <c r="K86" s="29"/>
      <c r="L86" s="29"/>
      <c r="M86" s="29"/>
      <c r="N86" t="s" s="26">
        <v>103</v>
      </c>
      <c r="O86" s="29"/>
      <c r="P86" s="29"/>
      <c r="Q86" s="27">
        <v>4</v>
      </c>
      <c r="R86" s="28">
        <v>41146.600821759261</v>
      </c>
      <c r="S86" t="s" s="26">
        <v>123</v>
      </c>
      <c r="T86" s="29"/>
      <c r="U86" t="s" s="26">
        <v>71</v>
      </c>
      <c r="V86" t="s" s="26">
        <v>2123</v>
      </c>
      <c r="W86" t="s" s="26">
        <v>91</v>
      </c>
      <c r="X86" t="s" s="26">
        <v>293</v>
      </c>
      <c r="Y86" t="s" s="26">
        <v>2371</v>
      </c>
      <c r="Z86" s="29"/>
      <c r="AA86" t="s" s="26">
        <v>75</v>
      </c>
      <c r="AB86" s="27">
        <v>0</v>
      </c>
    </row>
    <row r="87" ht="15.35" customHeight="1">
      <c r="A87" s="27">
        <v>511</v>
      </c>
      <c r="B87" t="s" s="26">
        <v>2116</v>
      </c>
      <c r="C87" t="s" s="26">
        <v>2142</v>
      </c>
      <c r="D87" t="s" s="26">
        <v>2185</v>
      </c>
      <c r="E87" t="s" s="26">
        <v>63</v>
      </c>
      <c r="F87" t="s" s="26">
        <v>64</v>
      </c>
      <c r="G87" t="s" s="26">
        <v>3035</v>
      </c>
      <c r="H87" s="28">
        <v>41196.640682870369</v>
      </c>
      <c r="I87" s="29"/>
      <c r="J87" t="s" s="26">
        <v>129</v>
      </c>
      <c r="K87" s="29"/>
      <c r="L87" s="29"/>
      <c r="M87" s="29"/>
      <c r="N87" t="s" s="26">
        <v>103</v>
      </c>
      <c r="O87" s="29"/>
      <c r="P87" s="29"/>
      <c r="Q87" s="27">
        <v>3</v>
      </c>
      <c r="R87" s="28">
        <v>41193.691620370373</v>
      </c>
      <c r="S87" t="s" s="26">
        <v>123</v>
      </c>
      <c r="T87" s="29"/>
      <c r="U87" t="s" s="26">
        <v>1172</v>
      </c>
      <c r="V87" t="s" s="26">
        <v>2185</v>
      </c>
      <c r="W87" t="s" s="26">
        <v>129</v>
      </c>
      <c r="X87" t="s" s="26">
        <v>163</v>
      </c>
      <c r="Y87" t="s" s="26">
        <v>3035</v>
      </c>
      <c r="Z87" s="29"/>
      <c r="AA87" t="s" s="26">
        <v>75</v>
      </c>
      <c r="AB87" s="27">
        <v>0</v>
      </c>
    </row>
    <row r="88" ht="15.35" customHeight="1">
      <c r="A88" s="27">
        <v>53</v>
      </c>
      <c r="B88" t="s" s="26">
        <v>2119</v>
      </c>
      <c r="C88" t="s" s="26">
        <v>2194</v>
      </c>
      <c r="D88" t="s" s="26">
        <v>2391</v>
      </c>
      <c r="E88" t="s" s="26">
        <v>63</v>
      </c>
      <c r="F88" t="s" s="26">
        <v>64</v>
      </c>
      <c r="G88" t="s" s="26">
        <v>2392</v>
      </c>
      <c r="H88" s="28">
        <v>41197.335902777777</v>
      </c>
      <c r="I88" s="29"/>
      <c r="J88" t="s" s="26">
        <v>174</v>
      </c>
      <c r="K88" s="29"/>
      <c r="L88" s="29"/>
      <c r="M88" s="29"/>
      <c r="N88" t="s" s="26">
        <v>2114</v>
      </c>
      <c r="O88" s="29"/>
      <c r="P88" s="29"/>
      <c r="Q88" s="27">
        <v>28</v>
      </c>
      <c r="R88" s="28">
        <v>40896.667048611111</v>
      </c>
      <c r="S88" t="s" s="26">
        <v>123</v>
      </c>
      <c r="T88" s="29"/>
      <c r="U88" t="s" s="26">
        <v>71</v>
      </c>
      <c r="V88" t="s" s="26">
        <v>2188</v>
      </c>
      <c r="W88" t="s" s="26">
        <v>236</v>
      </c>
      <c r="X88" t="s" s="26">
        <v>293</v>
      </c>
      <c r="Y88" t="s" s="26">
        <v>2392</v>
      </c>
      <c r="Z88" s="29"/>
      <c r="AA88" t="s" s="26">
        <v>75</v>
      </c>
      <c r="AB88" s="27">
        <v>6</v>
      </c>
    </row>
    <row r="89" ht="15.35" customHeight="1">
      <c r="A89" s="27">
        <v>299</v>
      </c>
      <c r="B89" t="s" s="26">
        <v>2103</v>
      </c>
      <c r="C89" t="s" s="26">
        <v>2104</v>
      </c>
      <c r="D89" t="s" s="26">
        <v>2105</v>
      </c>
      <c r="E89" t="s" s="26">
        <v>63</v>
      </c>
      <c r="F89" t="s" s="26">
        <v>130</v>
      </c>
      <c r="G89" t="s" s="26">
        <v>2128</v>
      </c>
      <c r="H89" s="28">
        <v>41197.338773148149</v>
      </c>
      <c r="I89" s="29"/>
      <c r="J89" t="s" s="26">
        <v>67</v>
      </c>
      <c r="K89" s="29"/>
      <c r="L89" s="29"/>
      <c r="M89" s="29"/>
      <c r="N89" t="s" s="26">
        <v>2114</v>
      </c>
      <c r="O89" s="29"/>
      <c r="P89" s="29"/>
      <c r="Q89" s="27">
        <v>11</v>
      </c>
      <c r="R89" s="28">
        <v>41122.375208333331</v>
      </c>
      <c r="S89" t="s" s="26">
        <v>123</v>
      </c>
      <c r="T89" s="29"/>
      <c r="U89" t="s" s="26">
        <v>71</v>
      </c>
      <c r="V89" t="s" s="26">
        <v>2129</v>
      </c>
      <c r="W89" t="s" s="26">
        <v>151</v>
      </c>
      <c r="X89" t="s" s="26">
        <v>74</v>
      </c>
      <c r="Y89" t="s" s="26">
        <v>2128</v>
      </c>
      <c r="Z89" s="29"/>
      <c r="AA89" t="s" s="26">
        <v>75</v>
      </c>
      <c r="AB89" s="27">
        <v>0</v>
      </c>
    </row>
    <row r="90" ht="15.35" customHeight="1">
      <c r="A90" s="27">
        <v>498</v>
      </c>
      <c r="B90" t="s" s="26">
        <v>2109</v>
      </c>
      <c r="C90" t="s" s="26">
        <v>2239</v>
      </c>
      <c r="D90" t="s" s="26">
        <v>2185</v>
      </c>
      <c r="E90" t="s" s="26">
        <v>63</v>
      </c>
      <c r="F90" t="s" s="26">
        <v>214</v>
      </c>
      <c r="G90" t="s" s="26">
        <v>2841</v>
      </c>
      <c r="H90" s="28">
        <v>41197.846793981480</v>
      </c>
      <c r="I90" s="29"/>
      <c r="J90" t="s" s="26">
        <v>129</v>
      </c>
      <c r="K90" s="29"/>
      <c r="L90" s="29"/>
      <c r="M90" s="29"/>
      <c r="N90" t="s" s="26">
        <v>103</v>
      </c>
      <c r="O90" s="29"/>
      <c r="P90" s="29"/>
      <c r="Q90" s="27">
        <v>3</v>
      </c>
      <c r="R90" s="28">
        <v>41187.663032407407</v>
      </c>
      <c r="S90" t="s" s="26">
        <v>920</v>
      </c>
      <c r="T90" s="29"/>
      <c r="U90" t="s" s="26">
        <v>865</v>
      </c>
      <c r="V90" t="s" s="26">
        <v>2115</v>
      </c>
      <c r="W90" t="s" s="26">
        <v>125</v>
      </c>
      <c r="X90" t="s" s="26">
        <v>163</v>
      </c>
      <c r="Y90" t="s" s="26">
        <v>2841</v>
      </c>
      <c r="Z90" s="29"/>
      <c r="AA90" t="s" s="26">
        <v>75</v>
      </c>
      <c r="AB90" s="27">
        <v>0</v>
      </c>
    </row>
    <row r="91" ht="15.35" customHeight="1">
      <c r="A91" s="27">
        <v>495</v>
      </c>
      <c r="B91" t="s" s="26">
        <v>2116</v>
      </c>
      <c r="C91" t="s" s="26">
        <v>2142</v>
      </c>
      <c r="D91" t="s" s="26">
        <v>2195</v>
      </c>
      <c r="E91" t="s" s="26">
        <v>63</v>
      </c>
      <c r="F91" t="s" s="26">
        <v>64</v>
      </c>
      <c r="G91" t="s" s="26">
        <v>2974</v>
      </c>
      <c r="H91" s="28">
        <v>41201.319976851853</v>
      </c>
      <c r="I91" s="29"/>
      <c r="J91" t="s" s="26">
        <v>151</v>
      </c>
      <c r="K91" s="29"/>
      <c r="L91" s="29"/>
      <c r="M91" s="29"/>
      <c r="N91" t="s" s="26">
        <v>103</v>
      </c>
      <c r="O91" s="29"/>
      <c r="P91" s="29"/>
      <c r="Q91" s="27">
        <v>15</v>
      </c>
      <c r="R91" s="28">
        <v>41186.593831018516</v>
      </c>
      <c r="S91" t="s" s="26">
        <v>123</v>
      </c>
      <c r="T91" s="29"/>
      <c r="U91" t="s" s="26">
        <v>1172</v>
      </c>
      <c r="V91" t="s" s="26">
        <v>2123</v>
      </c>
      <c r="W91" t="s" s="26">
        <v>91</v>
      </c>
      <c r="X91" t="s" s="26">
        <v>163</v>
      </c>
      <c r="Y91" t="s" s="26">
        <v>2974</v>
      </c>
      <c r="Z91" s="29"/>
      <c r="AA91" t="s" s="26">
        <v>75</v>
      </c>
      <c r="AB91" s="27">
        <v>0</v>
      </c>
    </row>
    <row r="92" ht="15.35" customHeight="1">
      <c r="A92" s="27">
        <v>546</v>
      </c>
      <c r="B92" t="s" s="26">
        <v>2119</v>
      </c>
      <c r="C92" t="s" s="26">
        <v>2194</v>
      </c>
      <c r="D92" t="s" s="26">
        <v>2188</v>
      </c>
      <c r="E92" t="s" s="26">
        <v>63</v>
      </c>
      <c r="F92" t="s" s="26">
        <v>64</v>
      </c>
      <c r="G92" t="s" s="26">
        <v>3084</v>
      </c>
      <c r="H92" s="28">
        <v>41205.515567129631</v>
      </c>
      <c r="I92" s="29"/>
      <c r="J92" t="s" s="26">
        <v>236</v>
      </c>
      <c r="K92" s="29"/>
      <c r="L92" s="29"/>
      <c r="M92" s="29"/>
      <c r="N92" t="s" s="26">
        <v>2125</v>
      </c>
      <c r="O92" s="29"/>
      <c r="P92" s="29"/>
      <c r="Q92" s="27">
        <v>3</v>
      </c>
      <c r="R92" s="28">
        <v>41205.354606481480</v>
      </c>
      <c r="S92" t="s" s="26">
        <v>123</v>
      </c>
      <c r="T92" s="29"/>
      <c r="U92" t="s" s="26">
        <v>1172</v>
      </c>
      <c r="V92" t="s" s="26">
        <v>2188</v>
      </c>
      <c r="W92" t="s" s="26">
        <v>236</v>
      </c>
      <c r="X92" t="s" s="26">
        <v>163</v>
      </c>
      <c r="Y92" t="s" s="26">
        <v>3084</v>
      </c>
      <c r="Z92" s="29"/>
      <c r="AA92" t="s" s="26">
        <v>75</v>
      </c>
      <c r="AB92" s="27">
        <v>0</v>
      </c>
    </row>
    <row r="93" ht="15.35" customHeight="1">
      <c r="A93" s="27">
        <v>376</v>
      </c>
      <c r="B93" t="s" s="26">
        <v>2109</v>
      </c>
      <c r="C93" t="s" s="26">
        <v>2198</v>
      </c>
      <c r="D93" t="s" s="26">
        <v>2200</v>
      </c>
      <c r="E93" t="s" s="26">
        <v>63</v>
      </c>
      <c r="F93" t="s" s="26">
        <v>64</v>
      </c>
      <c r="G93" t="s" s="26">
        <v>2286</v>
      </c>
      <c r="H93" s="28">
        <v>41205.602106481485</v>
      </c>
      <c r="I93" s="29"/>
      <c r="J93" t="s" s="26">
        <v>1222</v>
      </c>
      <c r="K93" s="29"/>
      <c r="L93" s="29"/>
      <c r="M93" s="29"/>
      <c r="N93" t="s" s="26">
        <v>103</v>
      </c>
      <c r="O93" s="29"/>
      <c r="P93" s="29"/>
      <c r="Q93" s="27">
        <v>4</v>
      </c>
      <c r="R93" s="28">
        <v>41145.424895833334</v>
      </c>
      <c r="S93" t="s" s="26">
        <v>103</v>
      </c>
      <c r="T93" s="29"/>
      <c r="U93" t="s" s="26">
        <v>71</v>
      </c>
      <c r="V93" t="s" s="26">
        <v>2200</v>
      </c>
      <c r="W93" t="s" s="26">
        <v>1222</v>
      </c>
      <c r="X93" t="s" s="26">
        <v>163</v>
      </c>
      <c r="Y93" t="s" s="26">
        <v>2286</v>
      </c>
      <c r="Z93" s="29"/>
      <c r="AA93" t="s" s="26">
        <v>75</v>
      </c>
      <c r="AB93" s="27">
        <v>0</v>
      </c>
    </row>
    <row r="94" ht="15.35" customHeight="1">
      <c r="A94" s="27">
        <v>457</v>
      </c>
      <c r="B94" t="s" s="26">
        <v>2116</v>
      </c>
      <c r="C94" t="s" s="26">
        <v>2142</v>
      </c>
      <c r="D94" t="s" s="26">
        <v>2385</v>
      </c>
      <c r="E94" t="s" s="26">
        <v>63</v>
      </c>
      <c r="F94" t="s" s="26">
        <v>64</v>
      </c>
      <c r="G94" t="s" s="26">
        <v>2484</v>
      </c>
      <c r="H94" s="28">
        <v>41207.595752314817</v>
      </c>
      <c r="I94" s="29"/>
      <c r="J94" t="s" s="26">
        <v>2387</v>
      </c>
      <c r="K94" s="27">
        <v>453</v>
      </c>
      <c r="L94" s="29"/>
      <c r="M94" s="29"/>
      <c r="N94" t="s" s="26">
        <v>103</v>
      </c>
      <c r="O94" s="29"/>
      <c r="P94" s="29"/>
      <c r="Q94" s="27">
        <v>5</v>
      </c>
      <c r="R94" s="28">
        <v>41175.792361111111</v>
      </c>
      <c r="S94" t="s" s="26">
        <v>123</v>
      </c>
      <c r="T94" s="29"/>
      <c r="U94" t="s" s="26">
        <v>443</v>
      </c>
      <c r="V94" t="s" s="26">
        <v>2123</v>
      </c>
      <c r="W94" t="s" s="26">
        <v>91</v>
      </c>
      <c r="X94" t="s" s="26">
        <v>163</v>
      </c>
      <c r="Y94" t="s" s="26">
        <v>2484</v>
      </c>
      <c r="Z94" s="29"/>
      <c r="AA94" t="s" s="26">
        <v>75</v>
      </c>
      <c r="AB94" s="27">
        <v>0</v>
      </c>
    </row>
    <row r="95" ht="15.35" customHeight="1">
      <c r="A95" s="27">
        <v>484</v>
      </c>
      <c r="B95" t="s" s="26">
        <v>2116</v>
      </c>
      <c r="C95" t="s" s="26">
        <v>170</v>
      </c>
      <c r="D95" t="s" s="26">
        <v>2200</v>
      </c>
      <c r="E95" t="s" s="26">
        <v>63</v>
      </c>
      <c r="F95" t="s" s="26">
        <v>64</v>
      </c>
      <c r="G95" t="s" s="26">
        <v>2518</v>
      </c>
      <c r="H95" s="28">
        <v>41207.623946759260</v>
      </c>
      <c r="I95" s="29"/>
      <c r="J95" t="s" s="26">
        <v>1222</v>
      </c>
      <c r="K95" s="27">
        <v>453</v>
      </c>
      <c r="L95" s="29"/>
      <c r="M95" s="29"/>
      <c r="N95" t="s" s="26">
        <v>103</v>
      </c>
      <c r="O95" s="29"/>
      <c r="P95" s="29"/>
      <c r="Q95" s="27">
        <v>3</v>
      </c>
      <c r="R95" s="28">
        <v>41183.670706018522</v>
      </c>
      <c r="S95" t="s" s="26">
        <v>103</v>
      </c>
      <c r="T95" s="29"/>
      <c r="U95" t="s" s="26">
        <v>443</v>
      </c>
      <c r="V95" t="s" s="26">
        <v>2200</v>
      </c>
      <c r="W95" t="s" s="26">
        <v>1222</v>
      </c>
      <c r="X95" t="s" s="26">
        <v>163</v>
      </c>
      <c r="Y95" t="s" s="26">
        <v>2518</v>
      </c>
      <c r="Z95" s="29"/>
      <c r="AA95" t="s" s="26">
        <v>75</v>
      </c>
      <c r="AB95" s="27">
        <v>0</v>
      </c>
    </row>
    <row r="96" ht="15.35" customHeight="1">
      <c r="A96" s="27">
        <v>451</v>
      </c>
      <c r="B96" t="s" s="26">
        <v>2116</v>
      </c>
      <c r="C96" t="s" s="26">
        <v>2142</v>
      </c>
      <c r="D96" t="s" s="26">
        <v>2200</v>
      </c>
      <c r="E96" t="s" s="26">
        <v>63</v>
      </c>
      <c r="F96" t="s" s="26">
        <v>64</v>
      </c>
      <c r="G96" t="s" s="26">
        <v>2201</v>
      </c>
      <c r="H96" s="28">
        <v>41207.625509259262</v>
      </c>
      <c r="I96" s="29"/>
      <c r="J96" t="s" s="26">
        <v>1222</v>
      </c>
      <c r="K96" s="29"/>
      <c r="L96" s="29"/>
      <c r="M96" s="29"/>
      <c r="N96" t="s" s="26">
        <v>2125</v>
      </c>
      <c r="O96" s="29"/>
      <c r="P96" s="29"/>
      <c r="Q96" s="27">
        <v>4</v>
      </c>
      <c r="R96" s="28">
        <v>41167.864432870374</v>
      </c>
      <c r="S96" t="s" s="26">
        <v>123</v>
      </c>
      <c r="T96" s="29"/>
      <c r="U96" t="s" s="26">
        <v>71</v>
      </c>
      <c r="V96" t="s" s="26">
        <v>2202</v>
      </c>
      <c r="W96" t="s" s="26">
        <v>1271</v>
      </c>
      <c r="X96" t="s" s="26">
        <v>126</v>
      </c>
      <c r="Y96" t="s" s="26">
        <v>2201</v>
      </c>
      <c r="Z96" s="29"/>
      <c r="AA96" t="s" s="26">
        <v>75</v>
      </c>
      <c r="AB96" s="27">
        <v>0</v>
      </c>
    </row>
    <row r="97" ht="15.35" customHeight="1">
      <c r="A97" s="27">
        <v>547</v>
      </c>
      <c r="B97" t="s" s="26">
        <v>2116</v>
      </c>
      <c r="C97" t="s" s="26">
        <v>170</v>
      </c>
      <c r="D97" t="s" s="26">
        <v>2188</v>
      </c>
      <c r="E97" t="s" s="26">
        <v>63</v>
      </c>
      <c r="F97" t="s" s="26">
        <v>64</v>
      </c>
      <c r="G97" t="s" s="26">
        <v>2535</v>
      </c>
      <c r="H97" s="28">
        <v>41211.662997685184</v>
      </c>
      <c r="I97" s="29"/>
      <c r="J97" t="s" s="26">
        <v>236</v>
      </c>
      <c r="K97" s="29"/>
      <c r="L97" s="29"/>
      <c r="M97" s="29"/>
      <c r="N97" t="s" s="26">
        <v>103</v>
      </c>
      <c r="O97" s="29"/>
      <c r="P97" s="29"/>
      <c r="Q97" s="27">
        <v>4</v>
      </c>
      <c r="R97" s="28">
        <v>41207.553472222222</v>
      </c>
      <c r="S97" t="s" s="26">
        <v>123</v>
      </c>
      <c r="T97" s="29"/>
      <c r="U97" t="s" s="26">
        <v>443</v>
      </c>
      <c r="V97" t="s" s="26">
        <v>2188</v>
      </c>
      <c r="W97" t="s" s="26">
        <v>236</v>
      </c>
      <c r="X97" t="s" s="26">
        <v>163</v>
      </c>
      <c r="Y97" t="s" s="26">
        <v>2535</v>
      </c>
      <c r="Z97" s="29"/>
      <c r="AA97" t="s" s="26">
        <v>75</v>
      </c>
      <c r="AB97" s="27">
        <v>0</v>
      </c>
    </row>
    <row r="98" ht="15.35" customHeight="1">
      <c r="A98" s="27">
        <v>550</v>
      </c>
      <c r="B98" t="s" s="26">
        <v>2119</v>
      </c>
      <c r="C98" t="s" s="26">
        <v>2120</v>
      </c>
      <c r="D98" t="s" s="26">
        <v>2175</v>
      </c>
      <c r="E98" t="s" s="26">
        <v>63</v>
      </c>
      <c r="F98" t="s" s="26">
        <v>152</v>
      </c>
      <c r="G98" t="s" s="26">
        <v>3098</v>
      </c>
      <c r="H98" s="28">
        <v>41212.730023148149</v>
      </c>
      <c r="I98" s="29"/>
      <c r="J98" t="s" s="26">
        <v>2177</v>
      </c>
      <c r="K98" s="29"/>
      <c r="L98" s="29"/>
      <c r="M98" s="29"/>
      <c r="N98" t="s" s="26">
        <v>2136</v>
      </c>
      <c r="O98" s="29"/>
      <c r="P98" s="29"/>
      <c r="Q98" s="27">
        <v>2</v>
      </c>
      <c r="R98" s="28">
        <v>41212.365636574075</v>
      </c>
      <c r="S98" t="s" s="26">
        <v>123</v>
      </c>
      <c r="T98" s="29"/>
      <c r="U98" t="s" s="26">
        <v>1172</v>
      </c>
      <c r="V98" t="s" s="26">
        <v>2132</v>
      </c>
      <c r="W98" t="s" s="26">
        <v>928</v>
      </c>
      <c r="X98" t="s" s="26">
        <v>163</v>
      </c>
      <c r="Y98" t="s" s="26">
        <v>3098</v>
      </c>
      <c r="Z98" s="29"/>
      <c r="AA98" t="s" s="26">
        <v>75</v>
      </c>
      <c r="AB98" s="27">
        <v>0</v>
      </c>
    </row>
    <row r="99" ht="15.35" customHeight="1">
      <c r="A99" s="27">
        <v>551</v>
      </c>
      <c r="B99" t="s" s="26">
        <v>2119</v>
      </c>
      <c r="C99" t="s" s="26">
        <v>2120</v>
      </c>
      <c r="D99" t="s" s="26">
        <v>2175</v>
      </c>
      <c r="E99" t="s" s="26">
        <v>63</v>
      </c>
      <c r="F99" t="s" s="26">
        <v>64</v>
      </c>
      <c r="G99" t="s" s="26">
        <v>3115</v>
      </c>
      <c r="H99" s="28">
        <v>41212.730960648150</v>
      </c>
      <c r="I99" s="29"/>
      <c r="J99" t="s" s="26">
        <v>2177</v>
      </c>
      <c r="K99" s="29"/>
      <c r="L99" s="29"/>
      <c r="M99" s="29"/>
      <c r="N99" t="s" s="26">
        <v>2136</v>
      </c>
      <c r="O99" s="29"/>
      <c r="P99" s="29"/>
      <c r="Q99" s="27">
        <v>2</v>
      </c>
      <c r="R99" s="28">
        <v>41212.374583333331</v>
      </c>
      <c r="S99" t="s" s="26">
        <v>123</v>
      </c>
      <c r="T99" s="29"/>
      <c r="U99" t="s" s="26">
        <v>1172</v>
      </c>
      <c r="V99" t="s" s="26">
        <v>2132</v>
      </c>
      <c r="W99" t="s" s="26">
        <v>928</v>
      </c>
      <c r="X99" t="s" s="26">
        <v>163</v>
      </c>
      <c r="Y99" t="s" s="26">
        <v>3115</v>
      </c>
      <c r="Z99" s="29"/>
      <c r="AA99" t="s" s="26">
        <v>75</v>
      </c>
      <c r="AB99" s="27">
        <v>0</v>
      </c>
    </row>
    <row r="100" ht="15.35" customHeight="1">
      <c r="A100" s="27">
        <v>338</v>
      </c>
      <c r="B100" t="s" s="26">
        <v>2103</v>
      </c>
      <c r="C100" t="s" s="26">
        <v>2165</v>
      </c>
      <c r="D100" t="s" s="26">
        <v>2115</v>
      </c>
      <c r="E100" t="s" s="26">
        <v>63</v>
      </c>
      <c r="F100" t="s" s="26">
        <v>64</v>
      </c>
      <c r="G100" t="s" s="26">
        <v>2794</v>
      </c>
      <c r="H100" s="28">
        <v>41213.385034722225</v>
      </c>
      <c r="I100" s="29"/>
      <c r="J100" t="s" s="26">
        <v>125</v>
      </c>
      <c r="K100" s="29"/>
      <c r="L100" s="29"/>
      <c r="M100" s="29"/>
      <c r="N100" t="s" s="26">
        <v>103</v>
      </c>
      <c r="O100" s="29"/>
      <c r="P100" s="29"/>
      <c r="Q100" s="27">
        <v>8</v>
      </c>
      <c r="R100" s="28">
        <v>41141.773657407408</v>
      </c>
      <c r="S100" t="s" s="26">
        <v>920</v>
      </c>
      <c r="T100" s="29"/>
      <c r="U100" t="s" s="26">
        <v>865</v>
      </c>
      <c r="V100" t="s" s="26">
        <v>2115</v>
      </c>
      <c r="W100" t="s" s="26">
        <v>125</v>
      </c>
      <c r="X100" t="s" s="26">
        <v>163</v>
      </c>
      <c r="Y100" t="s" s="26">
        <v>2794</v>
      </c>
      <c r="Z100" s="29"/>
      <c r="AA100" t="s" s="26">
        <v>75</v>
      </c>
      <c r="AB100" s="27">
        <v>0</v>
      </c>
    </row>
    <row r="101" ht="15.35" customHeight="1">
      <c r="A101" s="27">
        <v>175</v>
      </c>
      <c r="B101" t="s" s="26">
        <v>2109</v>
      </c>
      <c r="C101" t="s" s="26">
        <v>2420</v>
      </c>
      <c r="D101" t="s" s="26">
        <v>2166</v>
      </c>
      <c r="E101" t="s" s="26">
        <v>63</v>
      </c>
      <c r="F101" t="s" s="26">
        <v>64</v>
      </c>
      <c r="G101" t="s" s="26">
        <v>2437</v>
      </c>
      <c r="H101" s="28">
        <v>41216.940555555557</v>
      </c>
      <c r="I101" s="29"/>
      <c r="J101" t="s" s="26">
        <v>2168</v>
      </c>
      <c r="K101" s="29"/>
      <c r="L101" s="29"/>
      <c r="M101" s="27">
        <v>201</v>
      </c>
      <c r="N101" t="s" s="26">
        <v>2125</v>
      </c>
      <c r="O101" s="29"/>
      <c r="P101" s="29"/>
      <c r="Q101" s="27">
        <v>3</v>
      </c>
      <c r="R101" s="28">
        <v>40994.616828703707</v>
      </c>
      <c r="S101" t="s" s="26">
        <v>123</v>
      </c>
      <c r="T101" s="29"/>
      <c r="U101" t="s" s="26">
        <v>443</v>
      </c>
      <c r="V101" t="s" s="26">
        <v>2438</v>
      </c>
      <c r="W101" t="s" s="26">
        <v>151</v>
      </c>
      <c r="X101" t="s" s="26">
        <v>126</v>
      </c>
      <c r="Y101" t="s" s="26">
        <v>2437</v>
      </c>
      <c r="Z101" s="29"/>
      <c r="AA101" t="s" s="26">
        <v>75</v>
      </c>
      <c r="AB101" s="27">
        <v>0</v>
      </c>
    </row>
    <row r="102" ht="15.35" customHeight="1">
      <c r="A102" s="27">
        <v>558</v>
      </c>
      <c r="B102" t="s" s="26">
        <v>2116</v>
      </c>
      <c r="C102" t="s" s="26">
        <v>2361</v>
      </c>
      <c r="D102" t="s" s="26">
        <v>2175</v>
      </c>
      <c r="E102" t="s" s="26">
        <v>63</v>
      </c>
      <c r="F102" t="s" s="26">
        <v>64</v>
      </c>
      <c r="G102" t="s" s="26">
        <v>3133</v>
      </c>
      <c r="H102" s="28">
        <v>41218.630057870374</v>
      </c>
      <c r="I102" s="29"/>
      <c r="J102" t="s" s="26">
        <v>2177</v>
      </c>
      <c r="K102" s="27">
        <v>508</v>
      </c>
      <c r="L102" s="29"/>
      <c r="M102" s="29"/>
      <c r="N102" t="s" s="26">
        <v>103</v>
      </c>
      <c r="O102" s="29"/>
      <c r="P102" s="29"/>
      <c r="Q102" s="27">
        <v>3</v>
      </c>
      <c r="R102" s="28">
        <v>41218.365231481483</v>
      </c>
      <c r="S102" t="s" s="26">
        <v>123</v>
      </c>
      <c r="T102" s="29"/>
      <c r="U102" t="s" s="26">
        <v>1172</v>
      </c>
      <c r="V102" t="s" s="26">
        <v>2195</v>
      </c>
      <c r="W102" t="s" s="26">
        <v>151</v>
      </c>
      <c r="X102" t="s" s="26">
        <v>163</v>
      </c>
      <c r="Y102" t="s" s="26">
        <v>3133</v>
      </c>
      <c r="Z102" s="29"/>
      <c r="AA102" t="s" s="26">
        <v>75</v>
      </c>
      <c r="AB102" s="27">
        <v>0</v>
      </c>
    </row>
    <row r="103" ht="15.35" customHeight="1">
      <c r="A103" s="27">
        <v>508</v>
      </c>
      <c r="B103" t="s" s="26">
        <v>2116</v>
      </c>
      <c r="C103" t="s" s="26">
        <v>2142</v>
      </c>
      <c r="D103" t="s" s="26">
        <v>2195</v>
      </c>
      <c r="E103" t="s" s="26">
        <v>63</v>
      </c>
      <c r="F103" t="s" s="26">
        <v>64</v>
      </c>
      <c r="G103" t="s" s="26">
        <v>2357</v>
      </c>
      <c r="H103" s="28">
        <v>41220.494351851848</v>
      </c>
      <c r="I103" s="29"/>
      <c r="J103" t="s" s="26">
        <v>151</v>
      </c>
      <c r="K103" s="29"/>
      <c r="L103" s="29"/>
      <c r="M103" s="27">
        <v>558</v>
      </c>
      <c r="N103" t="s" s="26">
        <v>103</v>
      </c>
      <c r="O103" s="29"/>
      <c r="P103" s="29"/>
      <c r="Q103" s="27">
        <v>6</v>
      </c>
      <c r="R103" s="28">
        <v>41193.5503125</v>
      </c>
      <c r="S103" t="s" s="26">
        <v>123</v>
      </c>
      <c r="T103" s="29"/>
      <c r="U103" t="s" s="26">
        <v>71</v>
      </c>
      <c r="V103" t="s" s="26">
        <v>2195</v>
      </c>
      <c r="W103" t="s" s="26">
        <v>151</v>
      </c>
      <c r="X103" t="s" s="26">
        <v>163</v>
      </c>
      <c r="Y103" t="s" s="26">
        <v>2357</v>
      </c>
      <c r="Z103" s="29"/>
      <c r="AA103" t="s" s="26">
        <v>75</v>
      </c>
      <c r="AB103" s="27">
        <v>0</v>
      </c>
    </row>
    <row r="104" ht="15.35" customHeight="1">
      <c r="A104" s="27">
        <v>548</v>
      </c>
      <c r="B104" t="s" s="26">
        <v>2103</v>
      </c>
      <c r="C104" t="s" s="26">
        <v>2165</v>
      </c>
      <c r="D104" t="s" s="26">
        <v>2385</v>
      </c>
      <c r="E104" t="s" s="26">
        <v>63</v>
      </c>
      <c r="F104" t="s" s="26">
        <v>64</v>
      </c>
      <c r="G104" t="s" s="26">
        <v>2386</v>
      </c>
      <c r="H104" s="28">
        <v>41221.661481481482</v>
      </c>
      <c r="I104" s="29"/>
      <c r="J104" t="s" s="26">
        <v>2387</v>
      </c>
      <c r="K104" s="29"/>
      <c r="L104" s="29"/>
      <c r="M104" s="29"/>
      <c r="N104" t="s" s="26">
        <v>103</v>
      </c>
      <c r="O104" s="29"/>
      <c r="P104" s="29"/>
      <c r="Q104" s="27">
        <v>4</v>
      </c>
      <c r="R104" s="28">
        <v>41207.627824074072</v>
      </c>
      <c r="S104" t="s" s="26">
        <v>103</v>
      </c>
      <c r="T104" s="29"/>
      <c r="U104" t="s" s="26">
        <v>71</v>
      </c>
      <c r="V104" t="s" s="26">
        <v>2200</v>
      </c>
      <c r="W104" t="s" s="26">
        <v>1222</v>
      </c>
      <c r="X104" t="s" s="26">
        <v>293</v>
      </c>
      <c r="Y104" t="s" s="26">
        <v>2386</v>
      </c>
      <c r="Z104" s="29"/>
      <c r="AA104" t="s" s="26">
        <v>75</v>
      </c>
      <c r="AB104" s="27">
        <v>0</v>
      </c>
    </row>
    <row r="105" ht="15.35" customHeight="1">
      <c r="A105" s="27">
        <v>568</v>
      </c>
      <c r="B105" t="s" s="26">
        <v>2116</v>
      </c>
      <c r="C105" t="s" s="26">
        <v>2142</v>
      </c>
      <c r="D105" t="s" s="26">
        <v>2195</v>
      </c>
      <c r="E105" t="s" s="26">
        <v>63</v>
      </c>
      <c r="F105" t="s" s="26">
        <v>64</v>
      </c>
      <c r="G105" t="s" s="26">
        <v>3182</v>
      </c>
      <c r="H105" s="28">
        <v>41222.5120949074</v>
      </c>
      <c r="I105" s="29"/>
      <c r="J105" t="s" s="26">
        <v>151</v>
      </c>
      <c r="K105" s="29"/>
      <c r="L105" s="29"/>
      <c r="M105" s="27">
        <v>566</v>
      </c>
      <c r="N105" t="s" s="26">
        <v>103</v>
      </c>
      <c r="O105" s="29"/>
      <c r="P105" s="29"/>
      <c r="Q105" s="27">
        <v>3</v>
      </c>
      <c r="R105" s="28">
        <v>41221.351435185185</v>
      </c>
      <c r="S105" t="s" s="26">
        <v>123</v>
      </c>
      <c r="T105" s="29"/>
      <c r="U105" t="s" s="26">
        <v>1172</v>
      </c>
      <c r="V105" t="s" s="26">
        <v>2195</v>
      </c>
      <c r="W105" t="s" s="26">
        <v>151</v>
      </c>
      <c r="X105" t="s" s="26">
        <v>163</v>
      </c>
      <c r="Y105" t="s" s="26">
        <v>3182</v>
      </c>
      <c r="Z105" s="29"/>
      <c r="AA105" t="s" s="26">
        <v>75</v>
      </c>
      <c r="AB105" s="27">
        <v>0</v>
      </c>
    </row>
    <row r="106" ht="15.35" customHeight="1">
      <c r="A106" s="27">
        <v>566</v>
      </c>
      <c r="B106" t="s" s="26">
        <v>2116</v>
      </c>
      <c r="C106" t="s" s="26">
        <v>2142</v>
      </c>
      <c r="D106" t="s" s="26">
        <v>2195</v>
      </c>
      <c r="E106" t="s" s="26">
        <v>63</v>
      </c>
      <c r="F106" t="s" s="26">
        <v>64</v>
      </c>
      <c r="G106" t="s" s="26">
        <v>3148</v>
      </c>
      <c r="H106" s="28">
        <v>41222.600949074076</v>
      </c>
      <c r="I106" s="29"/>
      <c r="J106" t="s" s="26">
        <v>151</v>
      </c>
      <c r="K106" t="s" s="26">
        <v>3149</v>
      </c>
      <c r="L106" s="29"/>
      <c r="M106" s="29"/>
      <c r="N106" t="s" s="26">
        <v>103</v>
      </c>
      <c r="O106" s="29"/>
      <c r="P106" s="29"/>
      <c r="Q106" s="27">
        <v>5</v>
      </c>
      <c r="R106" s="28">
        <v>41219.506099537037</v>
      </c>
      <c r="S106" t="s" s="26">
        <v>123</v>
      </c>
      <c r="T106" s="29"/>
      <c r="U106" t="s" s="26">
        <v>1172</v>
      </c>
      <c r="V106" t="s" s="26">
        <v>2123</v>
      </c>
      <c r="W106" t="s" s="26">
        <v>91</v>
      </c>
      <c r="X106" t="s" s="26">
        <v>163</v>
      </c>
      <c r="Y106" t="s" s="26">
        <v>3148</v>
      </c>
      <c r="Z106" s="29"/>
      <c r="AA106" t="s" s="26">
        <v>75</v>
      </c>
      <c r="AB106" s="27">
        <v>0</v>
      </c>
    </row>
    <row r="107" ht="15.35" customHeight="1">
      <c r="A107" s="27">
        <v>572</v>
      </c>
      <c r="B107" t="s" s="26">
        <v>2119</v>
      </c>
      <c r="C107" t="s" s="26">
        <v>2194</v>
      </c>
      <c r="D107" t="s" s="26">
        <v>2195</v>
      </c>
      <c r="E107" t="s" s="26">
        <v>63</v>
      </c>
      <c r="F107" t="s" s="26">
        <v>64</v>
      </c>
      <c r="G107" t="s" s="26">
        <v>3201</v>
      </c>
      <c r="H107" s="28">
        <v>41225.387314814812</v>
      </c>
      <c r="I107" s="29"/>
      <c r="J107" t="s" s="26">
        <v>151</v>
      </c>
      <c r="K107" s="29"/>
      <c r="L107" s="29"/>
      <c r="M107" s="27">
        <v>566</v>
      </c>
      <c r="N107" t="s" s="26">
        <v>103</v>
      </c>
      <c r="O107" s="29"/>
      <c r="P107" s="29"/>
      <c r="Q107" s="27">
        <v>3</v>
      </c>
      <c r="R107" s="28">
        <v>41222.598958333336</v>
      </c>
      <c r="S107" t="s" s="26">
        <v>123</v>
      </c>
      <c r="T107" s="29"/>
      <c r="U107" t="s" s="26">
        <v>1172</v>
      </c>
      <c r="V107" t="s" s="26">
        <v>2195</v>
      </c>
      <c r="W107" t="s" s="26">
        <v>151</v>
      </c>
      <c r="X107" t="s" s="26">
        <v>163</v>
      </c>
      <c r="Y107" t="s" s="26">
        <v>3201</v>
      </c>
      <c r="Z107" s="29"/>
      <c r="AA107" t="s" s="26">
        <v>75</v>
      </c>
      <c r="AB107" s="27">
        <v>0</v>
      </c>
    </row>
    <row r="108" ht="15.35" customHeight="1">
      <c r="A108" s="27">
        <v>549</v>
      </c>
      <c r="B108" t="s" s="26">
        <v>2103</v>
      </c>
      <c r="C108" t="s" s="26">
        <v>2104</v>
      </c>
      <c r="D108" t="s" s="26">
        <v>2105</v>
      </c>
      <c r="E108" t="s" s="26">
        <v>63</v>
      </c>
      <c r="F108" t="s" s="26">
        <v>64</v>
      </c>
      <c r="G108" t="s" s="26">
        <v>2244</v>
      </c>
      <c r="H108" s="28">
        <v>41225.415069444447</v>
      </c>
      <c r="I108" s="29"/>
      <c r="J108" t="s" s="26">
        <v>67</v>
      </c>
      <c r="K108" s="29"/>
      <c r="L108" s="29"/>
      <c r="M108" s="29"/>
      <c r="N108" t="s" s="26">
        <v>103</v>
      </c>
      <c r="O108" s="29"/>
      <c r="P108" s="29"/>
      <c r="Q108" s="27">
        <v>5</v>
      </c>
      <c r="R108" s="28">
        <v>41211.384270833332</v>
      </c>
      <c r="S108" t="s" s="26">
        <v>123</v>
      </c>
      <c r="T108" s="29"/>
      <c r="U108" t="s" s="26">
        <v>71</v>
      </c>
      <c r="V108" t="s" s="26">
        <v>2143</v>
      </c>
      <c r="W108" t="s" s="26">
        <v>205</v>
      </c>
      <c r="X108" t="s" s="26">
        <v>126</v>
      </c>
      <c r="Y108" t="s" s="26">
        <v>2244</v>
      </c>
      <c r="Z108" s="29"/>
      <c r="AA108" t="s" s="26">
        <v>75</v>
      </c>
      <c r="AB108" s="27">
        <v>0</v>
      </c>
    </row>
    <row r="109" ht="15.35" customHeight="1">
      <c r="A109" s="27">
        <v>567</v>
      </c>
      <c r="B109" t="s" s="26">
        <v>2116</v>
      </c>
      <c r="C109" t="s" s="26">
        <v>2142</v>
      </c>
      <c r="D109" t="s" s="26">
        <v>2195</v>
      </c>
      <c r="E109" t="s" s="26">
        <v>63</v>
      </c>
      <c r="F109" t="s" s="26">
        <v>64</v>
      </c>
      <c r="G109" t="s" s="26">
        <v>3166</v>
      </c>
      <c r="H109" s="28">
        <v>41225.647766203707</v>
      </c>
      <c r="I109" s="29"/>
      <c r="J109" t="s" s="26">
        <v>151</v>
      </c>
      <c r="K109" s="29"/>
      <c r="L109" s="29"/>
      <c r="M109" s="29"/>
      <c r="N109" t="s" s="26">
        <v>103</v>
      </c>
      <c r="O109" s="29"/>
      <c r="P109" s="29"/>
      <c r="Q109" s="27">
        <v>5</v>
      </c>
      <c r="R109" s="28">
        <v>41221.316261574073</v>
      </c>
      <c r="S109" t="s" s="26">
        <v>123</v>
      </c>
      <c r="T109" s="29"/>
      <c r="U109" t="s" s="26">
        <v>1172</v>
      </c>
      <c r="V109" t="s" s="26">
        <v>2195</v>
      </c>
      <c r="W109" t="s" s="26">
        <v>151</v>
      </c>
      <c r="X109" t="s" s="26">
        <v>163</v>
      </c>
      <c r="Y109" t="s" s="26">
        <v>3166</v>
      </c>
      <c r="Z109" s="29"/>
      <c r="AA109" t="s" s="26">
        <v>75</v>
      </c>
      <c r="AB109" s="27">
        <v>0</v>
      </c>
    </row>
    <row r="110" ht="15.35" customHeight="1">
      <c r="A110" s="27">
        <v>569</v>
      </c>
      <c r="B110" t="s" s="26">
        <v>2116</v>
      </c>
      <c r="C110" t="s" s="26">
        <v>170</v>
      </c>
      <c r="D110" t="s" s="26">
        <v>2105</v>
      </c>
      <c r="E110" t="s" s="26">
        <v>63</v>
      </c>
      <c r="F110" t="s" s="26">
        <v>64</v>
      </c>
      <c r="G110" t="s" s="26">
        <v>2888</v>
      </c>
      <c r="H110" s="28">
        <v>41226.800682870373</v>
      </c>
      <c r="I110" s="29"/>
      <c r="J110" t="s" s="26">
        <v>67</v>
      </c>
      <c r="K110" s="29"/>
      <c r="L110" s="29"/>
      <c r="M110" s="29"/>
      <c r="N110" t="s" s="26">
        <v>103</v>
      </c>
      <c r="O110" s="29"/>
      <c r="P110" s="29"/>
      <c r="Q110" s="27">
        <v>4</v>
      </c>
      <c r="R110" s="28">
        <v>41221.903923611113</v>
      </c>
      <c r="S110" t="s" s="26">
        <v>123</v>
      </c>
      <c r="T110" s="29"/>
      <c r="U110" t="s" s="26">
        <v>865</v>
      </c>
      <c r="V110" t="s" s="26">
        <v>2123</v>
      </c>
      <c r="W110" t="s" s="26">
        <v>91</v>
      </c>
      <c r="X110" t="s" s="26">
        <v>290</v>
      </c>
      <c r="Y110" t="s" s="26">
        <v>2888</v>
      </c>
      <c r="Z110" s="29"/>
      <c r="AA110" t="s" s="26">
        <v>75</v>
      </c>
      <c r="AB110" s="27">
        <v>0</v>
      </c>
    </row>
    <row r="111" ht="15.35" customHeight="1">
      <c r="A111" s="27">
        <v>571</v>
      </c>
      <c r="B111" t="s" s="26">
        <v>2116</v>
      </c>
      <c r="C111" t="s" s="26">
        <v>2142</v>
      </c>
      <c r="D111" t="s" s="26">
        <v>2195</v>
      </c>
      <c r="E111" t="s" s="26">
        <v>63</v>
      </c>
      <c r="F111" t="s" s="26">
        <v>64</v>
      </c>
      <c r="G111" t="s" s="26">
        <v>2691</v>
      </c>
      <c r="H111" s="28">
        <v>41229.3775</v>
      </c>
      <c r="I111" s="29"/>
      <c r="J111" t="s" s="26">
        <v>151</v>
      </c>
      <c r="K111" t="s" s="26">
        <v>2692</v>
      </c>
      <c r="L111" s="29"/>
      <c r="M111" s="27">
        <v>574</v>
      </c>
      <c r="N111" t="s" s="26">
        <v>103</v>
      </c>
      <c r="O111" s="29"/>
      <c r="P111" s="29"/>
      <c r="Q111" s="27">
        <v>6</v>
      </c>
      <c r="R111" s="28">
        <v>41222.523935185185</v>
      </c>
      <c r="S111" t="s" s="26">
        <v>123</v>
      </c>
      <c r="T111" s="29"/>
      <c r="U111" t="s" s="26">
        <v>443</v>
      </c>
      <c r="V111" t="s" s="26">
        <v>2123</v>
      </c>
      <c r="W111" t="s" s="26">
        <v>91</v>
      </c>
      <c r="X111" t="s" s="26">
        <v>290</v>
      </c>
      <c r="Y111" t="s" s="26">
        <v>2691</v>
      </c>
      <c r="Z111" s="29"/>
      <c r="AA111" t="s" s="26">
        <v>75</v>
      </c>
      <c r="AB111" s="27">
        <v>0</v>
      </c>
    </row>
    <row r="112" ht="15.35" customHeight="1">
      <c r="A112" s="27">
        <v>574</v>
      </c>
      <c r="B112" t="s" s="26">
        <v>2116</v>
      </c>
      <c r="C112" t="s" s="26">
        <v>2142</v>
      </c>
      <c r="D112" t="s" s="26">
        <v>2195</v>
      </c>
      <c r="E112" t="s" s="26">
        <v>63</v>
      </c>
      <c r="F112" t="s" s="26">
        <v>64</v>
      </c>
      <c r="G112" t="s" s="26">
        <v>2483</v>
      </c>
      <c r="H112" s="28">
        <v>41229.377719907410</v>
      </c>
      <c r="I112" s="29"/>
      <c r="J112" t="s" s="26">
        <v>151</v>
      </c>
      <c r="K112" s="27">
        <v>571</v>
      </c>
      <c r="L112" s="29"/>
      <c r="M112" s="29"/>
      <c r="N112" t="s" s="26">
        <v>103</v>
      </c>
      <c r="O112" s="29"/>
      <c r="P112" s="29"/>
      <c r="Q112" s="27">
        <v>3</v>
      </c>
      <c r="R112" s="28">
        <v>41228.490347222221</v>
      </c>
      <c r="S112" t="s" s="26">
        <v>123</v>
      </c>
      <c r="T112" s="29"/>
      <c r="U112" t="s" s="26">
        <v>443</v>
      </c>
      <c r="V112" t="s" s="26">
        <v>2195</v>
      </c>
      <c r="W112" t="s" s="26">
        <v>151</v>
      </c>
      <c r="X112" t="s" s="26">
        <v>163</v>
      </c>
      <c r="Y112" t="s" s="26">
        <v>2483</v>
      </c>
      <c r="Z112" s="29"/>
      <c r="AA112" t="s" s="26">
        <v>75</v>
      </c>
      <c r="AB112" s="27">
        <v>0</v>
      </c>
    </row>
    <row r="113" ht="15.35" customHeight="1">
      <c r="A113" s="27">
        <v>575</v>
      </c>
      <c r="B113" t="s" s="26">
        <v>2116</v>
      </c>
      <c r="C113" t="s" s="26">
        <v>2142</v>
      </c>
      <c r="D113" t="s" s="26">
        <v>2195</v>
      </c>
      <c r="E113" t="s" s="26">
        <v>63</v>
      </c>
      <c r="F113" t="s" s="26">
        <v>64</v>
      </c>
      <c r="G113" t="s" s="26">
        <v>3215</v>
      </c>
      <c r="H113" s="28">
        <v>41229.377974537034</v>
      </c>
      <c r="I113" s="29"/>
      <c r="J113" t="s" s="26">
        <v>151</v>
      </c>
      <c r="K113" s="29"/>
      <c r="L113" s="29"/>
      <c r="M113" s="27">
        <v>571</v>
      </c>
      <c r="N113" t="s" s="26">
        <v>103</v>
      </c>
      <c r="O113" s="29"/>
      <c r="P113" s="29"/>
      <c r="Q113" s="27">
        <v>4</v>
      </c>
      <c r="R113" s="28">
        <v>41228.686979166669</v>
      </c>
      <c r="S113" t="s" s="26">
        <v>123</v>
      </c>
      <c r="T113" s="29"/>
      <c r="U113" t="s" s="26">
        <v>1172</v>
      </c>
      <c r="V113" t="s" s="26">
        <v>2195</v>
      </c>
      <c r="W113" t="s" s="26">
        <v>151</v>
      </c>
      <c r="X113" t="s" s="26">
        <v>163</v>
      </c>
      <c r="Y113" t="s" s="26">
        <v>3215</v>
      </c>
      <c r="Z113" s="29"/>
      <c r="AA113" t="s" s="26">
        <v>75</v>
      </c>
      <c r="AB113" s="27">
        <v>0</v>
      </c>
    </row>
    <row r="114" ht="15.35" customHeight="1">
      <c r="A114" s="27">
        <v>576</v>
      </c>
      <c r="B114" t="s" s="26">
        <v>2116</v>
      </c>
      <c r="C114" t="s" s="26">
        <v>2142</v>
      </c>
      <c r="D114" t="s" s="26">
        <v>2195</v>
      </c>
      <c r="E114" t="s" s="26">
        <v>63</v>
      </c>
      <c r="F114" t="s" s="26">
        <v>64</v>
      </c>
      <c r="G114" t="s" s="26">
        <v>2976</v>
      </c>
      <c r="H114" s="28">
        <v>41229.378275462965</v>
      </c>
      <c r="I114" s="29"/>
      <c r="J114" t="s" s="26">
        <v>151</v>
      </c>
      <c r="K114" s="29"/>
      <c r="L114" s="29"/>
      <c r="M114" s="27">
        <v>571</v>
      </c>
      <c r="N114" t="s" s="26">
        <v>103</v>
      </c>
      <c r="O114" s="29"/>
      <c r="P114" s="29"/>
      <c r="Q114" s="27">
        <v>2</v>
      </c>
      <c r="R114" s="28">
        <v>41229.366215277776</v>
      </c>
      <c r="S114" t="s" s="26">
        <v>123</v>
      </c>
      <c r="T114" s="29"/>
      <c r="U114" t="s" s="26">
        <v>1172</v>
      </c>
      <c r="V114" t="s" s="26">
        <v>2195</v>
      </c>
      <c r="W114" t="s" s="26">
        <v>151</v>
      </c>
      <c r="X114" t="s" s="26">
        <v>163</v>
      </c>
      <c r="Y114" t="s" s="26">
        <v>2976</v>
      </c>
      <c r="Z114" s="29"/>
      <c r="AA114" t="s" s="26">
        <v>75</v>
      </c>
      <c r="AB114" s="27">
        <v>0</v>
      </c>
    </row>
    <row r="115" ht="15.35" customHeight="1">
      <c r="A115" s="27">
        <v>458</v>
      </c>
      <c r="B115" t="s" s="26">
        <v>2116</v>
      </c>
      <c r="C115" t="s" s="26">
        <v>170</v>
      </c>
      <c r="D115" t="s" s="26">
        <v>2200</v>
      </c>
      <c r="E115" t="s" s="26">
        <v>63</v>
      </c>
      <c r="F115" t="s" s="26">
        <v>64</v>
      </c>
      <c r="G115" t="s" s="26">
        <v>2500</v>
      </c>
      <c r="H115" s="28">
        <v>41229.994085648148</v>
      </c>
      <c r="I115" s="29"/>
      <c r="J115" t="s" s="26">
        <v>1222</v>
      </c>
      <c r="K115" s="27">
        <v>453</v>
      </c>
      <c r="L115" s="29"/>
      <c r="M115" s="29"/>
      <c r="N115" t="s" s="26">
        <v>103</v>
      </c>
      <c r="O115" s="29"/>
      <c r="P115" s="29"/>
      <c r="Q115" s="27">
        <v>3</v>
      </c>
      <c r="R115" s="28">
        <v>41175.800104166665</v>
      </c>
      <c r="S115" t="s" s="26">
        <v>123</v>
      </c>
      <c r="T115" s="29"/>
      <c r="U115" t="s" s="26">
        <v>443</v>
      </c>
      <c r="V115" t="s" s="26">
        <v>2123</v>
      </c>
      <c r="W115" t="s" s="26">
        <v>91</v>
      </c>
      <c r="X115" t="s" s="26">
        <v>163</v>
      </c>
      <c r="Y115" t="s" s="26">
        <v>2500</v>
      </c>
      <c r="Z115" s="29"/>
      <c r="AA115" t="s" s="26">
        <v>75</v>
      </c>
      <c r="AB115" s="27">
        <v>0</v>
      </c>
    </row>
    <row r="116" ht="15.35" customHeight="1">
      <c r="A116" s="27">
        <v>452</v>
      </c>
      <c r="B116" t="s" s="26">
        <v>2116</v>
      </c>
      <c r="C116" t="s" s="26">
        <v>170</v>
      </c>
      <c r="D116" t="s" s="26">
        <v>2200</v>
      </c>
      <c r="E116" t="s" s="26">
        <v>63</v>
      </c>
      <c r="F116" t="s" s="26">
        <v>64</v>
      </c>
      <c r="G116" t="s" s="26">
        <v>2659</v>
      </c>
      <c r="H116" s="28">
        <v>41230.033275462964</v>
      </c>
      <c r="I116" s="29"/>
      <c r="J116" t="s" s="26">
        <v>1222</v>
      </c>
      <c r="K116" s="27">
        <v>453</v>
      </c>
      <c r="L116" s="29"/>
      <c r="M116" s="29"/>
      <c r="N116" t="s" s="26">
        <v>103</v>
      </c>
      <c r="O116" s="29"/>
      <c r="P116" s="29"/>
      <c r="Q116" s="27">
        <v>4</v>
      </c>
      <c r="R116" s="28">
        <v>41171.682719907411</v>
      </c>
      <c r="S116" t="s" s="26">
        <v>920</v>
      </c>
      <c r="T116" s="29"/>
      <c r="U116" t="s" s="26">
        <v>443</v>
      </c>
      <c r="V116" t="s" s="26">
        <v>2115</v>
      </c>
      <c r="W116" t="s" s="26">
        <v>125</v>
      </c>
      <c r="X116" t="s" s="26">
        <v>163</v>
      </c>
      <c r="Y116" t="s" s="26">
        <v>2659</v>
      </c>
      <c r="Z116" s="29"/>
      <c r="AA116" t="s" s="26">
        <v>75</v>
      </c>
      <c r="AB116" s="27">
        <v>0</v>
      </c>
    </row>
    <row r="117" ht="15.35" customHeight="1">
      <c r="A117" s="27">
        <v>552</v>
      </c>
      <c r="B117" t="s" s="26">
        <v>2116</v>
      </c>
      <c r="C117" t="s" s="26">
        <v>170</v>
      </c>
      <c r="D117" t="s" s="26">
        <v>2200</v>
      </c>
      <c r="E117" t="s" s="26">
        <v>63</v>
      </c>
      <c r="F117" t="s" s="26">
        <v>64</v>
      </c>
      <c r="G117" t="s" s="26">
        <v>2552</v>
      </c>
      <c r="H117" s="28">
        <v>41230.033993055556</v>
      </c>
      <c r="I117" s="29"/>
      <c r="J117" t="s" s="26">
        <v>1222</v>
      </c>
      <c r="K117" s="29"/>
      <c r="L117" s="29"/>
      <c r="M117" s="29"/>
      <c r="N117" t="s" s="26">
        <v>103</v>
      </c>
      <c r="O117" s="29"/>
      <c r="P117" s="29"/>
      <c r="Q117" s="27">
        <v>6</v>
      </c>
      <c r="R117" s="28">
        <v>41212.406944444447</v>
      </c>
      <c r="S117" t="s" s="26">
        <v>920</v>
      </c>
      <c r="T117" s="29"/>
      <c r="U117" t="s" s="26">
        <v>443</v>
      </c>
      <c r="V117" t="s" s="26">
        <v>2115</v>
      </c>
      <c r="W117" t="s" s="26">
        <v>125</v>
      </c>
      <c r="X117" t="s" s="26">
        <v>163</v>
      </c>
      <c r="Y117" t="s" s="26">
        <v>2552</v>
      </c>
      <c r="Z117" s="29"/>
      <c r="AA117" t="s" s="26">
        <v>75</v>
      </c>
      <c r="AB117" s="27">
        <v>0</v>
      </c>
    </row>
    <row r="118" ht="15.35" customHeight="1">
      <c r="A118" s="27">
        <v>402</v>
      </c>
      <c r="B118" t="s" s="26">
        <v>2109</v>
      </c>
      <c r="C118" t="s" s="26">
        <v>2239</v>
      </c>
      <c r="D118" t="s" s="26">
        <v>2185</v>
      </c>
      <c r="E118" t="s" s="26">
        <v>63</v>
      </c>
      <c r="F118" t="s" s="26">
        <v>214</v>
      </c>
      <c r="G118" t="s" s="26">
        <v>3178</v>
      </c>
      <c r="H118" s="28">
        <v>41231.757743055554</v>
      </c>
      <c r="I118" s="29"/>
      <c r="J118" t="s" s="26">
        <v>129</v>
      </c>
      <c r="K118" s="29"/>
      <c r="L118" s="29"/>
      <c r="M118" s="29"/>
      <c r="N118" t="s" s="26">
        <v>103</v>
      </c>
      <c r="O118" s="29"/>
      <c r="P118" s="29"/>
      <c r="Q118" s="27">
        <v>3</v>
      </c>
      <c r="R118" s="28">
        <v>41147.491886574076</v>
      </c>
      <c r="S118" t="s" s="26">
        <v>123</v>
      </c>
      <c r="T118" s="29"/>
      <c r="U118" t="s" s="26">
        <v>1172</v>
      </c>
      <c r="V118" t="s" s="26">
        <v>2123</v>
      </c>
      <c r="W118" t="s" s="26">
        <v>91</v>
      </c>
      <c r="X118" t="s" s="26">
        <v>163</v>
      </c>
      <c r="Y118" t="s" s="26">
        <v>3178</v>
      </c>
      <c r="Z118" s="29"/>
      <c r="AA118" t="s" s="26">
        <v>75</v>
      </c>
      <c r="AB118" s="27">
        <v>0</v>
      </c>
    </row>
    <row r="119" ht="15.35" customHeight="1">
      <c r="A119" s="27">
        <v>397</v>
      </c>
      <c r="B119" t="s" s="26">
        <v>2109</v>
      </c>
      <c r="C119" t="s" s="26">
        <v>2239</v>
      </c>
      <c r="D119" t="s" s="26">
        <v>2185</v>
      </c>
      <c r="E119" t="s" s="26">
        <v>63</v>
      </c>
      <c r="F119" t="s" s="26">
        <v>214</v>
      </c>
      <c r="G119" t="s" s="26">
        <v>2319</v>
      </c>
      <c r="H119" s="28">
        <v>41231.758125</v>
      </c>
      <c r="I119" s="29"/>
      <c r="J119" t="s" s="26">
        <v>129</v>
      </c>
      <c r="K119" s="29"/>
      <c r="L119" s="29"/>
      <c r="M119" s="29"/>
      <c r="N119" t="s" s="26">
        <v>103</v>
      </c>
      <c r="O119" s="29"/>
      <c r="P119" s="29"/>
      <c r="Q119" s="27">
        <v>7</v>
      </c>
      <c r="R119" s="28">
        <v>41146.637083333335</v>
      </c>
      <c r="S119" t="s" s="26">
        <v>123</v>
      </c>
      <c r="T119" s="29"/>
      <c r="U119" t="s" s="26">
        <v>71</v>
      </c>
      <c r="V119" t="s" s="26">
        <v>2123</v>
      </c>
      <c r="W119" t="s" s="26">
        <v>91</v>
      </c>
      <c r="X119" t="s" s="26">
        <v>163</v>
      </c>
      <c r="Y119" t="s" s="26">
        <v>2319</v>
      </c>
      <c r="Z119" s="29"/>
      <c r="AA119" t="s" s="26">
        <v>75</v>
      </c>
      <c r="AB119" s="27">
        <v>0</v>
      </c>
    </row>
    <row r="120" ht="15.35" customHeight="1">
      <c r="A120" s="27">
        <v>196</v>
      </c>
      <c r="B120" t="s" s="26">
        <v>2109</v>
      </c>
      <c r="C120" t="s" s="26">
        <v>2239</v>
      </c>
      <c r="D120" t="s" s="26">
        <v>2185</v>
      </c>
      <c r="E120" t="s" s="26">
        <v>63</v>
      </c>
      <c r="F120" t="s" s="26">
        <v>214</v>
      </c>
      <c r="G120" t="s" s="26">
        <v>2660</v>
      </c>
      <c r="H120" s="28">
        <v>41231.758946759262</v>
      </c>
      <c r="I120" s="29"/>
      <c r="J120" t="s" s="26">
        <v>129</v>
      </c>
      <c r="K120" s="29"/>
      <c r="L120" s="29"/>
      <c r="M120" s="29"/>
      <c r="N120" t="s" s="26">
        <v>103</v>
      </c>
      <c r="O120" s="29"/>
      <c r="P120" s="29"/>
      <c r="Q120" s="27">
        <v>6</v>
      </c>
      <c r="R120" s="28">
        <v>41052.4971412037</v>
      </c>
      <c r="S120" t="s" s="26">
        <v>123</v>
      </c>
      <c r="T120" s="29"/>
      <c r="U120" t="s" s="26">
        <v>443</v>
      </c>
      <c r="V120" t="s" s="26">
        <v>2123</v>
      </c>
      <c r="W120" t="s" s="26">
        <v>91</v>
      </c>
      <c r="X120" t="s" s="26">
        <v>163</v>
      </c>
      <c r="Y120" t="s" s="26">
        <v>2660</v>
      </c>
      <c r="Z120" s="29"/>
      <c r="AA120" t="s" s="26">
        <v>75</v>
      </c>
      <c r="AB120" s="27">
        <v>0</v>
      </c>
    </row>
    <row r="121" ht="15.35" customHeight="1">
      <c r="A121" s="27">
        <v>483</v>
      </c>
      <c r="B121" t="s" s="26">
        <v>2116</v>
      </c>
      <c r="C121" t="s" s="26">
        <v>2142</v>
      </c>
      <c r="D121" t="s" s="26">
        <v>2115</v>
      </c>
      <c r="E121" t="s" s="26">
        <v>63</v>
      </c>
      <c r="F121" t="s" s="26">
        <v>64</v>
      </c>
      <c r="G121" t="s" s="26">
        <v>2243</v>
      </c>
      <c r="H121" s="28">
        <v>41234.5340625</v>
      </c>
      <c r="I121" s="29"/>
      <c r="J121" t="s" s="26">
        <v>125</v>
      </c>
      <c r="K121" s="29"/>
      <c r="L121" s="29"/>
      <c r="M121" s="29"/>
      <c r="N121" t="s" s="26">
        <v>2114</v>
      </c>
      <c r="O121" s="29"/>
      <c r="P121" s="29"/>
      <c r="Q121" s="27">
        <v>10</v>
      </c>
      <c r="R121" s="28">
        <v>41183.644965277781</v>
      </c>
      <c r="S121" t="s" s="26">
        <v>920</v>
      </c>
      <c r="T121" s="29"/>
      <c r="U121" t="s" s="26">
        <v>71</v>
      </c>
      <c r="V121" t="s" s="26">
        <v>2115</v>
      </c>
      <c r="W121" t="s" s="26">
        <v>125</v>
      </c>
      <c r="X121" t="s" s="26">
        <v>126</v>
      </c>
      <c r="Y121" t="s" s="26">
        <v>2243</v>
      </c>
      <c r="Z121" s="29"/>
      <c r="AA121" t="s" s="26">
        <v>75</v>
      </c>
      <c r="AB121" s="27">
        <v>0</v>
      </c>
    </row>
    <row r="122" ht="15.35" customHeight="1">
      <c r="A122" s="27">
        <v>237</v>
      </c>
      <c r="B122" t="s" s="26">
        <v>2109</v>
      </c>
      <c r="C122" t="s" s="26">
        <v>170</v>
      </c>
      <c r="D122" t="s" s="26">
        <v>2159</v>
      </c>
      <c r="E122" t="s" s="26">
        <v>63</v>
      </c>
      <c r="F122" t="s" s="26">
        <v>64</v>
      </c>
      <c r="G122" t="s" s="26">
        <v>2929</v>
      </c>
      <c r="H122" s="28">
        <v>41242.639351851853</v>
      </c>
      <c r="I122" s="29"/>
      <c r="J122" t="s" s="26">
        <v>492</v>
      </c>
      <c r="K122" s="29"/>
      <c r="L122" s="29"/>
      <c r="M122" s="29"/>
      <c r="N122" t="s" s="26">
        <v>103</v>
      </c>
      <c r="O122" s="29"/>
      <c r="P122" s="29"/>
      <c r="Q122" s="27">
        <v>7</v>
      </c>
      <c r="R122" s="28">
        <v>41113.275798611110</v>
      </c>
      <c r="S122" t="s" s="26">
        <v>123</v>
      </c>
      <c r="T122" s="29"/>
      <c r="U122" t="s" s="26">
        <v>865</v>
      </c>
      <c r="V122" t="s" s="26">
        <v>2123</v>
      </c>
      <c r="W122" t="s" s="26">
        <v>91</v>
      </c>
      <c r="X122" t="s" s="26">
        <v>293</v>
      </c>
      <c r="Y122" t="s" s="26">
        <v>2929</v>
      </c>
      <c r="Z122" s="29"/>
      <c r="AA122" t="s" s="26">
        <v>75</v>
      </c>
      <c r="AB122" s="27">
        <v>0</v>
      </c>
    </row>
    <row r="123" ht="15.35" customHeight="1">
      <c r="A123" s="27">
        <v>578</v>
      </c>
      <c r="B123" t="s" s="26">
        <v>2109</v>
      </c>
      <c r="C123" t="s" s="26">
        <v>2157</v>
      </c>
      <c r="D123" t="s" s="26">
        <v>2200</v>
      </c>
      <c r="E123" t="s" s="26">
        <v>63</v>
      </c>
      <c r="F123" t="s" s="26">
        <v>64</v>
      </c>
      <c r="G123" t="s" s="26">
        <v>2991</v>
      </c>
      <c r="H123" s="28">
        <v>41242.748472222222</v>
      </c>
      <c r="I123" s="29"/>
      <c r="J123" t="s" s="26">
        <v>1222</v>
      </c>
      <c r="K123" s="29"/>
      <c r="L123" s="29"/>
      <c r="M123" s="29"/>
      <c r="N123" t="s" s="26">
        <v>103</v>
      </c>
      <c r="O123" s="29"/>
      <c r="P123" s="29"/>
      <c r="Q123" s="27">
        <v>4</v>
      </c>
      <c r="R123" s="28">
        <v>41231.866597222222</v>
      </c>
      <c r="S123" t="s" s="26">
        <v>123</v>
      </c>
      <c r="T123" s="29"/>
      <c r="U123" t="s" s="26">
        <v>1172</v>
      </c>
      <c r="V123" t="s" s="26">
        <v>2363</v>
      </c>
      <c r="W123" t="s" s="26">
        <v>253</v>
      </c>
      <c r="X123" t="s" s="26">
        <v>163</v>
      </c>
      <c r="Y123" t="s" s="26">
        <v>2991</v>
      </c>
      <c r="Z123" s="29"/>
      <c r="AA123" t="s" s="26">
        <v>75</v>
      </c>
      <c r="AB123" s="27">
        <v>0</v>
      </c>
    </row>
    <row r="124" ht="15.35" customHeight="1">
      <c r="A124" s="27">
        <v>505</v>
      </c>
      <c r="B124" t="s" s="26">
        <v>2116</v>
      </c>
      <c r="C124" t="s" s="26">
        <v>170</v>
      </c>
      <c r="D124" t="s" s="26">
        <v>2195</v>
      </c>
      <c r="E124" t="s" s="26">
        <v>63</v>
      </c>
      <c r="F124" t="s" s="26">
        <v>64</v>
      </c>
      <c r="G124" t="s" s="26">
        <v>2353</v>
      </c>
      <c r="H124" s="28">
        <v>41247.6682175926</v>
      </c>
      <c r="I124" s="29"/>
      <c r="J124" t="s" s="26">
        <v>151</v>
      </c>
      <c r="K124" s="29"/>
      <c r="L124" s="29"/>
      <c r="M124" s="29"/>
      <c r="N124" t="s" s="26">
        <v>103</v>
      </c>
      <c r="O124" s="29"/>
      <c r="P124" s="29"/>
      <c r="Q124" s="27">
        <v>6</v>
      </c>
      <c r="R124" s="28">
        <v>41192.312245370369</v>
      </c>
      <c r="S124" t="s" s="26">
        <v>123</v>
      </c>
      <c r="T124" s="29"/>
      <c r="U124" t="s" s="26">
        <v>71</v>
      </c>
      <c r="V124" t="s" s="26">
        <v>2195</v>
      </c>
      <c r="W124" t="s" s="26">
        <v>151</v>
      </c>
      <c r="X124" t="s" s="26">
        <v>163</v>
      </c>
      <c r="Y124" t="s" s="26">
        <v>2353</v>
      </c>
      <c r="Z124" s="29"/>
      <c r="AA124" t="s" s="26">
        <v>75</v>
      </c>
      <c r="AB124" s="27">
        <v>0</v>
      </c>
    </row>
    <row r="125" ht="15.35" customHeight="1">
      <c r="A125" s="27">
        <v>588</v>
      </c>
      <c r="B125" t="s" s="26">
        <v>2116</v>
      </c>
      <c r="C125" t="s" s="26">
        <v>2142</v>
      </c>
      <c r="D125" t="s" s="26">
        <v>2200</v>
      </c>
      <c r="E125" t="s" s="26">
        <v>63</v>
      </c>
      <c r="F125" t="s" s="26">
        <v>64</v>
      </c>
      <c r="G125" t="s" s="26">
        <v>3056</v>
      </c>
      <c r="H125" s="28">
        <v>41249.096423611110</v>
      </c>
      <c r="I125" s="29"/>
      <c r="J125" t="s" s="26">
        <v>1222</v>
      </c>
      <c r="K125" s="29"/>
      <c r="L125" s="29"/>
      <c r="M125" s="29"/>
      <c r="N125" t="s" s="26">
        <v>103</v>
      </c>
      <c r="O125" s="29"/>
      <c r="P125" s="29"/>
      <c r="Q125" s="27">
        <v>3</v>
      </c>
      <c r="R125" s="28">
        <v>41247.953993055555</v>
      </c>
      <c r="S125" t="s" s="26">
        <v>103</v>
      </c>
      <c r="T125" s="29"/>
      <c r="U125" t="s" s="26">
        <v>1172</v>
      </c>
      <c r="V125" t="s" s="26">
        <v>2200</v>
      </c>
      <c r="W125" t="s" s="26">
        <v>1222</v>
      </c>
      <c r="X125" t="s" s="26">
        <v>163</v>
      </c>
      <c r="Y125" t="s" s="26">
        <v>3056</v>
      </c>
      <c r="Z125" s="29"/>
      <c r="AA125" t="s" s="26">
        <v>75</v>
      </c>
      <c r="AB125" s="27">
        <v>0</v>
      </c>
    </row>
    <row r="126" ht="15.35" customHeight="1">
      <c r="A126" s="27">
        <v>587</v>
      </c>
      <c r="B126" t="s" s="26">
        <v>2116</v>
      </c>
      <c r="C126" t="s" s="26">
        <v>2142</v>
      </c>
      <c r="D126" t="s" s="26">
        <v>2200</v>
      </c>
      <c r="E126" t="s" s="26">
        <v>63</v>
      </c>
      <c r="F126" t="s" s="26">
        <v>64</v>
      </c>
      <c r="G126" t="s" s="26">
        <v>3038</v>
      </c>
      <c r="H126" s="28">
        <v>41249.097245370373</v>
      </c>
      <c r="I126" s="29"/>
      <c r="J126" t="s" s="26">
        <v>1222</v>
      </c>
      <c r="K126" s="29"/>
      <c r="L126" s="29"/>
      <c r="M126" s="29"/>
      <c r="N126" t="s" s="26">
        <v>103</v>
      </c>
      <c r="O126" s="29"/>
      <c r="P126" s="29"/>
      <c r="Q126" s="27">
        <v>10</v>
      </c>
      <c r="R126" s="28">
        <v>41247.951944444445</v>
      </c>
      <c r="S126" t="s" s="26">
        <v>103</v>
      </c>
      <c r="T126" s="29"/>
      <c r="U126" t="s" s="26">
        <v>1172</v>
      </c>
      <c r="V126" t="s" s="26">
        <v>2200</v>
      </c>
      <c r="W126" t="s" s="26">
        <v>1222</v>
      </c>
      <c r="X126" t="s" s="26">
        <v>163</v>
      </c>
      <c r="Y126" t="s" s="26">
        <v>3038</v>
      </c>
      <c r="Z126" s="29"/>
      <c r="AA126" t="s" s="26">
        <v>75</v>
      </c>
      <c r="AB126" s="27">
        <v>0</v>
      </c>
    </row>
    <row r="127" ht="15.35" customHeight="1">
      <c r="A127" s="27">
        <v>543</v>
      </c>
      <c r="B127" t="s" s="26">
        <v>2119</v>
      </c>
      <c r="C127" t="s" s="26">
        <v>2120</v>
      </c>
      <c r="D127" t="s" s="26">
        <v>2105</v>
      </c>
      <c r="E127" t="s" s="26">
        <v>63</v>
      </c>
      <c r="F127" t="s" s="26">
        <v>152</v>
      </c>
      <c r="G127" t="s" s="26">
        <v>2419</v>
      </c>
      <c r="H127" s="28">
        <v>41253.338807870372</v>
      </c>
      <c r="I127" s="29"/>
      <c r="J127" t="s" s="26">
        <v>67</v>
      </c>
      <c r="K127" s="29"/>
      <c r="L127" s="29"/>
      <c r="M127" s="29"/>
      <c r="N127" t="s" s="26">
        <v>2136</v>
      </c>
      <c r="O127" s="29"/>
      <c r="P127" s="29"/>
      <c r="Q127" s="27">
        <v>5</v>
      </c>
      <c r="R127" s="28">
        <v>41203.8474074074</v>
      </c>
      <c r="S127" t="s" s="26">
        <v>123</v>
      </c>
      <c r="T127" s="29"/>
      <c r="U127" t="s" s="26">
        <v>443</v>
      </c>
      <c r="V127" t="s" s="26">
        <v>2137</v>
      </c>
      <c r="W127" t="s" s="26">
        <v>2138</v>
      </c>
      <c r="X127" t="s" s="26">
        <v>126</v>
      </c>
      <c r="Y127" t="s" s="26">
        <v>2419</v>
      </c>
      <c r="Z127" s="29"/>
      <c r="AA127" t="s" s="26">
        <v>75</v>
      </c>
      <c r="AB127" s="27">
        <v>0</v>
      </c>
    </row>
    <row r="128" ht="15.35" customHeight="1">
      <c r="A128" s="27">
        <v>544</v>
      </c>
      <c r="B128" t="s" s="26">
        <v>2109</v>
      </c>
      <c r="C128" t="s" s="26">
        <v>2134</v>
      </c>
      <c r="D128" t="s" s="26">
        <v>2105</v>
      </c>
      <c r="E128" t="s" s="26">
        <v>63</v>
      </c>
      <c r="F128" t="s" s="26">
        <v>130</v>
      </c>
      <c r="G128" t="s" s="26">
        <v>2135</v>
      </c>
      <c r="H128" s="28">
        <v>41253.340428240743</v>
      </c>
      <c r="I128" s="29"/>
      <c r="J128" t="s" s="26">
        <v>67</v>
      </c>
      <c r="K128" s="29"/>
      <c r="L128" s="29"/>
      <c r="M128" s="29"/>
      <c r="N128" t="s" s="26">
        <v>2136</v>
      </c>
      <c r="O128" s="29"/>
      <c r="P128" s="29"/>
      <c r="Q128" s="27">
        <v>6</v>
      </c>
      <c r="R128" s="28">
        <v>41203.852164351854</v>
      </c>
      <c r="S128" t="s" s="26">
        <v>123</v>
      </c>
      <c r="T128" s="29"/>
      <c r="U128" t="s" s="26">
        <v>71</v>
      </c>
      <c r="V128" t="s" s="26">
        <v>2137</v>
      </c>
      <c r="W128" t="s" s="26">
        <v>2138</v>
      </c>
      <c r="X128" t="s" s="26">
        <v>74</v>
      </c>
      <c r="Y128" t="s" s="26">
        <v>2135</v>
      </c>
      <c r="Z128" s="29"/>
      <c r="AA128" t="s" s="26">
        <v>75</v>
      </c>
      <c r="AB128" s="27">
        <v>0</v>
      </c>
    </row>
    <row r="129" ht="15.35" customHeight="1">
      <c r="A129" s="27">
        <v>493</v>
      </c>
      <c r="B129" t="s" s="26">
        <v>2119</v>
      </c>
      <c r="C129" t="s" s="26">
        <v>2194</v>
      </c>
      <c r="D129" t="s" s="26">
        <v>2202</v>
      </c>
      <c r="E129" t="s" s="26">
        <v>63</v>
      </c>
      <c r="F129" t="s" s="26">
        <v>64</v>
      </c>
      <c r="G129" t="s" s="26">
        <v>2343</v>
      </c>
      <c r="H129" s="28">
        <v>41253.395393518520</v>
      </c>
      <c r="I129" s="29"/>
      <c r="J129" t="s" s="26">
        <v>1271</v>
      </c>
      <c r="K129" s="29"/>
      <c r="L129" s="29"/>
      <c r="M129" s="29"/>
      <c r="N129" t="s" s="26">
        <v>103</v>
      </c>
      <c r="O129" s="29"/>
      <c r="P129" s="29"/>
      <c r="Q129" s="27">
        <v>21</v>
      </c>
      <c r="R129" s="28">
        <v>41185.8071875</v>
      </c>
      <c r="S129" t="s" s="26">
        <v>920</v>
      </c>
      <c r="T129" s="29"/>
      <c r="U129" t="s" s="26">
        <v>71</v>
      </c>
      <c r="V129" t="s" s="26">
        <v>2115</v>
      </c>
      <c r="W129" t="s" s="26">
        <v>125</v>
      </c>
      <c r="X129" t="s" s="26">
        <v>163</v>
      </c>
      <c r="Y129" t="s" s="26">
        <v>2343</v>
      </c>
      <c r="Z129" s="29"/>
      <c r="AA129" t="s" s="26">
        <v>75</v>
      </c>
      <c r="AB129" s="27">
        <v>0</v>
      </c>
    </row>
    <row r="130" ht="15.35" customHeight="1">
      <c r="A130" s="27">
        <v>318</v>
      </c>
      <c r="B130" t="s" s="26">
        <v>2109</v>
      </c>
      <c r="C130" t="s" s="26">
        <v>170</v>
      </c>
      <c r="D130" t="s" s="26">
        <v>2673</v>
      </c>
      <c r="E130" t="s" s="26">
        <v>63</v>
      </c>
      <c r="F130" t="s" s="26">
        <v>64</v>
      </c>
      <c r="G130" t="s" s="26">
        <v>2674</v>
      </c>
      <c r="H130" s="28">
        <v>41254.879548611112</v>
      </c>
      <c r="I130" s="29"/>
      <c r="J130" t="s" s="26">
        <v>2675</v>
      </c>
      <c r="K130" s="29"/>
      <c r="L130" s="29"/>
      <c r="M130" s="29"/>
      <c r="N130" t="s" s="26">
        <v>103</v>
      </c>
      <c r="O130" t="s" s="26">
        <v>631</v>
      </c>
      <c r="P130" s="29"/>
      <c r="Q130" s="27">
        <v>5</v>
      </c>
      <c r="R130" s="28">
        <v>41127.414942129632</v>
      </c>
      <c r="S130" t="s" s="26">
        <v>123</v>
      </c>
      <c r="T130" s="29"/>
      <c r="U130" t="s" s="26">
        <v>443</v>
      </c>
      <c r="V130" t="s" s="26">
        <v>2676</v>
      </c>
      <c r="W130" t="s" s="26">
        <v>2677</v>
      </c>
      <c r="X130" t="s" s="26">
        <v>287</v>
      </c>
      <c r="Y130" t="s" s="26">
        <v>2674</v>
      </c>
      <c r="Z130" t="s" s="26">
        <v>2678</v>
      </c>
      <c r="AA130" t="s" s="26">
        <v>75</v>
      </c>
      <c r="AB130" s="27">
        <v>0</v>
      </c>
    </row>
    <row r="131" ht="15.35" customHeight="1">
      <c r="A131" s="27">
        <v>449</v>
      </c>
      <c r="B131" t="s" s="26">
        <v>2116</v>
      </c>
      <c r="C131" t="s" s="26">
        <v>170</v>
      </c>
      <c r="D131" t="s" s="26">
        <v>2105</v>
      </c>
      <c r="E131" t="s" s="26">
        <v>63</v>
      </c>
      <c r="F131" t="s" s="26">
        <v>64</v>
      </c>
      <c r="G131" t="s" s="26">
        <v>2822</v>
      </c>
      <c r="H131" s="28">
        <v>41257.545636574076</v>
      </c>
      <c r="I131" s="29"/>
      <c r="J131" t="s" s="26">
        <v>67</v>
      </c>
      <c r="K131" s="29"/>
      <c r="L131" s="29"/>
      <c r="M131" s="29"/>
      <c r="N131" t="s" s="26">
        <v>103</v>
      </c>
      <c r="O131" s="29"/>
      <c r="P131" s="29"/>
      <c r="Q131" s="27">
        <v>7</v>
      </c>
      <c r="R131" s="28">
        <v>41166.444178240738</v>
      </c>
      <c r="S131" t="s" s="26">
        <v>123</v>
      </c>
      <c r="T131" s="29"/>
      <c r="U131" t="s" s="26">
        <v>865</v>
      </c>
      <c r="V131" t="s" s="26">
        <v>2123</v>
      </c>
      <c r="W131" t="s" s="26">
        <v>91</v>
      </c>
      <c r="X131" t="s" s="26">
        <v>163</v>
      </c>
      <c r="Y131" t="s" s="26">
        <v>2822</v>
      </c>
      <c r="Z131" s="29"/>
      <c r="AA131" t="s" s="26">
        <v>75</v>
      </c>
      <c r="AB131" s="27">
        <v>0</v>
      </c>
    </row>
    <row r="132" ht="15.35" customHeight="1">
      <c r="A132" s="27">
        <v>218</v>
      </c>
      <c r="B132" t="s" s="26">
        <v>2109</v>
      </c>
      <c r="C132" t="s" s="26">
        <v>2239</v>
      </c>
      <c r="D132" t="s" s="26">
        <v>2185</v>
      </c>
      <c r="E132" t="s" s="26">
        <v>63</v>
      </c>
      <c r="F132" t="s" s="26">
        <v>214</v>
      </c>
      <c r="G132" t="s" s="26">
        <v>2687</v>
      </c>
      <c r="H132" s="28">
        <v>41266.942835648151</v>
      </c>
      <c r="I132" s="29"/>
      <c r="J132" t="s" s="26">
        <v>129</v>
      </c>
      <c r="K132" s="29"/>
      <c r="L132" s="29"/>
      <c r="M132" s="29"/>
      <c r="N132" t="s" s="26">
        <v>103</v>
      </c>
      <c r="O132" s="29"/>
      <c r="P132" s="29"/>
      <c r="Q132" s="27">
        <v>6</v>
      </c>
      <c r="R132" s="28">
        <v>41103.333541666667</v>
      </c>
      <c r="S132" t="s" s="26">
        <v>920</v>
      </c>
      <c r="T132" s="29"/>
      <c r="U132" t="s" s="26">
        <v>443</v>
      </c>
      <c r="V132" t="s" s="26">
        <v>2115</v>
      </c>
      <c r="W132" t="s" s="26">
        <v>125</v>
      </c>
      <c r="X132" t="s" s="26">
        <v>290</v>
      </c>
      <c r="Y132" t="s" s="26">
        <v>2687</v>
      </c>
      <c r="Z132" s="29"/>
      <c r="AA132" t="s" s="26">
        <v>75</v>
      </c>
      <c r="AB132" s="27">
        <v>0</v>
      </c>
    </row>
    <row r="133" ht="15.35" customHeight="1">
      <c r="A133" s="27">
        <v>404</v>
      </c>
      <c r="B133" t="s" s="26">
        <v>2109</v>
      </c>
      <c r="C133" t="s" s="26">
        <v>2239</v>
      </c>
      <c r="D133" t="s" s="26">
        <v>2185</v>
      </c>
      <c r="E133" t="s" s="26">
        <v>63</v>
      </c>
      <c r="F133" t="s" s="26">
        <v>64</v>
      </c>
      <c r="G133" t="s" s="26">
        <v>2646</v>
      </c>
      <c r="H133" s="28">
        <v>41267.8025</v>
      </c>
      <c r="I133" s="29"/>
      <c r="J133" t="s" s="26">
        <v>129</v>
      </c>
      <c r="K133" s="29"/>
      <c r="L133" s="29"/>
      <c r="M133" s="29"/>
      <c r="N133" t="s" s="26">
        <v>103</v>
      </c>
      <c r="O133" s="29"/>
      <c r="P133" s="29"/>
      <c r="Q133" s="27">
        <v>7</v>
      </c>
      <c r="R133" s="28">
        <v>41147.499131944445</v>
      </c>
      <c r="S133" t="s" s="26">
        <v>123</v>
      </c>
      <c r="T133" s="29"/>
      <c r="U133" t="s" s="26">
        <v>443</v>
      </c>
      <c r="V133" t="s" s="26">
        <v>2123</v>
      </c>
      <c r="W133" t="s" s="26">
        <v>91</v>
      </c>
      <c r="X133" t="s" s="26">
        <v>163</v>
      </c>
      <c r="Y133" t="s" s="26">
        <v>2646</v>
      </c>
      <c r="Z133" s="29"/>
      <c r="AA133" t="s" s="26">
        <v>75</v>
      </c>
      <c r="AB133" s="27">
        <v>0</v>
      </c>
    </row>
    <row r="134" ht="15.35" customHeight="1">
      <c r="A134" s="27">
        <v>159</v>
      </c>
      <c r="B134" t="s" s="26">
        <v>2109</v>
      </c>
      <c r="C134" t="s" s="26">
        <v>170</v>
      </c>
      <c r="D134" t="s" s="26">
        <v>2123</v>
      </c>
      <c r="E134" t="s" s="26">
        <v>63</v>
      </c>
      <c r="F134" t="s" s="26">
        <v>152</v>
      </c>
      <c r="G134" t="s" s="26">
        <v>2753</v>
      </c>
      <c r="H134" s="28">
        <v>41288.363946759258</v>
      </c>
      <c r="I134" s="29"/>
      <c r="J134" t="s" s="26">
        <v>91</v>
      </c>
      <c r="K134" s="29"/>
      <c r="L134" s="29"/>
      <c r="M134" s="29"/>
      <c r="N134" t="s" s="26">
        <v>103</v>
      </c>
      <c r="O134" s="29"/>
      <c r="P134" s="29"/>
      <c r="Q134" s="27">
        <v>5</v>
      </c>
      <c r="R134" s="28">
        <v>40963.964317129627</v>
      </c>
      <c r="S134" t="s" s="26">
        <v>103</v>
      </c>
      <c r="T134" s="29"/>
      <c r="U134" t="s" s="26">
        <v>443</v>
      </c>
      <c r="V134" t="s" s="26">
        <v>2213</v>
      </c>
      <c r="W134" t="s" s="26">
        <v>462</v>
      </c>
      <c r="X134" t="s" s="26">
        <v>293</v>
      </c>
      <c r="Y134" t="s" s="26">
        <v>2753</v>
      </c>
      <c r="Z134" s="29"/>
      <c r="AA134" t="s" s="26">
        <v>75</v>
      </c>
      <c r="AB134" s="27">
        <v>0</v>
      </c>
    </row>
    <row r="135" ht="15.35" customHeight="1">
      <c r="A135" s="27">
        <v>595</v>
      </c>
      <c r="B135" t="s" s="26">
        <v>2103</v>
      </c>
      <c r="C135" t="s" s="26">
        <v>2203</v>
      </c>
      <c r="D135" t="s" s="26">
        <v>2385</v>
      </c>
      <c r="E135" t="s" s="26">
        <v>63</v>
      </c>
      <c r="F135" t="s" s="26">
        <v>64</v>
      </c>
      <c r="G135" t="s" s="26">
        <v>2590</v>
      </c>
      <c r="H135" s="28">
        <v>41291.389398148145</v>
      </c>
      <c r="I135" s="29"/>
      <c r="J135" t="s" s="26">
        <v>2387</v>
      </c>
      <c r="K135" s="29"/>
      <c r="L135" s="29"/>
      <c r="M135" s="29"/>
      <c r="N135" t="s" s="26">
        <v>103</v>
      </c>
      <c r="O135" s="29"/>
      <c r="P135" s="29"/>
      <c r="Q135" s="27">
        <v>3</v>
      </c>
      <c r="R135" s="28">
        <v>41277.990682870368</v>
      </c>
      <c r="S135" t="s" s="26">
        <v>920</v>
      </c>
      <c r="T135" s="29"/>
      <c r="U135" t="s" s="26">
        <v>443</v>
      </c>
      <c r="V135" t="s" s="26">
        <v>2115</v>
      </c>
      <c r="W135" t="s" s="26">
        <v>125</v>
      </c>
      <c r="X135" t="s" s="26">
        <v>163</v>
      </c>
      <c r="Y135" t="s" s="26">
        <v>2590</v>
      </c>
      <c r="Z135" s="29"/>
      <c r="AA135" t="s" s="26">
        <v>75</v>
      </c>
      <c r="AB135" s="27">
        <v>0</v>
      </c>
    </row>
    <row r="136" ht="15.35" customHeight="1">
      <c r="A136" s="27">
        <v>596</v>
      </c>
      <c r="B136" t="s" s="26">
        <v>2116</v>
      </c>
      <c r="C136" t="s" s="26">
        <v>170</v>
      </c>
      <c r="D136" t="s" s="26">
        <v>2143</v>
      </c>
      <c r="E136" t="s" s="26">
        <v>63</v>
      </c>
      <c r="F136" t="s" s="26">
        <v>64</v>
      </c>
      <c r="G136" t="s" s="26">
        <v>2405</v>
      </c>
      <c r="H136" s="28">
        <v>41291.442118055558</v>
      </c>
      <c r="I136" s="29"/>
      <c r="J136" t="s" s="26">
        <v>205</v>
      </c>
      <c r="K136" s="29"/>
      <c r="L136" s="29"/>
      <c r="M136" s="29"/>
      <c r="N136" t="s" s="26">
        <v>103</v>
      </c>
      <c r="O136" s="29"/>
      <c r="P136" s="29"/>
      <c r="Q136" s="27">
        <v>3</v>
      </c>
      <c r="R136" s="28">
        <v>41282.466770833336</v>
      </c>
      <c r="S136" t="s" s="26">
        <v>123</v>
      </c>
      <c r="T136" s="29"/>
      <c r="U136" t="s" s="26">
        <v>71</v>
      </c>
      <c r="V136" t="s" s="26">
        <v>2143</v>
      </c>
      <c r="W136" t="s" s="26">
        <v>205</v>
      </c>
      <c r="X136" t="s" s="26">
        <v>293</v>
      </c>
      <c r="Y136" t="s" s="26">
        <v>2405</v>
      </c>
      <c r="Z136" s="29"/>
      <c r="AA136" t="s" s="26">
        <v>75</v>
      </c>
      <c r="AB136" s="27">
        <v>0</v>
      </c>
    </row>
    <row r="137" ht="15.35" customHeight="1">
      <c r="A137" s="27">
        <v>604</v>
      </c>
      <c r="B137" t="s" s="26">
        <v>2116</v>
      </c>
      <c r="C137" t="s" s="26">
        <v>170</v>
      </c>
      <c r="D137" t="s" s="26">
        <v>2189</v>
      </c>
      <c r="E137" t="s" s="26">
        <v>63</v>
      </c>
      <c r="F137" t="s" s="26">
        <v>64</v>
      </c>
      <c r="G137" t="s" s="26">
        <v>2190</v>
      </c>
      <c r="H137" s="28">
        <v>41295.475069444445</v>
      </c>
      <c r="I137" s="29"/>
      <c r="J137" t="s" s="26">
        <v>1661</v>
      </c>
      <c r="K137" s="29"/>
      <c r="L137" s="29"/>
      <c r="M137" s="29"/>
      <c r="N137" t="s" s="26">
        <v>103</v>
      </c>
      <c r="O137" s="29"/>
      <c r="P137" s="29"/>
      <c r="Q137" s="27">
        <v>7</v>
      </c>
      <c r="R137" s="28">
        <v>41286.893055555556</v>
      </c>
      <c r="S137" t="s" s="26">
        <v>123</v>
      </c>
      <c r="T137" s="29"/>
      <c r="U137" t="s" s="26">
        <v>71</v>
      </c>
      <c r="V137" t="s" s="26">
        <v>2123</v>
      </c>
      <c r="W137" t="s" s="26">
        <v>91</v>
      </c>
      <c r="X137" t="s" s="26">
        <v>74</v>
      </c>
      <c r="Y137" t="s" s="26">
        <v>2190</v>
      </c>
      <c r="Z137" s="29"/>
      <c r="AA137" t="s" s="26">
        <v>75</v>
      </c>
      <c r="AB137" s="27">
        <v>0</v>
      </c>
    </row>
    <row r="138" ht="15.35" customHeight="1">
      <c r="A138" s="27">
        <v>536</v>
      </c>
      <c r="B138" t="s" s="26">
        <v>2116</v>
      </c>
      <c r="C138" t="s" s="26">
        <v>2142</v>
      </c>
      <c r="D138" t="s" s="26">
        <v>2105</v>
      </c>
      <c r="E138" t="s" s="26">
        <v>63</v>
      </c>
      <c r="F138" t="s" s="26">
        <v>64</v>
      </c>
      <c r="G138" t="s" s="26">
        <v>2469</v>
      </c>
      <c r="H138" s="28">
        <v>41295.501678240740</v>
      </c>
      <c r="I138" s="29"/>
      <c r="J138" t="s" s="26">
        <v>67</v>
      </c>
      <c r="K138" s="29"/>
      <c r="L138" s="29"/>
      <c r="M138" s="29"/>
      <c r="N138" t="s" s="26">
        <v>103</v>
      </c>
      <c r="O138" s="29"/>
      <c r="P138" s="29"/>
      <c r="Q138" s="27">
        <v>3</v>
      </c>
      <c r="R138" s="28">
        <v>41201.273773148147</v>
      </c>
      <c r="S138" t="s" s="26">
        <v>123</v>
      </c>
      <c r="T138" s="29"/>
      <c r="U138" t="s" s="26">
        <v>443</v>
      </c>
      <c r="V138" t="s" s="26">
        <v>2412</v>
      </c>
      <c r="W138" t="s" s="26">
        <v>275</v>
      </c>
      <c r="X138" t="s" s="26">
        <v>126</v>
      </c>
      <c r="Y138" t="s" s="26">
        <v>2469</v>
      </c>
      <c r="Z138" s="29"/>
      <c r="AA138" t="s" s="26">
        <v>75</v>
      </c>
      <c r="AB138" s="27">
        <v>0</v>
      </c>
    </row>
    <row r="139" ht="15.35" customHeight="1">
      <c r="A139" s="27">
        <v>532</v>
      </c>
      <c r="B139" t="s" s="26">
        <v>2116</v>
      </c>
      <c r="C139" t="s" s="26">
        <v>170</v>
      </c>
      <c r="D139" t="s" s="26">
        <v>2412</v>
      </c>
      <c r="E139" t="s" s="26">
        <v>63</v>
      </c>
      <c r="F139" t="s" s="26">
        <v>64</v>
      </c>
      <c r="G139" t="s" s="26">
        <v>2455</v>
      </c>
      <c r="H139" s="28">
        <v>41296.362928240742</v>
      </c>
      <c r="I139" s="29"/>
      <c r="J139" t="s" s="26">
        <v>275</v>
      </c>
      <c r="K139" s="29"/>
      <c r="L139" s="29"/>
      <c r="M139" s="29"/>
      <c r="N139" t="s" s="26">
        <v>103</v>
      </c>
      <c r="O139" t="s" s="26">
        <v>2224</v>
      </c>
      <c r="P139" s="29"/>
      <c r="Q139" s="27">
        <v>4</v>
      </c>
      <c r="R139" s="28">
        <v>41200.580138888887</v>
      </c>
      <c r="S139" t="s" s="26">
        <v>123</v>
      </c>
      <c r="T139" s="29"/>
      <c r="U139" t="s" s="26">
        <v>443</v>
      </c>
      <c r="V139" t="s" s="26">
        <v>2412</v>
      </c>
      <c r="W139" t="s" s="26">
        <v>275</v>
      </c>
      <c r="X139" t="s" s="26">
        <v>126</v>
      </c>
      <c r="Y139" t="s" s="26">
        <v>2455</v>
      </c>
      <c r="Z139" s="29"/>
      <c r="AA139" t="s" s="26">
        <v>75</v>
      </c>
      <c r="AB139" s="27">
        <v>0</v>
      </c>
    </row>
    <row r="140" ht="15.35" customHeight="1">
      <c r="A140" s="27">
        <v>438</v>
      </c>
      <c r="B140" t="s" s="26">
        <v>2109</v>
      </c>
      <c r="C140" t="s" s="26">
        <v>2198</v>
      </c>
      <c r="D140" t="s" s="26">
        <v>2105</v>
      </c>
      <c r="E140" t="s" s="26">
        <v>63</v>
      </c>
      <c r="F140" t="s" s="26">
        <v>152</v>
      </c>
      <c r="G140" t="s" s="26">
        <v>2801</v>
      </c>
      <c r="H140" s="28">
        <v>41296.881527777776</v>
      </c>
      <c r="I140" s="29"/>
      <c r="J140" t="s" s="26">
        <v>67</v>
      </c>
      <c r="K140" s="29"/>
      <c r="L140" s="29"/>
      <c r="M140" s="29"/>
      <c r="N140" t="s" s="26">
        <v>103</v>
      </c>
      <c r="O140" s="29"/>
      <c r="P140" s="29"/>
      <c r="Q140" s="27">
        <v>8</v>
      </c>
      <c r="R140" s="28">
        <v>41157.889456018522</v>
      </c>
      <c r="S140" t="s" s="26">
        <v>123</v>
      </c>
      <c r="T140" s="29"/>
      <c r="U140" t="s" s="26">
        <v>865</v>
      </c>
      <c r="V140" t="s" s="26">
        <v>2123</v>
      </c>
      <c r="W140" t="s" s="26">
        <v>91</v>
      </c>
      <c r="X140" t="s" s="26">
        <v>163</v>
      </c>
      <c r="Y140" t="s" s="26">
        <v>2801</v>
      </c>
      <c r="Z140" s="29"/>
      <c r="AA140" t="s" s="26">
        <v>75</v>
      </c>
      <c r="AB140" s="27">
        <v>0</v>
      </c>
    </row>
    <row r="141" ht="15.35" customHeight="1">
      <c r="A141" s="27">
        <v>99</v>
      </c>
      <c r="B141" t="s" s="26">
        <v>2119</v>
      </c>
      <c r="C141" t="s" s="26">
        <v>2107</v>
      </c>
      <c r="D141" t="s" s="26">
        <v>2105</v>
      </c>
      <c r="E141" t="s" s="26">
        <v>63</v>
      </c>
      <c r="F141" t="s" s="26">
        <v>172</v>
      </c>
      <c r="G141" t="s" s="26">
        <v>2632</v>
      </c>
      <c r="H141" s="28">
        <v>41299.41875</v>
      </c>
      <c r="I141" s="29"/>
      <c r="J141" t="s" s="26">
        <v>67</v>
      </c>
      <c r="K141" s="29"/>
      <c r="L141" s="29"/>
      <c r="M141" s="29"/>
      <c r="N141" t="s" s="26">
        <v>103</v>
      </c>
      <c r="O141" s="29"/>
      <c r="P141" s="29"/>
      <c r="Q141" s="27">
        <v>3</v>
      </c>
      <c r="R141" s="28">
        <v>40949.5056712963</v>
      </c>
      <c r="S141" t="s" s="26">
        <v>68</v>
      </c>
      <c r="T141" s="29"/>
      <c r="U141" t="s" s="26">
        <v>443</v>
      </c>
      <c r="V141" t="s" s="26">
        <v>2294</v>
      </c>
      <c r="W141" t="s" s="26">
        <v>2295</v>
      </c>
      <c r="X141" t="s" s="26">
        <v>163</v>
      </c>
      <c r="Y141" t="s" s="26">
        <v>2632</v>
      </c>
      <c r="Z141" s="29"/>
      <c r="AA141" t="s" s="26">
        <v>75</v>
      </c>
      <c r="AB141" s="27">
        <v>0</v>
      </c>
    </row>
    <row r="142" ht="15.35" customHeight="1">
      <c r="A142" s="27">
        <v>95</v>
      </c>
      <c r="B142" t="s" s="26">
        <v>2119</v>
      </c>
      <c r="C142" t="s" s="26">
        <v>2107</v>
      </c>
      <c r="D142" t="s" s="26">
        <v>2105</v>
      </c>
      <c r="E142" t="s" s="26">
        <v>63</v>
      </c>
      <c r="F142" t="s" s="26">
        <v>172</v>
      </c>
      <c r="G142" t="s" s="26">
        <v>2838</v>
      </c>
      <c r="H142" s="28">
        <v>41299.41875</v>
      </c>
      <c r="I142" s="29"/>
      <c r="J142" t="s" s="26">
        <v>67</v>
      </c>
      <c r="K142" s="29"/>
      <c r="L142" s="29"/>
      <c r="M142" s="29"/>
      <c r="N142" t="s" s="26">
        <v>2107</v>
      </c>
      <c r="O142" s="29"/>
      <c r="P142" s="29"/>
      <c r="Q142" s="27">
        <v>5</v>
      </c>
      <c r="R142" s="28">
        <v>40949.424606481480</v>
      </c>
      <c r="S142" t="s" s="26">
        <v>68</v>
      </c>
      <c r="T142" s="29"/>
      <c r="U142" t="s" s="26">
        <v>865</v>
      </c>
      <c r="V142" t="s" s="26">
        <v>2294</v>
      </c>
      <c r="W142" t="s" s="26">
        <v>2295</v>
      </c>
      <c r="X142" t="s" s="26">
        <v>163</v>
      </c>
      <c r="Y142" t="s" s="26">
        <v>2838</v>
      </c>
      <c r="Z142" s="29"/>
      <c r="AA142" t="s" s="26">
        <v>75</v>
      </c>
      <c r="AB142" s="27">
        <v>0</v>
      </c>
    </row>
    <row r="143" ht="15.35" customHeight="1">
      <c r="A143" s="27">
        <v>476</v>
      </c>
      <c r="B143" t="s" s="26">
        <v>2109</v>
      </c>
      <c r="C143" t="s" s="26">
        <v>2198</v>
      </c>
      <c r="D143" t="s" s="26">
        <v>2200</v>
      </c>
      <c r="E143" t="s" s="26">
        <v>63</v>
      </c>
      <c r="F143" t="s" s="26">
        <v>64</v>
      </c>
      <c r="G143" t="s" s="26">
        <v>2652</v>
      </c>
      <c r="H143" s="28">
        <v>41299.983460648145</v>
      </c>
      <c r="I143" s="29"/>
      <c r="J143" t="s" s="26">
        <v>1222</v>
      </c>
      <c r="K143" s="29"/>
      <c r="L143" s="29"/>
      <c r="M143" s="29"/>
      <c r="N143" t="s" s="26">
        <v>103</v>
      </c>
      <c r="O143" s="29"/>
      <c r="P143" s="29"/>
      <c r="Q143" s="27">
        <v>4</v>
      </c>
      <c r="R143" s="28">
        <v>41182.063576388886</v>
      </c>
      <c r="S143" t="s" s="26">
        <v>103</v>
      </c>
      <c r="T143" s="29"/>
      <c r="U143" t="s" s="26">
        <v>443</v>
      </c>
      <c r="V143" t="s" s="26">
        <v>2200</v>
      </c>
      <c r="W143" t="s" s="26">
        <v>1222</v>
      </c>
      <c r="X143" t="s" s="26">
        <v>163</v>
      </c>
      <c r="Y143" t="s" s="26">
        <v>2652</v>
      </c>
      <c r="Z143" s="29"/>
      <c r="AA143" t="s" s="26">
        <v>75</v>
      </c>
      <c r="AB143" s="27">
        <v>0</v>
      </c>
    </row>
    <row r="144" ht="15.35" customHeight="1">
      <c r="A144" s="27">
        <v>584</v>
      </c>
      <c r="B144" t="s" s="26">
        <v>2116</v>
      </c>
      <c r="C144" t="s" s="26">
        <v>2142</v>
      </c>
      <c r="D144" t="s" s="26">
        <v>2169</v>
      </c>
      <c r="E144" t="s" s="26">
        <v>63</v>
      </c>
      <c r="F144" t="s" s="26">
        <v>64</v>
      </c>
      <c r="G144" t="s" s="26">
        <v>3023</v>
      </c>
      <c r="H144" s="28">
        <v>41302.927094907405</v>
      </c>
      <c r="I144" s="29"/>
      <c r="J144" t="s" s="26">
        <v>1289</v>
      </c>
      <c r="K144" s="29"/>
      <c r="L144" s="29"/>
      <c r="M144" s="29"/>
      <c r="N144" t="s" s="26">
        <v>103</v>
      </c>
      <c r="O144" s="29"/>
      <c r="P144" s="29"/>
      <c r="Q144" s="27">
        <v>3</v>
      </c>
      <c r="R144" s="28">
        <v>41246.552951388891</v>
      </c>
      <c r="S144" t="s" s="26">
        <v>123</v>
      </c>
      <c r="T144" s="29"/>
      <c r="U144" t="s" s="26">
        <v>1172</v>
      </c>
      <c r="V144" t="s" s="26">
        <v>2123</v>
      </c>
      <c r="W144" t="s" s="26">
        <v>91</v>
      </c>
      <c r="X144" t="s" s="26">
        <v>163</v>
      </c>
      <c r="Y144" t="s" s="26">
        <v>3023</v>
      </c>
      <c r="Z144" s="29"/>
      <c r="AA144" t="s" s="26">
        <v>75</v>
      </c>
      <c r="AB144" s="27">
        <v>0</v>
      </c>
    </row>
    <row r="145" ht="15.35" customHeight="1">
      <c r="A145" s="27">
        <v>619</v>
      </c>
      <c r="B145" t="s" s="26">
        <v>2116</v>
      </c>
      <c r="C145" t="s" s="26">
        <v>170</v>
      </c>
      <c r="D145" t="s" s="26">
        <v>2175</v>
      </c>
      <c r="E145" t="s" s="26">
        <v>63</v>
      </c>
      <c r="F145" t="s" s="26">
        <v>152</v>
      </c>
      <c r="G145" t="s" s="26">
        <v>3102</v>
      </c>
      <c r="H145" s="28">
        <v>41304.5429050926</v>
      </c>
      <c r="I145" s="29"/>
      <c r="J145" t="s" s="26">
        <v>2177</v>
      </c>
      <c r="K145" s="29"/>
      <c r="L145" s="29"/>
      <c r="M145" s="29"/>
      <c r="N145" t="s" s="26">
        <v>103</v>
      </c>
      <c r="O145" s="29"/>
      <c r="P145" s="29"/>
      <c r="Q145" s="27">
        <v>1</v>
      </c>
      <c r="R145" s="28">
        <v>41304.526643518519</v>
      </c>
      <c r="S145" t="s" s="26">
        <v>123</v>
      </c>
      <c r="T145" s="29"/>
      <c r="U145" t="s" s="26">
        <v>1172</v>
      </c>
      <c r="V145" t="s" s="26">
        <v>2143</v>
      </c>
      <c r="W145" t="s" s="26">
        <v>205</v>
      </c>
      <c r="X145" t="s" s="26">
        <v>163</v>
      </c>
      <c r="Y145" t="s" s="26">
        <v>3102</v>
      </c>
      <c r="Z145" s="29"/>
      <c r="AA145" t="s" s="26">
        <v>75</v>
      </c>
      <c r="AB145" s="27">
        <v>0</v>
      </c>
    </row>
    <row r="146" ht="15.35" customHeight="1">
      <c r="A146" s="27">
        <v>620</v>
      </c>
      <c r="B146" t="s" s="26">
        <v>2119</v>
      </c>
      <c r="C146" t="s" s="26">
        <v>2194</v>
      </c>
      <c r="D146" t="s" s="26">
        <v>2175</v>
      </c>
      <c r="E146" t="s" s="26">
        <v>63</v>
      </c>
      <c r="F146" t="s" s="26">
        <v>64</v>
      </c>
      <c r="G146" t="s" s="26">
        <v>3118</v>
      </c>
      <c r="H146" s="28">
        <v>41304.626655092594</v>
      </c>
      <c r="I146" s="29"/>
      <c r="J146" t="s" s="26">
        <v>2177</v>
      </c>
      <c r="K146" s="29"/>
      <c r="L146" s="29"/>
      <c r="M146" s="29"/>
      <c r="N146" t="s" s="26">
        <v>103</v>
      </c>
      <c r="O146" s="29"/>
      <c r="P146" s="29"/>
      <c r="Q146" s="27">
        <v>2</v>
      </c>
      <c r="R146" s="28">
        <v>41304.541122685187</v>
      </c>
      <c r="S146" t="s" s="26">
        <v>123</v>
      </c>
      <c r="T146" s="29"/>
      <c r="U146" t="s" s="26">
        <v>1172</v>
      </c>
      <c r="V146" t="s" s="26">
        <v>2143</v>
      </c>
      <c r="W146" t="s" s="26">
        <v>205</v>
      </c>
      <c r="X146" t="s" s="26">
        <v>163</v>
      </c>
      <c r="Y146" t="s" s="26">
        <v>3118</v>
      </c>
      <c r="Z146" s="29"/>
      <c r="AA146" t="s" s="26">
        <v>75</v>
      </c>
      <c r="AB146" s="27">
        <v>0</v>
      </c>
    </row>
    <row r="147" ht="15.35" customHeight="1">
      <c r="A147" s="27">
        <v>31</v>
      </c>
      <c r="B147" t="s" s="26">
        <v>2103</v>
      </c>
      <c r="C147" t="s" s="26">
        <v>2203</v>
      </c>
      <c r="D147" t="s" s="26">
        <v>2105</v>
      </c>
      <c r="E147" t="s" s="26">
        <v>63</v>
      </c>
      <c r="F147" t="s" s="26">
        <v>152</v>
      </c>
      <c r="G147" t="s" s="26">
        <v>3044</v>
      </c>
      <c r="H147" s="28">
        <v>41304.672962962963</v>
      </c>
      <c r="I147" s="29"/>
      <c r="J147" t="s" s="26">
        <v>67</v>
      </c>
      <c r="K147" s="27">
        <v>26</v>
      </c>
      <c r="L147" s="29"/>
      <c r="M147" s="29"/>
      <c r="N147" t="s" s="26">
        <v>2114</v>
      </c>
      <c r="O147" s="29"/>
      <c r="P147" s="29"/>
      <c r="Q147" s="27">
        <v>5</v>
      </c>
      <c r="R147" s="28">
        <v>40877.514791666668</v>
      </c>
      <c r="S147" t="s" s="26">
        <v>123</v>
      </c>
      <c r="T147" s="29"/>
      <c r="U147" t="s" s="26">
        <v>1172</v>
      </c>
      <c r="V147" t="s" s="26">
        <v>2188</v>
      </c>
      <c r="W147" t="s" s="26">
        <v>236</v>
      </c>
      <c r="X147" t="s" s="26">
        <v>163</v>
      </c>
      <c r="Y147" t="s" s="26">
        <v>3044</v>
      </c>
      <c r="Z147" s="29"/>
      <c r="AA147" t="s" s="26">
        <v>75</v>
      </c>
      <c r="AB147" s="27">
        <v>0</v>
      </c>
    </row>
    <row r="148" ht="15.35" customHeight="1">
      <c r="A148" s="27">
        <v>179</v>
      </c>
      <c r="B148" t="s" s="26">
        <v>2119</v>
      </c>
      <c r="C148" t="s" s="26">
        <v>2120</v>
      </c>
      <c r="D148" t="s" s="26">
        <v>2179</v>
      </c>
      <c r="E148" t="s" s="26">
        <v>63</v>
      </c>
      <c r="F148" t="s" s="26">
        <v>64</v>
      </c>
      <c r="G148" t="s" s="26">
        <v>2180</v>
      </c>
      <c r="H148" s="28">
        <v>41306.033275462964</v>
      </c>
      <c r="I148" s="29"/>
      <c r="J148" t="s" s="26">
        <v>2181</v>
      </c>
      <c r="K148" s="29"/>
      <c r="L148" s="29"/>
      <c r="M148" s="29"/>
      <c r="N148" t="s" s="26">
        <v>2136</v>
      </c>
      <c r="O148" s="29"/>
      <c r="P148" s="29"/>
      <c r="Q148" s="27">
        <v>9</v>
      </c>
      <c r="R148" s="28">
        <v>41017.457928240743</v>
      </c>
      <c r="S148" t="s" s="26">
        <v>123</v>
      </c>
      <c r="T148" s="29"/>
      <c r="U148" t="s" s="26">
        <v>71</v>
      </c>
      <c r="V148" t="s" s="26">
        <v>2182</v>
      </c>
      <c r="W148" t="s" s="26">
        <v>466</v>
      </c>
      <c r="X148" t="s" s="26">
        <v>74</v>
      </c>
      <c r="Y148" t="s" s="26">
        <v>2180</v>
      </c>
      <c r="Z148" s="29"/>
      <c r="AA148" t="s" s="26">
        <v>75</v>
      </c>
      <c r="AB148" s="27">
        <v>0</v>
      </c>
    </row>
    <row r="149" ht="15.35" customHeight="1">
      <c r="A149" s="27">
        <v>570</v>
      </c>
      <c r="B149" t="s" s="26">
        <v>2103</v>
      </c>
      <c r="C149" t="s" s="26">
        <v>2165</v>
      </c>
      <c r="D149" t="s" s="26">
        <v>2385</v>
      </c>
      <c r="E149" t="s" s="26">
        <v>63</v>
      </c>
      <c r="F149" t="s" s="26">
        <v>64</v>
      </c>
      <c r="G149" t="s" s="26">
        <v>2658</v>
      </c>
      <c r="H149" s="28">
        <v>41306.567951388890</v>
      </c>
      <c r="I149" s="29"/>
      <c r="J149" t="s" s="26">
        <v>2387</v>
      </c>
      <c r="K149" s="29"/>
      <c r="L149" s="29"/>
      <c r="M149" s="29"/>
      <c r="N149" t="s" s="26">
        <v>103</v>
      </c>
      <c r="O149" s="29"/>
      <c r="P149" s="29"/>
      <c r="Q149" s="27">
        <v>7</v>
      </c>
      <c r="R149" s="28">
        <v>41222.351145833331</v>
      </c>
      <c r="S149" t="s" s="26">
        <v>123</v>
      </c>
      <c r="T149" s="29"/>
      <c r="U149" t="s" s="26">
        <v>443</v>
      </c>
      <c r="V149" t="s" s="26">
        <v>2123</v>
      </c>
      <c r="W149" t="s" s="26">
        <v>91</v>
      </c>
      <c r="X149" t="s" s="26">
        <v>163</v>
      </c>
      <c r="Y149" t="s" s="26">
        <v>2658</v>
      </c>
      <c r="Z149" s="29"/>
      <c r="AA149" t="s" s="26">
        <v>75</v>
      </c>
      <c r="AB149" s="27">
        <v>0</v>
      </c>
    </row>
    <row r="150" ht="15.35" customHeight="1">
      <c r="A150" s="27">
        <v>597</v>
      </c>
      <c r="B150" t="s" s="26">
        <v>2116</v>
      </c>
      <c r="C150" t="s" s="26">
        <v>170</v>
      </c>
      <c r="D150" t="s" s="26">
        <v>2577</v>
      </c>
      <c r="E150" t="s" s="26">
        <v>63</v>
      </c>
      <c r="F150" t="s" s="26">
        <v>64</v>
      </c>
      <c r="G150" t="s" s="26">
        <v>2742</v>
      </c>
      <c r="H150" s="28">
        <v>41306.5790162037</v>
      </c>
      <c r="I150" s="29"/>
      <c r="J150" t="s" s="26">
        <v>571</v>
      </c>
      <c r="K150" s="29"/>
      <c r="L150" s="29"/>
      <c r="M150" s="29"/>
      <c r="N150" t="s" s="26">
        <v>103</v>
      </c>
      <c r="O150" s="29"/>
      <c r="P150" s="29"/>
      <c r="Q150" s="27">
        <v>3</v>
      </c>
      <c r="R150" s="28">
        <v>41282.5946875</v>
      </c>
      <c r="S150" t="s" s="26">
        <v>123</v>
      </c>
      <c r="T150" s="29"/>
      <c r="U150" t="s" s="26">
        <v>443</v>
      </c>
      <c r="V150" t="s" s="26">
        <v>2577</v>
      </c>
      <c r="W150" t="s" s="26">
        <v>571</v>
      </c>
      <c r="X150" t="s" s="26">
        <v>293</v>
      </c>
      <c r="Y150" t="s" s="26">
        <v>2742</v>
      </c>
      <c r="Z150" s="29"/>
      <c r="AA150" t="s" s="26">
        <v>75</v>
      </c>
      <c r="AB150" s="27">
        <v>0</v>
      </c>
    </row>
    <row r="151" ht="15.35" customHeight="1">
      <c r="A151" s="27">
        <v>594</v>
      </c>
      <c r="B151" t="s" s="26">
        <v>2116</v>
      </c>
      <c r="C151" t="s" s="26">
        <v>170</v>
      </c>
      <c r="D151" t="s" s="26">
        <v>2577</v>
      </c>
      <c r="E151" t="s" s="26">
        <v>63</v>
      </c>
      <c r="F151" t="s" s="26">
        <v>64</v>
      </c>
      <c r="G151" t="s" s="26">
        <v>2578</v>
      </c>
      <c r="H151" s="28">
        <v>41306.5896875</v>
      </c>
      <c r="I151" s="29"/>
      <c r="J151" t="s" s="26">
        <v>571</v>
      </c>
      <c r="K151" s="29"/>
      <c r="L151" s="29"/>
      <c r="M151" s="29"/>
      <c r="N151" t="s" s="26">
        <v>103</v>
      </c>
      <c r="O151" s="29"/>
      <c r="P151" s="29"/>
      <c r="Q151" s="27">
        <v>5</v>
      </c>
      <c r="R151" s="28">
        <v>41276.606875</v>
      </c>
      <c r="S151" t="s" s="26">
        <v>123</v>
      </c>
      <c r="T151" s="29"/>
      <c r="U151" t="s" s="26">
        <v>443</v>
      </c>
      <c r="V151" t="s" s="26">
        <v>2577</v>
      </c>
      <c r="W151" t="s" s="26">
        <v>571</v>
      </c>
      <c r="X151" t="s" s="26">
        <v>163</v>
      </c>
      <c r="Y151" t="s" s="26">
        <v>2578</v>
      </c>
      <c r="Z151" s="29"/>
      <c r="AA151" t="s" s="26">
        <v>75</v>
      </c>
      <c r="AB151" s="27">
        <v>0</v>
      </c>
    </row>
    <row r="152" ht="15.35" customHeight="1">
      <c r="A152" s="27">
        <v>603</v>
      </c>
      <c r="B152" t="s" s="26">
        <v>2116</v>
      </c>
      <c r="C152" t="s" s="26">
        <v>170</v>
      </c>
      <c r="D152" t="s" s="26">
        <v>2577</v>
      </c>
      <c r="E152" t="s" s="26">
        <v>63</v>
      </c>
      <c r="F152" t="s" s="26">
        <v>64</v>
      </c>
      <c r="G152" t="s" s="26">
        <v>2748</v>
      </c>
      <c r="H152" s="28">
        <v>41306.590243055558</v>
      </c>
      <c r="I152" s="29"/>
      <c r="J152" t="s" s="26">
        <v>571</v>
      </c>
      <c r="K152" s="29"/>
      <c r="L152" s="29"/>
      <c r="M152" s="29"/>
      <c r="N152" t="s" s="26">
        <v>103</v>
      </c>
      <c r="O152" s="29"/>
      <c r="P152" s="29"/>
      <c r="Q152" s="27">
        <v>4</v>
      </c>
      <c r="R152" s="28">
        <v>41285.356944444444</v>
      </c>
      <c r="S152" t="s" s="26">
        <v>123</v>
      </c>
      <c r="T152" s="29"/>
      <c r="U152" t="s" s="26">
        <v>443</v>
      </c>
      <c r="V152" t="s" s="26">
        <v>2577</v>
      </c>
      <c r="W152" t="s" s="26">
        <v>571</v>
      </c>
      <c r="X152" t="s" s="26">
        <v>293</v>
      </c>
      <c r="Y152" t="s" s="26">
        <v>2748</v>
      </c>
      <c r="Z152" s="29"/>
      <c r="AA152" t="s" s="26">
        <v>75</v>
      </c>
      <c r="AB152" s="27">
        <v>0</v>
      </c>
    </row>
    <row r="153" ht="15.35" customHeight="1">
      <c r="A153" s="27">
        <v>608</v>
      </c>
      <c r="B153" t="s" s="26">
        <v>2116</v>
      </c>
      <c r="C153" t="s" s="26">
        <v>2142</v>
      </c>
      <c r="D153" t="s" s="26">
        <v>2195</v>
      </c>
      <c r="E153" t="s" s="26">
        <v>63</v>
      </c>
      <c r="F153" t="s" s="26">
        <v>64</v>
      </c>
      <c r="G153" t="s" s="26">
        <v>3075</v>
      </c>
      <c r="H153" s="28">
        <v>41309.500601851854</v>
      </c>
      <c r="I153" s="29"/>
      <c r="J153" t="s" s="26">
        <v>151</v>
      </c>
      <c r="K153" s="29"/>
      <c r="L153" s="29"/>
      <c r="M153" s="29"/>
      <c r="N153" t="s" s="26">
        <v>103</v>
      </c>
      <c r="O153" s="29"/>
      <c r="P153" s="29"/>
      <c r="Q153" s="27">
        <v>3</v>
      </c>
      <c r="R153" s="28">
        <v>41299.489976851852</v>
      </c>
      <c r="S153" t="s" s="26">
        <v>123</v>
      </c>
      <c r="T153" s="29"/>
      <c r="U153" t="s" s="26">
        <v>1172</v>
      </c>
      <c r="V153" t="s" s="26">
        <v>2195</v>
      </c>
      <c r="W153" t="s" s="26">
        <v>151</v>
      </c>
      <c r="X153" t="s" s="26">
        <v>163</v>
      </c>
      <c r="Y153" t="s" s="26">
        <v>3075</v>
      </c>
      <c r="Z153" s="29"/>
      <c r="AA153" t="s" s="26">
        <v>75</v>
      </c>
      <c r="AB153" s="27">
        <v>0</v>
      </c>
    </row>
    <row r="154" ht="15.35" customHeight="1">
      <c r="A154" s="27">
        <v>525</v>
      </c>
      <c r="B154" t="s" s="26">
        <v>2116</v>
      </c>
      <c r="C154" t="s" s="26">
        <v>2142</v>
      </c>
      <c r="D154" t="s" s="26">
        <v>2169</v>
      </c>
      <c r="E154" t="s" s="26">
        <v>63</v>
      </c>
      <c r="F154" t="s" s="26">
        <v>64</v>
      </c>
      <c r="G154" t="s" s="26">
        <v>3070</v>
      </c>
      <c r="H154" s="28">
        <v>41309.759386574071</v>
      </c>
      <c r="I154" s="29"/>
      <c r="J154" t="s" s="26">
        <v>1289</v>
      </c>
      <c r="K154" s="27">
        <v>173</v>
      </c>
      <c r="L154" s="29"/>
      <c r="M154" s="29"/>
      <c r="N154" t="s" s="26">
        <v>103</v>
      </c>
      <c r="O154" s="29"/>
      <c r="P154" s="29"/>
      <c r="Q154" s="27">
        <v>10</v>
      </c>
      <c r="R154" s="28">
        <v>41198.646886574075</v>
      </c>
      <c r="S154" t="s" s="26">
        <v>123</v>
      </c>
      <c r="T154" s="29"/>
      <c r="U154" t="s" s="26">
        <v>1172</v>
      </c>
      <c r="V154" t="s" s="26">
        <v>2123</v>
      </c>
      <c r="W154" t="s" s="26">
        <v>91</v>
      </c>
      <c r="X154" t="s" s="26">
        <v>163</v>
      </c>
      <c r="Y154" t="s" s="26">
        <v>3070</v>
      </c>
      <c r="Z154" s="29"/>
      <c r="AA154" t="s" s="26">
        <v>75</v>
      </c>
      <c r="AB154" s="27">
        <v>0</v>
      </c>
    </row>
    <row r="155" ht="15.35" customHeight="1">
      <c r="A155" s="27">
        <v>627</v>
      </c>
      <c r="B155" t="s" s="26">
        <v>2116</v>
      </c>
      <c r="C155" t="s" s="26">
        <v>170</v>
      </c>
      <c r="D155" t="s" s="26">
        <v>2175</v>
      </c>
      <c r="E155" t="s" s="26">
        <v>63</v>
      </c>
      <c r="F155" t="s" s="26">
        <v>64</v>
      </c>
      <c r="G155" t="s" s="26">
        <v>3204</v>
      </c>
      <c r="H155" s="28">
        <v>41311.9946412037</v>
      </c>
      <c r="I155" s="29"/>
      <c r="J155" t="s" s="26">
        <v>2177</v>
      </c>
      <c r="K155" s="29"/>
      <c r="L155" s="29"/>
      <c r="M155" s="29"/>
      <c r="N155" t="s" s="26">
        <v>103</v>
      </c>
      <c r="O155" s="29"/>
      <c r="P155" s="29"/>
      <c r="Q155" s="27">
        <v>2</v>
      </c>
      <c r="R155" s="28">
        <v>41311.986099537040</v>
      </c>
      <c r="S155" t="s" s="26">
        <v>920</v>
      </c>
      <c r="T155" s="29"/>
      <c r="U155" t="s" s="26">
        <v>1172</v>
      </c>
      <c r="V155" t="s" s="26">
        <v>2115</v>
      </c>
      <c r="W155" t="s" s="26">
        <v>125</v>
      </c>
      <c r="X155" t="s" s="26">
        <v>163</v>
      </c>
      <c r="Y155" t="s" s="26">
        <v>3204</v>
      </c>
      <c r="Z155" s="29"/>
      <c r="AA155" t="s" s="26">
        <v>75</v>
      </c>
      <c r="AB155" s="27">
        <v>0</v>
      </c>
    </row>
    <row r="156" ht="15.35" customHeight="1">
      <c r="A156" s="27">
        <v>626</v>
      </c>
      <c r="B156" t="s" s="26">
        <v>2116</v>
      </c>
      <c r="C156" t="s" s="26">
        <v>170</v>
      </c>
      <c r="D156" t="s" s="26">
        <v>2195</v>
      </c>
      <c r="E156" t="s" s="26">
        <v>63</v>
      </c>
      <c r="F156" t="s" s="26">
        <v>64</v>
      </c>
      <c r="G156" t="s" s="26">
        <v>3185</v>
      </c>
      <c r="H156" s="28">
        <v>41312.327106481483</v>
      </c>
      <c r="I156" s="29"/>
      <c r="J156" t="s" s="26">
        <v>151</v>
      </c>
      <c r="K156" s="29"/>
      <c r="L156" s="29"/>
      <c r="M156" s="29"/>
      <c r="N156" t="s" s="26">
        <v>103</v>
      </c>
      <c r="O156" s="29"/>
      <c r="P156" s="29"/>
      <c r="Q156" s="27">
        <v>3</v>
      </c>
      <c r="R156" s="28">
        <v>41311.618761574071</v>
      </c>
      <c r="S156" t="s" s="26">
        <v>123</v>
      </c>
      <c r="T156" s="29"/>
      <c r="U156" t="s" s="26">
        <v>1172</v>
      </c>
      <c r="V156" t="s" s="26">
        <v>2195</v>
      </c>
      <c r="W156" t="s" s="26">
        <v>151</v>
      </c>
      <c r="X156" t="s" s="26">
        <v>163</v>
      </c>
      <c r="Y156" t="s" s="26">
        <v>3185</v>
      </c>
      <c r="Z156" s="29"/>
      <c r="AA156" t="s" s="26">
        <v>75</v>
      </c>
      <c r="AB156" s="27">
        <v>0</v>
      </c>
    </row>
    <row r="157" ht="15.35" customHeight="1">
      <c r="A157" s="27">
        <v>624</v>
      </c>
      <c r="B157" t="s" s="26">
        <v>2116</v>
      </c>
      <c r="C157" t="s" s="26">
        <v>170</v>
      </c>
      <c r="D157" t="s" s="26">
        <v>2412</v>
      </c>
      <c r="E157" t="s" s="26">
        <v>63</v>
      </c>
      <c r="F157" t="s" s="26">
        <v>64</v>
      </c>
      <c r="G157" t="s" s="26">
        <v>3152</v>
      </c>
      <c r="H157" s="28">
        <v>41312.353194444448</v>
      </c>
      <c r="I157" s="29"/>
      <c r="J157" t="s" s="26">
        <v>275</v>
      </c>
      <c r="K157" s="29"/>
      <c r="L157" s="29"/>
      <c r="M157" s="29"/>
      <c r="N157" t="s" s="26">
        <v>103</v>
      </c>
      <c r="O157" t="s" s="26">
        <v>2224</v>
      </c>
      <c r="P157" s="29"/>
      <c r="Q157" s="27">
        <v>2</v>
      </c>
      <c r="R157" s="28">
        <v>41311.608310185184</v>
      </c>
      <c r="S157" t="s" s="26">
        <v>123</v>
      </c>
      <c r="T157" s="29"/>
      <c r="U157" t="s" s="26">
        <v>1172</v>
      </c>
      <c r="V157" t="s" s="26">
        <v>2412</v>
      </c>
      <c r="W157" t="s" s="26">
        <v>275</v>
      </c>
      <c r="X157" t="s" s="26">
        <v>163</v>
      </c>
      <c r="Y157" t="s" s="26">
        <v>3152</v>
      </c>
      <c r="Z157" s="29"/>
      <c r="AA157" t="s" s="26">
        <v>75</v>
      </c>
      <c r="AB157" s="27">
        <v>0</v>
      </c>
    </row>
    <row r="158" ht="15.35" customHeight="1">
      <c r="A158" s="27">
        <v>625</v>
      </c>
      <c r="B158" t="s" s="26">
        <v>2116</v>
      </c>
      <c r="C158" t="s" s="26">
        <v>170</v>
      </c>
      <c r="D158" t="s" s="26">
        <v>2412</v>
      </c>
      <c r="E158" t="s" s="26">
        <v>63</v>
      </c>
      <c r="F158" t="s" s="26">
        <v>64</v>
      </c>
      <c r="G158" t="s" s="26">
        <v>3168</v>
      </c>
      <c r="H158" s="28">
        <v>41312.535821759258</v>
      </c>
      <c r="I158" s="29"/>
      <c r="J158" t="s" s="26">
        <v>275</v>
      </c>
      <c r="K158" s="29"/>
      <c r="L158" s="29"/>
      <c r="M158" s="29"/>
      <c r="N158" t="s" s="26">
        <v>103</v>
      </c>
      <c r="O158" t="s" s="26">
        <v>2224</v>
      </c>
      <c r="P158" s="29"/>
      <c r="Q158" s="27">
        <v>2</v>
      </c>
      <c r="R158" s="28">
        <v>41311.609652777777</v>
      </c>
      <c r="S158" t="s" s="26">
        <v>123</v>
      </c>
      <c r="T158" s="29"/>
      <c r="U158" t="s" s="26">
        <v>1172</v>
      </c>
      <c r="V158" t="s" s="26">
        <v>2412</v>
      </c>
      <c r="W158" t="s" s="26">
        <v>275</v>
      </c>
      <c r="X158" t="s" s="26">
        <v>163</v>
      </c>
      <c r="Y158" t="s" s="26">
        <v>3168</v>
      </c>
      <c r="Z158" s="29"/>
      <c r="AA158" t="s" s="26">
        <v>75</v>
      </c>
      <c r="AB158" s="27">
        <v>0</v>
      </c>
    </row>
    <row r="159" ht="15.35" customHeight="1">
      <c r="A159" s="27">
        <v>621</v>
      </c>
      <c r="B159" t="s" s="26">
        <v>2119</v>
      </c>
      <c r="C159" t="s" s="26">
        <v>2194</v>
      </c>
      <c r="D159" t="s" s="26">
        <v>2175</v>
      </c>
      <c r="E159" t="s" s="26">
        <v>63</v>
      </c>
      <c r="F159" t="s" s="26">
        <v>64</v>
      </c>
      <c r="G159" t="s" s="26">
        <v>3136</v>
      </c>
      <c r="H159" s="28">
        <v>41313.360289351855</v>
      </c>
      <c r="I159" s="29"/>
      <c r="J159" t="s" s="26">
        <v>2177</v>
      </c>
      <c r="K159" s="29"/>
      <c r="L159" s="29"/>
      <c r="M159" s="29"/>
      <c r="N159" t="s" s="26">
        <v>2114</v>
      </c>
      <c r="O159" s="29"/>
      <c r="P159" s="29"/>
      <c r="Q159" s="27">
        <v>4</v>
      </c>
      <c r="R159" s="28">
        <v>41306.528553240743</v>
      </c>
      <c r="S159" t="s" s="26">
        <v>123</v>
      </c>
      <c r="T159" s="29"/>
      <c r="U159" t="s" s="26">
        <v>1172</v>
      </c>
      <c r="V159" t="s" s="26">
        <v>2195</v>
      </c>
      <c r="W159" t="s" s="26">
        <v>151</v>
      </c>
      <c r="X159" t="s" s="26">
        <v>163</v>
      </c>
      <c r="Y159" t="s" s="26">
        <v>3136</v>
      </c>
      <c r="Z159" s="29"/>
      <c r="AA159" t="s" s="26">
        <v>75</v>
      </c>
      <c r="AB159" s="27">
        <v>0</v>
      </c>
    </row>
    <row r="160" ht="15.35" customHeight="1">
      <c r="A160" s="27">
        <v>500</v>
      </c>
      <c r="B160" t="s" s="26">
        <v>2116</v>
      </c>
      <c r="C160" t="s" s="26">
        <v>2142</v>
      </c>
      <c r="D160" t="s" s="26">
        <v>2105</v>
      </c>
      <c r="E160" t="s" s="26">
        <v>63</v>
      </c>
      <c r="F160" t="s" s="26">
        <v>64</v>
      </c>
      <c r="G160" t="s" s="26">
        <v>2268</v>
      </c>
      <c r="H160" s="28">
        <v>41317.633252314816</v>
      </c>
      <c r="I160" s="29"/>
      <c r="J160" t="s" s="26">
        <v>67</v>
      </c>
      <c r="K160" s="29"/>
      <c r="L160" s="29"/>
      <c r="M160" s="27">
        <v>456</v>
      </c>
      <c r="N160" t="s" s="26">
        <v>103</v>
      </c>
      <c r="O160" s="29"/>
      <c r="P160" s="29"/>
      <c r="Q160" s="27">
        <v>7</v>
      </c>
      <c r="R160" s="28">
        <v>41189.022881944446</v>
      </c>
      <c r="S160" t="s" s="26">
        <v>920</v>
      </c>
      <c r="T160" s="29"/>
      <c r="U160" t="s" s="26">
        <v>71</v>
      </c>
      <c r="V160" t="s" s="26">
        <v>2115</v>
      </c>
      <c r="W160" t="s" s="26">
        <v>125</v>
      </c>
      <c r="X160" t="s" s="26">
        <v>126</v>
      </c>
      <c r="Y160" t="s" s="26">
        <v>2268</v>
      </c>
      <c r="Z160" s="29"/>
      <c r="AA160" t="s" s="26">
        <v>75</v>
      </c>
      <c r="AB160" s="27">
        <v>0</v>
      </c>
    </row>
    <row r="161" ht="15.35" customHeight="1">
      <c r="A161" s="27">
        <v>517</v>
      </c>
      <c r="B161" t="s" s="26">
        <v>2109</v>
      </c>
      <c r="C161" t="s" s="26">
        <v>2153</v>
      </c>
      <c r="D161" t="s" s="26">
        <v>2115</v>
      </c>
      <c r="E161" t="s" s="26">
        <v>63</v>
      </c>
      <c r="F161" t="s" s="26">
        <v>64</v>
      </c>
      <c r="G161" t="s" s="26">
        <v>2292</v>
      </c>
      <c r="H161" s="28">
        <v>41325.770335648151</v>
      </c>
      <c r="I161" s="29"/>
      <c r="J161" t="s" s="26">
        <v>125</v>
      </c>
      <c r="K161" s="29"/>
      <c r="L161" s="29"/>
      <c r="M161" s="29"/>
      <c r="N161" t="s" s="26">
        <v>103</v>
      </c>
      <c r="O161" s="29"/>
      <c r="P161" s="29"/>
      <c r="Q161" s="27">
        <v>6</v>
      </c>
      <c r="R161" s="28">
        <v>41195.676226851851</v>
      </c>
      <c r="S161" t="s" s="26">
        <v>920</v>
      </c>
      <c r="T161" s="29"/>
      <c r="U161" t="s" s="26">
        <v>71</v>
      </c>
      <c r="V161" t="s" s="26">
        <v>2115</v>
      </c>
      <c r="W161" t="s" s="26">
        <v>125</v>
      </c>
      <c r="X161" t="s" s="26">
        <v>163</v>
      </c>
      <c r="Y161" t="s" s="26">
        <v>2292</v>
      </c>
      <c r="Z161" s="29"/>
      <c r="AA161" t="s" s="26">
        <v>75</v>
      </c>
      <c r="AB161" s="27">
        <v>0</v>
      </c>
    </row>
    <row r="162" ht="15.35" customHeight="1">
      <c r="A162" s="27">
        <v>519</v>
      </c>
      <c r="B162" t="s" s="26">
        <v>2103</v>
      </c>
      <c r="C162" t="s" s="26">
        <v>2165</v>
      </c>
      <c r="D162" t="s" s="26">
        <v>2105</v>
      </c>
      <c r="E162" t="s" s="26">
        <v>63</v>
      </c>
      <c r="F162" t="s" s="26">
        <v>64</v>
      </c>
      <c r="G162" t="s" s="26">
        <v>2301</v>
      </c>
      <c r="H162" s="28">
        <v>41326.569618055553</v>
      </c>
      <c r="I162" s="29"/>
      <c r="J162" t="s" s="26">
        <v>67</v>
      </c>
      <c r="K162" s="29"/>
      <c r="L162" s="29"/>
      <c r="M162" s="29"/>
      <c r="N162" t="s" s="26">
        <v>103</v>
      </c>
      <c r="O162" s="29"/>
      <c r="P162" s="29"/>
      <c r="Q162" s="27">
        <v>5</v>
      </c>
      <c r="R162" s="28">
        <v>41195.887175925927</v>
      </c>
      <c r="S162" t="s" s="26">
        <v>920</v>
      </c>
      <c r="T162" s="29"/>
      <c r="U162" t="s" s="26">
        <v>71</v>
      </c>
      <c r="V162" t="s" s="26">
        <v>2115</v>
      </c>
      <c r="W162" t="s" s="26">
        <v>125</v>
      </c>
      <c r="X162" t="s" s="26">
        <v>163</v>
      </c>
      <c r="Y162" t="s" s="26">
        <v>2301</v>
      </c>
      <c r="Z162" s="29"/>
      <c r="AA162" t="s" s="26">
        <v>75</v>
      </c>
      <c r="AB162" s="27">
        <v>0</v>
      </c>
    </row>
    <row r="163" ht="15.35" customHeight="1">
      <c r="A163" s="27">
        <v>634</v>
      </c>
      <c r="B163" t="s" s="26">
        <v>2109</v>
      </c>
      <c r="C163" t="s" s="26">
        <v>2198</v>
      </c>
      <c r="D163" t="s" s="26">
        <v>2175</v>
      </c>
      <c r="E163" t="s" s="26">
        <v>63</v>
      </c>
      <c r="F163" t="s" s="26">
        <v>64</v>
      </c>
      <c r="G163" t="s" s="26">
        <v>2978</v>
      </c>
      <c r="H163" s="28">
        <v>41326.607303240744</v>
      </c>
      <c r="I163" s="29"/>
      <c r="J163" t="s" s="26">
        <v>2177</v>
      </c>
      <c r="K163" s="29"/>
      <c r="L163" s="29"/>
      <c r="M163" s="29"/>
      <c r="N163" t="s" s="26">
        <v>103</v>
      </c>
      <c r="O163" s="29"/>
      <c r="P163" s="29"/>
      <c r="Q163" s="27">
        <v>2</v>
      </c>
      <c r="R163" s="28">
        <v>41325.925462962965</v>
      </c>
      <c r="S163" t="s" s="26">
        <v>1249</v>
      </c>
      <c r="T163" s="29"/>
      <c r="U163" t="s" s="26">
        <v>1172</v>
      </c>
      <c r="V163" t="s" s="26">
        <v>2206</v>
      </c>
      <c r="W163" t="s" s="26">
        <v>2207</v>
      </c>
      <c r="X163" t="s" s="26">
        <v>163</v>
      </c>
      <c r="Y163" t="s" s="26">
        <v>2978</v>
      </c>
      <c r="Z163" s="29"/>
      <c r="AA163" t="s" s="26">
        <v>75</v>
      </c>
      <c r="AB163" s="27">
        <v>0</v>
      </c>
    </row>
    <row r="164" ht="15.35" customHeight="1">
      <c r="A164" s="27">
        <v>480</v>
      </c>
      <c r="B164" t="s" s="26">
        <v>2103</v>
      </c>
      <c r="C164" t="s" s="26">
        <v>2165</v>
      </c>
      <c r="D164" t="s" s="26">
        <v>2166</v>
      </c>
      <c r="E164" t="s" s="26">
        <v>63</v>
      </c>
      <c r="F164" t="s" s="26">
        <v>64</v>
      </c>
      <c r="G164" t="s" s="26">
        <v>2488</v>
      </c>
      <c r="H164" s="28">
        <v>41327.001006944447</v>
      </c>
      <c r="I164" s="29"/>
      <c r="J164" t="s" s="26">
        <v>2168</v>
      </c>
      <c r="K164" s="29"/>
      <c r="L164" s="29"/>
      <c r="M164" s="29"/>
      <c r="N164" t="s" s="26">
        <v>103</v>
      </c>
      <c r="O164" s="29"/>
      <c r="P164" s="29"/>
      <c r="Q164" s="27">
        <v>3</v>
      </c>
      <c r="R164" s="28">
        <v>41183.409664351850</v>
      </c>
      <c r="S164" t="s" s="26">
        <v>123</v>
      </c>
      <c r="T164" s="29"/>
      <c r="U164" t="s" s="26">
        <v>443</v>
      </c>
      <c r="V164" t="s" s="26">
        <v>2489</v>
      </c>
      <c r="W164" t="s" s="26">
        <v>2490</v>
      </c>
      <c r="X164" t="s" s="26">
        <v>163</v>
      </c>
      <c r="Y164" t="s" s="26">
        <v>2488</v>
      </c>
      <c r="Z164" s="29"/>
      <c r="AA164" t="s" s="26">
        <v>75</v>
      </c>
      <c r="AB164" s="27">
        <v>0</v>
      </c>
    </row>
    <row r="165" ht="15.35" customHeight="1">
      <c r="A165" s="27">
        <v>356</v>
      </c>
      <c r="B165" t="s" s="26">
        <v>2103</v>
      </c>
      <c r="C165" t="s" s="26">
        <v>2165</v>
      </c>
      <c r="D165" t="s" s="26">
        <v>2105</v>
      </c>
      <c r="E165" t="s" s="26">
        <v>63</v>
      </c>
      <c r="F165" t="s" s="26">
        <v>64</v>
      </c>
      <c r="G165" t="s" s="26">
        <v>2684</v>
      </c>
      <c r="H165" s="28">
        <v>41327.039872685185</v>
      </c>
      <c r="I165" s="29"/>
      <c r="J165" t="s" s="26">
        <v>67</v>
      </c>
      <c r="K165" s="29"/>
      <c r="L165" s="29"/>
      <c r="M165" s="29"/>
      <c r="N165" t="s" s="26">
        <v>103</v>
      </c>
      <c r="O165" s="29"/>
      <c r="P165" s="29"/>
      <c r="Q165" s="27">
        <v>4</v>
      </c>
      <c r="R165" s="28">
        <v>41144.3481712963</v>
      </c>
      <c r="S165" t="s" s="26">
        <v>123</v>
      </c>
      <c r="T165" s="29"/>
      <c r="U165" t="s" s="26">
        <v>443</v>
      </c>
      <c r="V165" t="s" s="26">
        <v>2166</v>
      </c>
      <c r="W165" t="s" s="26">
        <v>2168</v>
      </c>
      <c r="X165" t="s" s="26">
        <v>290</v>
      </c>
      <c r="Y165" t="s" s="26">
        <v>2684</v>
      </c>
      <c r="Z165" s="29"/>
      <c r="AA165" t="s" s="26">
        <v>75</v>
      </c>
      <c r="AB165" s="27">
        <v>0</v>
      </c>
    </row>
    <row r="166" ht="15.35" customHeight="1">
      <c r="A166" s="27">
        <v>354</v>
      </c>
      <c r="B166" t="s" s="26">
        <v>2103</v>
      </c>
      <c r="C166" t="s" s="26">
        <v>2165</v>
      </c>
      <c r="D166" t="s" s="26">
        <v>2105</v>
      </c>
      <c r="E166" t="s" s="26">
        <v>63</v>
      </c>
      <c r="F166" t="s" s="26">
        <v>64</v>
      </c>
      <c r="G166" t="s" s="26">
        <v>2889</v>
      </c>
      <c r="H166" s="28">
        <v>41327.04</v>
      </c>
      <c r="I166" s="29"/>
      <c r="J166" t="s" s="26">
        <v>67</v>
      </c>
      <c r="K166" s="29"/>
      <c r="L166" s="29"/>
      <c r="M166" s="29"/>
      <c r="N166" t="s" s="26">
        <v>103</v>
      </c>
      <c r="O166" s="29"/>
      <c r="P166" s="29"/>
      <c r="Q166" s="27">
        <v>3</v>
      </c>
      <c r="R166" s="28">
        <v>41144.345358796294</v>
      </c>
      <c r="S166" t="s" s="26">
        <v>123</v>
      </c>
      <c r="T166" s="29"/>
      <c r="U166" t="s" s="26">
        <v>865</v>
      </c>
      <c r="V166" t="s" s="26">
        <v>2166</v>
      </c>
      <c r="W166" t="s" s="26">
        <v>2168</v>
      </c>
      <c r="X166" t="s" s="26">
        <v>290</v>
      </c>
      <c r="Y166" t="s" s="26">
        <v>2889</v>
      </c>
      <c r="Z166" s="29"/>
      <c r="AA166" t="s" s="26">
        <v>75</v>
      </c>
      <c r="AB166" s="27">
        <v>0</v>
      </c>
    </row>
    <row r="167" ht="15.35" customHeight="1">
      <c r="A167" s="27">
        <v>340</v>
      </c>
      <c r="B167" t="s" s="26">
        <v>2103</v>
      </c>
      <c r="C167" t="s" s="26">
        <v>2165</v>
      </c>
      <c r="D167" t="s" s="26">
        <v>2115</v>
      </c>
      <c r="E167" t="s" s="26">
        <v>63</v>
      </c>
      <c r="F167" t="s" s="26">
        <v>64</v>
      </c>
      <c r="G167" t="s" s="26">
        <v>2328</v>
      </c>
      <c r="H167" s="28">
        <v>41327.040324074071</v>
      </c>
      <c r="I167" s="29"/>
      <c r="J167" t="s" s="26">
        <v>125</v>
      </c>
      <c r="K167" s="29"/>
      <c r="L167" s="29"/>
      <c r="M167" s="29"/>
      <c r="N167" t="s" s="26">
        <v>103</v>
      </c>
      <c r="O167" s="29"/>
      <c r="P167" s="29"/>
      <c r="Q167" s="27">
        <v>4</v>
      </c>
      <c r="R167" s="28">
        <v>41142.877847222226</v>
      </c>
      <c r="S167" t="s" s="26">
        <v>123</v>
      </c>
      <c r="T167" s="29"/>
      <c r="U167" t="s" s="26">
        <v>71</v>
      </c>
      <c r="V167" t="s" s="26">
        <v>2166</v>
      </c>
      <c r="W167" t="s" s="26">
        <v>2168</v>
      </c>
      <c r="X167" t="s" s="26">
        <v>163</v>
      </c>
      <c r="Y167" t="s" s="26">
        <v>2328</v>
      </c>
      <c r="Z167" s="29"/>
      <c r="AA167" t="s" s="26">
        <v>75</v>
      </c>
      <c r="AB167" s="27">
        <v>0</v>
      </c>
    </row>
    <row r="168" ht="15.35" customHeight="1">
      <c r="A168" s="27">
        <v>352</v>
      </c>
      <c r="B168" t="s" s="26">
        <v>2103</v>
      </c>
      <c r="C168" t="s" s="26">
        <v>2165</v>
      </c>
      <c r="D168" t="s" s="26">
        <v>2166</v>
      </c>
      <c r="E168" t="s" s="26">
        <v>63</v>
      </c>
      <c r="F168" t="s" s="26">
        <v>64</v>
      </c>
      <c r="G168" t="s" s="26">
        <v>3233</v>
      </c>
      <c r="H168" s="28">
        <v>41327.042060185187</v>
      </c>
      <c r="I168" s="29"/>
      <c r="J168" t="s" s="26">
        <v>2168</v>
      </c>
      <c r="K168" s="29"/>
      <c r="L168" s="29"/>
      <c r="M168" s="29"/>
      <c r="N168" t="s" s="26">
        <v>103</v>
      </c>
      <c r="O168" s="29"/>
      <c r="P168" s="29"/>
      <c r="Q168" s="27">
        <v>3</v>
      </c>
      <c r="R168" s="28">
        <v>41144.332789351851</v>
      </c>
      <c r="S168" t="s" s="26">
        <v>920</v>
      </c>
      <c r="T168" s="29"/>
      <c r="U168" t="s" s="26">
        <v>1172</v>
      </c>
      <c r="V168" t="s" s="26">
        <v>2115</v>
      </c>
      <c r="W168" t="s" s="26">
        <v>125</v>
      </c>
      <c r="X168" t="s" s="26">
        <v>290</v>
      </c>
      <c r="Y168" t="s" s="26">
        <v>3233</v>
      </c>
      <c r="Z168" s="29"/>
      <c r="AA168" t="s" s="26">
        <v>75</v>
      </c>
      <c r="AB168" s="27">
        <v>0</v>
      </c>
    </row>
    <row r="169" ht="15.35" customHeight="1">
      <c r="A169" s="27">
        <v>351</v>
      </c>
      <c r="B169" t="s" s="26">
        <v>2103</v>
      </c>
      <c r="C169" t="s" s="26">
        <v>2165</v>
      </c>
      <c r="D169" t="s" s="26">
        <v>2166</v>
      </c>
      <c r="E169" t="s" s="26">
        <v>63</v>
      </c>
      <c r="F169" t="s" s="26">
        <v>64</v>
      </c>
      <c r="G169" t="s" s="26">
        <v>3232</v>
      </c>
      <c r="H169" s="28">
        <v>41327.0425</v>
      </c>
      <c r="I169" s="29"/>
      <c r="J169" t="s" s="26">
        <v>2168</v>
      </c>
      <c r="K169" s="29"/>
      <c r="L169" s="29"/>
      <c r="M169" s="29"/>
      <c r="N169" t="s" s="26">
        <v>103</v>
      </c>
      <c r="O169" s="29"/>
      <c r="P169" s="29"/>
      <c r="Q169" s="27">
        <v>4</v>
      </c>
      <c r="R169" s="28">
        <v>41144.332337962966</v>
      </c>
      <c r="S169" t="s" s="26">
        <v>920</v>
      </c>
      <c r="T169" s="29"/>
      <c r="U169" t="s" s="26">
        <v>1172</v>
      </c>
      <c r="V169" t="s" s="26">
        <v>2115</v>
      </c>
      <c r="W169" t="s" s="26">
        <v>125</v>
      </c>
      <c r="X169" t="s" s="26">
        <v>290</v>
      </c>
      <c r="Y169" t="s" s="26">
        <v>3232</v>
      </c>
      <c r="Z169" s="29"/>
      <c r="AA169" t="s" s="26">
        <v>75</v>
      </c>
      <c r="AB169" s="27">
        <v>0</v>
      </c>
    </row>
    <row r="170" ht="15.35" customHeight="1">
      <c r="A170" s="27">
        <v>636</v>
      </c>
      <c r="B170" t="s" s="26">
        <v>2116</v>
      </c>
      <c r="C170" t="s" s="26">
        <v>2372</v>
      </c>
      <c r="D170" t="s" s="26">
        <v>2195</v>
      </c>
      <c r="E170" t="s" s="26">
        <v>63</v>
      </c>
      <c r="F170" t="s" s="26">
        <v>64</v>
      </c>
      <c r="G170" t="s" s="26">
        <v>2995</v>
      </c>
      <c r="H170" s="28">
        <v>41331.435972222222</v>
      </c>
      <c r="I170" s="29"/>
      <c r="J170" t="s" s="26">
        <v>151</v>
      </c>
      <c r="K170" s="29"/>
      <c r="L170" s="29"/>
      <c r="M170" s="29"/>
      <c r="N170" t="s" s="26">
        <v>103</v>
      </c>
      <c r="O170" s="29"/>
      <c r="P170" s="29"/>
      <c r="Q170" s="27">
        <v>3</v>
      </c>
      <c r="R170" s="28">
        <v>41327.308460648150</v>
      </c>
      <c r="S170" t="s" s="26">
        <v>103</v>
      </c>
      <c r="T170" s="29"/>
      <c r="U170" t="s" s="26">
        <v>1172</v>
      </c>
      <c r="V170" t="s" s="26">
        <v>2200</v>
      </c>
      <c r="W170" t="s" s="26">
        <v>1222</v>
      </c>
      <c r="X170" t="s" s="26">
        <v>163</v>
      </c>
      <c r="Y170" t="s" s="26">
        <v>2995</v>
      </c>
      <c r="Z170" s="29"/>
      <c r="AA170" t="s" s="26">
        <v>75</v>
      </c>
      <c r="AB170" s="27">
        <v>0</v>
      </c>
    </row>
    <row r="171" ht="15.35" customHeight="1">
      <c r="A171" s="27">
        <v>577</v>
      </c>
      <c r="B171" t="s" s="26">
        <v>2103</v>
      </c>
      <c r="C171" t="s" s="26">
        <v>2470</v>
      </c>
      <c r="D171" t="s" s="26">
        <v>2385</v>
      </c>
      <c r="E171" t="s" s="26">
        <v>63</v>
      </c>
      <c r="F171" t="s" s="26">
        <v>64</v>
      </c>
      <c r="G171" t="s" s="26">
        <v>2811</v>
      </c>
      <c r="H171" s="28">
        <v>41331.508599537039</v>
      </c>
      <c r="I171" s="29"/>
      <c r="J171" t="s" s="26">
        <v>2387</v>
      </c>
      <c r="K171" s="27">
        <v>453</v>
      </c>
      <c r="L171" s="29"/>
      <c r="M171" s="29"/>
      <c r="N171" t="s" s="26">
        <v>103</v>
      </c>
      <c r="O171" s="29"/>
      <c r="P171" s="29"/>
      <c r="Q171" s="27">
        <v>5</v>
      </c>
      <c r="R171" s="28">
        <v>41230.040625</v>
      </c>
      <c r="S171" t="s" s="26">
        <v>103</v>
      </c>
      <c r="T171" s="29"/>
      <c r="U171" t="s" s="26">
        <v>865</v>
      </c>
      <c r="V171" t="s" s="26">
        <v>2200</v>
      </c>
      <c r="W171" t="s" s="26">
        <v>1222</v>
      </c>
      <c r="X171" t="s" s="26">
        <v>163</v>
      </c>
      <c r="Y171" t="s" s="26">
        <v>2811</v>
      </c>
      <c r="Z171" s="29"/>
      <c r="AA171" t="s" s="26">
        <v>75</v>
      </c>
      <c r="AB171" s="27">
        <v>0</v>
      </c>
    </row>
    <row r="172" ht="15.35" customHeight="1">
      <c r="A172" s="27">
        <v>637</v>
      </c>
      <c r="B172" t="s" s="26">
        <v>2116</v>
      </c>
      <c r="C172" t="s" s="26">
        <v>170</v>
      </c>
      <c r="D172" t="s" s="26">
        <v>2195</v>
      </c>
      <c r="E172" t="s" s="26">
        <v>63</v>
      </c>
      <c r="F172" t="s" s="26">
        <v>64</v>
      </c>
      <c r="G172" t="s" s="26">
        <v>3012</v>
      </c>
      <c r="H172" s="28">
        <v>41332.359560185185</v>
      </c>
      <c r="I172" s="29"/>
      <c r="J172" t="s" s="26">
        <v>151</v>
      </c>
      <c r="K172" s="29"/>
      <c r="L172" s="29"/>
      <c r="M172" s="29"/>
      <c r="N172" t="s" s="26">
        <v>103</v>
      </c>
      <c r="O172" s="29"/>
      <c r="P172" s="29"/>
      <c r="Q172" s="27">
        <v>5</v>
      </c>
      <c r="R172" s="28">
        <v>41327.310462962960</v>
      </c>
      <c r="S172" t="s" s="26">
        <v>920</v>
      </c>
      <c r="T172" s="29"/>
      <c r="U172" t="s" s="26">
        <v>1172</v>
      </c>
      <c r="V172" t="s" s="26">
        <v>2200</v>
      </c>
      <c r="W172" t="s" s="26">
        <v>1222</v>
      </c>
      <c r="X172" t="s" s="26">
        <v>163</v>
      </c>
      <c r="Y172" t="s" s="26">
        <v>3012</v>
      </c>
      <c r="Z172" s="29"/>
      <c r="AA172" t="s" s="26">
        <v>75</v>
      </c>
      <c r="AB172" s="27">
        <v>0</v>
      </c>
    </row>
    <row r="173" ht="15.35" customHeight="1">
      <c r="A173" s="27">
        <v>631</v>
      </c>
      <c r="B173" t="s" s="26">
        <v>2119</v>
      </c>
      <c r="C173" t="s" s="26">
        <v>2194</v>
      </c>
      <c r="D173" t="s" s="26">
        <v>2195</v>
      </c>
      <c r="E173" t="s" s="26">
        <v>63</v>
      </c>
      <c r="F173" t="s" s="26">
        <v>64</v>
      </c>
      <c r="G173" t="s" s="26">
        <v>2196</v>
      </c>
      <c r="H173" s="28">
        <v>41337.529976851853</v>
      </c>
      <c r="I173" s="29"/>
      <c r="J173" t="s" s="26">
        <v>151</v>
      </c>
      <c r="K173" s="29"/>
      <c r="L173" s="29"/>
      <c r="M173" s="29"/>
      <c r="N173" t="s" s="26">
        <v>103</v>
      </c>
      <c r="O173" s="29"/>
      <c r="P173" s="29"/>
      <c r="Q173" s="27">
        <v>7</v>
      </c>
      <c r="R173" s="28">
        <v>41325.592789351853</v>
      </c>
      <c r="S173" t="s" s="26">
        <v>123</v>
      </c>
      <c r="T173" s="29"/>
      <c r="U173" t="s" s="26">
        <v>71</v>
      </c>
      <c r="V173" t="s" s="26">
        <v>2132</v>
      </c>
      <c r="W173" t="s" s="26">
        <v>928</v>
      </c>
      <c r="X173" t="s" s="26">
        <v>126</v>
      </c>
      <c r="Y173" t="s" s="26">
        <v>2196</v>
      </c>
      <c r="Z173" s="29"/>
      <c r="AA173" t="s" s="26">
        <v>75</v>
      </c>
      <c r="AB173" s="27">
        <v>0</v>
      </c>
    </row>
    <row r="174" ht="15.35" customHeight="1">
      <c r="A174" s="27">
        <v>591</v>
      </c>
      <c r="B174" t="s" s="26">
        <v>2109</v>
      </c>
      <c r="C174" t="s" s="26">
        <v>2329</v>
      </c>
      <c r="D174" t="s" s="26">
        <v>2105</v>
      </c>
      <c r="E174" t="s" s="26">
        <v>63</v>
      </c>
      <c r="F174" t="s" s="26">
        <v>64</v>
      </c>
      <c r="G174" t="s" s="26">
        <v>2431</v>
      </c>
      <c r="H174" s="28">
        <v>41339.014641203707</v>
      </c>
      <c r="I174" s="29"/>
      <c r="J174" t="s" s="26">
        <v>67</v>
      </c>
      <c r="K174" s="29"/>
      <c r="L174" s="29"/>
      <c r="M174" s="29"/>
      <c r="N174" t="s" s="26">
        <v>103</v>
      </c>
      <c r="O174" s="29"/>
      <c r="P174" s="29"/>
      <c r="Q174" s="27">
        <v>5</v>
      </c>
      <c r="R174" s="28">
        <v>41256.448923611111</v>
      </c>
      <c r="S174" t="s" s="26">
        <v>123</v>
      </c>
      <c r="T174" s="29"/>
      <c r="U174" t="s" s="26">
        <v>443</v>
      </c>
      <c r="V174" t="s" s="26">
        <v>2123</v>
      </c>
      <c r="W174" t="s" s="26">
        <v>91</v>
      </c>
      <c r="X174" t="s" s="26">
        <v>126</v>
      </c>
      <c r="Y174" t="s" s="26">
        <v>2431</v>
      </c>
      <c r="Z174" s="29"/>
      <c r="AA174" t="s" s="26">
        <v>75</v>
      </c>
      <c r="AB174" s="27">
        <v>0</v>
      </c>
    </row>
    <row r="175" ht="15.35" customHeight="1">
      <c r="A175" s="27">
        <v>600</v>
      </c>
      <c r="B175" t="s" s="26">
        <v>2116</v>
      </c>
      <c r="C175" t="s" s="26">
        <v>2142</v>
      </c>
      <c r="D175" t="s" s="26">
        <v>2169</v>
      </c>
      <c r="E175" t="s" s="26">
        <v>63</v>
      </c>
      <c r="F175" t="s" s="26">
        <v>64</v>
      </c>
      <c r="G175" t="s" s="26">
        <v>2834</v>
      </c>
      <c r="H175" s="28">
        <v>41340.3074537037</v>
      </c>
      <c r="I175" s="29"/>
      <c r="J175" t="s" s="26">
        <v>1289</v>
      </c>
      <c r="K175" s="29"/>
      <c r="L175" s="29"/>
      <c r="M175" s="29"/>
      <c r="N175" t="s" s="26">
        <v>103</v>
      </c>
      <c r="O175" s="29"/>
      <c r="P175" s="29"/>
      <c r="Q175" s="27">
        <v>6</v>
      </c>
      <c r="R175" s="28">
        <v>41284.3005324074</v>
      </c>
      <c r="S175" t="s" s="26">
        <v>123</v>
      </c>
      <c r="T175" s="29"/>
      <c r="U175" t="s" s="26">
        <v>865</v>
      </c>
      <c r="V175" t="s" s="26">
        <v>2123</v>
      </c>
      <c r="W175" t="s" s="26">
        <v>91</v>
      </c>
      <c r="X175" t="s" s="26">
        <v>163</v>
      </c>
      <c r="Y175" t="s" s="26">
        <v>2834</v>
      </c>
      <c r="Z175" s="29"/>
      <c r="AA175" t="s" s="26">
        <v>75</v>
      </c>
      <c r="AB175" s="27">
        <v>0</v>
      </c>
    </row>
    <row r="176" ht="15.35" customHeight="1">
      <c r="A176" s="27">
        <v>602</v>
      </c>
      <c r="B176" t="s" s="26">
        <v>2109</v>
      </c>
      <c r="C176" t="s" s="26">
        <v>170</v>
      </c>
      <c r="D176" t="s" s="26">
        <v>2105</v>
      </c>
      <c r="E176" t="s" s="26">
        <v>63</v>
      </c>
      <c r="F176" t="s" s="26">
        <v>64</v>
      </c>
      <c r="G176" t="s" s="26">
        <v>2839</v>
      </c>
      <c r="H176" s="28">
        <v>41345.491678240738</v>
      </c>
      <c r="I176" s="29"/>
      <c r="J176" t="s" s="26">
        <v>67</v>
      </c>
      <c r="K176" s="29"/>
      <c r="L176" s="29"/>
      <c r="M176" s="29"/>
      <c r="N176" t="s" s="26">
        <v>103</v>
      </c>
      <c r="O176" s="29"/>
      <c r="P176" s="29"/>
      <c r="Q176" s="27">
        <v>3</v>
      </c>
      <c r="R176" s="28">
        <v>41284.313182870370</v>
      </c>
      <c r="S176" t="s" s="26">
        <v>123</v>
      </c>
      <c r="T176" s="29"/>
      <c r="U176" t="s" s="26">
        <v>865</v>
      </c>
      <c r="V176" t="s" s="26">
        <v>2123</v>
      </c>
      <c r="W176" t="s" s="26">
        <v>91</v>
      </c>
      <c r="X176" t="s" s="26">
        <v>163</v>
      </c>
      <c r="Y176" t="s" s="26">
        <v>2839</v>
      </c>
      <c r="Z176" s="29"/>
      <c r="AA176" t="s" s="26">
        <v>75</v>
      </c>
      <c r="AB176" s="27">
        <v>0</v>
      </c>
    </row>
    <row r="177" ht="15.35" customHeight="1">
      <c r="A177" s="27">
        <v>644</v>
      </c>
      <c r="B177" t="s" s="26">
        <v>2109</v>
      </c>
      <c r="C177" t="s" s="26">
        <v>2269</v>
      </c>
      <c r="D177" t="s" s="26">
        <v>2105</v>
      </c>
      <c r="E177" t="s" s="26">
        <v>63</v>
      </c>
      <c r="F177" t="s" s="26">
        <v>152</v>
      </c>
      <c r="G177" t="s" s="26">
        <v>2627</v>
      </c>
      <c r="H177" s="28">
        <v>41372.3025</v>
      </c>
      <c r="I177" s="29"/>
      <c r="J177" t="s" s="26">
        <v>67</v>
      </c>
      <c r="K177" s="29"/>
      <c r="L177" s="29"/>
      <c r="M177" s="29"/>
      <c r="N177" t="s" s="26">
        <v>2125</v>
      </c>
      <c r="O177" s="29"/>
      <c r="P177" s="29"/>
      <c r="Q177" s="27">
        <v>3</v>
      </c>
      <c r="R177" s="28">
        <v>41338.994791666664</v>
      </c>
      <c r="S177" t="s" s="26">
        <v>123</v>
      </c>
      <c r="T177" s="29"/>
      <c r="U177" t="s" s="26">
        <v>443</v>
      </c>
      <c r="V177" t="s" s="26">
        <v>2231</v>
      </c>
      <c r="W177" t="s" s="26">
        <v>2232</v>
      </c>
      <c r="X177" t="s" s="26">
        <v>163</v>
      </c>
      <c r="Y177" t="s" s="26">
        <v>2627</v>
      </c>
      <c r="Z177" s="29"/>
      <c r="AA177" t="s" s="26">
        <v>75</v>
      </c>
      <c r="AB177" s="27">
        <v>0</v>
      </c>
    </row>
    <row r="178" ht="15.35" customHeight="1">
      <c r="A178" s="27">
        <v>643</v>
      </c>
      <c r="B178" t="s" s="26">
        <v>2103</v>
      </c>
      <c r="C178" t="s" s="26">
        <v>2165</v>
      </c>
      <c r="D178" t="s" s="26">
        <v>2105</v>
      </c>
      <c r="E178" t="s" s="26">
        <v>63</v>
      </c>
      <c r="F178" t="s" s="26">
        <v>130</v>
      </c>
      <c r="G178" t="s" s="26">
        <v>2459</v>
      </c>
      <c r="H178" s="28">
        <v>41372.555150462962</v>
      </c>
      <c r="I178" s="29"/>
      <c r="J178" t="s" s="26">
        <v>67</v>
      </c>
      <c r="K178" s="29"/>
      <c r="L178" s="29"/>
      <c r="M178" s="29"/>
      <c r="N178" t="s" s="26">
        <v>2125</v>
      </c>
      <c r="O178" s="29"/>
      <c r="P178" s="29"/>
      <c r="Q178" s="27">
        <v>3</v>
      </c>
      <c r="R178" s="28">
        <v>41338.987361111111</v>
      </c>
      <c r="S178" t="s" s="26">
        <v>123</v>
      </c>
      <c r="T178" s="29"/>
      <c r="U178" t="s" s="26">
        <v>443</v>
      </c>
      <c r="V178" t="s" s="26">
        <v>2231</v>
      </c>
      <c r="W178" t="s" s="26">
        <v>2232</v>
      </c>
      <c r="X178" t="s" s="26">
        <v>126</v>
      </c>
      <c r="Y178" t="s" s="26">
        <v>2459</v>
      </c>
      <c r="Z178" s="29"/>
      <c r="AA178" t="s" s="26">
        <v>75</v>
      </c>
      <c r="AB178" s="27">
        <v>0</v>
      </c>
    </row>
    <row r="179" ht="15.35" customHeight="1">
      <c r="A179" s="27">
        <v>651</v>
      </c>
      <c r="B179" t="s" s="26">
        <v>2109</v>
      </c>
      <c r="C179" t="s" s="26">
        <v>170</v>
      </c>
      <c r="D179" t="s" s="26">
        <v>2123</v>
      </c>
      <c r="E179" t="s" s="26">
        <v>63</v>
      </c>
      <c r="F179" t="s" s="26">
        <v>64</v>
      </c>
      <c r="G179" t="s" s="26">
        <v>3060</v>
      </c>
      <c r="H179" s="28">
        <v>41376.412337962960</v>
      </c>
      <c r="I179" s="29"/>
      <c r="J179" t="s" s="26">
        <v>91</v>
      </c>
      <c r="K179" s="29"/>
      <c r="L179" s="29"/>
      <c r="M179" s="29"/>
      <c r="N179" t="s" s="26">
        <v>103</v>
      </c>
      <c r="O179" s="29"/>
      <c r="P179" s="29"/>
      <c r="Q179" s="27">
        <v>4</v>
      </c>
      <c r="R179" s="28">
        <v>41348.752789351849</v>
      </c>
      <c r="S179" t="s" s="26">
        <v>123</v>
      </c>
      <c r="T179" s="29"/>
      <c r="U179" t="s" s="26">
        <v>1172</v>
      </c>
      <c r="V179" t="s" s="26">
        <v>2132</v>
      </c>
      <c r="W179" t="s" s="26">
        <v>928</v>
      </c>
      <c r="X179" t="s" s="26">
        <v>163</v>
      </c>
      <c r="Y179" t="s" s="26">
        <v>3060</v>
      </c>
      <c r="Z179" s="29"/>
      <c r="AA179" t="s" s="26">
        <v>75</v>
      </c>
      <c r="AB179" s="27">
        <v>0</v>
      </c>
    </row>
    <row r="180" ht="15.35" customHeight="1">
      <c r="A180" s="27">
        <v>592</v>
      </c>
      <c r="B180" t="s" s="26">
        <v>2103</v>
      </c>
      <c r="C180" t="s" s="26">
        <v>2165</v>
      </c>
      <c r="D180" t="s" s="26">
        <v>2123</v>
      </c>
      <c r="E180" t="s" s="26">
        <v>63</v>
      </c>
      <c r="F180" t="s" s="26">
        <v>64</v>
      </c>
      <c r="G180" t="s" s="26">
        <v>2829</v>
      </c>
      <c r="H180" s="28">
        <v>41376.631388888891</v>
      </c>
      <c r="I180" s="29"/>
      <c r="J180" t="s" s="26">
        <v>91</v>
      </c>
      <c r="K180" s="29"/>
      <c r="L180" s="29"/>
      <c r="M180" s="29"/>
      <c r="N180" t="s" s="26">
        <v>103</v>
      </c>
      <c r="O180" s="29"/>
      <c r="P180" s="29"/>
      <c r="Q180" s="27">
        <v>5</v>
      </c>
      <c r="R180" s="28">
        <v>41256.449826388889</v>
      </c>
      <c r="S180" t="s" s="26">
        <v>123</v>
      </c>
      <c r="T180" s="29"/>
      <c r="U180" t="s" s="26">
        <v>865</v>
      </c>
      <c r="V180" t="s" s="26">
        <v>2123</v>
      </c>
      <c r="W180" t="s" s="26">
        <v>91</v>
      </c>
      <c r="X180" t="s" s="26">
        <v>163</v>
      </c>
      <c r="Y180" t="s" s="26">
        <v>2829</v>
      </c>
      <c r="Z180" s="29"/>
      <c r="AA180" t="s" s="26">
        <v>75</v>
      </c>
      <c r="AB180" s="27">
        <v>0</v>
      </c>
    </row>
    <row r="181" ht="15.35" customHeight="1">
      <c r="A181" s="27">
        <v>429</v>
      </c>
      <c r="B181" t="s" s="26">
        <v>2119</v>
      </c>
      <c r="C181" t="s" s="26">
        <v>170</v>
      </c>
      <c r="D181" t="s" s="26">
        <v>2123</v>
      </c>
      <c r="E181" t="s" s="26">
        <v>63</v>
      </c>
      <c r="F181" t="s" s="26">
        <v>64</v>
      </c>
      <c r="G181" t="s" s="26">
        <v>2896</v>
      </c>
      <c r="H181" s="28">
        <v>41379.300682870373</v>
      </c>
      <c r="I181" s="29"/>
      <c r="J181" t="s" s="26">
        <v>91</v>
      </c>
      <c r="K181" s="29"/>
      <c r="L181" s="29"/>
      <c r="M181" s="29"/>
      <c r="N181" t="s" s="26">
        <v>103</v>
      </c>
      <c r="O181" s="29"/>
      <c r="P181" s="29"/>
      <c r="Q181" s="27">
        <v>3</v>
      </c>
      <c r="R181" s="28">
        <v>41154.360370370370</v>
      </c>
      <c r="S181" t="s" s="26">
        <v>123</v>
      </c>
      <c r="T181" s="29"/>
      <c r="U181" t="s" s="26">
        <v>865</v>
      </c>
      <c r="V181" t="s" s="26">
        <v>2897</v>
      </c>
      <c r="W181" t="s" s="26">
        <v>2898</v>
      </c>
      <c r="X181" t="s" s="26">
        <v>293</v>
      </c>
      <c r="Y181" t="s" s="26">
        <v>2896</v>
      </c>
      <c r="Z181" s="29"/>
      <c r="AA181" t="s" s="26">
        <v>75</v>
      </c>
      <c r="AB181" s="27">
        <v>0</v>
      </c>
    </row>
    <row r="182" ht="15.35" customHeight="1">
      <c r="A182" s="27">
        <v>658</v>
      </c>
      <c r="B182" t="s" s="26">
        <v>2116</v>
      </c>
      <c r="C182" t="s" s="26">
        <v>2142</v>
      </c>
      <c r="D182" t="s" s="26">
        <v>2169</v>
      </c>
      <c r="E182" t="s" s="26">
        <v>63</v>
      </c>
      <c r="F182" t="s" s="26">
        <v>64</v>
      </c>
      <c r="G182" t="s" s="26">
        <v>2170</v>
      </c>
      <c r="H182" s="28">
        <v>41379.550428240742</v>
      </c>
      <c r="I182" s="29"/>
      <c r="J182" t="s" s="26">
        <v>1289</v>
      </c>
      <c r="K182" s="29"/>
      <c r="L182" s="29"/>
      <c r="M182" s="29"/>
      <c r="N182" t="s" s="26">
        <v>103</v>
      </c>
      <c r="O182" s="29"/>
      <c r="P182" s="29"/>
      <c r="Q182" s="27">
        <v>16</v>
      </c>
      <c r="R182" s="28">
        <v>41361.301909722220</v>
      </c>
      <c r="S182" t="s" s="26">
        <v>123</v>
      </c>
      <c r="T182" s="29"/>
      <c r="U182" t="s" s="26">
        <v>71</v>
      </c>
      <c r="V182" t="s" s="26">
        <v>2171</v>
      </c>
      <c r="W182" t="s" s="26">
        <v>2172</v>
      </c>
      <c r="X182" t="s" s="26">
        <v>74</v>
      </c>
      <c r="Y182" t="s" s="26">
        <v>2170</v>
      </c>
      <c r="Z182" s="29"/>
      <c r="AA182" t="s" s="26">
        <v>75</v>
      </c>
      <c r="AB182" s="27">
        <v>0</v>
      </c>
    </row>
    <row r="183" ht="15.35" customHeight="1">
      <c r="A183" s="27">
        <v>516</v>
      </c>
      <c r="B183" t="s" s="26">
        <v>2116</v>
      </c>
      <c r="C183" t="s" s="26">
        <v>170</v>
      </c>
      <c r="D183" t="s" s="26">
        <v>2105</v>
      </c>
      <c r="E183" t="s" s="26">
        <v>63</v>
      </c>
      <c r="F183" t="s" s="26">
        <v>64</v>
      </c>
      <c r="G183" t="s" s="26">
        <v>2411</v>
      </c>
      <c r="H183" s="28">
        <v>41379.671666666669</v>
      </c>
      <c r="I183" s="29"/>
      <c r="J183" t="s" s="26">
        <v>67</v>
      </c>
      <c r="K183" s="29"/>
      <c r="L183" s="29"/>
      <c r="M183" s="29"/>
      <c r="N183" t="s" s="26">
        <v>103</v>
      </c>
      <c r="O183" t="s" s="26">
        <v>2224</v>
      </c>
      <c r="P183" s="29"/>
      <c r="Q183" s="27">
        <v>3</v>
      </c>
      <c r="R183" s="28">
        <v>41194.485057870370</v>
      </c>
      <c r="S183" t="s" s="26">
        <v>123</v>
      </c>
      <c r="T183" s="29"/>
      <c r="U183" t="s" s="26">
        <v>443</v>
      </c>
      <c r="V183" t="s" s="26">
        <v>2412</v>
      </c>
      <c r="W183" t="s" s="26">
        <v>275</v>
      </c>
      <c r="X183" t="s" s="26">
        <v>126</v>
      </c>
      <c r="Y183" t="s" s="26">
        <v>2411</v>
      </c>
      <c r="Z183" s="29"/>
      <c r="AA183" t="s" s="26">
        <v>75</v>
      </c>
      <c r="AB183" s="27">
        <v>0</v>
      </c>
    </row>
    <row r="184" ht="15.35" customHeight="1">
      <c r="A184" s="27">
        <v>654</v>
      </c>
      <c r="B184" t="s" s="26">
        <v>2116</v>
      </c>
      <c r="C184" t="s" s="26">
        <v>2142</v>
      </c>
      <c r="D184" t="s" s="26">
        <v>2325</v>
      </c>
      <c r="E184" t="s" s="26">
        <v>63</v>
      </c>
      <c r="F184" t="s" s="26">
        <v>64</v>
      </c>
      <c r="G184" t="s" s="26">
        <v>2326</v>
      </c>
      <c r="H184" s="28">
        <v>41380.323923611111</v>
      </c>
      <c r="I184" s="29"/>
      <c r="J184" t="s" s="26">
        <v>1624</v>
      </c>
      <c r="K184" s="29"/>
      <c r="L184" s="29"/>
      <c r="M184" s="29"/>
      <c r="N184" t="s" s="26">
        <v>103</v>
      </c>
      <c r="O184" s="29"/>
      <c r="P184" s="29"/>
      <c r="Q184" s="27">
        <v>4</v>
      </c>
      <c r="R184" s="28">
        <v>41355.568425925929</v>
      </c>
      <c r="S184" t="s" s="26">
        <v>123</v>
      </c>
      <c r="T184" s="29"/>
      <c r="U184" t="s" s="26">
        <v>71</v>
      </c>
      <c r="V184" t="s" s="26">
        <v>2325</v>
      </c>
      <c r="W184" t="s" s="26">
        <v>1624</v>
      </c>
      <c r="X184" t="s" s="26">
        <v>163</v>
      </c>
      <c r="Y184" t="s" s="26">
        <v>2326</v>
      </c>
      <c r="Z184" s="29"/>
      <c r="AA184" t="s" s="26">
        <v>75</v>
      </c>
      <c r="AB184" s="27">
        <v>0</v>
      </c>
    </row>
    <row r="185" ht="15.35" customHeight="1">
      <c r="A185" s="27">
        <v>655</v>
      </c>
      <c r="B185" t="s" s="26">
        <v>2116</v>
      </c>
      <c r="C185" t="s" s="26">
        <v>2142</v>
      </c>
      <c r="D185" t="s" s="26">
        <v>2325</v>
      </c>
      <c r="E185" t="s" s="26">
        <v>63</v>
      </c>
      <c r="F185" t="s" s="26">
        <v>64</v>
      </c>
      <c r="G185" t="s" s="26">
        <v>2337</v>
      </c>
      <c r="H185" s="28">
        <v>41380.324502314812</v>
      </c>
      <c r="I185" s="29"/>
      <c r="J185" t="s" s="26">
        <v>1624</v>
      </c>
      <c r="K185" s="29"/>
      <c r="L185" s="29"/>
      <c r="M185" s="29"/>
      <c r="N185" t="s" s="26">
        <v>103</v>
      </c>
      <c r="O185" s="29"/>
      <c r="P185" s="29"/>
      <c r="Q185" s="27">
        <v>6</v>
      </c>
      <c r="R185" s="28">
        <v>41355.573333333334</v>
      </c>
      <c r="S185" t="s" s="26">
        <v>123</v>
      </c>
      <c r="T185" s="29"/>
      <c r="U185" t="s" s="26">
        <v>71</v>
      </c>
      <c r="V185" t="s" s="26">
        <v>2325</v>
      </c>
      <c r="W185" t="s" s="26">
        <v>1624</v>
      </c>
      <c r="X185" t="s" s="26">
        <v>163</v>
      </c>
      <c r="Y185" t="s" s="26">
        <v>2337</v>
      </c>
      <c r="Z185" s="29"/>
      <c r="AA185" t="s" s="26">
        <v>75</v>
      </c>
      <c r="AB185" s="27">
        <v>0</v>
      </c>
    </row>
    <row r="186" ht="15.35" customHeight="1">
      <c r="A186" s="27">
        <v>653</v>
      </c>
      <c r="B186" t="s" s="26">
        <v>2116</v>
      </c>
      <c r="C186" t="s" s="26">
        <v>2142</v>
      </c>
      <c r="D186" t="s" s="26">
        <v>2143</v>
      </c>
      <c r="E186" t="s" s="26">
        <v>63</v>
      </c>
      <c r="F186" t="s" s="26">
        <v>64</v>
      </c>
      <c r="G186" t="s" s="26">
        <v>2245</v>
      </c>
      <c r="H186" s="28">
        <v>41380.536886574075</v>
      </c>
      <c r="I186" s="29"/>
      <c r="J186" t="s" s="26">
        <v>205</v>
      </c>
      <c r="K186" s="29"/>
      <c r="L186" s="29"/>
      <c r="M186" s="29"/>
      <c r="N186" t="s" s="26">
        <v>103</v>
      </c>
      <c r="O186" s="29"/>
      <c r="P186" s="29"/>
      <c r="Q186" s="27">
        <v>7</v>
      </c>
      <c r="R186" s="28">
        <v>41354.315775462965</v>
      </c>
      <c r="S186" t="s" s="26">
        <v>123</v>
      </c>
      <c r="T186" s="29"/>
      <c r="U186" t="s" s="26">
        <v>71</v>
      </c>
      <c r="V186" t="s" s="26">
        <v>2143</v>
      </c>
      <c r="W186" t="s" s="26">
        <v>205</v>
      </c>
      <c r="X186" t="s" s="26">
        <v>126</v>
      </c>
      <c r="Y186" t="s" s="26">
        <v>2245</v>
      </c>
      <c r="Z186" s="29"/>
      <c r="AA186" t="s" s="26">
        <v>75</v>
      </c>
      <c r="AB186" s="27">
        <v>0</v>
      </c>
    </row>
    <row r="187" ht="15.35" customHeight="1">
      <c r="A187" s="27">
        <v>598</v>
      </c>
      <c r="B187" t="s" s="26">
        <v>2116</v>
      </c>
      <c r="C187" t="s" s="26">
        <v>170</v>
      </c>
      <c r="D187" t="s" s="26">
        <v>2200</v>
      </c>
      <c r="E187" t="s" s="26">
        <v>63</v>
      </c>
      <c r="F187" t="s" s="26">
        <v>64</v>
      </c>
      <c r="G187" t="s" s="26">
        <v>3057</v>
      </c>
      <c r="H187" s="28">
        <v>41387.154004629629</v>
      </c>
      <c r="I187" s="29"/>
      <c r="J187" t="s" s="26">
        <v>1222</v>
      </c>
      <c r="K187" s="29"/>
      <c r="L187" s="29"/>
      <c r="M187" s="29"/>
      <c r="N187" t="s" s="26">
        <v>103</v>
      </c>
      <c r="O187" s="29"/>
      <c r="P187" s="29"/>
      <c r="Q187" s="27">
        <v>2</v>
      </c>
      <c r="R187" s="28">
        <v>41283.5412037037</v>
      </c>
      <c r="S187" t="s" s="26">
        <v>123</v>
      </c>
      <c r="T187" s="29"/>
      <c r="U187" t="s" s="26">
        <v>1172</v>
      </c>
      <c r="V187" t="s" s="26">
        <v>2123</v>
      </c>
      <c r="W187" t="s" s="26">
        <v>91</v>
      </c>
      <c r="X187" t="s" s="26">
        <v>163</v>
      </c>
      <c r="Y187" t="s" s="26">
        <v>3057</v>
      </c>
      <c r="Z187" s="29"/>
      <c r="AA187" t="s" s="26">
        <v>75</v>
      </c>
      <c r="AB187" s="27">
        <v>0</v>
      </c>
    </row>
    <row r="188" ht="15.35" customHeight="1">
      <c r="A188" s="27">
        <v>662</v>
      </c>
      <c r="B188" t="s" s="26">
        <v>2116</v>
      </c>
      <c r="C188" t="s" s="26">
        <v>2142</v>
      </c>
      <c r="D188" t="s" s="26">
        <v>2169</v>
      </c>
      <c r="E188" t="s" s="26">
        <v>63</v>
      </c>
      <c r="F188" t="s" s="26">
        <v>64</v>
      </c>
      <c r="G188" t="s" s="26">
        <v>3079</v>
      </c>
      <c r="H188" s="28">
        <v>41396.273958333331</v>
      </c>
      <c r="I188" s="29"/>
      <c r="J188" t="s" s="26">
        <v>1289</v>
      </c>
      <c r="K188" s="29"/>
      <c r="L188" s="29"/>
      <c r="M188" s="29"/>
      <c r="N188" t="s" s="26">
        <v>103</v>
      </c>
      <c r="O188" s="29"/>
      <c r="P188" s="29"/>
      <c r="Q188" s="27">
        <v>3</v>
      </c>
      <c r="R188" s="28">
        <v>41375.494560185187</v>
      </c>
      <c r="S188" t="s" s="26">
        <v>123</v>
      </c>
      <c r="T188" s="29"/>
      <c r="U188" t="s" s="26">
        <v>1172</v>
      </c>
      <c r="V188" t="s" s="26">
        <v>2169</v>
      </c>
      <c r="W188" t="s" s="26">
        <v>1289</v>
      </c>
      <c r="X188" t="s" s="26">
        <v>163</v>
      </c>
      <c r="Y188" t="s" s="26">
        <v>3079</v>
      </c>
      <c r="Z188" s="29"/>
      <c r="AA188" t="s" s="26">
        <v>75</v>
      </c>
      <c r="AB188" s="27">
        <v>0</v>
      </c>
    </row>
    <row r="189" ht="15.35" customHeight="1">
      <c r="A189" s="27">
        <v>529</v>
      </c>
      <c r="B189" t="s" s="26">
        <v>2116</v>
      </c>
      <c r="C189" t="s" s="26">
        <v>170</v>
      </c>
      <c r="D189" t="s" s="26">
        <v>2105</v>
      </c>
      <c r="E189" t="s" s="26">
        <v>63</v>
      </c>
      <c r="F189" t="s" s="26">
        <v>130</v>
      </c>
      <c r="G189" t="s" s="26">
        <v>2440</v>
      </c>
      <c r="H189" s="28">
        <v>41401.482337962960</v>
      </c>
      <c r="I189" s="29"/>
      <c r="J189" t="s" s="26">
        <v>67</v>
      </c>
      <c r="K189" s="29"/>
      <c r="L189" s="29"/>
      <c r="M189" s="29"/>
      <c r="N189" t="s" s="26">
        <v>68</v>
      </c>
      <c r="O189" t="s" s="26">
        <v>2224</v>
      </c>
      <c r="P189" s="29"/>
      <c r="Q189" s="27">
        <v>3</v>
      </c>
      <c r="R189" s="28">
        <v>41200.534236111111</v>
      </c>
      <c r="S189" t="s" s="26">
        <v>123</v>
      </c>
      <c r="T189" s="29"/>
      <c r="U189" t="s" s="26">
        <v>443</v>
      </c>
      <c r="V189" t="s" s="26">
        <v>2412</v>
      </c>
      <c r="W189" t="s" s="26">
        <v>275</v>
      </c>
      <c r="X189" t="s" s="26">
        <v>126</v>
      </c>
      <c r="Y189" t="s" s="26">
        <v>2440</v>
      </c>
      <c r="Z189" s="29"/>
      <c r="AA189" t="s" s="26">
        <v>75</v>
      </c>
      <c r="AB189" s="27">
        <v>0</v>
      </c>
    </row>
    <row r="190" ht="15.35" customHeight="1">
      <c r="A190" s="27">
        <v>648</v>
      </c>
      <c r="B190" t="s" s="26">
        <v>2116</v>
      </c>
      <c r="C190" t="s" s="26">
        <v>170</v>
      </c>
      <c r="D190" t="s" s="26">
        <v>2346</v>
      </c>
      <c r="E190" t="s" s="26">
        <v>63</v>
      </c>
      <c r="F190" t="s" s="26">
        <v>64</v>
      </c>
      <c r="G190" t="s" s="26">
        <v>2651</v>
      </c>
      <c r="H190" s="28">
        <v>41408.9228125</v>
      </c>
      <c r="I190" s="29"/>
      <c r="J190" t="s" s="26">
        <v>78</v>
      </c>
      <c r="K190" s="29"/>
      <c r="L190" s="29"/>
      <c r="M190" s="29"/>
      <c r="N190" t="s" s="26">
        <v>103</v>
      </c>
      <c r="O190" s="29"/>
      <c r="P190" s="29"/>
      <c r="Q190" s="27">
        <v>4</v>
      </c>
      <c r="R190" s="28">
        <v>41341.560057870367</v>
      </c>
      <c r="S190" t="s" s="26">
        <v>123</v>
      </c>
      <c r="T190" s="29"/>
      <c r="U190" t="s" s="26">
        <v>443</v>
      </c>
      <c r="V190" t="s" s="26">
        <v>2412</v>
      </c>
      <c r="W190" t="s" s="26">
        <v>275</v>
      </c>
      <c r="X190" t="s" s="26">
        <v>163</v>
      </c>
      <c r="Y190" t="s" s="26">
        <v>2651</v>
      </c>
      <c r="Z190" s="29"/>
      <c r="AA190" t="s" s="26">
        <v>75</v>
      </c>
      <c r="AB190" s="27">
        <v>0</v>
      </c>
    </row>
    <row r="191" ht="15.35" customHeight="1">
      <c r="A191" s="27">
        <v>520</v>
      </c>
      <c r="B191" t="s" s="26">
        <v>2116</v>
      </c>
      <c r="C191" t="s" s="26">
        <v>2142</v>
      </c>
      <c r="D191" t="s" s="26">
        <v>2346</v>
      </c>
      <c r="E191" t="s" s="26">
        <v>63</v>
      </c>
      <c r="F191" t="s" s="26">
        <v>64</v>
      </c>
      <c r="G191" t="s" s="26">
        <v>2415</v>
      </c>
      <c r="H191" s="28">
        <v>41423.358576388891</v>
      </c>
      <c r="I191" s="29"/>
      <c r="J191" t="s" s="26">
        <v>78</v>
      </c>
      <c r="K191" s="29"/>
      <c r="L191" s="29"/>
      <c r="M191" s="29"/>
      <c r="N191" t="s" s="26">
        <v>2136</v>
      </c>
      <c r="O191" t="s" s="26">
        <v>2224</v>
      </c>
      <c r="P191" s="29"/>
      <c r="Q191" s="27">
        <v>4</v>
      </c>
      <c r="R191" s="28">
        <v>41197.426377314812</v>
      </c>
      <c r="S191" t="s" s="26">
        <v>123</v>
      </c>
      <c r="T191" s="29"/>
      <c r="U191" t="s" s="26">
        <v>443</v>
      </c>
      <c r="V191" t="s" s="26">
        <v>2412</v>
      </c>
      <c r="W191" t="s" s="26">
        <v>275</v>
      </c>
      <c r="X191" t="s" s="26">
        <v>126</v>
      </c>
      <c r="Y191" t="s" s="26">
        <v>2415</v>
      </c>
      <c r="Z191" s="29"/>
      <c r="AA191" t="s" s="26">
        <v>75</v>
      </c>
      <c r="AB191" s="27">
        <v>0</v>
      </c>
    </row>
    <row r="192" ht="15.35" customHeight="1">
      <c r="A192" s="27">
        <v>542</v>
      </c>
      <c r="B192" t="s" s="26">
        <v>2116</v>
      </c>
      <c r="C192" t="s" s="26">
        <v>170</v>
      </c>
      <c r="D192" t="s" s="26">
        <v>2346</v>
      </c>
      <c r="E192" t="s" s="26">
        <v>63</v>
      </c>
      <c r="F192" t="s" s="26">
        <v>64</v>
      </c>
      <c r="G192" t="s" s="26">
        <v>2416</v>
      </c>
      <c r="H192" s="28">
        <v>41423.360810185186</v>
      </c>
      <c r="I192" s="29"/>
      <c r="J192" t="s" s="26">
        <v>78</v>
      </c>
      <c r="K192" s="29"/>
      <c r="L192" s="29"/>
      <c r="M192" s="29"/>
      <c r="N192" t="s" s="26">
        <v>103</v>
      </c>
      <c r="O192" t="s" s="26">
        <v>2224</v>
      </c>
      <c r="P192" s="29"/>
      <c r="Q192" s="27">
        <v>9</v>
      </c>
      <c r="R192" s="28">
        <v>41201.547268518516</v>
      </c>
      <c r="S192" t="s" s="26">
        <v>123</v>
      </c>
      <c r="T192" s="29"/>
      <c r="U192" t="s" s="26">
        <v>443</v>
      </c>
      <c r="V192" t="s" s="26">
        <v>2412</v>
      </c>
      <c r="W192" t="s" s="26">
        <v>275</v>
      </c>
      <c r="X192" t="s" s="26">
        <v>126</v>
      </c>
      <c r="Y192" t="s" s="26">
        <v>2416</v>
      </c>
      <c r="Z192" s="29"/>
      <c r="AA192" t="s" s="26">
        <v>75</v>
      </c>
      <c r="AB192" s="27">
        <v>0</v>
      </c>
    </row>
    <row r="193" ht="15.35" customHeight="1">
      <c r="A193" s="27">
        <v>664</v>
      </c>
      <c r="B193" t="s" s="26">
        <v>2116</v>
      </c>
      <c r="C193" t="s" s="26">
        <v>170</v>
      </c>
      <c r="D193" t="s" s="26">
        <v>2346</v>
      </c>
      <c r="E193" t="s" s="26">
        <v>63</v>
      </c>
      <c r="F193" t="s" s="26">
        <v>64</v>
      </c>
      <c r="G193" t="s" s="26">
        <v>3105</v>
      </c>
      <c r="H193" s="28">
        <v>41423.364351851851</v>
      </c>
      <c r="I193" s="29"/>
      <c r="J193" t="s" s="26">
        <v>78</v>
      </c>
      <c r="K193" s="29"/>
      <c r="L193" s="29"/>
      <c r="M193" s="29"/>
      <c r="N193" t="s" s="26">
        <v>103</v>
      </c>
      <c r="O193" t="s" s="26">
        <v>2224</v>
      </c>
      <c r="P193" s="29"/>
      <c r="Q193" s="27">
        <v>3</v>
      </c>
      <c r="R193" s="28">
        <v>41379.455428240741</v>
      </c>
      <c r="S193" t="s" s="26">
        <v>123</v>
      </c>
      <c r="T193" s="29"/>
      <c r="U193" t="s" s="26">
        <v>1172</v>
      </c>
      <c r="V193" t="s" s="26">
        <v>2412</v>
      </c>
      <c r="W193" t="s" s="26">
        <v>275</v>
      </c>
      <c r="X193" t="s" s="26">
        <v>163</v>
      </c>
      <c r="Y193" t="s" s="26">
        <v>3105</v>
      </c>
      <c r="Z193" s="29"/>
      <c r="AA193" t="s" s="26">
        <v>75</v>
      </c>
      <c r="AB193" s="27">
        <v>0</v>
      </c>
    </row>
    <row r="194" ht="15.35" customHeight="1">
      <c r="A194" s="27">
        <v>527</v>
      </c>
      <c r="B194" t="s" s="26">
        <v>2116</v>
      </c>
      <c r="C194" t="s" s="26">
        <v>170</v>
      </c>
      <c r="D194" t="s" s="26">
        <v>2346</v>
      </c>
      <c r="E194" t="s" s="26">
        <v>63</v>
      </c>
      <c r="F194" t="s" s="26">
        <v>64</v>
      </c>
      <c r="G194" t="s" s="26">
        <v>2429</v>
      </c>
      <c r="H194" s="28">
        <v>41424.575081018520</v>
      </c>
      <c r="I194" s="29"/>
      <c r="J194" t="s" s="26">
        <v>78</v>
      </c>
      <c r="K194" s="29"/>
      <c r="L194" s="29"/>
      <c r="M194" s="29"/>
      <c r="N194" t="s" s="26">
        <v>2136</v>
      </c>
      <c r="O194" t="s" s="26">
        <v>2224</v>
      </c>
      <c r="P194" s="29"/>
      <c r="Q194" s="27">
        <v>9</v>
      </c>
      <c r="R194" s="28">
        <v>41199.425196759257</v>
      </c>
      <c r="S194" t="s" s="26">
        <v>123</v>
      </c>
      <c r="T194" s="29"/>
      <c r="U194" t="s" s="26">
        <v>443</v>
      </c>
      <c r="V194" t="s" s="26">
        <v>2412</v>
      </c>
      <c r="W194" t="s" s="26">
        <v>275</v>
      </c>
      <c r="X194" t="s" s="26">
        <v>126</v>
      </c>
      <c r="Y194" t="s" s="26">
        <v>2429</v>
      </c>
      <c r="Z194" s="29"/>
      <c r="AA194" t="s" s="26">
        <v>75</v>
      </c>
      <c r="AB194" s="27">
        <v>0</v>
      </c>
    </row>
    <row r="195" ht="15.35" customHeight="1">
      <c r="A195" s="27">
        <v>674</v>
      </c>
      <c r="B195" t="s" s="26">
        <v>2109</v>
      </c>
      <c r="C195" t="s" s="26">
        <v>2329</v>
      </c>
      <c r="D195" t="s" s="26">
        <v>2175</v>
      </c>
      <c r="E195" t="s" s="26">
        <v>63</v>
      </c>
      <c r="F195" t="s" s="26">
        <v>64</v>
      </c>
      <c r="G195" t="s" s="26">
        <v>3172</v>
      </c>
      <c r="H195" s="28">
        <v>41429.490949074076</v>
      </c>
      <c r="I195" s="29"/>
      <c r="J195" t="s" s="26">
        <v>2177</v>
      </c>
      <c r="K195" s="29"/>
      <c r="L195" s="29"/>
      <c r="M195" s="29"/>
      <c r="N195" t="s" s="26">
        <v>103</v>
      </c>
      <c r="O195" s="29"/>
      <c r="P195" s="29"/>
      <c r="Q195" s="27">
        <v>2</v>
      </c>
      <c r="R195" s="28">
        <v>41415.300590277780</v>
      </c>
      <c r="S195" t="s" s="26">
        <v>123</v>
      </c>
      <c r="T195" s="29"/>
      <c r="U195" t="s" s="26">
        <v>1172</v>
      </c>
      <c r="V195" t="s" s="26">
        <v>3173</v>
      </c>
      <c r="W195" t="s" s="26">
        <v>3174</v>
      </c>
      <c r="X195" t="s" s="26">
        <v>163</v>
      </c>
      <c r="Y195" t="s" s="26">
        <v>3172</v>
      </c>
      <c r="Z195" s="29"/>
      <c r="AA195" t="s" s="26">
        <v>75</v>
      </c>
      <c r="AB195" s="27">
        <v>0</v>
      </c>
    </row>
    <row r="196" ht="15.35" customHeight="1">
      <c r="A196" s="27">
        <v>675</v>
      </c>
      <c r="B196" t="s" s="26">
        <v>2116</v>
      </c>
      <c r="C196" t="s" s="26">
        <v>2142</v>
      </c>
      <c r="D196" t="s" s="26">
        <v>2346</v>
      </c>
      <c r="E196" t="s" s="26">
        <v>63</v>
      </c>
      <c r="F196" t="s" s="26">
        <v>64</v>
      </c>
      <c r="G196" t="s" s="26">
        <v>3189</v>
      </c>
      <c r="H196" s="28">
        <v>41435.462175925924</v>
      </c>
      <c r="I196" s="29"/>
      <c r="J196" t="s" s="26">
        <v>78</v>
      </c>
      <c r="K196" s="29"/>
      <c r="L196" s="29"/>
      <c r="M196" s="29"/>
      <c r="N196" t="s" s="26">
        <v>103</v>
      </c>
      <c r="O196" s="29"/>
      <c r="P196" s="29"/>
      <c r="Q196" s="27">
        <v>3</v>
      </c>
      <c r="R196" s="28">
        <v>41430.394664351850</v>
      </c>
      <c r="S196" t="s" s="26">
        <v>123</v>
      </c>
      <c r="T196" s="29"/>
      <c r="U196" t="s" s="26">
        <v>1172</v>
      </c>
      <c r="V196" t="s" s="26">
        <v>2346</v>
      </c>
      <c r="W196" t="s" s="26">
        <v>78</v>
      </c>
      <c r="X196" t="s" s="26">
        <v>163</v>
      </c>
      <c r="Y196" t="s" s="26">
        <v>3189</v>
      </c>
      <c r="Z196" s="29"/>
      <c r="AA196" t="s" s="26">
        <v>75</v>
      </c>
      <c r="AB196" s="27">
        <v>0</v>
      </c>
    </row>
    <row r="197" ht="15.35" customHeight="1">
      <c r="A197" s="27">
        <v>647</v>
      </c>
      <c r="B197" t="s" s="26">
        <v>2116</v>
      </c>
      <c r="C197" t="s" s="26">
        <v>170</v>
      </c>
      <c r="D197" t="s" s="26">
        <v>2346</v>
      </c>
      <c r="E197" t="s" s="26">
        <v>63</v>
      </c>
      <c r="F197" t="s" s="26">
        <v>64</v>
      </c>
      <c r="G197" t="s" s="26">
        <v>3042</v>
      </c>
      <c r="H197" s="28">
        <v>41437.363541666666</v>
      </c>
      <c r="I197" s="29"/>
      <c r="J197" t="s" s="26">
        <v>78</v>
      </c>
      <c r="K197" s="29"/>
      <c r="L197" s="29"/>
      <c r="M197" s="29"/>
      <c r="N197" t="s" s="26">
        <v>103</v>
      </c>
      <c r="O197" s="29"/>
      <c r="P197" s="29"/>
      <c r="Q197" s="27">
        <v>2</v>
      </c>
      <c r="R197" s="28">
        <v>41341.5109837963</v>
      </c>
      <c r="S197" t="s" s="26">
        <v>123</v>
      </c>
      <c r="T197" s="29"/>
      <c r="U197" t="s" s="26">
        <v>1172</v>
      </c>
      <c r="V197" t="s" s="26">
        <v>2412</v>
      </c>
      <c r="W197" t="s" s="26">
        <v>275</v>
      </c>
      <c r="X197" t="s" s="26">
        <v>163</v>
      </c>
      <c r="Y197" t="s" s="26">
        <v>3042</v>
      </c>
      <c r="Z197" s="29"/>
      <c r="AA197" t="s" s="26">
        <v>75</v>
      </c>
      <c r="AB197" s="27">
        <v>0</v>
      </c>
    </row>
    <row r="198" ht="15.35" customHeight="1">
      <c r="A198" s="27">
        <v>222</v>
      </c>
      <c r="B198" t="s" s="26">
        <v>2103</v>
      </c>
      <c r="C198" t="s" s="26">
        <v>2104</v>
      </c>
      <c r="D198" t="s" s="26">
        <v>2105</v>
      </c>
      <c r="E198" t="s" s="26">
        <v>63</v>
      </c>
      <c r="F198" t="s" s="26">
        <v>130</v>
      </c>
      <c r="G198" t="s" s="26">
        <v>2302</v>
      </c>
      <c r="H198" s="28">
        <v>41438.554537037038</v>
      </c>
      <c r="I198" s="29"/>
      <c r="J198" t="s" s="26">
        <v>67</v>
      </c>
      <c r="K198" s="29"/>
      <c r="L198" s="29"/>
      <c r="M198" s="29"/>
      <c r="N198" t="s" s="26">
        <v>2114</v>
      </c>
      <c r="O198" s="29"/>
      <c r="P198" s="29"/>
      <c r="Q198" s="27">
        <v>3</v>
      </c>
      <c r="R198" s="28">
        <v>41103.541701388887</v>
      </c>
      <c r="S198" t="s" s="26">
        <v>123</v>
      </c>
      <c r="T198" s="29"/>
      <c r="U198" t="s" s="26">
        <v>71</v>
      </c>
      <c r="V198" t="s" s="26">
        <v>2294</v>
      </c>
      <c r="W198" t="s" s="26">
        <v>2295</v>
      </c>
      <c r="X198" t="s" s="26">
        <v>163</v>
      </c>
      <c r="Y198" t="s" s="26">
        <v>2302</v>
      </c>
      <c r="Z198" s="29"/>
      <c r="AA198" t="s" s="26">
        <v>75</v>
      </c>
      <c r="AB198" s="27">
        <v>0</v>
      </c>
    </row>
    <row r="199" ht="15.35" customHeight="1">
      <c r="A199" s="27">
        <v>677</v>
      </c>
      <c r="B199" t="s" s="26">
        <v>2103</v>
      </c>
      <c r="C199" t="s" s="26">
        <v>2470</v>
      </c>
      <c r="D199" t="s" s="26">
        <v>2175</v>
      </c>
      <c r="E199" t="s" s="26">
        <v>63</v>
      </c>
      <c r="F199" t="s" s="26">
        <v>64</v>
      </c>
      <c r="G199" t="s" s="26">
        <v>2967</v>
      </c>
      <c r="H199" s="28">
        <v>41439.447037037040</v>
      </c>
      <c r="I199" s="29"/>
      <c r="J199" t="s" s="26">
        <v>2177</v>
      </c>
      <c r="K199" s="29"/>
      <c r="L199" s="29"/>
      <c r="M199" s="29"/>
      <c r="N199" t="s" s="26">
        <v>103</v>
      </c>
      <c r="O199" s="29"/>
      <c r="P199" s="29"/>
      <c r="Q199" s="27">
        <v>3</v>
      </c>
      <c r="R199" s="28">
        <v>41438.574479166666</v>
      </c>
      <c r="S199" t="s" s="26">
        <v>123</v>
      </c>
      <c r="T199" s="29"/>
      <c r="U199" t="s" s="26">
        <v>1172</v>
      </c>
      <c r="V199" t="s" s="26">
        <v>2132</v>
      </c>
      <c r="W199" t="s" s="26">
        <v>928</v>
      </c>
      <c r="X199" t="s" s="26">
        <v>163</v>
      </c>
      <c r="Y199" t="s" s="26">
        <v>2967</v>
      </c>
      <c r="Z199" s="29"/>
      <c r="AA199" t="s" s="26">
        <v>75</v>
      </c>
      <c r="AB199" s="27">
        <v>0</v>
      </c>
    </row>
    <row r="200" ht="15.35" customHeight="1">
      <c r="A200" s="27">
        <v>663</v>
      </c>
      <c r="B200" t="s" s="26">
        <v>2116</v>
      </c>
      <c r="C200" t="s" s="26">
        <v>170</v>
      </c>
      <c r="D200" t="s" s="26">
        <v>2346</v>
      </c>
      <c r="E200" t="s" s="26">
        <v>63</v>
      </c>
      <c r="F200" t="s" s="26">
        <v>64</v>
      </c>
      <c r="G200" t="s" s="26">
        <v>3090</v>
      </c>
      <c r="H200" s="28">
        <v>41442.335057870368</v>
      </c>
      <c r="I200" s="29"/>
      <c r="J200" t="s" s="26">
        <v>78</v>
      </c>
      <c r="K200" s="29"/>
      <c r="L200" s="29"/>
      <c r="M200" s="29"/>
      <c r="N200" t="s" s="26">
        <v>103</v>
      </c>
      <c r="O200" t="s" s="26">
        <v>2224</v>
      </c>
      <c r="P200" s="29"/>
      <c r="Q200" s="27">
        <v>3</v>
      </c>
      <c r="R200" s="28">
        <v>41379.451793981483</v>
      </c>
      <c r="S200" t="s" s="26">
        <v>123</v>
      </c>
      <c r="T200" s="29"/>
      <c r="U200" t="s" s="26">
        <v>1172</v>
      </c>
      <c r="V200" t="s" s="26">
        <v>2412</v>
      </c>
      <c r="W200" t="s" s="26">
        <v>275</v>
      </c>
      <c r="X200" t="s" s="26">
        <v>163</v>
      </c>
      <c r="Y200" t="s" s="26">
        <v>3090</v>
      </c>
      <c r="Z200" s="29"/>
      <c r="AA200" t="s" s="26">
        <v>75</v>
      </c>
      <c r="AB200" s="27">
        <v>0</v>
      </c>
    </row>
    <row r="201" ht="15.35" customHeight="1">
      <c r="A201" s="27">
        <v>298</v>
      </c>
      <c r="B201" t="s" s="26">
        <v>2119</v>
      </c>
      <c r="C201" t="s" s="26">
        <v>2120</v>
      </c>
      <c r="D201" t="s" s="26">
        <v>2105</v>
      </c>
      <c r="E201" t="s" s="26">
        <v>63</v>
      </c>
      <c r="F201" t="s" s="26">
        <v>172</v>
      </c>
      <c r="G201" t="s" s="26">
        <v>2121</v>
      </c>
      <c r="H201" s="28">
        <v>41444.544502314813</v>
      </c>
      <c r="I201" s="29"/>
      <c r="J201" t="s" s="26">
        <v>67</v>
      </c>
      <c r="K201" s="29"/>
      <c r="L201" s="29"/>
      <c r="M201" s="29"/>
      <c r="N201" t="s" s="26">
        <v>103</v>
      </c>
      <c r="O201" s="29"/>
      <c r="P201" s="29"/>
      <c r="Q201" s="27">
        <v>6</v>
      </c>
      <c r="R201" s="28">
        <v>41122.371226851850</v>
      </c>
      <c r="S201" t="s" s="26">
        <v>123</v>
      </c>
      <c r="T201" s="29"/>
      <c r="U201" t="s" s="26">
        <v>71</v>
      </c>
      <c r="V201" t="s" s="26">
        <v>2122</v>
      </c>
      <c r="W201" t="s" s="26">
        <v>934</v>
      </c>
      <c r="X201" t="s" s="26">
        <v>74</v>
      </c>
      <c r="Y201" t="s" s="26">
        <v>2121</v>
      </c>
      <c r="Z201" s="29"/>
      <c r="AA201" t="s" s="26">
        <v>75</v>
      </c>
      <c r="AB201" s="27">
        <v>0</v>
      </c>
    </row>
    <row r="202" ht="15.35" customHeight="1">
      <c r="A202" s="27">
        <v>157</v>
      </c>
      <c r="B202" t="s" s="26">
        <v>2109</v>
      </c>
      <c r="C202" t="s" s="26">
        <v>2157</v>
      </c>
      <c r="D202" t="s" s="26">
        <v>2105</v>
      </c>
      <c r="E202" t="s" s="26">
        <v>63</v>
      </c>
      <c r="F202" t="s" s="26">
        <v>64</v>
      </c>
      <c r="G202" t="s" s="26">
        <v>2249</v>
      </c>
      <c r="H202" s="28">
        <v>41450.350740740738</v>
      </c>
      <c r="I202" s="29"/>
      <c r="J202" t="s" s="26">
        <v>67</v>
      </c>
      <c r="K202" s="29"/>
      <c r="L202" s="29"/>
      <c r="M202" s="29"/>
      <c r="N202" t="s" s="26">
        <v>2125</v>
      </c>
      <c r="O202" s="29"/>
      <c r="P202" s="29"/>
      <c r="Q202" s="27">
        <v>8</v>
      </c>
      <c r="R202" s="28">
        <v>40963.851817129631</v>
      </c>
      <c r="S202" t="s" s="26">
        <v>68</v>
      </c>
      <c r="T202" s="29"/>
      <c r="U202" t="s" s="26">
        <v>71</v>
      </c>
      <c r="V202" t="s" s="26">
        <v>2250</v>
      </c>
      <c r="W202" t="s" s="26">
        <v>2251</v>
      </c>
      <c r="X202" t="s" s="26">
        <v>126</v>
      </c>
      <c r="Y202" t="s" s="26">
        <v>2249</v>
      </c>
      <c r="Z202" s="29"/>
      <c r="AA202" t="s" s="26">
        <v>75</v>
      </c>
      <c r="AB202" s="27">
        <v>0</v>
      </c>
    </row>
    <row r="203" ht="15.35" customHeight="1">
      <c r="A203" s="27">
        <v>247</v>
      </c>
      <c r="B203" t="s" s="26">
        <v>2109</v>
      </c>
      <c r="C203" t="s" s="26">
        <v>2157</v>
      </c>
      <c r="D203" t="s" s="26">
        <v>2105</v>
      </c>
      <c r="E203" t="s" s="26">
        <v>63</v>
      </c>
      <c r="F203" t="s" s="26">
        <v>64</v>
      </c>
      <c r="G203" t="s" s="26">
        <v>2241</v>
      </c>
      <c r="H203" s="28">
        <v>41450.352430555555</v>
      </c>
      <c r="I203" s="29"/>
      <c r="J203" t="s" s="26">
        <v>67</v>
      </c>
      <c r="K203" s="27">
        <v>246</v>
      </c>
      <c r="L203" s="29"/>
      <c r="M203" s="29"/>
      <c r="N203" t="s" s="26">
        <v>103</v>
      </c>
      <c r="O203" s="29"/>
      <c r="P203" s="29"/>
      <c r="Q203" s="27">
        <v>4</v>
      </c>
      <c r="R203" s="28">
        <v>41113.490081018521</v>
      </c>
      <c r="S203" t="s" s="26">
        <v>920</v>
      </c>
      <c r="T203" s="29"/>
      <c r="U203" t="s" s="26">
        <v>71</v>
      </c>
      <c r="V203" t="s" s="26">
        <v>2115</v>
      </c>
      <c r="W203" t="s" s="26">
        <v>125</v>
      </c>
      <c r="X203" t="s" s="26">
        <v>126</v>
      </c>
      <c r="Y203" t="s" s="26">
        <v>2241</v>
      </c>
      <c r="Z203" s="29"/>
      <c r="AA203" t="s" s="26">
        <v>75</v>
      </c>
      <c r="AB203" s="27">
        <v>0</v>
      </c>
    </row>
    <row r="204" ht="15.35" customHeight="1">
      <c r="A204" s="27">
        <v>274</v>
      </c>
      <c r="B204" t="s" s="26">
        <v>2109</v>
      </c>
      <c r="C204" t="s" s="26">
        <v>2157</v>
      </c>
      <c r="D204" t="s" s="26">
        <v>2173</v>
      </c>
      <c r="E204" t="s" s="26">
        <v>63</v>
      </c>
      <c r="F204" t="s" s="26">
        <v>64</v>
      </c>
      <c r="G204" t="s" s="26">
        <v>2174</v>
      </c>
      <c r="H204" s="28">
        <v>41450.352858796294</v>
      </c>
      <c r="I204" s="29"/>
      <c r="J204" t="s" s="26">
        <v>133</v>
      </c>
      <c r="K204" s="29"/>
      <c r="L204" s="29"/>
      <c r="M204" s="29"/>
      <c r="N204" t="s" s="26">
        <v>2107</v>
      </c>
      <c r="O204" s="29"/>
      <c r="P204" s="29"/>
      <c r="Q204" s="27">
        <v>6</v>
      </c>
      <c r="R204" s="28">
        <v>41119.785277777781</v>
      </c>
      <c r="S204" t="s" s="26">
        <v>123</v>
      </c>
      <c r="T204" s="29"/>
      <c r="U204" t="s" s="26">
        <v>71</v>
      </c>
      <c r="V204" t="s" s="26">
        <v>2161</v>
      </c>
      <c r="W204" t="s" s="26">
        <v>2162</v>
      </c>
      <c r="X204" t="s" s="26">
        <v>74</v>
      </c>
      <c r="Y204" t="s" s="26">
        <v>2174</v>
      </c>
      <c r="Z204" s="29"/>
      <c r="AA204" t="s" s="26">
        <v>75</v>
      </c>
      <c r="AB204" s="27">
        <v>0</v>
      </c>
    </row>
    <row r="205" ht="15.35" customHeight="1">
      <c r="A205" s="27">
        <v>275</v>
      </c>
      <c r="B205" t="s" s="26">
        <v>2109</v>
      </c>
      <c r="C205" t="s" s="26">
        <v>2157</v>
      </c>
      <c r="D205" t="s" s="26">
        <v>2105</v>
      </c>
      <c r="E205" t="s" s="26">
        <v>63</v>
      </c>
      <c r="F205" t="s" s="26">
        <v>172</v>
      </c>
      <c r="G205" t="s" s="26">
        <v>2951</v>
      </c>
      <c r="H205" s="28">
        <v>41450.353263888886</v>
      </c>
      <c r="I205" s="29"/>
      <c r="J205" t="s" s="26">
        <v>67</v>
      </c>
      <c r="K205" s="29"/>
      <c r="L205" s="29"/>
      <c r="M205" s="29"/>
      <c r="N205" t="s" s="26">
        <v>2107</v>
      </c>
      <c r="O205" s="29"/>
      <c r="P205" s="29"/>
      <c r="Q205" s="27">
        <v>5</v>
      </c>
      <c r="R205" s="28">
        <v>41119.793981481482</v>
      </c>
      <c r="S205" t="s" s="26">
        <v>68</v>
      </c>
      <c r="T205" s="29"/>
      <c r="U205" t="s" s="26">
        <v>1172</v>
      </c>
      <c r="V205" t="s" s="26">
        <v>2161</v>
      </c>
      <c r="W205" t="s" s="26">
        <v>2162</v>
      </c>
      <c r="X205" t="s" s="26">
        <v>126</v>
      </c>
      <c r="Y205" t="s" s="26">
        <v>2951</v>
      </c>
      <c r="Z205" s="29"/>
      <c r="AA205" t="s" s="26">
        <v>75</v>
      </c>
      <c r="AB205" s="27">
        <v>0</v>
      </c>
    </row>
    <row r="206" ht="15.35" customHeight="1">
      <c r="A206" s="27">
        <v>277</v>
      </c>
      <c r="B206" t="s" s="26">
        <v>2109</v>
      </c>
      <c r="C206" t="s" s="26">
        <v>2157</v>
      </c>
      <c r="D206" t="s" s="26">
        <v>2105</v>
      </c>
      <c r="E206" t="s" s="26">
        <v>63</v>
      </c>
      <c r="F206" t="s" s="26">
        <v>64</v>
      </c>
      <c r="G206" t="s" s="26">
        <v>2820</v>
      </c>
      <c r="H206" s="28">
        <v>41450.353541666664</v>
      </c>
      <c r="I206" s="29"/>
      <c r="J206" t="s" s="26">
        <v>67</v>
      </c>
      <c r="K206" s="29"/>
      <c r="L206" s="29"/>
      <c r="M206" s="29"/>
      <c r="N206" t="s" s="26">
        <v>103</v>
      </c>
      <c r="O206" s="29"/>
      <c r="P206" s="29"/>
      <c r="Q206" s="27">
        <v>3</v>
      </c>
      <c r="R206" s="28">
        <v>41119.8115625</v>
      </c>
      <c r="S206" t="s" s="26">
        <v>123</v>
      </c>
      <c r="T206" s="29"/>
      <c r="U206" t="s" s="26">
        <v>865</v>
      </c>
      <c r="V206" t="s" s="26">
        <v>2123</v>
      </c>
      <c r="W206" t="s" s="26">
        <v>91</v>
      </c>
      <c r="X206" t="s" s="26">
        <v>163</v>
      </c>
      <c r="Y206" t="s" s="26">
        <v>2820</v>
      </c>
      <c r="Z206" s="29"/>
      <c r="AA206" t="s" s="26">
        <v>75</v>
      </c>
      <c r="AB206" s="27">
        <v>0</v>
      </c>
    </row>
    <row r="207" ht="15.35" customHeight="1">
      <c r="A207" s="27">
        <v>642</v>
      </c>
      <c r="B207" t="s" s="26">
        <v>2109</v>
      </c>
      <c r="C207" t="s" s="26">
        <v>2157</v>
      </c>
      <c r="D207" t="s" s="26">
        <v>2105</v>
      </c>
      <c r="E207" t="s" s="26">
        <v>63</v>
      </c>
      <c r="F207" t="s" s="26">
        <v>64</v>
      </c>
      <c r="G207" t="s" s="26">
        <v>2453</v>
      </c>
      <c r="H207" s="28">
        <v>41450.354756944442</v>
      </c>
      <c r="I207" s="29"/>
      <c r="J207" t="s" s="26">
        <v>67</v>
      </c>
      <c r="K207" s="29"/>
      <c r="L207" s="29"/>
      <c r="M207" s="29"/>
      <c r="N207" t="s" s="26">
        <v>103</v>
      </c>
      <c r="O207" s="29"/>
      <c r="P207" s="29"/>
      <c r="Q207" s="27">
        <v>3</v>
      </c>
      <c r="R207" s="28">
        <v>41337.748460648145</v>
      </c>
      <c r="S207" t="s" s="26">
        <v>103</v>
      </c>
      <c r="T207" s="29"/>
      <c r="U207" t="s" s="26">
        <v>443</v>
      </c>
      <c r="V207" t="s" s="26">
        <v>2206</v>
      </c>
      <c r="W207" t="s" s="26">
        <v>2207</v>
      </c>
      <c r="X207" t="s" s="26">
        <v>126</v>
      </c>
      <c r="Y207" t="s" s="26">
        <v>2453</v>
      </c>
      <c r="Z207" s="29"/>
      <c r="AA207" t="s" s="26">
        <v>75</v>
      </c>
      <c r="AB207" s="27">
        <v>0</v>
      </c>
    </row>
    <row r="208" ht="15.35" customHeight="1">
      <c r="A208" s="27">
        <v>329</v>
      </c>
      <c r="B208" t="s" s="26">
        <v>2109</v>
      </c>
      <c r="C208" t="s" s="26">
        <v>2269</v>
      </c>
      <c r="D208" t="s" s="26">
        <v>2105</v>
      </c>
      <c r="E208" t="s" s="26">
        <v>63</v>
      </c>
      <c r="F208" t="s" s="26">
        <v>172</v>
      </c>
      <c r="G208" t="s" s="26">
        <v>2610</v>
      </c>
      <c r="H208" s="28">
        <v>41450.355636574073</v>
      </c>
      <c r="I208" s="29"/>
      <c r="J208" t="s" s="26">
        <v>67</v>
      </c>
      <c r="K208" s="29"/>
      <c r="L208" s="29"/>
      <c r="M208" s="29"/>
      <c r="N208" t="s" s="26">
        <v>2107</v>
      </c>
      <c r="O208" s="29"/>
      <c r="P208" s="29"/>
      <c r="Q208" s="27">
        <v>3</v>
      </c>
      <c r="R208" s="28">
        <v>41134.522824074076</v>
      </c>
      <c r="S208" t="s" s="26">
        <v>123</v>
      </c>
      <c r="T208" s="29"/>
      <c r="U208" t="s" s="26">
        <v>443</v>
      </c>
      <c r="V208" t="s" s="26">
        <v>2140</v>
      </c>
      <c r="W208" t="s" s="26">
        <v>2141</v>
      </c>
      <c r="X208" t="s" s="26">
        <v>163</v>
      </c>
      <c r="Y208" t="s" s="26">
        <v>2610</v>
      </c>
      <c r="Z208" s="29"/>
      <c r="AA208" t="s" s="26">
        <v>75</v>
      </c>
      <c r="AB208" s="27">
        <v>0</v>
      </c>
    </row>
    <row r="209" ht="15.35" customHeight="1">
      <c r="A209" s="27">
        <v>561</v>
      </c>
      <c r="B209" t="s" s="26">
        <v>2109</v>
      </c>
      <c r="C209" t="s" s="26">
        <v>2269</v>
      </c>
      <c r="D209" t="s" s="26">
        <v>2105</v>
      </c>
      <c r="E209" t="s" s="26">
        <v>63</v>
      </c>
      <c r="F209" t="s" s="26">
        <v>172</v>
      </c>
      <c r="G209" t="s" s="26">
        <v>2465</v>
      </c>
      <c r="H209" s="28">
        <v>41450.355798611112</v>
      </c>
      <c r="I209" s="29"/>
      <c r="J209" t="s" s="26">
        <v>67</v>
      </c>
      <c r="K209" s="29"/>
      <c r="L209" s="29"/>
      <c r="M209" s="29"/>
      <c r="N209" t="s" s="26">
        <v>2107</v>
      </c>
      <c r="O209" s="29"/>
      <c r="P209" s="29"/>
      <c r="Q209" s="27">
        <v>3</v>
      </c>
      <c r="R209" s="28">
        <v>41218.836400462962</v>
      </c>
      <c r="S209" t="s" s="26">
        <v>123</v>
      </c>
      <c r="T209" s="29"/>
      <c r="U209" t="s" s="26">
        <v>443</v>
      </c>
      <c r="V209" t="s" s="26">
        <v>2149</v>
      </c>
      <c r="W209" t="s" s="26">
        <v>1174</v>
      </c>
      <c r="X209" t="s" s="26">
        <v>126</v>
      </c>
      <c r="Y209" t="s" s="26">
        <v>2465</v>
      </c>
      <c r="Z209" s="29"/>
      <c r="AA209" t="s" s="26">
        <v>75</v>
      </c>
      <c r="AB209" s="27">
        <v>0</v>
      </c>
    </row>
    <row r="210" ht="15.35" customHeight="1">
      <c r="A210" s="27">
        <v>312</v>
      </c>
      <c r="B210" t="s" s="26">
        <v>2109</v>
      </c>
      <c r="C210" t="s" s="26">
        <v>2329</v>
      </c>
      <c r="D210" t="s" s="26">
        <v>2105</v>
      </c>
      <c r="E210" t="s" s="26">
        <v>63</v>
      </c>
      <c r="F210" t="s" s="26">
        <v>64</v>
      </c>
      <c r="G210" t="s" s="26">
        <v>2852</v>
      </c>
      <c r="H210" s="28">
        <v>41450.357719907406</v>
      </c>
      <c r="I210" s="29"/>
      <c r="J210" t="s" s="26">
        <v>67</v>
      </c>
      <c r="K210" s="29"/>
      <c r="L210" s="29"/>
      <c r="M210" s="29"/>
      <c r="N210" t="s" s="26">
        <v>2114</v>
      </c>
      <c r="O210" s="29"/>
      <c r="P210" s="29"/>
      <c r="Q210" s="27">
        <v>6</v>
      </c>
      <c r="R210" s="28">
        <v>41123.326770833337</v>
      </c>
      <c r="S210" t="s" s="26">
        <v>123</v>
      </c>
      <c r="T210" s="29"/>
      <c r="U210" t="s" s="26">
        <v>865</v>
      </c>
      <c r="V210" t="s" s="26">
        <v>2492</v>
      </c>
      <c r="W210" t="s" s="26">
        <v>2494</v>
      </c>
      <c r="X210" t="s" s="26">
        <v>163</v>
      </c>
      <c r="Y210" t="s" s="26">
        <v>2852</v>
      </c>
      <c r="Z210" s="29"/>
      <c r="AA210" t="s" s="26">
        <v>75</v>
      </c>
      <c r="AB210" s="27">
        <v>0</v>
      </c>
    </row>
    <row r="211" ht="15.35" customHeight="1">
      <c r="A211" s="27">
        <v>405</v>
      </c>
      <c r="B211" t="s" s="26">
        <v>2109</v>
      </c>
      <c r="C211" t="s" s="26">
        <v>2329</v>
      </c>
      <c r="D211" t="s" s="26">
        <v>2330</v>
      </c>
      <c r="E211" t="s" s="26">
        <v>63</v>
      </c>
      <c r="F211" t="s" s="26">
        <v>64</v>
      </c>
      <c r="G211" t="s" s="26">
        <v>2331</v>
      </c>
      <c r="H211" s="28">
        <v>41450.358252314814</v>
      </c>
      <c r="I211" s="29"/>
      <c r="J211" t="s" s="26">
        <v>2332</v>
      </c>
      <c r="K211" s="29"/>
      <c r="L211" s="29"/>
      <c r="M211" s="29"/>
      <c r="N211" t="s" s="26">
        <v>103</v>
      </c>
      <c r="O211" s="29"/>
      <c r="P211" s="29"/>
      <c r="Q211" s="27">
        <v>3</v>
      </c>
      <c r="R211" s="28">
        <v>41147.587199074071</v>
      </c>
      <c r="S211" t="s" s="26">
        <v>123</v>
      </c>
      <c r="T211" s="29"/>
      <c r="U211" t="s" s="26">
        <v>71</v>
      </c>
      <c r="V211" t="s" s="26">
        <v>2123</v>
      </c>
      <c r="W211" t="s" s="26">
        <v>91</v>
      </c>
      <c r="X211" t="s" s="26">
        <v>163</v>
      </c>
      <c r="Y211" t="s" s="26">
        <v>2331</v>
      </c>
      <c r="Z211" s="29"/>
      <c r="AA211" t="s" s="26">
        <v>75</v>
      </c>
      <c r="AB211" s="27">
        <v>0</v>
      </c>
    </row>
    <row r="212" ht="15.35" customHeight="1">
      <c r="A212" s="27">
        <v>309</v>
      </c>
      <c r="B212" t="s" s="26">
        <v>2109</v>
      </c>
      <c r="C212" t="s" s="26">
        <v>2209</v>
      </c>
      <c r="D212" t="s" s="26">
        <v>2105</v>
      </c>
      <c r="E212" t="s" s="26">
        <v>63</v>
      </c>
      <c r="F212" t="s" s="26">
        <v>496</v>
      </c>
      <c r="G212" t="s" s="26">
        <v>2214</v>
      </c>
      <c r="H212" s="28">
        <v>41450.3593287037</v>
      </c>
      <c r="I212" s="29"/>
      <c r="J212" t="s" s="26">
        <v>67</v>
      </c>
      <c r="K212" s="29"/>
      <c r="L212" s="29"/>
      <c r="M212" s="29"/>
      <c r="N212" t="s" s="26">
        <v>2107</v>
      </c>
      <c r="O212" s="29"/>
      <c r="P212" s="29"/>
      <c r="Q212" s="27">
        <v>4</v>
      </c>
      <c r="R212" s="28">
        <v>41123.275694444441</v>
      </c>
      <c r="S212" t="s" s="26">
        <v>68</v>
      </c>
      <c r="T212" s="29"/>
      <c r="U212" t="s" s="26">
        <v>71</v>
      </c>
      <c r="V212" t="s" s="26">
        <v>2215</v>
      </c>
      <c r="W212" t="s" s="26">
        <v>2216</v>
      </c>
      <c r="X212" t="s" s="26">
        <v>126</v>
      </c>
      <c r="Y212" t="s" s="26">
        <v>2214</v>
      </c>
      <c r="Z212" s="29"/>
      <c r="AA212" t="s" s="26">
        <v>75</v>
      </c>
      <c r="AB212" s="27">
        <v>0</v>
      </c>
    </row>
    <row r="213" ht="15.35" customHeight="1">
      <c r="A213" s="27">
        <v>301</v>
      </c>
      <c r="B213" t="s" s="26">
        <v>2109</v>
      </c>
      <c r="C213" t="s" s="26">
        <v>2153</v>
      </c>
      <c r="D213" t="s" s="26">
        <v>2105</v>
      </c>
      <c r="E213" t="s" s="26">
        <v>63</v>
      </c>
      <c r="F213" t="s" s="26">
        <v>64</v>
      </c>
      <c r="G213" t="s" s="26">
        <v>2698</v>
      </c>
      <c r="H213" s="28">
        <v>41450.365115740744</v>
      </c>
      <c r="I213" s="29"/>
      <c r="J213" t="s" s="26">
        <v>67</v>
      </c>
      <c r="K213" s="29"/>
      <c r="L213" s="29"/>
      <c r="M213" s="29"/>
      <c r="N213" t="s" s="26">
        <v>103</v>
      </c>
      <c r="O213" s="29"/>
      <c r="P213" s="29"/>
      <c r="Q213" s="27">
        <v>4</v>
      </c>
      <c r="R213" s="28">
        <v>41122.576736111114</v>
      </c>
      <c r="S213" t="s" s="26">
        <v>920</v>
      </c>
      <c r="T213" s="29"/>
      <c r="U213" t="s" s="26">
        <v>443</v>
      </c>
      <c r="V213" t="s" s="26">
        <v>2115</v>
      </c>
      <c r="W213" t="s" s="26">
        <v>125</v>
      </c>
      <c r="X213" t="s" s="26">
        <v>293</v>
      </c>
      <c r="Y213" t="s" s="26">
        <v>2698</v>
      </c>
      <c r="Z213" s="29"/>
      <c r="AA213" t="s" s="26">
        <v>75</v>
      </c>
      <c r="AB213" s="27">
        <v>0</v>
      </c>
    </row>
    <row r="214" ht="15.35" customHeight="1">
      <c r="A214" s="27">
        <v>477</v>
      </c>
      <c r="B214" t="s" s="26">
        <v>2109</v>
      </c>
      <c r="C214" t="s" s="26">
        <v>2153</v>
      </c>
      <c r="D214" t="s" s="26">
        <v>2105</v>
      </c>
      <c r="E214" t="s" s="26">
        <v>63</v>
      </c>
      <c r="F214" t="s" s="26">
        <v>64</v>
      </c>
      <c r="G214" t="s" s="26">
        <v>2229</v>
      </c>
      <c r="H214" s="28">
        <v>41450.3659375</v>
      </c>
      <c r="I214" s="29"/>
      <c r="J214" t="s" s="26">
        <v>67</v>
      </c>
      <c r="K214" s="29"/>
      <c r="L214" s="29"/>
      <c r="M214" s="29"/>
      <c r="N214" t="s" s="26">
        <v>2125</v>
      </c>
      <c r="O214" s="29"/>
      <c r="P214" s="29"/>
      <c r="Q214" s="27">
        <v>5</v>
      </c>
      <c r="R214" s="28">
        <v>41182.651331018518</v>
      </c>
      <c r="S214" t="s" s="26">
        <v>123</v>
      </c>
      <c r="T214" s="29"/>
      <c r="U214" t="s" s="26">
        <v>71</v>
      </c>
      <c r="V214" t="s" s="26">
        <v>2171</v>
      </c>
      <c r="W214" t="s" s="26">
        <v>2172</v>
      </c>
      <c r="X214" t="s" s="26">
        <v>126</v>
      </c>
      <c r="Y214" t="s" s="26">
        <v>2229</v>
      </c>
      <c r="Z214" s="29"/>
      <c r="AA214" t="s" s="26">
        <v>75</v>
      </c>
      <c r="AB214" s="27">
        <v>0</v>
      </c>
    </row>
    <row r="215" ht="15.35" customHeight="1">
      <c r="A215" s="27">
        <v>689</v>
      </c>
      <c r="B215" t="s" s="26">
        <v>2116</v>
      </c>
      <c r="C215" t="s" s="26">
        <v>170</v>
      </c>
      <c r="D215" t="s" s="26">
        <v>2105</v>
      </c>
      <c r="E215" t="s" s="26">
        <v>63</v>
      </c>
      <c r="F215" t="s" s="26">
        <v>152</v>
      </c>
      <c r="G215" t="s" s="26">
        <v>3046</v>
      </c>
      <c r="H215" s="28">
        <v>41470.303009259260</v>
      </c>
      <c r="I215" s="29"/>
      <c r="J215" t="s" s="26">
        <v>67</v>
      </c>
      <c r="K215" s="29"/>
      <c r="L215" s="29"/>
      <c r="M215" s="29"/>
      <c r="N215" t="s" s="26">
        <v>68</v>
      </c>
      <c r="O215" s="29"/>
      <c r="P215" s="29"/>
      <c r="Q215" s="27">
        <v>5</v>
      </c>
      <c r="R215" s="28">
        <v>41466.590462962966</v>
      </c>
      <c r="S215" t="s" s="26">
        <v>123</v>
      </c>
      <c r="T215" s="29"/>
      <c r="U215" t="s" s="26">
        <v>1172</v>
      </c>
      <c r="V215" t="s" s="26">
        <v>3047</v>
      </c>
      <c r="W215" t="s" s="26">
        <v>3048</v>
      </c>
      <c r="X215" t="s" s="26">
        <v>163</v>
      </c>
      <c r="Y215" t="s" s="26">
        <v>3046</v>
      </c>
      <c r="Z215" s="29"/>
      <c r="AA215" t="s" s="26">
        <v>75</v>
      </c>
      <c r="AB215" s="27">
        <v>40</v>
      </c>
    </row>
    <row r="216" ht="15.35" customHeight="1">
      <c r="A216" s="27">
        <v>688</v>
      </c>
      <c r="B216" t="s" s="26">
        <v>2116</v>
      </c>
      <c r="C216" t="s" s="26">
        <v>2142</v>
      </c>
      <c r="D216" t="s" s="26">
        <v>2346</v>
      </c>
      <c r="E216" t="s" s="26">
        <v>63</v>
      </c>
      <c r="F216" t="s" s="26">
        <v>64</v>
      </c>
      <c r="G216" t="s" s="26">
        <v>3029</v>
      </c>
      <c r="H216" s="28">
        <v>41472.232893518521</v>
      </c>
      <c r="I216" s="29"/>
      <c r="J216" t="s" s="26">
        <v>78</v>
      </c>
      <c r="K216" s="29"/>
      <c r="L216" s="29"/>
      <c r="M216" s="29"/>
      <c r="N216" t="s" s="26">
        <v>103</v>
      </c>
      <c r="O216" s="29"/>
      <c r="P216" s="29"/>
      <c r="Q216" s="27">
        <v>4</v>
      </c>
      <c r="R216" s="28">
        <v>41466.187847222223</v>
      </c>
      <c r="S216" t="s" s="26">
        <v>123</v>
      </c>
      <c r="T216" s="29"/>
      <c r="U216" t="s" s="26">
        <v>1172</v>
      </c>
      <c r="V216" t="s" s="26">
        <v>2346</v>
      </c>
      <c r="W216" t="s" s="26">
        <v>78</v>
      </c>
      <c r="X216" t="s" s="26">
        <v>163</v>
      </c>
      <c r="Y216" t="s" s="26">
        <v>3029</v>
      </c>
      <c r="Z216" s="29"/>
      <c r="AA216" t="s" s="26">
        <v>75</v>
      </c>
      <c r="AB216" s="27">
        <v>0</v>
      </c>
    </row>
    <row r="217" ht="15.35" customHeight="1">
      <c r="A217" s="27">
        <v>667</v>
      </c>
      <c r="B217" t="s" s="26">
        <v>2116</v>
      </c>
      <c r="C217" t="s" s="26">
        <v>2142</v>
      </c>
      <c r="D217" t="s" s="26">
        <v>2169</v>
      </c>
      <c r="E217" t="s" s="26">
        <v>63</v>
      </c>
      <c r="F217" t="s" s="26">
        <v>64</v>
      </c>
      <c r="G217" t="s" s="26">
        <v>3142</v>
      </c>
      <c r="H217" s="28">
        <v>41526.331550925926</v>
      </c>
      <c r="I217" s="29"/>
      <c r="J217" t="s" s="26">
        <v>1289</v>
      </c>
      <c r="K217" s="29"/>
      <c r="L217" s="29"/>
      <c r="M217" s="29"/>
      <c r="N217" t="s" s="26">
        <v>103</v>
      </c>
      <c r="O217" s="29"/>
      <c r="P217" s="29"/>
      <c r="Q217" s="27">
        <v>4</v>
      </c>
      <c r="R217" s="28">
        <v>41389.466689814813</v>
      </c>
      <c r="S217" t="s" s="26">
        <v>123</v>
      </c>
      <c r="T217" s="29"/>
      <c r="U217" t="s" s="26">
        <v>1172</v>
      </c>
      <c r="V217" t="s" s="26">
        <v>2169</v>
      </c>
      <c r="W217" t="s" s="26">
        <v>1289</v>
      </c>
      <c r="X217" t="s" s="26">
        <v>163</v>
      </c>
      <c r="Y217" t="s" s="26">
        <v>3142</v>
      </c>
      <c r="Z217" s="29"/>
      <c r="AA217" t="s" s="26">
        <v>75</v>
      </c>
      <c r="AB217" s="27">
        <v>0</v>
      </c>
    </row>
    <row r="218" ht="15.35" customHeight="1">
      <c r="A218" s="27">
        <v>697</v>
      </c>
      <c r="B218" t="s" s="26">
        <v>2109</v>
      </c>
      <c r="C218" t="s" s="26">
        <v>2153</v>
      </c>
      <c r="D218" t="s" s="26">
        <v>2105</v>
      </c>
      <c r="E218" t="s" s="26">
        <v>63</v>
      </c>
      <c r="F218" t="s" s="26">
        <v>496</v>
      </c>
      <c r="G218" t="s" s="26">
        <v>2220</v>
      </c>
      <c r="H218" s="28">
        <v>41546.813622685186</v>
      </c>
      <c r="I218" s="29"/>
      <c r="J218" t="s" s="26">
        <v>67</v>
      </c>
      <c r="K218" s="29"/>
      <c r="L218" s="29"/>
      <c r="M218" s="29"/>
      <c r="N218" t="s" s="26">
        <v>103</v>
      </c>
      <c r="O218" s="29"/>
      <c r="P218" s="29"/>
      <c r="Q218" s="27">
        <v>5</v>
      </c>
      <c r="R218" s="28">
        <v>41474.450115740743</v>
      </c>
      <c r="S218" t="s" s="26">
        <v>1249</v>
      </c>
      <c r="T218" s="29"/>
      <c r="U218" t="s" s="26">
        <v>71</v>
      </c>
      <c r="V218" t="s" s="26">
        <v>2118</v>
      </c>
      <c r="W218" t="s" s="26">
        <v>1210</v>
      </c>
      <c r="X218" t="s" s="26">
        <v>126</v>
      </c>
      <c r="Y218" t="s" s="26">
        <v>2220</v>
      </c>
      <c r="Z218" s="29"/>
      <c r="AA218" t="s" s="26">
        <v>75</v>
      </c>
      <c r="AB218" s="27">
        <v>0</v>
      </c>
    </row>
    <row r="219" ht="15.35" customHeight="1">
      <c r="A219" s="27">
        <v>686</v>
      </c>
      <c r="B219" t="s" s="26">
        <v>2116</v>
      </c>
      <c r="C219" t="s" s="26">
        <v>170</v>
      </c>
      <c r="D219" t="s" s="26">
        <v>2105</v>
      </c>
      <c r="E219" t="s" s="26">
        <v>63</v>
      </c>
      <c r="F219" t="s" s="26">
        <v>64</v>
      </c>
      <c r="G219" t="s" s="26">
        <v>2581</v>
      </c>
      <c r="H219" s="28">
        <v>41563.115057870367</v>
      </c>
      <c r="I219" s="29"/>
      <c r="J219" t="s" s="26">
        <v>67</v>
      </c>
      <c r="K219" s="29"/>
      <c r="L219" s="29"/>
      <c r="M219" s="29"/>
      <c r="N219" t="s" s="26">
        <v>68</v>
      </c>
      <c r="O219" s="29"/>
      <c r="P219" s="29"/>
      <c r="Q219" s="27">
        <v>4</v>
      </c>
      <c r="R219" s="28">
        <v>41464.200393518520</v>
      </c>
      <c r="S219" t="s" s="26">
        <v>123</v>
      </c>
      <c r="T219" s="29"/>
      <c r="U219" t="s" s="26">
        <v>443</v>
      </c>
      <c r="V219" t="s" s="26">
        <v>2582</v>
      </c>
      <c r="W219" t="s" s="26">
        <v>156</v>
      </c>
      <c r="X219" t="s" s="26">
        <v>163</v>
      </c>
      <c r="Y219" t="s" s="26">
        <v>2581</v>
      </c>
      <c r="Z219" s="29"/>
      <c r="AA219" t="s" s="26">
        <v>75</v>
      </c>
      <c r="AB219" s="27">
        <v>0</v>
      </c>
    </row>
    <row r="220" ht="15.35" customHeight="1">
      <c r="A220" s="27">
        <v>687</v>
      </c>
      <c r="B220" t="s" s="26">
        <v>2116</v>
      </c>
      <c r="C220" t="s" s="26">
        <v>170</v>
      </c>
      <c r="D220" t="s" s="26">
        <v>2105</v>
      </c>
      <c r="E220" t="s" s="26">
        <v>63</v>
      </c>
      <c r="F220" t="s" s="26">
        <v>64</v>
      </c>
      <c r="G220" t="s" s="26">
        <v>2583</v>
      </c>
      <c r="H220" s="28">
        <v>41563.115914351853</v>
      </c>
      <c r="I220" s="29"/>
      <c r="J220" t="s" s="26">
        <v>67</v>
      </c>
      <c r="K220" s="29"/>
      <c r="L220" s="29"/>
      <c r="M220" s="29"/>
      <c r="N220" t="s" s="26">
        <v>68</v>
      </c>
      <c r="O220" s="29"/>
      <c r="P220" s="29"/>
      <c r="Q220" s="27">
        <v>4</v>
      </c>
      <c r="R220" s="28">
        <v>41464.208900462960</v>
      </c>
      <c r="S220" t="s" s="26">
        <v>123</v>
      </c>
      <c r="T220" s="29"/>
      <c r="U220" t="s" s="26">
        <v>443</v>
      </c>
      <c r="V220" t="s" s="26">
        <v>2582</v>
      </c>
      <c r="W220" t="s" s="26">
        <v>156</v>
      </c>
      <c r="X220" t="s" s="26">
        <v>163</v>
      </c>
      <c r="Y220" t="s" s="26">
        <v>2583</v>
      </c>
      <c r="Z220" s="29"/>
      <c r="AA220" t="s" s="26">
        <v>75</v>
      </c>
      <c r="AB220" s="27">
        <v>0</v>
      </c>
    </row>
    <row r="221" ht="15.35" customHeight="1">
      <c r="A221" s="27">
        <v>701</v>
      </c>
      <c r="B221" t="s" s="26">
        <v>2116</v>
      </c>
      <c r="C221" t="s" s="26">
        <v>2142</v>
      </c>
      <c r="D221" t="s" s="26">
        <v>2346</v>
      </c>
      <c r="E221" t="s" s="26">
        <v>63</v>
      </c>
      <c r="F221" t="s" s="26">
        <v>64</v>
      </c>
      <c r="G221" t="s" s="26">
        <v>3093</v>
      </c>
      <c r="H221" s="28">
        <v>41585.434143518520</v>
      </c>
      <c r="I221" s="29"/>
      <c r="J221" t="s" s="26">
        <v>78</v>
      </c>
      <c r="K221" s="29"/>
      <c r="L221" s="29"/>
      <c r="M221" s="29"/>
      <c r="N221" t="s" s="26">
        <v>103</v>
      </c>
      <c r="O221" s="29"/>
      <c r="P221" s="29"/>
      <c r="Q221" s="27">
        <v>2</v>
      </c>
      <c r="R221" s="28">
        <v>41533.328182870369</v>
      </c>
      <c r="S221" t="s" s="26">
        <v>123</v>
      </c>
      <c r="T221" s="29"/>
      <c r="U221" t="s" s="26">
        <v>1172</v>
      </c>
      <c r="V221" t="s" s="26">
        <v>2346</v>
      </c>
      <c r="W221" t="s" s="26">
        <v>78</v>
      </c>
      <c r="X221" t="s" s="26">
        <v>163</v>
      </c>
      <c r="Y221" t="s" s="26">
        <v>3093</v>
      </c>
      <c r="Z221" s="29"/>
      <c r="AA221" t="s" s="26">
        <v>75</v>
      </c>
      <c r="AB221" s="27">
        <v>0</v>
      </c>
    </row>
    <row r="222" ht="15.35" customHeight="1">
      <c r="A222" s="27">
        <v>530</v>
      </c>
      <c r="B222" t="s" s="26">
        <v>2116</v>
      </c>
      <c r="C222" t="s" s="26">
        <v>170</v>
      </c>
      <c r="D222" t="s" s="26">
        <v>2346</v>
      </c>
      <c r="E222" t="s" s="26">
        <v>63</v>
      </c>
      <c r="F222" t="s" s="26">
        <v>64</v>
      </c>
      <c r="G222" t="s" s="26">
        <v>2445</v>
      </c>
      <c r="H222" s="28">
        <v>41593.455613425926</v>
      </c>
      <c r="I222" s="29"/>
      <c r="J222" t="s" s="26">
        <v>78</v>
      </c>
      <c r="K222" s="29"/>
      <c r="L222" s="29"/>
      <c r="M222" s="29"/>
      <c r="N222" t="s" s="26">
        <v>103</v>
      </c>
      <c r="O222" t="s" s="26">
        <v>2224</v>
      </c>
      <c r="P222" s="29"/>
      <c r="Q222" s="27">
        <v>5</v>
      </c>
      <c r="R222" s="28">
        <v>41200.560821759260</v>
      </c>
      <c r="S222" t="s" s="26">
        <v>123</v>
      </c>
      <c r="T222" s="29"/>
      <c r="U222" t="s" s="26">
        <v>443</v>
      </c>
      <c r="V222" t="s" s="26">
        <v>2412</v>
      </c>
      <c r="W222" t="s" s="26">
        <v>275</v>
      </c>
      <c r="X222" t="s" s="26">
        <v>126</v>
      </c>
      <c r="Y222" t="s" s="26">
        <v>2445</v>
      </c>
      <c r="Z222" s="29"/>
      <c r="AA222" t="s" s="26">
        <v>75</v>
      </c>
      <c r="AB222" s="27">
        <v>0</v>
      </c>
    </row>
    <row r="223" ht="15.35" customHeight="1">
      <c r="A223" s="27">
        <v>700</v>
      </c>
      <c r="B223" t="s" s="26">
        <v>2565</v>
      </c>
      <c r="C223" t="s" s="26">
        <v>2566</v>
      </c>
      <c r="D223" t="s" s="26">
        <v>2175</v>
      </c>
      <c r="E223" t="s" s="26">
        <v>63</v>
      </c>
      <c r="F223" t="s" s="26">
        <v>64</v>
      </c>
      <c r="G223" t="s" s="26">
        <v>3081</v>
      </c>
      <c r="H223" s="28">
        <v>41597.492199074077</v>
      </c>
      <c r="I223" s="29"/>
      <c r="J223" t="s" s="26">
        <v>2177</v>
      </c>
      <c r="K223" s="29"/>
      <c r="L223" s="29"/>
      <c r="M223" s="29"/>
      <c r="N223" t="s" s="26">
        <v>103</v>
      </c>
      <c r="O223" s="29"/>
      <c r="P223" s="29"/>
      <c r="Q223" s="27">
        <v>4</v>
      </c>
      <c r="R223" s="28">
        <v>41523.830636574072</v>
      </c>
      <c r="S223" t="s" s="26">
        <v>123</v>
      </c>
      <c r="T223" s="29"/>
      <c r="U223" t="s" s="26">
        <v>1172</v>
      </c>
      <c r="V223" t="s" s="26">
        <v>2185</v>
      </c>
      <c r="W223" t="s" s="26">
        <v>129</v>
      </c>
      <c r="X223" t="s" s="26">
        <v>163</v>
      </c>
      <c r="Y223" t="s" s="26">
        <v>3081</v>
      </c>
      <c r="Z223" s="29"/>
      <c r="AA223" t="s" s="26">
        <v>75</v>
      </c>
      <c r="AB223" s="27">
        <v>0</v>
      </c>
    </row>
    <row r="224" ht="15.35" customHeight="1">
      <c r="A224" s="27">
        <v>699</v>
      </c>
      <c r="B224" t="s" s="26">
        <v>2116</v>
      </c>
      <c r="C224" t="s" s="26">
        <v>170</v>
      </c>
      <c r="D224" t="s" s="26">
        <v>2346</v>
      </c>
      <c r="E224" t="s" s="26">
        <v>63</v>
      </c>
      <c r="F224" t="s" s="26">
        <v>64</v>
      </c>
      <c r="G224" t="s" s="26">
        <v>3063</v>
      </c>
      <c r="H224" s="28">
        <v>41612.4099537037</v>
      </c>
      <c r="I224" s="29"/>
      <c r="J224" t="s" s="26">
        <v>78</v>
      </c>
      <c r="K224" s="29"/>
      <c r="L224" s="29"/>
      <c r="M224" s="29"/>
      <c r="N224" t="s" s="26">
        <v>103</v>
      </c>
      <c r="O224" s="29"/>
      <c r="P224" s="29"/>
      <c r="Q224" s="27">
        <v>3</v>
      </c>
      <c r="R224" s="28">
        <v>41519.355625</v>
      </c>
      <c r="S224" t="s" s="26">
        <v>123</v>
      </c>
      <c r="T224" s="29"/>
      <c r="U224" t="s" s="26">
        <v>1172</v>
      </c>
      <c r="V224" t="s" s="26">
        <v>2346</v>
      </c>
      <c r="W224" t="s" s="26">
        <v>78</v>
      </c>
      <c r="X224" t="s" s="26">
        <v>163</v>
      </c>
      <c r="Y224" t="s" s="26">
        <v>3063</v>
      </c>
      <c r="Z224" s="29"/>
      <c r="AA224" t="s" s="26">
        <v>75</v>
      </c>
      <c r="AB224" s="27">
        <v>0</v>
      </c>
    </row>
    <row r="225" ht="15.35" customHeight="1">
      <c r="A225" s="27">
        <v>609</v>
      </c>
      <c r="B225" t="s" s="26">
        <v>2103</v>
      </c>
      <c r="C225" t="s" s="26">
        <v>2165</v>
      </c>
      <c r="D225" t="s" s="26">
        <v>2169</v>
      </c>
      <c r="E225" t="s" s="26">
        <v>63</v>
      </c>
      <c r="F225" t="s" s="26">
        <v>496</v>
      </c>
      <c r="G225" t="s" s="26">
        <v>2851</v>
      </c>
      <c r="H225" s="28">
        <v>41662.473449074074</v>
      </c>
      <c r="I225" s="29"/>
      <c r="J225" t="s" s="26">
        <v>1289</v>
      </c>
      <c r="K225" s="29"/>
      <c r="L225" s="29"/>
      <c r="M225" s="29"/>
      <c r="N225" t="s" s="26">
        <v>103</v>
      </c>
      <c r="O225" s="29"/>
      <c r="P225" s="29"/>
      <c r="Q225" s="27">
        <v>7</v>
      </c>
      <c r="R225" s="28">
        <v>41302.373159722221</v>
      </c>
      <c r="S225" t="s" s="26">
        <v>123</v>
      </c>
      <c r="T225" s="29"/>
      <c r="U225" t="s" s="26">
        <v>865</v>
      </c>
      <c r="V225" t="s" s="26">
        <v>2123</v>
      </c>
      <c r="W225" t="s" s="26">
        <v>91</v>
      </c>
      <c r="X225" t="s" s="26">
        <v>163</v>
      </c>
      <c r="Y225" t="s" s="26">
        <v>2851</v>
      </c>
      <c r="Z225" s="29"/>
      <c r="AA225" t="s" s="26">
        <v>75</v>
      </c>
      <c r="AB225" s="27">
        <v>0</v>
      </c>
    </row>
    <row r="226" ht="15.35" customHeight="1">
      <c r="A226" s="27">
        <v>712</v>
      </c>
      <c r="B226" t="s" s="26">
        <v>2116</v>
      </c>
      <c r="C226" t="s" s="26">
        <v>170</v>
      </c>
      <c r="D226" t="s" s="26">
        <v>3017</v>
      </c>
      <c r="E226" t="s" s="26">
        <v>63</v>
      </c>
      <c r="F226" t="s" s="26">
        <v>64</v>
      </c>
      <c r="G226" t="s" s="26">
        <v>3018</v>
      </c>
      <c r="H226" s="28">
        <v>41688.435821759260</v>
      </c>
      <c r="I226" s="29"/>
      <c r="J226" t="s" s="26">
        <v>3019</v>
      </c>
      <c r="K226" s="29"/>
      <c r="L226" s="29"/>
      <c r="M226" s="29"/>
      <c r="N226" t="s" s="26">
        <v>103</v>
      </c>
      <c r="O226" s="29"/>
      <c r="P226" s="29"/>
      <c r="Q226" s="27">
        <v>2</v>
      </c>
      <c r="R226" s="28">
        <v>41667.596574074072</v>
      </c>
      <c r="S226" t="s" s="26">
        <v>123</v>
      </c>
      <c r="T226" s="29"/>
      <c r="U226" t="s" s="26">
        <v>1172</v>
      </c>
      <c r="V226" t="s" s="26">
        <v>3017</v>
      </c>
      <c r="W226" t="s" s="26">
        <v>3019</v>
      </c>
      <c r="X226" t="s" s="26">
        <v>163</v>
      </c>
      <c r="Y226" t="s" s="26">
        <v>3018</v>
      </c>
      <c r="Z226" s="29"/>
      <c r="AA226" t="s" s="26">
        <v>75</v>
      </c>
      <c r="AB226" s="27">
        <v>0</v>
      </c>
    </row>
    <row r="227" ht="15.35" customHeight="1">
      <c r="A227" s="27">
        <v>537</v>
      </c>
      <c r="B227" t="s" s="26">
        <v>2116</v>
      </c>
      <c r="C227" t="s" s="26">
        <v>170</v>
      </c>
      <c r="D227" t="s" s="26">
        <v>2346</v>
      </c>
      <c r="E227" t="s" s="26">
        <v>63</v>
      </c>
      <c r="F227" t="s" s="26">
        <v>64</v>
      </c>
      <c r="G227" t="s" s="26">
        <v>2473</v>
      </c>
      <c r="H227" s="28">
        <v>41695.305486111109</v>
      </c>
      <c r="I227" s="29"/>
      <c r="J227" t="s" s="26">
        <v>78</v>
      </c>
      <c r="K227" s="29"/>
      <c r="L227" s="29"/>
      <c r="M227" s="29"/>
      <c r="N227" t="s" s="26">
        <v>103</v>
      </c>
      <c r="O227" t="s" s="26">
        <v>2224</v>
      </c>
      <c r="P227" s="29"/>
      <c r="Q227" s="27">
        <v>11</v>
      </c>
      <c r="R227" s="28">
        <v>41201.302523148152</v>
      </c>
      <c r="S227" t="s" s="26">
        <v>123</v>
      </c>
      <c r="T227" s="29"/>
      <c r="U227" t="s" s="26">
        <v>443</v>
      </c>
      <c r="V227" t="s" s="26">
        <v>2412</v>
      </c>
      <c r="W227" t="s" s="26">
        <v>275</v>
      </c>
      <c r="X227" t="s" s="26">
        <v>126</v>
      </c>
      <c r="Y227" t="s" s="26">
        <v>2473</v>
      </c>
      <c r="Z227" s="29"/>
      <c r="AA227" t="s" s="26">
        <v>75</v>
      </c>
      <c r="AB227" s="27">
        <v>0</v>
      </c>
    </row>
    <row r="228" ht="15.35" customHeight="1">
      <c r="A228" s="27">
        <v>717</v>
      </c>
      <c r="B228" t="s" s="26">
        <v>2103</v>
      </c>
      <c r="C228" t="s" s="26">
        <v>2947</v>
      </c>
      <c r="D228" t="s" s="26">
        <v>2175</v>
      </c>
      <c r="E228" t="s" s="26">
        <v>63</v>
      </c>
      <c r="F228" t="s" s="26">
        <v>64</v>
      </c>
      <c r="G228" t="s" s="26">
        <v>3095</v>
      </c>
      <c r="H228" s="28">
        <v>41727.683958333335</v>
      </c>
      <c r="I228" s="29"/>
      <c r="J228" t="s" s="26">
        <v>2177</v>
      </c>
      <c r="K228" s="29"/>
      <c r="L228" s="29"/>
      <c r="M228" s="29"/>
      <c r="N228" t="s" s="26">
        <v>103</v>
      </c>
      <c r="O228" s="29"/>
      <c r="P228" s="29"/>
      <c r="Q228" s="27">
        <v>2</v>
      </c>
      <c r="R228" s="28">
        <v>41726.745763888888</v>
      </c>
      <c r="S228" t="s" s="26">
        <v>123</v>
      </c>
      <c r="T228" s="29"/>
      <c r="U228" t="s" s="26">
        <v>1172</v>
      </c>
      <c r="V228" t="s" s="26">
        <v>2639</v>
      </c>
      <c r="W228" t="s" s="26">
        <v>2640</v>
      </c>
      <c r="X228" t="s" s="26">
        <v>163</v>
      </c>
      <c r="Y228" t="s" s="26">
        <v>3095</v>
      </c>
      <c r="Z228" s="29"/>
      <c r="AA228" t="s" s="26">
        <v>2949</v>
      </c>
      <c r="AB228" s="27">
        <v>0</v>
      </c>
    </row>
    <row r="229" ht="15.35" customHeight="1">
      <c r="A229" s="27">
        <v>718</v>
      </c>
      <c r="B229" t="s" s="26">
        <v>2103</v>
      </c>
      <c r="C229" t="s" s="26">
        <v>2947</v>
      </c>
      <c r="D229" t="s" s="26">
        <v>2639</v>
      </c>
      <c r="E229" t="s" s="26">
        <v>63</v>
      </c>
      <c r="F229" t="s" s="26">
        <v>214</v>
      </c>
      <c r="G229" t="s" s="26">
        <v>3112</v>
      </c>
      <c r="H229" s="28">
        <v>41728.599317129629</v>
      </c>
      <c r="I229" s="29"/>
      <c r="J229" t="s" s="26">
        <v>2640</v>
      </c>
      <c r="K229" s="29"/>
      <c r="L229" s="29"/>
      <c r="M229" s="29"/>
      <c r="N229" t="s" s="26">
        <v>103</v>
      </c>
      <c r="O229" s="29"/>
      <c r="P229" s="29"/>
      <c r="Q229" s="27">
        <v>2</v>
      </c>
      <c r="R229" s="28">
        <v>41728.597060185188</v>
      </c>
      <c r="S229" t="s" s="26">
        <v>123</v>
      </c>
      <c r="T229" s="29"/>
      <c r="U229" t="s" s="26">
        <v>1172</v>
      </c>
      <c r="V229" t="s" s="26">
        <v>2639</v>
      </c>
      <c r="W229" t="s" s="26">
        <v>2640</v>
      </c>
      <c r="X229" t="s" s="26">
        <v>163</v>
      </c>
      <c r="Y229" t="s" s="26">
        <v>3112</v>
      </c>
      <c r="Z229" s="29"/>
      <c r="AA229" t="s" s="26">
        <v>2949</v>
      </c>
      <c r="AB229" s="27">
        <v>0</v>
      </c>
    </row>
    <row r="230" ht="15.35" customHeight="1">
      <c r="A230" s="27">
        <v>715</v>
      </c>
      <c r="B230" t="s" s="26">
        <v>2103</v>
      </c>
      <c r="C230" t="s" s="26">
        <v>2947</v>
      </c>
      <c r="D230" t="s" s="26">
        <v>2639</v>
      </c>
      <c r="E230" t="s" s="26">
        <v>63</v>
      </c>
      <c r="F230" t="s" s="26">
        <v>64</v>
      </c>
      <c r="G230" t="s" s="26">
        <v>3066</v>
      </c>
      <c r="H230" s="28">
        <v>41728.600833333330</v>
      </c>
      <c r="I230" s="29"/>
      <c r="J230" t="s" s="26">
        <v>2640</v>
      </c>
      <c r="K230" s="29"/>
      <c r="L230" s="29"/>
      <c r="M230" s="29"/>
      <c r="N230" t="s" s="26">
        <v>103</v>
      </c>
      <c r="O230" s="29"/>
      <c r="P230" s="29"/>
      <c r="Q230" s="27">
        <v>2</v>
      </c>
      <c r="R230" s="28">
        <v>41726.711307870370</v>
      </c>
      <c r="S230" t="s" s="26">
        <v>123</v>
      </c>
      <c r="T230" s="29"/>
      <c r="U230" t="s" s="26">
        <v>1172</v>
      </c>
      <c r="V230" t="s" s="26">
        <v>2639</v>
      </c>
      <c r="W230" t="s" s="26">
        <v>2640</v>
      </c>
      <c r="X230" t="s" s="26">
        <v>163</v>
      </c>
      <c r="Y230" t="s" s="26">
        <v>3066</v>
      </c>
      <c r="Z230" s="29"/>
      <c r="AA230" t="s" s="26">
        <v>2949</v>
      </c>
      <c r="AB230" s="27">
        <v>0</v>
      </c>
    </row>
    <row r="231" ht="15.35" customHeight="1">
      <c r="A231" s="27">
        <v>684</v>
      </c>
      <c r="B231" t="s" s="26">
        <v>2116</v>
      </c>
      <c r="C231" t="s" s="26">
        <v>170</v>
      </c>
      <c r="D231" t="s" s="26">
        <v>2346</v>
      </c>
      <c r="E231" t="s" s="26">
        <v>63</v>
      </c>
      <c r="F231" t="s" s="26">
        <v>64</v>
      </c>
      <c r="G231" t="s" s="26">
        <v>2569</v>
      </c>
      <c r="H231" s="28">
        <v>41731.248125</v>
      </c>
      <c r="I231" s="29"/>
      <c r="J231" t="s" s="26">
        <v>78</v>
      </c>
      <c r="K231" s="29"/>
      <c r="L231" s="29"/>
      <c r="M231" s="29"/>
      <c r="N231" t="s" s="26">
        <v>103</v>
      </c>
      <c r="O231" s="29"/>
      <c r="P231" s="29"/>
      <c r="Q231" s="27">
        <v>4</v>
      </c>
      <c r="R231" s="28">
        <v>41456.4284375</v>
      </c>
      <c r="S231" t="s" s="26">
        <v>123</v>
      </c>
      <c r="T231" s="29"/>
      <c r="U231" t="s" s="26">
        <v>1172</v>
      </c>
      <c r="V231" t="s" s="26">
        <v>2346</v>
      </c>
      <c r="W231" t="s" s="26">
        <v>78</v>
      </c>
      <c r="X231" t="s" s="26">
        <v>163</v>
      </c>
      <c r="Y231" t="s" s="26">
        <v>2569</v>
      </c>
      <c r="Z231" s="29"/>
      <c r="AA231" t="s" s="26">
        <v>75</v>
      </c>
      <c r="AB231" s="27">
        <v>0</v>
      </c>
    </row>
    <row r="232" ht="15.35" customHeight="1">
      <c r="A232" s="27">
        <v>683</v>
      </c>
      <c r="B232" t="s" s="26">
        <v>2116</v>
      </c>
      <c r="C232" t="s" s="26">
        <v>170</v>
      </c>
      <c r="D232" t="s" s="26">
        <v>2346</v>
      </c>
      <c r="E232" t="s" s="26">
        <v>63</v>
      </c>
      <c r="F232" t="s" s="26">
        <v>130</v>
      </c>
      <c r="G232" t="s" s="26">
        <v>2569</v>
      </c>
      <c r="H232" s="28">
        <v>41731.265231481484</v>
      </c>
      <c r="I232" s="29"/>
      <c r="J232" t="s" s="26">
        <v>78</v>
      </c>
      <c r="K232" s="29"/>
      <c r="L232" s="29"/>
      <c r="M232" s="29"/>
      <c r="N232" t="s" s="26">
        <v>103</v>
      </c>
      <c r="O232" s="29"/>
      <c r="P232" s="29"/>
      <c r="Q232" s="27">
        <v>5</v>
      </c>
      <c r="R232" s="28">
        <v>41456.427581018521</v>
      </c>
      <c r="S232" t="s" s="26">
        <v>123</v>
      </c>
      <c r="T232" s="29"/>
      <c r="U232" t="s" s="26">
        <v>443</v>
      </c>
      <c r="V232" t="s" s="26">
        <v>2346</v>
      </c>
      <c r="W232" t="s" s="26">
        <v>78</v>
      </c>
      <c r="X232" t="s" s="26">
        <v>163</v>
      </c>
      <c r="Y232" t="s" s="26">
        <v>2569</v>
      </c>
      <c r="Z232" s="29"/>
      <c r="AA232" t="s" s="26">
        <v>75</v>
      </c>
      <c r="AB232" s="27">
        <v>0</v>
      </c>
    </row>
    <row r="233" ht="15.35" customHeight="1">
      <c r="A233" s="27">
        <v>523</v>
      </c>
      <c r="B233" t="s" s="26">
        <v>2116</v>
      </c>
      <c r="C233" t="s" s="26">
        <v>2142</v>
      </c>
      <c r="D233" t="s" s="26">
        <v>2169</v>
      </c>
      <c r="E233" t="s" s="26">
        <v>63</v>
      </c>
      <c r="F233" t="s" s="26">
        <v>64</v>
      </c>
      <c r="G233" t="s" s="26">
        <v>2872</v>
      </c>
      <c r="H233" s="28">
        <v>41745.201238425929</v>
      </c>
      <c r="I233" s="29"/>
      <c r="J233" t="s" s="26">
        <v>1289</v>
      </c>
      <c r="K233" s="29"/>
      <c r="L233" s="29"/>
      <c r="M233" s="29"/>
      <c r="N233" t="s" s="26">
        <v>103</v>
      </c>
      <c r="O233" s="29"/>
      <c r="P233" s="29"/>
      <c r="Q233" s="27">
        <v>7</v>
      </c>
      <c r="R233" s="28">
        <v>41197.931979166664</v>
      </c>
      <c r="S233" t="s" s="26">
        <v>123</v>
      </c>
      <c r="T233" s="29"/>
      <c r="U233" t="s" s="26">
        <v>865</v>
      </c>
      <c r="V233" t="s" s="26">
        <v>2123</v>
      </c>
      <c r="W233" t="s" s="26">
        <v>91</v>
      </c>
      <c r="X233" t="s" s="26">
        <v>163</v>
      </c>
      <c r="Y233" t="s" s="26">
        <v>2872</v>
      </c>
      <c r="Z233" s="29"/>
      <c r="AA233" t="s" s="26">
        <v>75</v>
      </c>
      <c r="AB233" s="27">
        <v>0</v>
      </c>
    </row>
    <row r="234" ht="15.35" customHeight="1">
      <c r="A234" s="27">
        <v>522</v>
      </c>
      <c r="B234" t="s" s="26">
        <v>2116</v>
      </c>
      <c r="C234" t="s" s="26">
        <v>2142</v>
      </c>
      <c r="D234" t="s" s="26">
        <v>2169</v>
      </c>
      <c r="E234" t="s" s="26">
        <v>63</v>
      </c>
      <c r="F234" t="s" s="26">
        <v>64</v>
      </c>
      <c r="G234" t="s" s="26">
        <v>3054</v>
      </c>
      <c r="H234" s="28">
        <v>41745.205196759256</v>
      </c>
      <c r="I234" s="29"/>
      <c r="J234" t="s" s="26">
        <v>1289</v>
      </c>
      <c r="K234" s="29"/>
      <c r="L234" s="29"/>
      <c r="M234" s="29"/>
      <c r="N234" t="s" s="26">
        <v>103</v>
      </c>
      <c r="O234" s="29"/>
      <c r="P234" s="29"/>
      <c r="Q234" s="27">
        <v>5</v>
      </c>
      <c r="R234" s="28">
        <v>41197.9309375</v>
      </c>
      <c r="S234" t="s" s="26">
        <v>123</v>
      </c>
      <c r="T234" s="29"/>
      <c r="U234" t="s" s="26">
        <v>1172</v>
      </c>
      <c r="V234" t="s" s="26">
        <v>2123</v>
      </c>
      <c r="W234" t="s" s="26">
        <v>91</v>
      </c>
      <c r="X234" t="s" s="26">
        <v>163</v>
      </c>
      <c r="Y234" t="s" s="26">
        <v>3054</v>
      </c>
      <c r="Z234" s="29"/>
      <c r="AA234" t="s" s="26">
        <v>75</v>
      </c>
      <c r="AB234" s="27">
        <v>0</v>
      </c>
    </row>
    <row r="235" ht="15.35" customHeight="1">
      <c r="A235" s="27">
        <v>649</v>
      </c>
      <c r="B235" t="s" s="26">
        <v>2103</v>
      </c>
      <c r="C235" t="s" s="26">
        <v>2165</v>
      </c>
      <c r="D235" t="s" s="26">
        <v>2105</v>
      </c>
      <c r="E235" t="s" s="26">
        <v>63</v>
      </c>
      <c r="F235" t="s" s="26">
        <v>496</v>
      </c>
      <c r="G235" t="s" s="26">
        <v>2661</v>
      </c>
      <c r="H235" s="28">
        <v>41745.206388888888</v>
      </c>
      <c r="I235" s="29"/>
      <c r="J235" t="s" s="26">
        <v>67</v>
      </c>
      <c r="K235" s="29"/>
      <c r="L235" s="29"/>
      <c r="M235" s="29"/>
      <c r="N235" t="s" s="26">
        <v>103</v>
      </c>
      <c r="O235" s="29"/>
      <c r="P235" s="29"/>
      <c r="Q235" s="27">
        <v>4</v>
      </c>
      <c r="R235" s="28">
        <v>41344.314606481479</v>
      </c>
      <c r="S235" t="s" s="26">
        <v>123</v>
      </c>
      <c r="T235" s="29"/>
      <c r="U235" t="s" s="26">
        <v>443</v>
      </c>
      <c r="V235" t="s" s="26">
        <v>2169</v>
      </c>
      <c r="W235" t="s" s="26">
        <v>1289</v>
      </c>
      <c r="X235" t="s" s="26">
        <v>163</v>
      </c>
      <c r="Y235" t="s" s="26">
        <v>2661</v>
      </c>
      <c r="Z235" s="29"/>
      <c r="AA235" t="s" s="26">
        <v>75</v>
      </c>
      <c r="AB235" s="27">
        <v>0</v>
      </c>
    </row>
    <row r="236" ht="15.35" customHeight="1">
      <c r="A236" s="27">
        <v>504</v>
      </c>
      <c r="B236" t="s" s="26">
        <v>2116</v>
      </c>
      <c r="C236" t="s" s="26">
        <v>2142</v>
      </c>
      <c r="D236" t="s" s="26">
        <v>2105</v>
      </c>
      <c r="E236" t="s" s="26">
        <v>63</v>
      </c>
      <c r="F236" t="s" s="26">
        <v>172</v>
      </c>
      <c r="G236" t="s" s="26">
        <v>2924</v>
      </c>
      <c r="H236" s="28">
        <v>41759.875034722223</v>
      </c>
      <c r="I236" s="29"/>
      <c r="J236" t="s" s="26">
        <v>67</v>
      </c>
      <c r="K236" s="29"/>
      <c r="L236" s="29"/>
      <c r="M236" s="29"/>
      <c r="N236" t="s" s="26">
        <v>103</v>
      </c>
      <c r="O236" s="29"/>
      <c r="P236" s="29"/>
      <c r="Q236" s="27">
        <v>6</v>
      </c>
      <c r="R236" s="28">
        <v>41191.807731481480</v>
      </c>
      <c r="S236" t="s" s="26">
        <v>920</v>
      </c>
      <c r="T236" s="29"/>
      <c r="U236" t="s" s="26">
        <v>865</v>
      </c>
      <c r="V236" t="s" s="26">
        <v>2115</v>
      </c>
      <c r="W236" t="s" s="26">
        <v>125</v>
      </c>
      <c r="X236" t="s" s="26">
        <v>293</v>
      </c>
      <c r="Y236" t="s" s="26">
        <v>2924</v>
      </c>
      <c r="Z236" s="29"/>
      <c r="AA236" t="s" s="26">
        <v>75</v>
      </c>
      <c r="AB236" s="27">
        <v>0</v>
      </c>
    </row>
    <row r="237" ht="15.35" customHeight="1">
      <c r="A237" s="27">
        <v>714</v>
      </c>
      <c r="B237" t="s" s="26">
        <v>2103</v>
      </c>
      <c r="C237" t="s" s="26">
        <v>2947</v>
      </c>
      <c r="D237" t="s" s="26">
        <v>2175</v>
      </c>
      <c r="E237" t="s" s="26">
        <v>63</v>
      </c>
      <c r="F237" t="s" s="26">
        <v>172</v>
      </c>
      <c r="G237" t="s" s="26">
        <v>3050</v>
      </c>
      <c r="H237" s="28">
        <v>41760.5150462963</v>
      </c>
      <c r="I237" s="29"/>
      <c r="J237" t="s" s="26">
        <v>2177</v>
      </c>
      <c r="K237" s="29"/>
      <c r="L237" s="29"/>
      <c r="M237" s="29"/>
      <c r="N237" t="s" s="26">
        <v>103</v>
      </c>
      <c r="O237" s="29"/>
      <c r="P237" s="29"/>
      <c r="Q237" s="27">
        <v>3</v>
      </c>
      <c r="R237" s="28">
        <v>41725.752094907410</v>
      </c>
      <c r="S237" t="s" s="26">
        <v>123</v>
      </c>
      <c r="T237" s="29"/>
      <c r="U237" t="s" s="26">
        <v>1172</v>
      </c>
      <c r="V237" t="s" s="26">
        <v>2639</v>
      </c>
      <c r="W237" t="s" s="26">
        <v>2640</v>
      </c>
      <c r="X237" t="s" s="26">
        <v>163</v>
      </c>
      <c r="Y237" t="s" s="26">
        <v>3050</v>
      </c>
      <c r="Z237" s="29"/>
      <c r="AA237" t="s" s="26">
        <v>2949</v>
      </c>
      <c r="AB237" s="27">
        <v>0</v>
      </c>
    </row>
    <row r="238" ht="15.35" customHeight="1">
      <c r="A238" s="27">
        <v>713</v>
      </c>
      <c r="B238" t="s" s="26">
        <v>2103</v>
      </c>
      <c r="C238" t="s" s="26">
        <v>2947</v>
      </c>
      <c r="D238" t="s" s="26">
        <v>2639</v>
      </c>
      <c r="E238" t="s" s="26">
        <v>63</v>
      </c>
      <c r="F238" t="s" s="26">
        <v>64</v>
      </c>
      <c r="G238" t="s" s="26">
        <v>2948</v>
      </c>
      <c r="H238" s="28">
        <v>41786.355104166665</v>
      </c>
      <c r="I238" s="29"/>
      <c r="J238" t="s" s="26">
        <v>2640</v>
      </c>
      <c r="K238" s="29"/>
      <c r="L238" s="29"/>
      <c r="M238" s="29"/>
      <c r="N238" t="s" s="26">
        <v>103</v>
      </c>
      <c r="O238" s="29"/>
      <c r="P238" s="29"/>
      <c r="Q238" s="27">
        <v>2</v>
      </c>
      <c r="R238" s="28">
        <v>41725.744872685187</v>
      </c>
      <c r="S238" t="s" s="26">
        <v>123</v>
      </c>
      <c r="T238" s="29"/>
      <c r="U238" t="s" s="26">
        <v>1172</v>
      </c>
      <c r="V238" t="s" s="26">
        <v>2639</v>
      </c>
      <c r="W238" t="s" s="26">
        <v>2640</v>
      </c>
      <c r="X238" t="s" s="26">
        <v>126</v>
      </c>
      <c r="Y238" t="s" s="26">
        <v>2948</v>
      </c>
      <c r="Z238" s="29"/>
      <c r="AA238" t="s" s="26">
        <v>2949</v>
      </c>
      <c r="AB238" s="27">
        <v>0</v>
      </c>
    </row>
    <row r="239" ht="15.35" customHeight="1">
      <c r="A239" s="27">
        <v>173</v>
      </c>
      <c r="B239" t="s" s="26">
        <v>2119</v>
      </c>
      <c r="C239" t="s" s="26">
        <v>170</v>
      </c>
      <c r="D239" t="s" s="26">
        <v>2105</v>
      </c>
      <c r="E239" t="s" s="26">
        <v>63</v>
      </c>
      <c r="F239" t="s" s="26">
        <v>496</v>
      </c>
      <c r="G239" t="s" s="26">
        <v>2540</v>
      </c>
      <c r="H239" s="28">
        <v>41851.735289351855</v>
      </c>
      <c r="I239" s="29"/>
      <c r="J239" t="s" s="26">
        <v>67</v>
      </c>
      <c r="K239" s="29"/>
      <c r="L239" s="29"/>
      <c r="M239" s="27">
        <v>525</v>
      </c>
      <c r="N239" t="s" s="26">
        <v>2529</v>
      </c>
      <c r="O239" s="29"/>
      <c r="P239" s="29"/>
      <c r="Q239" s="27">
        <v>4</v>
      </c>
      <c r="R239" s="28">
        <v>40989.670601851853</v>
      </c>
      <c r="S239" t="s" s="26">
        <v>123</v>
      </c>
      <c r="T239" s="29"/>
      <c r="U239" t="s" s="26">
        <v>443</v>
      </c>
      <c r="V239" t="s" s="26">
        <v>2123</v>
      </c>
      <c r="W239" t="s" s="26">
        <v>91</v>
      </c>
      <c r="X239" t="s" s="26">
        <v>163</v>
      </c>
      <c r="Y239" t="s" s="26">
        <v>2540</v>
      </c>
      <c r="Z239" s="29"/>
      <c r="AA239" t="s" s="26">
        <v>75</v>
      </c>
      <c r="AB239" s="27">
        <v>0</v>
      </c>
    </row>
    <row r="240" ht="15.35" customHeight="1">
      <c r="A240" s="27">
        <v>740</v>
      </c>
      <c r="B240" t="s" s="26">
        <v>2119</v>
      </c>
      <c r="C240" t="s" s="26">
        <v>2130</v>
      </c>
      <c r="D240" t="s" s="26">
        <v>2175</v>
      </c>
      <c r="E240" t="s" s="26">
        <v>63</v>
      </c>
      <c r="F240" t="s" s="26">
        <v>152</v>
      </c>
      <c r="G240" t="s" s="26">
        <v>2936</v>
      </c>
      <c r="H240" s="28">
        <v>41860.537048611113</v>
      </c>
      <c r="I240" s="29"/>
      <c r="J240" t="s" s="26">
        <v>2177</v>
      </c>
      <c r="K240" s="29"/>
      <c r="L240" s="29"/>
      <c r="M240" s="29"/>
      <c r="N240" t="s" s="26">
        <v>2164</v>
      </c>
      <c r="O240" s="29"/>
      <c r="P240" s="29"/>
      <c r="Q240" s="27">
        <v>3</v>
      </c>
      <c r="R240" s="28">
        <v>41860.410150462965</v>
      </c>
      <c r="S240" t="s" s="26">
        <v>123</v>
      </c>
      <c r="T240" s="29"/>
      <c r="U240" t="s" s="26">
        <v>1172</v>
      </c>
      <c r="V240" t="s" s="26">
        <v>2937</v>
      </c>
      <c r="W240" t="s" s="26">
        <v>2938</v>
      </c>
      <c r="X240" t="s" s="26">
        <v>74</v>
      </c>
      <c r="Y240" t="s" s="26">
        <v>2936</v>
      </c>
      <c r="Z240" s="29"/>
      <c r="AA240" t="s" s="26">
        <v>75</v>
      </c>
      <c r="AB240" s="27">
        <v>0</v>
      </c>
    </row>
    <row r="241" ht="15.35" customHeight="1">
      <c r="A241" s="27">
        <v>743</v>
      </c>
      <c r="B241" t="s" s="26">
        <v>2119</v>
      </c>
      <c r="C241" t="s" s="26">
        <v>2130</v>
      </c>
      <c r="D241" t="s" s="26">
        <v>2175</v>
      </c>
      <c r="E241" t="s" s="26">
        <v>63</v>
      </c>
      <c r="F241" t="s" s="26">
        <v>64</v>
      </c>
      <c r="G241" t="s" s="26">
        <v>3114</v>
      </c>
      <c r="H241" s="28">
        <v>41863.746064814812</v>
      </c>
      <c r="I241" s="29"/>
      <c r="J241" t="s" s="26">
        <v>2177</v>
      </c>
      <c r="K241" s="29"/>
      <c r="L241" s="29"/>
      <c r="M241" s="29"/>
      <c r="N241" t="s" s="26">
        <v>103</v>
      </c>
      <c r="O241" s="29"/>
      <c r="P241" s="29"/>
      <c r="Q241" s="27">
        <v>3</v>
      </c>
      <c r="R241" s="28">
        <v>41861.793645833335</v>
      </c>
      <c r="S241" t="s" s="26">
        <v>123</v>
      </c>
      <c r="T241" s="29"/>
      <c r="U241" t="s" s="26">
        <v>1172</v>
      </c>
      <c r="V241" t="s" s="26">
        <v>2235</v>
      </c>
      <c r="W241" t="s" s="26">
        <v>2236</v>
      </c>
      <c r="X241" t="s" s="26">
        <v>163</v>
      </c>
      <c r="Y241" t="s" s="26">
        <v>3114</v>
      </c>
      <c r="Z241" s="29"/>
      <c r="AA241" t="s" s="26">
        <v>75</v>
      </c>
      <c r="AB241" s="27">
        <v>0</v>
      </c>
    </row>
    <row r="242" ht="15.35" customHeight="1">
      <c r="A242" s="27">
        <v>745</v>
      </c>
      <c r="B242" t="s" s="26">
        <v>2119</v>
      </c>
      <c r="C242" t="s" s="26">
        <v>2130</v>
      </c>
      <c r="D242" t="s" s="26">
        <v>2175</v>
      </c>
      <c r="E242" t="s" s="26">
        <v>63</v>
      </c>
      <c r="F242" t="s" s="26">
        <v>64</v>
      </c>
      <c r="G242" t="s" s="26">
        <v>3146</v>
      </c>
      <c r="H242" s="28">
        <v>41864.993923611109</v>
      </c>
      <c r="I242" s="29"/>
      <c r="J242" t="s" s="26">
        <v>2177</v>
      </c>
      <c r="K242" s="29"/>
      <c r="L242" s="29"/>
      <c r="M242" s="29"/>
      <c r="N242" t="s" s="26">
        <v>2504</v>
      </c>
      <c r="O242" s="29"/>
      <c r="P242" s="29"/>
      <c r="Q242" s="27">
        <v>4</v>
      </c>
      <c r="R242" s="28">
        <v>41862.972164351850</v>
      </c>
      <c r="S242" t="s" s="26">
        <v>123</v>
      </c>
      <c r="T242" s="29"/>
      <c r="U242" t="s" s="26">
        <v>1172</v>
      </c>
      <c r="V242" t="s" s="26">
        <v>3147</v>
      </c>
      <c r="W242" t="s" s="26">
        <v>151</v>
      </c>
      <c r="X242" t="s" s="26">
        <v>163</v>
      </c>
      <c r="Y242" t="s" s="26">
        <v>3146</v>
      </c>
      <c r="Z242" s="29"/>
      <c r="AA242" t="s" s="26">
        <v>75</v>
      </c>
      <c r="AB242" s="27">
        <v>0</v>
      </c>
    </row>
    <row r="243" ht="15.35" customHeight="1">
      <c r="A243" s="27">
        <v>749</v>
      </c>
      <c r="B243" t="s" s="26">
        <v>2119</v>
      </c>
      <c r="C243" t="s" s="26">
        <v>2130</v>
      </c>
      <c r="D243" t="s" s="26">
        <v>2175</v>
      </c>
      <c r="E243" t="s" s="26">
        <v>63</v>
      </c>
      <c r="F243" t="s" s="26">
        <v>214</v>
      </c>
      <c r="G243" t="s" s="26">
        <v>3200</v>
      </c>
      <c r="H243" s="28">
        <v>41866.339537037034</v>
      </c>
      <c r="I243" s="29"/>
      <c r="J243" t="s" s="26">
        <v>2177</v>
      </c>
      <c r="K243" s="29"/>
      <c r="L243" s="29"/>
      <c r="M243" s="29"/>
      <c r="N243" t="s" s="26">
        <v>2164</v>
      </c>
      <c r="O243" s="29"/>
      <c r="P243" s="29"/>
      <c r="Q243" s="27">
        <v>3</v>
      </c>
      <c r="R243" s="28">
        <v>41866.336493055554</v>
      </c>
      <c r="S243" t="s" s="26">
        <v>123</v>
      </c>
      <c r="T243" s="29"/>
      <c r="U243" t="s" s="26">
        <v>1172</v>
      </c>
      <c r="V243" t="s" s="26">
        <v>2218</v>
      </c>
      <c r="W243" t="s" s="26">
        <v>1533</v>
      </c>
      <c r="X243" t="s" s="26">
        <v>163</v>
      </c>
      <c r="Y243" t="s" s="26">
        <v>3200</v>
      </c>
      <c r="Z243" s="29"/>
      <c r="AA243" t="s" s="26">
        <v>75</v>
      </c>
      <c r="AB243" s="27">
        <v>0</v>
      </c>
    </row>
    <row r="244" ht="15.35" customHeight="1">
      <c r="A244" s="27">
        <v>748</v>
      </c>
      <c r="B244" t="s" s="26">
        <v>2119</v>
      </c>
      <c r="C244" t="s" s="26">
        <v>2130</v>
      </c>
      <c r="D244" t="s" s="26">
        <v>2175</v>
      </c>
      <c r="E244" t="s" s="26">
        <v>63</v>
      </c>
      <c r="F244" t="s" s="26">
        <v>64</v>
      </c>
      <c r="G244" t="s" s="26">
        <v>3181</v>
      </c>
      <c r="H244" s="28">
        <v>41869.958773148152</v>
      </c>
      <c r="I244" s="29"/>
      <c r="J244" t="s" s="26">
        <v>2177</v>
      </c>
      <c r="K244" s="29"/>
      <c r="L244" s="29"/>
      <c r="M244" s="29"/>
      <c r="N244" t="s" s="26">
        <v>2164</v>
      </c>
      <c r="O244" s="29"/>
      <c r="P244" s="29"/>
      <c r="Q244" s="27">
        <v>23</v>
      </c>
      <c r="R244" s="28">
        <v>41865.837905092594</v>
      </c>
      <c r="S244" t="s" s="26">
        <v>123</v>
      </c>
      <c r="T244" s="29"/>
      <c r="U244" t="s" s="26">
        <v>1172</v>
      </c>
      <c r="V244" t="s" s="26">
        <v>2218</v>
      </c>
      <c r="W244" t="s" s="26">
        <v>1533</v>
      </c>
      <c r="X244" t="s" s="26">
        <v>163</v>
      </c>
      <c r="Y244" t="s" s="26">
        <v>3181</v>
      </c>
      <c r="Z244" s="29"/>
      <c r="AA244" t="s" s="26">
        <v>75</v>
      </c>
      <c r="AB244" s="27">
        <v>0</v>
      </c>
    </row>
    <row r="245" ht="15.35" customHeight="1">
      <c r="A245" s="27">
        <v>739</v>
      </c>
      <c r="B245" t="s" s="26">
        <v>2119</v>
      </c>
      <c r="C245" t="s" s="26">
        <v>2130</v>
      </c>
      <c r="D245" t="s" s="26">
        <v>2175</v>
      </c>
      <c r="E245" t="s" s="26">
        <v>63</v>
      </c>
      <c r="F245" t="s" s="26">
        <v>152</v>
      </c>
      <c r="G245" t="s" s="26">
        <v>3069</v>
      </c>
      <c r="H245" s="28">
        <v>41870.287685185183</v>
      </c>
      <c r="I245" s="29"/>
      <c r="J245" t="s" s="26">
        <v>2177</v>
      </c>
      <c r="K245" s="29"/>
      <c r="L245" s="29"/>
      <c r="M245" s="29"/>
      <c r="N245" t="s" s="26">
        <v>2164</v>
      </c>
      <c r="O245" s="29"/>
      <c r="P245" s="29"/>
      <c r="Q245" s="27">
        <v>2</v>
      </c>
      <c r="R245" s="28">
        <v>41859.688819444447</v>
      </c>
      <c r="S245" t="s" s="26">
        <v>123</v>
      </c>
      <c r="T245" s="29"/>
      <c r="U245" t="s" s="26">
        <v>1172</v>
      </c>
      <c r="V245" t="s" s="26">
        <v>2218</v>
      </c>
      <c r="W245" t="s" s="26">
        <v>1533</v>
      </c>
      <c r="X245" t="s" s="26">
        <v>163</v>
      </c>
      <c r="Y245" t="s" s="26">
        <v>3069</v>
      </c>
      <c r="Z245" s="29"/>
      <c r="AA245" t="s" s="26">
        <v>75</v>
      </c>
      <c r="AB245" s="27">
        <v>0</v>
      </c>
    </row>
    <row r="246" ht="15.35" customHeight="1">
      <c r="A246" s="27">
        <v>735</v>
      </c>
      <c r="B246" t="s" s="26">
        <v>2119</v>
      </c>
      <c r="C246" t="s" s="26">
        <v>2130</v>
      </c>
      <c r="D246" t="s" s="26">
        <v>2175</v>
      </c>
      <c r="E246" t="s" s="26">
        <v>63</v>
      </c>
      <c r="F246" t="s" s="26">
        <v>130</v>
      </c>
      <c r="G246" t="s" s="26">
        <v>3021</v>
      </c>
      <c r="H246" s="28">
        <v>41871.685057870367</v>
      </c>
      <c r="I246" s="29"/>
      <c r="J246" t="s" s="26">
        <v>2177</v>
      </c>
      <c r="K246" s="29"/>
      <c r="L246" s="29"/>
      <c r="M246" s="29"/>
      <c r="N246" t="s" s="26">
        <v>2164</v>
      </c>
      <c r="O246" s="29"/>
      <c r="P246" s="29"/>
      <c r="Q246" s="27">
        <v>2</v>
      </c>
      <c r="R246" s="28">
        <v>41858.851018518515</v>
      </c>
      <c r="S246" t="s" s="26">
        <v>123</v>
      </c>
      <c r="T246" s="29"/>
      <c r="U246" t="s" s="26">
        <v>1172</v>
      </c>
      <c r="V246" t="s" s="26">
        <v>2218</v>
      </c>
      <c r="W246" t="s" s="26">
        <v>1533</v>
      </c>
      <c r="X246" t="s" s="26">
        <v>163</v>
      </c>
      <c r="Y246" t="s" s="26">
        <v>3021</v>
      </c>
      <c r="Z246" s="29"/>
      <c r="AA246" t="s" s="26">
        <v>75</v>
      </c>
      <c r="AB246" s="27">
        <v>0</v>
      </c>
    </row>
    <row r="247" ht="15.35" customHeight="1">
      <c r="A247" s="27">
        <v>746</v>
      </c>
      <c r="B247" t="s" s="26">
        <v>2119</v>
      </c>
      <c r="C247" t="s" s="26">
        <v>2130</v>
      </c>
      <c r="D247" t="s" s="26">
        <v>2175</v>
      </c>
      <c r="E247" t="s" s="26">
        <v>63</v>
      </c>
      <c r="F247" t="s" s="26">
        <v>64</v>
      </c>
      <c r="G247" t="s" s="26">
        <v>3165</v>
      </c>
      <c r="H247" s="28">
        <v>41880.721944444442</v>
      </c>
      <c r="I247" s="29"/>
      <c r="J247" t="s" s="26">
        <v>2177</v>
      </c>
      <c r="K247" s="29"/>
      <c r="L247" s="29"/>
      <c r="M247" s="29"/>
      <c r="N247" t="s" s="26">
        <v>2192</v>
      </c>
      <c r="O247" s="29"/>
      <c r="P247" s="29"/>
      <c r="Q247" s="27">
        <v>2</v>
      </c>
      <c r="R247" s="28">
        <v>41863.852650462963</v>
      </c>
      <c r="S247" t="s" s="26">
        <v>123</v>
      </c>
      <c r="T247" s="29"/>
      <c r="U247" t="s" s="26">
        <v>1172</v>
      </c>
      <c r="V247" t="s" s="26">
        <v>2575</v>
      </c>
      <c r="W247" t="s" s="26">
        <v>202</v>
      </c>
      <c r="X247" t="s" s="26">
        <v>163</v>
      </c>
      <c r="Y247" t="s" s="26">
        <v>3165</v>
      </c>
      <c r="Z247" s="29"/>
      <c r="AA247" t="s" s="26">
        <v>75</v>
      </c>
      <c r="AB247" s="27">
        <v>0</v>
      </c>
    </row>
    <row r="248" ht="15.35" customHeight="1">
      <c r="A248" s="27">
        <v>682</v>
      </c>
      <c r="B248" t="s" s="26">
        <v>2116</v>
      </c>
      <c r="C248" t="s" s="26">
        <v>170</v>
      </c>
      <c r="D248" t="s" s="26">
        <v>2346</v>
      </c>
      <c r="E248" t="s" s="26">
        <v>63</v>
      </c>
      <c r="F248" t="s" s="26">
        <v>64</v>
      </c>
      <c r="G248" t="s" s="26">
        <v>2999</v>
      </c>
      <c r="H248" s="28">
        <v>41912.417060185187</v>
      </c>
      <c r="I248" s="29"/>
      <c r="J248" t="s" s="26">
        <v>78</v>
      </c>
      <c r="K248" s="29"/>
      <c r="L248" s="29"/>
      <c r="M248" s="29"/>
      <c r="N248" t="s" s="26">
        <v>103</v>
      </c>
      <c r="O248" s="29"/>
      <c r="P248" s="29"/>
      <c r="Q248" s="27">
        <v>3</v>
      </c>
      <c r="R248" s="28">
        <v>41456.211087962962</v>
      </c>
      <c r="S248" t="s" s="26">
        <v>123</v>
      </c>
      <c r="T248" s="29"/>
      <c r="U248" t="s" s="26">
        <v>1172</v>
      </c>
      <c r="V248" t="s" s="26">
        <v>2346</v>
      </c>
      <c r="W248" t="s" s="26">
        <v>78</v>
      </c>
      <c r="X248" t="s" s="26">
        <v>163</v>
      </c>
      <c r="Y248" t="s" s="26">
        <v>2999</v>
      </c>
      <c r="Z248" s="29"/>
      <c r="AA248" t="s" s="26">
        <v>75</v>
      </c>
      <c r="AB248" s="27">
        <v>0</v>
      </c>
    </row>
    <row r="249" ht="15.35" customHeight="1">
      <c r="A249" s="27">
        <v>676</v>
      </c>
      <c r="B249" t="s" s="26">
        <v>2116</v>
      </c>
      <c r="C249" t="s" s="26">
        <v>170</v>
      </c>
      <c r="D249" t="s" s="26">
        <v>2346</v>
      </c>
      <c r="E249" t="s" s="26">
        <v>63</v>
      </c>
      <c r="F249" t="s" s="26">
        <v>64</v>
      </c>
      <c r="G249" t="s" s="26">
        <v>3208</v>
      </c>
      <c r="H249" s="28">
        <v>41912.418518518520</v>
      </c>
      <c r="I249" s="29"/>
      <c r="J249" t="s" s="26">
        <v>78</v>
      </c>
      <c r="K249" s="29"/>
      <c r="L249" s="29"/>
      <c r="M249" s="29"/>
      <c r="N249" t="s" s="26">
        <v>103</v>
      </c>
      <c r="O249" s="29"/>
      <c r="P249" s="29"/>
      <c r="Q249" s="27">
        <v>3</v>
      </c>
      <c r="R249" s="28">
        <v>41432.640810185185</v>
      </c>
      <c r="S249" t="s" s="26">
        <v>123</v>
      </c>
      <c r="T249" s="29"/>
      <c r="U249" t="s" s="26">
        <v>1172</v>
      </c>
      <c r="V249" t="s" s="26">
        <v>2346</v>
      </c>
      <c r="W249" t="s" s="26">
        <v>78</v>
      </c>
      <c r="X249" t="s" s="26">
        <v>163</v>
      </c>
      <c r="Y249" t="s" s="26">
        <v>3208</v>
      </c>
      <c r="Z249" s="29"/>
      <c r="AA249" t="s" s="26">
        <v>75</v>
      </c>
      <c r="AB249" s="27">
        <v>0</v>
      </c>
    </row>
    <row r="250" ht="15.35" customHeight="1">
      <c r="A250" s="27">
        <v>669</v>
      </c>
      <c r="B250" t="s" s="26">
        <v>2116</v>
      </c>
      <c r="C250" t="s" s="26">
        <v>170</v>
      </c>
      <c r="D250" t="s" s="26">
        <v>2105</v>
      </c>
      <c r="E250" t="s" s="26">
        <v>63</v>
      </c>
      <c r="F250" t="s" s="26">
        <v>64</v>
      </c>
      <c r="G250" t="s" s="26">
        <v>2345</v>
      </c>
      <c r="H250" s="28">
        <v>41912.437581018516</v>
      </c>
      <c r="I250" s="29"/>
      <c r="J250" t="s" s="26">
        <v>67</v>
      </c>
      <c r="K250" s="29"/>
      <c r="L250" s="29"/>
      <c r="M250" s="29"/>
      <c r="N250" t="s" s="26">
        <v>103</v>
      </c>
      <c r="O250" s="29"/>
      <c r="P250" s="29"/>
      <c r="Q250" s="27">
        <v>3</v>
      </c>
      <c r="R250" s="28">
        <v>41401.359247685185</v>
      </c>
      <c r="S250" t="s" s="26">
        <v>123</v>
      </c>
      <c r="T250" s="29"/>
      <c r="U250" t="s" s="26">
        <v>71</v>
      </c>
      <c r="V250" t="s" s="26">
        <v>2346</v>
      </c>
      <c r="W250" t="s" s="26">
        <v>78</v>
      </c>
      <c r="X250" t="s" s="26">
        <v>163</v>
      </c>
      <c r="Y250" t="s" s="26">
        <v>2345</v>
      </c>
      <c r="Z250" s="29"/>
      <c r="AA250" t="s" s="26">
        <v>75</v>
      </c>
      <c r="AB250" s="27">
        <v>0</v>
      </c>
    </row>
    <row r="251" ht="15.35" customHeight="1">
      <c r="A251" s="27">
        <v>678</v>
      </c>
      <c r="B251" t="s" s="26">
        <v>2116</v>
      </c>
      <c r="C251" t="s" s="26">
        <v>2372</v>
      </c>
      <c r="D251" t="s" s="26">
        <v>2346</v>
      </c>
      <c r="E251" t="s" s="26">
        <v>63</v>
      </c>
      <c r="F251" t="s" s="26">
        <v>172</v>
      </c>
      <c r="G251" t="s" s="26">
        <v>2984</v>
      </c>
      <c r="H251" s="28">
        <v>41912.443449074075</v>
      </c>
      <c r="I251" s="29"/>
      <c r="J251" t="s" s="26">
        <v>78</v>
      </c>
      <c r="K251" s="29"/>
      <c r="L251" s="29"/>
      <c r="M251" s="29"/>
      <c r="N251" t="s" s="26">
        <v>103</v>
      </c>
      <c r="O251" s="29"/>
      <c r="P251" s="29"/>
      <c r="Q251" s="27">
        <v>2</v>
      </c>
      <c r="R251" s="28">
        <v>41442.408622685187</v>
      </c>
      <c r="S251" t="s" s="26">
        <v>123</v>
      </c>
      <c r="T251" s="29"/>
      <c r="U251" t="s" s="26">
        <v>1172</v>
      </c>
      <c r="V251" t="s" s="26">
        <v>2346</v>
      </c>
      <c r="W251" t="s" s="26">
        <v>78</v>
      </c>
      <c r="X251" t="s" s="26">
        <v>163</v>
      </c>
      <c r="Y251" t="s" s="26">
        <v>2984</v>
      </c>
      <c r="Z251" s="29"/>
      <c r="AA251" t="s" s="26">
        <v>75</v>
      </c>
      <c r="AB251" s="27">
        <v>0</v>
      </c>
    </row>
    <row r="252" ht="15.35" customHeight="1">
      <c r="A252" s="27">
        <v>666</v>
      </c>
      <c r="B252" t="s" s="26">
        <v>2116</v>
      </c>
      <c r="C252" t="s" s="26">
        <v>170</v>
      </c>
      <c r="D252" t="s" s="26">
        <v>2346</v>
      </c>
      <c r="E252" t="s" s="26">
        <v>63</v>
      </c>
      <c r="F252" t="s" s="26">
        <v>172</v>
      </c>
      <c r="G252" t="s" s="26">
        <v>3122</v>
      </c>
      <c r="H252" s="28">
        <v>41913.435069444444</v>
      </c>
      <c r="I252" s="29"/>
      <c r="J252" t="s" s="26">
        <v>78</v>
      </c>
      <c r="K252" s="29"/>
      <c r="L252" s="29"/>
      <c r="M252" s="29"/>
      <c r="N252" t="s" s="26">
        <v>103</v>
      </c>
      <c r="O252" t="s" s="26">
        <v>2224</v>
      </c>
      <c r="P252" s="29"/>
      <c r="Q252" s="27">
        <v>7</v>
      </c>
      <c r="R252" s="28">
        <v>41379.551666666666</v>
      </c>
      <c r="S252" t="s" s="26">
        <v>123</v>
      </c>
      <c r="T252" s="29"/>
      <c r="U252" t="s" s="26">
        <v>1172</v>
      </c>
      <c r="V252" t="s" s="26">
        <v>2412</v>
      </c>
      <c r="W252" t="s" s="26">
        <v>275</v>
      </c>
      <c r="X252" t="s" s="26">
        <v>163</v>
      </c>
      <c r="Y252" t="s" s="26">
        <v>3122</v>
      </c>
      <c r="Z252" s="29"/>
      <c r="AA252" t="s" s="26">
        <v>75</v>
      </c>
      <c r="AB252" s="27">
        <v>0</v>
      </c>
    </row>
    <row r="253" ht="15.35" customHeight="1">
      <c r="A253" s="27">
        <v>772</v>
      </c>
      <c r="B253" t="s" s="26">
        <v>2119</v>
      </c>
      <c r="C253" t="s" s="26">
        <v>2130</v>
      </c>
      <c r="D253" t="s" s="26">
        <v>2175</v>
      </c>
      <c r="E253" t="s" s="26">
        <v>63</v>
      </c>
      <c r="F253" t="s" s="26">
        <v>64</v>
      </c>
      <c r="G253" t="s" s="26">
        <v>3221</v>
      </c>
      <c r="H253" s="28">
        <v>41937.8388425926</v>
      </c>
      <c r="I253" s="29"/>
      <c r="J253" t="s" s="26">
        <v>2177</v>
      </c>
      <c r="K253" s="29"/>
      <c r="L253" s="29"/>
      <c r="M253" s="29"/>
      <c r="N253" t="s" s="26">
        <v>68</v>
      </c>
      <c r="O253" s="29"/>
      <c r="P253" s="29"/>
      <c r="Q253" s="27">
        <v>3</v>
      </c>
      <c r="R253" s="28">
        <v>41909.9825462963</v>
      </c>
      <c r="S253" t="s" s="26">
        <v>123</v>
      </c>
      <c r="T253" s="29"/>
      <c r="U253" t="s" s="26">
        <v>1172</v>
      </c>
      <c r="V253" t="s" s="26">
        <v>2772</v>
      </c>
      <c r="W253" t="s" s="26">
        <v>2773</v>
      </c>
      <c r="X253" t="s" s="26">
        <v>290</v>
      </c>
      <c r="Y253" t="s" s="26">
        <v>3221</v>
      </c>
      <c r="Z253" s="29"/>
      <c r="AA253" t="s" s="26">
        <v>75</v>
      </c>
      <c r="AB253" s="27">
        <v>0</v>
      </c>
    </row>
    <row r="254" ht="15.35" customHeight="1">
      <c r="A254" s="27">
        <v>722</v>
      </c>
      <c r="B254" t="s" s="26">
        <v>2119</v>
      </c>
      <c r="C254" t="s" s="26">
        <v>2130</v>
      </c>
      <c r="D254" t="s" s="26">
        <v>2175</v>
      </c>
      <c r="E254" t="s" s="26">
        <v>63</v>
      </c>
      <c r="F254" t="s" s="26">
        <v>64</v>
      </c>
      <c r="G254" t="s" s="26">
        <v>3179</v>
      </c>
      <c r="H254" s="28">
        <v>41954.741041666668</v>
      </c>
      <c r="I254" s="29"/>
      <c r="J254" t="s" s="26">
        <v>2177</v>
      </c>
      <c r="K254" s="29"/>
      <c r="L254" s="29"/>
      <c r="M254" s="29"/>
      <c r="N254" t="s" s="26">
        <v>2164</v>
      </c>
      <c r="O254" s="29"/>
      <c r="P254" s="29"/>
      <c r="Q254" s="27">
        <v>6</v>
      </c>
      <c r="R254" s="28">
        <v>41851.9645949074</v>
      </c>
      <c r="S254" t="s" s="26">
        <v>123</v>
      </c>
      <c r="T254" s="29"/>
      <c r="U254" t="s" s="26">
        <v>1172</v>
      </c>
      <c r="V254" t="s" s="26">
        <v>2311</v>
      </c>
      <c r="W254" t="s" s="26">
        <v>151</v>
      </c>
      <c r="X254" t="s" s="26">
        <v>163</v>
      </c>
      <c r="Y254" t="s" s="26">
        <v>3179</v>
      </c>
      <c r="Z254" s="29"/>
      <c r="AA254" t="s" s="26">
        <v>75</v>
      </c>
      <c r="AB254" s="27">
        <v>0</v>
      </c>
    </row>
    <row r="255" ht="15.35" customHeight="1">
      <c r="A255" s="27">
        <v>725</v>
      </c>
      <c r="B255" t="s" s="26">
        <v>2119</v>
      </c>
      <c r="C255" t="s" s="26">
        <v>2130</v>
      </c>
      <c r="D255" t="s" s="26">
        <v>2175</v>
      </c>
      <c r="E255" t="s" s="26">
        <v>63</v>
      </c>
      <c r="F255" t="s" s="26">
        <v>64</v>
      </c>
      <c r="G255" t="s" s="26">
        <v>3197</v>
      </c>
      <c r="H255" s="28">
        <v>41954.755798611113</v>
      </c>
      <c r="I255" s="29"/>
      <c r="J255" t="s" s="26">
        <v>2177</v>
      </c>
      <c r="K255" s="29"/>
      <c r="L255" s="29"/>
      <c r="M255" s="29"/>
      <c r="N255" t="s" s="26">
        <v>2655</v>
      </c>
      <c r="O255" s="29"/>
      <c r="P255" s="29"/>
      <c r="Q255" s="27">
        <v>2</v>
      </c>
      <c r="R255" s="28">
        <v>41853.423043981478</v>
      </c>
      <c r="S255" t="s" s="26">
        <v>123</v>
      </c>
      <c r="T255" s="29"/>
      <c r="U255" t="s" s="26">
        <v>1172</v>
      </c>
      <c r="V255" t="s" s="26">
        <v>2639</v>
      </c>
      <c r="W255" t="s" s="26">
        <v>2640</v>
      </c>
      <c r="X255" t="s" s="26">
        <v>163</v>
      </c>
      <c r="Y255" t="s" s="26">
        <v>3197</v>
      </c>
      <c r="Z255" s="29"/>
      <c r="AA255" t="s" s="26">
        <v>75</v>
      </c>
      <c r="AB255" s="27">
        <v>0</v>
      </c>
    </row>
    <row r="256" ht="15.35" customHeight="1">
      <c r="A256" s="27">
        <v>730</v>
      </c>
      <c r="B256" t="s" s="26">
        <v>2119</v>
      </c>
      <c r="C256" t="s" s="26">
        <v>2130</v>
      </c>
      <c r="D256" t="s" s="26">
        <v>2175</v>
      </c>
      <c r="E256" t="s" s="26">
        <v>63</v>
      </c>
      <c r="F256" t="s" s="26">
        <v>152</v>
      </c>
      <c r="G256" t="s" s="26">
        <v>2988</v>
      </c>
      <c r="H256" s="28">
        <v>41954.772615740738</v>
      </c>
      <c r="I256" s="29"/>
      <c r="J256" t="s" s="26">
        <v>2177</v>
      </c>
      <c r="K256" s="29"/>
      <c r="L256" s="29"/>
      <c r="M256" s="29"/>
      <c r="N256" t="s" s="26">
        <v>68</v>
      </c>
      <c r="O256" s="29"/>
      <c r="P256" s="29"/>
      <c r="Q256" s="27">
        <v>3</v>
      </c>
      <c r="R256" s="28">
        <v>41858.234976851854</v>
      </c>
      <c r="S256" t="s" s="26">
        <v>123</v>
      </c>
      <c r="T256" s="29"/>
      <c r="U256" t="s" s="26">
        <v>1172</v>
      </c>
      <c r="V256" t="s" s="26">
        <v>2989</v>
      </c>
      <c r="W256" t="s" s="26">
        <v>2990</v>
      </c>
      <c r="X256" t="s" s="26">
        <v>163</v>
      </c>
      <c r="Y256" t="s" s="26">
        <v>2988</v>
      </c>
      <c r="Z256" s="29"/>
      <c r="AA256" t="s" s="26">
        <v>75</v>
      </c>
      <c r="AB256" s="27">
        <v>0</v>
      </c>
    </row>
    <row r="257" ht="15.35" customHeight="1">
      <c r="A257" s="27">
        <v>736</v>
      </c>
      <c r="B257" t="s" s="26">
        <v>2119</v>
      </c>
      <c r="C257" t="s" s="26">
        <v>2130</v>
      </c>
      <c r="D257" t="s" s="26">
        <v>2175</v>
      </c>
      <c r="E257" t="s" s="26">
        <v>63</v>
      </c>
      <c r="F257" t="s" s="26">
        <v>496</v>
      </c>
      <c r="G257" t="s" s="26">
        <v>3034</v>
      </c>
      <c r="H257" s="28">
        <v>41954.783923611110</v>
      </c>
      <c r="I257" s="29"/>
      <c r="J257" t="s" s="26">
        <v>2177</v>
      </c>
      <c r="K257" s="29"/>
      <c r="L257" s="29"/>
      <c r="M257" s="29"/>
      <c r="N257" t="s" s="26">
        <v>2164</v>
      </c>
      <c r="O257" s="29"/>
      <c r="P257" s="29"/>
      <c r="Q257" s="27">
        <v>2</v>
      </c>
      <c r="R257" s="28">
        <v>41858.983379629630</v>
      </c>
      <c r="S257" t="s" s="26">
        <v>123</v>
      </c>
      <c r="T257" s="29"/>
      <c r="U257" t="s" s="26">
        <v>1172</v>
      </c>
      <c r="V257" t="s" s="26">
        <v>2575</v>
      </c>
      <c r="W257" t="s" s="26">
        <v>202</v>
      </c>
      <c r="X257" t="s" s="26">
        <v>163</v>
      </c>
      <c r="Y257" t="s" s="26">
        <v>3034</v>
      </c>
      <c r="Z257" s="29"/>
      <c r="AA257" t="s" s="26">
        <v>75</v>
      </c>
      <c r="AB257" s="27">
        <v>0</v>
      </c>
    </row>
    <row r="258" ht="15.35" customHeight="1">
      <c r="A258" s="27">
        <v>737</v>
      </c>
      <c r="B258" t="s" s="26">
        <v>2119</v>
      </c>
      <c r="C258" t="s" s="26">
        <v>2130</v>
      </c>
      <c r="D258" t="s" s="26">
        <v>2175</v>
      </c>
      <c r="E258" t="s" s="26">
        <v>63</v>
      </c>
      <c r="F258" t="s" s="26">
        <v>172</v>
      </c>
      <c r="G258" t="s" s="26">
        <v>3053</v>
      </c>
      <c r="H258" s="28">
        <v>41954.786851851852</v>
      </c>
      <c r="I258" s="29"/>
      <c r="J258" t="s" s="26">
        <v>2177</v>
      </c>
      <c r="K258" s="29"/>
      <c r="L258" s="29"/>
      <c r="M258" s="29"/>
      <c r="N258" t="s" s="26">
        <v>2504</v>
      </c>
      <c r="O258" s="29"/>
      <c r="P258" s="29"/>
      <c r="Q258" s="27">
        <v>3</v>
      </c>
      <c r="R258" s="28">
        <v>41859.413298611114</v>
      </c>
      <c r="S258" t="s" s="26">
        <v>123</v>
      </c>
      <c r="T258" s="29"/>
      <c r="U258" t="s" s="26">
        <v>1172</v>
      </c>
      <c r="V258" t="s" s="26">
        <v>2132</v>
      </c>
      <c r="W258" t="s" s="26">
        <v>928</v>
      </c>
      <c r="X258" t="s" s="26">
        <v>163</v>
      </c>
      <c r="Y258" t="s" s="26">
        <v>3053</v>
      </c>
      <c r="Z258" s="29"/>
      <c r="AA258" t="s" s="26">
        <v>75</v>
      </c>
      <c r="AB258" s="27">
        <v>0</v>
      </c>
    </row>
    <row r="259" ht="15.35" customHeight="1">
      <c r="A259" s="27">
        <v>732</v>
      </c>
      <c r="B259" t="s" s="26">
        <v>2119</v>
      </c>
      <c r="C259" t="s" s="26">
        <v>2130</v>
      </c>
      <c r="D259" t="s" s="26">
        <v>2175</v>
      </c>
      <c r="E259" t="s" s="26">
        <v>63</v>
      </c>
      <c r="F259" t="s" s="26">
        <v>64</v>
      </c>
      <c r="G259" t="s" s="26">
        <v>3006</v>
      </c>
      <c r="H259" s="28">
        <v>41955.375254629631</v>
      </c>
      <c r="I259" s="29"/>
      <c r="J259" t="s" s="26">
        <v>2177</v>
      </c>
      <c r="K259" s="29"/>
      <c r="L259" s="29"/>
      <c r="M259" s="29"/>
      <c r="N259" t="s" s="26">
        <v>103</v>
      </c>
      <c r="O259" s="29"/>
      <c r="P259" s="29"/>
      <c r="Q259" s="27">
        <v>4</v>
      </c>
      <c r="R259" s="28">
        <v>41858.500150462962</v>
      </c>
      <c r="S259" t="s" s="26">
        <v>123</v>
      </c>
      <c r="T259" s="29"/>
      <c r="U259" t="s" s="26">
        <v>1172</v>
      </c>
      <c r="V259" t="s" s="26">
        <v>2143</v>
      </c>
      <c r="W259" t="s" s="26">
        <v>205</v>
      </c>
      <c r="X259" t="s" s="26">
        <v>163</v>
      </c>
      <c r="Y259" t="s" s="26">
        <v>3006</v>
      </c>
      <c r="Z259" s="29"/>
      <c r="AA259" t="s" s="26">
        <v>75</v>
      </c>
      <c r="AB259" s="27">
        <v>0</v>
      </c>
    </row>
    <row r="260" ht="15.35" customHeight="1">
      <c r="A260" s="27">
        <v>747</v>
      </c>
      <c r="B260" t="s" s="26">
        <v>2119</v>
      </c>
      <c r="C260" t="s" s="26">
        <v>2130</v>
      </c>
      <c r="D260" t="s" s="26">
        <v>2349</v>
      </c>
      <c r="E260" t="s" s="26">
        <v>63</v>
      </c>
      <c r="F260" t="s" s="26">
        <v>64</v>
      </c>
      <c r="G260" t="s" s="26">
        <v>2503</v>
      </c>
      <c r="H260" s="28">
        <v>41955.690601851849</v>
      </c>
      <c r="I260" s="29"/>
      <c r="J260" t="s" s="26">
        <v>2350</v>
      </c>
      <c r="K260" s="29"/>
      <c r="L260" s="29"/>
      <c r="M260" s="29"/>
      <c r="N260" t="s" s="26">
        <v>2504</v>
      </c>
      <c r="O260" s="29"/>
      <c r="P260" s="29"/>
      <c r="Q260" s="27">
        <v>3</v>
      </c>
      <c r="R260" s="28">
        <v>41863.965185185189</v>
      </c>
      <c r="S260" t="s" s="26">
        <v>123</v>
      </c>
      <c r="T260" s="29"/>
      <c r="U260" t="s" s="26">
        <v>443</v>
      </c>
      <c r="V260" t="s" s="26">
        <v>2505</v>
      </c>
      <c r="W260" t="s" s="26">
        <v>2506</v>
      </c>
      <c r="X260" t="s" s="26">
        <v>163</v>
      </c>
      <c r="Y260" t="s" s="26">
        <v>2503</v>
      </c>
      <c r="Z260" s="29"/>
      <c r="AA260" t="s" s="26">
        <v>75</v>
      </c>
      <c r="AB260" s="27">
        <v>0</v>
      </c>
    </row>
    <row r="261" ht="15.35" customHeight="1">
      <c r="A261" s="27">
        <v>762</v>
      </c>
      <c r="B261" t="s" s="26">
        <v>2119</v>
      </c>
      <c r="C261" t="s" s="26">
        <v>2130</v>
      </c>
      <c r="D261" t="s" s="26">
        <v>2175</v>
      </c>
      <c r="E261" t="s" s="26">
        <v>63</v>
      </c>
      <c r="F261" t="s" s="26">
        <v>130</v>
      </c>
      <c r="G261" t="s" s="26">
        <v>3214</v>
      </c>
      <c r="H261" s="28">
        <v>41955.700960648152</v>
      </c>
      <c r="I261" s="29"/>
      <c r="J261" t="s" s="26">
        <v>2177</v>
      </c>
      <c r="K261" s="29"/>
      <c r="L261" s="29"/>
      <c r="M261" s="29"/>
      <c r="N261" t="s" s="26">
        <v>2164</v>
      </c>
      <c r="O261" s="29"/>
      <c r="P261" s="29"/>
      <c r="Q261" s="27">
        <v>2</v>
      </c>
      <c r="R261" s="28">
        <v>41870.296122685184</v>
      </c>
      <c r="S261" t="s" s="26">
        <v>123</v>
      </c>
      <c r="T261" s="29"/>
      <c r="U261" t="s" s="26">
        <v>1172</v>
      </c>
      <c r="V261" t="s" s="26">
        <v>2218</v>
      </c>
      <c r="W261" t="s" s="26">
        <v>1533</v>
      </c>
      <c r="X261" t="s" s="26">
        <v>163</v>
      </c>
      <c r="Y261" t="s" s="26">
        <v>3214</v>
      </c>
      <c r="Z261" s="29"/>
      <c r="AA261" t="s" s="26">
        <v>75</v>
      </c>
      <c r="AB261" s="27">
        <v>0</v>
      </c>
    </row>
    <row r="262" ht="15.35" customHeight="1">
      <c r="A262" s="27">
        <v>742</v>
      </c>
      <c r="B262" t="s" s="26">
        <v>2119</v>
      </c>
      <c r="C262" t="s" s="26">
        <v>2130</v>
      </c>
      <c r="D262" t="s" s="26">
        <v>2235</v>
      </c>
      <c r="E262" t="s" s="26">
        <v>63</v>
      </c>
      <c r="F262" t="s" s="26">
        <v>64</v>
      </c>
      <c r="G262" t="s" s="26">
        <v>2495</v>
      </c>
      <c r="H262" s="28">
        <v>41955.797280092593</v>
      </c>
      <c r="I262" s="29"/>
      <c r="J262" t="s" s="26">
        <v>2236</v>
      </c>
      <c r="K262" s="29"/>
      <c r="L262" s="29"/>
      <c r="M262" s="29"/>
      <c r="N262" t="s" s="26">
        <v>2234</v>
      </c>
      <c r="O262" s="29"/>
      <c r="P262" s="29"/>
      <c r="Q262" s="27">
        <v>5</v>
      </c>
      <c r="R262" s="28">
        <v>41861.791666666664</v>
      </c>
      <c r="S262" t="s" s="26">
        <v>123</v>
      </c>
      <c r="T262" s="29"/>
      <c r="U262" t="s" s="26">
        <v>443</v>
      </c>
      <c r="V262" t="s" s="26">
        <v>2235</v>
      </c>
      <c r="W262" t="s" s="26">
        <v>2236</v>
      </c>
      <c r="X262" t="s" s="26">
        <v>163</v>
      </c>
      <c r="Y262" t="s" s="26">
        <v>2495</v>
      </c>
      <c r="Z262" s="29"/>
      <c r="AA262" t="s" s="26">
        <v>75</v>
      </c>
      <c r="AB262" s="27">
        <v>0</v>
      </c>
    </row>
    <row r="263" ht="15.35" customHeight="1">
      <c r="A263" s="27">
        <v>778</v>
      </c>
      <c r="B263" t="s" s="26">
        <v>2119</v>
      </c>
      <c r="C263" t="s" s="26">
        <v>2130</v>
      </c>
      <c r="D263" t="s" s="26">
        <v>2105</v>
      </c>
      <c r="E263" t="s" s="26">
        <v>63</v>
      </c>
      <c r="F263" t="s" s="26">
        <v>64</v>
      </c>
      <c r="G263" t="s" s="26">
        <v>2620</v>
      </c>
      <c r="H263" s="28">
        <v>41976.500787037039</v>
      </c>
      <c r="I263" s="29"/>
      <c r="J263" t="s" s="26">
        <v>67</v>
      </c>
      <c r="K263" s="29"/>
      <c r="L263" s="29"/>
      <c r="M263" s="29"/>
      <c r="N263" t="s" s="26">
        <v>103</v>
      </c>
      <c r="O263" s="29"/>
      <c r="P263" s="29"/>
      <c r="Q263" s="27">
        <v>3</v>
      </c>
      <c r="R263" s="28">
        <v>41961.516597222224</v>
      </c>
      <c r="S263" t="s" s="26">
        <v>123</v>
      </c>
      <c r="T263" s="29"/>
      <c r="U263" t="s" s="26">
        <v>443</v>
      </c>
      <c r="V263" t="s" s="26">
        <v>2143</v>
      </c>
      <c r="W263" t="s" s="26">
        <v>205</v>
      </c>
      <c r="X263" t="s" s="26">
        <v>163</v>
      </c>
      <c r="Y263" t="s" s="26">
        <v>2620</v>
      </c>
      <c r="Z263" s="29"/>
      <c r="AA263" t="s" s="26">
        <v>75</v>
      </c>
      <c r="AB263" s="27">
        <v>0</v>
      </c>
    </row>
    <row r="264" ht="15.35" customHeight="1">
      <c r="A264" s="27">
        <v>780</v>
      </c>
      <c r="B264" t="s" s="26">
        <v>2119</v>
      </c>
      <c r="C264" t="s" s="26">
        <v>2130</v>
      </c>
      <c r="D264" t="s" s="26">
        <v>2175</v>
      </c>
      <c r="E264" t="s" s="26">
        <v>63</v>
      </c>
      <c r="F264" t="s" s="26">
        <v>64</v>
      </c>
      <c r="G264" t="s" s="26">
        <v>3037</v>
      </c>
      <c r="H264" s="28">
        <v>41981.590740740743</v>
      </c>
      <c r="I264" s="29"/>
      <c r="J264" t="s" s="26">
        <v>2177</v>
      </c>
      <c r="K264" s="29"/>
      <c r="L264" s="29"/>
      <c r="M264" s="29"/>
      <c r="N264" t="s" s="26">
        <v>103</v>
      </c>
      <c r="O264" s="29"/>
      <c r="P264" s="29"/>
      <c r="Q264" s="27">
        <v>3</v>
      </c>
      <c r="R264" s="28">
        <v>41978.551875</v>
      </c>
      <c r="S264" t="s" s="26">
        <v>123</v>
      </c>
      <c r="T264" s="29"/>
      <c r="U264" t="s" s="26">
        <v>1172</v>
      </c>
      <c r="V264" t="s" s="26">
        <v>2790</v>
      </c>
      <c r="W264" t="s" s="26">
        <v>2792</v>
      </c>
      <c r="X264" t="s" s="26">
        <v>163</v>
      </c>
      <c r="Y264" t="s" s="26">
        <v>3037</v>
      </c>
      <c r="Z264" s="29"/>
      <c r="AA264" t="s" s="26">
        <v>75</v>
      </c>
      <c r="AB264" s="27">
        <v>0</v>
      </c>
    </row>
    <row r="265" ht="15.35" customHeight="1">
      <c r="A265" s="27">
        <v>711</v>
      </c>
      <c r="B265" t="s" s="26">
        <v>2103</v>
      </c>
      <c r="C265" t="s" s="26">
        <v>2947</v>
      </c>
      <c r="D265" t="s" s="26">
        <v>2639</v>
      </c>
      <c r="E265" t="s" s="26">
        <v>63</v>
      </c>
      <c r="F265" t="s" s="26">
        <v>64</v>
      </c>
      <c r="G265" t="s" s="26">
        <v>3004</v>
      </c>
      <c r="H265" s="28">
        <v>41981.817928240744</v>
      </c>
      <c r="I265" s="29"/>
      <c r="J265" t="s" s="26">
        <v>2640</v>
      </c>
      <c r="K265" s="29"/>
      <c r="L265" s="29"/>
      <c r="M265" s="29"/>
      <c r="N265" t="s" s="26">
        <v>103</v>
      </c>
      <c r="O265" s="29"/>
      <c r="P265" s="29"/>
      <c r="Q265" s="27">
        <v>4</v>
      </c>
      <c r="R265" s="28">
        <v>41616.798182870371</v>
      </c>
      <c r="S265" t="s" s="26">
        <v>123</v>
      </c>
      <c r="T265" s="29"/>
      <c r="U265" t="s" s="26">
        <v>1172</v>
      </c>
      <c r="V265" t="s" s="26">
        <v>2132</v>
      </c>
      <c r="W265" t="s" s="26">
        <v>928</v>
      </c>
      <c r="X265" t="s" s="26">
        <v>163</v>
      </c>
      <c r="Y265" t="s" s="26">
        <v>3004</v>
      </c>
      <c r="Z265" s="29"/>
      <c r="AA265" t="s" s="26">
        <v>2949</v>
      </c>
      <c r="AB265" s="27">
        <v>0</v>
      </c>
    </row>
    <row r="266" ht="15.35" customHeight="1">
      <c r="A266" s="27">
        <v>731</v>
      </c>
      <c r="B266" t="s" s="26">
        <v>2119</v>
      </c>
      <c r="C266" t="s" s="26">
        <v>2130</v>
      </c>
      <c r="D266" t="s" s="26">
        <v>2132</v>
      </c>
      <c r="E266" t="s" s="26">
        <v>63</v>
      </c>
      <c r="F266" t="s" s="26">
        <v>64</v>
      </c>
      <c r="G266" t="s" s="26">
        <v>2310</v>
      </c>
      <c r="H266" s="28">
        <v>42018.543807870374</v>
      </c>
      <c r="I266" s="29"/>
      <c r="J266" t="s" s="26">
        <v>928</v>
      </c>
      <c r="K266" s="29"/>
      <c r="L266" s="29"/>
      <c r="M266" s="29"/>
      <c r="N266" t="s" s="26">
        <v>2164</v>
      </c>
      <c r="O266" s="29"/>
      <c r="P266" s="29"/>
      <c r="Q266" s="27">
        <v>8</v>
      </c>
      <c r="R266" s="28">
        <v>41858.356851851851</v>
      </c>
      <c r="S266" t="s" s="26">
        <v>123</v>
      </c>
      <c r="T266" s="29"/>
      <c r="U266" t="s" s="26">
        <v>71</v>
      </c>
      <c r="V266" t="s" s="26">
        <v>2311</v>
      </c>
      <c r="W266" t="s" s="26">
        <v>151</v>
      </c>
      <c r="X266" t="s" s="26">
        <v>163</v>
      </c>
      <c r="Y266" t="s" s="26">
        <v>2310</v>
      </c>
      <c r="Z266" s="29"/>
      <c r="AA266" t="s" s="26">
        <v>75</v>
      </c>
      <c r="AB266" s="27">
        <v>0</v>
      </c>
    </row>
    <row r="267" ht="15.35" customHeight="1">
      <c r="A267" s="27">
        <v>786</v>
      </c>
      <c r="B267" t="s" s="26">
        <v>2116</v>
      </c>
      <c r="C267" t="s" s="26">
        <v>2142</v>
      </c>
      <c r="D267" t="s" s="26">
        <v>2169</v>
      </c>
      <c r="E267" t="s" s="26">
        <v>63</v>
      </c>
      <c r="F267" t="s" s="26">
        <v>64</v>
      </c>
      <c r="G267" t="s" s="26">
        <v>3073</v>
      </c>
      <c r="H267" s="28">
        <v>42039.421400462961</v>
      </c>
      <c r="I267" s="29"/>
      <c r="J267" t="s" s="26">
        <v>1289</v>
      </c>
      <c r="K267" s="29"/>
      <c r="L267" s="29"/>
      <c r="M267" s="29"/>
      <c r="N267" t="s" s="26">
        <v>103</v>
      </c>
      <c r="O267" s="29"/>
      <c r="P267" s="29"/>
      <c r="Q267" s="27">
        <v>6</v>
      </c>
      <c r="R267" s="28">
        <v>42038.330567129633</v>
      </c>
      <c r="S267" t="s" s="26">
        <v>123</v>
      </c>
      <c r="T267" s="29"/>
      <c r="U267" t="s" s="26">
        <v>1172</v>
      </c>
      <c r="V267" t="s" s="26">
        <v>3074</v>
      </c>
      <c r="W267" t="s" s="26">
        <v>1518</v>
      </c>
      <c r="X267" t="s" s="26">
        <v>163</v>
      </c>
      <c r="Y267" t="s" s="26">
        <v>3073</v>
      </c>
      <c r="Z267" s="29"/>
      <c r="AA267" t="s" s="26">
        <v>2949</v>
      </c>
      <c r="AB267" s="27">
        <v>0</v>
      </c>
    </row>
    <row r="268" ht="15.35" customHeight="1">
      <c r="A268" s="27">
        <v>781</v>
      </c>
      <c r="B268" t="s" s="26">
        <v>2116</v>
      </c>
      <c r="C268" t="s" s="26">
        <v>2142</v>
      </c>
      <c r="D268" t="s" s="26">
        <v>2169</v>
      </c>
      <c r="E268" t="s" s="26">
        <v>63</v>
      </c>
      <c r="F268" t="s" s="26">
        <v>64</v>
      </c>
      <c r="G268" t="s" s="26">
        <v>3055</v>
      </c>
      <c r="H268" s="28">
        <v>42041.2743287037</v>
      </c>
      <c r="I268" s="29"/>
      <c r="J268" t="s" s="26">
        <v>1289</v>
      </c>
      <c r="K268" s="29"/>
      <c r="L268" s="29"/>
      <c r="M268" s="29"/>
      <c r="N268" t="s" s="26">
        <v>103</v>
      </c>
      <c r="O268" s="29"/>
      <c r="P268" s="29"/>
      <c r="Q268" s="27">
        <v>4</v>
      </c>
      <c r="R268" s="28">
        <v>41986.294131944444</v>
      </c>
      <c r="S268" t="s" s="26">
        <v>123</v>
      </c>
      <c r="T268" s="29"/>
      <c r="U268" t="s" s="26">
        <v>1172</v>
      </c>
      <c r="V268" t="s" s="26">
        <v>2169</v>
      </c>
      <c r="W268" t="s" s="26">
        <v>1289</v>
      </c>
      <c r="X268" t="s" s="26">
        <v>163</v>
      </c>
      <c r="Y268" t="s" s="26">
        <v>3055</v>
      </c>
      <c r="Z268" s="29"/>
      <c r="AA268" t="s" s="26">
        <v>2949</v>
      </c>
      <c r="AB268" s="27">
        <v>0</v>
      </c>
    </row>
    <row r="269" ht="15.35" customHeight="1">
      <c r="A269" s="27">
        <v>444</v>
      </c>
      <c r="B269" t="s" s="26">
        <v>2116</v>
      </c>
      <c r="C269" t="s" s="26">
        <v>170</v>
      </c>
      <c r="D269" t="s" s="26">
        <v>2105</v>
      </c>
      <c r="E269" t="s" s="26">
        <v>63</v>
      </c>
      <c r="F269" t="s" s="26">
        <v>152</v>
      </c>
      <c r="G269" t="s" s="26">
        <v>2615</v>
      </c>
      <c r="H269" s="28">
        <v>42052.1875</v>
      </c>
      <c r="I269" s="29"/>
      <c r="J269" t="s" s="26">
        <v>67</v>
      </c>
      <c r="K269" s="29"/>
      <c r="L269" s="29"/>
      <c r="M269" s="29"/>
      <c r="N269" t="s" s="26">
        <v>103</v>
      </c>
      <c r="O269" s="29"/>
      <c r="P269" s="29"/>
      <c r="Q269" s="27">
        <v>10</v>
      </c>
      <c r="R269" s="28">
        <v>41160.458252314813</v>
      </c>
      <c r="S269" t="s" s="26">
        <v>123</v>
      </c>
      <c r="T269" s="29"/>
      <c r="U269" t="s" s="26">
        <v>443</v>
      </c>
      <c r="V269" t="s" s="26">
        <v>2255</v>
      </c>
      <c r="W269" t="s" s="26">
        <v>354</v>
      </c>
      <c r="X269" t="s" s="26">
        <v>163</v>
      </c>
      <c r="Y269" t="s" s="26">
        <v>2615</v>
      </c>
      <c r="Z269" s="29"/>
      <c r="AA269" t="s" s="26">
        <v>75</v>
      </c>
      <c r="AB269" s="27">
        <v>0</v>
      </c>
    </row>
    <row r="270" ht="15.35" customHeight="1">
      <c r="A270" s="27">
        <v>726</v>
      </c>
      <c r="B270" t="s" s="26">
        <v>2119</v>
      </c>
      <c r="C270" t="s" s="26">
        <v>2130</v>
      </c>
      <c r="D270" t="s" s="26">
        <v>2105</v>
      </c>
      <c r="E270" t="s" s="26">
        <v>63</v>
      </c>
      <c r="F270" t="s" s="26">
        <v>172</v>
      </c>
      <c r="G270" t="s" s="26">
        <v>2637</v>
      </c>
      <c r="H270" s="28">
        <v>42073.762268518520</v>
      </c>
      <c r="I270" s="29"/>
      <c r="J270" t="s" s="26">
        <v>67</v>
      </c>
      <c r="K270" s="27">
        <v>728</v>
      </c>
      <c r="L270" s="29"/>
      <c r="M270" s="29"/>
      <c r="N270" t="s" s="26">
        <v>2638</v>
      </c>
      <c r="O270" s="29"/>
      <c r="P270" s="29"/>
      <c r="Q270" s="27">
        <v>7</v>
      </c>
      <c r="R270" s="28">
        <v>41853.428912037038</v>
      </c>
      <c r="S270" t="s" s="26">
        <v>123</v>
      </c>
      <c r="T270" s="29"/>
      <c r="U270" t="s" s="26">
        <v>443</v>
      </c>
      <c r="V270" t="s" s="26">
        <v>2639</v>
      </c>
      <c r="W270" t="s" s="26">
        <v>2640</v>
      </c>
      <c r="X270" t="s" s="26">
        <v>163</v>
      </c>
      <c r="Y270" t="s" s="26">
        <v>2637</v>
      </c>
      <c r="Z270" s="29"/>
      <c r="AA270" t="s" s="26">
        <v>75</v>
      </c>
      <c r="AB270" s="27">
        <v>0</v>
      </c>
    </row>
    <row r="271" ht="15.35" customHeight="1">
      <c r="A271" s="27">
        <v>728</v>
      </c>
      <c r="B271" t="s" s="26">
        <v>2119</v>
      </c>
      <c r="C271" t="s" s="26">
        <v>2130</v>
      </c>
      <c r="D271" t="s" s="26">
        <v>2639</v>
      </c>
      <c r="E271" t="s" s="26">
        <v>63</v>
      </c>
      <c r="F271" t="s" s="26">
        <v>172</v>
      </c>
      <c r="G271" t="s" s="26">
        <v>2654</v>
      </c>
      <c r="H271" s="28">
        <v>42073.767407407409</v>
      </c>
      <c r="I271" s="29"/>
      <c r="J271" t="s" s="26">
        <v>2640</v>
      </c>
      <c r="K271" s="29"/>
      <c r="L271" s="29"/>
      <c r="M271" s="27">
        <v>726</v>
      </c>
      <c r="N271" t="s" s="26">
        <v>2655</v>
      </c>
      <c r="O271" s="29"/>
      <c r="P271" s="29"/>
      <c r="Q271" s="27">
        <v>5</v>
      </c>
      <c r="R271" s="28">
        <v>41853.464861111112</v>
      </c>
      <c r="S271" t="s" s="26">
        <v>123</v>
      </c>
      <c r="T271" s="29"/>
      <c r="U271" t="s" s="26">
        <v>443</v>
      </c>
      <c r="V271" t="s" s="26">
        <v>2639</v>
      </c>
      <c r="W271" t="s" s="26">
        <v>2640</v>
      </c>
      <c r="X271" t="s" s="26">
        <v>163</v>
      </c>
      <c r="Y271" t="s" s="26">
        <v>2654</v>
      </c>
      <c r="Z271" s="29"/>
      <c r="AA271" t="s" s="26">
        <v>75</v>
      </c>
      <c r="AB271" s="27">
        <v>0</v>
      </c>
    </row>
    <row r="272" ht="15.35" customHeight="1">
      <c r="A272" s="27">
        <v>756</v>
      </c>
      <c r="B272" t="s" s="26">
        <v>2119</v>
      </c>
      <c r="C272" t="s" s="26">
        <v>2130</v>
      </c>
      <c r="D272" t="s" s="26">
        <v>2218</v>
      </c>
      <c r="E272" t="s" s="26">
        <v>63</v>
      </c>
      <c r="F272" t="s" s="26">
        <v>64</v>
      </c>
      <c r="G272" t="s" s="26">
        <v>2574</v>
      </c>
      <c r="H272" s="28">
        <v>42074.631828703707</v>
      </c>
      <c r="I272" s="29"/>
      <c r="J272" t="s" s="26">
        <v>1533</v>
      </c>
      <c r="K272" s="29"/>
      <c r="L272" s="29"/>
      <c r="M272" s="29"/>
      <c r="N272" t="s" s="26">
        <v>2164</v>
      </c>
      <c r="O272" s="29"/>
      <c r="P272" s="29"/>
      <c r="Q272" s="27">
        <v>5</v>
      </c>
      <c r="R272" s="28">
        <v>41869.976076388892</v>
      </c>
      <c r="S272" t="s" s="26">
        <v>123</v>
      </c>
      <c r="T272" s="29"/>
      <c r="U272" t="s" s="26">
        <v>443</v>
      </c>
      <c r="V272" t="s" s="26">
        <v>2575</v>
      </c>
      <c r="W272" t="s" s="26">
        <v>202</v>
      </c>
      <c r="X272" t="s" s="26">
        <v>163</v>
      </c>
      <c r="Y272" t="s" s="26">
        <v>2574</v>
      </c>
      <c r="Z272" s="29"/>
      <c r="AA272" t="s" s="26">
        <v>75</v>
      </c>
      <c r="AB272" s="27">
        <v>0</v>
      </c>
    </row>
    <row r="273" ht="15.35" customHeight="1">
      <c r="A273" s="27">
        <v>797</v>
      </c>
      <c r="B273" t="s" s="26">
        <v>2116</v>
      </c>
      <c r="C273" t="s" s="26">
        <v>2142</v>
      </c>
      <c r="D273" t="s" s="26">
        <v>2169</v>
      </c>
      <c r="E273" t="s" s="26">
        <v>63</v>
      </c>
      <c r="F273" t="s" s="26">
        <v>64</v>
      </c>
      <c r="G273" t="s" s="26">
        <v>3135</v>
      </c>
      <c r="H273" s="28">
        <v>42077.696076388886</v>
      </c>
      <c r="I273" s="29"/>
      <c r="J273" t="s" s="26">
        <v>1289</v>
      </c>
      <c r="K273" s="29"/>
      <c r="L273" s="29"/>
      <c r="M273" s="29"/>
      <c r="N273" t="s" s="26">
        <v>103</v>
      </c>
      <c r="O273" s="29"/>
      <c r="P273" s="29"/>
      <c r="Q273" s="27">
        <v>3</v>
      </c>
      <c r="R273" s="28">
        <v>42077.648726851854</v>
      </c>
      <c r="S273" t="s" s="26">
        <v>123</v>
      </c>
      <c r="T273" s="29"/>
      <c r="U273" t="s" s="26">
        <v>1172</v>
      </c>
      <c r="V273" t="s" s="26">
        <v>2169</v>
      </c>
      <c r="W273" t="s" s="26">
        <v>1289</v>
      </c>
      <c r="X273" t="s" s="26">
        <v>163</v>
      </c>
      <c r="Y273" t="s" s="26">
        <v>3135</v>
      </c>
      <c r="Z273" s="29"/>
      <c r="AA273" t="s" s="26">
        <v>2949</v>
      </c>
      <c r="AB273" s="27">
        <v>0</v>
      </c>
    </row>
    <row r="274" ht="15.35" customHeight="1">
      <c r="A274" s="27">
        <v>721</v>
      </c>
      <c r="B274" t="s" s="26">
        <v>2116</v>
      </c>
      <c r="C274" t="s" s="26">
        <v>2142</v>
      </c>
      <c r="D274" t="s" s="26">
        <v>2169</v>
      </c>
      <c r="E274" t="s" s="26">
        <v>63</v>
      </c>
      <c r="F274" t="s" s="26">
        <v>64</v>
      </c>
      <c r="G274" t="s" s="26">
        <v>3163</v>
      </c>
      <c r="H274" s="28">
        <v>42078.3518287037</v>
      </c>
      <c r="I274" s="29"/>
      <c r="J274" t="s" s="26">
        <v>1289</v>
      </c>
      <c r="K274" s="29"/>
      <c r="L274" s="29"/>
      <c r="M274" s="29"/>
      <c r="N274" t="s" s="26">
        <v>103</v>
      </c>
      <c r="O274" s="29"/>
      <c r="P274" s="29"/>
      <c r="Q274" s="27">
        <v>3</v>
      </c>
      <c r="R274" s="28">
        <v>41786.386273148149</v>
      </c>
      <c r="S274" t="s" s="26">
        <v>123</v>
      </c>
      <c r="T274" s="29"/>
      <c r="U274" t="s" s="26">
        <v>1172</v>
      </c>
      <c r="V274" t="s" s="26">
        <v>2169</v>
      </c>
      <c r="W274" t="s" s="26">
        <v>1289</v>
      </c>
      <c r="X274" t="s" s="26">
        <v>163</v>
      </c>
      <c r="Y274" t="s" s="26">
        <v>3163</v>
      </c>
      <c r="Z274" s="29"/>
      <c r="AA274" t="s" s="26">
        <v>75</v>
      </c>
      <c r="AB274" s="27">
        <v>0</v>
      </c>
    </row>
    <row r="275" ht="15.35" customHeight="1">
      <c r="A275" s="27">
        <v>763</v>
      </c>
      <c r="B275" t="s" s="26">
        <v>2119</v>
      </c>
      <c r="C275" t="s" s="26">
        <v>2130</v>
      </c>
      <c r="D275" t="s" s="26">
        <v>2105</v>
      </c>
      <c r="E275" t="s" s="26">
        <v>63</v>
      </c>
      <c r="F275" t="s" s="26">
        <v>64</v>
      </c>
      <c r="G275" t="s" s="26">
        <v>2341</v>
      </c>
      <c r="H275" s="28">
        <v>42078.420717592591</v>
      </c>
      <c r="I275" s="29"/>
      <c r="J275" t="s" s="26">
        <v>67</v>
      </c>
      <c r="K275" s="29"/>
      <c r="L275" s="29"/>
      <c r="M275" s="29"/>
      <c r="N275" t="s" s="26">
        <v>2164</v>
      </c>
      <c r="O275" s="29"/>
      <c r="P275" s="29"/>
      <c r="Q275" s="27">
        <v>3</v>
      </c>
      <c r="R275" s="28">
        <v>41870.419166666667</v>
      </c>
      <c r="S275" t="s" s="26">
        <v>123</v>
      </c>
      <c r="T275" s="29"/>
      <c r="U275" t="s" s="26">
        <v>71</v>
      </c>
      <c r="V275" t="s" s="26">
        <v>2218</v>
      </c>
      <c r="W275" t="s" s="26">
        <v>1533</v>
      </c>
      <c r="X275" t="s" s="26">
        <v>163</v>
      </c>
      <c r="Y275" t="s" s="26">
        <v>2341</v>
      </c>
      <c r="Z275" s="29"/>
      <c r="AA275" t="s" s="26">
        <v>75</v>
      </c>
      <c r="AB275" s="27">
        <v>0</v>
      </c>
    </row>
    <row r="276" ht="15.35" customHeight="1">
      <c r="A276" s="27">
        <v>761</v>
      </c>
      <c r="B276" t="s" s="26">
        <v>2119</v>
      </c>
      <c r="C276" t="s" s="26">
        <v>2130</v>
      </c>
      <c r="D276" t="s" s="26">
        <v>2105</v>
      </c>
      <c r="E276" t="s" s="26">
        <v>63</v>
      </c>
      <c r="F276" t="s" s="26">
        <v>64</v>
      </c>
      <c r="G276" t="s" s="26">
        <v>2338</v>
      </c>
      <c r="H276" s="28">
        <v>42078.421145833330</v>
      </c>
      <c r="I276" s="29"/>
      <c r="J276" t="s" s="26">
        <v>67</v>
      </c>
      <c r="K276" s="29"/>
      <c r="L276" s="29"/>
      <c r="M276" s="29"/>
      <c r="N276" t="s" s="26">
        <v>2164</v>
      </c>
      <c r="O276" s="29"/>
      <c r="P276" s="29"/>
      <c r="Q276" s="27">
        <v>3</v>
      </c>
      <c r="R276" s="28">
        <v>41870.2865625</v>
      </c>
      <c r="S276" t="s" s="26">
        <v>123</v>
      </c>
      <c r="T276" s="29"/>
      <c r="U276" t="s" s="26">
        <v>71</v>
      </c>
      <c r="V276" t="s" s="26">
        <v>2218</v>
      </c>
      <c r="W276" t="s" s="26">
        <v>1533</v>
      </c>
      <c r="X276" t="s" s="26">
        <v>163</v>
      </c>
      <c r="Y276" t="s" s="26">
        <v>2338</v>
      </c>
      <c r="Z276" s="29"/>
      <c r="AA276" t="s" s="26">
        <v>75</v>
      </c>
      <c r="AB276" s="27">
        <v>0</v>
      </c>
    </row>
    <row r="277" ht="15.35" customHeight="1">
      <c r="A277" s="27">
        <v>760</v>
      </c>
      <c r="B277" t="s" s="26">
        <v>2119</v>
      </c>
      <c r="C277" t="s" s="26">
        <v>2130</v>
      </c>
      <c r="D277" t="s" s="26">
        <v>2105</v>
      </c>
      <c r="E277" t="s" s="26">
        <v>63</v>
      </c>
      <c r="F277" t="s" s="26">
        <v>64</v>
      </c>
      <c r="G277" t="s" s="26">
        <v>2327</v>
      </c>
      <c r="H277" s="28">
        <v>42078.421701388892</v>
      </c>
      <c r="I277" s="29"/>
      <c r="J277" t="s" s="26">
        <v>67</v>
      </c>
      <c r="K277" s="29"/>
      <c r="L277" s="29"/>
      <c r="M277" s="29"/>
      <c r="N277" t="s" s="26">
        <v>2164</v>
      </c>
      <c r="O277" s="29"/>
      <c r="P277" s="29"/>
      <c r="Q277" s="27">
        <v>3</v>
      </c>
      <c r="R277" s="28">
        <v>41870.286030092589</v>
      </c>
      <c r="S277" t="s" s="26">
        <v>123</v>
      </c>
      <c r="T277" s="29"/>
      <c r="U277" t="s" s="26">
        <v>71</v>
      </c>
      <c r="V277" t="s" s="26">
        <v>2218</v>
      </c>
      <c r="W277" t="s" s="26">
        <v>1533</v>
      </c>
      <c r="X277" t="s" s="26">
        <v>163</v>
      </c>
      <c r="Y277" t="s" s="26">
        <v>2327</v>
      </c>
      <c r="Z277" s="29"/>
      <c r="AA277" t="s" s="26">
        <v>75</v>
      </c>
      <c r="AB277" s="27">
        <v>0</v>
      </c>
    </row>
    <row r="278" ht="15.35" customHeight="1">
      <c r="A278" s="27">
        <v>759</v>
      </c>
      <c r="B278" t="s" s="26">
        <v>2119</v>
      </c>
      <c r="C278" t="s" s="26">
        <v>2130</v>
      </c>
      <c r="D278" t="s" s="26">
        <v>2105</v>
      </c>
      <c r="E278" t="s" s="26">
        <v>63</v>
      </c>
      <c r="F278" t="s" s="26">
        <v>64</v>
      </c>
      <c r="G278" t="s" s="26">
        <v>2246</v>
      </c>
      <c r="H278" s="28">
        <v>42078.422592592593</v>
      </c>
      <c r="I278" s="29"/>
      <c r="J278" t="s" s="26">
        <v>67</v>
      </c>
      <c r="K278" s="29"/>
      <c r="L278" s="29"/>
      <c r="M278" s="29"/>
      <c r="N278" t="s" s="26">
        <v>2164</v>
      </c>
      <c r="O278" s="29"/>
      <c r="P278" s="29"/>
      <c r="Q278" s="27">
        <v>3</v>
      </c>
      <c r="R278" s="28">
        <v>41870.285</v>
      </c>
      <c r="S278" t="s" s="26">
        <v>123</v>
      </c>
      <c r="T278" s="29"/>
      <c r="U278" t="s" s="26">
        <v>71</v>
      </c>
      <c r="V278" t="s" s="26">
        <v>2218</v>
      </c>
      <c r="W278" t="s" s="26">
        <v>1533</v>
      </c>
      <c r="X278" t="s" s="26">
        <v>126</v>
      </c>
      <c r="Y278" t="s" s="26">
        <v>2246</v>
      </c>
      <c r="Z278" s="29"/>
      <c r="AA278" t="s" s="26">
        <v>75</v>
      </c>
      <c r="AB278" s="27">
        <v>0</v>
      </c>
    </row>
    <row r="279" ht="15.35" customHeight="1">
      <c r="A279" s="27">
        <v>791</v>
      </c>
      <c r="B279" t="s" s="26">
        <v>2119</v>
      </c>
      <c r="C279" t="s" s="26">
        <v>170</v>
      </c>
      <c r="D279" t="s" s="26">
        <v>2175</v>
      </c>
      <c r="E279" t="s" s="26">
        <v>63</v>
      </c>
      <c r="F279" t="s" s="26">
        <v>130</v>
      </c>
      <c r="G279" t="s" s="26">
        <v>3100</v>
      </c>
      <c r="H279" s="28">
        <v>42078.429224537038</v>
      </c>
      <c r="I279" s="29"/>
      <c r="J279" t="s" s="26">
        <v>2177</v>
      </c>
      <c r="K279" s="29"/>
      <c r="L279" s="29"/>
      <c r="M279" s="29"/>
      <c r="N279" t="s" s="26">
        <v>103</v>
      </c>
      <c r="O279" s="29"/>
      <c r="P279" s="29"/>
      <c r="Q279" s="27">
        <v>2</v>
      </c>
      <c r="R279" s="28">
        <v>42074.6428125</v>
      </c>
      <c r="S279" t="s" s="26">
        <v>123</v>
      </c>
      <c r="T279" s="29"/>
      <c r="U279" t="s" s="26">
        <v>1172</v>
      </c>
      <c r="V279" t="s" s="26">
        <v>2218</v>
      </c>
      <c r="W279" t="s" s="26">
        <v>1533</v>
      </c>
      <c r="X279" t="s" s="26">
        <v>163</v>
      </c>
      <c r="Y279" t="s" s="26">
        <v>3100</v>
      </c>
      <c r="Z279" s="29"/>
      <c r="AA279" t="s" s="26">
        <v>75</v>
      </c>
      <c r="AB279" s="27">
        <v>0</v>
      </c>
    </row>
    <row r="280" ht="15.35" customHeight="1">
      <c r="A280" s="27">
        <v>758</v>
      </c>
      <c r="B280" t="s" s="26">
        <v>2119</v>
      </c>
      <c r="C280" t="s" s="26">
        <v>2130</v>
      </c>
      <c r="D280" t="s" s="26">
        <v>2105</v>
      </c>
      <c r="E280" t="s" s="26">
        <v>63</v>
      </c>
      <c r="F280" t="s" s="26">
        <v>64</v>
      </c>
      <c r="G280" t="s" s="26">
        <v>2320</v>
      </c>
      <c r="H280" s="28">
        <v>42078.429895833331</v>
      </c>
      <c r="I280" s="29"/>
      <c r="J280" t="s" s="26">
        <v>67</v>
      </c>
      <c r="K280" s="29"/>
      <c r="L280" s="29"/>
      <c r="M280" s="29"/>
      <c r="N280" t="s" s="26">
        <v>2164</v>
      </c>
      <c r="O280" s="29"/>
      <c r="P280" s="29"/>
      <c r="Q280" s="27">
        <v>4</v>
      </c>
      <c r="R280" s="28">
        <v>41870.284479166665</v>
      </c>
      <c r="S280" t="s" s="26">
        <v>123</v>
      </c>
      <c r="T280" s="29"/>
      <c r="U280" t="s" s="26">
        <v>71</v>
      </c>
      <c r="V280" t="s" s="26">
        <v>2218</v>
      </c>
      <c r="W280" t="s" s="26">
        <v>1533</v>
      </c>
      <c r="X280" t="s" s="26">
        <v>163</v>
      </c>
      <c r="Y280" t="s" s="26">
        <v>2320</v>
      </c>
      <c r="Z280" s="29"/>
      <c r="AA280" t="s" s="26">
        <v>75</v>
      </c>
      <c r="AB280" s="27">
        <v>0</v>
      </c>
    </row>
    <row r="281" ht="15.35" customHeight="1">
      <c r="A281" s="27">
        <v>764</v>
      </c>
      <c r="B281" t="s" s="26">
        <v>2119</v>
      </c>
      <c r="C281" t="s" s="26">
        <v>2130</v>
      </c>
      <c r="D281" t="s" s="26">
        <v>2105</v>
      </c>
      <c r="E281" t="s" s="26">
        <v>63</v>
      </c>
      <c r="F281" t="s" s="26">
        <v>64</v>
      </c>
      <c r="G281" t="s" s="26">
        <v>2835</v>
      </c>
      <c r="H281" s="28">
        <v>42078.431307870371</v>
      </c>
      <c r="I281" s="29"/>
      <c r="J281" t="s" s="26">
        <v>67</v>
      </c>
      <c r="K281" s="29"/>
      <c r="L281" s="29"/>
      <c r="M281" s="29"/>
      <c r="N281" t="s" s="26">
        <v>2164</v>
      </c>
      <c r="O281" s="29"/>
      <c r="P281" s="29"/>
      <c r="Q281" s="27">
        <v>3</v>
      </c>
      <c r="R281" s="28">
        <v>41870.657546296294</v>
      </c>
      <c r="S281" t="s" s="26">
        <v>123</v>
      </c>
      <c r="T281" s="29"/>
      <c r="U281" t="s" s="26">
        <v>865</v>
      </c>
      <c r="V281" t="s" s="26">
        <v>2218</v>
      </c>
      <c r="W281" t="s" s="26">
        <v>1533</v>
      </c>
      <c r="X281" t="s" s="26">
        <v>163</v>
      </c>
      <c r="Y281" t="s" s="26">
        <v>2835</v>
      </c>
      <c r="Z281" s="29"/>
      <c r="AA281" t="s" s="26">
        <v>75</v>
      </c>
      <c r="AB281" s="27">
        <v>0</v>
      </c>
    </row>
    <row r="282" ht="15.35" customHeight="1">
      <c r="A282" s="27">
        <v>787</v>
      </c>
      <c r="B282" t="s" s="26">
        <v>2116</v>
      </c>
      <c r="C282" t="s" s="26">
        <v>2142</v>
      </c>
      <c r="D282" t="s" s="26">
        <v>2169</v>
      </c>
      <c r="E282" t="s" s="26">
        <v>63</v>
      </c>
      <c r="F282" t="s" s="26">
        <v>64</v>
      </c>
      <c r="G282" t="s" s="26">
        <v>3086</v>
      </c>
      <c r="H282" s="28">
        <v>42080.427152777775</v>
      </c>
      <c r="I282" s="29"/>
      <c r="J282" t="s" s="26">
        <v>1289</v>
      </c>
      <c r="K282" s="29"/>
      <c r="L282" s="29"/>
      <c r="M282" s="29"/>
      <c r="N282" t="s" s="26">
        <v>103</v>
      </c>
      <c r="O282" s="29"/>
      <c r="P282" s="29"/>
      <c r="Q282" s="27">
        <v>3</v>
      </c>
      <c r="R282" s="28">
        <v>42068.359351851854</v>
      </c>
      <c r="S282" t="s" s="26">
        <v>123</v>
      </c>
      <c r="T282" s="29"/>
      <c r="U282" t="s" s="26">
        <v>1172</v>
      </c>
      <c r="V282" t="s" s="26">
        <v>2169</v>
      </c>
      <c r="W282" t="s" s="26">
        <v>1289</v>
      </c>
      <c r="X282" t="s" s="26">
        <v>163</v>
      </c>
      <c r="Y282" t="s" s="26">
        <v>3086</v>
      </c>
      <c r="Z282" s="29"/>
      <c r="AA282" t="s" s="26">
        <v>2949</v>
      </c>
      <c r="AB282" s="27">
        <v>0</v>
      </c>
    </row>
    <row r="283" ht="15.35" customHeight="1">
      <c r="A283" s="27">
        <v>782</v>
      </c>
      <c r="B283" t="s" s="26">
        <v>2119</v>
      </c>
      <c r="C283" t="s" s="26">
        <v>2130</v>
      </c>
      <c r="D283" t="s" s="26">
        <v>2132</v>
      </c>
      <c r="E283" t="s" s="26">
        <v>63</v>
      </c>
      <c r="F283" t="s" s="26">
        <v>152</v>
      </c>
      <c r="G283" t="s" s="26">
        <v>2631</v>
      </c>
      <c r="H283" s="28">
        <v>42087.734976851854</v>
      </c>
      <c r="I283" s="29"/>
      <c r="J283" t="s" s="26">
        <v>928</v>
      </c>
      <c r="K283" s="29"/>
      <c r="L283" s="29"/>
      <c r="M283" s="29"/>
      <c r="N283" t="s" s="26">
        <v>2151</v>
      </c>
      <c r="O283" s="29"/>
      <c r="P283" s="29"/>
      <c r="Q283" s="27">
        <v>3</v>
      </c>
      <c r="R283" s="28">
        <v>41989.745763888888</v>
      </c>
      <c r="S283" t="s" s="26">
        <v>123</v>
      </c>
      <c r="T283" s="29"/>
      <c r="U283" t="s" s="26">
        <v>443</v>
      </c>
      <c r="V283" t="s" s="26">
        <v>2132</v>
      </c>
      <c r="W283" t="s" s="26">
        <v>928</v>
      </c>
      <c r="X283" t="s" s="26">
        <v>163</v>
      </c>
      <c r="Y283" t="s" s="26">
        <v>2631</v>
      </c>
      <c r="Z283" s="29"/>
      <c r="AA283" t="s" s="26">
        <v>75</v>
      </c>
      <c r="AB283" s="27">
        <v>0</v>
      </c>
    </row>
    <row r="284" ht="15.35" customHeight="1">
      <c r="A284" s="27">
        <v>792</v>
      </c>
      <c r="B284" t="s" s="26">
        <v>2119</v>
      </c>
      <c r="C284" t="s" s="26">
        <v>2130</v>
      </c>
      <c r="D284" t="s" s="26">
        <v>2175</v>
      </c>
      <c r="E284" t="s" s="26">
        <v>63</v>
      </c>
      <c r="F284" t="s" s="26">
        <v>152</v>
      </c>
      <c r="G284" t="s" s="26">
        <v>3101</v>
      </c>
      <c r="H284" s="28">
        <v>42087.765740740739</v>
      </c>
      <c r="I284" s="29"/>
      <c r="J284" t="s" s="26">
        <v>2177</v>
      </c>
      <c r="K284" s="29"/>
      <c r="L284" s="29"/>
      <c r="M284" s="29"/>
      <c r="N284" t="s" s="26">
        <v>103</v>
      </c>
      <c r="O284" s="29"/>
      <c r="P284" s="29"/>
      <c r="Q284" s="27">
        <v>6</v>
      </c>
      <c r="R284" s="28">
        <v>42074.643576388888</v>
      </c>
      <c r="S284" t="s" s="26">
        <v>123</v>
      </c>
      <c r="T284" s="29"/>
      <c r="U284" t="s" s="26">
        <v>1172</v>
      </c>
      <c r="V284" t="s" s="26">
        <v>2218</v>
      </c>
      <c r="W284" t="s" s="26">
        <v>1533</v>
      </c>
      <c r="X284" t="s" s="26">
        <v>163</v>
      </c>
      <c r="Y284" t="s" s="26">
        <v>3101</v>
      </c>
      <c r="Z284" s="29"/>
      <c r="AA284" t="s" s="26">
        <v>75</v>
      </c>
      <c r="AB284" s="27">
        <v>0</v>
      </c>
    </row>
    <row r="285" ht="15.35" customHeight="1">
      <c r="A285" s="27">
        <v>794</v>
      </c>
      <c r="B285" t="s" s="26">
        <v>2119</v>
      </c>
      <c r="C285" t="s" s="26">
        <v>2130</v>
      </c>
      <c r="D285" t="s" s="26">
        <v>2496</v>
      </c>
      <c r="E285" t="s" s="26">
        <v>63</v>
      </c>
      <c r="F285" t="s" s="26">
        <v>152</v>
      </c>
      <c r="G285" t="s" s="26">
        <v>2497</v>
      </c>
      <c r="H285" s="28">
        <v>42087.800914351850</v>
      </c>
      <c r="I285" s="29"/>
      <c r="J285" t="s" s="26">
        <v>356</v>
      </c>
      <c r="K285" s="29"/>
      <c r="L285" s="29"/>
      <c r="M285" s="29"/>
      <c r="N285" t="s" s="26">
        <v>2498</v>
      </c>
      <c r="O285" s="29"/>
      <c r="P285" s="29"/>
      <c r="Q285" s="27">
        <v>3</v>
      </c>
      <c r="R285" s="28">
        <v>42075.781851851854</v>
      </c>
      <c r="S285" t="s" s="26">
        <v>123</v>
      </c>
      <c r="T285" s="29"/>
      <c r="U285" t="s" s="26">
        <v>443</v>
      </c>
      <c r="V285" t="s" s="26">
        <v>2496</v>
      </c>
      <c r="W285" t="s" s="26">
        <v>356</v>
      </c>
      <c r="X285" t="s" s="26">
        <v>163</v>
      </c>
      <c r="Y285" t="s" s="26">
        <v>2497</v>
      </c>
      <c r="Z285" s="29"/>
      <c r="AA285" t="s" s="26">
        <v>75</v>
      </c>
      <c r="AB285" s="27">
        <v>0</v>
      </c>
    </row>
    <row r="286" ht="15.35" customHeight="1">
      <c r="A286" s="27">
        <v>724</v>
      </c>
      <c r="B286" t="s" s="26">
        <v>2119</v>
      </c>
      <c r="C286" t="s" s="26">
        <v>2130</v>
      </c>
      <c r="D286" t="s" s="26">
        <v>2105</v>
      </c>
      <c r="E286" t="s" s="26">
        <v>63</v>
      </c>
      <c r="F286" t="s" s="26">
        <v>172</v>
      </c>
      <c r="G286" t="s" s="26">
        <v>2628</v>
      </c>
      <c r="H286" s="28">
        <v>42093.598090277781</v>
      </c>
      <c r="I286" s="29"/>
      <c r="J286" t="s" s="26">
        <v>67</v>
      </c>
      <c r="K286" s="29"/>
      <c r="L286" s="29"/>
      <c r="M286" s="27">
        <v>776</v>
      </c>
      <c r="N286" t="s" s="26">
        <v>2192</v>
      </c>
      <c r="O286" s="29"/>
      <c r="P286" s="29"/>
      <c r="Q286" s="27">
        <v>3</v>
      </c>
      <c r="R286" s="28">
        <v>41853.422210648147</v>
      </c>
      <c r="S286" t="s" s="26">
        <v>123</v>
      </c>
      <c r="T286" s="29"/>
      <c r="U286" t="s" s="26">
        <v>443</v>
      </c>
      <c r="V286" t="s" s="26">
        <v>2218</v>
      </c>
      <c r="W286" t="s" s="26">
        <v>1533</v>
      </c>
      <c r="X286" t="s" s="26">
        <v>163</v>
      </c>
      <c r="Y286" t="s" s="26">
        <v>2628</v>
      </c>
      <c r="Z286" s="29"/>
      <c r="AA286" t="s" s="26">
        <v>75</v>
      </c>
      <c r="AB286" s="27">
        <v>0</v>
      </c>
    </row>
    <row r="287" ht="15.35" customHeight="1">
      <c r="A287" s="27">
        <v>795</v>
      </c>
      <c r="B287" t="s" s="26">
        <v>2119</v>
      </c>
      <c r="C287" t="s" s="26">
        <v>2130</v>
      </c>
      <c r="D287" t="s" s="26">
        <v>2175</v>
      </c>
      <c r="E287" t="s" s="26">
        <v>63</v>
      </c>
      <c r="F287" t="s" s="26">
        <v>64</v>
      </c>
      <c r="G287" t="s" s="26">
        <v>3117</v>
      </c>
      <c r="H287" s="28">
        <v>42094.753414351850</v>
      </c>
      <c r="I287" s="29"/>
      <c r="J287" t="s" s="26">
        <v>2177</v>
      </c>
      <c r="K287" s="29"/>
      <c r="L287" s="29"/>
      <c r="M287" s="29"/>
      <c r="N287" t="s" s="26">
        <v>103</v>
      </c>
      <c r="O287" s="29"/>
      <c r="P287" s="29"/>
      <c r="Q287" s="27">
        <v>4</v>
      </c>
      <c r="R287" s="28">
        <v>42075.785555555558</v>
      </c>
      <c r="S287" t="s" s="26">
        <v>123</v>
      </c>
      <c r="T287" s="29"/>
      <c r="U287" t="s" s="26">
        <v>1172</v>
      </c>
      <c r="V287" t="s" s="26">
        <v>2218</v>
      </c>
      <c r="W287" t="s" s="26">
        <v>1533</v>
      </c>
      <c r="X287" t="s" s="26">
        <v>163</v>
      </c>
      <c r="Y287" t="s" s="26">
        <v>3117</v>
      </c>
      <c r="Z287" s="29"/>
      <c r="AA287" t="s" s="26">
        <v>75</v>
      </c>
      <c r="AB287" s="27">
        <v>0</v>
      </c>
    </row>
    <row r="288" ht="15.35" customHeight="1">
      <c r="A288" s="27">
        <v>805</v>
      </c>
      <c r="B288" t="s" s="26">
        <v>2119</v>
      </c>
      <c r="C288" t="s" s="26">
        <v>2130</v>
      </c>
      <c r="D288" t="s" s="26">
        <v>2175</v>
      </c>
      <c r="E288" t="s" s="26">
        <v>63</v>
      </c>
      <c r="F288" t="s" s="26">
        <v>64</v>
      </c>
      <c r="G288" t="s" s="26">
        <v>3246</v>
      </c>
      <c r="H288" s="28">
        <v>42094.763333333336</v>
      </c>
      <c r="I288" s="29"/>
      <c r="J288" t="s" s="26">
        <v>2177</v>
      </c>
      <c r="K288" s="29"/>
      <c r="L288" s="29"/>
      <c r="M288" s="29"/>
      <c r="N288" t="s" s="26">
        <v>103</v>
      </c>
      <c r="O288" s="29"/>
      <c r="P288" s="29"/>
      <c r="Q288" s="27">
        <v>3</v>
      </c>
      <c r="R288" s="28">
        <v>42082.476527777777</v>
      </c>
      <c r="S288" t="s" s="26">
        <v>123</v>
      </c>
      <c r="T288" s="29"/>
      <c r="U288" t="s" s="26">
        <v>1172</v>
      </c>
      <c r="V288" t="s" s="26">
        <v>2132</v>
      </c>
      <c r="W288" t="s" s="26">
        <v>928</v>
      </c>
      <c r="X288" t="s" s="26">
        <v>293</v>
      </c>
      <c r="Y288" t="s" s="26">
        <v>3246</v>
      </c>
      <c r="Z288" s="29"/>
      <c r="AA288" t="s" s="26">
        <v>75</v>
      </c>
      <c r="AB288" s="27">
        <v>0</v>
      </c>
    </row>
    <row r="289" ht="15.35" customHeight="1">
      <c r="A289" s="27">
        <v>738</v>
      </c>
      <c r="B289" t="s" s="26">
        <v>2119</v>
      </c>
      <c r="C289" t="s" s="26">
        <v>2130</v>
      </c>
      <c r="D289" t="s" s="26">
        <v>2105</v>
      </c>
      <c r="E289" t="s" s="26">
        <v>63</v>
      </c>
      <c r="F289" t="s" s="26">
        <v>214</v>
      </c>
      <c r="G289" t="s" s="26">
        <v>2818</v>
      </c>
      <c r="H289" s="28">
        <v>42094.8080787037</v>
      </c>
      <c r="I289" s="29"/>
      <c r="J289" t="s" s="26">
        <v>67</v>
      </c>
      <c r="K289" s="29"/>
      <c r="L289" s="29"/>
      <c r="M289" s="29"/>
      <c r="N289" t="s" s="26">
        <v>2164</v>
      </c>
      <c r="O289" s="29"/>
      <c r="P289" s="29"/>
      <c r="Q289" s="27">
        <v>5</v>
      </c>
      <c r="R289" s="28">
        <v>41859.440740740742</v>
      </c>
      <c r="S289" t="s" s="26">
        <v>123</v>
      </c>
      <c r="T289" s="29"/>
      <c r="U289" t="s" s="26">
        <v>865</v>
      </c>
      <c r="V289" t="s" s="26">
        <v>2311</v>
      </c>
      <c r="W289" t="s" s="26">
        <v>151</v>
      </c>
      <c r="X289" t="s" s="26">
        <v>163</v>
      </c>
      <c r="Y289" t="s" s="26">
        <v>2818</v>
      </c>
      <c r="Z289" s="29"/>
      <c r="AA289" t="s" s="26">
        <v>75</v>
      </c>
      <c r="AB289" s="27">
        <v>0</v>
      </c>
    </row>
    <row r="290" ht="15.35" customHeight="1">
      <c r="A290" s="27">
        <v>803</v>
      </c>
      <c r="B290" t="s" s="26">
        <v>2119</v>
      </c>
      <c r="C290" t="s" s="26">
        <v>2130</v>
      </c>
      <c r="D290" t="s" s="26">
        <v>2105</v>
      </c>
      <c r="E290" t="s" s="26">
        <v>63</v>
      </c>
      <c r="F290" t="s" s="26">
        <v>64</v>
      </c>
      <c r="G290" t="s" s="26">
        <v>2227</v>
      </c>
      <c r="H290" s="28">
        <v>42100.304224537038</v>
      </c>
      <c r="I290" s="29"/>
      <c r="J290" t="s" s="26">
        <v>67</v>
      </c>
      <c r="K290" s="29"/>
      <c r="L290" s="29"/>
      <c r="M290" s="29"/>
      <c r="N290" t="s" s="26">
        <v>2164</v>
      </c>
      <c r="O290" s="29"/>
      <c r="P290" s="29"/>
      <c r="Q290" s="27">
        <v>6</v>
      </c>
      <c r="R290" s="28">
        <v>42081.396504629629</v>
      </c>
      <c r="S290" t="s" s="26">
        <v>123</v>
      </c>
      <c r="T290" s="29"/>
      <c r="U290" t="s" s="26">
        <v>71</v>
      </c>
      <c r="V290" t="s" s="26">
        <v>2218</v>
      </c>
      <c r="W290" t="s" s="26">
        <v>1533</v>
      </c>
      <c r="X290" t="s" s="26">
        <v>126</v>
      </c>
      <c r="Y290" t="s" s="26">
        <v>2227</v>
      </c>
      <c r="Z290" s="29"/>
      <c r="AA290" t="s" s="26">
        <v>75</v>
      </c>
      <c r="AB290" s="27">
        <v>0</v>
      </c>
    </row>
    <row r="291" ht="15.35" customHeight="1">
      <c r="A291" s="27">
        <v>802</v>
      </c>
      <c r="B291" t="s" s="26">
        <v>2119</v>
      </c>
      <c r="C291" t="s" s="26">
        <v>2130</v>
      </c>
      <c r="D291" t="s" s="26">
        <v>2105</v>
      </c>
      <c r="E291" t="s" s="26">
        <v>63</v>
      </c>
      <c r="F291" t="s" s="26">
        <v>64</v>
      </c>
      <c r="G291" t="s" s="26">
        <v>2222</v>
      </c>
      <c r="H291" s="28">
        <v>42100.304837962962</v>
      </c>
      <c r="I291" s="29"/>
      <c r="J291" t="s" s="26">
        <v>67</v>
      </c>
      <c r="K291" s="29"/>
      <c r="L291" s="29"/>
      <c r="M291" s="29"/>
      <c r="N291" t="s" s="26">
        <v>103</v>
      </c>
      <c r="O291" s="29"/>
      <c r="P291" s="29"/>
      <c r="Q291" s="27">
        <v>5</v>
      </c>
      <c r="R291" s="28">
        <v>42081.394270833334</v>
      </c>
      <c r="S291" t="s" s="26">
        <v>123</v>
      </c>
      <c r="T291" s="29"/>
      <c r="U291" t="s" s="26">
        <v>71</v>
      </c>
      <c r="V291" t="s" s="26">
        <v>2218</v>
      </c>
      <c r="W291" t="s" s="26">
        <v>1533</v>
      </c>
      <c r="X291" t="s" s="26">
        <v>126</v>
      </c>
      <c r="Y291" t="s" s="26">
        <v>2222</v>
      </c>
      <c r="Z291" s="29"/>
      <c r="AA291" t="s" s="26">
        <v>75</v>
      </c>
      <c r="AB291" s="27">
        <v>0</v>
      </c>
    </row>
    <row r="292" ht="15.35" customHeight="1">
      <c r="A292" s="27">
        <v>796</v>
      </c>
      <c r="B292" t="s" s="26">
        <v>2119</v>
      </c>
      <c r="C292" t="s" s="26">
        <v>2130</v>
      </c>
      <c r="D292" t="s" s="26">
        <v>2105</v>
      </c>
      <c r="E292" t="s" s="26">
        <v>63</v>
      </c>
      <c r="F292" t="s" s="26">
        <v>172</v>
      </c>
      <c r="G292" t="s" s="26">
        <v>2217</v>
      </c>
      <c r="H292" s="28">
        <v>42110.7121875</v>
      </c>
      <c r="I292" s="29"/>
      <c r="J292" t="s" s="26">
        <v>67</v>
      </c>
      <c r="K292" s="29"/>
      <c r="L292" s="29"/>
      <c r="M292" s="29"/>
      <c r="N292" t="s" s="26">
        <v>103</v>
      </c>
      <c r="O292" s="29"/>
      <c r="P292" s="29"/>
      <c r="Q292" s="27">
        <v>3</v>
      </c>
      <c r="R292" s="28">
        <v>42077.404745370368</v>
      </c>
      <c r="S292" t="s" s="26">
        <v>123</v>
      </c>
      <c r="T292" s="29"/>
      <c r="U292" t="s" s="26">
        <v>71</v>
      </c>
      <c r="V292" t="s" s="26">
        <v>2218</v>
      </c>
      <c r="W292" t="s" s="26">
        <v>1533</v>
      </c>
      <c r="X292" t="s" s="26">
        <v>126</v>
      </c>
      <c r="Y292" t="s" s="26">
        <v>2217</v>
      </c>
      <c r="Z292" s="29"/>
      <c r="AA292" t="s" s="26">
        <v>75</v>
      </c>
      <c r="AB292" s="27">
        <v>0</v>
      </c>
    </row>
    <row r="293" ht="15.35" customHeight="1">
      <c r="A293" s="27">
        <v>807</v>
      </c>
      <c r="B293" t="s" s="26">
        <v>2119</v>
      </c>
      <c r="C293" t="s" s="26">
        <v>2130</v>
      </c>
      <c r="D293" t="s" s="26">
        <v>2175</v>
      </c>
      <c r="E293" t="s" s="26">
        <v>63</v>
      </c>
      <c r="F293" t="s" s="26">
        <v>64</v>
      </c>
      <c r="G293" t="s" s="26">
        <v>3184</v>
      </c>
      <c r="H293" s="28">
        <v>42115.618900462963</v>
      </c>
      <c r="I293" s="29"/>
      <c r="J293" t="s" s="26">
        <v>2177</v>
      </c>
      <c r="K293" s="29"/>
      <c r="L293" s="29"/>
      <c r="M293" s="29"/>
      <c r="N293" t="s" s="26">
        <v>103</v>
      </c>
      <c r="O293" s="29"/>
      <c r="P293" s="29"/>
      <c r="Q293" s="27">
        <v>4</v>
      </c>
      <c r="R293" s="28">
        <v>42098.690706018519</v>
      </c>
      <c r="S293" t="s" s="26">
        <v>123</v>
      </c>
      <c r="T293" s="29"/>
      <c r="U293" t="s" s="26">
        <v>1172</v>
      </c>
      <c r="V293" t="s" s="26">
        <v>2132</v>
      </c>
      <c r="W293" t="s" s="26">
        <v>928</v>
      </c>
      <c r="X293" t="s" s="26">
        <v>163</v>
      </c>
      <c r="Y293" t="s" s="26">
        <v>3184</v>
      </c>
      <c r="Z293" s="29"/>
      <c r="AA293" t="s" s="26">
        <v>75</v>
      </c>
      <c r="AB293" s="27">
        <v>0</v>
      </c>
    </row>
    <row r="294" ht="15.35" customHeight="1">
      <c r="A294" s="27">
        <v>804</v>
      </c>
      <c r="B294" t="s" s="26">
        <v>2119</v>
      </c>
      <c r="C294" t="s" s="26">
        <v>2130</v>
      </c>
      <c r="D294" t="s" s="26">
        <v>2218</v>
      </c>
      <c r="E294" t="s" s="26">
        <v>63</v>
      </c>
      <c r="F294" t="s" s="26">
        <v>64</v>
      </c>
      <c r="G294" t="s" s="26">
        <v>2318</v>
      </c>
      <c r="H294" s="28">
        <v>42117.881354166668</v>
      </c>
      <c r="I294" s="29"/>
      <c r="J294" t="s" s="26">
        <v>1533</v>
      </c>
      <c r="K294" s="29"/>
      <c r="L294" s="29"/>
      <c r="M294" s="29"/>
      <c r="N294" t="s" s="26">
        <v>103</v>
      </c>
      <c r="O294" s="29"/>
      <c r="P294" s="29"/>
      <c r="Q294" s="27">
        <v>8</v>
      </c>
      <c r="R294" s="28">
        <v>42081.658888888887</v>
      </c>
      <c r="S294" t="s" s="26">
        <v>123</v>
      </c>
      <c r="T294" s="29"/>
      <c r="U294" t="s" s="26">
        <v>71</v>
      </c>
      <c r="V294" t="s" s="26">
        <v>2218</v>
      </c>
      <c r="W294" t="s" s="26">
        <v>1533</v>
      </c>
      <c r="X294" t="s" s="26">
        <v>163</v>
      </c>
      <c r="Y294" t="s" s="26">
        <v>2318</v>
      </c>
      <c r="Z294" s="29"/>
      <c r="AA294" t="s" s="26">
        <v>75</v>
      </c>
      <c r="AB294" s="27">
        <v>0</v>
      </c>
    </row>
    <row r="295" ht="15.35" customHeight="1">
      <c r="A295" s="27">
        <v>809</v>
      </c>
      <c r="B295" t="s" s="26">
        <v>2119</v>
      </c>
      <c r="C295" t="s" s="26">
        <v>2130</v>
      </c>
      <c r="D295" t="s" s="26">
        <v>2175</v>
      </c>
      <c r="E295" t="s" s="26">
        <v>63</v>
      </c>
      <c r="F295" t="s" s="26">
        <v>64</v>
      </c>
      <c r="G295" t="s" s="26">
        <v>3203</v>
      </c>
      <c r="H295" s="28">
        <v>42118.4269212963</v>
      </c>
      <c r="I295" s="29"/>
      <c r="J295" t="s" s="26">
        <v>2177</v>
      </c>
      <c r="K295" s="29"/>
      <c r="L295" s="29"/>
      <c r="M295" s="29"/>
      <c r="N295" t="s" s="26">
        <v>103</v>
      </c>
      <c r="O295" s="29"/>
      <c r="P295" s="29"/>
      <c r="Q295" s="27">
        <v>2</v>
      </c>
      <c r="R295" s="28">
        <v>42117.657662037040</v>
      </c>
      <c r="S295" t="s" s="26">
        <v>123</v>
      </c>
      <c r="T295" s="29"/>
      <c r="U295" t="s" s="26">
        <v>1172</v>
      </c>
      <c r="V295" t="s" s="26">
        <v>2132</v>
      </c>
      <c r="W295" t="s" s="26">
        <v>928</v>
      </c>
      <c r="X295" t="s" s="26">
        <v>163</v>
      </c>
      <c r="Y295" t="s" s="26">
        <v>3203</v>
      </c>
      <c r="Z295" s="29"/>
      <c r="AA295" t="s" s="26">
        <v>75</v>
      </c>
      <c r="AB295" s="27">
        <v>0</v>
      </c>
    </row>
    <row r="296" ht="15.35" customHeight="1">
      <c r="A296" s="27">
        <v>801</v>
      </c>
      <c r="B296" t="s" s="26">
        <v>2119</v>
      </c>
      <c r="C296" t="s" s="26">
        <v>2130</v>
      </c>
      <c r="D296" t="s" s="26">
        <v>2132</v>
      </c>
      <c r="E296" t="s" s="26">
        <v>63</v>
      </c>
      <c r="F296" t="s" s="26">
        <v>64</v>
      </c>
      <c r="G296" t="s" s="26">
        <v>2369</v>
      </c>
      <c r="H296" s="28">
        <v>42122.652881944443</v>
      </c>
      <c r="I296" s="29"/>
      <c r="J296" t="s" s="26">
        <v>928</v>
      </c>
      <c r="K296" t="s" s="26">
        <v>2370</v>
      </c>
      <c r="L296" s="29"/>
      <c r="M296" s="29"/>
      <c r="N296" t="s" s="26">
        <v>103</v>
      </c>
      <c r="O296" s="29"/>
      <c r="P296" s="29"/>
      <c r="Q296" s="27">
        <v>6</v>
      </c>
      <c r="R296" s="28">
        <v>42079.484837962962</v>
      </c>
      <c r="S296" t="s" s="26">
        <v>123</v>
      </c>
      <c r="T296" s="29"/>
      <c r="U296" t="s" s="26">
        <v>71</v>
      </c>
      <c r="V296" t="s" s="26">
        <v>2132</v>
      </c>
      <c r="W296" t="s" s="26">
        <v>928</v>
      </c>
      <c r="X296" t="s" s="26">
        <v>293</v>
      </c>
      <c r="Y296" t="s" s="26">
        <v>2369</v>
      </c>
      <c r="Z296" s="29"/>
      <c r="AA296" t="s" s="26">
        <v>75</v>
      </c>
      <c r="AB296" s="27">
        <v>0</v>
      </c>
    </row>
    <row r="297" ht="15.35" customHeight="1">
      <c r="A297" s="27">
        <v>813</v>
      </c>
      <c r="B297" t="s" s="26">
        <v>2119</v>
      </c>
      <c r="C297" t="s" s="26">
        <v>2130</v>
      </c>
      <c r="D297" t="s" s="26">
        <v>2132</v>
      </c>
      <c r="E297" t="s" s="26">
        <v>63</v>
      </c>
      <c r="F297" t="s" s="26">
        <v>64</v>
      </c>
      <c r="G297" t="s" s="26">
        <v>3235</v>
      </c>
      <c r="H297" s="28">
        <v>42124.4056712963</v>
      </c>
      <c r="I297" s="29"/>
      <c r="J297" t="s" s="26">
        <v>928</v>
      </c>
      <c r="K297" s="29"/>
      <c r="L297" s="29"/>
      <c r="M297" s="29"/>
      <c r="N297" t="s" s="26">
        <v>103</v>
      </c>
      <c r="O297" s="29"/>
      <c r="P297" s="29"/>
      <c r="Q297" s="27">
        <v>2</v>
      </c>
      <c r="R297" s="28">
        <v>42121.3596875</v>
      </c>
      <c r="S297" t="s" s="26">
        <v>123</v>
      </c>
      <c r="T297" s="29"/>
      <c r="U297" t="s" s="26">
        <v>1172</v>
      </c>
      <c r="V297" t="s" s="26">
        <v>2132</v>
      </c>
      <c r="W297" t="s" s="26">
        <v>928</v>
      </c>
      <c r="X297" t="s" s="26">
        <v>293</v>
      </c>
      <c r="Y297" t="s" s="26">
        <v>3235</v>
      </c>
      <c r="Z297" s="29"/>
      <c r="AA297" t="s" s="26">
        <v>75</v>
      </c>
      <c r="AB297" s="27">
        <v>0</v>
      </c>
    </row>
    <row r="298" ht="15.35" customHeight="1">
      <c r="A298" s="27">
        <v>810</v>
      </c>
      <c r="B298" t="s" s="26">
        <v>2119</v>
      </c>
      <c r="C298" t="s" s="26">
        <v>2130</v>
      </c>
      <c r="D298" t="s" s="26">
        <v>2175</v>
      </c>
      <c r="E298" t="s" s="26">
        <v>63</v>
      </c>
      <c r="F298" t="s" s="26">
        <v>64</v>
      </c>
      <c r="G298" t="s" s="26">
        <v>2961</v>
      </c>
      <c r="H298" s="28">
        <v>42124.406446759262</v>
      </c>
      <c r="I298" s="29"/>
      <c r="J298" t="s" s="26">
        <v>2177</v>
      </c>
      <c r="K298" s="29"/>
      <c r="L298" s="29"/>
      <c r="M298" s="29"/>
      <c r="N298" t="s" s="26">
        <v>103</v>
      </c>
      <c r="O298" s="29"/>
      <c r="P298" s="29"/>
      <c r="Q298" s="27">
        <v>5</v>
      </c>
      <c r="R298" s="28">
        <v>42117.894548611112</v>
      </c>
      <c r="S298" t="s" s="26">
        <v>123</v>
      </c>
      <c r="T298" s="29"/>
      <c r="U298" t="s" s="26">
        <v>1172</v>
      </c>
      <c r="V298" t="s" s="26">
        <v>2218</v>
      </c>
      <c r="W298" t="s" s="26">
        <v>1533</v>
      </c>
      <c r="X298" t="s" s="26">
        <v>163</v>
      </c>
      <c r="Y298" t="s" s="26">
        <v>2961</v>
      </c>
      <c r="Z298" s="29"/>
      <c r="AA298" t="s" s="26">
        <v>75</v>
      </c>
      <c r="AB298" s="27">
        <v>0</v>
      </c>
    </row>
    <row r="299" ht="15.35" customHeight="1">
      <c r="A299" s="27">
        <v>789</v>
      </c>
      <c r="B299" t="s" s="26">
        <v>2119</v>
      </c>
      <c r="C299" t="s" s="26">
        <v>2130</v>
      </c>
      <c r="D299" t="s" s="26">
        <v>2132</v>
      </c>
      <c r="E299" t="s" s="26">
        <v>63</v>
      </c>
      <c r="F299" t="s" s="26">
        <v>64</v>
      </c>
      <c r="G299" t="s" s="26">
        <v>2765</v>
      </c>
      <c r="H299" s="28">
        <v>42124.407199074078</v>
      </c>
      <c r="I299" s="29"/>
      <c r="J299" t="s" s="26">
        <v>928</v>
      </c>
      <c r="K299" s="27">
        <v>788</v>
      </c>
      <c r="L299" s="29"/>
      <c r="M299" s="27">
        <v>801</v>
      </c>
      <c r="N299" t="s" s="26">
        <v>2164</v>
      </c>
      <c r="O299" s="29"/>
      <c r="P299" s="29"/>
      <c r="Q299" s="27">
        <v>3</v>
      </c>
      <c r="R299" s="28">
        <v>42073.750416666669</v>
      </c>
      <c r="S299" t="s" s="26">
        <v>123</v>
      </c>
      <c r="T299" s="29"/>
      <c r="U299" t="s" s="26">
        <v>443</v>
      </c>
      <c r="V299" t="s" s="26">
        <v>2132</v>
      </c>
      <c r="W299" t="s" s="26">
        <v>928</v>
      </c>
      <c r="X299" t="s" s="26">
        <v>293</v>
      </c>
      <c r="Y299" t="s" s="26">
        <v>2765</v>
      </c>
      <c r="Z299" s="29"/>
      <c r="AA299" t="s" s="26">
        <v>75</v>
      </c>
      <c r="AB299" s="27">
        <v>0</v>
      </c>
    </row>
    <row r="300" ht="15.35" customHeight="1">
      <c r="A300" s="27">
        <v>785</v>
      </c>
      <c r="B300" t="s" s="26">
        <v>2119</v>
      </c>
      <c r="C300" t="s" s="26">
        <v>2130</v>
      </c>
      <c r="D300" t="s" s="26">
        <v>2105</v>
      </c>
      <c r="E300" t="s" s="26">
        <v>63</v>
      </c>
      <c r="F300" t="s" s="26">
        <v>64</v>
      </c>
      <c r="G300" t="s" s="26">
        <v>2197</v>
      </c>
      <c r="H300" s="28">
        <v>42124.407719907409</v>
      </c>
      <c r="I300" s="29"/>
      <c r="J300" t="s" s="26">
        <v>67</v>
      </c>
      <c r="K300" s="29"/>
      <c r="L300" s="29"/>
      <c r="M300" s="29"/>
      <c r="N300" t="s" s="26">
        <v>2192</v>
      </c>
      <c r="O300" s="29"/>
      <c r="P300" s="29"/>
      <c r="Q300" s="27">
        <v>8</v>
      </c>
      <c r="R300" s="28">
        <v>42022.950057870374</v>
      </c>
      <c r="S300" t="s" s="26">
        <v>123</v>
      </c>
      <c r="T300" s="29"/>
      <c r="U300" t="s" s="26">
        <v>71</v>
      </c>
      <c r="V300" t="s" s="26">
        <v>2132</v>
      </c>
      <c r="W300" t="s" s="26">
        <v>928</v>
      </c>
      <c r="X300" t="s" s="26">
        <v>126</v>
      </c>
      <c r="Y300" t="s" s="26">
        <v>2197</v>
      </c>
      <c r="Z300" s="29"/>
      <c r="AA300" t="s" s="26">
        <v>75</v>
      </c>
      <c r="AB300" s="27">
        <v>0</v>
      </c>
    </row>
    <row r="301" ht="15.35" customHeight="1">
      <c r="A301" s="27">
        <v>775</v>
      </c>
      <c r="B301" t="s" s="26">
        <v>2119</v>
      </c>
      <c r="C301" t="s" s="26">
        <v>2130</v>
      </c>
      <c r="D301" t="s" s="26">
        <v>2132</v>
      </c>
      <c r="E301" t="s" s="26">
        <v>63</v>
      </c>
      <c r="F301" t="s" s="26">
        <v>64</v>
      </c>
      <c r="G301" t="s" s="26">
        <v>2406</v>
      </c>
      <c r="H301" s="28">
        <v>42124.408784722225</v>
      </c>
      <c r="I301" s="29"/>
      <c r="J301" t="s" s="26">
        <v>928</v>
      </c>
      <c r="K301" s="29"/>
      <c r="L301" s="29"/>
      <c r="M301" s="29"/>
      <c r="N301" t="s" s="26">
        <v>103</v>
      </c>
      <c r="O301" s="29"/>
      <c r="P301" s="29"/>
      <c r="Q301" s="27">
        <v>5</v>
      </c>
      <c r="R301" s="28">
        <v>41954.748877314814</v>
      </c>
      <c r="S301" t="s" s="26">
        <v>123</v>
      </c>
      <c r="T301" s="29"/>
      <c r="U301" t="s" s="26">
        <v>71</v>
      </c>
      <c r="V301" t="s" s="26">
        <v>2132</v>
      </c>
      <c r="W301" t="s" s="26">
        <v>928</v>
      </c>
      <c r="X301" t="s" s="26">
        <v>293</v>
      </c>
      <c r="Y301" t="s" s="26">
        <v>2406</v>
      </c>
      <c r="Z301" s="29"/>
      <c r="AA301" t="s" s="26">
        <v>75</v>
      </c>
      <c r="AB301" s="27">
        <v>0</v>
      </c>
    </row>
    <row r="302" ht="15.35" customHeight="1">
      <c r="A302" s="27">
        <v>751</v>
      </c>
      <c r="B302" t="s" s="26">
        <v>2119</v>
      </c>
      <c r="C302" t="s" s="26">
        <v>2130</v>
      </c>
      <c r="D302" t="s" s="26">
        <v>2105</v>
      </c>
      <c r="E302" t="s" s="26">
        <v>63</v>
      </c>
      <c r="F302" t="s" s="26">
        <v>64</v>
      </c>
      <c r="G302" t="s" s="26">
        <v>2532</v>
      </c>
      <c r="H302" s="28">
        <v>42124.410023148150</v>
      </c>
      <c r="I302" s="29"/>
      <c r="J302" t="s" s="26">
        <v>67</v>
      </c>
      <c r="K302" s="29"/>
      <c r="L302" s="29"/>
      <c r="M302" s="29"/>
      <c r="N302" t="s" s="26">
        <v>2164</v>
      </c>
      <c r="O302" s="29"/>
      <c r="P302" s="29"/>
      <c r="Q302" s="27">
        <v>3</v>
      </c>
      <c r="R302" s="28">
        <v>41867.405416666668</v>
      </c>
      <c r="S302" t="s" s="26">
        <v>123</v>
      </c>
      <c r="T302" s="29"/>
      <c r="U302" t="s" s="26">
        <v>443</v>
      </c>
      <c r="V302" t="s" s="26">
        <v>2218</v>
      </c>
      <c r="W302" t="s" s="26">
        <v>1533</v>
      </c>
      <c r="X302" t="s" s="26">
        <v>163</v>
      </c>
      <c r="Y302" t="s" s="26">
        <v>2532</v>
      </c>
      <c r="Z302" s="29"/>
      <c r="AA302" t="s" s="26">
        <v>75</v>
      </c>
      <c r="AB302" s="27">
        <v>0</v>
      </c>
    </row>
    <row r="303" ht="15.35" customHeight="1">
      <c r="A303" s="27">
        <v>784</v>
      </c>
      <c r="B303" t="s" s="26">
        <v>2119</v>
      </c>
      <c r="C303" t="s" s="26">
        <v>2130</v>
      </c>
      <c r="D303" t="s" s="26">
        <v>2105</v>
      </c>
      <c r="E303" t="s" s="26">
        <v>63</v>
      </c>
      <c r="F303" t="s" s="26">
        <v>64</v>
      </c>
      <c r="G303" t="s" s="26">
        <v>2642</v>
      </c>
      <c r="H303" s="28">
        <v>42124.412951388891</v>
      </c>
      <c r="I303" s="29"/>
      <c r="J303" t="s" s="26">
        <v>67</v>
      </c>
      <c r="K303" s="29"/>
      <c r="L303" s="29"/>
      <c r="M303" s="29"/>
      <c r="N303" t="s" s="26">
        <v>2164</v>
      </c>
      <c r="O303" s="29"/>
      <c r="P303" s="29"/>
      <c r="Q303" s="27">
        <v>3</v>
      </c>
      <c r="R303" s="28">
        <v>41991.942939814813</v>
      </c>
      <c r="S303" t="s" s="26">
        <v>123</v>
      </c>
      <c r="T303" s="29"/>
      <c r="U303" t="s" s="26">
        <v>443</v>
      </c>
      <c r="V303" t="s" s="26">
        <v>2132</v>
      </c>
      <c r="W303" t="s" s="26">
        <v>928</v>
      </c>
      <c r="X303" t="s" s="26">
        <v>163</v>
      </c>
      <c r="Y303" t="s" s="26">
        <v>2642</v>
      </c>
      <c r="Z303" s="29"/>
      <c r="AA303" t="s" s="26">
        <v>75</v>
      </c>
      <c r="AB303" s="27">
        <v>0</v>
      </c>
    </row>
    <row r="304" ht="15.35" customHeight="1">
      <c r="A304" s="27">
        <v>826</v>
      </c>
      <c r="B304" t="s" s="26">
        <v>2119</v>
      </c>
      <c r="C304" t="s" s="26">
        <v>2130</v>
      </c>
      <c r="D304" t="s" s="26">
        <v>2175</v>
      </c>
      <c r="E304" t="s" s="26">
        <v>63</v>
      </c>
      <c r="F304" t="s" s="26">
        <v>64</v>
      </c>
      <c r="G304" t="s" s="26">
        <v>2994</v>
      </c>
      <c r="H304" s="28">
        <v>42136.753564814811</v>
      </c>
      <c r="I304" s="29"/>
      <c r="J304" t="s" s="26">
        <v>2177</v>
      </c>
      <c r="K304" s="27">
        <v>828</v>
      </c>
      <c r="L304" s="29"/>
      <c r="M304" s="29"/>
      <c r="N304" t="s" s="26">
        <v>2164</v>
      </c>
      <c r="O304" s="29"/>
      <c r="P304" s="29"/>
      <c r="Q304" s="27">
        <v>2</v>
      </c>
      <c r="R304" s="28">
        <v>42129.751354166663</v>
      </c>
      <c r="S304" t="s" s="26">
        <v>123</v>
      </c>
      <c r="T304" s="29"/>
      <c r="U304" t="s" s="26">
        <v>1172</v>
      </c>
      <c r="V304" t="s" s="26">
        <v>2152</v>
      </c>
      <c r="W304" t="s" s="26">
        <v>151</v>
      </c>
      <c r="X304" t="s" s="26">
        <v>163</v>
      </c>
      <c r="Y304" t="s" s="26">
        <v>2994</v>
      </c>
      <c r="Z304" s="29"/>
      <c r="AA304" t="s" s="26">
        <v>75</v>
      </c>
      <c r="AB304" s="27">
        <v>0</v>
      </c>
    </row>
    <row r="305" ht="15.35" customHeight="1">
      <c r="A305" s="27">
        <v>818</v>
      </c>
      <c r="B305" t="s" s="26">
        <v>2119</v>
      </c>
      <c r="C305" t="s" s="26">
        <v>2130</v>
      </c>
      <c r="D305" t="s" s="26">
        <v>2105</v>
      </c>
      <c r="E305" t="s" s="26">
        <v>63</v>
      </c>
      <c r="F305" t="s" s="26">
        <v>152</v>
      </c>
      <c r="G305" t="s" s="26">
        <v>2799</v>
      </c>
      <c r="H305" s="28">
        <v>42137.405428240738</v>
      </c>
      <c r="I305" s="29"/>
      <c r="J305" t="s" s="26">
        <v>67</v>
      </c>
      <c r="K305" s="29"/>
      <c r="L305" s="29"/>
      <c r="M305" s="29"/>
      <c r="N305" t="s" s="26">
        <v>2164</v>
      </c>
      <c r="O305" s="29"/>
      <c r="P305" s="29"/>
      <c r="Q305" s="27">
        <v>9</v>
      </c>
      <c r="R305" s="28">
        <v>42129.455208333333</v>
      </c>
      <c r="S305" t="s" s="26">
        <v>123</v>
      </c>
      <c r="T305" s="29"/>
      <c r="U305" t="s" s="26">
        <v>865</v>
      </c>
      <c r="V305" t="s" s="26">
        <v>2424</v>
      </c>
      <c r="W305" t="s" s="26">
        <v>151</v>
      </c>
      <c r="X305" t="s" s="26">
        <v>163</v>
      </c>
      <c r="Y305" t="s" s="26">
        <v>2799</v>
      </c>
      <c r="Z305" s="29"/>
      <c r="AA305" t="s" s="26">
        <v>75</v>
      </c>
      <c r="AB305" s="27">
        <v>0</v>
      </c>
    </row>
    <row r="306" ht="15.35" customHeight="1">
      <c r="A306" s="27">
        <v>828</v>
      </c>
      <c r="B306" t="s" s="26">
        <v>2119</v>
      </c>
      <c r="C306" t="s" s="26">
        <v>2130</v>
      </c>
      <c r="D306" t="s" s="26">
        <v>2105</v>
      </c>
      <c r="E306" t="s" s="26">
        <v>63</v>
      </c>
      <c r="F306" t="s" s="26">
        <v>64</v>
      </c>
      <c r="G306" t="s" s="26">
        <v>2265</v>
      </c>
      <c r="H306" s="28">
        <v>42137.955474537041</v>
      </c>
      <c r="I306" s="29"/>
      <c r="J306" t="s" s="26">
        <v>67</v>
      </c>
      <c r="K306" s="29"/>
      <c r="L306" s="29"/>
      <c r="M306" s="27">
        <v>826</v>
      </c>
      <c r="N306" t="s" s="26">
        <v>103</v>
      </c>
      <c r="O306" s="29"/>
      <c r="P306" s="29"/>
      <c r="Q306" s="27">
        <v>8</v>
      </c>
      <c r="R306" s="28">
        <v>42135.678310185183</v>
      </c>
      <c r="S306" t="s" s="26">
        <v>123</v>
      </c>
      <c r="T306" s="29"/>
      <c r="U306" t="s" s="26">
        <v>71</v>
      </c>
      <c r="V306" t="s" s="26">
        <v>2152</v>
      </c>
      <c r="W306" t="s" s="26">
        <v>151</v>
      </c>
      <c r="X306" t="s" s="26">
        <v>126</v>
      </c>
      <c r="Y306" t="s" s="26">
        <v>2265</v>
      </c>
      <c r="Z306" s="29"/>
      <c r="AA306" t="s" s="26">
        <v>75</v>
      </c>
      <c r="AB306" s="27">
        <v>0</v>
      </c>
    </row>
    <row r="307" ht="15.35" customHeight="1">
      <c r="A307" s="27">
        <v>819</v>
      </c>
      <c r="B307" t="s" s="26">
        <v>2119</v>
      </c>
      <c r="C307" t="s" s="26">
        <v>2130</v>
      </c>
      <c r="D307" t="s" s="26">
        <v>2105</v>
      </c>
      <c r="E307" t="s" s="26">
        <v>63</v>
      </c>
      <c r="F307" t="s" s="26">
        <v>130</v>
      </c>
      <c r="G307" t="s" s="26">
        <v>2322</v>
      </c>
      <c r="H307" s="28">
        <v>42138.586296296293</v>
      </c>
      <c r="I307" s="29"/>
      <c r="J307" t="s" s="26">
        <v>67</v>
      </c>
      <c r="K307" s="29"/>
      <c r="L307" s="29"/>
      <c r="M307" s="29"/>
      <c r="N307" t="s" s="26">
        <v>2164</v>
      </c>
      <c r="O307" s="29"/>
      <c r="P307" s="29"/>
      <c r="Q307" s="27">
        <v>5</v>
      </c>
      <c r="R307" s="28">
        <v>42129.7</v>
      </c>
      <c r="S307" t="s" s="26">
        <v>123</v>
      </c>
      <c r="T307" s="29"/>
      <c r="U307" t="s" s="26">
        <v>71</v>
      </c>
      <c r="V307" t="s" s="26">
        <v>2152</v>
      </c>
      <c r="W307" t="s" s="26">
        <v>151</v>
      </c>
      <c r="X307" t="s" s="26">
        <v>163</v>
      </c>
      <c r="Y307" t="s" s="26">
        <v>2322</v>
      </c>
      <c r="Z307" s="29"/>
      <c r="AA307" t="s" s="26">
        <v>75</v>
      </c>
      <c r="AB307" s="27">
        <v>0</v>
      </c>
    </row>
    <row r="308" ht="15.35" customHeight="1">
      <c r="A308" s="27">
        <v>729</v>
      </c>
      <c r="B308" t="s" s="26">
        <v>2119</v>
      </c>
      <c r="C308" t="s" s="26">
        <v>2130</v>
      </c>
      <c r="D308" t="s" s="26">
        <v>2347</v>
      </c>
      <c r="E308" t="s" s="26">
        <v>63</v>
      </c>
      <c r="F308" t="s" s="26">
        <v>64</v>
      </c>
      <c r="G308" t="s" s="26">
        <v>2973</v>
      </c>
      <c r="H308" s="28">
        <v>42164.715173611112</v>
      </c>
      <c r="I308" s="29"/>
      <c r="J308" t="s" s="26">
        <v>97</v>
      </c>
      <c r="K308" s="29"/>
      <c r="L308" s="29"/>
      <c r="M308" s="29"/>
      <c r="N308" t="s" s="26">
        <v>2504</v>
      </c>
      <c r="O308" s="29"/>
      <c r="P308" s="29"/>
      <c r="Q308" s="27">
        <v>12</v>
      </c>
      <c r="R308" s="28">
        <v>41853.503032407411</v>
      </c>
      <c r="S308" t="s" s="26">
        <v>123</v>
      </c>
      <c r="T308" s="29"/>
      <c r="U308" t="s" s="26">
        <v>1172</v>
      </c>
      <c r="V308" t="s" s="26">
        <v>2349</v>
      </c>
      <c r="W308" t="s" s="26">
        <v>2350</v>
      </c>
      <c r="X308" t="s" s="26">
        <v>163</v>
      </c>
      <c r="Y308" t="s" s="26">
        <v>2973</v>
      </c>
      <c r="Z308" s="29"/>
      <c r="AA308" t="s" s="26">
        <v>75</v>
      </c>
      <c r="AB308" s="27">
        <v>0</v>
      </c>
    </row>
    <row r="309" ht="15.35" customHeight="1">
      <c r="A309" s="27">
        <v>753</v>
      </c>
      <c r="B309" t="s" s="26">
        <v>2119</v>
      </c>
      <c r="C309" t="s" s="26">
        <v>2130</v>
      </c>
      <c r="D309" t="s" s="26">
        <v>2105</v>
      </c>
      <c r="E309" t="s" s="26">
        <v>63</v>
      </c>
      <c r="F309" t="s" s="26">
        <v>496</v>
      </c>
      <c r="G309" t="s" s="26">
        <v>2433</v>
      </c>
      <c r="H309" s="28">
        <v>42164.722326388888</v>
      </c>
      <c r="I309" s="29"/>
      <c r="J309" t="s" s="26">
        <v>67</v>
      </c>
      <c r="K309" s="29"/>
      <c r="L309" s="29"/>
      <c r="M309" s="29"/>
      <c r="N309" t="s" s="26">
        <v>2164</v>
      </c>
      <c r="O309" s="29"/>
      <c r="P309" s="29"/>
      <c r="Q309" s="27">
        <v>3</v>
      </c>
      <c r="R309" s="28">
        <v>41869.961400462962</v>
      </c>
      <c r="S309" t="s" s="26">
        <v>123</v>
      </c>
      <c r="T309" s="29"/>
      <c r="U309" t="s" s="26">
        <v>443</v>
      </c>
      <c r="V309" t="s" s="26">
        <v>2218</v>
      </c>
      <c r="W309" t="s" s="26">
        <v>1533</v>
      </c>
      <c r="X309" t="s" s="26">
        <v>126</v>
      </c>
      <c r="Y309" t="s" s="26">
        <v>2433</v>
      </c>
      <c r="Z309" s="29"/>
      <c r="AA309" t="s" s="26">
        <v>75</v>
      </c>
      <c r="AB309" s="27">
        <v>0</v>
      </c>
    </row>
    <row r="310" ht="15.35" customHeight="1">
      <c r="A310" s="27">
        <v>768</v>
      </c>
      <c r="B310" t="s" s="26">
        <v>2119</v>
      </c>
      <c r="C310" t="s" s="26">
        <v>2130</v>
      </c>
      <c r="D310" t="s" s="26">
        <v>2132</v>
      </c>
      <c r="E310" t="s" s="26">
        <v>63</v>
      </c>
      <c r="F310" t="s" s="26">
        <v>64</v>
      </c>
      <c r="G310" t="s" s="26">
        <v>2975</v>
      </c>
      <c r="H310" s="28">
        <v>42164.730636574073</v>
      </c>
      <c r="I310" s="29"/>
      <c r="J310" t="s" s="26">
        <v>928</v>
      </c>
      <c r="K310" s="29"/>
      <c r="L310" s="29"/>
      <c r="M310" s="29"/>
      <c r="N310" t="s" s="26">
        <v>103</v>
      </c>
      <c r="O310" s="29"/>
      <c r="P310" s="29"/>
      <c r="Q310" s="27">
        <v>3</v>
      </c>
      <c r="R310" s="28">
        <v>41880.7203125</v>
      </c>
      <c r="S310" t="s" s="26">
        <v>123</v>
      </c>
      <c r="T310" s="29"/>
      <c r="U310" t="s" s="26">
        <v>1172</v>
      </c>
      <c r="V310" t="s" s="26">
        <v>2132</v>
      </c>
      <c r="W310" t="s" s="26">
        <v>928</v>
      </c>
      <c r="X310" t="s" s="26">
        <v>163</v>
      </c>
      <c r="Y310" t="s" s="26">
        <v>2975</v>
      </c>
      <c r="Z310" s="29"/>
      <c r="AA310" t="s" s="26">
        <v>75</v>
      </c>
      <c r="AB310" s="27">
        <v>0</v>
      </c>
    </row>
    <row r="311" ht="15.35" customHeight="1">
      <c r="A311" s="27">
        <v>774</v>
      </c>
      <c r="B311" t="s" s="26">
        <v>2119</v>
      </c>
      <c r="C311" t="s" s="26">
        <v>2130</v>
      </c>
      <c r="D311" t="s" s="26">
        <v>2105</v>
      </c>
      <c r="E311" t="s" s="26">
        <v>63</v>
      </c>
      <c r="F311" t="s" s="26">
        <v>496</v>
      </c>
      <c r="G311" t="s" s="26">
        <v>2770</v>
      </c>
      <c r="H311" s="28">
        <v>42164.747800925928</v>
      </c>
      <c r="I311" s="29"/>
      <c r="J311" t="s" s="26">
        <v>67</v>
      </c>
      <c r="K311" s="29"/>
      <c r="L311" s="29"/>
      <c r="M311" s="29"/>
      <c r="N311" t="s" s="26">
        <v>2771</v>
      </c>
      <c r="O311" s="29"/>
      <c r="P311" s="29"/>
      <c r="Q311" s="27">
        <v>7</v>
      </c>
      <c r="R311" s="28">
        <v>41937.854768518519</v>
      </c>
      <c r="S311" t="s" s="26">
        <v>123</v>
      </c>
      <c r="T311" s="29"/>
      <c r="U311" t="s" s="26">
        <v>865</v>
      </c>
      <c r="V311" t="s" s="26">
        <v>2772</v>
      </c>
      <c r="W311" t="s" s="26">
        <v>2773</v>
      </c>
      <c r="X311" t="s" s="26">
        <v>74</v>
      </c>
      <c r="Y311" t="s" s="26">
        <v>2770</v>
      </c>
      <c r="Z311" s="29"/>
      <c r="AA311" t="s" s="26">
        <v>75</v>
      </c>
      <c r="AB311" s="27">
        <v>0</v>
      </c>
    </row>
    <row r="312" ht="15.35" customHeight="1">
      <c r="A312" s="27">
        <v>777</v>
      </c>
      <c r="B312" t="s" s="26">
        <v>2119</v>
      </c>
      <c r="C312" t="s" s="26">
        <v>2130</v>
      </c>
      <c r="D312" t="s" s="26">
        <v>2105</v>
      </c>
      <c r="E312" t="s" s="26">
        <v>63</v>
      </c>
      <c r="F312" t="s" s="26">
        <v>64</v>
      </c>
      <c r="G312" t="s" s="26">
        <v>2946</v>
      </c>
      <c r="H312" s="28">
        <v>42164.764930555553</v>
      </c>
      <c r="I312" s="29"/>
      <c r="J312" t="s" s="26">
        <v>67</v>
      </c>
      <c r="K312" s="29"/>
      <c r="L312" s="29"/>
      <c r="M312" s="29"/>
      <c r="N312" t="s" s="26">
        <v>103</v>
      </c>
      <c r="O312" s="29"/>
      <c r="P312" s="29"/>
      <c r="Q312" s="27">
        <v>7</v>
      </c>
      <c r="R312" s="28">
        <v>41955.787256944444</v>
      </c>
      <c r="S312" t="s" s="26">
        <v>123</v>
      </c>
      <c r="T312" s="29"/>
      <c r="U312" t="s" s="26">
        <v>1172</v>
      </c>
      <c r="V312" t="s" s="26">
        <v>2132</v>
      </c>
      <c r="W312" t="s" s="26">
        <v>928</v>
      </c>
      <c r="X312" t="s" s="26">
        <v>126</v>
      </c>
      <c r="Y312" t="s" s="26">
        <v>2946</v>
      </c>
      <c r="Z312" s="29"/>
      <c r="AA312" t="s" s="26">
        <v>75</v>
      </c>
      <c r="AB312" s="27">
        <v>0</v>
      </c>
    </row>
    <row r="313" ht="15.35" customHeight="1">
      <c r="A313" s="27">
        <v>788</v>
      </c>
      <c r="B313" t="s" s="26">
        <v>2119</v>
      </c>
      <c r="C313" t="s" s="26">
        <v>2130</v>
      </c>
      <c r="D313" t="s" s="26">
        <v>2105</v>
      </c>
      <c r="E313" t="s" s="26">
        <v>63</v>
      </c>
      <c r="F313" t="s" s="26">
        <v>64</v>
      </c>
      <c r="G313" t="s" s="26">
        <v>2758</v>
      </c>
      <c r="H313" s="28">
        <v>42171.743055555555</v>
      </c>
      <c r="I313" s="29"/>
      <c r="J313" t="s" s="26">
        <v>67</v>
      </c>
      <c r="K313" s="27">
        <v>829</v>
      </c>
      <c r="L313" s="29"/>
      <c r="M313" t="s" s="26">
        <v>2759</v>
      </c>
      <c r="N313" t="s" s="26">
        <v>103</v>
      </c>
      <c r="O313" s="29"/>
      <c r="P313" s="29"/>
      <c r="Q313" s="27">
        <v>4</v>
      </c>
      <c r="R313" s="28">
        <v>42073.749895833331</v>
      </c>
      <c r="S313" t="s" s="26">
        <v>123</v>
      </c>
      <c r="T313" s="29"/>
      <c r="U313" t="s" s="26">
        <v>443</v>
      </c>
      <c r="V313" t="s" s="26">
        <v>2132</v>
      </c>
      <c r="W313" t="s" s="26">
        <v>928</v>
      </c>
      <c r="X313" t="s" s="26">
        <v>293</v>
      </c>
      <c r="Y313" t="s" s="26">
        <v>2758</v>
      </c>
      <c r="Z313" s="29"/>
      <c r="AA313" t="s" s="26">
        <v>75</v>
      </c>
      <c r="AB313" s="27">
        <v>0</v>
      </c>
    </row>
    <row r="314" ht="15.35" customHeight="1">
      <c r="A314" s="27">
        <v>834</v>
      </c>
      <c r="B314" t="s" s="26">
        <v>2119</v>
      </c>
      <c r="C314" t="s" s="26">
        <v>2130</v>
      </c>
      <c r="D314" t="s" s="26">
        <v>2175</v>
      </c>
      <c r="E314" t="s" s="26">
        <v>63</v>
      </c>
      <c r="F314" t="s" s="26">
        <v>64</v>
      </c>
      <c r="G314" t="s" s="26">
        <v>2274</v>
      </c>
      <c r="H314" s="28">
        <v>42176.294351851851</v>
      </c>
      <c r="I314" s="29"/>
      <c r="J314" t="s" s="26">
        <v>2177</v>
      </c>
      <c r="K314" s="29"/>
      <c r="L314" s="29"/>
      <c r="M314" s="29"/>
      <c r="N314" t="s" s="26">
        <v>2164</v>
      </c>
      <c r="O314" s="29"/>
      <c r="P314" s="29"/>
      <c r="Q314" s="27">
        <v>3</v>
      </c>
      <c r="R314" s="28">
        <v>42174.701724537037</v>
      </c>
      <c r="S314" t="s" s="26">
        <v>123</v>
      </c>
      <c r="T314" s="29"/>
      <c r="U314" t="s" s="26">
        <v>71</v>
      </c>
      <c r="V314" t="s" s="26">
        <v>2132</v>
      </c>
      <c r="W314" t="s" s="26">
        <v>928</v>
      </c>
      <c r="X314" t="s" s="26">
        <v>126</v>
      </c>
      <c r="Y314" t="s" s="26">
        <v>2274</v>
      </c>
      <c r="Z314" s="29"/>
      <c r="AA314" t="s" s="26">
        <v>75</v>
      </c>
      <c r="AB314" s="27">
        <v>0</v>
      </c>
    </row>
    <row r="315" ht="15.35" customHeight="1">
      <c r="A315" s="27">
        <v>836</v>
      </c>
      <c r="B315" t="s" s="26">
        <v>2119</v>
      </c>
      <c r="C315" t="s" s="26">
        <v>2130</v>
      </c>
      <c r="D315" t="s" s="26">
        <v>2696</v>
      </c>
      <c r="E315" t="s" s="26">
        <v>63</v>
      </c>
      <c r="F315" t="s" s="26">
        <v>64</v>
      </c>
      <c r="G315" t="s" s="26">
        <v>3078</v>
      </c>
      <c r="H315" s="28">
        <v>42178.560462962960</v>
      </c>
      <c r="I315" s="29"/>
      <c r="J315" t="s" s="26">
        <v>1983</v>
      </c>
      <c r="K315" s="29"/>
      <c r="L315" s="29"/>
      <c r="M315" s="29"/>
      <c r="N315" t="s" s="26">
        <v>103</v>
      </c>
      <c r="O315" s="29"/>
      <c r="P315" s="29"/>
      <c r="Q315" s="27">
        <v>2</v>
      </c>
      <c r="R315" s="28">
        <v>42178.460023148145</v>
      </c>
      <c r="S315" t="s" s="26">
        <v>123</v>
      </c>
      <c r="T315" s="29"/>
      <c r="U315" t="s" s="26">
        <v>1172</v>
      </c>
      <c r="V315" t="s" s="26">
        <v>2696</v>
      </c>
      <c r="W315" t="s" s="26">
        <v>1983</v>
      </c>
      <c r="X315" t="s" s="26">
        <v>163</v>
      </c>
      <c r="Y315" t="s" s="26">
        <v>3078</v>
      </c>
      <c r="Z315" s="29"/>
      <c r="AA315" t="s" s="26">
        <v>75</v>
      </c>
      <c r="AB315" s="27">
        <v>0</v>
      </c>
    </row>
    <row r="316" ht="15.35" customHeight="1">
      <c r="A316" s="27">
        <v>827</v>
      </c>
      <c r="B316" t="s" s="26">
        <v>2119</v>
      </c>
      <c r="C316" t="s" s="26">
        <v>2130</v>
      </c>
      <c r="D316" t="s" s="26">
        <v>2105</v>
      </c>
      <c r="E316" t="s" s="26">
        <v>63</v>
      </c>
      <c r="F316" t="s" s="26">
        <v>64</v>
      </c>
      <c r="G316" t="s" s="26">
        <v>2257</v>
      </c>
      <c r="H316" s="28">
        <v>42185.620011574072</v>
      </c>
      <c r="I316" s="29"/>
      <c r="J316" t="s" s="26">
        <v>67</v>
      </c>
      <c r="K316" s="29"/>
      <c r="L316" s="29"/>
      <c r="M316" s="29"/>
      <c r="N316" t="s" s="26">
        <v>103</v>
      </c>
      <c r="O316" s="29"/>
      <c r="P316" s="29"/>
      <c r="Q316" s="27">
        <v>5</v>
      </c>
      <c r="R316" s="28">
        <v>42134.733020833337</v>
      </c>
      <c r="S316" t="s" s="26">
        <v>123</v>
      </c>
      <c r="T316" s="29"/>
      <c r="U316" t="s" s="26">
        <v>71</v>
      </c>
      <c r="V316" t="s" s="26">
        <v>2152</v>
      </c>
      <c r="W316" t="s" s="26">
        <v>151</v>
      </c>
      <c r="X316" t="s" s="26">
        <v>126</v>
      </c>
      <c r="Y316" t="s" s="26">
        <v>2257</v>
      </c>
      <c r="Z316" s="29"/>
      <c r="AA316" t="s" s="26">
        <v>75</v>
      </c>
      <c r="AB316" s="27">
        <v>0</v>
      </c>
    </row>
    <row r="317" ht="15.35" customHeight="1">
      <c r="A317" s="27">
        <v>829</v>
      </c>
      <c r="B317" t="s" s="26">
        <v>2119</v>
      </c>
      <c r="C317" t="s" s="26">
        <v>2130</v>
      </c>
      <c r="D317" t="s" s="26">
        <v>2132</v>
      </c>
      <c r="E317" t="s" s="26">
        <v>63</v>
      </c>
      <c r="F317" t="s" s="26">
        <v>172</v>
      </c>
      <c r="G317" t="s" s="26">
        <v>3011</v>
      </c>
      <c r="H317" s="28">
        <v>42186.447939814818</v>
      </c>
      <c r="I317" s="29"/>
      <c r="J317" t="s" s="26">
        <v>928</v>
      </c>
      <c r="K317" s="29"/>
      <c r="L317" s="29"/>
      <c r="M317" s="27">
        <v>788</v>
      </c>
      <c r="N317" t="s" s="26">
        <v>103</v>
      </c>
      <c r="O317" s="29"/>
      <c r="P317" s="29"/>
      <c r="Q317" s="27">
        <v>3</v>
      </c>
      <c r="R317" s="28">
        <v>42137.482939814814</v>
      </c>
      <c r="S317" t="s" s="26">
        <v>123</v>
      </c>
      <c r="T317" s="29"/>
      <c r="U317" t="s" s="26">
        <v>1172</v>
      </c>
      <c r="V317" t="s" s="26">
        <v>2132</v>
      </c>
      <c r="W317" t="s" s="26">
        <v>928</v>
      </c>
      <c r="X317" t="s" s="26">
        <v>163</v>
      </c>
      <c r="Y317" t="s" s="26">
        <v>3011</v>
      </c>
      <c r="Z317" s="29"/>
      <c r="AA317" t="s" s="26">
        <v>75</v>
      </c>
      <c r="AB317" s="27">
        <v>0</v>
      </c>
    </row>
    <row r="318" ht="15.35" customHeight="1">
      <c r="A318" s="27">
        <v>723</v>
      </c>
      <c r="B318" t="s" s="26">
        <v>2119</v>
      </c>
      <c r="C318" t="s" s="26">
        <v>2130</v>
      </c>
      <c r="D318" t="s" s="26">
        <v>2186</v>
      </c>
      <c r="E318" t="s" s="26">
        <v>63</v>
      </c>
      <c r="F318" t="s" s="26">
        <v>496</v>
      </c>
      <c r="G318" t="s" s="26">
        <v>2618</v>
      </c>
      <c r="H318" s="28">
        <v>42190.615543981483</v>
      </c>
      <c r="I318" s="29"/>
      <c r="J318" t="s" s="26">
        <v>93</v>
      </c>
      <c r="K318" s="29"/>
      <c r="L318" s="29"/>
      <c r="M318" s="29"/>
      <c r="N318" t="s" s="26">
        <v>2192</v>
      </c>
      <c r="O318" s="29"/>
      <c r="P318" s="29"/>
      <c r="Q318" s="27">
        <v>8</v>
      </c>
      <c r="R318" s="28">
        <v>41853.308877314812</v>
      </c>
      <c r="S318" t="s" s="26">
        <v>123</v>
      </c>
      <c r="T318" s="29"/>
      <c r="U318" t="s" s="26">
        <v>443</v>
      </c>
      <c r="V318" t="s" s="26">
        <v>2218</v>
      </c>
      <c r="W318" t="s" s="26">
        <v>1533</v>
      </c>
      <c r="X318" t="s" s="26">
        <v>163</v>
      </c>
      <c r="Y318" t="s" s="26">
        <v>2618</v>
      </c>
      <c r="Z318" s="29"/>
      <c r="AA318" t="s" s="26">
        <v>75</v>
      </c>
      <c r="AB318" s="27">
        <v>0</v>
      </c>
    </row>
    <row r="319" ht="15.35" customHeight="1">
      <c r="A319" s="27">
        <v>842</v>
      </c>
      <c r="B319" t="s" s="26">
        <v>2119</v>
      </c>
      <c r="C319" t="s" s="26">
        <v>2130</v>
      </c>
      <c r="D319" t="s" s="26">
        <v>2175</v>
      </c>
      <c r="E319" t="s" s="26">
        <v>63</v>
      </c>
      <c r="F319" t="s" s="26">
        <v>152</v>
      </c>
      <c r="G319" t="s" s="26">
        <v>3155</v>
      </c>
      <c r="H319" s="28">
        <v>42211.8547800926</v>
      </c>
      <c r="I319" s="29"/>
      <c r="J319" t="s" s="26">
        <v>2177</v>
      </c>
      <c r="K319" s="29"/>
      <c r="L319" s="29"/>
      <c r="M319" s="29"/>
      <c r="N319" t="s" s="26">
        <v>2164</v>
      </c>
      <c r="O319" s="29"/>
      <c r="P319" s="29"/>
      <c r="Q319" s="27">
        <v>3</v>
      </c>
      <c r="R319" s="28">
        <v>42211.817650462966</v>
      </c>
      <c r="S319" t="s" s="26">
        <v>123</v>
      </c>
      <c r="T319" s="29"/>
      <c r="U319" t="s" s="26">
        <v>1172</v>
      </c>
      <c r="V319" t="s" s="26">
        <v>3156</v>
      </c>
      <c r="W319" t="s" s="26">
        <v>3157</v>
      </c>
      <c r="X319" t="s" s="26">
        <v>163</v>
      </c>
      <c r="Y319" t="s" s="26">
        <v>3155</v>
      </c>
      <c r="Z319" s="29"/>
      <c r="AA319" t="s" s="26">
        <v>75</v>
      </c>
      <c r="AB319" s="27">
        <v>0</v>
      </c>
    </row>
    <row r="320" ht="15.35" customHeight="1">
      <c r="A320" s="27">
        <v>822</v>
      </c>
      <c r="B320" t="s" s="26">
        <v>2119</v>
      </c>
      <c r="C320" t="s" s="26">
        <v>2130</v>
      </c>
      <c r="D320" t="s" s="26">
        <v>2105</v>
      </c>
      <c r="E320" t="s" s="26">
        <v>63</v>
      </c>
      <c r="F320" t="s" s="26">
        <v>64</v>
      </c>
      <c r="G320" t="s" s="26">
        <v>2150</v>
      </c>
      <c r="H320" s="28">
        <v>42222.556018518517</v>
      </c>
      <c r="I320" s="29"/>
      <c r="J320" t="s" s="26">
        <v>67</v>
      </c>
      <c r="K320" s="29"/>
      <c r="L320" s="29"/>
      <c r="M320" s="29"/>
      <c r="N320" t="s" s="26">
        <v>2151</v>
      </c>
      <c r="O320" s="29"/>
      <c r="P320" s="29"/>
      <c r="Q320" s="27">
        <v>9</v>
      </c>
      <c r="R320" s="28">
        <v>42129.707164351850</v>
      </c>
      <c r="S320" t="s" s="26">
        <v>123</v>
      </c>
      <c r="T320" s="29"/>
      <c r="U320" t="s" s="26">
        <v>71</v>
      </c>
      <c r="V320" t="s" s="26">
        <v>2152</v>
      </c>
      <c r="W320" t="s" s="26">
        <v>151</v>
      </c>
      <c r="X320" t="s" s="26">
        <v>74</v>
      </c>
      <c r="Y320" t="s" s="26">
        <v>2150</v>
      </c>
      <c r="Z320" s="29"/>
      <c r="AA320" t="s" s="26">
        <v>75</v>
      </c>
      <c r="AB320" s="27">
        <v>0</v>
      </c>
    </row>
    <row r="321" ht="15.35" customHeight="1">
      <c r="A321" s="27">
        <v>601</v>
      </c>
      <c r="B321" t="s" s="26">
        <v>2116</v>
      </c>
      <c r="C321" t="s" s="26">
        <v>2142</v>
      </c>
      <c r="D321" t="s" s="26">
        <v>2169</v>
      </c>
      <c r="E321" t="s" s="26">
        <v>63</v>
      </c>
      <c r="F321" t="s" s="26">
        <v>496</v>
      </c>
      <c r="G321" t="s" s="26">
        <v>2614</v>
      </c>
      <c r="H321" s="28">
        <v>42228.244108796294</v>
      </c>
      <c r="I321" s="29"/>
      <c r="J321" t="s" s="26">
        <v>1289</v>
      </c>
      <c r="K321" s="29"/>
      <c r="L321" s="29"/>
      <c r="M321" s="29"/>
      <c r="N321" t="s" s="26">
        <v>103</v>
      </c>
      <c r="O321" s="29"/>
      <c r="P321" s="29"/>
      <c r="Q321" s="27">
        <v>6</v>
      </c>
      <c r="R321" s="28">
        <v>41284.304791666669</v>
      </c>
      <c r="S321" t="s" s="26">
        <v>123</v>
      </c>
      <c r="T321" s="29"/>
      <c r="U321" t="s" s="26">
        <v>443</v>
      </c>
      <c r="V321" t="s" s="26">
        <v>2123</v>
      </c>
      <c r="W321" t="s" s="26">
        <v>91</v>
      </c>
      <c r="X321" t="s" s="26">
        <v>163</v>
      </c>
      <c r="Y321" t="s" s="26">
        <v>2614</v>
      </c>
      <c r="Z321" s="29"/>
      <c r="AA321" t="s" s="26">
        <v>75</v>
      </c>
      <c r="AB321" s="27">
        <v>0</v>
      </c>
    </row>
    <row r="322" ht="15.35" customHeight="1">
      <c r="A322" s="27">
        <v>616</v>
      </c>
      <c r="B322" t="s" s="26">
        <v>2116</v>
      </c>
      <c r="C322" t="s" s="26">
        <v>2142</v>
      </c>
      <c r="D322" t="s" s="26">
        <v>2169</v>
      </c>
      <c r="E322" t="s" s="26">
        <v>63</v>
      </c>
      <c r="F322" t="s" s="26">
        <v>64</v>
      </c>
      <c r="G322" t="s" s="26">
        <v>2865</v>
      </c>
      <c r="H322" s="28">
        <v>42228.250358796293</v>
      </c>
      <c r="I322" s="29"/>
      <c r="J322" t="s" s="26">
        <v>1289</v>
      </c>
      <c r="K322" s="29"/>
      <c r="L322" s="29"/>
      <c r="M322" s="29"/>
      <c r="N322" t="s" s="26">
        <v>103</v>
      </c>
      <c r="O322" s="29"/>
      <c r="P322" s="29"/>
      <c r="Q322" s="27">
        <v>6</v>
      </c>
      <c r="R322" s="28">
        <v>41302.9284837963</v>
      </c>
      <c r="S322" t="s" s="26">
        <v>123</v>
      </c>
      <c r="T322" s="29"/>
      <c r="U322" t="s" s="26">
        <v>865</v>
      </c>
      <c r="V322" t="s" s="26">
        <v>2123</v>
      </c>
      <c r="W322" t="s" s="26">
        <v>91</v>
      </c>
      <c r="X322" t="s" s="26">
        <v>163</v>
      </c>
      <c r="Y322" t="s" s="26">
        <v>2865</v>
      </c>
      <c r="Z322" s="29"/>
      <c r="AA322" t="s" s="26">
        <v>75</v>
      </c>
      <c r="AB322" s="27">
        <v>0</v>
      </c>
    </row>
    <row r="323" ht="15.35" customHeight="1">
      <c r="A323" s="27">
        <v>618</v>
      </c>
      <c r="B323" t="s" s="26">
        <v>2116</v>
      </c>
      <c r="C323" t="s" s="26">
        <v>2142</v>
      </c>
      <c r="D323" t="s" s="26">
        <v>2169</v>
      </c>
      <c r="E323" t="s" s="26">
        <v>63</v>
      </c>
      <c r="F323" t="s" s="26">
        <v>496</v>
      </c>
      <c r="G323" t="s" s="26">
        <v>2527</v>
      </c>
      <c r="H323" s="28">
        <v>42228.255335648151</v>
      </c>
      <c r="I323" s="29"/>
      <c r="J323" t="s" s="26">
        <v>1289</v>
      </c>
      <c r="K323" s="29"/>
      <c r="L323" s="29"/>
      <c r="M323" s="29"/>
      <c r="N323" t="s" s="26">
        <v>103</v>
      </c>
      <c r="O323" s="29"/>
      <c r="P323" s="29"/>
      <c r="Q323" s="27">
        <v>3</v>
      </c>
      <c r="R323" s="28">
        <v>41303.739918981482</v>
      </c>
      <c r="S323" t="s" s="26">
        <v>123</v>
      </c>
      <c r="T323" s="29"/>
      <c r="U323" t="s" s="26">
        <v>443</v>
      </c>
      <c r="V323" t="s" s="26">
        <v>2123</v>
      </c>
      <c r="W323" t="s" s="26">
        <v>91</v>
      </c>
      <c r="X323" t="s" s="26">
        <v>163</v>
      </c>
      <c r="Y323" t="s" s="26">
        <v>2527</v>
      </c>
      <c r="Z323" s="29"/>
      <c r="AA323" t="s" s="26">
        <v>75</v>
      </c>
      <c r="AB323" s="27">
        <v>0</v>
      </c>
    </row>
    <row r="324" ht="15.35" customHeight="1">
      <c r="A324" s="27">
        <v>790</v>
      </c>
      <c r="B324" t="s" s="26">
        <v>2119</v>
      </c>
      <c r="C324" t="s" s="26">
        <v>2130</v>
      </c>
      <c r="D324" t="s" s="26">
        <v>2105</v>
      </c>
      <c r="E324" t="s" s="26">
        <v>63</v>
      </c>
      <c r="F324" t="s" s="26">
        <v>64</v>
      </c>
      <c r="G324" t="s" s="26">
        <v>2131</v>
      </c>
      <c r="H324" s="28">
        <v>42235.512847222220</v>
      </c>
      <c r="I324" s="29"/>
      <c r="J324" t="s" s="26">
        <v>67</v>
      </c>
      <c r="K324" s="29"/>
      <c r="L324" s="29"/>
      <c r="M324" s="29"/>
      <c r="N324" t="s" s="26">
        <v>103</v>
      </c>
      <c r="O324" s="29"/>
      <c r="P324" s="29"/>
      <c r="Q324" s="27">
        <v>9</v>
      </c>
      <c r="R324" s="28">
        <v>42073.778576388890</v>
      </c>
      <c r="S324" t="s" s="26">
        <v>123</v>
      </c>
      <c r="T324" s="29"/>
      <c r="U324" t="s" s="26">
        <v>71</v>
      </c>
      <c r="V324" t="s" s="26">
        <v>2132</v>
      </c>
      <c r="W324" t="s" s="26">
        <v>928</v>
      </c>
      <c r="X324" t="s" s="26">
        <v>74</v>
      </c>
      <c r="Y324" t="s" s="26">
        <v>2131</v>
      </c>
      <c r="Z324" s="29"/>
      <c r="AA324" t="s" s="26">
        <v>75</v>
      </c>
      <c r="AB324" s="27">
        <v>0</v>
      </c>
    </row>
    <row r="325" ht="15.35" customHeight="1">
      <c r="A325" s="27">
        <v>823</v>
      </c>
      <c r="B325" t="s" s="26">
        <v>2119</v>
      </c>
      <c r="C325" t="s" s="26">
        <v>2130</v>
      </c>
      <c r="D325" t="s" s="26">
        <v>2105</v>
      </c>
      <c r="E325" t="s" s="26">
        <v>63</v>
      </c>
      <c r="F325" t="s" s="26">
        <v>130</v>
      </c>
      <c r="G325" t="s" s="26">
        <v>2252</v>
      </c>
      <c r="H325" s="28">
        <v>42236.781111111108</v>
      </c>
      <c r="I325" s="29"/>
      <c r="J325" t="s" s="26">
        <v>67</v>
      </c>
      <c r="K325" s="27">
        <v>816</v>
      </c>
      <c r="L325" s="29"/>
      <c r="M325" s="29"/>
      <c r="N325" t="s" s="26">
        <v>2164</v>
      </c>
      <c r="O325" s="29"/>
      <c r="P325" s="29"/>
      <c r="Q325" s="27">
        <v>3</v>
      </c>
      <c r="R325" s="28">
        <v>42129.709641203706</v>
      </c>
      <c r="S325" t="s" s="26">
        <v>123</v>
      </c>
      <c r="T325" s="29"/>
      <c r="U325" t="s" s="26">
        <v>71</v>
      </c>
      <c r="V325" t="s" s="26">
        <v>2152</v>
      </c>
      <c r="W325" t="s" s="26">
        <v>151</v>
      </c>
      <c r="X325" t="s" s="26">
        <v>126</v>
      </c>
      <c r="Y325" t="s" s="26">
        <v>2252</v>
      </c>
      <c r="Z325" s="29"/>
      <c r="AA325" t="s" s="26">
        <v>75</v>
      </c>
      <c r="AB325" s="27">
        <v>0</v>
      </c>
    </row>
    <row r="326" ht="15.35" customHeight="1">
      <c r="A326" s="27">
        <v>856</v>
      </c>
      <c r="B326" t="s" s="26">
        <v>2119</v>
      </c>
      <c r="C326" t="s" s="26">
        <v>2130</v>
      </c>
      <c r="D326" t="s" s="26">
        <v>2175</v>
      </c>
      <c r="E326" t="s" s="26">
        <v>63</v>
      </c>
      <c r="F326" t="s" s="26">
        <v>130</v>
      </c>
      <c r="G326" t="s" s="26">
        <v>3108</v>
      </c>
      <c r="H326" s="28">
        <v>42236.7971875</v>
      </c>
      <c r="I326" s="29"/>
      <c r="J326" t="s" s="26">
        <v>2177</v>
      </c>
      <c r="K326" s="27">
        <v>837</v>
      </c>
      <c r="L326" s="29"/>
      <c r="M326" s="29"/>
      <c r="N326" t="s" s="26">
        <v>103</v>
      </c>
      <c r="O326" s="29"/>
      <c r="P326" s="29"/>
      <c r="Q326" s="27">
        <v>3</v>
      </c>
      <c r="R326" s="28">
        <v>42236.685416666667</v>
      </c>
      <c r="S326" t="s" s="26">
        <v>123</v>
      </c>
      <c r="T326" s="29"/>
      <c r="U326" t="s" s="26">
        <v>1172</v>
      </c>
      <c r="V326" t="s" s="26">
        <v>2218</v>
      </c>
      <c r="W326" t="s" s="26">
        <v>1533</v>
      </c>
      <c r="X326" t="s" s="26">
        <v>163</v>
      </c>
      <c r="Y326" t="s" s="26">
        <v>3108</v>
      </c>
      <c r="Z326" s="29"/>
      <c r="AA326" t="s" s="26">
        <v>75</v>
      </c>
      <c r="AB326" s="27">
        <v>0</v>
      </c>
    </row>
    <row r="327" ht="15.35" customHeight="1">
      <c r="A327" s="27">
        <v>843</v>
      </c>
      <c r="B327" t="s" s="26">
        <v>2119</v>
      </c>
      <c r="C327" t="s" s="26">
        <v>2130</v>
      </c>
      <c r="D327" t="s" s="26">
        <v>2175</v>
      </c>
      <c r="E327" t="s" s="26">
        <v>63</v>
      </c>
      <c r="F327" t="s" s="26">
        <v>172</v>
      </c>
      <c r="G327" t="s" s="26">
        <v>3171</v>
      </c>
      <c r="H327" s="28">
        <v>42237.197013888886</v>
      </c>
      <c r="I327" s="29"/>
      <c r="J327" t="s" s="26">
        <v>2177</v>
      </c>
      <c r="K327" s="29"/>
      <c r="L327" s="29"/>
      <c r="M327" s="29"/>
      <c r="N327" t="s" s="26">
        <v>2164</v>
      </c>
      <c r="O327" s="29"/>
      <c r="P327" s="29"/>
      <c r="Q327" s="27">
        <v>6</v>
      </c>
      <c r="R327" s="28">
        <v>42211.994351851848</v>
      </c>
      <c r="S327" t="s" s="26">
        <v>123</v>
      </c>
      <c r="T327" s="29"/>
      <c r="U327" t="s" s="26">
        <v>1172</v>
      </c>
      <c r="V327" t="s" s="26">
        <v>3156</v>
      </c>
      <c r="W327" t="s" s="26">
        <v>3157</v>
      </c>
      <c r="X327" t="s" s="26">
        <v>163</v>
      </c>
      <c r="Y327" t="s" s="26">
        <v>3171</v>
      </c>
      <c r="Z327" s="29"/>
      <c r="AA327" t="s" s="26">
        <v>75</v>
      </c>
      <c r="AB327" s="27">
        <v>0</v>
      </c>
    </row>
    <row r="328" ht="15.35" customHeight="1">
      <c r="A328" s="27">
        <v>853</v>
      </c>
      <c r="B328" t="s" s="26">
        <v>2119</v>
      </c>
      <c r="C328" t="s" s="26">
        <v>2130</v>
      </c>
      <c r="D328" t="s" s="26">
        <v>2175</v>
      </c>
      <c r="E328" t="s" s="26">
        <v>63</v>
      </c>
      <c r="F328" t="s" s="26">
        <v>64</v>
      </c>
      <c r="G328" t="s" s="26">
        <v>3080</v>
      </c>
      <c r="H328" s="28">
        <v>42242.829583333332</v>
      </c>
      <c r="I328" s="29"/>
      <c r="J328" t="s" s="26">
        <v>2177</v>
      </c>
      <c r="K328" s="27">
        <v>852</v>
      </c>
      <c r="L328" s="29"/>
      <c r="M328" s="29"/>
      <c r="N328" t="s" s="26">
        <v>103</v>
      </c>
      <c r="O328" s="29"/>
      <c r="P328" s="29"/>
      <c r="Q328" s="27">
        <v>10</v>
      </c>
      <c r="R328" s="28">
        <v>42232.663645833331</v>
      </c>
      <c r="S328" t="s" s="26">
        <v>123</v>
      </c>
      <c r="T328" s="29"/>
      <c r="U328" t="s" s="26">
        <v>1172</v>
      </c>
      <c r="V328" t="s" s="26">
        <v>2132</v>
      </c>
      <c r="W328" t="s" s="26">
        <v>928</v>
      </c>
      <c r="X328" t="s" s="26">
        <v>163</v>
      </c>
      <c r="Y328" t="s" s="26">
        <v>3080</v>
      </c>
      <c r="Z328" s="29"/>
      <c r="AA328" t="s" s="26">
        <v>75</v>
      </c>
      <c r="AB328" s="27">
        <v>0</v>
      </c>
    </row>
    <row r="329" ht="15.35" customHeight="1">
      <c r="A329" s="27">
        <v>814</v>
      </c>
      <c r="B329" t="s" s="26">
        <v>2119</v>
      </c>
      <c r="C329" t="s" s="26">
        <v>2130</v>
      </c>
      <c r="D329" t="s" s="26">
        <v>2132</v>
      </c>
      <c r="E329" t="s" s="26">
        <v>63</v>
      </c>
      <c r="F329" t="s" s="26">
        <v>64</v>
      </c>
      <c r="G329" t="s" s="26">
        <v>2242</v>
      </c>
      <c r="H329" s="28">
        <v>42243.348969907405</v>
      </c>
      <c r="I329" s="29"/>
      <c r="J329" t="s" s="26">
        <v>928</v>
      </c>
      <c r="K329" s="29"/>
      <c r="L329" s="29"/>
      <c r="M329" s="29"/>
      <c r="N329" t="s" s="26">
        <v>103</v>
      </c>
      <c r="O329" s="29"/>
      <c r="P329" s="29"/>
      <c r="Q329" s="27">
        <v>3</v>
      </c>
      <c r="R329" s="28">
        <v>42121.371331018519</v>
      </c>
      <c r="S329" t="s" s="26">
        <v>123</v>
      </c>
      <c r="T329" s="29"/>
      <c r="U329" t="s" s="26">
        <v>71</v>
      </c>
      <c r="V329" t="s" s="26">
        <v>2132</v>
      </c>
      <c r="W329" t="s" s="26">
        <v>928</v>
      </c>
      <c r="X329" t="s" s="26">
        <v>126</v>
      </c>
      <c r="Y329" t="s" s="26">
        <v>2242</v>
      </c>
      <c r="Z329" s="29"/>
      <c r="AA329" t="s" s="26">
        <v>75</v>
      </c>
      <c r="AB329" s="27">
        <v>0</v>
      </c>
    </row>
    <row r="330" ht="15.35" customHeight="1">
      <c r="A330" s="27">
        <v>839</v>
      </c>
      <c r="B330" t="s" s="26">
        <v>2119</v>
      </c>
      <c r="C330" t="s" s="26">
        <v>2130</v>
      </c>
      <c r="D330" t="s" s="26">
        <v>2175</v>
      </c>
      <c r="E330" t="s" s="26">
        <v>63</v>
      </c>
      <c r="F330" t="s" s="26">
        <v>64</v>
      </c>
      <c r="G330" t="s" s="26">
        <v>3104</v>
      </c>
      <c r="H330" s="28">
        <v>42252.288321759261</v>
      </c>
      <c r="I330" s="29"/>
      <c r="J330" t="s" s="26">
        <v>2177</v>
      </c>
      <c r="K330" s="29"/>
      <c r="L330" s="29"/>
      <c r="M330" s="29"/>
      <c r="N330" t="s" s="26">
        <v>2164</v>
      </c>
      <c r="O330" s="29"/>
      <c r="P330" s="29"/>
      <c r="Q330" s="27">
        <v>10</v>
      </c>
      <c r="R330" s="28">
        <v>42192.764039351852</v>
      </c>
      <c r="S330" t="s" s="26">
        <v>123</v>
      </c>
      <c r="T330" s="29"/>
      <c r="U330" t="s" s="26">
        <v>1172</v>
      </c>
      <c r="V330" t="s" s="26">
        <v>2152</v>
      </c>
      <c r="W330" t="s" s="26">
        <v>151</v>
      </c>
      <c r="X330" t="s" s="26">
        <v>163</v>
      </c>
      <c r="Y330" t="s" s="26">
        <v>3104</v>
      </c>
      <c r="Z330" s="29"/>
      <c r="AA330" t="s" s="26">
        <v>75</v>
      </c>
      <c r="AB330" s="27">
        <v>0</v>
      </c>
    </row>
    <row r="331" ht="15.35" customHeight="1">
      <c r="A331" s="27">
        <v>821</v>
      </c>
      <c r="B331" t="s" s="26">
        <v>2119</v>
      </c>
      <c r="C331" t="s" s="26">
        <v>2130</v>
      </c>
      <c r="D331" t="s" s="26">
        <v>2105</v>
      </c>
      <c r="E331" t="s" s="26">
        <v>63</v>
      </c>
      <c r="F331" t="s" s="26">
        <v>64</v>
      </c>
      <c r="G331" t="s" s="26">
        <v>2879</v>
      </c>
      <c r="H331" s="28">
        <v>42262.202800925923</v>
      </c>
      <c r="I331" s="29"/>
      <c r="J331" t="s" s="26">
        <v>67</v>
      </c>
      <c r="K331" s="29"/>
      <c r="L331" s="29"/>
      <c r="M331" s="29"/>
      <c r="N331" t="s" s="26">
        <v>2164</v>
      </c>
      <c r="O331" s="29"/>
      <c r="P331" s="29"/>
      <c r="Q331" s="27">
        <v>4</v>
      </c>
      <c r="R331" s="28">
        <v>42129.705844907410</v>
      </c>
      <c r="S331" t="s" s="26">
        <v>123</v>
      </c>
      <c r="T331" s="29"/>
      <c r="U331" t="s" s="26">
        <v>865</v>
      </c>
      <c r="V331" t="s" s="26">
        <v>2152</v>
      </c>
      <c r="W331" t="s" s="26">
        <v>151</v>
      </c>
      <c r="X331" t="s" s="26">
        <v>287</v>
      </c>
      <c r="Y331" t="s" s="26">
        <v>2879</v>
      </c>
      <c r="Z331" s="29"/>
      <c r="AA331" t="s" s="26">
        <v>75</v>
      </c>
      <c r="AB331" s="27">
        <v>0</v>
      </c>
    </row>
    <row r="332" ht="15.35" customHeight="1">
      <c r="A332" s="27">
        <v>831</v>
      </c>
      <c r="B332" t="s" s="26">
        <v>2119</v>
      </c>
      <c r="C332" t="s" s="26">
        <v>2130</v>
      </c>
      <c r="D332" t="s" s="26">
        <v>2175</v>
      </c>
      <c r="E332" t="s" s="26">
        <v>63</v>
      </c>
      <c r="F332" t="s" s="26">
        <v>152</v>
      </c>
      <c r="G332" t="s" s="26">
        <v>3025</v>
      </c>
      <c r="H332" s="28">
        <v>42263.779479166667</v>
      </c>
      <c r="I332" s="29"/>
      <c r="J332" t="s" s="26">
        <v>2177</v>
      </c>
      <c r="K332" s="29"/>
      <c r="L332" s="29"/>
      <c r="M332" s="29"/>
      <c r="N332" t="s" s="26">
        <v>103</v>
      </c>
      <c r="O332" s="29"/>
      <c r="P332" s="29"/>
      <c r="Q332" s="27">
        <v>11</v>
      </c>
      <c r="R332" s="28">
        <v>42140.313888888886</v>
      </c>
      <c r="S332" t="s" s="26">
        <v>123</v>
      </c>
      <c r="T332" s="29"/>
      <c r="U332" t="s" s="26">
        <v>1172</v>
      </c>
      <c r="V332" t="s" s="26">
        <v>2152</v>
      </c>
      <c r="W332" t="s" s="26">
        <v>151</v>
      </c>
      <c r="X332" t="s" s="26">
        <v>163</v>
      </c>
      <c r="Y332" t="s" s="26">
        <v>3025</v>
      </c>
      <c r="Z332" s="29"/>
      <c r="AA332" t="s" s="26">
        <v>75</v>
      </c>
      <c r="AB332" s="27">
        <v>0</v>
      </c>
    </row>
    <row r="333" ht="15.35" customHeight="1">
      <c r="A333" s="27">
        <v>864</v>
      </c>
      <c r="B333" t="s" s="26">
        <v>2119</v>
      </c>
      <c r="C333" t="s" s="26">
        <v>2130</v>
      </c>
      <c r="D333" t="s" s="26">
        <v>2175</v>
      </c>
      <c r="E333" t="s" s="26">
        <v>63</v>
      </c>
      <c r="F333" t="s" s="26">
        <v>64</v>
      </c>
      <c r="G333" t="s" s="26">
        <v>3192</v>
      </c>
      <c r="H333" s="28">
        <v>42267.636192129627</v>
      </c>
      <c r="I333" s="29"/>
      <c r="J333" t="s" s="26">
        <v>2177</v>
      </c>
      <c r="K333" s="29"/>
      <c r="L333" s="29"/>
      <c r="M333" s="29"/>
      <c r="N333" t="s" s="26">
        <v>2164</v>
      </c>
      <c r="O333" s="29"/>
      <c r="P333" s="29"/>
      <c r="Q333" s="27">
        <v>2</v>
      </c>
      <c r="R333" s="28">
        <v>42265.733113425929</v>
      </c>
      <c r="S333" t="s" s="26">
        <v>123</v>
      </c>
      <c r="T333" s="29"/>
      <c r="U333" t="s" s="26">
        <v>1172</v>
      </c>
      <c r="V333" t="s" s="26">
        <v>3193</v>
      </c>
      <c r="W333" t="s" s="26">
        <v>3194</v>
      </c>
      <c r="X333" t="s" s="26">
        <v>163</v>
      </c>
      <c r="Y333" t="s" s="26">
        <v>3192</v>
      </c>
      <c r="Z333" s="29"/>
      <c r="AA333" t="s" s="26">
        <v>75</v>
      </c>
      <c r="AB333" s="27">
        <v>0</v>
      </c>
    </row>
    <row r="334" ht="15.35" customHeight="1">
      <c r="A334" s="27">
        <v>860</v>
      </c>
      <c r="B334" t="s" s="26">
        <v>2119</v>
      </c>
      <c r="C334" t="s" s="26">
        <v>2130</v>
      </c>
      <c r="D334" t="s" s="26">
        <v>2175</v>
      </c>
      <c r="E334" t="s" s="26">
        <v>63</v>
      </c>
      <c r="F334" t="s" s="26">
        <v>64</v>
      </c>
      <c r="G334" t="s" s="26">
        <v>3160</v>
      </c>
      <c r="H334" s="28">
        <v>42273.743738425925</v>
      </c>
      <c r="I334" s="29"/>
      <c r="J334" t="s" s="26">
        <v>2177</v>
      </c>
      <c r="K334" s="29"/>
      <c r="L334" s="29"/>
      <c r="M334" s="29"/>
      <c r="N334" t="s" s="26">
        <v>2164</v>
      </c>
      <c r="O334" s="29"/>
      <c r="P334" s="29"/>
      <c r="Q334" s="27">
        <v>5</v>
      </c>
      <c r="R334" s="28">
        <v>42246.373865740738</v>
      </c>
      <c r="S334" t="s" s="26">
        <v>123</v>
      </c>
      <c r="T334" s="29"/>
      <c r="U334" t="s" s="26">
        <v>1172</v>
      </c>
      <c r="V334" t="s" s="26">
        <v>2152</v>
      </c>
      <c r="W334" t="s" s="26">
        <v>151</v>
      </c>
      <c r="X334" t="s" s="26">
        <v>163</v>
      </c>
      <c r="Y334" t="s" s="26">
        <v>3160</v>
      </c>
      <c r="Z334" s="29"/>
      <c r="AA334" t="s" s="26">
        <v>75</v>
      </c>
      <c r="AB334" s="27">
        <v>0</v>
      </c>
    </row>
    <row r="335" ht="15.35" customHeight="1">
      <c r="A335" s="27">
        <v>852</v>
      </c>
      <c r="B335" t="s" s="26">
        <v>2119</v>
      </c>
      <c r="C335" t="s" s="26">
        <v>2130</v>
      </c>
      <c r="D335" t="s" s="26">
        <v>2175</v>
      </c>
      <c r="E335" t="s" s="26">
        <v>63</v>
      </c>
      <c r="F335" t="s" s="26">
        <v>64</v>
      </c>
      <c r="G335" t="s" s="26">
        <v>3062</v>
      </c>
      <c r="H335" s="28">
        <v>42273.747430555559</v>
      </c>
      <c r="I335" s="29"/>
      <c r="J335" t="s" s="26">
        <v>2177</v>
      </c>
      <c r="K335" s="29"/>
      <c r="L335" s="29"/>
      <c r="M335" s="27">
        <v>853</v>
      </c>
      <c r="N335" t="s" s="26">
        <v>103</v>
      </c>
      <c r="O335" s="29"/>
      <c r="P335" s="29"/>
      <c r="Q335" s="27">
        <v>31</v>
      </c>
      <c r="R335" s="28">
        <v>42232.660474537035</v>
      </c>
      <c r="S335" t="s" s="26">
        <v>123</v>
      </c>
      <c r="T335" s="29"/>
      <c r="U335" t="s" s="26">
        <v>1172</v>
      </c>
      <c r="V335" t="s" s="26">
        <v>2132</v>
      </c>
      <c r="W335" t="s" s="26">
        <v>928</v>
      </c>
      <c r="X335" t="s" s="26">
        <v>163</v>
      </c>
      <c r="Y335" t="s" s="26">
        <v>3062</v>
      </c>
      <c r="Z335" s="29"/>
      <c r="AA335" t="s" s="26">
        <v>75</v>
      </c>
      <c r="AB335" s="27">
        <v>0</v>
      </c>
    </row>
    <row r="336" ht="15.35" customHeight="1">
      <c r="A336" s="27">
        <v>817</v>
      </c>
      <c r="B336" t="s" s="26">
        <v>2119</v>
      </c>
      <c r="C336" t="s" s="26">
        <v>2130</v>
      </c>
      <c r="D336" t="s" s="26">
        <v>2105</v>
      </c>
      <c r="E336" t="s" s="26">
        <v>63</v>
      </c>
      <c r="F336" t="s" s="26">
        <v>64</v>
      </c>
      <c r="G336" t="s" s="26">
        <v>2430</v>
      </c>
      <c r="H336" s="28">
        <v>42273.753159722219</v>
      </c>
      <c r="I336" s="29"/>
      <c r="J336" t="s" s="26">
        <v>67</v>
      </c>
      <c r="K336" s="29"/>
      <c r="L336" s="29"/>
      <c r="M336" s="29"/>
      <c r="N336" t="s" s="26">
        <v>2164</v>
      </c>
      <c r="O336" s="29"/>
      <c r="P336" s="29"/>
      <c r="Q336" s="27">
        <v>8</v>
      </c>
      <c r="R336" s="28">
        <v>42129.442291666666</v>
      </c>
      <c r="S336" t="s" s="26">
        <v>123</v>
      </c>
      <c r="T336" s="29"/>
      <c r="U336" t="s" s="26">
        <v>443</v>
      </c>
      <c r="V336" t="s" s="26">
        <v>2424</v>
      </c>
      <c r="W336" t="s" s="26">
        <v>151</v>
      </c>
      <c r="X336" t="s" s="26">
        <v>126</v>
      </c>
      <c r="Y336" t="s" s="26">
        <v>2430</v>
      </c>
      <c r="Z336" s="29"/>
      <c r="AA336" t="s" s="26">
        <v>75</v>
      </c>
      <c r="AB336" s="27">
        <v>0</v>
      </c>
    </row>
    <row r="337" ht="15.35" customHeight="1">
      <c r="A337" s="27">
        <v>866</v>
      </c>
      <c r="B337" t="s" s="26">
        <v>2119</v>
      </c>
      <c r="C337" t="s" s="26">
        <v>2130</v>
      </c>
      <c r="D337" t="s" s="26">
        <v>2175</v>
      </c>
      <c r="E337" t="s" s="26">
        <v>63</v>
      </c>
      <c r="F337" t="s" s="26">
        <v>130</v>
      </c>
      <c r="G337" t="s" s="26">
        <v>2970</v>
      </c>
      <c r="H337" s="28">
        <v>42274.430995370371</v>
      </c>
      <c r="I337" s="29"/>
      <c r="J337" t="s" s="26">
        <v>2177</v>
      </c>
      <c r="K337" s="29"/>
      <c r="L337" s="29"/>
      <c r="M337" s="29"/>
      <c r="N337" t="s" s="26">
        <v>103</v>
      </c>
      <c r="O337" s="29"/>
      <c r="P337" s="29"/>
      <c r="Q337" s="27">
        <v>2</v>
      </c>
      <c r="R337" s="28">
        <v>42273.866828703707</v>
      </c>
      <c r="S337" t="s" s="26">
        <v>123</v>
      </c>
      <c r="T337" s="29"/>
      <c r="U337" t="s" s="26">
        <v>1172</v>
      </c>
      <c r="V337" t="s" s="26">
        <v>2545</v>
      </c>
      <c r="W337" t="s" s="26">
        <v>2546</v>
      </c>
      <c r="X337" t="s" s="26">
        <v>163</v>
      </c>
      <c r="Y337" t="s" s="26">
        <v>2970</v>
      </c>
      <c r="Z337" s="29"/>
      <c r="AA337" t="s" s="26">
        <v>75</v>
      </c>
      <c r="AB337" s="27">
        <v>0</v>
      </c>
    </row>
    <row r="338" ht="15.35" customHeight="1">
      <c r="A338" s="27">
        <v>867</v>
      </c>
      <c r="B338" t="s" s="26">
        <v>2119</v>
      </c>
      <c r="C338" t="s" s="26">
        <v>2130</v>
      </c>
      <c r="D338" t="s" s="26">
        <v>2175</v>
      </c>
      <c r="E338" t="s" s="26">
        <v>63</v>
      </c>
      <c r="F338" t="s" s="26">
        <v>64</v>
      </c>
      <c r="G338" t="s" s="26">
        <v>2986</v>
      </c>
      <c r="H338" s="28">
        <v>42284.471284722225</v>
      </c>
      <c r="I338" s="29"/>
      <c r="J338" t="s" s="26">
        <v>2177</v>
      </c>
      <c r="K338" s="29"/>
      <c r="L338" s="29"/>
      <c r="M338" s="29"/>
      <c r="N338" t="s" s="26">
        <v>103</v>
      </c>
      <c r="O338" s="29"/>
      <c r="P338" s="29"/>
      <c r="Q338" s="27">
        <v>2</v>
      </c>
      <c r="R338" s="28">
        <v>42283.524814814817</v>
      </c>
      <c r="S338" t="s" s="26">
        <v>123</v>
      </c>
      <c r="T338" s="29"/>
      <c r="U338" t="s" s="26">
        <v>1172</v>
      </c>
      <c r="V338" t="s" s="26">
        <v>2132</v>
      </c>
      <c r="W338" t="s" s="26">
        <v>928</v>
      </c>
      <c r="X338" t="s" s="26">
        <v>163</v>
      </c>
      <c r="Y338" t="s" s="26">
        <v>2986</v>
      </c>
      <c r="Z338" s="29"/>
      <c r="AA338" t="s" s="26">
        <v>75</v>
      </c>
      <c r="AB338" s="27">
        <v>0</v>
      </c>
    </row>
    <row r="339" ht="15.35" customHeight="1">
      <c r="A339" s="7"/>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9"/>
    </row>
    <row r="340" ht="15.35" customHeight="1">
      <c r="A340" s="10"/>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2"/>
    </row>
    <row r="341" ht="15.35" customHeight="1">
      <c r="A341" s="10"/>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2"/>
    </row>
    <row r="342" ht="15.35" customHeight="1">
      <c r="A342" s="10"/>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2"/>
    </row>
    <row r="343" ht="15.35" customHeight="1">
      <c r="A343" s="10"/>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2"/>
    </row>
    <row r="344" ht="15.35" customHeight="1">
      <c r="A344" s="10"/>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2"/>
    </row>
    <row r="345" ht="15.35" customHeight="1">
      <c r="A345" s="10"/>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2"/>
    </row>
    <row r="346" ht="15.35" customHeight="1">
      <c r="A346" s="10"/>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2"/>
    </row>
    <row r="347" ht="15.35" customHeight="1">
      <c r="A347" s="10"/>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2"/>
    </row>
    <row r="348" ht="15.35" customHeight="1">
      <c r="A348" s="10"/>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2"/>
    </row>
    <row r="349" ht="15.35" customHeight="1">
      <c r="A349" s="10"/>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2"/>
    </row>
    <row r="350" ht="15.35" customHeight="1">
      <c r="A350" s="10"/>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2"/>
    </row>
    <row r="351" ht="15.35" customHeight="1">
      <c r="A351" s="10"/>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2"/>
    </row>
    <row r="352" ht="15.35" customHeight="1">
      <c r="A352" s="10"/>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2"/>
    </row>
    <row r="353" ht="15.35" customHeight="1">
      <c r="A353" s="10"/>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2"/>
    </row>
    <row r="354" ht="15.35" customHeight="1">
      <c r="A354" s="10"/>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2"/>
    </row>
    <row r="355" ht="15.35" customHeight="1">
      <c r="A355" s="10"/>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2"/>
    </row>
    <row r="356" ht="15.35" customHeight="1">
      <c r="A356" s="10"/>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2"/>
    </row>
    <row r="357" ht="15.35" customHeight="1">
      <c r="A357" s="10"/>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2"/>
    </row>
    <row r="358" ht="15.35" customHeight="1">
      <c r="A358" s="10"/>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2"/>
    </row>
    <row r="359" ht="15.35" customHeight="1">
      <c r="A359" s="10"/>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2"/>
    </row>
    <row r="360" ht="15.35" customHeight="1">
      <c r="A360" s="10"/>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2"/>
    </row>
    <row r="361" ht="15.35" customHeight="1">
      <c r="A361" s="10"/>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2"/>
    </row>
    <row r="362" ht="15.35" customHeight="1">
      <c r="A362" s="10"/>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2"/>
    </row>
    <row r="363" ht="15.35" customHeight="1">
      <c r="A363" s="10"/>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2"/>
    </row>
    <row r="364" ht="15.35" customHeight="1">
      <c r="A364" s="10"/>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2"/>
    </row>
    <row r="365" ht="15.35" customHeight="1">
      <c r="A365" s="10"/>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2"/>
    </row>
    <row r="366" ht="15.35" customHeight="1">
      <c r="A366" s="10"/>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2"/>
    </row>
    <row r="367" ht="15.35" customHeight="1">
      <c r="A367" s="10"/>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2"/>
    </row>
    <row r="368" ht="15.35" customHeight="1">
      <c r="A368" s="10"/>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2"/>
    </row>
    <row r="369" ht="15.35" customHeight="1">
      <c r="A369" s="10"/>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2"/>
    </row>
    <row r="370" ht="15.35" customHeight="1">
      <c r="A370" s="10"/>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2"/>
    </row>
    <row r="371" ht="15.35" customHeight="1">
      <c r="A371" s="10"/>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2"/>
    </row>
    <row r="372" ht="15.35" customHeight="1">
      <c r="A372" s="10"/>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2"/>
    </row>
    <row r="373" ht="15.35" customHeight="1">
      <c r="A373" s="10"/>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2"/>
    </row>
    <row r="374" ht="15.35" customHeight="1">
      <c r="A374" s="10"/>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2"/>
    </row>
    <row r="375" ht="15.35" customHeight="1">
      <c r="A375" s="10"/>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2"/>
    </row>
    <row r="376" ht="15.35" customHeight="1">
      <c r="A376" s="10"/>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2"/>
    </row>
    <row r="377" ht="15.35" customHeight="1">
      <c r="A377" s="10"/>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2"/>
    </row>
    <row r="378" ht="15.35" customHeight="1">
      <c r="A378" s="10"/>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2"/>
    </row>
    <row r="379" ht="15.35" customHeight="1">
      <c r="A379" s="10"/>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2"/>
    </row>
    <row r="380" ht="15.35" customHeight="1">
      <c r="A380" s="10"/>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2"/>
    </row>
    <row r="381" ht="15.35" customHeight="1">
      <c r="A381" s="10"/>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2"/>
    </row>
    <row r="382" ht="15.35" customHeight="1">
      <c r="A382" s="10"/>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2"/>
    </row>
    <row r="383" ht="15.35" customHeight="1">
      <c r="A383" s="10"/>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2"/>
    </row>
    <row r="384" ht="15.35" customHeight="1">
      <c r="A384" s="10"/>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2"/>
    </row>
    <row r="385" ht="15.35" customHeight="1">
      <c r="A385" s="10"/>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2"/>
    </row>
    <row r="386" ht="15.35" customHeight="1">
      <c r="A386" s="10"/>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2"/>
    </row>
    <row r="387" ht="15.35" customHeight="1">
      <c r="A387" s="10"/>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2"/>
    </row>
    <row r="388" ht="15.35" customHeight="1">
      <c r="A388" s="10"/>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2"/>
    </row>
    <row r="389" ht="15.35" customHeight="1">
      <c r="A389" s="10"/>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2"/>
    </row>
    <row r="390" ht="15.35" customHeight="1">
      <c r="A390" s="10"/>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2"/>
    </row>
    <row r="391" ht="15.35" customHeight="1">
      <c r="A391" s="10"/>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2"/>
    </row>
    <row r="392" ht="15.35" customHeight="1">
      <c r="A392" s="10"/>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2"/>
    </row>
    <row r="393" ht="15.35" customHeight="1">
      <c r="A393" s="10"/>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2"/>
    </row>
    <row r="394" ht="15.35" customHeight="1">
      <c r="A394" s="10"/>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2"/>
    </row>
    <row r="395" ht="15.35" customHeight="1">
      <c r="A395" s="10"/>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2"/>
    </row>
    <row r="396" ht="15.35" customHeight="1">
      <c r="A396" s="10"/>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2"/>
    </row>
    <row r="397" ht="15.35" customHeight="1">
      <c r="A397" s="10"/>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2"/>
    </row>
    <row r="398" ht="15.35" customHeight="1">
      <c r="A398" s="10"/>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2"/>
    </row>
    <row r="399" ht="15.35" customHeight="1">
      <c r="A399" s="10"/>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2"/>
    </row>
    <row r="400" ht="15.35" customHeight="1">
      <c r="A400" s="10"/>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2"/>
    </row>
    <row r="401" ht="15.35" customHeight="1">
      <c r="A401" s="10"/>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2"/>
    </row>
    <row r="402" ht="15.35" customHeight="1">
      <c r="A402" s="10"/>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2"/>
    </row>
    <row r="403" ht="15.35" customHeight="1">
      <c r="A403" s="10"/>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2"/>
    </row>
    <row r="404" ht="15.35" customHeight="1">
      <c r="A404" s="10"/>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2"/>
    </row>
    <row r="405" ht="15.35" customHeight="1">
      <c r="A405" s="10"/>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2"/>
    </row>
    <row r="406" ht="15.35" customHeight="1">
      <c r="A406" s="10"/>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2"/>
    </row>
    <row r="407" ht="15.35" customHeight="1">
      <c r="A407" s="10"/>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2"/>
    </row>
    <row r="408" ht="15.35" customHeight="1">
      <c r="A408" s="10"/>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2"/>
    </row>
    <row r="409" ht="15.35" customHeight="1">
      <c r="A409" s="10"/>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2"/>
    </row>
    <row r="410" ht="15.35" customHeight="1">
      <c r="A410" s="10"/>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2"/>
    </row>
    <row r="411" ht="15.35" customHeight="1">
      <c r="A411" s="10"/>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2"/>
    </row>
    <row r="412" ht="15.35" customHeight="1">
      <c r="A412" s="10"/>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2"/>
    </row>
    <row r="413" ht="15.35" customHeight="1">
      <c r="A413" s="10"/>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2"/>
    </row>
    <row r="414" ht="15.35" customHeight="1">
      <c r="A414" s="10"/>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2"/>
    </row>
    <row r="415" ht="15.35" customHeight="1">
      <c r="A415" s="10"/>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2"/>
    </row>
    <row r="416" ht="15.35" customHeight="1">
      <c r="A416" s="10"/>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2"/>
    </row>
    <row r="417" ht="15.35" customHeight="1">
      <c r="A417" s="10"/>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2"/>
    </row>
    <row r="418" ht="15.35" customHeight="1">
      <c r="A418" s="10"/>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2"/>
    </row>
    <row r="419" ht="15.35" customHeight="1">
      <c r="A419" s="10"/>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2"/>
    </row>
    <row r="420" ht="15.35" customHeight="1">
      <c r="A420" s="10"/>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2"/>
    </row>
    <row r="421" ht="15.35" customHeight="1">
      <c r="A421" s="10"/>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2"/>
    </row>
    <row r="422" ht="15.35" customHeight="1">
      <c r="A422" s="10"/>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2"/>
    </row>
    <row r="423" ht="15.35" customHeight="1">
      <c r="A423" s="10"/>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2"/>
    </row>
    <row r="424" ht="15.35" customHeight="1">
      <c r="A424" s="10"/>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2"/>
    </row>
    <row r="425" ht="15.35" customHeight="1">
      <c r="A425" s="10"/>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2"/>
    </row>
    <row r="426" ht="15.35" customHeight="1">
      <c r="A426" s="10"/>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2"/>
    </row>
    <row r="427" ht="15.35" customHeight="1">
      <c r="A427" s="10"/>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2"/>
    </row>
    <row r="428" ht="15.35" customHeight="1">
      <c r="A428" s="10"/>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2"/>
    </row>
    <row r="429" ht="15.35" customHeight="1">
      <c r="A429" s="10"/>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2"/>
    </row>
    <row r="430" ht="15.35" customHeight="1">
      <c r="A430" s="10"/>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2"/>
    </row>
    <row r="431" ht="15.35" customHeight="1">
      <c r="A431" s="10"/>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2"/>
    </row>
    <row r="432" ht="15.35" customHeight="1">
      <c r="A432" s="10"/>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2"/>
    </row>
    <row r="433" ht="15.35" customHeight="1">
      <c r="A433" s="10"/>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2"/>
    </row>
    <row r="434" ht="15.35" customHeight="1">
      <c r="A434" s="10"/>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2"/>
    </row>
    <row r="435" ht="15.35" customHeight="1">
      <c r="A435" s="10"/>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2"/>
    </row>
    <row r="436" ht="15.35" customHeight="1">
      <c r="A436" s="10"/>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2"/>
    </row>
    <row r="437" ht="15.35" customHeight="1">
      <c r="A437" s="10"/>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2"/>
    </row>
    <row r="438" ht="15.35" customHeight="1">
      <c r="A438" s="10"/>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2"/>
    </row>
    <row r="439" ht="15.35" customHeight="1">
      <c r="A439" s="10"/>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2"/>
    </row>
    <row r="440" ht="15.35" customHeight="1">
      <c r="A440" s="10"/>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2"/>
    </row>
    <row r="441" ht="15.35" customHeight="1">
      <c r="A441" s="10"/>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2"/>
    </row>
    <row r="442" ht="15.35" customHeight="1">
      <c r="A442" s="10"/>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2"/>
    </row>
    <row r="443" ht="15.35" customHeight="1">
      <c r="A443" s="10"/>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2"/>
    </row>
    <row r="444" ht="15.35" customHeight="1">
      <c r="A444" s="10"/>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2"/>
    </row>
    <row r="445" ht="15.35" customHeight="1">
      <c r="A445" s="10"/>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2"/>
    </row>
    <row r="446" ht="15.35" customHeight="1">
      <c r="A446" s="10"/>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2"/>
    </row>
    <row r="447" ht="15.35" customHeight="1">
      <c r="A447" s="10"/>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2"/>
    </row>
    <row r="448" ht="15.35" customHeight="1">
      <c r="A448" s="10"/>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2"/>
    </row>
    <row r="449" ht="15.35" customHeight="1">
      <c r="A449" s="10"/>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2"/>
    </row>
    <row r="450" ht="15.35" customHeight="1">
      <c r="A450" s="10"/>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2"/>
    </row>
    <row r="451" ht="15.35" customHeight="1">
      <c r="A451" s="10"/>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2"/>
    </row>
    <row r="452" ht="15.35" customHeight="1">
      <c r="A452" s="10"/>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2"/>
    </row>
    <row r="453" ht="15.35" customHeight="1">
      <c r="A453" s="10"/>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2"/>
    </row>
    <row r="454" ht="15.35" customHeight="1">
      <c r="A454" s="10"/>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2"/>
    </row>
    <row r="455" ht="15.35" customHeight="1">
      <c r="A455" s="10"/>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2"/>
    </row>
    <row r="456" ht="15.35" customHeight="1">
      <c r="A456" s="10"/>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2"/>
    </row>
    <row r="457" ht="15.35" customHeight="1">
      <c r="A457" s="10"/>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2"/>
    </row>
    <row r="458" ht="15.35" customHeight="1">
      <c r="A458" s="10"/>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2"/>
    </row>
    <row r="459" ht="15.35" customHeight="1">
      <c r="A459" s="10"/>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2"/>
    </row>
    <row r="460" ht="15.35" customHeight="1">
      <c r="A460" s="10"/>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2"/>
    </row>
    <row r="461" ht="15.35" customHeight="1">
      <c r="A461" s="10"/>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2"/>
    </row>
    <row r="462" ht="15.35" customHeight="1">
      <c r="A462" s="10"/>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2"/>
    </row>
    <row r="463" ht="15.35" customHeight="1">
      <c r="A463" s="10"/>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2"/>
    </row>
    <row r="464" ht="15.35" customHeight="1">
      <c r="A464" s="10"/>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2"/>
    </row>
    <row r="465" ht="15.35" customHeight="1">
      <c r="A465" s="10"/>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2"/>
    </row>
    <row r="466" ht="15.35" customHeight="1">
      <c r="A466" s="10"/>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2"/>
    </row>
    <row r="467" ht="15.35" customHeight="1">
      <c r="A467" s="10"/>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2"/>
    </row>
    <row r="468" ht="15.35" customHeight="1">
      <c r="A468" s="10"/>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2"/>
    </row>
    <row r="469" ht="15.35" customHeight="1">
      <c r="A469" s="10"/>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2"/>
    </row>
    <row r="470" ht="15.35" customHeight="1">
      <c r="A470" s="10"/>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2"/>
    </row>
    <row r="471" ht="15.35" customHeight="1">
      <c r="A471" s="10"/>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2"/>
    </row>
    <row r="472" ht="15.35" customHeight="1">
      <c r="A472" s="10"/>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2"/>
    </row>
    <row r="473" ht="15.35" customHeight="1">
      <c r="A473" s="10"/>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2"/>
    </row>
    <row r="474" ht="15.35" customHeight="1">
      <c r="A474" s="10"/>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2"/>
    </row>
    <row r="475" ht="15.35" customHeight="1">
      <c r="A475" s="10"/>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2"/>
    </row>
    <row r="476" ht="15.35" customHeight="1">
      <c r="A476" s="10"/>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2"/>
    </row>
    <row r="477" ht="15.35" customHeight="1">
      <c r="A477" s="10"/>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2"/>
    </row>
    <row r="478" ht="15.35" customHeight="1">
      <c r="A478" s="10"/>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2"/>
    </row>
    <row r="479" ht="15.35" customHeight="1">
      <c r="A479" s="10"/>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2"/>
    </row>
    <row r="480" ht="15.35" customHeight="1">
      <c r="A480" s="10"/>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2"/>
    </row>
    <row r="481" ht="15.35" customHeight="1">
      <c r="A481" s="10"/>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2"/>
    </row>
    <row r="482" ht="15.35" customHeight="1">
      <c r="A482" s="10"/>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2"/>
    </row>
    <row r="483" ht="15.35" customHeight="1">
      <c r="A483" s="10"/>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2"/>
    </row>
    <row r="484" ht="15.35" customHeight="1">
      <c r="A484" s="10"/>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2"/>
    </row>
    <row r="485" ht="15.35" customHeight="1">
      <c r="A485" s="10"/>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2"/>
    </row>
    <row r="486" ht="15.35" customHeight="1">
      <c r="A486" s="10"/>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2"/>
    </row>
    <row r="487" ht="15.35" customHeight="1">
      <c r="A487" s="10"/>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2"/>
    </row>
    <row r="488" ht="15.35" customHeight="1">
      <c r="A488" s="10"/>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2"/>
    </row>
    <row r="489" ht="15.35" customHeight="1">
      <c r="A489" s="10"/>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2"/>
    </row>
    <row r="490" ht="15.35" customHeight="1">
      <c r="A490" s="10"/>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2"/>
    </row>
    <row r="491" ht="15.35" customHeight="1">
      <c r="A491" s="10"/>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2"/>
    </row>
    <row r="492" ht="15.35" customHeight="1">
      <c r="A492" s="10"/>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2"/>
    </row>
    <row r="493" ht="15.35" customHeight="1">
      <c r="A493" s="10"/>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2"/>
    </row>
    <row r="494" ht="15.35" customHeight="1">
      <c r="A494" s="10"/>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2"/>
    </row>
    <row r="495" ht="15.35" customHeight="1">
      <c r="A495" s="10"/>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2"/>
    </row>
    <row r="496" ht="15.35" customHeight="1">
      <c r="A496" s="10"/>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2"/>
    </row>
    <row r="497" ht="15.35" customHeight="1">
      <c r="A497" s="10"/>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2"/>
    </row>
    <row r="498" ht="15.35" customHeight="1">
      <c r="A498" s="10"/>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2"/>
    </row>
    <row r="499" ht="15.35" customHeight="1">
      <c r="A499" s="10"/>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2"/>
    </row>
    <row r="500" ht="15.35" customHeight="1">
      <c r="A500" s="10"/>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2"/>
    </row>
    <row r="501" ht="15.35" customHeight="1">
      <c r="A501" s="10"/>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2"/>
    </row>
    <row r="502" ht="15.35" customHeight="1">
      <c r="A502" s="10"/>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2"/>
    </row>
    <row r="503" ht="15.35" customHeight="1">
      <c r="A503" s="10"/>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2"/>
    </row>
    <row r="504" ht="15.35" customHeight="1">
      <c r="A504" s="10"/>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2"/>
    </row>
    <row r="505" ht="15.35" customHeight="1">
      <c r="A505" s="10"/>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2"/>
    </row>
    <row r="506" ht="15.35" customHeight="1">
      <c r="A506" s="10"/>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2"/>
    </row>
    <row r="507" ht="15.35" customHeight="1">
      <c r="A507" s="10"/>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2"/>
    </row>
    <row r="508" ht="15.35" customHeight="1">
      <c r="A508" s="10"/>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2"/>
    </row>
    <row r="509" ht="15.35" customHeight="1">
      <c r="A509" s="10"/>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2"/>
    </row>
    <row r="510" ht="15.35" customHeight="1">
      <c r="A510" s="10"/>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2"/>
    </row>
    <row r="511" ht="15.35" customHeight="1">
      <c r="A511" s="10"/>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2"/>
    </row>
    <row r="512" ht="15.35" customHeight="1">
      <c r="A512" s="10"/>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2"/>
    </row>
    <row r="513" ht="15.35" customHeight="1">
      <c r="A513" s="10"/>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2"/>
    </row>
    <row r="514" ht="15.35" customHeight="1">
      <c r="A514" s="10"/>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2"/>
    </row>
    <row r="515" ht="15.35" customHeight="1">
      <c r="A515" s="10"/>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2"/>
    </row>
    <row r="516" ht="15.35" customHeight="1">
      <c r="A516" s="10"/>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2"/>
    </row>
    <row r="517" ht="15.35" customHeight="1">
      <c r="A517" s="10"/>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2"/>
    </row>
    <row r="518" ht="15.35" customHeight="1">
      <c r="A518" s="10"/>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2"/>
    </row>
    <row r="519" ht="15.35" customHeight="1">
      <c r="A519" s="10"/>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2"/>
    </row>
    <row r="520" ht="15.35" customHeight="1">
      <c r="A520" s="10"/>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2"/>
    </row>
    <row r="521" ht="15.35" customHeight="1">
      <c r="A521" s="10"/>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2"/>
    </row>
    <row r="522" ht="15.35" customHeight="1">
      <c r="A522" s="10"/>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2"/>
    </row>
    <row r="523" ht="15.35" customHeight="1">
      <c r="A523" s="10"/>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2"/>
    </row>
    <row r="524" ht="15.35" customHeight="1">
      <c r="A524" s="10"/>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2"/>
    </row>
    <row r="525" ht="15.35" customHeight="1">
      <c r="A525" s="10"/>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2"/>
    </row>
    <row r="526" ht="15.35" customHeight="1">
      <c r="A526" s="10"/>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2"/>
    </row>
    <row r="527" ht="15.35" customHeight="1">
      <c r="A527" s="10"/>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2"/>
    </row>
    <row r="528" ht="15.35" customHeight="1">
      <c r="A528" s="10"/>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2"/>
    </row>
    <row r="529" ht="15.35" customHeight="1">
      <c r="A529" s="10"/>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2"/>
    </row>
    <row r="530" ht="15.35" customHeight="1">
      <c r="A530" s="10"/>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2"/>
    </row>
    <row r="531" ht="15.35" customHeight="1">
      <c r="A531" s="10"/>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2"/>
    </row>
    <row r="532" ht="15.35" customHeight="1">
      <c r="A532" s="10"/>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2"/>
    </row>
    <row r="533" ht="15.35" customHeight="1">
      <c r="A533" s="10"/>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2"/>
    </row>
    <row r="534" ht="15.35" customHeight="1">
      <c r="A534" s="10"/>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2"/>
    </row>
    <row r="535" ht="15.35" customHeight="1">
      <c r="A535" s="10"/>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2"/>
    </row>
    <row r="536" ht="15.35" customHeight="1">
      <c r="A536" s="10"/>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2"/>
    </row>
    <row r="537" ht="15.35" customHeight="1">
      <c r="A537" s="10"/>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2"/>
    </row>
    <row r="538" ht="15.35" customHeight="1">
      <c r="A538" s="10"/>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2"/>
    </row>
    <row r="539" ht="15.35" customHeight="1">
      <c r="A539" s="10"/>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2"/>
    </row>
    <row r="540" ht="15.35" customHeight="1">
      <c r="A540" s="10"/>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2"/>
    </row>
    <row r="541" ht="15.35" customHeight="1">
      <c r="A541" s="10"/>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2"/>
    </row>
    <row r="542" ht="15.35" customHeight="1">
      <c r="A542" s="10"/>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2"/>
    </row>
    <row r="543" ht="15.35" customHeight="1">
      <c r="A543" s="10"/>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2"/>
    </row>
    <row r="544" ht="15.35" customHeight="1">
      <c r="A544" s="10"/>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2"/>
    </row>
    <row r="545" ht="15.35" customHeight="1">
      <c r="A545" s="10"/>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2"/>
    </row>
    <row r="546" ht="15.35" customHeight="1">
      <c r="A546" s="10"/>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2"/>
    </row>
    <row r="547" ht="15.35" customHeight="1">
      <c r="A547" s="10"/>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2"/>
    </row>
    <row r="548" ht="15.35" customHeight="1">
      <c r="A548" s="10"/>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2"/>
    </row>
    <row r="549" ht="15.35" customHeight="1">
      <c r="A549" s="10"/>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2"/>
    </row>
    <row r="550" ht="15.35" customHeight="1">
      <c r="A550" s="10"/>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2"/>
    </row>
    <row r="551" ht="15.35" customHeight="1">
      <c r="A551" s="10"/>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2"/>
    </row>
    <row r="552" ht="15.35" customHeight="1">
      <c r="A552" s="10"/>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2"/>
    </row>
    <row r="553" ht="15.35" customHeight="1">
      <c r="A553" s="10"/>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2"/>
    </row>
    <row r="554" ht="15.35" customHeight="1">
      <c r="A554" s="10"/>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2"/>
    </row>
    <row r="555" ht="15.35" customHeight="1">
      <c r="A555" s="10"/>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2"/>
    </row>
    <row r="556" ht="15.35" customHeight="1">
      <c r="A556" s="10"/>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2"/>
    </row>
    <row r="557" ht="15.35" customHeight="1">
      <c r="A557" s="10"/>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2"/>
    </row>
    <row r="558" ht="15.35" customHeight="1">
      <c r="A558" s="10"/>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2"/>
    </row>
    <row r="559" ht="15.35" customHeight="1">
      <c r="A559" s="10"/>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2"/>
    </row>
    <row r="560" ht="15.35" customHeight="1">
      <c r="A560" s="10"/>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2"/>
    </row>
    <row r="561" ht="15.35" customHeight="1">
      <c r="A561" s="10"/>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2"/>
    </row>
    <row r="562" ht="15.35" customHeight="1">
      <c r="A562" s="10"/>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2"/>
    </row>
    <row r="563" ht="15.35" customHeight="1">
      <c r="A563" s="10"/>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2"/>
    </row>
    <row r="564" ht="15.35" customHeight="1">
      <c r="A564" s="10"/>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2"/>
    </row>
    <row r="565" ht="15.35" customHeight="1">
      <c r="A565" s="10"/>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2"/>
    </row>
    <row r="566" ht="15.35" customHeight="1">
      <c r="A566" s="10"/>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2"/>
    </row>
    <row r="567" ht="15.35" customHeight="1">
      <c r="A567" s="10"/>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2"/>
    </row>
    <row r="568" ht="15.35" customHeight="1">
      <c r="A568" s="10"/>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2"/>
    </row>
    <row r="569" ht="15.35" customHeight="1">
      <c r="A569" s="10"/>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2"/>
    </row>
    <row r="570" ht="15.35" customHeight="1">
      <c r="A570" s="10"/>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2"/>
    </row>
    <row r="571" ht="15.35" customHeight="1">
      <c r="A571" s="10"/>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2"/>
    </row>
    <row r="572" ht="15.35" customHeight="1">
      <c r="A572" s="10"/>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2"/>
    </row>
    <row r="573" ht="15.35" customHeight="1">
      <c r="A573" s="10"/>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2"/>
    </row>
    <row r="574" ht="15.35" customHeight="1">
      <c r="A574" s="10"/>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2"/>
    </row>
    <row r="575" ht="15.35" customHeight="1">
      <c r="A575" s="10"/>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2"/>
    </row>
    <row r="576" ht="15.35" customHeight="1">
      <c r="A576" s="10"/>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2"/>
    </row>
    <row r="577" ht="15.35" customHeight="1">
      <c r="A577" s="10"/>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2"/>
    </row>
    <row r="578" ht="15.35" customHeight="1">
      <c r="A578" s="10"/>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2"/>
    </row>
    <row r="579" ht="15.35" customHeight="1">
      <c r="A579" s="10"/>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2"/>
    </row>
    <row r="580" ht="15.35" customHeight="1">
      <c r="A580" s="10"/>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2"/>
    </row>
    <row r="581" ht="15.35" customHeight="1">
      <c r="A581" s="10"/>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2"/>
    </row>
    <row r="582" ht="15.35" customHeight="1">
      <c r="A582" s="10"/>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2"/>
    </row>
    <row r="583" ht="15.35" customHeight="1">
      <c r="A583" s="10"/>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2"/>
    </row>
    <row r="584" ht="15.35" customHeight="1">
      <c r="A584" s="10"/>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2"/>
    </row>
    <row r="585" ht="15.35" customHeight="1">
      <c r="A585" s="10"/>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2"/>
    </row>
    <row r="586" ht="15.35" customHeight="1">
      <c r="A586" s="10"/>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2"/>
    </row>
    <row r="587" ht="15.35" customHeight="1">
      <c r="A587" s="10"/>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2"/>
    </row>
    <row r="588" ht="15.35" customHeight="1">
      <c r="A588" s="10"/>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2"/>
    </row>
    <row r="589" ht="15.35" customHeight="1">
      <c r="A589" s="10"/>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2"/>
    </row>
    <row r="590" ht="15.35" customHeight="1">
      <c r="A590" s="10"/>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2"/>
    </row>
    <row r="591" ht="15.35" customHeight="1">
      <c r="A591" s="10"/>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2"/>
    </row>
    <row r="592" ht="15.35" customHeight="1">
      <c r="A592" s="10"/>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2"/>
    </row>
    <row r="593" ht="15.35" customHeight="1">
      <c r="A593" s="10"/>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2"/>
    </row>
    <row r="594" ht="15.35" customHeight="1">
      <c r="A594" s="10"/>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2"/>
    </row>
    <row r="595" ht="15.35" customHeight="1">
      <c r="A595" s="10"/>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2"/>
    </row>
    <row r="596" ht="15.35" customHeight="1">
      <c r="A596" s="10"/>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2"/>
    </row>
    <row r="597" ht="15.35" customHeight="1">
      <c r="A597" s="10"/>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2"/>
    </row>
    <row r="598" ht="15.35" customHeight="1">
      <c r="A598" s="10"/>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2"/>
    </row>
    <row r="599" ht="15.35" customHeight="1">
      <c r="A599" s="10"/>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2"/>
    </row>
    <row r="600" ht="15.35" customHeight="1">
      <c r="A600" s="10"/>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2"/>
    </row>
    <row r="601" ht="15.35" customHeight="1">
      <c r="A601" s="10"/>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2"/>
    </row>
    <row r="602" ht="15.35" customHeight="1">
      <c r="A602" s="10"/>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2"/>
    </row>
    <row r="603" ht="15.35" customHeight="1">
      <c r="A603" s="10"/>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2"/>
    </row>
    <row r="604" ht="15.35" customHeight="1">
      <c r="A604" s="10"/>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2"/>
    </row>
    <row r="605" ht="15.35" customHeight="1">
      <c r="A605" s="10"/>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2"/>
    </row>
    <row r="606" ht="15.35" customHeight="1">
      <c r="A606" s="10"/>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2"/>
    </row>
    <row r="607" ht="15.35" customHeight="1">
      <c r="A607" s="10"/>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2"/>
    </row>
    <row r="608" ht="15.35" customHeight="1">
      <c r="A608" s="10"/>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2"/>
    </row>
    <row r="609" ht="15.35" customHeight="1">
      <c r="A609" s="10"/>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2"/>
    </row>
    <row r="610" ht="15.35" customHeight="1">
      <c r="A610" s="10"/>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2"/>
    </row>
    <row r="611" ht="15.35" customHeight="1">
      <c r="A611" s="10"/>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2"/>
    </row>
    <row r="612" ht="15.35" customHeight="1">
      <c r="A612" s="10"/>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2"/>
    </row>
    <row r="613" ht="15.35" customHeight="1">
      <c r="A613" s="10"/>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2"/>
    </row>
    <row r="614" ht="15.35" customHeight="1">
      <c r="A614" s="10"/>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2"/>
    </row>
    <row r="615" ht="15.35" customHeight="1">
      <c r="A615" s="10"/>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2"/>
    </row>
    <row r="616" ht="15.35" customHeight="1">
      <c r="A616" s="10"/>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2"/>
    </row>
    <row r="617" ht="15.35" customHeight="1">
      <c r="A617" s="10"/>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2"/>
    </row>
    <row r="618" ht="15.35" customHeight="1">
      <c r="A618" s="10"/>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2"/>
    </row>
    <row r="619" ht="15.35" customHeight="1">
      <c r="A619" s="10"/>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2"/>
    </row>
    <row r="620" ht="15.35" customHeight="1">
      <c r="A620" s="10"/>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2"/>
    </row>
    <row r="621" ht="15.35" customHeight="1">
      <c r="A621" s="10"/>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2"/>
    </row>
    <row r="622" ht="15.35" customHeight="1">
      <c r="A622" s="10"/>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2"/>
    </row>
    <row r="623" ht="15.35" customHeight="1">
      <c r="A623" s="10"/>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2"/>
    </row>
    <row r="624" ht="15.35" customHeight="1">
      <c r="A624" s="10"/>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2"/>
    </row>
    <row r="625" ht="15.35" customHeight="1">
      <c r="A625" s="10"/>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2"/>
    </row>
    <row r="626" ht="15.35" customHeight="1">
      <c r="A626" s="10"/>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2"/>
    </row>
    <row r="627" ht="15.35" customHeight="1">
      <c r="A627" s="10"/>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2"/>
    </row>
    <row r="628" ht="15.35" customHeight="1">
      <c r="A628" s="10"/>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2"/>
    </row>
    <row r="629" ht="15.35" customHeight="1">
      <c r="A629" s="10"/>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2"/>
    </row>
    <row r="630" ht="15.35" customHeight="1">
      <c r="A630" s="10"/>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2"/>
    </row>
    <row r="631" ht="15.35" customHeight="1">
      <c r="A631" s="10"/>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2"/>
    </row>
    <row r="632" ht="15.35" customHeight="1">
      <c r="A632" s="10"/>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2"/>
    </row>
    <row r="633" ht="15.35" customHeight="1">
      <c r="A633" s="10"/>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2"/>
    </row>
    <row r="634" ht="15.35" customHeight="1">
      <c r="A634" s="10"/>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2"/>
    </row>
    <row r="635" ht="15.35" customHeight="1">
      <c r="A635" s="10"/>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2"/>
    </row>
    <row r="636" ht="15.35" customHeight="1">
      <c r="A636" s="10"/>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2"/>
    </row>
    <row r="637" ht="15.35" customHeight="1">
      <c r="A637" s="10"/>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2"/>
    </row>
    <row r="638" ht="15.35" customHeight="1">
      <c r="A638" s="10"/>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2"/>
    </row>
    <row r="639" ht="15.35" customHeight="1">
      <c r="A639" s="10"/>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2"/>
    </row>
    <row r="640" ht="15.35" customHeight="1">
      <c r="A640" s="10"/>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2"/>
    </row>
    <row r="641" ht="15.35" customHeight="1">
      <c r="A641" s="10"/>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2"/>
    </row>
    <row r="642" ht="15.35" customHeight="1">
      <c r="A642" s="10"/>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2"/>
    </row>
    <row r="643" ht="15.35" customHeight="1">
      <c r="A643" s="10"/>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2"/>
    </row>
    <row r="644" ht="15.35" customHeight="1">
      <c r="A644" s="10"/>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2"/>
    </row>
    <row r="645" ht="15.35" customHeight="1">
      <c r="A645" s="10"/>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2"/>
    </row>
    <row r="646" ht="15.35" customHeight="1">
      <c r="A646" s="10"/>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2"/>
    </row>
    <row r="647" ht="15.35" customHeight="1">
      <c r="A647" s="10"/>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2"/>
    </row>
    <row r="648" ht="15.35" customHeight="1">
      <c r="A648" s="10"/>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2"/>
    </row>
    <row r="649" ht="15.35" customHeight="1">
      <c r="A649" s="10"/>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2"/>
    </row>
    <row r="650" ht="15.35" customHeight="1">
      <c r="A650" s="10"/>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2"/>
    </row>
    <row r="651" ht="15.35" customHeight="1">
      <c r="A651" s="10"/>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2"/>
    </row>
    <row r="652" ht="15.35" customHeight="1">
      <c r="A652" s="10"/>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2"/>
    </row>
    <row r="653" ht="15.35" customHeight="1">
      <c r="A653" s="10"/>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2"/>
    </row>
    <row r="654" ht="15.35" customHeight="1">
      <c r="A654" s="10"/>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2"/>
    </row>
    <row r="655" ht="15.35" customHeight="1">
      <c r="A655" s="10"/>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2"/>
    </row>
    <row r="656" ht="15.35" customHeight="1">
      <c r="A656" s="10"/>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2"/>
    </row>
    <row r="657" ht="15.35" customHeight="1">
      <c r="A657" s="10"/>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2"/>
    </row>
    <row r="658" ht="15.35" customHeight="1">
      <c r="A658" s="10"/>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2"/>
    </row>
    <row r="659" ht="15.35" customHeight="1">
      <c r="A659" s="10"/>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2"/>
    </row>
    <row r="660" ht="15.35" customHeight="1">
      <c r="A660" s="10"/>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2"/>
    </row>
    <row r="661" ht="15.35" customHeight="1">
      <c r="A661" s="10"/>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2"/>
    </row>
    <row r="662" ht="15.35" customHeight="1">
      <c r="A662" s="10"/>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2"/>
    </row>
    <row r="663" ht="15.35" customHeight="1">
      <c r="A663" s="10"/>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2"/>
    </row>
    <row r="664" ht="15.35" customHeight="1">
      <c r="A664" s="10"/>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2"/>
    </row>
    <row r="665" ht="15.35" customHeight="1">
      <c r="A665" s="10"/>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2"/>
    </row>
    <row r="666" ht="15.35" customHeight="1">
      <c r="A666" s="10"/>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2"/>
    </row>
    <row r="667" ht="15.35" customHeight="1">
      <c r="A667" s="10"/>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2"/>
    </row>
    <row r="668" ht="15.35" customHeight="1">
      <c r="A668" s="10"/>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2"/>
    </row>
    <row r="669" ht="15.35" customHeight="1">
      <c r="A669" s="10"/>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2"/>
    </row>
    <row r="670" ht="15.35" customHeight="1">
      <c r="A670" s="10"/>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2"/>
    </row>
    <row r="671" ht="15.35" customHeight="1">
      <c r="A671" s="10"/>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2"/>
    </row>
    <row r="672" ht="15.35" customHeight="1">
      <c r="A672" s="10"/>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2"/>
    </row>
    <row r="673" ht="15.35" customHeight="1">
      <c r="A673" s="10"/>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2"/>
    </row>
    <row r="674" ht="15.35" customHeight="1">
      <c r="A674" s="10"/>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2"/>
    </row>
    <row r="675" ht="15.35" customHeight="1">
      <c r="A675" s="10"/>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2"/>
    </row>
    <row r="676" ht="15.35" customHeight="1">
      <c r="A676" s="10"/>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2"/>
    </row>
    <row r="677" ht="15.35" customHeight="1">
      <c r="A677" s="10"/>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2"/>
    </row>
    <row r="678" ht="15.35" customHeight="1">
      <c r="A678" s="10"/>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2"/>
    </row>
    <row r="679" ht="15.35" customHeight="1">
      <c r="A679" s="10"/>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2"/>
    </row>
    <row r="680" ht="15.35" customHeight="1">
      <c r="A680" s="10"/>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2"/>
    </row>
    <row r="681" ht="15.35" customHeight="1">
      <c r="A681" s="10"/>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2"/>
    </row>
    <row r="682" ht="15.35" customHeight="1">
      <c r="A682" s="10"/>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2"/>
    </row>
    <row r="683" ht="15.35" customHeight="1">
      <c r="A683" s="10"/>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2"/>
    </row>
    <row r="684" ht="15.35" customHeight="1">
      <c r="A684" s="10"/>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2"/>
    </row>
    <row r="685" ht="15.35" customHeight="1">
      <c r="A685" s="10"/>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2"/>
    </row>
    <row r="686" ht="15.35" customHeight="1">
      <c r="A686" s="10"/>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2"/>
    </row>
    <row r="687" ht="15.35" customHeight="1">
      <c r="A687" s="10"/>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2"/>
    </row>
    <row r="688" ht="15.35" customHeight="1">
      <c r="A688" s="10"/>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2"/>
    </row>
    <row r="689" ht="15.35" customHeight="1">
      <c r="A689" s="10"/>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2"/>
    </row>
    <row r="690" ht="15.35" customHeight="1">
      <c r="A690" s="10"/>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2"/>
    </row>
    <row r="691" ht="15.35" customHeight="1">
      <c r="A691" s="10"/>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2"/>
    </row>
    <row r="692" ht="15.35" customHeight="1">
      <c r="A692" s="10"/>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2"/>
    </row>
    <row r="693" ht="15.35" customHeight="1">
      <c r="A693" s="10"/>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2"/>
    </row>
    <row r="694" ht="15.35" customHeight="1">
      <c r="A694" s="10"/>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2"/>
    </row>
    <row r="695" ht="15.35" customHeight="1">
      <c r="A695" s="10"/>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2"/>
    </row>
    <row r="696" ht="15.35" customHeight="1">
      <c r="A696" s="10"/>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2"/>
    </row>
    <row r="697" ht="15.35" customHeight="1">
      <c r="A697" s="10"/>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2"/>
    </row>
    <row r="698" ht="15.35" customHeight="1">
      <c r="A698" s="10"/>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2"/>
    </row>
    <row r="699" ht="15.35" customHeight="1">
      <c r="A699" s="10"/>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2"/>
    </row>
    <row r="700" ht="15.35" customHeight="1">
      <c r="A700" s="10"/>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2"/>
    </row>
    <row r="701" ht="15.35" customHeight="1">
      <c r="A701" s="10"/>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2"/>
    </row>
    <row r="702" ht="15.35" customHeight="1">
      <c r="A702" s="10"/>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2"/>
    </row>
    <row r="703" ht="15.35" customHeight="1">
      <c r="A703" s="10"/>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2"/>
    </row>
    <row r="704" ht="15.35" customHeight="1">
      <c r="A704" s="10"/>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2"/>
    </row>
    <row r="705" ht="15.35" customHeight="1">
      <c r="A705" s="10"/>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2"/>
    </row>
    <row r="706" ht="15.35" customHeight="1">
      <c r="A706" s="10"/>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2"/>
    </row>
    <row r="707" ht="15.35" customHeight="1">
      <c r="A707" s="10"/>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2"/>
    </row>
    <row r="708" ht="15.35" customHeight="1">
      <c r="A708" s="10"/>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2"/>
    </row>
    <row r="709" ht="15.35" customHeight="1">
      <c r="A709" s="10"/>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2"/>
    </row>
    <row r="710" ht="15.35" customHeight="1">
      <c r="A710" s="10"/>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2"/>
    </row>
    <row r="711" ht="15.35" customHeight="1">
      <c r="A711" s="10"/>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2"/>
    </row>
    <row r="712" ht="15.35" customHeight="1">
      <c r="A712" s="10"/>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2"/>
    </row>
    <row r="713" ht="15.35" customHeight="1">
      <c r="A713" s="10"/>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2"/>
    </row>
    <row r="714" ht="15.35" customHeight="1">
      <c r="A714" s="10"/>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2"/>
    </row>
    <row r="715" ht="15.35" customHeight="1">
      <c r="A715" s="10"/>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2"/>
    </row>
    <row r="716" ht="15.35" customHeight="1">
      <c r="A716" s="10"/>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2"/>
    </row>
    <row r="717" ht="15.35" customHeight="1">
      <c r="A717" s="10"/>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2"/>
    </row>
    <row r="718" ht="15.35" customHeight="1">
      <c r="A718" s="10"/>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2"/>
    </row>
    <row r="719" ht="15.35" customHeight="1">
      <c r="A719" s="10"/>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2"/>
    </row>
    <row r="720" ht="15.35" customHeight="1">
      <c r="A720" s="10"/>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2"/>
    </row>
    <row r="721" ht="15.35" customHeight="1">
      <c r="A721" s="10"/>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2"/>
    </row>
    <row r="722" ht="15.35" customHeight="1">
      <c r="A722" s="10"/>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2"/>
    </row>
    <row r="723" ht="15.35" customHeight="1">
      <c r="A723" s="10"/>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2"/>
    </row>
    <row r="724" ht="15.35" customHeight="1">
      <c r="A724" s="10"/>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2"/>
    </row>
    <row r="725" ht="15.35" customHeight="1">
      <c r="A725" s="10"/>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2"/>
    </row>
    <row r="726" ht="15.35" customHeight="1">
      <c r="A726" s="10"/>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2"/>
    </row>
    <row r="727" ht="15.35" customHeight="1">
      <c r="A727" s="10"/>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2"/>
    </row>
    <row r="728" ht="15.35" customHeight="1">
      <c r="A728" s="10"/>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2"/>
    </row>
    <row r="729" ht="15.35" customHeight="1">
      <c r="A729" s="10"/>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2"/>
    </row>
    <row r="730" ht="15.35" customHeight="1">
      <c r="A730" s="10"/>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2"/>
    </row>
    <row r="731" ht="15.35" customHeight="1">
      <c r="A731" s="10"/>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2"/>
    </row>
    <row r="732" ht="15.35" customHeight="1">
      <c r="A732" s="10"/>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2"/>
    </row>
    <row r="733" ht="15.35" customHeight="1">
      <c r="A733" s="10"/>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2"/>
    </row>
    <row r="734" ht="15.35" customHeight="1">
      <c r="A734" s="10"/>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2"/>
    </row>
    <row r="735" ht="15.35" customHeight="1">
      <c r="A735" s="10"/>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2"/>
    </row>
    <row r="736" ht="15.35" customHeight="1">
      <c r="A736" s="10"/>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2"/>
    </row>
    <row r="737" ht="15.35" customHeight="1">
      <c r="A737" s="10"/>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2"/>
    </row>
    <row r="738" ht="15.35" customHeight="1">
      <c r="A738" s="10"/>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2"/>
    </row>
    <row r="739" ht="15.35" customHeight="1">
      <c r="A739" s="10"/>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2"/>
    </row>
    <row r="740" ht="15.35" customHeight="1">
      <c r="A740" s="10"/>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2"/>
    </row>
    <row r="741" ht="15.35" customHeight="1">
      <c r="A741" s="10"/>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2"/>
    </row>
    <row r="742" ht="15.35" customHeight="1">
      <c r="A742" s="10"/>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2"/>
    </row>
    <row r="743" ht="15.35" customHeight="1">
      <c r="A743" s="10"/>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2"/>
    </row>
    <row r="744" ht="15.35" customHeight="1">
      <c r="A744" s="10"/>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2"/>
    </row>
    <row r="745" ht="15.35" customHeight="1">
      <c r="A745" s="10"/>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2"/>
    </row>
    <row r="746" ht="15.35" customHeight="1">
      <c r="A746" s="10"/>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2"/>
    </row>
    <row r="747" ht="15.35" customHeight="1">
      <c r="A747" s="10"/>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2"/>
    </row>
    <row r="748" ht="15.35" customHeight="1">
      <c r="A748" s="10"/>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2"/>
    </row>
    <row r="749" ht="15.35" customHeight="1">
      <c r="A749" s="10"/>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2"/>
    </row>
    <row r="750" ht="15.35" customHeight="1">
      <c r="A750" s="10"/>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2"/>
    </row>
    <row r="751" ht="15.35" customHeight="1">
      <c r="A751" s="10"/>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2"/>
    </row>
    <row r="752" ht="15.35" customHeight="1">
      <c r="A752" s="10"/>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2"/>
    </row>
    <row r="753" ht="15.35" customHeight="1">
      <c r="A753" s="10"/>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2"/>
    </row>
    <row r="754" ht="15.35" customHeight="1">
      <c r="A754" s="10"/>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2"/>
    </row>
    <row r="755" ht="15.35" customHeight="1">
      <c r="A755" s="10"/>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2"/>
    </row>
    <row r="756" ht="15.35" customHeight="1">
      <c r="A756" s="10"/>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2"/>
    </row>
    <row r="757" ht="15.35" customHeight="1">
      <c r="A757" s="10"/>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2"/>
    </row>
    <row r="758" ht="15.35" customHeight="1">
      <c r="A758" s="10"/>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2"/>
    </row>
    <row r="759" ht="15.35" customHeight="1">
      <c r="A759" s="10"/>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2"/>
    </row>
    <row r="760" ht="15.35" customHeight="1">
      <c r="A760" s="10"/>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2"/>
    </row>
    <row r="761" ht="15.35" customHeight="1">
      <c r="A761" s="10"/>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2"/>
    </row>
    <row r="762" ht="15.35" customHeight="1">
      <c r="A762" s="10"/>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2"/>
    </row>
    <row r="763" ht="15.35" customHeight="1">
      <c r="A763" s="10"/>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2"/>
    </row>
    <row r="764" ht="15.35" customHeight="1">
      <c r="A764" s="10"/>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2"/>
    </row>
    <row r="765" ht="15.35" customHeight="1">
      <c r="A765" s="10"/>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2"/>
    </row>
    <row r="766" ht="15.35" customHeight="1">
      <c r="A766" s="10"/>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2"/>
    </row>
    <row r="767" ht="15.35" customHeight="1">
      <c r="A767" s="10"/>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2"/>
    </row>
    <row r="768" ht="15.35" customHeight="1">
      <c r="A768" s="10"/>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2"/>
    </row>
    <row r="769" ht="15.35" customHeight="1">
      <c r="A769" s="10"/>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2"/>
    </row>
    <row r="770" ht="15.35" customHeight="1">
      <c r="A770" s="10"/>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2"/>
    </row>
    <row r="771" ht="15.35" customHeight="1">
      <c r="A771" s="10"/>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2"/>
    </row>
    <row r="772" ht="15.35" customHeight="1">
      <c r="A772" s="10"/>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2"/>
    </row>
    <row r="773" ht="15.35" customHeight="1">
      <c r="A773" s="10"/>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2"/>
    </row>
    <row r="774" ht="15.35" customHeight="1">
      <c r="A774" s="10"/>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2"/>
    </row>
    <row r="775" ht="15.35" customHeight="1">
      <c r="A775" s="10"/>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2"/>
    </row>
    <row r="776" ht="15.35" customHeight="1">
      <c r="A776" s="10"/>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2"/>
    </row>
    <row r="777" ht="15.35" customHeight="1">
      <c r="A777" s="10"/>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2"/>
    </row>
    <row r="778" ht="15.35" customHeight="1">
      <c r="A778" s="10"/>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2"/>
    </row>
    <row r="779" ht="15.35" customHeight="1">
      <c r="A779" s="10"/>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2"/>
    </row>
    <row r="780" ht="15.35" customHeight="1">
      <c r="A780" s="10"/>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2"/>
    </row>
    <row r="781" ht="15.35" customHeight="1">
      <c r="A781" s="10"/>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2"/>
    </row>
    <row r="782" ht="15.35" customHeight="1">
      <c r="A782" s="10"/>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2"/>
    </row>
    <row r="783" ht="15.35" customHeight="1">
      <c r="A783" s="10"/>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2"/>
    </row>
    <row r="784" ht="15.35" customHeight="1">
      <c r="A784" s="10"/>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2"/>
    </row>
    <row r="785" ht="15.35" customHeight="1">
      <c r="A785" s="10"/>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2"/>
    </row>
    <row r="786" ht="15.35" customHeight="1">
      <c r="A786" s="10"/>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2"/>
    </row>
    <row r="787" ht="15.35" customHeight="1">
      <c r="A787" s="10"/>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2"/>
    </row>
    <row r="788" ht="15.35" customHeight="1">
      <c r="A788" s="10"/>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2"/>
    </row>
    <row r="789" ht="15.35" customHeight="1">
      <c r="A789" s="10"/>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2"/>
    </row>
    <row r="790" ht="15.35" customHeight="1">
      <c r="A790" s="10"/>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2"/>
    </row>
    <row r="791" ht="15.35" customHeight="1">
      <c r="A791" s="10"/>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2"/>
    </row>
    <row r="792" ht="15.35" customHeight="1">
      <c r="A792" s="10"/>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2"/>
    </row>
    <row r="793" ht="15.35" customHeight="1">
      <c r="A793" s="10"/>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2"/>
    </row>
    <row r="794" ht="15.35" customHeight="1">
      <c r="A794" s="10"/>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2"/>
    </row>
    <row r="795" ht="15.35" customHeight="1">
      <c r="A795" s="10"/>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2"/>
    </row>
    <row r="796" ht="15.35" customHeight="1">
      <c r="A796" s="10"/>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2"/>
    </row>
    <row r="797" ht="15.35" customHeight="1">
      <c r="A797" s="10"/>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2"/>
    </row>
    <row r="798" ht="15.35" customHeight="1">
      <c r="A798" s="10"/>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2"/>
    </row>
    <row r="799" ht="15.35" customHeight="1">
      <c r="A799" s="10"/>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2"/>
    </row>
    <row r="800" ht="15.35" customHeight="1">
      <c r="A800" s="10"/>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2"/>
    </row>
    <row r="801" ht="15.35" customHeight="1">
      <c r="A801" s="10"/>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2"/>
    </row>
    <row r="802" ht="15.35" customHeight="1">
      <c r="A802" s="10"/>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2"/>
    </row>
    <row r="803" ht="15.35" customHeight="1">
      <c r="A803" s="10"/>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2"/>
    </row>
    <row r="804" ht="15.35" customHeight="1">
      <c r="A804" s="10"/>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2"/>
    </row>
    <row r="805" ht="15.35" customHeight="1">
      <c r="A805" s="10"/>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2"/>
    </row>
    <row r="806" ht="15.35" customHeight="1">
      <c r="A806" s="10"/>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2"/>
    </row>
    <row r="807" ht="15.35" customHeight="1">
      <c r="A807" s="10"/>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2"/>
    </row>
    <row r="808" ht="15.35" customHeight="1">
      <c r="A808" s="10"/>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2"/>
    </row>
    <row r="809" ht="15.35" customHeight="1">
      <c r="A809" s="10"/>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2"/>
    </row>
    <row r="810" ht="15.35" customHeight="1">
      <c r="A810" s="10"/>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2"/>
    </row>
    <row r="811" ht="15.35" customHeight="1">
      <c r="A811" s="10"/>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2"/>
    </row>
    <row r="812" ht="15.35" customHeight="1">
      <c r="A812" s="10"/>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2"/>
    </row>
    <row r="813" ht="15.35" customHeight="1">
      <c r="A813" s="10"/>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2"/>
    </row>
    <row r="814" ht="15.35" customHeight="1">
      <c r="A814" s="10"/>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2"/>
    </row>
    <row r="815" ht="15.35" customHeight="1">
      <c r="A815" s="10"/>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2"/>
    </row>
    <row r="816" ht="15.35" customHeight="1">
      <c r="A816" s="10"/>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2"/>
    </row>
    <row r="817" ht="15.35" customHeight="1">
      <c r="A817" s="10"/>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2"/>
    </row>
    <row r="818" ht="15.35" customHeight="1">
      <c r="A818" s="10"/>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2"/>
    </row>
    <row r="819" ht="15.35" customHeight="1">
      <c r="A819" s="10"/>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2"/>
    </row>
    <row r="820" ht="15.35" customHeight="1">
      <c r="A820" s="10"/>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2"/>
    </row>
    <row r="821" ht="15.35" customHeight="1">
      <c r="A821" s="10"/>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2"/>
    </row>
    <row r="822" ht="15.35" customHeight="1">
      <c r="A822" s="10"/>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2"/>
    </row>
    <row r="823" ht="15.35" customHeight="1">
      <c r="A823" s="10"/>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2"/>
    </row>
    <row r="824" ht="15.35" customHeight="1">
      <c r="A824" s="10"/>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2"/>
    </row>
    <row r="825" ht="15.35" customHeight="1">
      <c r="A825" s="10"/>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2"/>
    </row>
    <row r="826" ht="15.35" customHeight="1">
      <c r="A826" s="10"/>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2"/>
    </row>
    <row r="827" ht="15.35" customHeight="1">
      <c r="A827" s="10"/>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2"/>
    </row>
    <row r="828" ht="15.35" customHeight="1">
      <c r="A828" s="10"/>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2"/>
    </row>
    <row r="829" ht="15.35" customHeight="1">
      <c r="A829" s="10"/>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2"/>
    </row>
    <row r="830" ht="15.35" customHeight="1">
      <c r="A830" s="10"/>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2"/>
    </row>
    <row r="831" ht="15.35" customHeight="1">
      <c r="A831" s="10"/>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2"/>
    </row>
    <row r="832" ht="15.35" customHeight="1">
      <c r="A832" s="10"/>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2"/>
    </row>
    <row r="833" ht="15.35" customHeight="1">
      <c r="A833" s="10"/>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2"/>
    </row>
    <row r="834" ht="15.35" customHeight="1">
      <c r="A834" s="10"/>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2"/>
    </row>
    <row r="835" ht="15.35" customHeight="1">
      <c r="A835" s="10"/>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2"/>
    </row>
    <row r="836" ht="15.35" customHeight="1">
      <c r="A836" s="10"/>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2"/>
    </row>
    <row r="837" ht="15.35" customHeight="1">
      <c r="A837" s="10"/>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2"/>
    </row>
    <row r="838" ht="15.35" customHeight="1">
      <c r="A838" s="10"/>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2"/>
    </row>
    <row r="839" ht="15.35" customHeight="1">
      <c r="A839" s="10"/>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2"/>
    </row>
    <row r="840" ht="15.35" customHeight="1">
      <c r="A840" s="10"/>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2"/>
    </row>
    <row r="841" ht="15.35" customHeight="1">
      <c r="A841" s="10"/>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2"/>
    </row>
    <row r="842" ht="15.35" customHeight="1">
      <c r="A842" s="10"/>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2"/>
    </row>
    <row r="843" ht="15.35" customHeight="1">
      <c r="A843" s="10"/>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2"/>
    </row>
    <row r="844" ht="15.35" customHeight="1">
      <c r="A844" s="10"/>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2"/>
    </row>
    <row r="845" ht="15.35" customHeight="1">
      <c r="A845" s="10"/>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2"/>
    </row>
    <row r="846" ht="15.35" customHeight="1">
      <c r="A846" s="10"/>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2"/>
    </row>
    <row r="847" ht="15.35" customHeight="1">
      <c r="A847" s="10"/>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2"/>
    </row>
    <row r="848" ht="15.35" customHeight="1">
      <c r="A848" s="10"/>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2"/>
    </row>
    <row r="849" ht="15.35" customHeight="1">
      <c r="A849" s="10"/>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2"/>
    </row>
    <row r="850" ht="15.35" customHeight="1">
      <c r="A850" s="10"/>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2"/>
    </row>
    <row r="851" ht="15.35" customHeight="1">
      <c r="A851" s="10"/>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2"/>
    </row>
    <row r="852" ht="15.35" customHeight="1">
      <c r="A852" s="10"/>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2"/>
    </row>
    <row r="853" ht="15.35" customHeight="1">
      <c r="A853" s="10"/>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2"/>
    </row>
    <row r="854" ht="15.35" customHeight="1">
      <c r="A854" s="10"/>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2"/>
    </row>
    <row r="855" ht="15.35" customHeight="1">
      <c r="A855" s="10"/>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2"/>
    </row>
    <row r="856" ht="15.35" customHeight="1">
      <c r="A856" s="10"/>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2"/>
    </row>
    <row r="857" ht="15.35" customHeight="1">
      <c r="A857" s="10"/>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2"/>
    </row>
    <row r="858" ht="15.35" customHeight="1">
      <c r="A858" s="10"/>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2"/>
    </row>
    <row r="859" ht="15.35" customHeight="1">
      <c r="A859" s="10"/>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2"/>
    </row>
    <row r="860" ht="15.35" customHeight="1">
      <c r="A860" s="10"/>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2"/>
    </row>
    <row r="861" ht="15.35" customHeight="1">
      <c r="A861" s="10"/>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2"/>
    </row>
    <row r="862" ht="15.35" customHeight="1">
      <c r="A862" s="10"/>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2"/>
    </row>
    <row r="863" ht="15.35" customHeight="1">
      <c r="A863" s="10"/>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2"/>
    </row>
    <row r="864" ht="15.35" customHeight="1">
      <c r="A864" s="10"/>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2"/>
    </row>
    <row r="865" ht="15.35" customHeight="1">
      <c r="A865" s="10"/>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2"/>
    </row>
    <row r="866" ht="15.35" customHeight="1">
      <c r="A866" s="10"/>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2"/>
    </row>
    <row r="867" ht="15.35" customHeight="1">
      <c r="A867" s="10"/>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2"/>
    </row>
    <row r="868" ht="15.35" customHeight="1">
      <c r="A868" s="10"/>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2"/>
    </row>
    <row r="869" ht="15.35" customHeight="1">
      <c r="A869" s="10"/>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2"/>
    </row>
    <row r="870" ht="15.35" customHeight="1">
      <c r="A870" s="10"/>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2"/>
    </row>
    <row r="871" ht="15.35" customHeight="1">
      <c r="A871" s="10"/>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2"/>
    </row>
    <row r="872" ht="15.35" customHeight="1">
      <c r="A872" s="10"/>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2"/>
    </row>
    <row r="873" ht="15.35" customHeight="1">
      <c r="A873" s="10"/>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2"/>
    </row>
    <row r="874" ht="15.35" customHeight="1">
      <c r="A874" s="10"/>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2"/>
    </row>
    <row r="875" ht="15.35" customHeight="1">
      <c r="A875" s="10"/>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2"/>
    </row>
    <row r="876" ht="15.35" customHeight="1">
      <c r="A876" s="10"/>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2"/>
    </row>
    <row r="877" ht="15.35" customHeight="1">
      <c r="A877" s="10"/>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2"/>
    </row>
    <row r="878" ht="15.35" customHeight="1">
      <c r="A878" s="10"/>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2"/>
    </row>
    <row r="879" ht="15.35" customHeight="1">
      <c r="A879" s="10"/>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2"/>
    </row>
    <row r="880" ht="15.35" customHeight="1">
      <c r="A880" s="10"/>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2"/>
    </row>
    <row r="881" ht="15.35" customHeight="1">
      <c r="A881" s="10"/>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2"/>
    </row>
    <row r="882" ht="15.35" customHeight="1">
      <c r="A882" s="10"/>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2"/>
    </row>
    <row r="883" ht="15.35" customHeight="1">
      <c r="A883" s="10"/>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2"/>
    </row>
    <row r="884" ht="15.35" customHeight="1">
      <c r="A884" s="10"/>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2"/>
    </row>
    <row r="885" ht="15.35" customHeight="1">
      <c r="A885" s="10"/>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2"/>
    </row>
    <row r="886" ht="15.35" customHeight="1">
      <c r="A886" s="10"/>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2"/>
    </row>
    <row r="887" ht="15.35" customHeight="1">
      <c r="A887" s="10"/>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2"/>
    </row>
    <row r="888" ht="15.35" customHeight="1">
      <c r="A888" s="10"/>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2"/>
    </row>
    <row r="889" ht="15.35" customHeight="1">
      <c r="A889" s="10"/>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2"/>
    </row>
    <row r="890" ht="15.35" customHeight="1">
      <c r="A890" s="10"/>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2"/>
    </row>
    <row r="891" ht="15.35" customHeight="1">
      <c r="A891" s="10"/>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2"/>
    </row>
    <row r="892" ht="15.35" customHeight="1">
      <c r="A892" s="10"/>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2"/>
    </row>
    <row r="893" ht="15.35" customHeight="1">
      <c r="A893" s="10"/>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2"/>
    </row>
    <row r="894" ht="15.35" customHeight="1">
      <c r="A894" s="10"/>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2"/>
    </row>
    <row r="895" ht="15.35" customHeight="1">
      <c r="A895" s="10"/>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2"/>
    </row>
    <row r="896" ht="15.35" customHeight="1">
      <c r="A896" s="10"/>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2"/>
    </row>
    <row r="897" ht="15.35" customHeight="1">
      <c r="A897" s="10"/>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2"/>
    </row>
    <row r="898" ht="15.35" customHeight="1">
      <c r="A898" s="10"/>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2"/>
    </row>
    <row r="899" ht="15.35" customHeight="1">
      <c r="A899" s="10"/>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2"/>
    </row>
    <row r="900" ht="15.35" customHeight="1">
      <c r="A900" s="10"/>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2"/>
    </row>
    <row r="901" ht="15.35" customHeight="1">
      <c r="A901" s="10"/>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2"/>
    </row>
    <row r="902" ht="15.35" customHeight="1">
      <c r="A902" s="10"/>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2"/>
    </row>
    <row r="903" ht="15.35" customHeight="1">
      <c r="A903" s="10"/>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2"/>
    </row>
    <row r="904" ht="15.35" customHeight="1">
      <c r="A904" s="10"/>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2"/>
    </row>
    <row r="905" ht="15.35" customHeight="1">
      <c r="A905" s="10"/>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2"/>
    </row>
    <row r="906" ht="15.35" customHeight="1">
      <c r="A906" s="10"/>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2"/>
    </row>
    <row r="907" ht="15.35" customHeight="1">
      <c r="A907" s="10"/>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2"/>
    </row>
    <row r="908" ht="15.35" customHeight="1">
      <c r="A908" s="10"/>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2"/>
    </row>
    <row r="909" ht="15.35" customHeight="1">
      <c r="A909" s="10"/>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2"/>
    </row>
    <row r="910" ht="15.35" customHeight="1">
      <c r="A910" s="10"/>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2"/>
    </row>
    <row r="911" ht="15.35" customHeight="1">
      <c r="A911" s="10"/>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2"/>
    </row>
    <row r="912" ht="15.35" customHeight="1">
      <c r="A912" s="10"/>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2"/>
    </row>
    <row r="913" ht="15.35" customHeight="1">
      <c r="A913" s="10"/>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2"/>
    </row>
    <row r="914" ht="15.35" customHeight="1">
      <c r="A914" s="10"/>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2"/>
    </row>
    <row r="915" ht="15.35" customHeight="1">
      <c r="A915" s="10"/>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2"/>
    </row>
    <row r="916" ht="15.35" customHeight="1">
      <c r="A916" s="10"/>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2"/>
    </row>
    <row r="917" ht="15.35" customHeight="1">
      <c r="A917" s="10"/>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2"/>
    </row>
    <row r="918" ht="15.35" customHeight="1">
      <c r="A918" s="10"/>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2"/>
    </row>
    <row r="919" ht="15.35" customHeight="1">
      <c r="A919" s="10"/>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2"/>
    </row>
    <row r="920" ht="15.35" customHeight="1">
      <c r="A920" s="10"/>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2"/>
    </row>
    <row r="921" ht="15.35" customHeight="1">
      <c r="A921" s="10"/>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2"/>
    </row>
    <row r="922" ht="15.35" customHeight="1">
      <c r="A922" s="10"/>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2"/>
    </row>
    <row r="923" ht="15.35" customHeight="1">
      <c r="A923" s="10"/>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2"/>
    </row>
    <row r="924" ht="15.35" customHeight="1">
      <c r="A924" s="10"/>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2"/>
    </row>
    <row r="925" ht="15.35" customHeight="1">
      <c r="A925" s="10"/>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2"/>
    </row>
    <row r="926" ht="15.35" customHeight="1">
      <c r="A926" s="10"/>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2"/>
    </row>
    <row r="927" ht="15.35" customHeight="1">
      <c r="A927" s="10"/>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2"/>
    </row>
    <row r="928" ht="15.35" customHeight="1">
      <c r="A928" s="10"/>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2"/>
    </row>
    <row r="929" ht="15.35" customHeight="1">
      <c r="A929" s="10"/>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2"/>
    </row>
    <row r="930" ht="15.35" customHeight="1">
      <c r="A930" s="10"/>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2"/>
    </row>
    <row r="931" ht="15.35" customHeight="1">
      <c r="A931" s="10"/>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2"/>
    </row>
    <row r="932" ht="15.35" customHeight="1">
      <c r="A932" s="10"/>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2"/>
    </row>
    <row r="933" ht="15.35" customHeight="1">
      <c r="A933" s="10"/>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2"/>
    </row>
    <row r="934" ht="15.35" customHeight="1">
      <c r="A934" s="10"/>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2"/>
    </row>
    <row r="935" ht="15.35" customHeight="1">
      <c r="A935" s="10"/>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2"/>
    </row>
    <row r="936" ht="15.35" customHeight="1">
      <c r="A936" s="10"/>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2"/>
    </row>
    <row r="937" ht="15.35" customHeight="1">
      <c r="A937" s="10"/>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2"/>
    </row>
    <row r="938" ht="15.35" customHeight="1">
      <c r="A938" s="10"/>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2"/>
    </row>
    <row r="939" ht="15.35" customHeight="1">
      <c r="A939" s="10"/>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2"/>
    </row>
    <row r="940" ht="15.35" customHeight="1">
      <c r="A940" s="10"/>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2"/>
    </row>
    <row r="941" ht="15.35" customHeight="1">
      <c r="A941" s="10"/>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2"/>
    </row>
    <row r="942" ht="15.35" customHeight="1">
      <c r="A942" s="10"/>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2"/>
    </row>
    <row r="943" ht="15.35" customHeight="1">
      <c r="A943" s="10"/>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2"/>
    </row>
    <row r="944" ht="15.35" customHeight="1">
      <c r="A944" s="10"/>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2"/>
    </row>
    <row r="945" ht="15.35" customHeight="1">
      <c r="A945" s="10"/>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2"/>
    </row>
    <row r="946" ht="15.35" customHeight="1">
      <c r="A946" s="10"/>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2"/>
    </row>
    <row r="947" ht="15.35" customHeight="1">
      <c r="A947" s="10"/>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2"/>
    </row>
    <row r="948" ht="15.35" customHeight="1">
      <c r="A948" s="10"/>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2"/>
    </row>
    <row r="949" ht="15.35" customHeight="1">
      <c r="A949" s="10"/>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2"/>
    </row>
    <row r="950" ht="15.35" customHeight="1">
      <c r="A950" s="10"/>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2"/>
    </row>
    <row r="951" ht="15.35" customHeight="1">
      <c r="A951" s="10"/>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2"/>
    </row>
    <row r="952" ht="15.35" customHeight="1">
      <c r="A952" s="10"/>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2"/>
    </row>
    <row r="953" ht="15.35" customHeight="1">
      <c r="A953" s="10"/>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2"/>
    </row>
    <row r="954" ht="15.35" customHeight="1">
      <c r="A954" s="10"/>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2"/>
    </row>
    <row r="955" ht="15.35" customHeight="1">
      <c r="A955" s="10"/>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2"/>
    </row>
    <row r="956" ht="15.35" customHeight="1">
      <c r="A956" s="10"/>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2"/>
    </row>
    <row r="957" ht="15.35" customHeight="1">
      <c r="A957" s="10"/>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2"/>
    </row>
    <row r="958" ht="15.35" customHeight="1">
      <c r="A958" s="10"/>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2"/>
    </row>
    <row r="959" ht="15.35" customHeight="1">
      <c r="A959" s="10"/>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2"/>
    </row>
    <row r="960" ht="15.35" customHeight="1">
      <c r="A960" s="10"/>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2"/>
    </row>
    <row r="961" ht="15.35" customHeight="1">
      <c r="A961" s="10"/>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2"/>
    </row>
    <row r="962" ht="15.35" customHeight="1">
      <c r="A962" s="10"/>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2"/>
    </row>
    <row r="963" ht="15.35" customHeight="1">
      <c r="A963" s="10"/>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2"/>
    </row>
    <row r="964" ht="15.35" customHeight="1">
      <c r="A964" s="10"/>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2"/>
    </row>
    <row r="965" ht="15.35" customHeight="1">
      <c r="A965" s="10"/>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2"/>
    </row>
    <row r="966" ht="15.35" customHeight="1">
      <c r="A966" s="10"/>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2"/>
    </row>
    <row r="967" ht="15.35" customHeight="1">
      <c r="A967" s="10"/>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2"/>
    </row>
    <row r="968" ht="15.35" customHeight="1">
      <c r="A968" s="10"/>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2"/>
    </row>
    <row r="969" ht="15.35" customHeight="1">
      <c r="A969" s="10"/>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2"/>
    </row>
    <row r="970" ht="15.35" customHeight="1">
      <c r="A970" s="10"/>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2"/>
    </row>
    <row r="971" ht="15.35" customHeight="1">
      <c r="A971" s="10"/>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2"/>
    </row>
    <row r="972" ht="15.35" customHeight="1">
      <c r="A972" s="10"/>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2"/>
    </row>
    <row r="973" ht="15.35" customHeight="1">
      <c r="A973" s="10"/>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2"/>
    </row>
    <row r="974" ht="15.35" customHeight="1">
      <c r="A974" s="10"/>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2"/>
    </row>
    <row r="975" ht="15.35" customHeight="1">
      <c r="A975" s="10"/>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2"/>
    </row>
    <row r="976" ht="15.35" customHeight="1">
      <c r="A976" s="10"/>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2"/>
    </row>
    <row r="977" ht="15.35" customHeight="1">
      <c r="A977" s="10"/>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2"/>
    </row>
    <row r="978" ht="15.35" customHeight="1">
      <c r="A978" s="10"/>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2"/>
    </row>
    <row r="979" ht="15.35" customHeight="1">
      <c r="A979" s="10"/>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2"/>
    </row>
    <row r="980" ht="15.35" customHeight="1">
      <c r="A980" s="10"/>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2"/>
    </row>
    <row r="981" ht="15.35" customHeight="1">
      <c r="A981" s="10"/>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2"/>
    </row>
    <row r="982" ht="15.35" customHeight="1">
      <c r="A982" s="10"/>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2"/>
    </row>
    <row r="983" ht="15.35" customHeight="1">
      <c r="A983" s="10"/>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2"/>
    </row>
    <row r="984" ht="15.35" customHeight="1">
      <c r="A984" s="10"/>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2"/>
    </row>
    <row r="985" ht="15.35" customHeight="1">
      <c r="A985" s="10"/>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2"/>
    </row>
    <row r="986" ht="15.35" customHeight="1">
      <c r="A986" s="10"/>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2"/>
    </row>
    <row r="987" ht="15.35" customHeight="1">
      <c r="A987" s="10"/>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2"/>
    </row>
    <row r="988" ht="15.35" customHeight="1">
      <c r="A988" s="10"/>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2"/>
    </row>
    <row r="989" ht="15.35" customHeight="1">
      <c r="A989" s="10"/>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2"/>
    </row>
    <row r="990" ht="15.35" customHeight="1">
      <c r="A990" s="10"/>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2"/>
    </row>
    <row r="991" ht="15.35" customHeight="1">
      <c r="A991" s="10"/>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2"/>
    </row>
    <row r="992" ht="15.35" customHeight="1">
      <c r="A992" s="10"/>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2"/>
    </row>
    <row r="993" ht="15.35" customHeight="1">
      <c r="A993" s="10"/>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2"/>
    </row>
    <row r="994" ht="15.35" customHeight="1">
      <c r="A994" s="10"/>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2"/>
    </row>
    <row r="995" ht="15.35" customHeight="1">
      <c r="A995" s="10"/>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2"/>
    </row>
    <row r="996" ht="15.35" customHeight="1">
      <c r="A996" s="10"/>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2"/>
    </row>
    <row r="997" ht="15.35" customHeight="1">
      <c r="A997" s="10"/>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2"/>
    </row>
    <row r="998" ht="15.35" customHeight="1">
      <c r="A998" s="10"/>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2"/>
    </row>
    <row r="999" ht="15.35" customHeight="1">
      <c r="A999" s="10"/>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2"/>
    </row>
    <row r="1000" ht="15.35" customHeight="1">
      <c r="A1000" s="10"/>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2"/>
    </row>
    <row r="1001" ht="15.35" customHeight="1">
      <c r="A1001" s="10"/>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c r="AA1001" s="11"/>
      <c r="AB1001" s="12"/>
    </row>
    <row r="1002" ht="15.35" customHeight="1">
      <c r="A1002" s="10"/>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c r="AA1002" s="11"/>
      <c r="AB1002" s="12"/>
    </row>
    <row r="1003" ht="15.35" customHeight="1">
      <c r="A1003" s="10"/>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c r="AA1003" s="11"/>
      <c r="AB1003" s="12"/>
    </row>
    <row r="1004" ht="15.35" customHeight="1">
      <c r="A1004" s="10"/>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c r="AA1004" s="11"/>
      <c r="AB1004" s="12"/>
    </row>
    <row r="1005" ht="15.35" customHeight="1">
      <c r="A1005" s="10"/>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c r="AA1005" s="11"/>
      <c r="AB1005" s="12"/>
    </row>
    <row r="1006" ht="15.35" customHeight="1">
      <c r="A1006" s="10"/>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c r="AA1006" s="11"/>
      <c r="AB1006" s="12"/>
    </row>
    <row r="1007" ht="15.35" customHeight="1">
      <c r="A1007" s="10"/>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c r="AA1007" s="11"/>
      <c r="AB1007" s="12"/>
    </row>
    <row r="1008" ht="15.35" customHeight="1">
      <c r="A1008" s="10"/>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c r="AA1008" s="11"/>
      <c r="AB1008" s="12"/>
    </row>
    <row r="1009" ht="15.35" customHeight="1">
      <c r="A1009" s="10"/>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c r="AA1009" s="11"/>
      <c r="AB1009" s="12"/>
    </row>
    <row r="1010" ht="15.35" customHeight="1">
      <c r="A1010" s="10"/>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c r="AA1010" s="11"/>
      <c r="AB1010" s="12"/>
    </row>
    <row r="1011" ht="15.35" customHeight="1">
      <c r="A1011" s="10"/>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c r="AA1011" s="11"/>
      <c r="AB1011" s="12"/>
    </row>
    <row r="1012" ht="15.35" customHeight="1">
      <c r="A1012" s="10"/>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c r="AA1012" s="11"/>
      <c r="AB1012" s="12"/>
    </row>
    <row r="1013" ht="15.35" customHeight="1">
      <c r="A1013" s="10"/>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c r="AA1013" s="11"/>
      <c r="AB1013" s="12"/>
    </row>
    <row r="1014" ht="15.35" customHeight="1">
      <c r="A1014" s="10"/>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c r="AA1014" s="11"/>
      <c r="AB1014" s="12"/>
    </row>
    <row r="1015" ht="15.35" customHeight="1">
      <c r="A1015" s="10"/>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c r="AA1015" s="11"/>
      <c r="AB1015" s="12"/>
    </row>
    <row r="1016" ht="15.35" customHeight="1">
      <c r="A1016" s="10"/>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c r="AA1016" s="11"/>
      <c r="AB1016" s="12"/>
    </row>
    <row r="1017" ht="15.35" customHeight="1">
      <c r="A1017" s="10"/>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c r="AA1017" s="11"/>
      <c r="AB1017" s="12"/>
    </row>
    <row r="1018" ht="15.35" customHeight="1">
      <c r="A1018" s="10"/>
      <c r="B1018" s="11"/>
      <c r="C1018" s="11"/>
      <c r="D1018" s="11"/>
      <c r="E1018" s="11"/>
      <c r="F1018" s="11"/>
      <c r="G1018" s="11"/>
      <c r="H1018" s="11"/>
      <c r="I1018" s="11"/>
      <c r="J1018" s="11"/>
      <c r="K1018" s="11"/>
      <c r="L1018" s="11"/>
      <c r="M1018" s="11"/>
      <c r="N1018" s="11"/>
      <c r="O1018" s="11"/>
      <c r="P1018" s="11"/>
      <c r="Q1018" s="11"/>
      <c r="R1018" s="11"/>
      <c r="S1018" s="11"/>
      <c r="T1018" s="11"/>
      <c r="U1018" s="11"/>
      <c r="V1018" s="11"/>
      <c r="W1018" s="11"/>
      <c r="X1018" s="11"/>
      <c r="Y1018" s="11"/>
      <c r="Z1018" s="11"/>
      <c r="AA1018" s="11"/>
      <c r="AB1018" s="12"/>
    </row>
    <row r="1019" ht="15.35" customHeight="1">
      <c r="A1019" s="10"/>
      <c r="B1019" s="11"/>
      <c r="C1019" s="11"/>
      <c r="D1019" s="11"/>
      <c r="E1019" s="11"/>
      <c r="F1019" s="11"/>
      <c r="G1019" s="11"/>
      <c r="H1019" s="11"/>
      <c r="I1019" s="11"/>
      <c r="J1019" s="11"/>
      <c r="K1019" s="11"/>
      <c r="L1019" s="11"/>
      <c r="M1019" s="11"/>
      <c r="N1019" s="11"/>
      <c r="O1019" s="11"/>
      <c r="P1019" s="11"/>
      <c r="Q1019" s="11"/>
      <c r="R1019" s="11"/>
      <c r="S1019" s="11"/>
      <c r="T1019" s="11"/>
      <c r="U1019" s="11"/>
      <c r="V1019" s="11"/>
      <c r="W1019" s="11"/>
      <c r="X1019" s="11"/>
      <c r="Y1019" s="11"/>
      <c r="Z1019" s="11"/>
      <c r="AA1019" s="11"/>
      <c r="AB1019" s="12"/>
    </row>
    <row r="1020" ht="15.35" customHeight="1">
      <c r="A1020" s="10"/>
      <c r="B1020" s="11"/>
      <c r="C1020" s="11"/>
      <c r="D1020" s="11"/>
      <c r="E1020" s="11"/>
      <c r="F1020" s="11"/>
      <c r="G1020" s="11"/>
      <c r="H1020" s="11"/>
      <c r="I1020" s="11"/>
      <c r="J1020" s="11"/>
      <c r="K1020" s="11"/>
      <c r="L1020" s="11"/>
      <c r="M1020" s="11"/>
      <c r="N1020" s="11"/>
      <c r="O1020" s="11"/>
      <c r="P1020" s="11"/>
      <c r="Q1020" s="11"/>
      <c r="R1020" s="11"/>
      <c r="S1020" s="11"/>
      <c r="T1020" s="11"/>
      <c r="U1020" s="11"/>
      <c r="V1020" s="11"/>
      <c r="W1020" s="11"/>
      <c r="X1020" s="11"/>
      <c r="Y1020" s="11"/>
      <c r="Z1020" s="11"/>
      <c r="AA1020" s="11"/>
      <c r="AB1020" s="12"/>
    </row>
    <row r="1021" ht="15.35" customHeight="1">
      <c r="A1021" s="10"/>
      <c r="B1021" s="11"/>
      <c r="C1021" s="11"/>
      <c r="D1021" s="11"/>
      <c r="E1021" s="11"/>
      <c r="F1021" s="11"/>
      <c r="G1021" s="11"/>
      <c r="H1021" s="11"/>
      <c r="I1021" s="11"/>
      <c r="J1021" s="11"/>
      <c r="K1021" s="11"/>
      <c r="L1021" s="11"/>
      <c r="M1021" s="11"/>
      <c r="N1021" s="11"/>
      <c r="O1021" s="11"/>
      <c r="P1021" s="11"/>
      <c r="Q1021" s="11"/>
      <c r="R1021" s="11"/>
      <c r="S1021" s="11"/>
      <c r="T1021" s="11"/>
      <c r="U1021" s="11"/>
      <c r="V1021" s="11"/>
      <c r="W1021" s="11"/>
      <c r="X1021" s="11"/>
      <c r="Y1021" s="11"/>
      <c r="Z1021" s="11"/>
      <c r="AA1021" s="11"/>
      <c r="AB1021" s="12"/>
    </row>
    <row r="1022" ht="15.35" customHeight="1">
      <c r="A1022" s="10"/>
      <c r="B1022" s="11"/>
      <c r="C1022" s="11"/>
      <c r="D1022" s="11"/>
      <c r="E1022" s="11"/>
      <c r="F1022" s="11"/>
      <c r="G1022" s="11"/>
      <c r="H1022" s="11"/>
      <c r="I1022" s="11"/>
      <c r="J1022" s="11"/>
      <c r="K1022" s="11"/>
      <c r="L1022" s="11"/>
      <c r="M1022" s="11"/>
      <c r="N1022" s="11"/>
      <c r="O1022" s="11"/>
      <c r="P1022" s="11"/>
      <c r="Q1022" s="11"/>
      <c r="R1022" s="11"/>
      <c r="S1022" s="11"/>
      <c r="T1022" s="11"/>
      <c r="U1022" s="11"/>
      <c r="V1022" s="11"/>
      <c r="W1022" s="11"/>
      <c r="X1022" s="11"/>
      <c r="Y1022" s="11"/>
      <c r="Z1022" s="11"/>
      <c r="AA1022" s="11"/>
      <c r="AB1022" s="12"/>
    </row>
    <row r="1023" ht="15.35" customHeight="1">
      <c r="A1023" s="10"/>
      <c r="B1023" s="11"/>
      <c r="C1023" s="11"/>
      <c r="D1023" s="11"/>
      <c r="E1023" s="11"/>
      <c r="F1023" s="11"/>
      <c r="G1023" s="11"/>
      <c r="H1023" s="11"/>
      <c r="I1023" s="11"/>
      <c r="J1023" s="11"/>
      <c r="K1023" s="11"/>
      <c r="L1023" s="11"/>
      <c r="M1023" s="11"/>
      <c r="N1023" s="11"/>
      <c r="O1023" s="11"/>
      <c r="P1023" s="11"/>
      <c r="Q1023" s="11"/>
      <c r="R1023" s="11"/>
      <c r="S1023" s="11"/>
      <c r="T1023" s="11"/>
      <c r="U1023" s="11"/>
      <c r="V1023" s="11"/>
      <c r="W1023" s="11"/>
      <c r="X1023" s="11"/>
      <c r="Y1023" s="11"/>
      <c r="Z1023" s="11"/>
      <c r="AA1023" s="11"/>
      <c r="AB1023" s="12"/>
    </row>
    <row r="1024" ht="15.35" customHeight="1">
      <c r="A1024" s="10"/>
      <c r="B1024" s="11"/>
      <c r="C1024" s="11"/>
      <c r="D1024" s="11"/>
      <c r="E1024" s="11"/>
      <c r="F1024" s="11"/>
      <c r="G1024" s="11"/>
      <c r="H1024" s="11"/>
      <c r="I1024" s="11"/>
      <c r="J1024" s="11"/>
      <c r="K1024" s="11"/>
      <c r="L1024" s="11"/>
      <c r="M1024" s="11"/>
      <c r="N1024" s="11"/>
      <c r="O1024" s="11"/>
      <c r="P1024" s="11"/>
      <c r="Q1024" s="11"/>
      <c r="R1024" s="11"/>
      <c r="S1024" s="11"/>
      <c r="T1024" s="11"/>
      <c r="U1024" s="11"/>
      <c r="V1024" s="11"/>
      <c r="W1024" s="11"/>
      <c r="X1024" s="11"/>
      <c r="Y1024" s="11"/>
      <c r="Z1024" s="11"/>
      <c r="AA1024" s="11"/>
      <c r="AB1024" s="12"/>
    </row>
    <row r="1025" ht="15.35" customHeight="1">
      <c r="A1025" s="10"/>
      <c r="B1025" s="11"/>
      <c r="C1025" s="11"/>
      <c r="D1025" s="11"/>
      <c r="E1025" s="11"/>
      <c r="F1025" s="11"/>
      <c r="G1025" s="11"/>
      <c r="H1025" s="11"/>
      <c r="I1025" s="11"/>
      <c r="J1025" s="11"/>
      <c r="K1025" s="11"/>
      <c r="L1025" s="11"/>
      <c r="M1025" s="11"/>
      <c r="N1025" s="11"/>
      <c r="O1025" s="11"/>
      <c r="P1025" s="11"/>
      <c r="Q1025" s="11"/>
      <c r="R1025" s="11"/>
      <c r="S1025" s="11"/>
      <c r="T1025" s="11"/>
      <c r="U1025" s="11"/>
      <c r="V1025" s="11"/>
      <c r="W1025" s="11"/>
      <c r="X1025" s="11"/>
      <c r="Y1025" s="11"/>
      <c r="Z1025" s="11"/>
      <c r="AA1025" s="11"/>
      <c r="AB1025" s="12"/>
    </row>
    <row r="1026" ht="15.35" customHeight="1">
      <c r="A1026" s="10"/>
      <c r="B1026" s="11"/>
      <c r="C1026" s="11"/>
      <c r="D1026" s="11"/>
      <c r="E1026" s="11"/>
      <c r="F1026" s="11"/>
      <c r="G1026" s="11"/>
      <c r="H1026" s="11"/>
      <c r="I1026" s="11"/>
      <c r="J1026" s="11"/>
      <c r="K1026" s="11"/>
      <c r="L1026" s="11"/>
      <c r="M1026" s="11"/>
      <c r="N1026" s="11"/>
      <c r="O1026" s="11"/>
      <c r="P1026" s="11"/>
      <c r="Q1026" s="11"/>
      <c r="R1026" s="11"/>
      <c r="S1026" s="11"/>
      <c r="T1026" s="11"/>
      <c r="U1026" s="11"/>
      <c r="V1026" s="11"/>
      <c r="W1026" s="11"/>
      <c r="X1026" s="11"/>
      <c r="Y1026" s="11"/>
      <c r="Z1026" s="11"/>
      <c r="AA1026" s="11"/>
      <c r="AB1026" s="12"/>
    </row>
    <row r="1027" ht="15.35" customHeight="1">
      <c r="A1027" s="10"/>
      <c r="B1027" s="11"/>
      <c r="C1027" s="11"/>
      <c r="D1027" s="11"/>
      <c r="E1027" s="11"/>
      <c r="F1027" s="11"/>
      <c r="G1027" s="11"/>
      <c r="H1027" s="11"/>
      <c r="I1027" s="11"/>
      <c r="J1027" s="11"/>
      <c r="K1027" s="11"/>
      <c r="L1027" s="11"/>
      <c r="M1027" s="11"/>
      <c r="N1027" s="11"/>
      <c r="O1027" s="11"/>
      <c r="P1027" s="11"/>
      <c r="Q1027" s="11"/>
      <c r="R1027" s="11"/>
      <c r="S1027" s="11"/>
      <c r="T1027" s="11"/>
      <c r="U1027" s="11"/>
      <c r="V1027" s="11"/>
      <c r="W1027" s="11"/>
      <c r="X1027" s="11"/>
      <c r="Y1027" s="11"/>
      <c r="Z1027" s="11"/>
      <c r="AA1027" s="11"/>
      <c r="AB1027" s="12"/>
    </row>
    <row r="1028" ht="15.35" customHeight="1">
      <c r="A1028" s="10"/>
      <c r="B1028" s="11"/>
      <c r="C1028" s="11"/>
      <c r="D1028" s="11"/>
      <c r="E1028" s="11"/>
      <c r="F1028" s="11"/>
      <c r="G1028" s="11"/>
      <c r="H1028" s="11"/>
      <c r="I1028" s="11"/>
      <c r="J1028" s="11"/>
      <c r="K1028" s="11"/>
      <c r="L1028" s="11"/>
      <c r="M1028" s="11"/>
      <c r="N1028" s="11"/>
      <c r="O1028" s="11"/>
      <c r="P1028" s="11"/>
      <c r="Q1028" s="11"/>
      <c r="R1028" s="11"/>
      <c r="S1028" s="11"/>
      <c r="T1028" s="11"/>
      <c r="U1028" s="11"/>
      <c r="V1028" s="11"/>
      <c r="W1028" s="11"/>
      <c r="X1028" s="11"/>
      <c r="Y1028" s="11"/>
      <c r="Z1028" s="11"/>
      <c r="AA1028" s="11"/>
      <c r="AB1028" s="12"/>
    </row>
    <row r="1029" ht="15.35" customHeight="1">
      <c r="A1029" s="10"/>
      <c r="B1029" s="11"/>
      <c r="C1029" s="11"/>
      <c r="D1029" s="11"/>
      <c r="E1029" s="11"/>
      <c r="F1029" s="11"/>
      <c r="G1029" s="11"/>
      <c r="H1029" s="11"/>
      <c r="I1029" s="11"/>
      <c r="J1029" s="11"/>
      <c r="K1029" s="11"/>
      <c r="L1029" s="11"/>
      <c r="M1029" s="11"/>
      <c r="N1029" s="11"/>
      <c r="O1029" s="11"/>
      <c r="P1029" s="11"/>
      <c r="Q1029" s="11"/>
      <c r="R1029" s="11"/>
      <c r="S1029" s="11"/>
      <c r="T1029" s="11"/>
      <c r="U1029" s="11"/>
      <c r="V1029" s="11"/>
      <c r="W1029" s="11"/>
      <c r="X1029" s="11"/>
      <c r="Y1029" s="11"/>
      <c r="Z1029" s="11"/>
      <c r="AA1029" s="11"/>
      <c r="AB1029" s="12"/>
    </row>
    <row r="1030" ht="15.35" customHeight="1">
      <c r="A1030" s="10"/>
      <c r="B1030" s="11"/>
      <c r="C1030" s="11"/>
      <c r="D1030" s="11"/>
      <c r="E1030" s="11"/>
      <c r="F1030" s="11"/>
      <c r="G1030" s="11"/>
      <c r="H1030" s="11"/>
      <c r="I1030" s="11"/>
      <c r="J1030" s="11"/>
      <c r="K1030" s="11"/>
      <c r="L1030" s="11"/>
      <c r="M1030" s="11"/>
      <c r="N1030" s="11"/>
      <c r="O1030" s="11"/>
      <c r="P1030" s="11"/>
      <c r="Q1030" s="11"/>
      <c r="R1030" s="11"/>
      <c r="S1030" s="11"/>
      <c r="T1030" s="11"/>
      <c r="U1030" s="11"/>
      <c r="V1030" s="11"/>
      <c r="W1030" s="11"/>
      <c r="X1030" s="11"/>
      <c r="Y1030" s="11"/>
      <c r="Z1030" s="11"/>
      <c r="AA1030" s="11"/>
      <c r="AB1030" s="12"/>
    </row>
    <row r="1031" ht="15.35" customHeight="1">
      <c r="A1031" s="10"/>
      <c r="B1031" s="11"/>
      <c r="C1031" s="11"/>
      <c r="D1031" s="11"/>
      <c r="E1031" s="11"/>
      <c r="F1031" s="11"/>
      <c r="G1031" s="11"/>
      <c r="H1031" s="11"/>
      <c r="I1031" s="11"/>
      <c r="J1031" s="11"/>
      <c r="K1031" s="11"/>
      <c r="L1031" s="11"/>
      <c r="M1031" s="11"/>
      <c r="N1031" s="11"/>
      <c r="O1031" s="11"/>
      <c r="P1031" s="11"/>
      <c r="Q1031" s="11"/>
      <c r="R1031" s="11"/>
      <c r="S1031" s="11"/>
      <c r="T1031" s="11"/>
      <c r="U1031" s="11"/>
      <c r="V1031" s="11"/>
      <c r="W1031" s="11"/>
      <c r="X1031" s="11"/>
      <c r="Y1031" s="11"/>
      <c r="Z1031" s="11"/>
      <c r="AA1031" s="11"/>
      <c r="AB1031" s="12"/>
    </row>
    <row r="1032" ht="15.35" customHeight="1">
      <c r="A1032" s="10"/>
      <c r="B1032" s="11"/>
      <c r="C1032" s="11"/>
      <c r="D1032" s="11"/>
      <c r="E1032" s="11"/>
      <c r="F1032" s="11"/>
      <c r="G1032" s="11"/>
      <c r="H1032" s="11"/>
      <c r="I1032" s="11"/>
      <c r="J1032" s="11"/>
      <c r="K1032" s="11"/>
      <c r="L1032" s="11"/>
      <c r="M1032" s="11"/>
      <c r="N1032" s="11"/>
      <c r="O1032" s="11"/>
      <c r="P1032" s="11"/>
      <c r="Q1032" s="11"/>
      <c r="R1032" s="11"/>
      <c r="S1032" s="11"/>
      <c r="T1032" s="11"/>
      <c r="U1032" s="11"/>
      <c r="V1032" s="11"/>
      <c r="W1032" s="11"/>
      <c r="X1032" s="11"/>
      <c r="Y1032" s="11"/>
      <c r="Z1032" s="11"/>
      <c r="AA1032" s="11"/>
      <c r="AB1032" s="12"/>
    </row>
    <row r="1033" ht="15.35" customHeight="1">
      <c r="A1033" s="10"/>
      <c r="B1033" s="11"/>
      <c r="C1033" s="11"/>
      <c r="D1033" s="11"/>
      <c r="E1033" s="11"/>
      <c r="F1033" s="11"/>
      <c r="G1033" s="11"/>
      <c r="H1033" s="11"/>
      <c r="I1033" s="11"/>
      <c r="J1033" s="11"/>
      <c r="K1033" s="11"/>
      <c r="L1033" s="11"/>
      <c r="M1033" s="11"/>
      <c r="N1033" s="11"/>
      <c r="O1033" s="11"/>
      <c r="P1033" s="11"/>
      <c r="Q1033" s="11"/>
      <c r="R1033" s="11"/>
      <c r="S1033" s="11"/>
      <c r="T1033" s="11"/>
      <c r="U1033" s="11"/>
      <c r="V1033" s="11"/>
      <c r="W1033" s="11"/>
      <c r="X1033" s="11"/>
      <c r="Y1033" s="11"/>
      <c r="Z1033" s="11"/>
      <c r="AA1033" s="11"/>
      <c r="AB1033" s="12"/>
    </row>
    <row r="1034" ht="15.35" customHeight="1">
      <c r="A1034" s="10"/>
      <c r="B1034" s="11"/>
      <c r="C1034" s="11"/>
      <c r="D1034" s="11"/>
      <c r="E1034" s="11"/>
      <c r="F1034" s="11"/>
      <c r="G1034" s="11"/>
      <c r="H1034" s="11"/>
      <c r="I1034" s="11"/>
      <c r="J1034" s="11"/>
      <c r="K1034" s="11"/>
      <c r="L1034" s="11"/>
      <c r="M1034" s="11"/>
      <c r="N1034" s="11"/>
      <c r="O1034" s="11"/>
      <c r="P1034" s="11"/>
      <c r="Q1034" s="11"/>
      <c r="R1034" s="11"/>
      <c r="S1034" s="11"/>
      <c r="T1034" s="11"/>
      <c r="U1034" s="11"/>
      <c r="V1034" s="11"/>
      <c r="W1034" s="11"/>
      <c r="X1034" s="11"/>
      <c r="Y1034" s="11"/>
      <c r="Z1034" s="11"/>
      <c r="AA1034" s="11"/>
      <c r="AB1034" s="12"/>
    </row>
    <row r="1035" ht="15.35" customHeight="1">
      <c r="A1035" s="10"/>
      <c r="B1035" s="11"/>
      <c r="C1035" s="11"/>
      <c r="D1035" s="11"/>
      <c r="E1035" s="11"/>
      <c r="F1035" s="11"/>
      <c r="G1035" s="11"/>
      <c r="H1035" s="11"/>
      <c r="I1035" s="11"/>
      <c r="J1035" s="11"/>
      <c r="K1035" s="11"/>
      <c r="L1035" s="11"/>
      <c r="M1035" s="11"/>
      <c r="N1035" s="11"/>
      <c r="O1035" s="11"/>
      <c r="P1035" s="11"/>
      <c r="Q1035" s="11"/>
      <c r="R1035" s="11"/>
      <c r="S1035" s="11"/>
      <c r="T1035" s="11"/>
      <c r="U1035" s="11"/>
      <c r="V1035" s="11"/>
      <c r="W1035" s="11"/>
      <c r="X1035" s="11"/>
      <c r="Y1035" s="11"/>
      <c r="Z1035" s="11"/>
      <c r="AA1035" s="11"/>
      <c r="AB1035" s="12"/>
    </row>
    <row r="1036" ht="15.35" customHeight="1">
      <c r="A1036" s="10"/>
      <c r="B1036" s="11"/>
      <c r="C1036" s="11"/>
      <c r="D1036" s="11"/>
      <c r="E1036" s="11"/>
      <c r="F1036" s="11"/>
      <c r="G1036" s="11"/>
      <c r="H1036" s="11"/>
      <c r="I1036" s="11"/>
      <c r="J1036" s="11"/>
      <c r="K1036" s="11"/>
      <c r="L1036" s="11"/>
      <c r="M1036" s="11"/>
      <c r="N1036" s="11"/>
      <c r="O1036" s="11"/>
      <c r="P1036" s="11"/>
      <c r="Q1036" s="11"/>
      <c r="R1036" s="11"/>
      <c r="S1036" s="11"/>
      <c r="T1036" s="11"/>
      <c r="U1036" s="11"/>
      <c r="V1036" s="11"/>
      <c r="W1036" s="11"/>
      <c r="X1036" s="11"/>
      <c r="Y1036" s="11"/>
      <c r="Z1036" s="11"/>
      <c r="AA1036" s="11"/>
      <c r="AB1036" s="12"/>
    </row>
    <row r="1037" ht="15.35" customHeight="1">
      <c r="A1037" s="10"/>
      <c r="B1037" s="11"/>
      <c r="C1037" s="11"/>
      <c r="D1037" s="11"/>
      <c r="E1037" s="11"/>
      <c r="F1037" s="11"/>
      <c r="G1037" s="11"/>
      <c r="H1037" s="11"/>
      <c r="I1037" s="11"/>
      <c r="J1037" s="11"/>
      <c r="K1037" s="11"/>
      <c r="L1037" s="11"/>
      <c r="M1037" s="11"/>
      <c r="N1037" s="11"/>
      <c r="O1037" s="11"/>
      <c r="P1037" s="11"/>
      <c r="Q1037" s="11"/>
      <c r="R1037" s="11"/>
      <c r="S1037" s="11"/>
      <c r="T1037" s="11"/>
      <c r="U1037" s="11"/>
      <c r="V1037" s="11"/>
      <c r="W1037" s="11"/>
      <c r="X1037" s="11"/>
      <c r="Y1037" s="11"/>
      <c r="Z1037" s="11"/>
      <c r="AA1037" s="11"/>
      <c r="AB1037" s="12"/>
    </row>
    <row r="1038" ht="15.35" customHeight="1">
      <c r="A1038" s="10"/>
      <c r="B1038" s="11"/>
      <c r="C1038" s="11"/>
      <c r="D1038" s="11"/>
      <c r="E1038" s="11"/>
      <c r="F1038" s="11"/>
      <c r="G1038" s="11"/>
      <c r="H1038" s="11"/>
      <c r="I1038" s="11"/>
      <c r="J1038" s="11"/>
      <c r="K1038" s="11"/>
      <c r="L1038" s="11"/>
      <c r="M1038" s="11"/>
      <c r="N1038" s="11"/>
      <c r="O1038" s="11"/>
      <c r="P1038" s="11"/>
      <c r="Q1038" s="11"/>
      <c r="R1038" s="11"/>
      <c r="S1038" s="11"/>
      <c r="T1038" s="11"/>
      <c r="U1038" s="11"/>
      <c r="V1038" s="11"/>
      <c r="W1038" s="11"/>
      <c r="X1038" s="11"/>
      <c r="Y1038" s="11"/>
      <c r="Z1038" s="11"/>
      <c r="AA1038" s="11"/>
      <c r="AB1038" s="12"/>
    </row>
    <row r="1039" ht="15.35" customHeight="1">
      <c r="A1039" s="10"/>
      <c r="B1039" s="11"/>
      <c r="C1039" s="11"/>
      <c r="D1039" s="11"/>
      <c r="E1039" s="11"/>
      <c r="F1039" s="11"/>
      <c r="G1039" s="11"/>
      <c r="H1039" s="11"/>
      <c r="I1039" s="11"/>
      <c r="J1039" s="11"/>
      <c r="K1039" s="11"/>
      <c r="L1039" s="11"/>
      <c r="M1039" s="11"/>
      <c r="N1039" s="11"/>
      <c r="O1039" s="11"/>
      <c r="P1039" s="11"/>
      <c r="Q1039" s="11"/>
      <c r="R1039" s="11"/>
      <c r="S1039" s="11"/>
      <c r="T1039" s="11"/>
      <c r="U1039" s="11"/>
      <c r="V1039" s="11"/>
      <c r="W1039" s="11"/>
      <c r="X1039" s="11"/>
      <c r="Y1039" s="11"/>
      <c r="Z1039" s="11"/>
      <c r="AA1039" s="11"/>
      <c r="AB1039" s="12"/>
    </row>
    <row r="1040" ht="15.35" customHeight="1">
      <c r="A1040" s="10"/>
      <c r="B1040" s="11"/>
      <c r="C1040" s="11"/>
      <c r="D1040" s="11"/>
      <c r="E1040" s="11"/>
      <c r="F1040" s="11"/>
      <c r="G1040" s="11"/>
      <c r="H1040" s="11"/>
      <c r="I1040" s="11"/>
      <c r="J1040" s="11"/>
      <c r="K1040" s="11"/>
      <c r="L1040" s="11"/>
      <c r="M1040" s="11"/>
      <c r="N1040" s="11"/>
      <c r="O1040" s="11"/>
      <c r="P1040" s="11"/>
      <c r="Q1040" s="11"/>
      <c r="R1040" s="11"/>
      <c r="S1040" s="11"/>
      <c r="T1040" s="11"/>
      <c r="U1040" s="11"/>
      <c r="V1040" s="11"/>
      <c r="W1040" s="11"/>
      <c r="X1040" s="11"/>
      <c r="Y1040" s="11"/>
      <c r="Z1040" s="11"/>
      <c r="AA1040" s="11"/>
      <c r="AB1040" s="12"/>
    </row>
    <row r="1041" ht="15.35" customHeight="1">
      <c r="A1041" s="10"/>
      <c r="B1041" s="11"/>
      <c r="C1041" s="11"/>
      <c r="D1041" s="11"/>
      <c r="E1041" s="11"/>
      <c r="F1041" s="11"/>
      <c r="G1041" s="11"/>
      <c r="H1041" s="11"/>
      <c r="I1041" s="11"/>
      <c r="J1041" s="11"/>
      <c r="K1041" s="11"/>
      <c r="L1041" s="11"/>
      <c r="M1041" s="11"/>
      <c r="N1041" s="11"/>
      <c r="O1041" s="11"/>
      <c r="P1041" s="11"/>
      <c r="Q1041" s="11"/>
      <c r="R1041" s="11"/>
      <c r="S1041" s="11"/>
      <c r="T1041" s="11"/>
      <c r="U1041" s="11"/>
      <c r="V1041" s="11"/>
      <c r="W1041" s="11"/>
      <c r="X1041" s="11"/>
      <c r="Y1041" s="11"/>
      <c r="Z1041" s="11"/>
      <c r="AA1041" s="11"/>
      <c r="AB1041" s="12"/>
    </row>
    <row r="1042" ht="15.35" customHeight="1">
      <c r="A1042" s="10"/>
      <c r="B1042" s="11"/>
      <c r="C1042" s="11"/>
      <c r="D1042" s="11"/>
      <c r="E1042" s="11"/>
      <c r="F1042" s="11"/>
      <c r="G1042" s="11"/>
      <c r="H1042" s="11"/>
      <c r="I1042" s="11"/>
      <c r="J1042" s="11"/>
      <c r="K1042" s="11"/>
      <c r="L1042" s="11"/>
      <c r="M1042" s="11"/>
      <c r="N1042" s="11"/>
      <c r="O1042" s="11"/>
      <c r="P1042" s="11"/>
      <c r="Q1042" s="11"/>
      <c r="R1042" s="11"/>
      <c r="S1042" s="11"/>
      <c r="T1042" s="11"/>
      <c r="U1042" s="11"/>
      <c r="V1042" s="11"/>
      <c r="W1042" s="11"/>
      <c r="X1042" s="11"/>
      <c r="Y1042" s="11"/>
      <c r="Z1042" s="11"/>
      <c r="AA1042" s="11"/>
      <c r="AB1042" s="12"/>
    </row>
    <row r="1043" ht="15.35" customHeight="1">
      <c r="A1043" s="10"/>
      <c r="B1043" s="11"/>
      <c r="C1043" s="11"/>
      <c r="D1043" s="11"/>
      <c r="E1043" s="11"/>
      <c r="F1043" s="11"/>
      <c r="G1043" s="11"/>
      <c r="H1043" s="11"/>
      <c r="I1043" s="11"/>
      <c r="J1043" s="11"/>
      <c r="K1043" s="11"/>
      <c r="L1043" s="11"/>
      <c r="M1043" s="11"/>
      <c r="N1043" s="11"/>
      <c r="O1043" s="11"/>
      <c r="P1043" s="11"/>
      <c r="Q1043" s="11"/>
      <c r="R1043" s="11"/>
      <c r="S1043" s="11"/>
      <c r="T1043" s="11"/>
      <c r="U1043" s="11"/>
      <c r="V1043" s="11"/>
      <c r="W1043" s="11"/>
      <c r="X1043" s="11"/>
      <c r="Y1043" s="11"/>
      <c r="Z1043" s="11"/>
      <c r="AA1043" s="11"/>
      <c r="AB1043" s="12"/>
    </row>
    <row r="1044" ht="15.35" customHeight="1">
      <c r="A1044" s="10"/>
      <c r="B1044" s="11"/>
      <c r="C1044" s="11"/>
      <c r="D1044" s="11"/>
      <c r="E1044" s="11"/>
      <c r="F1044" s="11"/>
      <c r="G1044" s="11"/>
      <c r="H1044" s="11"/>
      <c r="I1044" s="11"/>
      <c r="J1044" s="11"/>
      <c r="K1044" s="11"/>
      <c r="L1044" s="11"/>
      <c r="M1044" s="11"/>
      <c r="N1044" s="11"/>
      <c r="O1044" s="11"/>
      <c r="P1044" s="11"/>
      <c r="Q1044" s="11"/>
      <c r="R1044" s="11"/>
      <c r="S1044" s="11"/>
      <c r="T1044" s="11"/>
      <c r="U1044" s="11"/>
      <c r="V1044" s="11"/>
      <c r="W1044" s="11"/>
      <c r="X1044" s="11"/>
      <c r="Y1044" s="11"/>
      <c r="Z1044" s="11"/>
      <c r="AA1044" s="11"/>
      <c r="AB1044" s="12"/>
    </row>
    <row r="1045" ht="15.35" customHeight="1">
      <c r="A1045" s="10"/>
      <c r="B1045" s="11"/>
      <c r="C1045" s="11"/>
      <c r="D1045" s="11"/>
      <c r="E1045" s="11"/>
      <c r="F1045" s="11"/>
      <c r="G1045" s="11"/>
      <c r="H1045" s="11"/>
      <c r="I1045" s="11"/>
      <c r="J1045" s="11"/>
      <c r="K1045" s="11"/>
      <c r="L1045" s="11"/>
      <c r="M1045" s="11"/>
      <c r="N1045" s="11"/>
      <c r="O1045" s="11"/>
      <c r="P1045" s="11"/>
      <c r="Q1045" s="11"/>
      <c r="R1045" s="11"/>
      <c r="S1045" s="11"/>
      <c r="T1045" s="11"/>
      <c r="U1045" s="11"/>
      <c r="V1045" s="11"/>
      <c r="W1045" s="11"/>
      <c r="X1045" s="11"/>
      <c r="Y1045" s="11"/>
      <c r="Z1045" s="11"/>
      <c r="AA1045" s="11"/>
      <c r="AB1045" s="12"/>
    </row>
    <row r="1046" ht="15.35" customHeight="1">
      <c r="A1046" s="10"/>
      <c r="B1046" s="11"/>
      <c r="C1046" s="11"/>
      <c r="D1046" s="11"/>
      <c r="E1046" s="11"/>
      <c r="F1046" s="11"/>
      <c r="G1046" s="11"/>
      <c r="H1046" s="11"/>
      <c r="I1046" s="11"/>
      <c r="J1046" s="11"/>
      <c r="K1046" s="11"/>
      <c r="L1046" s="11"/>
      <c r="M1046" s="11"/>
      <c r="N1046" s="11"/>
      <c r="O1046" s="11"/>
      <c r="P1046" s="11"/>
      <c r="Q1046" s="11"/>
      <c r="R1046" s="11"/>
      <c r="S1046" s="11"/>
      <c r="T1046" s="11"/>
      <c r="U1046" s="11"/>
      <c r="V1046" s="11"/>
      <c r="W1046" s="11"/>
      <c r="X1046" s="11"/>
      <c r="Y1046" s="11"/>
      <c r="Z1046" s="11"/>
      <c r="AA1046" s="11"/>
      <c r="AB1046" s="12"/>
    </row>
    <row r="1047" ht="15.35" customHeight="1">
      <c r="A1047" s="10"/>
      <c r="B1047" s="11"/>
      <c r="C1047" s="11"/>
      <c r="D1047" s="11"/>
      <c r="E1047" s="11"/>
      <c r="F1047" s="11"/>
      <c r="G1047" s="11"/>
      <c r="H1047" s="11"/>
      <c r="I1047" s="11"/>
      <c r="J1047" s="11"/>
      <c r="K1047" s="11"/>
      <c r="L1047" s="11"/>
      <c r="M1047" s="11"/>
      <c r="N1047" s="11"/>
      <c r="O1047" s="11"/>
      <c r="P1047" s="11"/>
      <c r="Q1047" s="11"/>
      <c r="R1047" s="11"/>
      <c r="S1047" s="11"/>
      <c r="T1047" s="11"/>
      <c r="U1047" s="11"/>
      <c r="V1047" s="11"/>
      <c r="W1047" s="11"/>
      <c r="X1047" s="11"/>
      <c r="Y1047" s="11"/>
      <c r="Z1047" s="11"/>
      <c r="AA1047" s="11"/>
      <c r="AB1047" s="12"/>
    </row>
    <row r="1048" ht="15.35" customHeight="1">
      <c r="A1048" s="10"/>
      <c r="B1048" s="11"/>
      <c r="C1048" s="11"/>
      <c r="D1048" s="11"/>
      <c r="E1048" s="11"/>
      <c r="F1048" s="11"/>
      <c r="G1048" s="11"/>
      <c r="H1048" s="11"/>
      <c r="I1048" s="11"/>
      <c r="J1048" s="11"/>
      <c r="K1048" s="11"/>
      <c r="L1048" s="11"/>
      <c r="M1048" s="11"/>
      <c r="N1048" s="11"/>
      <c r="O1048" s="11"/>
      <c r="P1048" s="11"/>
      <c r="Q1048" s="11"/>
      <c r="R1048" s="11"/>
      <c r="S1048" s="11"/>
      <c r="T1048" s="11"/>
      <c r="U1048" s="11"/>
      <c r="V1048" s="11"/>
      <c r="W1048" s="11"/>
      <c r="X1048" s="11"/>
      <c r="Y1048" s="11"/>
      <c r="Z1048" s="11"/>
      <c r="AA1048" s="11"/>
      <c r="AB1048" s="12"/>
    </row>
    <row r="1049" ht="15.35" customHeight="1">
      <c r="A1049" s="10"/>
      <c r="B1049" s="11"/>
      <c r="C1049" s="11"/>
      <c r="D1049" s="11"/>
      <c r="E1049" s="11"/>
      <c r="F1049" s="11"/>
      <c r="G1049" s="11"/>
      <c r="H1049" s="11"/>
      <c r="I1049" s="11"/>
      <c r="J1049" s="11"/>
      <c r="K1049" s="11"/>
      <c r="L1049" s="11"/>
      <c r="M1049" s="11"/>
      <c r="N1049" s="11"/>
      <c r="O1049" s="11"/>
      <c r="P1049" s="11"/>
      <c r="Q1049" s="11"/>
      <c r="R1049" s="11"/>
      <c r="S1049" s="11"/>
      <c r="T1049" s="11"/>
      <c r="U1049" s="11"/>
      <c r="V1049" s="11"/>
      <c r="W1049" s="11"/>
      <c r="X1049" s="11"/>
      <c r="Y1049" s="11"/>
      <c r="Z1049" s="11"/>
      <c r="AA1049" s="11"/>
      <c r="AB1049" s="12"/>
    </row>
    <row r="1050" ht="15.35" customHeight="1">
      <c r="A1050" s="10"/>
      <c r="B1050" s="11"/>
      <c r="C1050" s="11"/>
      <c r="D1050" s="11"/>
      <c r="E1050" s="11"/>
      <c r="F1050" s="11"/>
      <c r="G1050" s="11"/>
      <c r="H1050" s="11"/>
      <c r="I1050" s="11"/>
      <c r="J1050" s="11"/>
      <c r="K1050" s="11"/>
      <c r="L1050" s="11"/>
      <c r="M1050" s="11"/>
      <c r="N1050" s="11"/>
      <c r="O1050" s="11"/>
      <c r="P1050" s="11"/>
      <c r="Q1050" s="11"/>
      <c r="R1050" s="11"/>
      <c r="S1050" s="11"/>
      <c r="T1050" s="11"/>
      <c r="U1050" s="11"/>
      <c r="V1050" s="11"/>
      <c r="W1050" s="11"/>
      <c r="X1050" s="11"/>
      <c r="Y1050" s="11"/>
      <c r="Z1050" s="11"/>
      <c r="AA1050" s="11"/>
      <c r="AB1050" s="12"/>
    </row>
    <row r="1051" ht="15.35" customHeight="1">
      <c r="A1051" s="10"/>
      <c r="B1051" s="11"/>
      <c r="C1051" s="11"/>
      <c r="D1051" s="11"/>
      <c r="E1051" s="11"/>
      <c r="F1051" s="11"/>
      <c r="G1051" s="11"/>
      <c r="H1051" s="11"/>
      <c r="I1051" s="11"/>
      <c r="J1051" s="11"/>
      <c r="K1051" s="11"/>
      <c r="L1051" s="11"/>
      <c r="M1051" s="11"/>
      <c r="N1051" s="11"/>
      <c r="O1051" s="11"/>
      <c r="P1051" s="11"/>
      <c r="Q1051" s="11"/>
      <c r="R1051" s="11"/>
      <c r="S1051" s="11"/>
      <c r="T1051" s="11"/>
      <c r="U1051" s="11"/>
      <c r="V1051" s="11"/>
      <c r="W1051" s="11"/>
      <c r="X1051" s="11"/>
      <c r="Y1051" s="11"/>
      <c r="Z1051" s="11"/>
      <c r="AA1051" s="11"/>
      <c r="AB1051" s="12"/>
    </row>
    <row r="1052" ht="15.35" customHeight="1">
      <c r="A1052" s="10"/>
      <c r="B1052" s="11"/>
      <c r="C1052" s="11"/>
      <c r="D1052" s="11"/>
      <c r="E1052" s="11"/>
      <c r="F1052" s="11"/>
      <c r="G1052" s="11"/>
      <c r="H1052" s="11"/>
      <c r="I1052" s="11"/>
      <c r="J1052" s="11"/>
      <c r="K1052" s="11"/>
      <c r="L1052" s="11"/>
      <c r="M1052" s="11"/>
      <c r="N1052" s="11"/>
      <c r="O1052" s="11"/>
      <c r="P1052" s="11"/>
      <c r="Q1052" s="11"/>
      <c r="R1052" s="11"/>
      <c r="S1052" s="11"/>
      <c r="T1052" s="11"/>
      <c r="U1052" s="11"/>
      <c r="V1052" s="11"/>
      <c r="W1052" s="11"/>
      <c r="X1052" s="11"/>
      <c r="Y1052" s="11"/>
      <c r="Z1052" s="11"/>
      <c r="AA1052" s="11"/>
      <c r="AB1052" s="12"/>
    </row>
    <row r="1053" ht="15.35" customHeight="1">
      <c r="A1053" s="10"/>
      <c r="B1053" s="11"/>
      <c r="C1053" s="11"/>
      <c r="D1053" s="11"/>
      <c r="E1053" s="11"/>
      <c r="F1053" s="11"/>
      <c r="G1053" s="11"/>
      <c r="H1053" s="11"/>
      <c r="I1053" s="11"/>
      <c r="J1053" s="11"/>
      <c r="K1053" s="11"/>
      <c r="L1053" s="11"/>
      <c r="M1053" s="11"/>
      <c r="N1053" s="11"/>
      <c r="O1053" s="11"/>
      <c r="P1053" s="11"/>
      <c r="Q1053" s="11"/>
      <c r="R1053" s="11"/>
      <c r="S1053" s="11"/>
      <c r="T1053" s="11"/>
      <c r="U1053" s="11"/>
      <c r="V1053" s="11"/>
      <c r="W1053" s="11"/>
      <c r="X1053" s="11"/>
      <c r="Y1053" s="11"/>
      <c r="Z1053" s="11"/>
      <c r="AA1053" s="11"/>
      <c r="AB1053" s="12"/>
    </row>
    <row r="1054" ht="15.35" customHeight="1">
      <c r="A1054" s="10"/>
      <c r="B1054" s="11"/>
      <c r="C1054" s="11"/>
      <c r="D1054" s="11"/>
      <c r="E1054" s="11"/>
      <c r="F1054" s="11"/>
      <c r="G1054" s="11"/>
      <c r="H1054" s="11"/>
      <c r="I1054" s="11"/>
      <c r="J1054" s="11"/>
      <c r="K1054" s="11"/>
      <c r="L1054" s="11"/>
      <c r="M1054" s="11"/>
      <c r="N1054" s="11"/>
      <c r="O1054" s="11"/>
      <c r="P1054" s="11"/>
      <c r="Q1054" s="11"/>
      <c r="R1054" s="11"/>
      <c r="S1054" s="11"/>
      <c r="T1054" s="11"/>
      <c r="U1054" s="11"/>
      <c r="V1054" s="11"/>
      <c r="W1054" s="11"/>
      <c r="X1054" s="11"/>
      <c r="Y1054" s="11"/>
      <c r="Z1054" s="11"/>
      <c r="AA1054" s="11"/>
      <c r="AB1054" s="12"/>
    </row>
    <row r="1055" ht="15.35" customHeight="1">
      <c r="A1055" s="10"/>
      <c r="B1055" s="11"/>
      <c r="C1055" s="11"/>
      <c r="D1055" s="11"/>
      <c r="E1055" s="11"/>
      <c r="F1055" s="11"/>
      <c r="G1055" s="11"/>
      <c r="H1055" s="11"/>
      <c r="I1055" s="11"/>
      <c r="J1055" s="11"/>
      <c r="K1055" s="11"/>
      <c r="L1055" s="11"/>
      <c r="M1055" s="11"/>
      <c r="N1055" s="11"/>
      <c r="O1055" s="11"/>
      <c r="P1055" s="11"/>
      <c r="Q1055" s="11"/>
      <c r="R1055" s="11"/>
      <c r="S1055" s="11"/>
      <c r="T1055" s="11"/>
      <c r="U1055" s="11"/>
      <c r="V1055" s="11"/>
      <c r="W1055" s="11"/>
      <c r="X1055" s="11"/>
      <c r="Y1055" s="11"/>
      <c r="Z1055" s="11"/>
      <c r="AA1055" s="11"/>
      <c r="AB1055" s="12"/>
    </row>
    <row r="1056" ht="15.35" customHeight="1">
      <c r="A1056" s="10"/>
      <c r="B1056" s="11"/>
      <c r="C1056" s="11"/>
      <c r="D1056" s="11"/>
      <c r="E1056" s="11"/>
      <c r="F1056" s="11"/>
      <c r="G1056" s="11"/>
      <c r="H1056" s="11"/>
      <c r="I1056" s="11"/>
      <c r="J1056" s="11"/>
      <c r="K1056" s="11"/>
      <c r="L1056" s="11"/>
      <c r="M1056" s="11"/>
      <c r="N1056" s="11"/>
      <c r="O1056" s="11"/>
      <c r="P1056" s="11"/>
      <c r="Q1056" s="11"/>
      <c r="R1056" s="11"/>
      <c r="S1056" s="11"/>
      <c r="T1056" s="11"/>
      <c r="U1056" s="11"/>
      <c r="V1056" s="11"/>
      <c r="W1056" s="11"/>
      <c r="X1056" s="11"/>
      <c r="Y1056" s="11"/>
      <c r="Z1056" s="11"/>
      <c r="AA1056" s="11"/>
      <c r="AB1056" s="12"/>
    </row>
    <row r="1057" ht="15.35" customHeight="1">
      <c r="A1057" s="10"/>
      <c r="B1057" s="11"/>
      <c r="C1057" s="11"/>
      <c r="D1057" s="11"/>
      <c r="E1057" s="11"/>
      <c r="F1057" s="11"/>
      <c r="G1057" s="11"/>
      <c r="H1057" s="11"/>
      <c r="I1057" s="11"/>
      <c r="J1057" s="11"/>
      <c r="K1057" s="11"/>
      <c r="L1057" s="11"/>
      <c r="M1057" s="11"/>
      <c r="N1057" s="11"/>
      <c r="O1057" s="11"/>
      <c r="P1057" s="11"/>
      <c r="Q1057" s="11"/>
      <c r="R1057" s="11"/>
      <c r="S1057" s="11"/>
      <c r="T1057" s="11"/>
      <c r="U1057" s="11"/>
      <c r="V1057" s="11"/>
      <c r="W1057" s="11"/>
      <c r="X1057" s="11"/>
      <c r="Y1057" s="11"/>
      <c r="Z1057" s="11"/>
      <c r="AA1057" s="11"/>
      <c r="AB1057" s="12"/>
    </row>
    <row r="1058" ht="15.35" customHeight="1">
      <c r="A1058" s="10"/>
      <c r="B1058" s="11"/>
      <c r="C1058" s="11"/>
      <c r="D1058" s="11"/>
      <c r="E1058" s="11"/>
      <c r="F1058" s="11"/>
      <c r="G1058" s="11"/>
      <c r="H1058" s="11"/>
      <c r="I1058" s="11"/>
      <c r="J1058" s="11"/>
      <c r="K1058" s="11"/>
      <c r="L1058" s="11"/>
      <c r="M1058" s="11"/>
      <c r="N1058" s="11"/>
      <c r="O1058" s="11"/>
      <c r="P1058" s="11"/>
      <c r="Q1058" s="11"/>
      <c r="R1058" s="11"/>
      <c r="S1058" s="11"/>
      <c r="T1058" s="11"/>
      <c r="U1058" s="11"/>
      <c r="V1058" s="11"/>
      <c r="W1058" s="11"/>
      <c r="X1058" s="11"/>
      <c r="Y1058" s="11"/>
      <c r="Z1058" s="11"/>
      <c r="AA1058" s="11"/>
      <c r="AB1058" s="12"/>
    </row>
    <row r="1059" ht="15.35" customHeight="1">
      <c r="A1059" s="10"/>
      <c r="B1059" s="11"/>
      <c r="C1059" s="11"/>
      <c r="D1059" s="11"/>
      <c r="E1059" s="11"/>
      <c r="F1059" s="11"/>
      <c r="G1059" s="11"/>
      <c r="H1059" s="11"/>
      <c r="I1059" s="11"/>
      <c r="J1059" s="11"/>
      <c r="K1059" s="11"/>
      <c r="L1059" s="11"/>
      <c r="M1059" s="11"/>
      <c r="N1059" s="11"/>
      <c r="O1059" s="11"/>
      <c r="P1059" s="11"/>
      <c r="Q1059" s="11"/>
      <c r="R1059" s="11"/>
      <c r="S1059" s="11"/>
      <c r="T1059" s="11"/>
      <c r="U1059" s="11"/>
      <c r="V1059" s="11"/>
      <c r="W1059" s="11"/>
      <c r="X1059" s="11"/>
      <c r="Y1059" s="11"/>
      <c r="Z1059" s="11"/>
      <c r="AA1059" s="11"/>
      <c r="AB1059" s="12"/>
    </row>
    <row r="1060" ht="15.35" customHeight="1">
      <c r="A1060" s="10"/>
      <c r="B1060" s="11"/>
      <c r="C1060" s="11"/>
      <c r="D1060" s="11"/>
      <c r="E1060" s="11"/>
      <c r="F1060" s="11"/>
      <c r="G1060" s="11"/>
      <c r="H1060" s="11"/>
      <c r="I1060" s="11"/>
      <c r="J1060" s="11"/>
      <c r="K1060" s="11"/>
      <c r="L1060" s="11"/>
      <c r="M1060" s="11"/>
      <c r="N1060" s="11"/>
      <c r="O1060" s="11"/>
      <c r="P1060" s="11"/>
      <c r="Q1060" s="11"/>
      <c r="R1060" s="11"/>
      <c r="S1060" s="11"/>
      <c r="T1060" s="11"/>
      <c r="U1060" s="11"/>
      <c r="V1060" s="11"/>
      <c r="W1060" s="11"/>
      <c r="X1060" s="11"/>
      <c r="Y1060" s="11"/>
      <c r="Z1060" s="11"/>
      <c r="AA1060" s="11"/>
      <c r="AB1060" s="12"/>
    </row>
    <row r="1061" ht="15.35" customHeight="1">
      <c r="A1061" s="10"/>
      <c r="B1061" s="11"/>
      <c r="C1061" s="11"/>
      <c r="D1061" s="11"/>
      <c r="E1061" s="11"/>
      <c r="F1061" s="11"/>
      <c r="G1061" s="11"/>
      <c r="H1061" s="11"/>
      <c r="I1061" s="11"/>
      <c r="J1061" s="11"/>
      <c r="K1061" s="11"/>
      <c r="L1061" s="11"/>
      <c r="M1061" s="11"/>
      <c r="N1061" s="11"/>
      <c r="O1061" s="11"/>
      <c r="P1061" s="11"/>
      <c r="Q1061" s="11"/>
      <c r="R1061" s="11"/>
      <c r="S1061" s="11"/>
      <c r="T1061" s="11"/>
      <c r="U1061" s="11"/>
      <c r="V1061" s="11"/>
      <c r="W1061" s="11"/>
      <c r="X1061" s="11"/>
      <c r="Y1061" s="11"/>
      <c r="Z1061" s="11"/>
      <c r="AA1061" s="11"/>
      <c r="AB1061" s="12"/>
    </row>
    <row r="1062" ht="15.35" customHeight="1">
      <c r="A1062" s="10"/>
      <c r="B1062" s="11"/>
      <c r="C1062" s="11"/>
      <c r="D1062" s="11"/>
      <c r="E1062" s="11"/>
      <c r="F1062" s="11"/>
      <c r="G1062" s="11"/>
      <c r="H1062" s="11"/>
      <c r="I1062" s="11"/>
      <c r="J1062" s="11"/>
      <c r="K1062" s="11"/>
      <c r="L1062" s="11"/>
      <c r="M1062" s="11"/>
      <c r="N1062" s="11"/>
      <c r="O1062" s="11"/>
      <c r="P1062" s="11"/>
      <c r="Q1062" s="11"/>
      <c r="R1062" s="11"/>
      <c r="S1062" s="11"/>
      <c r="T1062" s="11"/>
      <c r="U1062" s="11"/>
      <c r="V1062" s="11"/>
      <c r="W1062" s="11"/>
      <c r="X1062" s="11"/>
      <c r="Y1062" s="11"/>
      <c r="Z1062" s="11"/>
      <c r="AA1062" s="11"/>
      <c r="AB1062" s="12"/>
    </row>
    <row r="1063" ht="15.35" customHeight="1">
      <c r="A1063" s="10"/>
      <c r="B1063" s="11"/>
      <c r="C1063" s="11"/>
      <c r="D1063" s="11"/>
      <c r="E1063" s="11"/>
      <c r="F1063" s="11"/>
      <c r="G1063" s="11"/>
      <c r="H1063" s="11"/>
      <c r="I1063" s="11"/>
      <c r="J1063" s="11"/>
      <c r="K1063" s="11"/>
      <c r="L1063" s="11"/>
      <c r="M1063" s="11"/>
      <c r="N1063" s="11"/>
      <c r="O1063" s="11"/>
      <c r="P1063" s="11"/>
      <c r="Q1063" s="11"/>
      <c r="R1063" s="11"/>
      <c r="S1063" s="11"/>
      <c r="T1063" s="11"/>
      <c r="U1063" s="11"/>
      <c r="V1063" s="11"/>
      <c r="W1063" s="11"/>
      <c r="X1063" s="11"/>
      <c r="Y1063" s="11"/>
      <c r="Z1063" s="11"/>
      <c r="AA1063" s="11"/>
      <c r="AB1063" s="12"/>
    </row>
    <row r="1064" ht="15.35" customHeight="1">
      <c r="A1064" s="10"/>
      <c r="B1064" s="11"/>
      <c r="C1064" s="11"/>
      <c r="D1064" s="11"/>
      <c r="E1064" s="11"/>
      <c r="F1064" s="11"/>
      <c r="G1064" s="11"/>
      <c r="H1064" s="11"/>
      <c r="I1064" s="11"/>
      <c r="J1064" s="11"/>
      <c r="K1064" s="11"/>
      <c r="L1064" s="11"/>
      <c r="M1064" s="11"/>
      <c r="N1064" s="11"/>
      <c r="O1064" s="11"/>
      <c r="P1064" s="11"/>
      <c r="Q1064" s="11"/>
      <c r="R1064" s="11"/>
      <c r="S1064" s="11"/>
      <c r="T1064" s="11"/>
      <c r="U1064" s="11"/>
      <c r="V1064" s="11"/>
      <c r="W1064" s="11"/>
      <c r="X1064" s="11"/>
      <c r="Y1064" s="11"/>
      <c r="Z1064" s="11"/>
      <c r="AA1064" s="11"/>
      <c r="AB1064" s="12"/>
    </row>
    <row r="1065" ht="15.35" customHeight="1">
      <c r="A1065" s="10"/>
      <c r="B1065" s="11"/>
      <c r="C1065" s="11"/>
      <c r="D1065" s="11"/>
      <c r="E1065" s="11"/>
      <c r="F1065" s="11"/>
      <c r="G1065" s="11"/>
      <c r="H1065" s="11"/>
      <c r="I1065" s="11"/>
      <c r="J1065" s="11"/>
      <c r="K1065" s="11"/>
      <c r="L1065" s="11"/>
      <c r="M1065" s="11"/>
      <c r="N1065" s="11"/>
      <c r="O1065" s="11"/>
      <c r="P1065" s="11"/>
      <c r="Q1065" s="11"/>
      <c r="R1065" s="11"/>
      <c r="S1065" s="11"/>
      <c r="T1065" s="11"/>
      <c r="U1065" s="11"/>
      <c r="V1065" s="11"/>
      <c r="W1065" s="11"/>
      <c r="X1065" s="11"/>
      <c r="Y1065" s="11"/>
      <c r="Z1065" s="11"/>
      <c r="AA1065" s="11"/>
      <c r="AB1065" s="12"/>
    </row>
    <row r="1066" ht="15.35" customHeight="1">
      <c r="A1066" s="10"/>
      <c r="B1066" s="11"/>
      <c r="C1066" s="11"/>
      <c r="D1066" s="11"/>
      <c r="E1066" s="11"/>
      <c r="F1066" s="11"/>
      <c r="G1066" s="11"/>
      <c r="H1066" s="11"/>
      <c r="I1066" s="11"/>
      <c r="J1066" s="11"/>
      <c r="K1066" s="11"/>
      <c r="L1066" s="11"/>
      <c r="M1066" s="11"/>
      <c r="N1066" s="11"/>
      <c r="O1066" s="11"/>
      <c r="P1066" s="11"/>
      <c r="Q1066" s="11"/>
      <c r="R1066" s="11"/>
      <c r="S1066" s="11"/>
      <c r="T1066" s="11"/>
      <c r="U1066" s="11"/>
      <c r="V1066" s="11"/>
      <c r="W1066" s="11"/>
      <c r="X1066" s="11"/>
      <c r="Y1066" s="11"/>
      <c r="Z1066" s="11"/>
      <c r="AA1066" s="11"/>
      <c r="AB1066" s="12"/>
    </row>
    <row r="1067" ht="15.35" customHeight="1">
      <c r="A1067" s="10"/>
      <c r="B1067" s="11"/>
      <c r="C1067" s="11"/>
      <c r="D1067" s="11"/>
      <c r="E1067" s="11"/>
      <c r="F1067" s="11"/>
      <c r="G1067" s="11"/>
      <c r="H1067" s="11"/>
      <c r="I1067" s="11"/>
      <c r="J1067" s="11"/>
      <c r="K1067" s="11"/>
      <c r="L1067" s="11"/>
      <c r="M1067" s="11"/>
      <c r="N1067" s="11"/>
      <c r="O1067" s="11"/>
      <c r="P1067" s="11"/>
      <c r="Q1067" s="11"/>
      <c r="R1067" s="11"/>
      <c r="S1067" s="11"/>
      <c r="T1067" s="11"/>
      <c r="U1067" s="11"/>
      <c r="V1067" s="11"/>
      <c r="W1067" s="11"/>
      <c r="X1067" s="11"/>
      <c r="Y1067" s="11"/>
      <c r="Z1067" s="11"/>
      <c r="AA1067" s="11"/>
      <c r="AB1067" s="12"/>
    </row>
    <row r="1068" ht="15.35" customHeight="1">
      <c r="A1068" s="10"/>
      <c r="B1068" s="11"/>
      <c r="C1068" s="11"/>
      <c r="D1068" s="11"/>
      <c r="E1068" s="11"/>
      <c r="F1068" s="11"/>
      <c r="G1068" s="11"/>
      <c r="H1068" s="11"/>
      <c r="I1068" s="11"/>
      <c r="J1068" s="11"/>
      <c r="K1068" s="11"/>
      <c r="L1068" s="11"/>
      <c r="M1068" s="11"/>
      <c r="N1068" s="11"/>
      <c r="O1068" s="11"/>
      <c r="P1068" s="11"/>
      <c r="Q1068" s="11"/>
      <c r="R1068" s="11"/>
      <c r="S1068" s="11"/>
      <c r="T1068" s="11"/>
      <c r="U1068" s="11"/>
      <c r="V1068" s="11"/>
      <c r="W1068" s="11"/>
      <c r="X1068" s="11"/>
      <c r="Y1068" s="11"/>
      <c r="Z1068" s="11"/>
      <c r="AA1068" s="11"/>
      <c r="AB1068" s="12"/>
    </row>
    <row r="1069" ht="15.35" customHeight="1">
      <c r="A1069" s="10"/>
      <c r="B1069" s="11"/>
      <c r="C1069" s="11"/>
      <c r="D1069" s="11"/>
      <c r="E1069" s="11"/>
      <c r="F1069" s="11"/>
      <c r="G1069" s="11"/>
      <c r="H1069" s="11"/>
      <c r="I1069" s="11"/>
      <c r="J1069" s="11"/>
      <c r="K1069" s="11"/>
      <c r="L1069" s="11"/>
      <c r="M1069" s="11"/>
      <c r="N1069" s="11"/>
      <c r="O1069" s="11"/>
      <c r="P1069" s="11"/>
      <c r="Q1069" s="11"/>
      <c r="R1069" s="11"/>
      <c r="S1069" s="11"/>
      <c r="T1069" s="11"/>
      <c r="U1069" s="11"/>
      <c r="V1069" s="11"/>
      <c r="W1069" s="11"/>
      <c r="X1069" s="11"/>
      <c r="Y1069" s="11"/>
      <c r="Z1069" s="11"/>
      <c r="AA1069" s="11"/>
      <c r="AB1069" s="12"/>
    </row>
    <row r="1070" ht="15.35" customHeight="1">
      <c r="A1070" s="10"/>
      <c r="B1070" s="11"/>
      <c r="C1070" s="11"/>
      <c r="D1070" s="11"/>
      <c r="E1070" s="11"/>
      <c r="F1070" s="11"/>
      <c r="G1070" s="11"/>
      <c r="H1070" s="11"/>
      <c r="I1070" s="11"/>
      <c r="J1070" s="11"/>
      <c r="K1070" s="11"/>
      <c r="L1070" s="11"/>
      <c r="M1070" s="11"/>
      <c r="N1070" s="11"/>
      <c r="O1070" s="11"/>
      <c r="P1070" s="11"/>
      <c r="Q1070" s="11"/>
      <c r="R1070" s="11"/>
      <c r="S1070" s="11"/>
      <c r="T1070" s="11"/>
      <c r="U1070" s="11"/>
      <c r="V1070" s="11"/>
      <c r="W1070" s="11"/>
      <c r="X1070" s="11"/>
      <c r="Y1070" s="11"/>
      <c r="Z1070" s="11"/>
      <c r="AA1070" s="11"/>
      <c r="AB1070" s="12"/>
    </row>
    <row r="1071" ht="15.35" customHeight="1">
      <c r="A1071" s="10"/>
      <c r="B1071" s="11"/>
      <c r="C1071" s="11"/>
      <c r="D1071" s="11"/>
      <c r="E1071" s="11"/>
      <c r="F1071" s="11"/>
      <c r="G1071" s="11"/>
      <c r="H1071" s="11"/>
      <c r="I1071" s="11"/>
      <c r="J1071" s="11"/>
      <c r="K1071" s="11"/>
      <c r="L1071" s="11"/>
      <c r="M1071" s="11"/>
      <c r="N1071" s="11"/>
      <c r="O1071" s="11"/>
      <c r="P1071" s="11"/>
      <c r="Q1071" s="11"/>
      <c r="R1071" s="11"/>
      <c r="S1071" s="11"/>
      <c r="T1071" s="11"/>
      <c r="U1071" s="11"/>
      <c r="V1071" s="11"/>
      <c r="W1071" s="11"/>
      <c r="X1071" s="11"/>
      <c r="Y1071" s="11"/>
      <c r="Z1071" s="11"/>
      <c r="AA1071" s="11"/>
      <c r="AB1071" s="12"/>
    </row>
    <row r="1072" ht="15.35" customHeight="1">
      <c r="A1072" s="10"/>
      <c r="B1072" s="11"/>
      <c r="C1072" s="11"/>
      <c r="D1072" s="11"/>
      <c r="E1072" s="11"/>
      <c r="F1072" s="11"/>
      <c r="G1072" s="11"/>
      <c r="H1072" s="11"/>
      <c r="I1072" s="11"/>
      <c r="J1072" s="11"/>
      <c r="K1072" s="11"/>
      <c r="L1072" s="11"/>
      <c r="M1072" s="11"/>
      <c r="N1072" s="11"/>
      <c r="O1072" s="11"/>
      <c r="P1072" s="11"/>
      <c r="Q1072" s="11"/>
      <c r="R1072" s="11"/>
      <c r="S1072" s="11"/>
      <c r="T1072" s="11"/>
      <c r="U1072" s="11"/>
      <c r="V1072" s="11"/>
      <c r="W1072" s="11"/>
      <c r="X1072" s="11"/>
      <c r="Y1072" s="11"/>
      <c r="Z1072" s="11"/>
      <c r="AA1072" s="11"/>
      <c r="AB1072" s="12"/>
    </row>
    <row r="1073" ht="15.35" customHeight="1">
      <c r="A1073" s="10"/>
      <c r="B1073" s="11"/>
      <c r="C1073" s="11"/>
      <c r="D1073" s="11"/>
      <c r="E1073" s="11"/>
      <c r="F1073" s="11"/>
      <c r="G1073" s="11"/>
      <c r="H1073" s="11"/>
      <c r="I1073" s="11"/>
      <c r="J1073" s="11"/>
      <c r="K1073" s="11"/>
      <c r="L1073" s="11"/>
      <c r="M1073" s="11"/>
      <c r="N1073" s="11"/>
      <c r="O1073" s="11"/>
      <c r="P1073" s="11"/>
      <c r="Q1073" s="11"/>
      <c r="R1073" s="11"/>
      <c r="S1073" s="11"/>
      <c r="T1073" s="11"/>
      <c r="U1073" s="11"/>
      <c r="V1073" s="11"/>
      <c r="W1073" s="11"/>
      <c r="X1073" s="11"/>
      <c r="Y1073" s="11"/>
      <c r="Z1073" s="11"/>
      <c r="AA1073" s="11"/>
      <c r="AB1073" s="12"/>
    </row>
    <row r="1074" ht="15.35" customHeight="1">
      <c r="A1074" s="10"/>
      <c r="B1074" s="11"/>
      <c r="C1074" s="11"/>
      <c r="D1074" s="11"/>
      <c r="E1074" s="11"/>
      <c r="F1074" s="11"/>
      <c r="G1074" s="11"/>
      <c r="H1074" s="11"/>
      <c r="I1074" s="11"/>
      <c r="J1074" s="11"/>
      <c r="K1074" s="11"/>
      <c r="L1074" s="11"/>
      <c r="M1074" s="11"/>
      <c r="N1074" s="11"/>
      <c r="O1074" s="11"/>
      <c r="P1074" s="11"/>
      <c r="Q1074" s="11"/>
      <c r="R1074" s="11"/>
      <c r="S1074" s="11"/>
      <c r="T1074" s="11"/>
      <c r="U1074" s="11"/>
      <c r="V1074" s="11"/>
      <c r="W1074" s="11"/>
      <c r="X1074" s="11"/>
      <c r="Y1074" s="11"/>
      <c r="Z1074" s="11"/>
      <c r="AA1074" s="11"/>
      <c r="AB1074" s="12"/>
    </row>
    <row r="1075" ht="15.35" customHeight="1">
      <c r="A1075" s="10"/>
      <c r="B1075" s="11"/>
      <c r="C1075" s="11"/>
      <c r="D1075" s="11"/>
      <c r="E1075" s="11"/>
      <c r="F1075" s="11"/>
      <c r="G1075" s="11"/>
      <c r="H1075" s="11"/>
      <c r="I1075" s="11"/>
      <c r="J1075" s="11"/>
      <c r="K1075" s="11"/>
      <c r="L1075" s="11"/>
      <c r="M1075" s="11"/>
      <c r="N1075" s="11"/>
      <c r="O1075" s="11"/>
      <c r="P1075" s="11"/>
      <c r="Q1075" s="11"/>
      <c r="R1075" s="11"/>
      <c r="S1075" s="11"/>
      <c r="T1075" s="11"/>
      <c r="U1075" s="11"/>
      <c r="V1075" s="11"/>
      <c r="W1075" s="11"/>
      <c r="X1075" s="11"/>
      <c r="Y1075" s="11"/>
      <c r="Z1075" s="11"/>
      <c r="AA1075" s="11"/>
      <c r="AB1075" s="12"/>
    </row>
    <row r="1076" ht="15.35" customHeight="1">
      <c r="A1076" s="10"/>
      <c r="B1076" s="11"/>
      <c r="C1076" s="11"/>
      <c r="D1076" s="11"/>
      <c r="E1076" s="11"/>
      <c r="F1076" s="11"/>
      <c r="G1076" s="11"/>
      <c r="H1076" s="11"/>
      <c r="I1076" s="11"/>
      <c r="J1076" s="11"/>
      <c r="K1076" s="11"/>
      <c r="L1076" s="11"/>
      <c r="M1076" s="11"/>
      <c r="N1076" s="11"/>
      <c r="O1076" s="11"/>
      <c r="P1076" s="11"/>
      <c r="Q1076" s="11"/>
      <c r="R1076" s="11"/>
      <c r="S1076" s="11"/>
      <c r="T1076" s="11"/>
      <c r="U1076" s="11"/>
      <c r="V1076" s="11"/>
      <c r="W1076" s="11"/>
      <c r="X1076" s="11"/>
      <c r="Y1076" s="11"/>
      <c r="Z1076" s="11"/>
      <c r="AA1076" s="11"/>
      <c r="AB1076" s="12"/>
    </row>
    <row r="1077" ht="15.35" customHeight="1">
      <c r="A1077" s="10"/>
      <c r="B1077" s="11"/>
      <c r="C1077" s="11"/>
      <c r="D1077" s="11"/>
      <c r="E1077" s="11"/>
      <c r="F1077" s="11"/>
      <c r="G1077" s="11"/>
      <c r="H1077" s="11"/>
      <c r="I1077" s="11"/>
      <c r="J1077" s="11"/>
      <c r="K1077" s="11"/>
      <c r="L1077" s="11"/>
      <c r="M1077" s="11"/>
      <c r="N1077" s="11"/>
      <c r="O1077" s="11"/>
      <c r="P1077" s="11"/>
      <c r="Q1077" s="11"/>
      <c r="R1077" s="11"/>
      <c r="S1077" s="11"/>
      <c r="T1077" s="11"/>
      <c r="U1077" s="11"/>
      <c r="V1077" s="11"/>
      <c r="W1077" s="11"/>
      <c r="X1077" s="11"/>
      <c r="Y1077" s="11"/>
      <c r="Z1077" s="11"/>
      <c r="AA1077" s="11"/>
      <c r="AB1077" s="12"/>
    </row>
    <row r="1078" ht="15.35" customHeight="1">
      <c r="A1078" s="10"/>
      <c r="B1078" s="11"/>
      <c r="C1078" s="11"/>
      <c r="D1078" s="11"/>
      <c r="E1078" s="11"/>
      <c r="F1078" s="11"/>
      <c r="G1078" s="11"/>
      <c r="H1078" s="11"/>
      <c r="I1078" s="11"/>
      <c r="J1078" s="11"/>
      <c r="K1078" s="11"/>
      <c r="L1078" s="11"/>
      <c r="M1078" s="11"/>
      <c r="N1078" s="11"/>
      <c r="O1078" s="11"/>
      <c r="P1078" s="11"/>
      <c r="Q1078" s="11"/>
      <c r="R1078" s="11"/>
      <c r="S1078" s="11"/>
      <c r="T1078" s="11"/>
      <c r="U1078" s="11"/>
      <c r="V1078" s="11"/>
      <c r="W1078" s="11"/>
      <c r="X1078" s="11"/>
      <c r="Y1078" s="11"/>
      <c r="Z1078" s="11"/>
      <c r="AA1078" s="11"/>
      <c r="AB1078" s="12"/>
    </row>
    <row r="1079" ht="15.35" customHeight="1">
      <c r="A1079" s="10"/>
      <c r="B1079" s="11"/>
      <c r="C1079" s="11"/>
      <c r="D1079" s="11"/>
      <c r="E1079" s="11"/>
      <c r="F1079" s="11"/>
      <c r="G1079" s="11"/>
      <c r="H1079" s="11"/>
      <c r="I1079" s="11"/>
      <c r="J1079" s="11"/>
      <c r="K1079" s="11"/>
      <c r="L1079" s="11"/>
      <c r="M1079" s="11"/>
      <c r="N1079" s="11"/>
      <c r="O1079" s="11"/>
      <c r="P1079" s="11"/>
      <c r="Q1079" s="11"/>
      <c r="R1079" s="11"/>
      <c r="S1079" s="11"/>
      <c r="T1079" s="11"/>
      <c r="U1079" s="11"/>
      <c r="V1079" s="11"/>
      <c r="W1079" s="11"/>
      <c r="X1079" s="11"/>
      <c r="Y1079" s="11"/>
      <c r="Z1079" s="11"/>
      <c r="AA1079" s="11"/>
      <c r="AB1079" s="12"/>
    </row>
    <row r="1080" ht="15.35" customHeight="1">
      <c r="A1080" s="10"/>
      <c r="B1080" s="11"/>
      <c r="C1080" s="11"/>
      <c r="D1080" s="11"/>
      <c r="E1080" s="11"/>
      <c r="F1080" s="11"/>
      <c r="G1080" s="11"/>
      <c r="H1080" s="11"/>
      <c r="I1080" s="11"/>
      <c r="J1080" s="11"/>
      <c r="K1080" s="11"/>
      <c r="L1080" s="11"/>
      <c r="M1080" s="11"/>
      <c r="N1080" s="11"/>
      <c r="O1080" s="11"/>
      <c r="P1080" s="11"/>
      <c r="Q1080" s="11"/>
      <c r="R1080" s="11"/>
      <c r="S1080" s="11"/>
      <c r="T1080" s="11"/>
      <c r="U1080" s="11"/>
      <c r="V1080" s="11"/>
      <c r="W1080" s="11"/>
      <c r="X1080" s="11"/>
      <c r="Y1080" s="11"/>
      <c r="Z1080" s="11"/>
      <c r="AA1080" s="11"/>
      <c r="AB1080" s="12"/>
    </row>
    <row r="1081" ht="15.35" customHeight="1">
      <c r="A1081" s="10"/>
      <c r="B1081" s="11"/>
      <c r="C1081" s="11"/>
      <c r="D1081" s="11"/>
      <c r="E1081" s="11"/>
      <c r="F1081" s="11"/>
      <c r="G1081" s="11"/>
      <c r="H1081" s="11"/>
      <c r="I1081" s="11"/>
      <c r="J1081" s="11"/>
      <c r="K1081" s="11"/>
      <c r="L1081" s="11"/>
      <c r="M1081" s="11"/>
      <c r="N1081" s="11"/>
      <c r="O1081" s="11"/>
      <c r="P1081" s="11"/>
      <c r="Q1081" s="11"/>
      <c r="R1081" s="11"/>
      <c r="S1081" s="11"/>
      <c r="T1081" s="11"/>
      <c r="U1081" s="11"/>
      <c r="V1081" s="11"/>
      <c r="W1081" s="11"/>
      <c r="X1081" s="11"/>
      <c r="Y1081" s="11"/>
      <c r="Z1081" s="11"/>
      <c r="AA1081" s="11"/>
      <c r="AB1081" s="12"/>
    </row>
    <row r="1082" ht="15.35" customHeight="1">
      <c r="A1082" s="10"/>
      <c r="B1082" s="11"/>
      <c r="C1082" s="11"/>
      <c r="D1082" s="11"/>
      <c r="E1082" s="11"/>
      <c r="F1082" s="11"/>
      <c r="G1082" s="11"/>
      <c r="H1082" s="11"/>
      <c r="I1082" s="11"/>
      <c r="J1082" s="11"/>
      <c r="K1082" s="11"/>
      <c r="L1082" s="11"/>
      <c r="M1082" s="11"/>
      <c r="N1082" s="11"/>
      <c r="O1082" s="11"/>
      <c r="P1082" s="11"/>
      <c r="Q1082" s="11"/>
      <c r="R1082" s="11"/>
      <c r="S1082" s="11"/>
      <c r="T1082" s="11"/>
      <c r="U1082" s="11"/>
      <c r="V1082" s="11"/>
      <c r="W1082" s="11"/>
      <c r="X1082" s="11"/>
      <c r="Y1082" s="11"/>
      <c r="Z1082" s="11"/>
      <c r="AA1082" s="11"/>
      <c r="AB1082" s="12"/>
    </row>
    <row r="1083" ht="15.35" customHeight="1">
      <c r="A1083" s="10"/>
      <c r="B1083" s="11"/>
      <c r="C1083" s="11"/>
      <c r="D1083" s="11"/>
      <c r="E1083" s="11"/>
      <c r="F1083" s="11"/>
      <c r="G1083" s="11"/>
      <c r="H1083" s="11"/>
      <c r="I1083" s="11"/>
      <c r="J1083" s="11"/>
      <c r="K1083" s="11"/>
      <c r="L1083" s="11"/>
      <c r="M1083" s="11"/>
      <c r="N1083" s="11"/>
      <c r="O1083" s="11"/>
      <c r="P1083" s="11"/>
      <c r="Q1083" s="11"/>
      <c r="R1083" s="11"/>
      <c r="S1083" s="11"/>
      <c r="T1083" s="11"/>
      <c r="U1083" s="11"/>
      <c r="V1083" s="11"/>
      <c r="W1083" s="11"/>
      <c r="X1083" s="11"/>
      <c r="Y1083" s="11"/>
      <c r="Z1083" s="11"/>
      <c r="AA1083" s="11"/>
      <c r="AB1083" s="12"/>
    </row>
    <row r="1084" ht="15.35" customHeight="1">
      <c r="A1084" s="10"/>
      <c r="B1084" s="11"/>
      <c r="C1084" s="11"/>
      <c r="D1084" s="11"/>
      <c r="E1084" s="11"/>
      <c r="F1084" s="11"/>
      <c r="G1084" s="11"/>
      <c r="H1084" s="11"/>
      <c r="I1084" s="11"/>
      <c r="J1084" s="11"/>
      <c r="K1084" s="11"/>
      <c r="L1084" s="11"/>
      <c r="M1084" s="11"/>
      <c r="N1084" s="11"/>
      <c r="O1084" s="11"/>
      <c r="P1084" s="11"/>
      <c r="Q1084" s="11"/>
      <c r="R1084" s="11"/>
      <c r="S1084" s="11"/>
      <c r="T1084" s="11"/>
      <c r="U1084" s="11"/>
      <c r="V1084" s="11"/>
      <c r="W1084" s="11"/>
      <c r="X1084" s="11"/>
      <c r="Y1084" s="11"/>
      <c r="Z1084" s="11"/>
      <c r="AA1084" s="11"/>
      <c r="AB1084" s="12"/>
    </row>
    <row r="1085" ht="15.35" customHeight="1">
      <c r="A1085" s="10"/>
      <c r="B1085" s="11"/>
      <c r="C1085" s="11"/>
      <c r="D1085" s="11"/>
      <c r="E1085" s="11"/>
      <c r="F1085" s="11"/>
      <c r="G1085" s="11"/>
      <c r="H1085" s="11"/>
      <c r="I1085" s="11"/>
      <c r="J1085" s="11"/>
      <c r="K1085" s="11"/>
      <c r="L1085" s="11"/>
      <c r="M1085" s="11"/>
      <c r="N1085" s="11"/>
      <c r="O1085" s="11"/>
      <c r="P1085" s="11"/>
      <c r="Q1085" s="11"/>
      <c r="R1085" s="11"/>
      <c r="S1085" s="11"/>
      <c r="T1085" s="11"/>
      <c r="U1085" s="11"/>
      <c r="V1085" s="11"/>
      <c r="W1085" s="11"/>
      <c r="X1085" s="11"/>
      <c r="Y1085" s="11"/>
      <c r="Z1085" s="11"/>
      <c r="AA1085" s="11"/>
      <c r="AB1085" s="12"/>
    </row>
    <row r="1086" ht="15.35" customHeight="1">
      <c r="A1086" s="10"/>
      <c r="B1086" s="11"/>
      <c r="C1086" s="11"/>
      <c r="D1086" s="11"/>
      <c r="E1086" s="11"/>
      <c r="F1086" s="11"/>
      <c r="G1086" s="11"/>
      <c r="H1086" s="11"/>
      <c r="I1086" s="11"/>
      <c r="J1086" s="11"/>
      <c r="K1086" s="11"/>
      <c r="L1086" s="11"/>
      <c r="M1086" s="11"/>
      <c r="N1086" s="11"/>
      <c r="O1086" s="11"/>
      <c r="P1086" s="11"/>
      <c r="Q1086" s="11"/>
      <c r="R1086" s="11"/>
      <c r="S1086" s="11"/>
      <c r="T1086" s="11"/>
      <c r="U1086" s="11"/>
      <c r="V1086" s="11"/>
      <c r="W1086" s="11"/>
      <c r="X1086" s="11"/>
      <c r="Y1086" s="11"/>
      <c r="Z1086" s="11"/>
      <c r="AA1086" s="11"/>
      <c r="AB1086" s="12"/>
    </row>
    <row r="1087" ht="15.35" customHeight="1">
      <c r="A1087" s="10"/>
      <c r="B1087" s="11"/>
      <c r="C1087" s="11"/>
      <c r="D1087" s="11"/>
      <c r="E1087" s="11"/>
      <c r="F1087" s="11"/>
      <c r="G1087" s="11"/>
      <c r="H1087" s="11"/>
      <c r="I1087" s="11"/>
      <c r="J1087" s="11"/>
      <c r="K1087" s="11"/>
      <c r="L1087" s="11"/>
      <c r="M1087" s="11"/>
      <c r="N1087" s="11"/>
      <c r="O1087" s="11"/>
      <c r="P1087" s="11"/>
      <c r="Q1087" s="11"/>
      <c r="R1087" s="11"/>
      <c r="S1087" s="11"/>
      <c r="T1087" s="11"/>
      <c r="U1087" s="11"/>
      <c r="V1087" s="11"/>
      <c r="W1087" s="11"/>
      <c r="X1087" s="11"/>
      <c r="Y1087" s="11"/>
      <c r="Z1087" s="11"/>
      <c r="AA1087" s="11"/>
      <c r="AB1087" s="12"/>
    </row>
    <row r="1088" ht="15.35" customHeight="1">
      <c r="A1088" s="10"/>
      <c r="B1088" s="11"/>
      <c r="C1088" s="11"/>
      <c r="D1088" s="11"/>
      <c r="E1088" s="11"/>
      <c r="F1088" s="11"/>
      <c r="G1088" s="11"/>
      <c r="H1088" s="11"/>
      <c r="I1088" s="11"/>
      <c r="J1088" s="11"/>
      <c r="K1088" s="11"/>
      <c r="L1088" s="11"/>
      <c r="M1088" s="11"/>
      <c r="N1088" s="11"/>
      <c r="O1088" s="11"/>
      <c r="P1088" s="11"/>
      <c r="Q1088" s="11"/>
      <c r="R1088" s="11"/>
      <c r="S1088" s="11"/>
      <c r="T1088" s="11"/>
      <c r="U1088" s="11"/>
      <c r="V1088" s="11"/>
      <c r="W1088" s="11"/>
      <c r="X1088" s="11"/>
      <c r="Y1088" s="11"/>
      <c r="Z1088" s="11"/>
      <c r="AA1088" s="11"/>
      <c r="AB1088" s="12"/>
    </row>
    <row r="1089" ht="15.35" customHeight="1">
      <c r="A1089" s="10"/>
      <c r="B1089" s="11"/>
      <c r="C1089" s="11"/>
      <c r="D1089" s="11"/>
      <c r="E1089" s="11"/>
      <c r="F1089" s="11"/>
      <c r="G1089" s="11"/>
      <c r="H1089" s="11"/>
      <c r="I1089" s="11"/>
      <c r="J1089" s="11"/>
      <c r="K1089" s="11"/>
      <c r="L1089" s="11"/>
      <c r="M1089" s="11"/>
      <c r="N1089" s="11"/>
      <c r="O1089" s="11"/>
      <c r="P1089" s="11"/>
      <c r="Q1089" s="11"/>
      <c r="R1089" s="11"/>
      <c r="S1089" s="11"/>
      <c r="T1089" s="11"/>
      <c r="U1089" s="11"/>
      <c r="V1089" s="11"/>
      <c r="W1089" s="11"/>
      <c r="X1089" s="11"/>
      <c r="Y1089" s="11"/>
      <c r="Z1089" s="11"/>
      <c r="AA1089" s="11"/>
      <c r="AB1089" s="12"/>
    </row>
    <row r="1090" ht="15.35" customHeight="1">
      <c r="A1090" s="10"/>
      <c r="B1090" s="11"/>
      <c r="C1090" s="11"/>
      <c r="D1090" s="11"/>
      <c r="E1090" s="11"/>
      <c r="F1090" s="11"/>
      <c r="G1090" s="11"/>
      <c r="H1090" s="11"/>
      <c r="I1090" s="11"/>
      <c r="J1090" s="11"/>
      <c r="K1090" s="11"/>
      <c r="L1090" s="11"/>
      <c r="M1090" s="11"/>
      <c r="N1090" s="11"/>
      <c r="O1090" s="11"/>
      <c r="P1090" s="11"/>
      <c r="Q1090" s="11"/>
      <c r="R1090" s="11"/>
      <c r="S1090" s="11"/>
      <c r="T1090" s="11"/>
      <c r="U1090" s="11"/>
      <c r="V1090" s="11"/>
      <c r="W1090" s="11"/>
      <c r="X1090" s="11"/>
      <c r="Y1090" s="11"/>
      <c r="Z1090" s="11"/>
      <c r="AA1090" s="11"/>
      <c r="AB1090" s="12"/>
    </row>
    <row r="1091" ht="15.35" customHeight="1">
      <c r="A1091" s="10"/>
      <c r="B1091" s="11"/>
      <c r="C1091" s="11"/>
      <c r="D1091" s="11"/>
      <c r="E1091" s="11"/>
      <c r="F1091" s="11"/>
      <c r="G1091" s="11"/>
      <c r="H1091" s="11"/>
      <c r="I1091" s="11"/>
      <c r="J1091" s="11"/>
      <c r="K1091" s="11"/>
      <c r="L1091" s="11"/>
      <c r="M1091" s="11"/>
      <c r="N1091" s="11"/>
      <c r="O1091" s="11"/>
      <c r="P1091" s="11"/>
      <c r="Q1091" s="11"/>
      <c r="R1091" s="11"/>
      <c r="S1091" s="11"/>
      <c r="T1091" s="11"/>
      <c r="U1091" s="11"/>
      <c r="V1091" s="11"/>
      <c r="W1091" s="11"/>
      <c r="X1091" s="11"/>
      <c r="Y1091" s="11"/>
      <c r="Z1091" s="11"/>
      <c r="AA1091" s="11"/>
      <c r="AB1091" s="12"/>
    </row>
    <row r="1092" ht="15.35" customHeight="1">
      <c r="A1092" s="10"/>
      <c r="B1092" s="11"/>
      <c r="C1092" s="11"/>
      <c r="D1092" s="11"/>
      <c r="E1092" s="11"/>
      <c r="F1092" s="11"/>
      <c r="G1092" s="11"/>
      <c r="H1092" s="11"/>
      <c r="I1092" s="11"/>
      <c r="J1092" s="11"/>
      <c r="K1092" s="11"/>
      <c r="L1092" s="11"/>
      <c r="M1092" s="11"/>
      <c r="N1092" s="11"/>
      <c r="O1092" s="11"/>
      <c r="P1092" s="11"/>
      <c r="Q1092" s="11"/>
      <c r="R1092" s="11"/>
      <c r="S1092" s="11"/>
      <c r="T1092" s="11"/>
      <c r="U1092" s="11"/>
      <c r="V1092" s="11"/>
      <c r="W1092" s="11"/>
      <c r="X1092" s="11"/>
      <c r="Y1092" s="11"/>
      <c r="Z1092" s="11"/>
      <c r="AA1092" s="11"/>
      <c r="AB1092" s="12"/>
    </row>
    <row r="1093" ht="15.35" customHeight="1">
      <c r="A1093" s="10"/>
      <c r="B1093" s="11"/>
      <c r="C1093" s="11"/>
      <c r="D1093" s="11"/>
      <c r="E1093" s="11"/>
      <c r="F1093" s="11"/>
      <c r="G1093" s="11"/>
      <c r="H1093" s="11"/>
      <c r="I1093" s="11"/>
      <c r="J1093" s="11"/>
      <c r="K1093" s="11"/>
      <c r="L1093" s="11"/>
      <c r="M1093" s="11"/>
      <c r="N1093" s="11"/>
      <c r="O1093" s="11"/>
      <c r="P1093" s="11"/>
      <c r="Q1093" s="11"/>
      <c r="R1093" s="11"/>
      <c r="S1093" s="11"/>
      <c r="T1093" s="11"/>
      <c r="U1093" s="11"/>
      <c r="V1093" s="11"/>
      <c r="W1093" s="11"/>
      <c r="X1093" s="11"/>
      <c r="Y1093" s="11"/>
      <c r="Z1093" s="11"/>
      <c r="AA1093" s="11"/>
      <c r="AB1093" s="12"/>
    </row>
    <row r="1094" ht="15.35" customHeight="1">
      <c r="A1094" s="10"/>
      <c r="B1094" s="11"/>
      <c r="C1094" s="11"/>
      <c r="D1094" s="11"/>
      <c r="E1094" s="11"/>
      <c r="F1094" s="11"/>
      <c r="G1094" s="11"/>
      <c r="H1094" s="11"/>
      <c r="I1094" s="11"/>
      <c r="J1094" s="11"/>
      <c r="K1094" s="11"/>
      <c r="L1094" s="11"/>
      <c r="M1094" s="11"/>
      <c r="N1094" s="11"/>
      <c r="O1094" s="11"/>
      <c r="P1094" s="11"/>
      <c r="Q1094" s="11"/>
      <c r="R1094" s="11"/>
      <c r="S1094" s="11"/>
      <c r="T1094" s="11"/>
      <c r="U1094" s="11"/>
      <c r="V1094" s="11"/>
      <c r="W1094" s="11"/>
      <c r="X1094" s="11"/>
      <c r="Y1094" s="11"/>
      <c r="Z1094" s="11"/>
      <c r="AA1094" s="11"/>
      <c r="AB1094" s="12"/>
    </row>
    <row r="1095" ht="15.35" customHeight="1">
      <c r="A1095" s="10"/>
      <c r="B1095" s="11"/>
      <c r="C1095" s="11"/>
      <c r="D1095" s="11"/>
      <c r="E1095" s="11"/>
      <c r="F1095" s="11"/>
      <c r="G1095" s="11"/>
      <c r="H1095" s="11"/>
      <c r="I1095" s="11"/>
      <c r="J1095" s="11"/>
      <c r="K1095" s="11"/>
      <c r="L1095" s="11"/>
      <c r="M1095" s="11"/>
      <c r="N1095" s="11"/>
      <c r="O1095" s="11"/>
      <c r="P1095" s="11"/>
      <c r="Q1095" s="11"/>
      <c r="R1095" s="11"/>
      <c r="S1095" s="11"/>
      <c r="T1095" s="11"/>
      <c r="U1095" s="11"/>
      <c r="V1095" s="11"/>
      <c r="W1095" s="11"/>
      <c r="X1095" s="11"/>
      <c r="Y1095" s="11"/>
      <c r="Z1095" s="11"/>
      <c r="AA1095" s="11"/>
      <c r="AB1095" s="12"/>
    </row>
    <row r="1096" ht="15.35" customHeight="1">
      <c r="A1096" s="10"/>
      <c r="B1096" s="11"/>
      <c r="C1096" s="11"/>
      <c r="D1096" s="11"/>
      <c r="E1096" s="11"/>
      <c r="F1096" s="11"/>
      <c r="G1096" s="11"/>
      <c r="H1096" s="11"/>
      <c r="I1096" s="11"/>
      <c r="J1096" s="11"/>
      <c r="K1096" s="11"/>
      <c r="L1096" s="11"/>
      <c r="M1096" s="11"/>
      <c r="N1096" s="11"/>
      <c r="O1096" s="11"/>
      <c r="P1096" s="11"/>
      <c r="Q1096" s="11"/>
      <c r="R1096" s="11"/>
      <c r="S1096" s="11"/>
      <c r="T1096" s="11"/>
      <c r="U1096" s="11"/>
      <c r="V1096" s="11"/>
      <c r="W1096" s="11"/>
      <c r="X1096" s="11"/>
      <c r="Y1096" s="11"/>
      <c r="Z1096" s="11"/>
      <c r="AA1096" s="11"/>
      <c r="AB1096" s="12"/>
    </row>
    <row r="1097" ht="15.35" customHeight="1">
      <c r="A1097" s="10"/>
      <c r="B1097" s="11"/>
      <c r="C1097" s="11"/>
      <c r="D1097" s="11"/>
      <c r="E1097" s="11"/>
      <c r="F1097" s="11"/>
      <c r="G1097" s="11"/>
      <c r="H1097" s="11"/>
      <c r="I1097" s="11"/>
      <c r="J1097" s="11"/>
      <c r="K1097" s="11"/>
      <c r="L1097" s="11"/>
      <c r="M1097" s="11"/>
      <c r="N1097" s="11"/>
      <c r="O1097" s="11"/>
      <c r="P1097" s="11"/>
      <c r="Q1097" s="11"/>
      <c r="R1097" s="11"/>
      <c r="S1097" s="11"/>
      <c r="T1097" s="11"/>
      <c r="U1097" s="11"/>
      <c r="V1097" s="11"/>
      <c r="W1097" s="11"/>
      <c r="X1097" s="11"/>
      <c r="Y1097" s="11"/>
      <c r="Z1097" s="11"/>
      <c r="AA1097" s="11"/>
      <c r="AB1097" s="12"/>
    </row>
    <row r="1098" ht="15.35" customHeight="1">
      <c r="A1098" s="10"/>
      <c r="B1098" s="11"/>
      <c r="C1098" s="11"/>
      <c r="D1098" s="11"/>
      <c r="E1098" s="11"/>
      <c r="F1098" s="11"/>
      <c r="G1098" s="11"/>
      <c r="H1098" s="11"/>
      <c r="I1098" s="11"/>
      <c r="J1098" s="11"/>
      <c r="K1098" s="11"/>
      <c r="L1098" s="11"/>
      <c r="M1098" s="11"/>
      <c r="N1098" s="11"/>
      <c r="O1098" s="11"/>
      <c r="P1098" s="11"/>
      <c r="Q1098" s="11"/>
      <c r="R1098" s="11"/>
      <c r="S1098" s="11"/>
      <c r="T1098" s="11"/>
      <c r="U1098" s="11"/>
      <c r="V1098" s="11"/>
      <c r="W1098" s="11"/>
      <c r="X1098" s="11"/>
      <c r="Y1098" s="11"/>
      <c r="Z1098" s="11"/>
      <c r="AA1098" s="11"/>
      <c r="AB1098" s="12"/>
    </row>
    <row r="1099" ht="15.35" customHeight="1">
      <c r="A1099" s="10"/>
      <c r="B1099" s="11"/>
      <c r="C1099" s="11"/>
      <c r="D1099" s="11"/>
      <c r="E1099" s="11"/>
      <c r="F1099" s="11"/>
      <c r="G1099" s="11"/>
      <c r="H1099" s="11"/>
      <c r="I1099" s="11"/>
      <c r="J1099" s="11"/>
      <c r="K1099" s="11"/>
      <c r="L1099" s="11"/>
      <c r="M1099" s="11"/>
      <c r="N1099" s="11"/>
      <c r="O1099" s="11"/>
      <c r="P1099" s="11"/>
      <c r="Q1099" s="11"/>
      <c r="R1099" s="11"/>
      <c r="S1099" s="11"/>
      <c r="T1099" s="11"/>
      <c r="U1099" s="11"/>
      <c r="V1099" s="11"/>
      <c r="W1099" s="11"/>
      <c r="X1099" s="11"/>
      <c r="Y1099" s="11"/>
      <c r="Z1099" s="11"/>
      <c r="AA1099" s="11"/>
      <c r="AB1099" s="12"/>
    </row>
    <row r="1100" ht="15.35" customHeight="1">
      <c r="A1100" s="10"/>
      <c r="B1100" s="11"/>
      <c r="C1100" s="11"/>
      <c r="D1100" s="11"/>
      <c r="E1100" s="11"/>
      <c r="F1100" s="11"/>
      <c r="G1100" s="11"/>
      <c r="H1100" s="11"/>
      <c r="I1100" s="11"/>
      <c r="J1100" s="11"/>
      <c r="K1100" s="11"/>
      <c r="L1100" s="11"/>
      <c r="M1100" s="11"/>
      <c r="N1100" s="11"/>
      <c r="O1100" s="11"/>
      <c r="P1100" s="11"/>
      <c r="Q1100" s="11"/>
      <c r="R1100" s="11"/>
      <c r="S1100" s="11"/>
      <c r="T1100" s="11"/>
      <c r="U1100" s="11"/>
      <c r="V1100" s="11"/>
      <c r="W1100" s="11"/>
      <c r="X1100" s="11"/>
      <c r="Y1100" s="11"/>
      <c r="Z1100" s="11"/>
      <c r="AA1100" s="11"/>
      <c r="AB1100" s="12"/>
    </row>
    <row r="1101" ht="15.35" customHeight="1">
      <c r="A1101" s="10"/>
      <c r="B1101" s="11"/>
      <c r="C1101" s="11"/>
      <c r="D1101" s="11"/>
      <c r="E1101" s="11"/>
      <c r="F1101" s="11"/>
      <c r="G1101" s="11"/>
      <c r="H1101" s="11"/>
      <c r="I1101" s="11"/>
      <c r="J1101" s="11"/>
      <c r="K1101" s="11"/>
      <c r="L1101" s="11"/>
      <c r="M1101" s="11"/>
      <c r="N1101" s="11"/>
      <c r="O1101" s="11"/>
      <c r="P1101" s="11"/>
      <c r="Q1101" s="11"/>
      <c r="R1101" s="11"/>
      <c r="S1101" s="11"/>
      <c r="T1101" s="11"/>
      <c r="U1101" s="11"/>
      <c r="V1101" s="11"/>
      <c r="W1101" s="11"/>
      <c r="X1101" s="11"/>
      <c r="Y1101" s="11"/>
      <c r="Z1101" s="11"/>
      <c r="AA1101" s="11"/>
      <c r="AB1101" s="12"/>
    </row>
    <row r="1102" ht="15.35" customHeight="1">
      <c r="A1102" s="10"/>
      <c r="B1102" s="11"/>
      <c r="C1102" s="11"/>
      <c r="D1102" s="11"/>
      <c r="E1102" s="11"/>
      <c r="F1102" s="11"/>
      <c r="G1102" s="11"/>
      <c r="H1102" s="11"/>
      <c r="I1102" s="11"/>
      <c r="J1102" s="11"/>
      <c r="K1102" s="11"/>
      <c r="L1102" s="11"/>
      <c r="M1102" s="11"/>
      <c r="N1102" s="11"/>
      <c r="O1102" s="11"/>
      <c r="P1102" s="11"/>
      <c r="Q1102" s="11"/>
      <c r="R1102" s="11"/>
      <c r="S1102" s="11"/>
      <c r="T1102" s="11"/>
      <c r="U1102" s="11"/>
      <c r="V1102" s="11"/>
      <c r="W1102" s="11"/>
      <c r="X1102" s="11"/>
      <c r="Y1102" s="11"/>
      <c r="Z1102" s="11"/>
      <c r="AA1102" s="11"/>
      <c r="AB1102" s="12"/>
    </row>
    <row r="1103" ht="15.35" customHeight="1">
      <c r="A1103" s="10"/>
      <c r="B1103" s="11"/>
      <c r="C1103" s="11"/>
      <c r="D1103" s="11"/>
      <c r="E1103" s="11"/>
      <c r="F1103" s="11"/>
      <c r="G1103" s="11"/>
      <c r="H1103" s="11"/>
      <c r="I1103" s="11"/>
      <c r="J1103" s="11"/>
      <c r="K1103" s="11"/>
      <c r="L1103" s="11"/>
      <c r="M1103" s="11"/>
      <c r="N1103" s="11"/>
      <c r="O1103" s="11"/>
      <c r="P1103" s="11"/>
      <c r="Q1103" s="11"/>
      <c r="R1103" s="11"/>
      <c r="S1103" s="11"/>
      <c r="T1103" s="11"/>
      <c r="U1103" s="11"/>
      <c r="V1103" s="11"/>
      <c r="W1103" s="11"/>
      <c r="X1103" s="11"/>
      <c r="Y1103" s="11"/>
      <c r="Z1103" s="11"/>
      <c r="AA1103" s="11"/>
      <c r="AB1103" s="12"/>
    </row>
    <row r="1104" ht="15.35" customHeight="1">
      <c r="A1104" s="10"/>
      <c r="B1104" s="11"/>
      <c r="C1104" s="11"/>
      <c r="D1104" s="11"/>
      <c r="E1104" s="11"/>
      <c r="F1104" s="11"/>
      <c r="G1104" s="11"/>
      <c r="H1104" s="11"/>
      <c r="I1104" s="11"/>
      <c r="J1104" s="11"/>
      <c r="K1104" s="11"/>
      <c r="L1104" s="11"/>
      <c r="M1104" s="11"/>
      <c r="N1104" s="11"/>
      <c r="O1104" s="11"/>
      <c r="P1104" s="11"/>
      <c r="Q1104" s="11"/>
      <c r="R1104" s="11"/>
      <c r="S1104" s="11"/>
      <c r="T1104" s="11"/>
      <c r="U1104" s="11"/>
      <c r="V1104" s="11"/>
      <c r="W1104" s="11"/>
      <c r="X1104" s="11"/>
      <c r="Y1104" s="11"/>
      <c r="Z1104" s="11"/>
      <c r="AA1104" s="11"/>
      <c r="AB1104" s="12"/>
    </row>
    <row r="1105" ht="15.35" customHeight="1">
      <c r="A1105" s="10"/>
      <c r="B1105" s="11"/>
      <c r="C1105" s="11"/>
      <c r="D1105" s="11"/>
      <c r="E1105" s="11"/>
      <c r="F1105" s="11"/>
      <c r="G1105" s="11"/>
      <c r="H1105" s="11"/>
      <c r="I1105" s="11"/>
      <c r="J1105" s="11"/>
      <c r="K1105" s="11"/>
      <c r="L1105" s="11"/>
      <c r="M1105" s="11"/>
      <c r="N1105" s="11"/>
      <c r="O1105" s="11"/>
      <c r="P1105" s="11"/>
      <c r="Q1105" s="11"/>
      <c r="R1105" s="11"/>
      <c r="S1105" s="11"/>
      <c r="T1105" s="11"/>
      <c r="U1105" s="11"/>
      <c r="V1105" s="11"/>
      <c r="W1105" s="11"/>
      <c r="X1105" s="11"/>
      <c r="Y1105" s="11"/>
      <c r="Z1105" s="11"/>
      <c r="AA1105" s="11"/>
      <c r="AB1105" s="12"/>
    </row>
    <row r="1106" ht="15.35" customHeight="1">
      <c r="A1106" s="10"/>
      <c r="B1106" s="11"/>
      <c r="C1106" s="11"/>
      <c r="D1106" s="11"/>
      <c r="E1106" s="11"/>
      <c r="F1106" s="11"/>
      <c r="G1106" s="11"/>
      <c r="H1106" s="11"/>
      <c r="I1106" s="11"/>
      <c r="J1106" s="11"/>
      <c r="K1106" s="11"/>
      <c r="L1106" s="11"/>
      <c r="M1106" s="11"/>
      <c r="N1106" s="11"/>
      <c r="O1106" s="11"/>
      <c r="P1106" s="11"/>
      <c r="Q1106" s="11"/>
      <c r="R1106" s="11"/>
      <c r="S1106" s="11"/>
      <c r="T1106" s="11"/>
      <c r="U1106" s="11"/>
      <c r="V1106" s="11"/>
      <c r="W1106" s="11"/>
      <c r="X1106" s="11"/>
      <c r="Y1106" s="11"/>
      <c r="Z1106" s="11"/>
      <c r="AA1106" s="11"/>
      <c r="AB1106" s="12"/>
    </row>
    <row r="1107" ht="15.35" customHeight="1">
      <c r="A1107" s="10"/>
      <c r="B1107" s="11"/>
      <c r="C1107" s="11"/>
      <c r="D1107" s="11"/>
      <c r="E1107" s="11"/>
      <c r="F1107" s="11"/>
      <c r="G1107" s="11"/>
      <c r="H1107" s="11"/>
      <c r="I1107" s="11"/>
      <c r="J1107" s="11"/>
      <c r="K1107" s="11"/>
      <c r="L1107" s="11"/>
      <c r="M1107" s="11"/>
      <c r="N1107" s="11"/>
      <c r="O1107" s="11"/>
      <c r="P1107" s="11"/>
      <c r="Q1107" s="11"/>
      <c r="R1107" s="11"/>
      <c r="S1107" s="11"/>
      <c r="T1107" s="11"/>
      <c r="U1107" s="11"/>
      <c r="V1107" s="11"/>
      <c r="W1107" s="11"/>
      <c r="X1107" s="11"/>
      <c r="Y1107" s="11"/>
      <c r="Z1107" s="11"/>
      <c r="AA1107" s="11"/>
      <c r="AB1107" s="12"/>
    </row>
    <row r="1108" ht="15.35" customHeight="1">
      <c r="A1108" s="10"/>
      <c r="B1108" s="11"/>
      <c r="C1108" s="11"/>
      <c r="D1108" s="11"/>
      <c r="E1108" s="11"/>
      <c r="F1108" s="11"/>
      <c r="G1108" s="11"/>
      <c r="H1108" s="11"/>
      <c r="I1108" s="11"/>
      <c r="J1108" s="11"/>
      <c r="K1108" s="11"/>
      <c r="L1108" s="11"/>
      <c r="M1108" s="11"/>
      <c r="N1108" s="11"/>
      <c r="O1108" s="11"/>
      <c r="P1108" s="11"/>
      <c r="Q1108" s="11"/>
      <c r="R1108" s="11"/>
      <c r="S1108" s="11"/>
      <c r="T1108" s="11"/>
      <c r="U1108" s="11"/>
      <c r="V1108" s="11"/>
      <c r="W1108" s="11"/>
      <c r="X1108" s="11"/>
      <c r="Y1108" s="11"/>
      <c r="Z1108" s="11"/>
      <c r="AA1108" s="11"/>
      <c r="AB1108" s="12"/>
    </row>
    <row r="1109" ht="15.35" customHeight="1">
      <c r="A1109" s="10"/>
      <c r="B1109" s="11"/>
      <c r="C1109" s="11"/>
      <c r="D1109" s="11"/>
      <c r="E1109" s="11"/>
      <c r="F1109" s="11"/>
      <c r="G1109" s="11"/>
      <c r="H1109" s="11"/>
      <c r="I1109" s="11"/>
      <c r="J1109" s="11"/>
      <c r="K1109" s="11"/>
      <c r="L1109" s="11"/>
      <c r="M1109" s="11"/>
      <c r="N1109" s="11"/>
      <c r="O1109" s="11"/>
      <c r="P1109" s="11"/>
      <c r="Q1109" s="11"/>
      <c r="R1109" s="11"/>
      <c r="S1109" s="11"/>
      <c r="T1109" s="11"/>
      <c r="U1109" s="11"/>
      <c r="V1109" s="11"/>
      <c r="W1109" s="11"/>
      <c r="X1109" s="11"/>
      <c r="Y1109" s="11"/>
      <c r="Z1109" s="11"/>
      <c r="AA1109" s="11"/>
      <c r="AB1109" s="12"/>
    </row>
    <row r="1110" ht="15.35" customHeight="1">
      <c r="A1110" s="10"/>
      <c r="B1110" s="11"/>
      <c r="C1110" s="11"/>
      <c r="D1110" s="11"/>
      <c r="E1110" s="11"/>
      <c r="F1110" s="11"/>
      <c r="G1110" s="11"/>
      <c r="H1110" s="11"/>
      <c r="I1110" s="11"/>
      <c r="J1110" s="11"/>
      <c r="K1110" s="11"/>
      <c r="L1110" s="11"/>
      <c r="M1110" s="11"/>
      <c r="N1110" s="11"/>
      <c r="O1110" s="11"/>
      <c r="P1110" s="11"/>
      <c r="Q1110" s="11"/>
      <c r="R1110" s="11"/>
      <c r="S1110" s="11"/>
      <c r="T1110" s="11"/>
      <c r="U1110" s="11"/>
      <c r="V1110" s="11"/>
      <c r="W1110" s="11"/>
      <c r="X1110" s="11"/>
      <c r="Y1110" s="11"/>
      <c r="Z1110" s="11"/>
      <c r="AA1110" s="11"/>
      <c r="AB1110" s="12"/>
    </row>
    <row r="1111" ht="15.35" customHeight="1">
      <c r="A1111" s="10"/>
      <c r="B1111" s="11"/>
      <c r="C1111" s="11"/>
      <c r="D1111" s="11"/>
      <c r="E1111" s="11"/>
      <c r="F1111" s="11"/>
      <c r="G1111" s="11"/>
      <c r="H1111" s="11"/>
      <c r="I1111" s="11"/>
      <c r="J1111" s="11"/>
      <c r="K1111" s="11"/>
      <c r="L1111" s="11"/>
      <c r="M1111" s="11"/>
      <c r="N1111" s="11"/>
      <c r="O1111" s="11"/>
      <c r="P1111" s="11"/>
      <c r="Q1111" s="11"/>
      <c r="R1111" s="11"/>
      <c r="S1111" s="11"/>
      <c r="T1111" s="11"/>
      <c r="U1111" s="11"/>
      <c r="V1111" s="11"/>
      <c r="W1111" s="11"/>
      <c r="X1111" s="11"/>
      <c r="Y1111" s="11"/>
      <c r="Z1111" s="11"/>
      <c r="AA1111" s="11"/>
      <c r="AB1111" s="12"/>
    </row>
    <row r="1112" ht="15.35" customHeight="1">
      <c r="A1112" s="10"/>
      <c r="B1112" s="11"/>
      <c r="C1112" s="11"/>
      <c r="D1112" s="11"/>
      <c r="E1112" s="11"/>
      <c r="F1112" s="11"/>
      <c r="G1112" s="11"/>
      <c r="H1112" s="11"/>
      <c r="I1112" s="11"/>
      <c r="J1112" s="11"/>
      <c r="K1112" s="11"/>
      <c r="L1112" s="11"/>
      <c r="M1112" s="11"/>
      <c r="N1112" s="11"/>
      <c r="O1112" s="11"/>
      <c r="P1112" s="11"/>
      <c r="Q1112" s="11"/>
      <c r="R1112" s="11"/>
      <c r="S1112" s="11"/>
      <c r="T1112" s="11"/>
      <c r="U1112" s="11"/>
      <c r="V1112" s="11"/>
      <c r="W1112" s="11"/>
      <c r="X1112" s="11"/>
      <c r="Y1112" s="11"/>
      <c r="Z1112" s="11"/>
      <c r="AA1112" s="11"/>
      <c r="AB1112" s="12"/>
    </row>
    <row r="1113" ht="15.35" customHeight="1">
      <c r="A1113" s="10"/>
      <c r="B1113" s="11"/>
      <c r="C1113" s="11"/>
      <c r="D1113" s="11"/>
      <c r="E1113" s="11"/>
      <c r="F1113" s="11"/>
      <c r="G1113" s="11"/>
      <c r="H1113" s="11"/>
      <c r="I1113" s="11"/>
      <c r="J1113" s="11"/>
      <c r="K1113" s="11"/>
      <c r="L1113" s="11"/>
      <c r="M1113" s="11"/>
      <c r="N1113" s="11"/>
      <c r="O1113" s="11"/>
      <c r="P1113" s="11"/>
      <c r="Q1113" s="11"/>
      <c r="R1113" s="11"/>
      <c r="S1113" s="11"/>
      <c r="T1113" s="11"/>
      <c r="U1113" s="11"/>
      <c r="V1113" s="11"/>
      <c r="W1113" s="11"/>
      <c r="X1113" s="11"/>
      <c r="Y1113" s="11"/>
      <c r="Z1113" s="11"/>
      <c r="AA1113" s="11"/>
      <c r="AB1113" s="12"/>
    </row>
    <row r="1114" ht="15.35" customHeight="1">
      <c r="A1114" s="10"/>
      <c r="B1114" s="11"/>
      <c r="C1114" s="11"/>
      <c r="D1114" s="11"/>
      <c r="E1114" s="11"/>
      <c r="F1114" s="11"/>
      <c r="G1114" s="11"/>
      <c r="H1114" s="11"/>
      <c r="I1114" s="11"/>
      <c r="J1114" s="11"/>
      <c r="K1114" s="11"/>
      <c r="L1114" s="11"/>
      <c r="M1114" s="11"/>
      <c r="N1114" s="11"/>
      <c r="O1114" s="11"/>
      <c r="P1114" s="11"/>
      <c r="Q1114" s="11"/>
      <c r="R1114" s="11"/>
      <c r="S1114" s="11"/>
      <c r="T1114" s="11"/>
      <c r="U1114" s="11"/>
      <c r="V1114" s="11"/>
      <c r="W1114" s="11"/>
      <c r="X1114" s="11"/>
      <c r="Y1114" s="11"/>
      <c r="Z1114" s="11"/>
      <c r="AA1114" s="11"/>
      <c r="AB1114" s="12"/>
    </row>
    <row r="1115" ht="15.35" customHeight="1">
      <c r="A1115" s="10"/>
      <c r="B1115" s="11"/>
      <c r="C1115" s="11"/>
      <c r="D1115" s="11"/>
      <c r="E1115" s="11"/>
      <c r="F1115" s="11"/>
      <c r="G1115" s="11"/>
      <c r="H1115" s="11"/>
      <c r="I1115" s="11"/>
      <c r="J1115" s="11"/>
      <c r="K1115" s="11"/>
      <c r="L1115" s="11"/>
      <c r="M1115" s="11"/>
      <c r="N1115" s="11"/>
      <c r="O1115" s="11"/>
      <c r="P1115" s="11"/>
      <c r="Q1115" s="11"/>
      <c r="R1115" s="11"/>
      <c r="S1115" s="11"/>
      <c r="T1115" s="11"/>
      <c r="U1115" s="11"/>
      <c r="V1115" s="11"/>
      <c r="W1115" s="11"/>
      <c r="X1115" s="11"/>
      <c r="Y1115" s="11"/>
      <c r="Z1115" s="11"/>
      <c r="AA1115" s="11"/>
      <c r="AB1115" s="12"/>
    </row>
    <row r="1116" ht="15.35" customHeight="1">
      <c r="A1116" s="10"/>
      <c r="B1116" s="11"/>
      <c r="C1116" s="11"/>
      <c r="D1116" s="11"/>
      <c r="E1116" s="11"/>
      <c r="F1116" s="11"/>
      <c r="G1116" s="11"/>
      <c r="H1116" s="11"/>
      <c r="I1116" s="11"/>
      <c r="J1116" s="11"/>
      <c r="K1116" s="11"/>
      <c r="L1116" s="11"/>
      <c r="M1116" s="11"/>
      <c r="N1116" s="11"/>
      <c r="O1116" s="11"/>
      <c r="P1116" s="11"/>
      <c r="Q1116" s="11"/>
      <c r="R1116" s="11"/>
      <c r="S1116" s="11"/>
      <c r="T1116" s="11"/>
      <c r="U1116" s="11"/>
      <c r="V1116" s="11"/>
      <c r="W1116" s="11"/>
      <c r="X1116" s="11"/>
      <c r="Y1116" s="11"/>
      <c r="Z1116" s="11"/>
      <c r="AA1116" s="11"/>
      <c r="AB1116" s="12"/>
    </row>
    <row r="1117" ht="15.35" customHeight="1">
      <c r="A1117" s="10"/>
      <c r="B1117" s="11"/>
      <c r="C1117" s="11"/>
      <c r="D1117" s="11"/>
      <c r="E1117" s="11"/>
      <c r="F1117" s="11"/>
      <c r="G1117" s="11"/>
      <c r="H1117" s="11"/>
      <c r="I1117" s="11"/>
      <c r="J1117" s="11"/>
      <c r="K1117" s="11"/>
      <c r="L1117" s="11"/>
      <c r="M1117" s="11"/>
      <c r="N1117" s="11"/>
      <c r="O1117" s="11"/>
      <c r="P1117" s="11"/>
      <c r="Q1117" s="11"/>
      <c r="R1117" s="11"/>
      <c r="S1117" s="11"/>
      <c r="T1117" s="11"/>
      <c r="U1117" s="11"/>
      <c r="V1117" s="11"/>
      <c r="W1117" s="11"/>
      <c r="X1117" s="11"/>
      <c r="Y1117" s="11"/>
      <c r="Z1117" s="11"/>
      <c r="AA1117" s="11"/>
      <c r="AB1117" s="12"/>
    </row>
    <row r="1118" ht="15.35" customHeight="1">
      <c r="A1118" s="10"/>
      <c r="B1118" s="11"/>
      <c r="C1118" s="11"/>
      <c r="D1118" s="11"/>
      <c r="E1118" s="11"/>
      <c r="F1118" s="11"/>
      <c r="G1118" s="11"/>
      <c r="H1118" s="11"/>
      <c r="I1118" s="11"/>
      <c r="J1118" s="11"/>
      <c r="K1118" s="11"/>
      <c r="L1118" s="11"/>
      <c r="M1118" s="11"/>
      <c r="N1118" s="11"/>
      <c r="O1118" s="11"/>
      <c r="P1118" s="11"/>
      <c r="Q1118" s="11"/>
      <c r="R1118" s="11"/>
      <c r="S1118" s="11"/>
      <c r="T1118" s="11"/>
      <c r="U1118" s="11"/>
      <c r="V1118" s="11"/>
      <c r="W1118" s="11"/>
      <c r="X1118" s="11"/>
      <c r="Y1118" s="11"/>
      <c r="Z1118" s="11"/>
      <c r="AA1118" s="11"/>
      <c r="AB1118" s="12"/>
    </row>
    <row r="1119" ht="15.35" customHeight="1">
      <c r="A1119" s="10"/>
      <c r="B1119" s="11"/>
      <c r="C1119" s="11"/>
      <c r="D1119" s="11"/>
      <c r="E1119" s="11"/>
      <c r="F1119" s="11"/>
      <c r="G1119" s="11"/>
      <c r="H1119" s="11"/>
      <c r="I1119" s="11"/>
      <c r="J1119" s="11"/>
      <c r="K1119" s="11"/>
      <c r="L1119" s="11"/>
      <c r="M1119" s="11"/>
      <c r="N1119" s="11"/>
      <c r="O1119" s="11"/>
      <c r="P1119" s="11"/>
      <c r="Q1119" s="11"/>
      <c r="R1119" s="11"/>
      <c r="S1119" s="11"/>
      <c r="T1119" s="11"/>
      <c r="U1119" s="11"/>
      <c r="V1119" s="11"/>
      <c r="W1119" s="11"/>
      <c r="X1119" s="11"/>
      <c r="Y1119" s="11"/>
      <c r="Z1119" s="11"/>
      <c r="AA1119" s="11"/>
      <c r="AB1119" s="12"/>
    </row>
    <row r="1120" ht="15.35" customHeight="1">
      <c r="A1120" s="10"/>
      <c r="B1120" s="11"/>
      <c r="C1120" s="11"/>
      <c r="D1120" s="11"/>
      <c r="E1120" s="11"/>
      <c r="F1120" s="11"/>
      <c r="G1120" s="11"/>
      <c r="H1120" s="11"/>
      <c r="I1120" s="11"/>
      <c r="J1120" s="11"/>
      <c r="K1120" s="11"/>
      <c r="L1120" s="11"/>
      <c r="M1120" s="11"/>
      <c r="N1120" s="11"/>
      <c r="O1120" s="11"/>
      <c r="P1120" s="11"/>
      <c r="Q1120" s="11"/>
      <c r="R1120" s="11"/>
      <c r="S1120" s="11"/>
      <c r="T1120" s="11"/>
      <c r="U1120" s="11"/>
      <c r="V1120" s="11"/>
      <c r="W1120" s="11"/>
      <c r="X1120" s="11"/>
      <c r="Y1120" s="11"/>
      <c r="Z1120" s="11"/>
      <c r="AA1120" s="11"/>
      <c r="AB1120" s="12"/>
    </row>
    <row r="1121" ht="15.35" customHeight="1">
      <c r="A1121" s="10"/>
      <c r="B1121" s="11"/>
      <c r="C1121" s="11"/>
      <c r="D1121" s="11"/>
      <c r="E1121" s="11"/>
      <c r="F1121" s="11"/>
      <c r="G1121" s="11"/>
      <c r="H1121" s="11"/>
      <c r="I1121" s="11"/>
      <c r="J1121" s="11"/>
      <c r="K1121" s="11"/>
      <c r="L1121" s="11"/>
      <c r="M1121" s="11"/>
      <c r="N1121" s="11"/>
      <c r="O1121" s="11"/>
      <c r="P1121" s="11"/>
      <c r="Q1121" s="11"/>
      <c r="R1121" s="11"/>
      <c r="S1121" s="11"/>
      <c r="T1121" s="11"/>
      <c r="U1121" s="11"/>
      <c r="V1121" s="11"/>
      <c r="W1121" s="11"/>
      <c r="X1121" s="11"/>
      <c r="Y1121" s="11"/>
      <c r="Z1121" s="11"/>
      <c r="AA1121" s="11"/>
      <c r="AB1121" s="12"/>
    </row>
    <row r="1122" ht="15.35" customHeight="1">
      <c r="A1122" s="10"/>
      <c r="B1122" s="11"/>
      <c r="C1122" s="11"/>
      <c r="D1122" s="11"/>
      <c r="E1122" s="11"/>
      <c r="F1122" s="11"/>
      <c r="G1122" s="11"/>
      <c r="H1122" s="11"/>
      <c r="I1122" s="11"/>
      <c r="J1122" s="11"/>
      <c r="K1122" s="11"/>
      <c r="L1122" s="11"/>
      <c r="M1122" s="11"/>
      <c r="N1122" s="11"/>
      <c r="O1122" s="11"/>
      <c r="P1122" s="11"/>
      <c r="Q1122" s="11"/>
      <c r="R1122" s="11"/>
      <c r="S1122" s="11"/>
      <c r="T1122" s="11"/>
      <c r="U1122" s="11"/>
      <c r="V1122" s="11"/>
      <c r="W1122" s="11"/>
      <c r="X1122" s="11"/>
      <c r="Y1122" s="11"/>
      <c r="Z1122" s="11"/>
      <c r="AA1122" s="11"/>
      <c r="AB1122" s="12"/>
    </row>
    <row r="1123" ht="15.35" customHeight="1">
      <c r="A1123" s="10"/>
      <c r="B1123" s="11"/>
      <c r="C1123" s="11"/>
      <c r="D1123" s="11"/>
      <c r="E1123" s="11"/>
      <c r="F1123" s="11"/>
      <c r="G1123" s="11"/>
      <c r="H1123" s="11"/>
      <c r="I1123" s="11"/>
      <c r="J1123" s="11"/>
      <c r="K1123" s="11"/>
      <c r="L1123" s="11"/>
      <c r="M1123" s="11"/>
      <c r="N1123" s="11"/>
      <c r="O1123" s="11"/>
      <c r="P1123" s="11"/>
      <c r="Q1123" s="11"/>
      <c r="R1123" s="11"/>
      <c r="S1123" s="11"/>
      <c r="T1123" s="11"/>
      <c r="U1123" s="11"/>
      <c r="V1123" s="11"/>
      <c r="W1123" s="11"/>
      <c r="X1123" s="11"/>
      <c r="Y1123" s="11"/>
      <c r="Z1123" s="11"/>
      <c r="AA1123" s="11"/>
      <c r="AB1123" s="12"/>
    </row>
    <row r="1124" ht="15.35" customHeight="1">
      <c r="A1124" s="10"/>
      <c r="B1124" s="11"/>
      <c r="C1124" s="11"/>
      <c r="D1124" s="11"/>
      <c r="E1124" s="11"/>
      <c r="F1124" s="11"/>
      <c r="G1124" s="11"/>
      <c r="H1124" s="11"/>
      <c r="I1124" s="11"/>
      <c r="J1124" s="11"/>
      <c r="K1124" s="11"/>
      <c r="L1124" s="11"/>
      <c r="M1124" s="11"/>
      <c r="N1124" s="11"/>
      <c r="O1124" s="11"/>
      <c r="P1124" s="11"/>
      <c r="Q1124" s="11"/>
      <c r="R1124" s="11"/>
      <c r="S1124" s="11"/>
      <c r="T1124" s="11"/>
      <c r="U1124" s="11"/>
      <c r="V1124" s="11"/>
      <c r="W1124" s="11"/>
      <c r="X1124" s="11"/>
      <c r="Y1124" s="11"/>
      <c r="Z1124" s="11"/>
      <c r="AA1124" s="11"/>
      <c r="AB1124" s="12"/>
    </row>
    <row r="1125" ht="15.35" customHeight="1">
      <c r="A1125" s="10"/>
      <c r="B1125" s="11"/>
      <c r="C1125" s="11"/>
      <c r="D1125" s="11"/>
      <c r="E1125" s="11"/>
      <c r="F1125" s="11"/>
      <c r="G1125" s="11"/>
      <c r="H1125" s="11"/>
      <c r="I1125" s="11"/>
      <c r="J1125" s="11"/>
      <c r="K1125" s="11"/>
      <c r="L1125" s="11"/>
      <c r="M1125" s="11"/>
      <c r="N1125" s="11"/>
      <c r="O1125" s="11"/>
      <c r="P1125" s="11"/>
      <c r="Q1125" s="11"/>
      <c r="R1125" s="11"/>
      <c r="S1125" s="11"/>
      <c r="T1125" s="11"/>
      <c r="U1125" s="11"/>
      <c r="V1125" s="11"/>
      <c r="W1125" s="11"/>
      <c r="X1125" s="11"/>
      <c r="Y1125" s="11"/>
      <c r="Z1125" s="11"/>
      <c r="AA1125" s="11"/>
      <c r="AB1125" s="12"/>
    </row>
    <row r="1126" ht="15.35" customHeight="1">
      <c r="A1126" s="10"/>
      <c r="B1126" s="11"/>
      <c r="C1126" s="11"/>
      <c r="D1126" s="11"/>
      <c r="E1126" s="11"/>
      <c r="F1126" s="11"/>
      <c r="G1126" s="11"/>
      <c r="H1126" s="11"/>
      <c r="I1126" s="11"/>
      <c r="J1126" s="11"/>
      <c r="K1126" s="11"/>
      <c r="L1126" s="11"/>
      <c r="M1126" s="11"/>
      <c r="N1126" s="11"/>
      <c r="O1126" s="11"/>
      <c r="P1126" s="11"/>
      <c r="Q1126" s="11"/>
      <c r="R1126" s="11"/>
      <c r="S1126" s="11"/>
      <c r="T1126" s="11"/>
      <c r="U1126" s="11"/>
      <c r="V1126" s="11"/>
      <c r="W1126" s="11"/>
      <c r="X1126" s="11"/>
      <c r="Y1126" s="11"/>
      <c r="Z1126" s="11"/>
      <c r="AA1126" s="11"/>
      <c r="AB1126" s="12"/>
    </row>
    <row r="1127" ht="15.35" customHeight="1">
      <c r="A1127" s="10"/>
      <c r="B1127" s="11"/>
      <c r="C1127" s="11"/>
      <c r="D1127" s="11"/>
      <c r="E1127" s="11"/>
      <c r="F1127" s="11"/>
      <c r="G1127" s="11"/>
      <c r="H1127" s="11"/>
      <c r="I1127" s="11"/>
      <c r="J1127" s="11"/>
      <c r="K1127" s="11"/>
      <c r="L1127" s="11"/>
      <c r="M1127" s="11"/>
      <c r="N1127" s="11"/>
      <c r="O1127" s="11"/>
      <c r="P1127" s="11"/>
      <c r="Q1127" s="11"/>
      <c r="R1127" s="11"/>
      <c r="S1127" s="11"/>
      <c r="T1127" s="11"/>
      <c r="U1127" s="11"/>
      <c r="V1127" s="11"/>
      <c r="W1127" s="11"/>
      <c r="X1127" s="11"/>
      <c r="Y1127" s="11"/>
      <c r="Z1127" s="11"/>
      <c r="AA1127" s="11"/>
      <c r="AB1127" s="12"/>
    </row>
    <row r="1128" ht="15.35" customHeight="1">
      <c r="A1128" s="10"/>
      <c r="B1128" s="11"/>
      <c r="C1128" s="11"/>
      <c r="D1128" s="11"/>
      <c r="E1128" s="11"/>
      <c r="F1128" s="11"/>
      <c r="G1128" s="11"/>
      <c r="H1128" s="11"/>
      <c r="I1128" s="11"/>
      <c r="J1128" s="11"/>
      <c r="K1128" s="11"/>
      <c r="L1128" s="11"/>
      <c r="M1128" s="11"/>
      <c r="N1128" s="11"/>
      <c r="O1128" s="11"/>
      <c r="P1128" s="11"/>
      <c r="Q1128" s="11"/>
      <c r="R1128" s="11"/>
      <c r="S1128" s="11"/>
      <c r="T1128" s="11"/>
      <c r="U1128" s="11"/>
      <c r="V1128" s="11"/>
      <c r="W1128" s="11"/>
      <c r="X1128" s="11"/>
      <c r="Y1128" s="11"/>
      <c r="Z1128" s="11"/>
      <c r="AA1128" s="11"/>
      <c r="AB1128" s="12"/>
    </row>
    <row r="1129" ht="15.35" customHeight="1">
      <c r="A1129" s="10"/>
      <c r="B1129" s="11"/>
      <c r="C1129" s="11"/>
      <c r="D1129" s="11"/>
      <c r="E1129" s="11"/>
      <c r="F1129" s="11"/>
      <c r="G1129" s="11"/>
      <c r="H1129" s="11"/>
      <c r="I1129" s="11"/>
      <c r="J1129" s="11"/>
      <c r="K1129" s="11"/>
      <c r="L1129" s="11"/>
      <c r="M1129" s="11"/>
      <c r="N1129" s="11"/>
      <c r="O1129" s="11"/>
      <c r="P1129" s="11"/>
      <c r="Q1129" s="11"/>
      <c r="R1129" s="11"/>
      <c r="S1129" s="11"/>
      <c r="T1129" s="11"/>
      <c r="U1129" s="11"/>
      <c r="V1129" s="11"/>
      <c r="W1129" s="11"/>
      <c r="X1129" s="11"/>
      <c r="Y1129" s="11"/>
      <c r="Z1129" s="11"/>
      <c r="AA1129" s="11"/>
      <c r="AB1129" s="12"/>
    </row>
    <row r="1130" ht="15.35" customHeight="1">
      <c r="A1130" s="10"/>
      <c r="B1130" s="11"/>
      <c r="C1130" s="11"/>
      <c r="D1130" s="11"/>
      <c r="E1130" s="11"/>
      <c r="F1130" s="11"/>
      <c r="G1130" s="11"/>
      <c r="H1130" s="11"/>
      <c r="I1130" s="11"/>
      <c r="J1130" s="11"/>
      <c r="K1130" s="11"/>
      <c r="L1130" s="11"/>
      <c r="M1130" s="11"/>
      <c r="N1130" s="11"/>
      <c r="O1130" s="11"/>
      <c r="P1130" s="11"/>
      <c r="Q1130" s="11"/>
      <c r="R1130" s="11"/>
      <c r="S1130" s="11"/>
      <c r="T1130" s="11"/>
      <c r="U1130" s="11"/>
      <c r="V1130" s="11"/>
      <c r="W1130" s="11"/>
      <c r="X1130" s="11"/>
      <c r="Y1130" s="11"/>
      <c r="Z1130" s="11"/>
      <c r="AA1130" s="11"/>
      <c r="AB1130" s="12"/>
    </row>
    <row r="1131" ht="15.35" customHeight="1">
      <c r="A1131" s="10"/>
      <c r="B1131" s="11"/>
      <c r="C1131" s="11"/>
      <c r="D1131" s="11"/>
      <c r="E1131" s="11"/>
      <c r="F1131" s="11"/>
      <c r="G1131" s="11"/>
      <c r="H1131" s="11"/>
      <c r="I1131" s="11"/>
      <c r="J1131" s="11"/>
      <c r="K1131" s="11"/>
      <c r="L1131" s="11"/>
      <c r="M1131" s="11"/>
      <c r="N1131" s="11"/>
      <c r="O1131" s="11"/>
      <c r="P1131" s="11"/>
      <c r="Q1131" s="11"/>
      <c r="R1131" s="11"/>
      <c r="S1131" s="11"/>
      <c r="T1131" s="11"/>
      <c r="U1131" s="11"/>
      <c r="V1131" s="11"/>
      <c r="W1131" s="11"/>
      <c r="X1131" s="11"/>
      <c r="Y1131" s="11"/>
      <c r="Z1131" s="11"/>
      <c r="AA1131" s="11"/>
      <c r="AB1131" s="12"/>
    </row>
    <row r="1132" ht="15.35" customHeight="1">
      <c r="A1132" s="10"/>
      <c r="B1132" s="11"/>
      <c r="C1132" s="11"/>
      <c r="D1132" s="11"/>
      <c r="E1132" s="11"/>
      <c r="F1132" s="11"/>
      <c r="G1132" s="11"/>
      <c r="H1132" s="11"/>
      <c r="I1132" s="11"/>
      <c r="J1132" s="11"/>
      <c r="K1132" s="11"/>
      <c r="L1132" s="11"/>
      <c r="M1132" s="11"/>
      <c r="N1132" s="11"/>
      <c r="O1132" s="11"/>
      <c r="P1132" s="11"/>
      <c r="Q1132" s="11"/>
      <c r="R1132" s="11"/>
      <c r="S1132" s="11"/>
      <c r="T1132" s="11"/>
      <c r="U1132" s="11"/>
      <c r="V1132" s="11"/>
      <c r="W1132" s="11"/>
      <c r="X1132" s="11"/>
      <c r="Y1132" s="11"/>
      <c r="Z1132" s="11"/>
      <c r="AA1132" s="11"/>
      <c r="AB1132" s="12"/>
    </row>
    <row r="1133" ht="15.35" customHeight="1">
      <c r="A1133" s="10"/>
      <c r="B1133" s="11"/>
      <c r="C1133" s="11"/>
      <c r="D1133" s="11"/>
      <c r="E1133" s="11"/>
      <c r="F1133" s="11"/>
      <c r="G1133" s="11"/>
      <c r="H1133" s="11"/>
      <c r="I1133" s="11"/>
      <c r="J1133" s="11"/>
      <c r="K1133" s="11"/>
      <c r="L1133" s="11"/>
      <c r="M1133" s="11"/>
      <c r="N1133" s="11"/>
      <c r="O1133" s="11"/>
      <c r="P1133" s="11"/>
      <c r="Q1133" s="11"/>
      <c r="R1133" s="11"/>
      <c r="S1133" s="11"/>
      <c r="T1133" s="11"/>
      <c r="U1133" s="11"/>
      <c r="V1133" s="11"/>
      <c r="W1133" s="11"/>
      <c r="X1133" s="11"/>
      <c r="Y1133" s="11"/>
      <c r="Z1133" s="11"/>
      <c r="AA1133" s="11"/>
      <c r="AB1133" s="12"/>
    </row>
    <row r="1134" ht="15.35" customHeight="1">
      <c r="A1134" s="10"/>
      <c r="B1134" s="11"/>
      <c r="C1134" s="11"/>
      <c r="D1134" s="11"/>
      <c r="E1134" s="11"/>
      <c r="F1134" s="11"/>
      <c r="G1134" s="11"/>
      <c r="H1134" s="11"/>
      <c r="I1134" s="11"/>
      <c r="J1134" s="11"/>
      <c r="K1134" s="11"/>
      <c r="L1134" s="11"/>
      <c r="M1134" s="11"/>
      <c r="N1134" s="11"/>
      <c r="O1134" s="11"/>
      <c r="P1134" s="11"/>
      <c r="Q1134" s="11"/>
      <c r="R1134" s="11"/>
      <c r="S1134" s="11"/>
      <c r="T1134" s="11"/>
      <c r="U1134" s="11"/>
      <c r="V1134" s="11"/>
      <c r="W1134" s="11"/>
      <c r="X1134" s="11"/>
      <c r="Y1134" s="11"/>
      <c r="Z1134" s="11"/>
      <c r="AA1134" s="11"/>
      <c r="AB1134" s="12"/>
    </row>
    <row r="1135" ht="15.35" customHeight="1">
      <c r="A1135" s="10"/>
      <c r="B1135" s="11"/>
      <c r="C1135" s="11"/>
      <c r="D1135" s="11"/>
      <c r="E1135" s="11"/>
      <c r="F1135" s="11"/>
      <c r="G1135" s="11"/>
      <c r="H1135" s="11"/>
      <c r="I1135" s="11"/>
      <c r="J1135" s="11"/>
      <c r="K1135" s="11"/>
      <c r="L1135" s="11"/>
      <c r="M1135" s="11"/>
      <c r="N1135" s="11"/>
      <c r="O1135" s="11"/>
      <c r="P1135" s="11"/>
      <c r="Q1135" s="11"/>
      <c r="R1135" s="11"/>
      <c r="S1135" s="11"/>
      <c r="T1135" s="11"/>
      <c r="U1135" s="11"/>
      <c r="V1135" s="11"/>
      <c r="W1135" s="11"/>
      <c r="X1135" s="11"/>
      <c r="Y1135" s="11"/>
      <c r="Z1135" s="11"/>
      <c r="AA1135" s="11"/>
      <c r="AB1135" s="12"/>
    </row>
    <row r="1136" ht="15.35" customHeight="1">
      <c r="A1136" s="10"/>
      <c r="B1136" s="11"/>
      <c r="C1136" s="11"/>
      <c r="D1136" s="11"/>
      <c r="E1136" s="11"/>
      <c r="F1136" s="11"/>
      <c r="G1136" s="11"/>
      <c r="H1136" s="11"/>
      <c r="I1136" s="11"/>
      <c r="J1136" s="11"/>
      <c r="K1136" s="11"/>
      <c r="L1136" s="11"/>
      <c r="M1136" s="11"/>
      <c r="N1136" s="11"/>
      <c r="O1136" s="11"/>
      <c r="P1136" s="11"/>
      <c r="Q1136" s="11"/>
      <c r="R1136" s="11"/>
      <c r="S1136" s="11"/>
      <c r="T1136" s="11"/>
      <c r="U1136" s="11"/>
      <c r="V1136" s="11"/>
      <c r="W1136" s="11"/>
      <c r="X1136" s="11"/>
      <c r="Y1136" s="11"/>
      <c r="Z1136" s="11"/>
      <c r="AA1136" s="11"/>
      <c r="AB1136" s="12"/>
    </row>
    <row r="1137" ht="15.35" customHeight="1">
      <c r="A1137" s="10"/>
      <c r="B1137" s="11"/>
      <c r="C1137" s="11"/>
      <c r="D1137" s="11"/>
      <c r="E1137" s="11"/>
      <c r="F1137" s="11"/>
      <c r="G1137" s="11"/>
      <c r="H1137" s="11"/>
      <c r="I1137" s="11"/>
      <c r="J1137" s="11"/>
      <c r="K1137" s="11"/>
      <c r="L1137" s="11"/>
      <c r="M1137" s="11"/>
      <c r="N1137" s="11"/>
      <c r="O1137" s="11"/>
      <c r="P1137" s="11"/>
      <c r="Q1137" s="11"/>
      <c r="R1137" s="11"/>
      <c r="S1137" s="11"/>
      <c r="T1137" s="11"/>
      <c r="U1137" s="11"/>
      <c r="V1137" s="11"/>
      <c r="W1137" s="11"/>
      <c r="X1137" s="11"/>
      <c r="Y1137" s="11"/>
      <c r="Z1137" s="11"/>
      <c r="AA1137" s="11"/>
      <c r="AB1137" s="12"/>
    </row>
    <row r="1138" ht="15.35" customHeight="1">
      <c r="A1138" s="10"/>
      <c r="B1138" s="11"/>
      <c r="C1138" s="11"/>
      <c r="D1138" s="11"/>
      <c r="E1138" s="11"/>
      <c r="F1138" s="11"/>
      <c r="G1138" s="11"/>
      <c r="H1138" s="11"/>
      <c r="I1138" s="11"/>
      <c r="J1138" s="11"/>
      <c r="K1138" s="11"/>
      <c r="L1138" s="11"/>
      <c r="M1138" s="11"/>
      <c r="N1138" s="11"/>
      <c r="O1138" s="11"/>
      <c r="P1138" s="11"/>
      <c r="Q1138" s="11"/>
      <c r="R1138" s="11"/>
      <c r="S1138" s="11"/>
      <c r="T1138" s="11"/>
      <c r="U1138" s="11"/>
      <c r="V1138" s="11"/>
      <c r="W1138" s="11"/>
      <c r="X1138" s="11"/>
      <c r="Y1138" s="11"/>
      <c r="Z1138" s="11"/>
      <c r="AA1138" s="11"/>
      <c r="AB1138" s="12"/>
    </row>
    <row r="1139" ht="15.35" customHeight="1">
      <c r="A1139" s="10"/>
      <c r="B1139" s="11"/>
      <c r="C1139" s="11"/>
      <c r="D1139" s="11"/>
      <c r="E1139" s="11"/>
      <c r="F1139" s="11"/>
      <c r="G1139" s="11"/>
      <c r="H1139" s="11"/>
      <c r="I1139" s="11"/>
      <c r="J1139" s="11"/>
      <c r="K1139" s="11"/>
      <c r="L1139" s="11"/>
      <c r="M1139" s="11"/>
      <c r="N1139" s="11"/>
      <c r="O1139" s="11"/>
      <c r="P1139" s="11"/>
      <c r="Q1139" s="11"/>
      <c r="R1139" s="11"/>
      <c r="S1139" s="11"/>
      <c r="T1139" s="11"/>
      <c r="U1139" s="11"/>
      <c r="V1139" s="11"/>
      <c r="W1139" s="11"/>
      <c r="X1139" s="11"/>
      <c r="Y1139" s="11"/>
      <c r="Z1139" s="11"/>
      <c r="AA1139" s="11"/>
      <c r="AB1139" s="12"/>
    </row>
    <row r="1140" ht="15.35" customHeight="1">
      <c r="A1140" s="10"/>
      <c r="B1140" s="11"/>
      <c r="C1140" s="11"/>
      <c r="D1140" s="11"/>
      <c r="E1140" s="11"/>
      <c r="F1140" s="11"/>
      <c r="G1140" s="11"/>
      <c r="H1140" s="11"/>
      <c r="I1140" s="11"/>
      <c r="J1140" s="11"/>
      <c r="K1140" s="11"/>
      <c r="L1140" s="11"/>
      <c r="M1140" s="11"/>
      <c r="N1140" s="11"/>
      <c r="O1140" s="11"/>
      <c r="P1140" s="11"/>
      <c r="Q1140" s="11"/>
      <c r="R1140" s="11"/>
      <c r="S1140" s="11"/>
      <c r="T1140" s="11"/>
      <c r="U1140" s="11"/>
      <c r="V1140" s="11"/>
      <c r="W1140" s="11"/>
      <c r="X1140" s="11"/>
      <c r="Y1140" s="11"/>
      <c r="Z1140" s="11"/>
      <c r="AA1140" s="11"/>
      <c r="AB1140" s="12"/>
    </row>
    <row r="1141" ht="15.35" customHeight="1">
      <c r="A1141" s="10"/>
      <c r="B1141" s="11"/>
      <c r="C1141" s="11"/>
      <c r="D1141" s="11"/>
      <c r="E1141" s="11"/>
      <c r="F1141" s="11"/>
      <c r="G1141" s="11"/>
      <c r="H1141" s="11"/>
      <c r="I1141" s="11"/>
      <c r="J1141" s="11"/>
      <c r="K1141" s="11"/>
      <c r="L1141" s="11"/>
      <c r="M1141" s="11"/>
      <c r="N1141" s="11"/>
      <c r="O1141" s="11"/>
      <c r="P1141" s="11"/>
      <c r="Q1141" s="11"/>
      <c r="R1141" s="11"/>
      <c r="S1141" s="11"/>
      <c r="T1141" s="11"/>
      <c r="U1141" s="11"/>
      <c r="V1141" s="11"/>
      <c r="W1141" s="11"/>
      <c r="X1141" s="11"/>
      <c r="Y1141" s="11"/>
      <c r="Z1141" s="11"/>
      <c r="AA1141" s="11"/>
      <c r="AB1141" s="12"/>
    </row>
    <row r="1142" ht="15.35" customHeight="1">
      <c r="A1142" s="10"/>
      <c r="B1142" s="11"/>
      <c r="C1142" s="11"/>
      <c r="D1142" s="11"/>
      <c r="E1142" s="11"/>
      <c r="F1142" s="11"/>
      <c r="G1142" s="11"/>
      <c r="H1142" s="11"/>
      <c r="I1142" s="11"/>
      <c r="J1142" s="11"/>
      <c r="K1142" s="11"/>
      <c r="L1142" s="11"/>
      <c r="M1142" s="11"/>
      <c r="N1142" s="11"/>
      <c r="O1142" s="11"/>
      <c r="P1142" s="11"/>
      <c r="Q1142" s="11"/>
      <c r="R1142" s="11"/>
      <c r="S1142" s="11"/>
      <c r="T1142" s="11"/>
      <c r="U1142" s="11"/>
      <c r="V1142" s="11"/>
      <c r="W1142" s="11"/>
      <c r="X1142" s="11"/>
      <c r="Y1142" s="11"/>
      <c r="Z1142" s="11"/>
      <c r="AA1142" s="11"/>
      <c r="AB1142" s="12"/>
    </row>
    <row r="1143" ht="15.35" customHeight="1">
      <c r="A1143" s="10"/>
      <c r="B1143" s="11"/>
      <c r="C1143" s="11"/>
      <c r="D1143" s="11"/>
      <c r="E1143" s="11"/>
      <c r="F1143" s="11"/>
      <c r="G1143" s="11"/>
      <c r="H1143" s="11"/>
      <c r="I1143" s="11"/>
      <c r="J1143" s="11"/>
      <c r="K1143" s="11"/>
      <c r="L1143" s="11"/>
      <c r="M1143" s="11"/>
      <c r="N1143" s="11"/>
      <c r="O1143" s="11"/>
      <c r="P1143" s="11"/>
      <c r="Q1143" s="11"/>
      <c r="R1143" s="11"/>
      <c r="S1143" s="11"/>
      <c r="T1143" s="11"/>
      <c r="U1143" s="11"/>
      <c r="V1143" s="11"/>
      <c r="W1143" s="11"/>
      <c r="X1143" s="11"/>
      <c r="Y1143" s="11"/>
      <c r="Z1143" s="11"/>
      <c r="AA1143" s="11"/>
      <c r="AB1143" s="12"/>
    </row>
    <row r="1144" ht="15.35" customHeight="1">
      <c r="A1144" s="10"/>
      <c r="B1144" s="11"/>
      <c r="C1144" s="11"/>
      <c r="D1144" s="11"/>
      <c r="E1144" s="11"/>
      <c r="F1144" s="11"/>
      <c r="G1144" s="11"/>
      <c r="H1144" s="11"/>
      <c r="I1144" s="11"/>
      <c r="J1144" s="11"/>
      <c r="K1144" s="11"/>
      <c r="L1144" s="11"/>
      <c r="M1144" s="11"/>
      <c r="N1144" s="11"/>
      <c r="O1144" s="11"/>
      <c r="P1144" s="11"/>
      <c r="Q1144" s="11"/>
      <c r="R1144" s="11"/>
      <c r="S1144" s="11"/>
      <c r="T1144" s="11"/>
      <c r="U1144" s="11"/>
      <c r="V1144" s="11"/>
      <c r="W1144" s="11"/>
      <c r="X1144" s="11"/>
      <c r="Y1144" s="11"/>
      <c r="Z1144" s="11"/>
      <c r="AA1144" s="11"/>
      <c r="AB1144" s="12"/>
    </row>
    <row r="1145" ht="15.35" customHeight="1">
      <c r="A1145" s="10"/>
      <c r="B1145" s="11"/>
      <c r="C1145" s="11"/>
      <c r="D1145" s="11"/>
      <c r="E1145" s="11"/>
      <c r="F1145" s="11"/>
      <c r="G1145" s="11"/>
      <c r="H1145" s="11"/>
      <c r="I1145" s="11"/>
      <c r="J1145" s="11"/>
      <c r="K1145" s="11"/>
      <c r="L1145" s="11"/>
      <c r="M1145" s="11"/>
      <c r="N1145" s="11"/>
      <c r="O1145" s="11"/>
      <c r="P1145" s="11"/>
      <c r="Q1145" s="11"/>
      <c r="R1145" s="11"/>
      <c r="S1145" s="11"/>
      <c r="T1145" s="11"/>
      <c r="U1145" s="11"/>
      <c r="V1145" s="11"/>
      <c r="W1145" s="11"/>
      <c r="X1145" s="11"/>
      <c r="Y1145" s="11"/>
      <c r="Z1145" s="11"/>
      <c r="AA1145" s="11"/>
      <c r="AB1145" s="12"/>
    </row>
    <row r="1146" ht="15.35" customHeight="1">
      <c r="A1146" s="10"/>
      <c r="B1146" s="11"/>
      <c r="C1146" s="11"/>
      <c r="D1146" s="11"/>
      <c r="E1146" s="11"/>
      <c r="F1146" s="11"/>
      <c r="G1146" s="11"/>
      <c r="H1146" s="11"/>
      <c r="I1146" s="11"/>
      <c r="J1146" s="11"/>
      <c r="K1146" s="11"/>
      <c r="L1146" s="11"/>
      <c r="M1146" s="11"/>
      <c r="N1146" s="11"/>
      <c r="O1146" s="11"/>
      <c r="P1146" s="11"/>
      <c r="Q1146" s="11"/>
      <c r="R1146" s="11"/>
      <c r="S1146" s="11"/>
      <c r="T1146" s="11"/>
      <c r="U1146" s="11"/>
      <c r="V1146" s="11"/>
      <c r="W1146" s="11"/>
      <c r="X1146" s="11"/>
      <c r="Y1146" s="11"/>
      <c r="Z1146" s="11"/>
      <c r="AA1146" s="11"/>
      <c r="AB1146" s="12"/>
    </row>
    <row r="1147" ht="15.35" customHeight="1">
      <c r="A1147" s="10"/>
      <c r="B1147" s="11"/>
      <c r="C1147" s="11"/>
      <c r="D1147" s="11"/>
      <c r="E1147" s="11"/>
      <c r="F1147" s="11"/>
      <c r="G1147" s="11"/>
      <c r="H1147" s="11"/>
      <c r="I1147" s="11"/>
      <c r="J1147" s="11"/>
      <c r="K1147" s="11"/>
      <c r="L1147" s="11"/>
      <c r="M1147" s="11"/>
      <c r="N1147" s="11"/>
      <c r="O1147" s="11"/>
      <c r="P1147" s="11"/>
      <c r="Q1147" s="11"/>
      <c r="R1147" s="11"/>
      <c r="S1147" s="11"/>
      <c r="T1147" s="11"/>
      <c r="U1147" s="11"/>
      <c r="V1147" s="11"/>
      <c r="W1147" s="11"/>
      <c r="X1147" s="11"/>
      <c r="Y1147" s="11"/>
      <c r="Z1147" s="11"/>
      <c r="AA1147" s="11"/>
      <c r="AB1147" s="12"/>
    </row>
    <row r="1148" ht="15.35" customHeight="1">
      <c r="A1148" s="10"/>
      <c r="B1148" s="11"/>
      <c r="C1148" s="11"/>
      <c r="D1148" s="11"/>
      <c r="E1148" s="11"/>
      <c r="F1148" s="11"/>
      <c r="G1148" s="11"/>
      <c r="H1148" s="11"/>
      <c r="I1148" s="11"/>
      <c r="J1148" s="11"/>
      <c r="K1148" s="11"/>
      <c r="L1148" s="11"/>
      <c r="M1148" s="11"/>
      <c r="N1148" s="11"/>
      <c r="O1148" s="11"/>
      <c r="P1148" s="11"/>
      <c r="Q1148" s="11"/>
      <c r="R1148" s="11"/>
      <c r="S1148" s="11"/>
      <c r="T1148" s="11"/>
      <c r="U1148" s="11"/>
      <c r="V1148" s="11"/>
      <c r="W1148" s="11"/>
      <c r="X1148" s="11"/>
      <c r="Y1148" s="11"/>
      <c r="Z1148" s="11"/>
      <c r="AA1148" s="11"/>
      <c r="AB1148" s="12"/>
    </row>
    <row r="1149" ht="15.35" customHeight="1">
      <c r="A1149" s="10"/>
      <c r="B1149" s="11"/>
      <c r="C1149" s="11"/>
      <c r="D1149" s="11"/>
      <c r="E1149" s="11"/>
      <c r="F1149" s="11"/>
      <c r="G1149" s="11"/>
      <c r="H1149" s="11"/>
      <c r="I1149" s="11"/>
      <c r="J1149" s="11"/>
      <c r="K1149" s="11"/>
      <c r="L1149" s="11"/>
      <c r="M1149" s="11"/>
      <c r="N1149" s="11"/>
      <c r="O1149" s="11"/>
      <c r="P1149" s="11"/>
      <c r="Q1149" s="11"/>
      <c r="R1149" s="11"/>
      <c r="S1149" s="11"/>
      <c r="T1149" s="11"/>
      <c r="U1149" s="11"/>
      <c r="V1149" s="11"/>
      <c r="W1149" s="11"/>
      <c r="X1149" s="11"/>
      <c r="Y1149" s="11"/>
      <c r="Z1149" s="11"/>
      <c r="AA1149" s="11"/>
      <c r="AB1149" s="12"/>
    </row>
    <row r="1150" ht="15.35" customHeight="1">
      <c r="A1150" s="10"/>
      <c r="B1150" s="11"/>
      <c r="C1150" s="11"/>
      <c r="D1150" s="11"/>
      <c r="E1150" s="11"/>
      <c r="F1150" s="11"/>
      <c r="G1150" s="11"/>
      <c r="H1150" s="11"/>
      <c r="I1150" s="11"/>
      <c r="J1150" s="11"/>
      <c r="K1150" s="11"/>
      <c r="L1150" s="11"/>
      <c r="M1150" s="11"/>
      <c r="N1150" s="11"/>
      <c r="O1150" s="11"/>
      <c r="P1150" s="11"/>
      <c r="Q1150" s="11"/>
      <c r="R1150" s="11"/>
      <c r="S1150" s="11"/>
      <c r="T1150" s="11"/>
      <c r="U1150" s="11"/>
      <c r="V1150" s="11"/>
      <c r="W1150" s="11"/>
      <c r="X1150" s="11"/>
      <c r="Y1150" s="11"/>
      <c r="Z1150" s="11"/>
      <c r="AA1150" s="11"/>
      <c r="AB1150" s="12"/>
    </row>
    <row r="1151" ht="15.35" customHeight="1">
      <c r="A1151" s="10"/>
      <c r="B1151" s="11"/>
      <c r="C1151" s="11"/>
      <c r="D1151" s="11"/>
      <c r="E1151" s="11"/>
      <c r="F1151" s="11"/>
      <c r="G1151" s="11"/>
      <c r="H1151" s="11"/>
      <c r="I1151" s="11"/>
      <c r="J1151" s="11"/>
      <c r="K1151" s="11"/>
      <c r="L1151" s="11"/>
      <c r="M1151" s="11"/>
      <c r="N1151" s="11"/>
      <c r="O1151" s="11"/>
      <c r="P1151" s="11"/>
      <c r="Q1151" s="11"/>
      <c r="R1151" s="11"/>
      <c r="S1151" s="11"/>
      <c r="T1151" s="11"/>
      <c r="U1151" s="11"/>
      <c r="V1151" s="11"/>
      <c r="W1151" s="11"/>
      <c r="X1151" s="11"/>
      <c r="Y1151" s="11"/>
      <c r="Z1151" s="11"/>
      <c r="AA1151" s="11"/>
      <c r="AB1151" s="12"/>
    </row>
    <row r="1152" ht="15.35" customHeight="1">
      <c r="A1152" s="10"/>
      <c r="B1152" s="11"/>
      <c r="C1152" s="11"/>
      <c r="D1152" s="11"/>
      <c r="E1152" s="11"/>
      <c r="F1152" s="11"/>
      <c r="G1152" s="11"/>
      <c r="H1152" s="11"/>
      <c r="I1152" s="11"/>
      <c r="J1152" s="11"/>
      <c r="K1152" s="11"/>
      <c r="L1152" s="11"/>
      <c r="M1152" s="11"/>
      <c r="N1152" s="11"/>
      <c r="O1152" s="11"/>
      <c r="P1152" s="11"/>
      <c r="Q1152" s="11"/>
      <c r="R1152" s="11"/>
      <c r="S1152" s="11"/>
      <c r="T1152" s="11"/>
      <c r="U1152" s="11"/>
      <c r="V1152" s="11"/>
      <c r="W1152" s="11"/>
      <c r="X1152" s="11"/>
      <c r="Y1152" s="11"/>
      <c r="Z1152" s="11"/>
      <c r="AA1152" s="11"/>
      <c r="AB1152" s="12"/>
    </row>
    <row r="1153" ht="15.35" customHeight="1">
      <c r="A1153" s="10"/>
      <c r="B1153" s="11"/>
      <c r="C1153" s="11"/>
      <c r="D1153" s="11"/>
      <c r="E1153" s="11"/>
      <c r="F1153" s="11"/>
      <c r="G1153" s="11"/>
      <c r="H1153" s="11"/>
      <c r="I1153" s="11"/>
      <c r="J1153" s="11"/>
      <c r="K1153" s="11"/>
      <c r="L1153" s="11"/>
      <c r="M1153" s="11"/>
      <c r="N1153" s="11"/>
      <c r="O1153" s="11"/>
      <c r="P1153" s="11"/>
      <c r="Q1153" s="11"/>
      <c r="R1153" s="11"/>
      <c r="S1153" s="11"/>
      <c r="T1153" s="11"/>
      <c r="U1153" s="11"/>
      <c r="V1153" s="11"/>
      <c r="W1153" s="11"/>
      <c r="X1153" s="11"/>
      <c r="Y1153" s="11"/>
      <c r="Z1153" s="11"/>
      <c r="AA1153" s="11"/>
      <c r="AB1153" s="12"/>
    </row>
    <row r="1154" ht="15.35" customHeight="1">
      <c r="A1154" s="10"/>
      <c r="B1154" s="11"/>
      <c r="C1154" s="11"/>
      <c r="D1154" s="11"/>
      <c r="E1154" s="11"/>
      <c r="F1154" s="11"/>
      <c r="G1154" s="11"/>
      <c r="H1154" s="11"/>
      <c r="I1154" s="11"/>
      <c r="J1154" s="11"/>
      <c r="K1154" s="11"/>
      <c r="L1154" s="11"/>
      <c r="M1154" s="11"/>
      <c r="N1154" s="11"/>
      <c r="O1154" s="11"/>
      <c r="P1154" s="11"/>
      <c r="Q1154" s="11"/>
      <c r="R1154" s="11"/>
      <c r="S1154" s="11"/>
      <c r="T1154" s="11"/>
      <c r="U1154" s="11"/>
      <c r="V1154" s="11"/>
      <c r="W1154" s="11"/>
      <c r="X1154" s="11"/>
      <c r="Y1154" s="11"/>
      <c r="Z1154" s="11"/>
      <c r="AA1154" s="11"/>
      <c r="AB1154" s="12"/>
    </row>
    <row r="1155" ht="15.35" customHeight="1">
      <c r="A1155" s="10"/>
      <c r="B1155" s="11"/>
      <c r="C1155" s="11"/>
      <c r="D1155" s="11"/>
      <c r="E1155" s="11"/>
      <c r="F1155" s="11"/>
      <c r="G1155" s="11"/>
      <c r="H1155" s="11"/>
      <c r="I1155" s="11"/>
      <c r="J1155" s="11"/>
      <c r="K1155" s="11"/>
      <c r="L1155" s="11"/>
      <c r="M1155" s="11"/>
      <c r="N1155" s="11"/>
      <c r="O1155" s="11"/>
      <c r="P1155" s="11"/>
      <c r="Q1155" s="11"/>
      <c r="R1155" s="11"/>
      <c r="S1155" s="11"/>
      <c r="T1155" s="11"/>
      <c r="U1155" s="11"/>
      <c r="V1155" s="11"/>
      <c r="W1155" s="11"/>
      <c r="X1155" s="11"/>
      <c r="Y1155" s="11"/>
      <c r="Z1155" s="11"/>
      <c r="AA1155" s="11"/>
      <c r="AB1155" s="12"/>
    </row>
    <row r="1156" ht="15.35" customHeight="1">
      <c r="A1156" s="10"/>
      <c r="B1156" s="11"/>
      <c r="C1156" s="11"/>
      <c r="D1156" s="11"/>
      <c r="E1156" s="11"/>
      <c r="F1156" s="11"/>
      <c r="G1156" s="11"/>
      <c r="H1156" s="11"/>
      <c r="I1156" s="11"/>
      <c r="J1156" s="11"/>
      <c r="K1156" s="11"/>
      <c r="L1156" s="11"/>
      <c r="M1156" s="11"/>
      <c r="N1156" s="11"/>
      <c r="O1156" s="11"/>
      <c r="P1156" s="11"/>
      <c r="Q1156" s="11"/>
      <c r="R1156" s="11"/>
      <c r="S1156" s="11"/>
      <c r="T1156" s="11"/>
      <c r="U1156" s="11"/>
      <c r="V1156" s="11"/>
      <c r="W1156" s="11"/>
      <c r="X1156" s="11"/>
      <c r="Y1156" s="11"/>
      <c r="Z1156" s="11"/>
      <c r="AA1156" s="11"/>
      <c r="AB1156" s="12"/>
    </row>
    <row r="1157" ht="15.35" customHeight="1">
      <c r="A1157" s="10"/>
      <c r="B1157" s="11"/>
      <c r="C1157" s="11"/>
      <c r="D1157" s="11"/>
      <c r="E1157" s="11"/>
      <c r="F1157" s="11"/>
      <c r="G1157" s="11"/>
      <c r="H1157" s="11"/>
      <c r="I1157" s="11"/>
      <c r="J1157" s="11"/>
      <c r="K1157" s="11"/>
      <c r="L1157" s="11"/>
      <c r="M1157" s="11"/>
      <c r="N1157" s="11"/>
      <c r="O1157" s="11"/>
      <c r="P1157" s="11"/>
      <c r="Q1157" s="11"/>
      <c r="R1157" s="11"/>
      <c r="S1157" s="11"/>
      <c r="T1157" s="11"/>
      <c r="U1157" s="11"/>
      <c r="V1157" s="11"/>
      <c r="W1157" s="11"/>
      <c r="X1157" s="11"/>
      <c r="Y1157" s="11"/>
      <c r="Z1157" s="11"/>
      <c r="AA1157" s="11"/>
      <c r="AB1157" s="12"/>
    </row>
    <row r="1158" ht="15.35" customHeight="1">
      <c r="A1158" s="10"/>
      <c r="B1158" s="11"/>
      <c r="C1158" s="11"/>
      <c r="D1158" s="11"/>
      <c r="E1158" s="11"/>
      <c r="F1158" s="11"/>
      <c r="G1158" s="11"/>
      <c r="H1158" s="11"/>
      <c r="I1158" s="11"/>
      <c r="J1158" s="11"/>
      <c r="K1158" s="11"/>
      <c r="L1158" s="11"/>
      <c r="M1158" s="11"/>
      <c r="N1158" s="11"/>
      <c r="O1158" s="11"/>
      <c r="P1158" s="11"/>
      <c r="Q1158" s="11"/>
      <c r="R1158" s="11"/>
      <c r="S1158" s="11"/>
      <c r="T1158" s="11"/>
      <c r="U1158" s="11"/>
      <c r="V1158" s="11"/>
      <c r="W1158" s="11"/>
      <c r="X1158" s="11"/>
      <c r="Y1158" s="11"/>
      <c r="Z1158" s="11"/>
      <c r="AA1158" s="11"/>
      <c r="AB1158" s="12"/>
    </row>
    <row r="1159" ht="15.35" customHeight="1">
      <c r="A1159" s="10"/>
      <c r="B1159" s="11"/>
      <c r="C1159" s="11"/>
      <c r="D1159" s="11"/>
      <c r="E1159" s="11"/>
      <c r="F1159" s="11"/>
      <c r="G1159" s="11"/>
      <c r="H1159" s="11"/>
      <c r="I1159" s="11"/>
      <c r="J1159" s="11"/>
      <c r="K1159" s="11"/>
      <c r="L1159" s="11"/>
      <c r="M1159" s="11"/>
      <c r="N1159" s="11"/>
      <c r="O1159" s="11"/>
      <c r="P1159" s="11"/>
      <c r="Q1159" s="11"/>
      <c r="R1159" s="11"/>
      <c r="S1159" s="11"/>
      <c r="T1159" s="11"/>
      <c r="U1159" s="11"/>
      <c r="V1159" s="11"/>
      <c r="W1159" s="11"/>
      <c r="X1159" s="11"/>
      <c r="Y1159" s="11"/>
      <c r="Z1159" s="11"/>
      <c r="AA1159" s="11"/>
      <c r="AB1159" s="12"/>
    </row>
    <row r="1160" ht="15.35" customHeight="1">
      <c r="A1160" s="10"/>
      <c r="B1160" s="11"/>
      <c r="C1160" s="11"/>
      <c r="D1160" s="11"/>
      <c r="E1160" s="11"/>
      <c r="F1160" s="11"/>
      <c r="G1160" s="11"/>
      <c r="H1160" s="11"/>
      <c r="I1160" s="11"/>
      <c r="J1160" s="11"/>
      <c r="K1160" s="11"/>
      <c r="L1160" s="11"/>
      <c r="M1160" s="11"/>
      <c r="N1160" s="11"/>
      <c r="O1160" s="11"/>
      <c r="P1160" s="11"/>
      <c r="Q1160" s="11"/>
      <c r="R1160" s="11"/>
      <c r="S1160" s="11"/>
      <c r="T1160" s="11"/>
      <c r="U1160" s="11"/>
      <c r="V1160" s="11"/>
      <c r="W1160" s="11"/>
      <c r="X1160" s="11"/>
      <c r="Y1160" s="11"/>
      <c r="Z1160" s="11"/>
      <c r="AA1160" s="11"/>
      <c r="AB1160" s="12"/>
    </row>
    <row r="1161" ht="15.35" customHeight="1">
      <c r="A1161" s="10"/>
      <c r="B1161" s="11"/>
      <c r="C1161" s="11"/>
      <c r="D1161" s="11"/>
      <c r="E1161" s="11"/>
      <c r="F1161" s="11"/>
      <c r="G1161" s="11"/>
      <c r="H1161" s="11"/>
      <c r="I1161" s="11"/>
      <c r="J1161" s="11"/>
      <c r="K1161" s="11"/>
      <c r="L1161" s="11"/>
      <c r="M1161" s="11"/>
      <c r="N1161" s="11"/>
      <c r="O1161" s="11"/>
      <c r="P1161" s="11"/>
      <c r="Q1161" s="11"/>
      <c r="R1161" s="11"/>
      <c r="S1161" s="11"/>
      <c r="T1161" s="11"/>
      <c r="U1161" s="11"/>
      <c r="V1161" s="11"/>
      <c r="W1161" s="11"/>
      <c r="X1161" s="11"/>
      <c r="Y1161" s="11"/>
      <c r="Z1161" s="11"/>
      <c r="AA1161" s="11"/>
      <c r="AB1161" s="12"/>
    </row>
    <row r="1162" ht="15.35" customHeight="1">
      <c r="A1162" s="10"/>
      <c r="B1162" s="11"/>
      <c r="C1162" s="11"/>
      <c r="D1162" s="11"/>
      <c r="E1162" s="11"/>
      <c r="F1162" s="11"/>
      <c r="G1162" s="11"/>
      <c r="H1162" s="11"/>
      <c r="I1162" s="11"/>
      <c r="J1162" s="11"/>
      <c r="K1162" s="11"/>
      <c r="L1162" s="11"/>
      <c r="M1162" s="11"/>
      <c r="N1162" s="11"/>
      <c r="O1162" s="11"/>
      <c r="P1162" s="11"/>
      <c r="Q1162" s="11"/>
      <c r="R1162" s="11"/>
      <c r="S1162" s="11"/>
      <c r="T1162" s="11"/>
      <c r="U1162" s="11"/>
      <c r="V1162" s="11"/>
      <c r="W1162" s="11"/>
      <c r="X1162" s="11"/>
      <c r="Y1162" s="11"/>
      <c r="Z1162" s="11"/>
      <c r="AA1162" s="11"/>
      <c r="AB1162" s="12"/>
    </row>
    <row r="1163" ht="15.35" customHeight="1">
      <c r="A1163" s="10"/>
      <c r="B1163" s="11"/>
      <c r="C1163" s="11"/>
      <c r="D1163" s="11"/>
      <c r="E1163" s="11"/>
      <c r="F1163" s="11"/>
      <c r="G1163" s="11"/>
      <c r="H1163" s="11"/>
      <c r="I1163" s="11"/>
      <c r="J1163" s="11"/>
      <c r="K1163" s="11"/>
      <c r="L1163" s="11"/>
      <c r="M1163" s="11"/>
      <c r="N1163" s="11"/>
      <c r="O1163" s="11"/>
      <c r="P1163" s="11"/>
      <c r="Q1163" s="11"/>
      <c r="R1163" s="11"/>
      <c r="S1163" s="11"/>
      <c r="T1163" s="11"/>
      <c r="U1163" s="11"/>
      <c r="V1163" s="11"/>
      <c r="W1163" s="11"/>
      <c r="X1163" s="11"/>
      <c r="Y1163" s="11"/>
      <c r="Z1163" s="11"/>
      <c r="AA1163" s="11"/>
      <c r="AB1163" s="12"/>
    </row>
    <row r="1164" ht="15.35" customHeight="1">
      <c r="A1164" s="10"/>
      <c r="B1164" s="11"/>
      <c r="C1164" s="11"/>
      <c r="D1164" s="11"/>
      <c r="E1164" s="11"/>
      <c r="F1164" s="11"/>
      <c r="G1164" s="11"/>
      <c r="H1164" s="11"/>
      <c r="I1164" s="11"/>
      <c r="J1164" s="11"/>
      <c r="K1164" s="11"/>
      <c r="L1164" s="11"/>
      <c r="M1164" s="11"/>
      <c r="N1164" s="11"/>
      <c r="O1164" s="11"/>
      <c r="P1164" s="11"/>
      <c r="Q1164" s="11"/>
      <c r="R1164" s="11"/>
      <c r="S1164" s="11"/>
      <c r="T1164" s="11"/>
      <c r="U1164" s="11"/>
      <c r="V1164" s="11"/>
      <c r="W1164" s="11"/>
      <c r="X1164" s="11"/>
      <c r="Y1164" s="11"/>
      <c r="Z1164" s="11"/>
      <c r="AA1164" s="11"/>
      <c r="AB1164" s="12"/>
    </row>
    <row r="1165" ht="15.35" customHeight="1">
      <c r="A1165" s="10"/>
      <c r="B1165" s="11"/>
      <c r="C1165" s="11"/>
      <c r="D1165" s="11"/>
      <c r="E1165" s="11"/>
      <c r="F1165" s="11"/>
      <c r="G1165" s="11"/>
      <c r="H1165" s="11"/>
      <c r="I1165" s="11"/>
      <c r="J1165" s="11"/>
      <c r="K1165" s="11"/>
      <c r="L1165" s="11"/>
      <c r="M1165" s="11"/>
      <c r="N1165" s="11"/>
      <c r="O1165" s="11"/>
      <c r="P1165" s="11"/>
      <c r="Q1165" s="11"/>
      <c r="R1165" s="11"/>
      <c r="S1165" s="11"/>
      <c r="T1165" s="11"/>
      <c r="U1165" s="11"/>
      <c r="V1165" s="11"/>
      <c r="W1165" s="11"/>
      <c r="X1165" s="11"/>
      <c r="Y1165" s="11"/>
      <c r="Z1165" s="11"/>
      <c r="AA1165" s="11"/>
      <c r="AB1165" s="12"/>
    </row>
    <row r="1166" ht="15.35" customHeight="1">
      <c r="A1166" s="10"/>
      <c r="B1166" s="11"/>
      <c r="C1166" s="11"/>
      <c r="D1166" s="11"/>
      <c r="E1166" s="11"/>
      <c r="F1166" s="11"/>
      <c r="G1166" s="11"/>
      <c r="H1166" s="11"/>
      <c r="I1166" s="11"/>
      <c r="J1166" s="11"/>
      <c r="K1166" s="11"/>
      <c r="L1166" s="11"/>
      <c r="M1166" s="11"/>
      <c r="N1166" s="11"/>
      <c r="O1166" s="11"/>
      <c r="P1166" s="11"/>
      <c r="Q1166" s="11"/>
      <c r="R1166" s="11"/>
      <c r="S1166" s="11"/>
      <c r="T1166" s="11"/>
      <c r="U1166" s="11"/>
      <c r="V1166" s="11"/>
      <c r="W1166" s="11"/>
      <c r="X1166" s="11"/>
      <c r="Y1166" s="11"/>
      <c r="Z1166" s="11"/>
      <c r="AA1166" s="11"/>
      <c r="AB1166" s="12"/>
    </row>
    <row r="1167" ht="15.35" customHeight="1">
      <c r="A1167" s="10"/>
      <c r="B1167" s="11"/>
      <c r="C1167" s="11"/>
      <c r="D1167" s="11"/>
      <c r="E1167" s="11"/>
      <c r="F1167" s="11"/>
      <c r="G1167" s="11"/>
      <c r="H1167" s="11"/>
      <c r="I1167" s="11"/>
      <c r="J1167" s="11"/>
      <c r="K1167" s="11"/>
      <c r="L1167" s="11"/>
      <c r="M1167" s="11"/>
      <c r="N1167" s="11"/>
      <c r="O1167" s="11"/>
      <c r="P1167" s="11"/>
      <c r="Q1167" s="11"/>
      <c r="R1167" s="11"/>
      <c r="S1167" s="11"/>
      <c r="T1167" s="11"/>
      <c r="U1167" s="11"/>
      <c r="V1167" s="11"/>
      <c r="W1167" s="11"/>
      <c r="X1167" s="11"/>
      <c r="Y1167" s="11"/>
      <c r="Z1167" s="11"/>
      <c r="AA1167" s="11"/>
      <c r="AB1167" s="12"/>
    </row>
    <row r="1168" ht="15.35" customHeight="1">
      <c r="A1168" s="10"/>
      <c r="B1168" s="11"/>
      <c r="C1168" s="11"/>
      <c r="D1168" s="11"/>
      <c r="E1168" s="11"/>
      <c r="F1168" s="11"/>
      <c r="G1168" s="11"/>
      <c r="H1168" s="11"/>
      <c r="I1168" s="11"/>
      <c r="J1168" s="11"/>
      <c r="K1168" s="11"/>
      <c r="L1168" s="11"/>
      <c r="M1168" s="11"/>
      <c r="N1168" s="11"/>
      <c r="O1168" s="11"/>
      <c r="P1168" s="11"/>
      <c r="Q1168" s="11"/>
      <c r="R1168" s="11"/>
      <c r="S1168" s="11"/>
      <c r="T1168" s="11"/>
      <c r="U1168" s="11"/>
      <c r="V1168" s="11"/>
      <c r="W1168" s="11"/>
      <c r="X1168" s="11"/>
      <c r="Y1168" s="11"/>
      <c r="Z1168" s="11"/>
      <c r="AA1168" s="11"/>
      <c r="AB1168" s="12"/>
    </row>
    <row r="1169" ht="15.35" customHeight="1">
      <c r="A1169" s="10"/>
      <c r="B1169" s="11"/>
      <c r="C1169" s="11"/>
      <c r="D1169" s="11"/>
      <c r="E1169" s="11"/>
      <c r="F1169" s="11"/>
      <c r="G1169" s="11"/>
      <c r="H1169" s="11"/>
      <c r="I1169" s="11"/>
      <c r="J1169" s="11"/>
      <c r="K1169" s="11"/>
      <c r="L1169" s="11"/>
      <c r="M1169" s="11"/>
      <c r="N1169" s="11"/>
      <c r="O1169" s="11"/>
      <c r="P1169" s="11"/>
      <c r="Q1169" s="11"/>
      <c r="R1169" s="11"/>
      <c r="S1169" s="11"/>
      <c r="T1169" s="11"/>
      <c r="U1169" s="11"/>
      <c r="V1169" s="11"/>
      <c r="W1169" s="11"/>
      <c r="X1169" s="11"/>
      <c r="Y1169" s="11"/>
      <c r="Z1169" s="11"/>
      <c r="AA1169" s="11"/>
      <c r="AB1169" s="12"/>
    </row>
    <row r="1170" ht="15.35" customHeight="1">
      <c r="A1170" s="10"/>
      <c r="B1170" s="11"/>
      <c r="C1170" s="11"/>
      <c r="D1170" s="11"/>
      <c r="E1170" s="11"/>
      <c r="F1170" s="11"/>
      <c r="G1170" s="11"/>
      <c r="H1170" s="11"/>
      <c r="I1170" s="11"/>
      <c r="J1170" s="11"/>
      <c r="K1170" s="11"/>
      <c r="L1170" s="11"/>
      <c r="M1170" s="11"/>
      <c r="N1170" s="11"/>
      <c r="O1170" s="11"/>
      <c r="P1170" s="11"/>
      <c r="Q1170" s="11"/>
      <c r="R1170" s="11"/>
      <c r="S1170" s="11"/>
      <c r="T1170" s="11"/>
      <c r="U1170" s="11"/>
      <c r="V1170" s="11"/>
      <c r="W1170" s="11"/>
      <c r="X1170" s="11"/>
      <c r="Y1170" s="11"/>
      <c r="Z1170" s="11"/>
      <c r="AA1170" s="11"/>
      <c r="AB1170" s="12"/>
    </row>
    <row r="1171" ht="15.35" customHeight="1">
      <c r="A1171" s="10"/>
      <c r="B1171" s="11"/>
      <c r="C1171" s="11"/>
      <c r="D1171" s="11"/>
      <c r="E1171" s="11"/>
      <c r="F1171" s="11"/>
      <c r="G1171" s="11"/>
      <c r="H1171" s="11"/>
      <c r="I1171" s="11"/>
      <c r="J1171" s="11"/>
      <c r="K1171" s="11"/>
      <c r="L1171" s="11"/>
      <c r="M1171" s="11"/>
      <c r="N1171" s="11"/>
      <c r="O1171" s="11"/>
      <c r="P1171" s="11"/>
      <c r="Q1171" s="11"/>
      <c r="R1171" s="11"/>
      <c r="S1171" s="11"/>
      <c r="T1171" s="11"/>
      <c r="U1171" s="11"/>
      <c r="V1171" s="11"/>
      <c r="W1171" s="11"/>
      <c r="X1171" s="11"/>
      <c r="Y1171" s="11"/>
      <c r="Z1171" s="11"/>
      <c r="AA1171" s="11"/>
      <c r="AB1171" s="12"/>
    </row>
    <row r="1172" ht="15.35" customHeight="1">
      <c r="A1172" s="10"/>
      <c r="B1172" s="11"/>
      <c r="C1172" s="11"/>
      <c r="D1172" s="11"/>
      <c r="E1172" s="11"/>
      <c r="F1172" s="11"/>
      <c r="G1172" s="11"/>
      <c r="H1172" s="11"/>
      <c r="I1172" s="11"/>
      <c r="J1172" s="11"/>
      <c r="K1172" s="11"/>
      <c r="L1172" s="11"/>
      <c r="M1172" s="11"/>
      <c r="N1172" s="11"/>
      <c r="O1172" s="11"/>
      <c r="P1172" s="11"/>
      <c r="Q1172" s="11"/>
      <c r="R1172" s="11"/>
      <c r="S1172" s="11"/>
      <c r="T1172" s="11"/>
      <c r="U1172" s="11"/>
      <c r="V1172" s="11"/>
      <c r="W1172" s="11"/>
      <c r="X1172" s="11"/>
      <c r="Y1172" s="11"/>
      <c r="Z1172" s="11"/>
      <c r="AA1172" s="11"/>
      <c r="AB1172" s="12"/>
    </row>
    <row r="1173" ht="15.35" customHeight="1">
      <c r="A1173" s="10"/>
      <c r="B1173" s="11"/>
      <c r="C1173" s="11"/>
      <c r="D1173" s="11"/>
      <c r="E1173" s="11"/>
      <c r="F1173" s="11"/>
      <c r="G1173" s="11"/>
      <c r="H1173" s="11"/>
      <c r="I1173" s="11"/>
      <c r="J1173" s="11"/>
      <c r="K1173" s="11"/>
      <c r="L1173" s="11"/>
      <c r="M1173" s="11"/>
      <c r="N1173" s="11"/>
      <c r="O1173" s="11"/>
      <c r="P1173" s="11"/>
      <c r="Q1173" s="11"/>
      <c r="R1173" s="11"/>
      <c r="S1173" s="11"/>
      <c r="T1173" s="11"/>
      <c r="U1173" s="11"/>
      <c r="V1173" s="11"/>
      <c r="W1173" s="11"/>
      <c r="X1173" s="11"/>
      <c r="Y1173" s="11"/>
      <c r="Z1173" s="11"/>
      <c r="AA1173" s="11"/>
      <c r="AB1173" s="12"/>
    </row>
    <row r="1174" ht="15.35" customHeight="1">
      <c r="A1174" s="10"/>
      <c r="B1174" s="11"/>
      <c r="C1174" s="11"/>
      <c r="D1174" s="11"/>
      <c r="E1174" s="11"/>
      <c r="F1174" s="11"/>
      <c r="G1174" s="11"/>
      <c r="H1174" s="11"/>
      <c r="I1174" s="11"/>
      <c r="J1174" s="11"/>
      <c r="K1174" s="11"/>
      <c r="L1174" s="11"/>
      <c r="M1174" s="11"/>
      <c r="N1174" s="11"/>
      <c r="O1174" s="11"/>
      <c r="P1174" s="11"/>
      <c r="Q1174" s="11"/>
      <c r="R1174" s="11"/>
      <c r="S1174" s="11"/>
      <c r="T1174" s="11"/>
      <c r="U1174" s="11"/>
      <c r="V1174" s="11"/>
      <c r="W1174" s="11"/>
      <c r="X1174" s="11"/>
      <c r="Y1174" s="11"/>
      <c r="Z1174" s="11"/>
      <c r="AA1174" s="11"/>
      <c r="AB1174" s="12"/>
    </row>
    <row r="1175" ht="15.35" customHeight="1">
      <c r="A1175" s="10"/>
      <c r="B1175" s="11"/>
      <c r="C1175" s="11"/>
      <c r="D1175" s="11"/>
      <c r="E1175" s="11"/>
      <c r="F1175" s="11"/>
      <c r="G1175" s="11"/>
      <c r="H1175" s="11"/>
      <c r="I1175" s="11"/>
      <c r="J1175" s="11"/>
      <c r="K1175" s="11"/>
      <c r="L1175" s="11"/>
      <c r="M1175" s="11"/>
      <c r="N1175" s="11"/>
      <c r="O1175" s="11"/>
      <c r="P1175" s="11"/>
      <c r="Q1175" s="11"/>
      <c r="R1175" s="11"/>
      <c r="S1175" s="11"/>
      <c r="T1175" s="11"/>
      <c r="U1175" s="11"/>
      <c r="V1175" s="11"/>
      <c r="W1175" s="11"/>
      <c r="X1175" s="11"/>
      <c r="Y1175" s="11"/>
      <c r="Z1175" s="11"/>
      <c r="AA1175" s="11"/>
      <c r="AB1175" s="12"/>
    </row>
    <row r="1176" ht="15.35" customHeight="1">
      <c r="A1176" s="10"/>
      <c r="B1176" s="11"/>
      <c r="C1176" s="11"/>
      <c r="D1176" s="11"/>
      <c r="E1176" s="11"/>
      <c r="F1176" s="11"/>
      <c r="G1176" s="11"/>
      <c r="H1176" s="11"/>
      <c r="I1176" s="11"/>
      <c r="J1176" s="11"/>
      <c r="K1176" s="11"/>
      <c r="L1176" s="11"/>
      <c r="M1176" s="11"/>
      <c r="N1176" s="11"/>
      <c r="O1176" s="11"/>
      <c r="P1176" s="11"/>
      <c r="Q1176" s="11"/>
      <c r="R1176" s="11"/>
      <c r="S1176" s="11"/>
      <c r="T1176" s="11"/>
      <c r="U1176" s="11"/>
      <c r="V1176" s="11"/>
      <c r="W1176" s="11"/>
      <c r="X1176" s="11"/>
      <c r="Y1176" s="11"/>
      <c r="Z1176" s="11"/>
      <c r="AA1176" s="11"/>
      <c r="AB1176" s="12"/>
    </row>
    <row r="1177" ht="15.35" customHeight="1">
      <c r="A1177" s="10"/>
      <c r="B1177" s="11"/>
      <c r="C1177" s="11"/>
      <c r="D1177" s="11"/>
      <c r="E1177" s="11"/>
      <c r="F1177" s="11"/>
      <c r="G1177" s="11"/>
      <c r="H1177" s="11"/>
      <c r="I1177" s="11"/>
      <c r="J1177" s="11"/>
      <c r="K1177" s="11"/>
      <c r="L1177" s="11"/>
      <c r="M1177" s="11"/>
      <c r="N1177" s="11"/>
      <c r="O1177" s="11"/>
      <c r="P1177" s="11"/>
      <c r="Q1177" s="11"/>
      <c r="R1177" s="11"/>
      <c r="S1177" s="11"/>
      <c r="T1177" s="11"/>
      <c r="U1177" s="11"/>
      <c r="V1177" s="11"/>
      <c r="W1177" s="11"/>
      <c r="X1177" s="11"/>
      <c r="Y1177" s="11"/>
      <c r="Z1177" s="11"/>
      <c r="AA1177" s="11"/>
      <c r="AB1177" s="12"/>
    </row>
    <row r="1178" ht="15.35" customHeight="1">
      <c r="A1178" s="10"/>
      <c r="B1178" s="11"/>
      <c r="C1178" s="11"/>
      <c r="D1178" s="11"/>
      <c r="E1178" s="11"/>
      <c r="F1178" s="11"/>
      <c r="G1178" s="11"/>
      <c r="H1178" s="11"/>
      <c r="I1178" s="11"/>
      <c r="J1178" s="11"/>
      <c r="K1178" s="11"/>
      <c r="L1178" s="11"/>
      <c r="M1178" s="11"/>
      <c r="N1178" s="11"/>
      <c r="O1178" s="11"/>
      <c r="P1178" s="11"/>
      <c r="Q1178" s="11"/>
      <c r="R1178" s="11"/>
      <c r="S1178" s="11"/>
      <c r="T1178" s="11"/>
      <c r="U1178" s="11"/>
      <c r="V1178" s="11"/>
      <c r="W1178" s="11"/>
      <c r="X1178" s="11"/>
      <c r="Y1178" s="11"/>
      <c r="Z1178" s="11"/>
      <c r="AA1178" s="11"/>
      <c r="AB1178" s="12"/>
    </row>
    <row r="1179" ht="15.35" customHeight="1">
      <c r="A1179" s="10"/>
      <c r="B1179" s="11"/>
      <c r="C1179" s="11"/>
      <c r="D1179" s="11"/>
      <c r="E1179" s="11"/>
      <c r="F1179" s="11"/>
      <c r="G1179" s="11"/>
      <c r="H1179" s="11"/>
      <c r="I1179" s="11"/>
      <c r="J1179" s="11"/>
      <c r="K1179" s="11"/>
      <c r="L1179" s="11"/>
      <c r="M1179" s="11"/>
      <c r="N1179" s="11"/>
      <c r="O1179" s="11"/>
      <c r="P1179" s="11"/>
      <c r="Q1179" s="11"/>
      <c r="R1179" s="11"/>
      <c r="S1179" s="11"/>
      <c r="T1179" s="11"/>
      <c r="U1179" s="11"/>
      <c r="V1179" s="11"/>
      <c r="W1179" s="11"/>
      <c r="X1179" s="11"/>
      <c r="Y1179" s="11"/>
      <c r="Z1179" s="11"/>
      <c r="AA1179" s="11"/>
      <c r="AB1179" s="12"/>
    </row>
    <row r="1180" ht="15.35" customHeight="1">
      <c r="A1180" s="10"/>
      <c r="B1180" s="11"/>
      <c r="C1180" s="11"/>
      <c r="D1180" s="11"/>
      <c r="E1180" s="11"/>
      <c r="F1180" s="11"/>
      <c r="G1180" s="11"/>
      <c r="H1180" s="11"/>
      <c r="I1180" s="11"/>
      <c r="J1180" s="11"/>
      <c r="K1180" s="11"/>
      <c r="L1180" s="11"/>
      <c r="M1180" s="11"/>
      <c r="N1180" s="11"/>
      <c r="O1180" s="11"/>
      <c r="P1180" s="11"/>
      <c r="Q1180" s="11"/>
      <c r="R1180" s="11"/>
      <c r="S1180" s="11"/>
      <c r="T1180" s="11"/>
      <c r="U1180" s="11"/>
      <c r="V1180" s="11"/>
      <c r="W1180" s="11"/>
      <c r="X1180" s="11"/>
      <c r="Y1180" s="11"/>
      <c r="Z1180" s="11"/>
      <c r="AA1180" s="11"/>
      <c r="AB1180" s="12"/>
    </row>
    <row r="1181" ht="15.35" customHeight="1">
      <c r="A1181" s="10"/>
      <c r="B1181" s="11"/>
      <c r="C1181" s="11"/>
      <c r="D1181" s="11"/>
      <c r="E1181" s="11"/>
      <c r="F1181" s="11"/>
      <c r="G1181" s="11"/>
      <c r="H1181" s="11"/>
      <c r="I1181" s="11"/>
      <c r="J1181" s="11"/>
      <c r="K1181" s="11"/>
      <c r="L1181" s="11"/>
      <c r="M1181" s="11"/>
      <c r="N1181" s="11"/>
      <c r="O1181" s="11"/>
      <c r="P1181" s="11"/>
      <c r="Q1181" s="11"/>
      <c r="R1181" s="11"/>
      <c r="S1181" s="11"/>
      <c r="T1181" s="11"/>
      <c r="U1181" s="11"/>
      <c r="V1181" s="11"/>
      <c r="W1181" s="11"/>
      <c r="X1181" s="11"/>
      <c r="Y1181" s="11"/>
      <c r="Z1181" s="11"/>
      <c r="AA1181" s="11"/>
      <c r="AB1181" s="12"/>
    </row>
    <row r="1182" ht="15.35" customHeight="1">
      <c r="A1182" s="10"/>
      <c r="B1182" s="11"/>
      <c r="C1182" s="11"/>
      <c r="D1182" s="11"/>
      <c r="E1182" s="11"/>
      <c r="F1182" s="11"/>
      <c r="G1182" s="11"/>
      <c r="H1182" s="11"/>
      <c r="I1182" s="11"/>
      <c r="J1182" s="11"/>
      <c r="K1182" s="11"/>
      <c r="L1182" s="11"/>
      <c r="M1182" s="11"/>
      <c r="N1182" s="11"/>
      <c r="O1182" s="11"/>
      <c r="P1182" s="11"/>
      <c r="Q1182" s="11"/>
      <c r="R1182" s="11"/>
      <c r="S1182" s="11"/>
      <c r="T1182" s="11"/>
      <c r="U1182" s="11"/>
      <c r="V1182" s="11"/>
      <c r="W1182" s="11"/>
      <c r="X1182" s="11"/>
      <c r="Y1182" s="11"/>
      <c r="Z1182" s="11"/>
      <c r="AA1182" s="11"/>
      <c r="AB1182" s="12"/>
    </row>
    <row r="1183" ht="15.35" customHeight="1">
      <c r="A1183" s="10"/>
      <c r="B1183" s="11"/>
      <c r="C1183" s="11"/>
      <c r="D1183" s="11"/>
      <c r="E1183" s="11"/>
      <c r="F1183" s="11"/>
      <c r="G1183" s="11"/>
      <c r="H1183" s="11"/>
      <c r="I1183" s="11"/>
      <c r="J1183" s="11"/>
      <c r="K1183" s="11"/>
      <c r="L1183" s="11"/>
      <c r="M1183" s="11"/>
      <c r="N1183" s="11"/>
      <c r="O1183" s="11"/>
      <c r="P1183" s="11"/>
      <c r="Q1183" s="11"/>
      <c r="R1183" s="11"/>
      <c r="S1183" s="11"/>
      <c r="T1183" s="11"/>
      <c r="U1183" s="11"/>
      <c r="V1183" s="11"/>
      <c r="W1183" s="11"/>
      <c r="X1183" s="11"/>
      <c r="Y1183" s="11"/>
      <c r="Z1183" s="11"/>
      <c r="AA1183" s="11"/>
      <c r="AB1183" s="12"/>
    </row>
    <row r="1184" ht="15.35" customHeight="1">
      <c r="A1184" s="10"/>
      <c r="B1184" s="11"/>
      <c r="C1184" s="11"/>
      <c r="D1184" s="11"/>
      <c r="E1184" s="11"/>
      <c r="F1184" s="11"/>
      <c r="G1184" s="11"/>
      <c r="H1184" s="11"/>
      <c r="I1184" s="11"/>
      <c r="J1184" s="11"/>
      <c r="K1184" s="11"/>
      <c r="L1184" s="11"/>
      <c r="M1184" s="11"/>
      <c r="N1184" s="11"/>
      <c r="O1184" s="11"/>
      <c r="P1184" s="11"/>
      <c r="Q1184" s="11"/>
      <c r="R1184" s="11"/>
      <c r="S1184" s="11"/>
      <c r="T1184" s="11"/>
      <c r="U1184" s="11"/>
      <c r="V1184" s="11"/>
      <c r="W1184" s="11"/>
      <c r="X1184" s="11"/>
      <c r="Y1184" s="11"/>
      <c r="Z1184" s="11"/>
      <c r="AA1184" s="11"/>
      <c r="AB1184" s="12"/>
    </row>
    <row r="1185" ht="15.35" customHeight="1">
      <c r="A1185" s="10"/>
      <c r="B1185" s="11"/>
      <c r="C1185" s="11"/>
      <c r="D1185" s="11"/>
      <c r="E1185" s="11"/>
      <c r="F1185" s="11"/>
      <c r="G1185" s="11"/>
      <c r="H1185" s="11"/>
      <c r="I1185" s="11"/>
      <c r="J1185" s="11"/>
      <c r="K1185" s="11"/>
      <c r="L1185" s="11"/>
      <c r="M1185" s="11"/>
      <c r="N1185" s="11"/>
      <c r="O1185" s="11"/>
      <c r="P1185" s="11"/>
      <c r="Q1185" s="11"/>
      <c r="R1185" s="11"/>
      <c r="S1185" s="11"/>
      <c r="T1185" s="11"/>
      <c r="U1185" s="11"/>
      <c r="V1185" s="11"/>
      <c r="W1185" s="11"/>
      <c r="X1185" s="11"/>
      <c r="Y1185" s="11"/>
      <c r="Z1185" s="11"/>
      <c r="AA1185" s="11"/>
      <c r="AB1185" s="12"/>
    </row>
    <row r="1186" ht="15.35" customHeight="1">
      <c r="A1186" s="10"/>
      <c r="B1186" s="11"/>
      <c r="C1186" s="11"/>
      <c r="D1186" s="11"/>
      <c r="E1186" s="11"/>
      <c r="F1186" s="11"/>
      <c r="G1186" s="11"/>
      <c r="H1186" s="11"/>
      <c r="I1186" s="11"/>
      <c r="J1186" s="11"/>
      <c r="K1186" s="11"/>
      <c r="L1186" s="11"/>
      <c r="M1186" s="11"/>
      <c r="N1186" s="11"/>
      <c r="O1186" s="11"/>
      <c r="P1186" s="11"/>
      <c r="Q1186" s="11"/>
      <c r="R1186" s="11"/>
      <c r="S1186" s="11"/>
      <c r="T1186" s="11"/>
      <c r="U1186" s="11"/>
      <c r="V1186" s="11"/>
      <c r="W1186" s="11"/>
      <c r="X1186" s="11"/>
      <c r="Y1186" s="11"/>
      <c r="Z1186" s="11"/>
      <c r="AA1186" s="11"/>
      <c r="AB1186" s="12"/>
    </row>
    <row r="1187" ht="15.35" customHeight="1">
      <c r="A1187" s="10"/>
      <c r="B1187" s="11"/>
      <c r="C1187" s="11"/>
      <c r="D1187" s="11"/>
      <c r="E1187" s="11"/>
      <c r="F1187" s="11"/>
      <c r="G1187" s="11"/>
      <c r="H1187" s="11"/>
      <c r="I1187" s="11"/>
      <c r="J1187" s="11"/>
      <c r="K1187" s="11"/>
      <c r="L1187" s="11"/>
      <c r="M1187" s="11"/>
      <c r="N1187" s="11"/>
      <c r="O1187" s="11"/>
      <c r="P1187" s="11"/>
      <c r="Q1187" s="11"/>
      <c r="R1187" s="11"/>
      <c r="S1187" s="11"/>
      <c r="T1187" s="11"/>
      <c r="U1187" s="11"/>
      <c r="V1187" s="11"/>
      <c r="W1187" s="11"/>
      <c r="X1187" s="11"/>
      <c r="Y1187" s="11"/>
      <c r="Z1187" s="11"/>
      <c r="AA1187" s="11"/>
      <c r="AB1187" s="12"/>
    </row>
    <row r="1188" ht="15.35" customHeight="1">
      <c r="A1188" s="10"/>
      <c r="B1188" s="11"/>
      <c r="C1188" s="11"/>
      <c r="D1188" s="11"/>
      <c r="E1188" s="11"/>
      <c r="F1188" s="11"/>
      <c r="G1188" s="11"/>
      <c r="H1188" s="11"/>
      <c r="I1188" s="11"/>
      <c r="J1188" s="11"/>
      <c r="K1188" s="11"/>
      <c r="L1188" s="11"/>
      <c r="M1188" s="11"/>
      <c r="N1188" s="11"/>
      <c r="O1188" s="11"/>
      <c r="P1188" s="11"/>
      <c r="Q1188" s="11"/>
      <c r="R1188" s="11"/>
      <c r="S1188" s="11"/>
      <c r="T1188" s="11"/>
      <c r="U1188" s="11"/>
      <c r="V1188" s="11"/>
      <c r="W1188" s="11"/>
      <c r="X1188" s="11"/>
      <c r="Y1188" s="11"/>
      <c r="Z1188" s="11"/>
      <c r="AA1188" s="11"/>
      <c r="AB1188" s="12"/>
    </row>
    <row r="1189" ht="15.35" customHeight="1">
      <c r="A1189" s="10"/>
      <c r="B1189" s="11"/>
      <c r="C1189" s="11"/>
      <c r="D1189" s="11"/>
      <c r="E1189" s="11"/>
      <c r="F1189" s="11"/>
      <c r="G1189" s="11"/>
      <c r="H1189" s="11"/>
      <c r="I1189" s="11"/>
      <c r="J1189" s="11"/>
      <c r="K1189" s="11"/>
      <c r="L1189" s="11"/>
      <c r="M1189" s="11"/>
      <c r="N1189" s="11"/>
      <c r="O1189" s="11"/>
      <c r="P1189" s="11"/>
      <c r="Q1189" s="11"/>
      <c r="R1189" s="11"/>
      <c r="S1189" s="11"/>
      <c r="T1189" s="11"/>
      <c r="U1189" s="11"/>
      <c r="V1189" s="11"/>
      <c r="W1189" s="11"/>
      <c r="X1189" s="11"/>
      <c r="Y1189" s="11"/>
      <c r="Z1189" s="11"/>
      <c r="AA1189" s="11"/>
      <c r="AB1189" s="12"/>
    </row>
    <row r="1190" ht="15.35" customHeight="1">
      <c r="A1190" s="10"/>
      <c r="B1190" s="11"/>
      <c r="C1190" s="11"/>
      <c r="D1190" s="11"/>
      <c r="E1190" s="11"/>
      <c r="F1190" s="11"/>
      <c r="G1190" s="11"/>
      <c r="H1190" s="11"/>
      <c r="I1190" s="11"/>
      <c r="J1190" s="11"/>
      <c r="K1190" s="11"/>
      <c r="L1190" s="11"/>
      <c r="M1190" s="11"/>
      <c r="N1190" s="11"/>
      <c r="O1190" s="11"/>
      <c r="P1190" s="11"/>
      <c r="Q1190" s="11"/>
      <c r="R1190" s="11"/>
      <c r="S1190" s="11"/>
      <c r="T1190" s="11"/>
      <c r="U1190" s="11"/>
      <c r="V1190" s="11"/>
      <c r="W1190" s="11"/>
      <c r="X1190" s="11"/>
      <c r="Y1190" s="11"/>
      <c r="Z1190" s="11"/>
      <c r="AA1190" s="11"/>
      <c r="AB1190" s="12"/>
    </row>
    <row r="1191" ht="15.35" customHeight="1">
      <c r="A1191" s="10"/>
      <c r="B1191" s="11"/>
      <c r="C1191" s="11"/>
      <c r="D1191" s="11"/>
      <c r="E1191" s="11"/>
      <c r="F1191" s="11"/>
      <c r="G1191" s="11"/>
      <c r="H1191" s="11"/>
      <c r="I1191" s="11"/>
      <c r="J1191" s="11"/>
      <c r="K1191" s="11"/>
      <c r="L1191" s="11"/>
      <c r="M1191" s="11"/>
      <c r="N1191" s="11"/>
      <c r="O1191" s="11"/>
      <c r="P1191" s="11"/>
      <c r="Q1191" s="11"/>
      <c r="R1191" s="11"/>
      <c r="S1191" s="11"/>
      <c r="T1191" s="11"/>
      <c r="U1191" s="11"/>
      <c r="V1191" s="11"/>
      <c r="W1191" s="11"/>
      <c r="X1191" s="11"/>
      <c r="Y1191" s="11"/>
      <c r="Z1191" s="11"/>
      <c r="AA1191" s="11"/>
      <c r="AB1191" s="12"/>
    </row>
    <row r="1192" ht="15.35" customHeight="1">
      <c r="A1192" s="10"/>
      <c r="B1192" s="11"/>
      <c r="C1192" s="11"/>
      <c r="D1192" s="11"/>
      <c r="E1192" s="11"/>
      <c r="F1192" s="11"/>
      <c r="G1192" s="11"/>
      <c r="H1192" s="11"/>
      <c r="I1192" s="11"/>
      <c r="J1192" s="11"/>
      <c r="K1192" s="11"/>
      <c r="L1192" s="11"/>
      <c r="M1192" s="11"/>
      <c r="N1192" s="11"/>
      <c r="O1192" s="11"/>
      <c r="P1192" s="11"/>
      <c r="Q1192" s="11"/>
      <c r="R1192" s="11"/>
      <c r="S1192" s="11"/>
      <c r="T1192" s="11"/>
      <c r="U1192" s="11"/>
      <c r="V1192" s="11"/>
      <c r="W1192" s="11"/>
      <c r="X1192" s="11"/>
      <c r="Y1192" s="11"/>
      <c r="Z1192" s="11"/>
      <c r="AA1192" s="11"/>
      <c r="AB1192" s="12"/>
    </row>
    <row r="1193" ht="15.35" customHeight="1">
      <c r="A1193" s="10"/>
      <c r="B1193" s="11"/>
      <c r="C1193" s="11"/>
      <c r="D1193" s="11"/>
      <c r="E1193" s="11"/>
      <c r="F1193" s="11"/>
      <c r="G1193" s="11"/>
      <c r="H1193" s="11"/>
      <c r="I1193" s="11"/>
      <c r="J1193" s="11"/>
      <c r="K1193" s="11"/>
      <c r="L1193" s="11"/>
      <c r="M1193" s="11"/>
      <c r="N1193" s="11"/>
      <c r="O1193" s="11"/>
      <c r="P1193" s="11"/>
      <c r="Q1193" s="11"/>
      <c r="R1193" s="11"/>
      <c r="S1193" s="11"/>
      <c r="T1193" s="11"/>
      <c r="U1193" s="11"/>
      <c r="V1193" s="11"/>
      <c r="W1193" s="11"/>
      <c r="X1193" s="11"/>
      <c r="Y1193" s="11"/>
      <c r="Z1193" s="11"/>
      <c r="AA1193" s="11"/>
      <c r="AB1193" s="12"/>
    </row>
    <row r="1194" ht="15.35" customHeight="1">
      <c r="A1194" s="10"/>
      <c r="B1194" s="11"/>
      <c r="C1194" s="11"/>
      <c r="D1194" s="11"/>
      <c r="E1194" s="11"/>
      <c r="F1194" s="11"/>
      <c r="G1194" s="11"/>
      <c r="H1194" s="11"/>
      <c r="I1194" s="11"/>
      <c r="J1194" s="11"/>
      <c r="K1194" s="11"/>
      <c r="L1194" s="11"/>
      <c r="M1194" s="11"/>
      <c r="N1194" s="11"/>
      <c r="O1194" s="11"/>
      <c r="P1194" s="11"/>
      <c r="Q1194" s="11"/>
      <c r="R1194" s="11"/>
      <c r="S1194" s="11"/>
      <c r="T1194" s="11"/>
      <c r="U1194" s="11"/>
      <c r="V1194" s="11"/>
      <c r="W1194" s="11"/>
      <c r="X1194" s="11"/>
      <c r="Y1194" s="11"/>
      <c r="Z1194" s="11"/>
      <c r="AA1194" s="11"/>
      <c r="AB1194" s="12"/>
    </row>
    <row r="1195" ht="15.35" customHeight="1">
      <c r="A1195" s="10"/>
      <c r="B1195" s="11"/>
      <c r="C1195" s="11"/>
      <c r="D1195" s="11"/>
      <c r="E1195" s="11"/>
      <c r="F1195" s="11"/>
      <c r="G1195" s="11"/>
      <c r="H1195" s="11"/>
      <c r="I1195" s="11"/>
      <c r="J1195" s="11"/>
      <c r="K1195" s="11"/>
      <c r="L1195" s="11"/>
      <c r="M1195" s="11"/>
      <c r="N1195" s="11"/>
      <c r="O1195" s="11"/>
      <c r="P1195" s="11"/>
      <c r="Q1195" s="11"/>
      <c r="R1195" s="11"/>
      <c r="S1195" s="11"/>
      <c r="T1195" s="11"/>
      <c r="U1195" s="11"/>
      <c r="V1195" s="11"/>
      <c r="W1195" s="11"/>
      <c r="X1195" s="11"/>
      <c r="Y1195" s="11"/>
      <c r="Z1195" s="11"/>
      <c r="AA1195" s="11"/>
      <c r="AB1195" s="12"/>
    </row>
    <row r="1196" ht="15.35" customHeight="1">
      <c r="A1196" s="10"/>
      <c r="B1196" s="11"/>
      <c r="C1196" s="11"/>
      <c r="D1196" s="11"/>
      <c r="E1196" s="11"/>
      <c r="F1196" s="11"/>
      <c r="G1196" s="11"/>
      <c r="H1196" s="11"/>
      <c r="I1196" s="11"/>
      <c r="J1196" s="11"/>
      <c r="K1196" s="11"/>
      <c r="L1196" s="11"/>
      <c r="M1196" s="11"/>
      <c r="N1196" s="11"/>
      <c r="O1196" s="11"/>
      <c r="P1196" s="11"/>
      <c r="Q1196" s="11"/>
      <c r="R1196" s="11"/>
      <c r="S1196" s="11"/>
      <c r="T1196" s="11"/>
      <c r="U1196" s="11"/>
      <c r="V1196" s="11"/>
      <c r="W1196" s="11"/>
      <c r="X1196" s="11"/>
      <c r="Y1196" s="11"/>
      <c r="Z1196" s="11"/>
      <c r="AA1196" s="11"/>
      <c r="AB1196" s="12"/>
    </row>
    <row r="1197" ht="15.35" customHeight="1">
      <c r="A1197" s="10"/>
      <c r="B1197" s="11"/>
      <c r="C1197" s="11"/>
      <c r="D1197" s="11"/>
      <c r="E1197" s="11"/>
      <c r="F1197" s="11"/>
      <c r="G1197" s="11"/>
      <c r="H1197" s="11"/>
      <c r="I1197" s="11"/>
      <c r="J1197" s="11"/>
      <c r="K1197" s="11"/>
      <c r="L1197" s="11"/>
      <c r="M1197" s="11"/>
      <c r="N1197" s="11"/>
      <c r="O1197" s="11"/>
      <c r="P1197" s="11"/>
      <c r="Q1197" s="11"/>
      <c r="R1197" s="11"/>
      <c r="S1197" s="11"/>
      <c r="T1197" s="11"/>
      <c r="U1197" s="11"/>
      <c r="V1197" s="11"/>
      <c r="W1197" s="11"/>
      <c r="X1197" s="11"/>
      <c r="Y1197" s="11"/>
      <c r="Z1197" s="11"/>
      <c r="AA1197" s="11"/>
      <c r="AB1197" s="12"/>
    </row>
    <row r="1198" ht="15.35" customHeight="1">
      <c r="A1198" s="10"/>
      <c r="B1198" s="11"/>
      <c r="C1198" s="11"/>
      <c r="D1198" s="11"/>
      <c r="E1198" s="11"/>
      <c r="F1198" s="11"/>
      <c r="G1198" s="11"/>
      <c r="H1198" s="11"/>
      <c r="I1198" s="11"/>
      <c r="J1198" s="11"/>
      <c r="K1198" s="11"/>
      <c r="L1198" s="11"/>
      <c r="M1198" s="11"/>
      <c r="N1198" s="11"/>
      <c r="O1198" s="11"/>
      <c r="P1198" s="11"/>
      <c r="Q1198" s="11"/>
      <c r="R1198" s="11"/>
      <c r="S1198" s="11"/>
      <c r="T1198" s="11"/>
      <c r="U1198" s="11"/>
      <c r="V1198" s="11"/>
      <c r="W1198" s="11"/>
      <c r="X1198" s="11"/>
      <c r="Y1198" s="11"/>
      <c r="Z1198" s="11"/>
      <c r="AA1198" s="11"/>
      <c r="AB1198" s="12"/>
    </row>
    <row r="1199" ht="15.35" customHeight="1">
      <c r="A1199" s="10"/>
      <c r="B1199" s="11"/>
      <c r="C1199" s="11"/>
      <c r="D1199" s="11"/>
      <c r="E1199" s="11"/>
      <c r="F1199" s="11"/>
      <c r="G1199" s="11"/>
      <c r="H1199" s="11"/>
      <c r="I1199" s="11"/>
      <c r="J1199" s="11"/>
      <c r="K1199" s="11"/>
      <c r="L1199" s="11"/>
      <c r="M1199" s="11"/>
      <c r="N1199" s="11"/>
      <c r="O1199" s="11"/>
      <c r="P1199" s="11"/>
      <c r="Q1199" s="11"/>
      <c r="R1199" s="11"/>
      <c r="S1199" s="11"/>
      <c r="T1199" s="11"/>
      <c r="U1199" s="11"/>
      <c r="V1199" s="11"/>
      <c r="W1199" s="11"/>
      <c r="X1199" s="11"/>
      <c r="Y1199" s="11"/>
      <c r="Z1199" s="11"/>
      <c r="AA1199" s="11"/>
      <c r="AB1199" s="12"/>
    </row>
    <row r="1200" ht="15.35" customHeight="1">
      <c r="A1200" s="10"/>
      <c r="B1200" s="11"/>
      <c r="C1200" s="11"/>
      <c r="D1200" s="11"/>
      <c r="E1200" s="11"/>
      <c r="F1200" s="11"/>
      <c r="G1200" s="11"/>
      <c r="H1200" s="11"/>
      <c r="I1200" s="11"/>
      <c r="J1200" s="11"/>
      <c r="K1200" s="11"/>
      <c r="L1200" s="11"/>
      <c r="M1200" s="11"/>
      <c r="N1200" s="11"/>
      <c r="O1200" s="11"/>
      <c r="P1200" s="11"/>
      <c r="Q1200" s="11"/>
      <c r="R1200" s="11"/>
      <c r="S1200" s="11"/>
      <c r="T1200" s="11"/>
      <c r="U1200" s="11"/>
      <c r="V1200" s="11"/>
      <c r="W1200" s="11"/>
      <c r="X1200" s="11"/>
      <c r="Y1200" s="11"/>
      <c r="Z1200" s="11"/>
      <c r="AA1200" s="11"/>
      <c r="AB1200" s="12"/>
    </row>
    <row r="1201" ht="15.35" customHeight="1">
      <c r="A1201" s="10"/>
      <c r="B1201" s="11"/>
      <c r="C1201" s="11"/>
      <c r="D1201" s="11"/>
      <c r="E1201" s="11"/>
      <c r="F1201" s="11"/>
      <c r="G1201" s="11"/>
      <c r="H1201" s="11"/>
      <c r="I1201" s="11"/>
      <c r="J1201" s="11"/>
      <c r="K1201" s="11"/>
      <c r="L1201" s="11"/>
      <c r="M1201" s="11"/>
      <c r="N1201" s="11"/>
      <c r="O1201" s="11"/>
      <c r="P1201" s="11"/>
      <c r="Q1201" s="11"/>
      <c r="R1201" s="11"/>
      <c r="S1201" s="11"/>
      <c r="T1201" s="11"/>
      <c r="U1201" s="11"/>
      <c r="V1201" s="11"/>
      <c r="W1201" s="11"/>
      <c r="X1201" s="11"/>
      <c r="Y1201" s="11"/>
      <c r="Z1201" s="11"/>
      <c r="AA1201" s="11"/>
      <c r="AB1201" s="12"/>
    </row>
    <row r="1202" ht="15.35" customHeight="1">
      <c r="A1202" s="10"/>
      <c r="B1202" s="11"/>
      <c r="C1202" s="11"/>
      <c r="D1202" s="11"/>
      <c r="E1202" s="11"/>
      <c r="F1202" s="11"/>
      <c r="G1202" s="11"/>
      <c r="H1202" s="11"/>
      <c r="I1202" s="11"/>
      <c r="J1202" s="11"/>
      <c r="K1202" s="11"/>
      <c r="L1202" s="11"/>
      <c r="M1202" s="11"/>
      <c r="N1202" s="11"/>
      <c r="O1202" s="11"/>
      <c r="P1202" s="11"/>
      <c r="Q1202" s="11"/>
      <c r="R1202" s="11"/>
      <c r="S1202" s="11"/>
      <c r="T1202" s="11"/>
      <c r="U1202" s="11"/>
      <c r="V1202" s="11"/>
      <c r="W1202" s="11"/>
      <c r="X1202" s="11"/>
      <c r="Y1202" s="11"/>
      <c r="Z1202" s="11"/>
      <c r="AA1202" s="11"/>
      <c r="AB1202" s="12"/>
    </row>
    <row r="1203" ht="15.35" customHeight="1">
      <c r="A1203" s="10"/>
      <c r="B1203" s="11"/>
      <c r="C1203" s="11"/>
      <c r="D1203" s="11"/>
      <c r="E1203" s="11"/>
      <c r="F1203" s="11"/>
      <c r="G1203" s="11"/>
      <c r="H1203" s="11"/>
      <c r="I1203" s="11"/>
      <c r="J1203" s="11"/>
      <c r="K1203" s="11"/>
      <c r="L1203" s="11"/>
      <c r="M1203" s="11"/>
      <c r="N1203" s="11"/>
      <c r="O1203" s="11"/>
      <c r="P1203" s="11"/>
      <c r="Q1203" s="11"/>
      <c r="R1203" s="11"/>
      <c r="S1203" s="11"/>
      <c r="T1203" s="11"/>
      <c r="U1203" s="11"/>
      <c r="V1203" s="11"/>
      <c r="W1203" s="11"/>
      <c r="X1203" s="11"/>
      <c r="Y1203" s="11"/>
      <c r="Z1203" s="11"/>
      <c r="AA1203" s="11"/>
      <c r="AB1203" s="12"/>
    </row>
    <row r="1204" ht="15.35" customHeight="1">
      <c r="A1204" s="10"/>
      <c r="B1204" s="11"/>
      <c r="C1204" s="11"/>
      <c r="D1204" s="11"/>
      <c r="E1204" s="11"/>
      <c r="F1204" s="11"/>
      <c r="G1204" s="11"/>
      <c r="H1204" s="11"/>
      <c r="I1204" s="11"/>
      <c r="J1204" s="11"/>
      <c r="K1204" s="11"/>
      <c r="L1204" s="11"/>
      <c r="M1204" s="11"/>
      <c r="N1204" s="11"/>
      <c r="O1204" s="11"/>
      <c r="P1204" s="11"/>
      <c r="Q1204" s="11"/>
      <c r="R1204" s="11"/>
      <c r="S1204" s="11"/>
      <c r="T1204" s="11"/>
      <c r="U1204" s="11"/>
      <c r="V1204" s="11"/>
      <c r="W1204" s="11"/>
      <c r="X1204" s="11"/>
      <c r="Y1204" s="11"/>
      <c r="Z1204" s="11"/>
      <c r="AA1204" s="11"/>
      <c r="AB1204" s="12"/>
    </row>
    <row r="1205" ht="15.35" customHeight="1">
      <c r="A1205" s="10"/>
      <c r="B1205" s="11"/>
      <c r="C1205" s="11"/>
      <c r="D1205" s="11"/>
      <c r="E1205" s="11"/>
      <c r="F1205" s="11"/>
      <c r="G1205" s="11"/>
      <c r="H1205" s="11"/>
      <c r="I1205" s="11"/>
      <c r="J1205" s="11"/>
      <c r="K1205" s="11"/>
      <c r="L1205" s="11"/>
      <c r="M1205" s="11"/>
      <c r="N1205" s="11"/>
      <c r="O1205" s="11"/>
      <c r="P1205" s="11"/>
      <c r="Q1205" s="11"/>
      <c r="R1205" s="11"/>
      <c r="S1205" s="11"/>
      <c r="T1205" s="11"/>
      <c r="U1205" s="11"/>
      <c r="V1205" s="11"/>
      <c r="W1205" s="11"/>
      <c r="X1205" s="11"/>
      <c r="Y1205" s="11"/>
      <c r="Z1205" s="11"/>
      <c r="AA1205" s="11"/>
      <c r="AB1205" s="12"/>
    </row>
    <row r="1206" ht="15.35" customHeight="1">
      <c r="A1206" s="10"/>
      <c r="B1206" s="11"/>
      <c r="C1206" s="11"/>
      <c r="D1206" s="11"/>
      <c r="E1206" s="11"/>
      <c r="F1206" s="11"/>
      <c r="G1206" s="11"/>
      <c r="H1206" s="11"/>
      <c r="I1206" s="11"/>
      <c r="J1206" s="11"/>
      <c r="K1206" s="11"/>
      <c r="L1206" s="11"/>
      <c r="M1206" s="11"/>
      <c r="N1206" s="11"/>
      <c r="O1206" s="11"/>
      <c r="P1206" s="11"/>
      <c r="Q1206" s="11"/>
      <c r="R1206" s="11"/>
      <c r="S1206" s="11"/>
      <c r="T1206" s="11"/>
      <c r="U1206" s="11"/>
      <c r="V1206" s="11"/>
      <c r="W1206" s="11"/>
      <c r="X1206" s="11"/>
      <c r="Y1206" s="11"/>
      <c r="Z1206" s="11"/>
      <c r="AA1206" s="11"/>
      <c r="AB1206" s="12"/>
    </row>
    <row r="1207" ht="15.35" customHeight="1">
      <c r="A1207" s="10"/>
      <c r="B1207" s="11"/>
      <c r="C1207" s="11"/>
      <c r="D1207" s="11"/>
      <c r="E1207" s="11"/>
      <c r="F1207" s="11"/>
      <c r="G1207" s="11"/>
      <c r="H1207" s="11"/>
      <c r="I1207" s="11"/>
      <c r="J1207" s="11"/>
      <c r="K1207" s="11"/>
      <c r="L1207" s="11"/>
      <c r="M1207" s="11"/>
      <c r="N1207" s="11"/>
      <c r="O1207" s="11"/>
      <c r="P1207" s="11"/>
      <c r="Q1207" s="11"/>
      <c r="R1207" s="11"/>
      <c r="S1207" s="11"/>
      <c r="T1207" s="11"/>
      <c r="U1207" s="11"/>
      <c r="V1207" s="11"/>
      <c r="W1207" s="11"/>
      <c r="X1207" s="11"/>
      <c r="Y1207" s="11"/>
      <c r="Z1207" s="11"/>
      <c r="AA1207" s="11"/>
      <c r="AB1207" s="12"/>
    </row>
    <row r="1208" ht="15.35" customHeight="1">
      <c r="A1208" s="10"/>
      <c r="B1208" s="11"/>
      <c r="C1208" s="11"/>
      <c r="D1208" s="11"/>
      <c r="E1208" s="11"/>
      <c r="F1208" s="11"/>
      <c r="G1208" s="11"/>
      <c r="H1208" s="11"/>
      <c r="I1208" s="11"/>
      <c r="J1208" s="11"/>
      <c r="K1208" s="11"/>
      <c r="L1208" s="11"/>
      <c r="M1208" s="11"/>
      <c r="N1208" s="11"/>
      <c r="O1208" s="11"/>
      <c r="P1208" s="11"/>
      <c r="Q1208" s="11"/>
      <c r="R1208" s="11"/>
      <c r="S1208" s="11"/>
      <c r="T1208" s="11"/>
      <c r="U1208" s="11"/>
      <c r="V1208" s="11"/>
      <c r="W1208" s="11"/>
      <c r="X1208" s="11"/>
      <c r="Y1208" s="11"/>
      <c r="Z1208" s="11"/>
      <c r="AA1208" s="11"/>
      <c r="AB1208" s="12"/>
    </row>
    <row r="1209" ht="15.35" customHeight="1">
      <c r="A1209" s="10"/>
      <c r="B1209" s="11"/>
      <c r="C1209" s="11"/>
      <c r="D1209" s="11"/>
      <c r="E1209" s="11"/>
      <c r="F1209" s="11"/>
      <c r="G1209" s="11"/>
      <c r="H1209" s="11"/>
      <c r="I1209" s="11"/>
      <c r="J1209" s="11"/>
      <c r="K1209" s="11"/>
      <c r="L1209" s="11"/>
      <c r="M1209" s="11"/>
      <c r="N1209" s="11"/>
      <c r="O1209" s="11"/>
      <c r="P1209" s="11"/>
      <c r="Q1209" s="11"/>
      <c r="R1209" s="11"/>
      <c r="S1209" s="11"/>
      <c r="T1209" s="11"/>
      <c r="U1209" s="11"/>
      <c r="V1209" s="11"/>
      <c r="W1209" s="11"/>
      <c r="X1209" s="11"/>
      <c r="Y1209" s="11"/>
      <c r="Z1209" s="11"/>
      <c r="AA1209" s="11"/>
      <c r="AB1209" s="12"/>
    </row>
    <row r="1210" ht="15.35" customHeight="1">
      <c r="A1210" s="10"/>
      <c r="B1210" s="11"/>
      <c r="C1210" s="11"/>
      <c r="D1210" s="11"/>
      <c r="E1210" s="11"/>
      <c r="F1210" s="11"/>
      <c r="G1210" s="11"/>
      <c r="H1210" s="11"/>
      <c r="I1210" s="11"/>
      <c r="J1210" s="11"/>
      <c r="K1210" s="11"/>
      <c r="L1210" s="11"/>
      <c r="M1210" s="11"/>
      <c r="N1210" s="11"/>
      <c r="O1210" s="11"/>
      <c r="P1210" s="11"/>
      <c r="Q1210" s="11"/>
      <c r="R1210" s="11"/>
      <c r="S1210" s="11"/>
      <c r="T1210" s="11"/>
      <c r="U1210" s="11"/>
      <c r="V1210" s="11"/>
      <c r="W1210" s="11"/>
      <c r="X1210" s="11"/>
      <c r="Y1210" s="11"/>
      <c r="Z1210" s="11"/>
      <c r="AA1210" s="11"/>
      <c r="AB1210" s="12"/>
    </row>
    <row r="1211" ht="15.35" customHeight="1">
      <c r="A1211" s="10"/>
      <c r="B1211" s="11"/>
      <c r="C1211" s="11"/>
      <c r="D1211" s="11"/>
      <c r="E1211" s="11"/>
      <c r="F1211" s="11"/>
      <c r="G1211" s="11"/>
      <c r="H1211" s="11"/>
      <c r="I1211" s="11"/>
      <c r="J1211" s="11"/>
      <c r="K1211" s="11"/>
      <c r="L1211" s="11"/>
      <c r="M1211" s="11"/>
      <c r="N1211" s="11"/>
      <c r="O1211" s="11"/>
      <c r="P1211" s="11"/>
      <c r="Q1211" s="11"/>
      <c r="R1211" s="11"/>
      <c r="S1211" s="11"/>
      <c r="T1211" s="11"/>
      <c r="U1211" s="11"/>
      <c r="V1211" s="11"/>
      <c r="W1211" s="11"/>
      <c r="X1211" s="11"/>
      <c r="Y1211" s="11"/>
      <c r="Z1211" s="11"/>
      <c r="AA1211" s="11"/>
      <c r="AB1211" s="12"/>
    </row>
    <row r="1212" ht="15.35" customHeight="1">
      <c r="A1212" s="10"/>
      <c r="B1212" s="11"/>
      <c r="C1212" s="11"/>
      <c r="D1212" s="11"/>
      <c r="E1212" s="11"/>
      <c r="F1212" s="11"/>
      <c r="G1212" s="11"/>
      <c r="H1212" s="11"/>
      <c r="I1212" s="11"/>
      <c r="J1212" s="11"/>
      <c r="K1212" s="11"/>
      <c r="L1212" s="11"/>
      <c r="M1212" s="11"/>
      <c r="N1212" s="11"/>
      <c r="O1212" s="11"/>
      <c r="P1212" s="11"/>
      <c r="Q1212" s="11"/>
      <c r="R1212" s="11"/>
      <c r="S1212" s="11"/>
      <c r="T1212" s="11"/>
      <c r="U1212" s="11"/>
      <c r="V1212" s="11"/>
      <c r="W1212" s="11"/>
      <c r="X1212" s="11"/>
      <c r="Y1212" s="11"/>
      <c r="Z1212" s="11"/>
      <c r="AA1212" s="11"/>
      <c r="AB1212" s="12"/>
    </row>
    <row r="1213" ht="15.35" customHeight="1">
      <c r="A1213" s="10"/>
      <c r="B1213" s="11"/>
      <c r="C1213" s="11"/>
      <c r="D1213" s="11"/>
      <c r="E1213" s="11"/>
      <c r="F1213" s="11"/>
      <c r="G1213" s="11"/>
      <c r="H1213" s="11"/>
      <c r="I1213" s="11"/>
      <c r="J1213" s="11"/>
      <c r="K1213" s="11"/>
      <c r="L1213" s="11"/>
      <c r="M1213" s="11"/>
      <c r="N1213" s="11"/>
      <c r="O1213" s="11"/>
      <c r="P1213" s="11"/>
      <c r="Q1213" s="11"/>
      <c r="R1213" s="11"/>
      <c r="S1213" s="11"/>
      <c r="T1213" s="11"/>
      <c r="U1213" s="11"/>
      <c r="V1213" s="11"/>
      <c r="W1213" s="11"/>
      <c r="X1213" s="11"/>
      <c r="Y1213" s="11"/>
      <c r="Z1213" s="11"/>
      <c r="AA1213" s="11"/>
      <c r="AB1213" s="12"/>
    </row>
    <row r="1214" ht="15.35" customHeight="1">
      <c r="A1214" s="10"/>
      <c r="B1214" s="11"/>
      <c r="C1214" s="11"/>
      <c r="D1214" s="11"/>
      <c r="E1214" s="11"/>
      <c r="F1214" s="11"/>
      <c r="G1214" s="11"/>
      <c r="H1214" s="11"/>
      <c r="I1214" s="11"/>
      <c r="J1214" s="11"/>
      <c r="K1214" s="11"/>
      <c r="L1214" s="11"/>
      <c r="M1214" s="11"/>
      <c r="N1214" s="11"/>
      <c r="O1214" s="11"/>
      <c r="P1214" s="11"/>
      <c r="Q1214" s="11"/>
      <c r="R1214" s="11"/>
      <c r="S1214" s="11"/>
      <c r="T1214" s="11"/>
      <c r="U1214" s="11"/>
      <c r="V1214" s="11"/>
      <c r="W1214" s="11"/>
      <c r="X1214" s="11"/>
      <c r="Y1214" s="11"/>
      <c r="Z1214" s="11"/>
      <c r="AA1214" s="11"/>
      <c r="AB1214" s="12"/>
    </row>
    <row r="1215" ht="15.35" customHeight="1">
      <c r="A1215" s="10"/>
      <c r="B1215" s="11"/>
      <c r="C1215" s="11"/>
      <c r="D1215" s="11"/>
      <c r="E1215" s="11"/>
      <c r="F1215" s="11"/>
      <c r="G1215" s="11"/>
      <c r="H1215" s="11"/>
      <c r="I1215" s="11"/>
      <c r="J1215" s="11"/>
      <c r="K1215" s="11"/>
      <c r="L1215" s="11"/>
      <c r="M1215" s="11"/>
      <c r="N1215" s="11"/>
      <c r="O1215" s="11"/>
      <c r="P1215" s="11"/>
      <c r="Q1215" s="11"/>
      <c r="R1215" s="11"/>
      <c r="S1215" s="11"/>
      <c r="T1215" s="11"/>
      <c r="U1215" s="11"/>
      <c r="V1215" s="11"/>
      <c r="W1215" s="11"/>
      <c r="X1215" s="11"/>
      <c r="Y1215" s="11"/>
      <c r="Z1215" s="11"/>
      <c r="AA1215" s="11"/>
      <c r="AB1215" s="12"/>
    </row>
    <row r="1216" ht="15.35" customHeight="1">
      <c r="A1216" s="10"/>
      <c r="B1216" s="11"/>
      <c r="C1216" s="11"/>
      <c r="D1216" s="11"/>
      <c r="E1216" s="11"/>
      <c r="F1216" s="11"/>
      <c r="G1216" s="11"/>
      <c r="H1216" s="11"/>
      <c r="I1216" s="11"/>
      <c r="J1216" s="11"/>
      <c r="K1216" s="11"/>
      <c r="L1216" s="11"/>
      <c r="M1216" s="11"/>
      <c r="N1216" s="11"/>
      <c r="O1216" s="11"/>
      <c r="P1216" s="11"/>
      <c r="Q1216" s="11"/>
      <c r="R1216" s="11"/>
      <c r="S1216" s="11"/>
      <c r="T1216" s="11"/>
      <c r="U1216" s="11"/>
      <c r="V1216" s="11"/>
      <c r="W1216" s="11"/>
      <c r="X1216" s="11"/>
      <c r="Y1216" s="11"/>
      <c r="Z1216" s="11"/>
      <c r="AA1216" s="11"/>
      <c r="AB1216" s="12"/>
    </row>
    <row r="1217" ht="15.35" customHeight="1">
      <c r="A1217" s="10"/>
      <c r="B1217" s="11"/>
      <c r="C1217" s="11"/>
      <c r="D1217" s="11"/>
      <c r="E1217" s="11"/>
      <c r="F1217" s="11"/>
      <c r="G1217" s="11"/>
      <c r="H1217" s="11"/>
      <c r="I1217" s="11"/>
      <c r="J1217" s="11"/>
      <c r="K1217" s="11"/>
      <c r="L1217" s="11"/>
      <c r="M1217" s="11"/>
      <c r="N1217" s="11"/>
      <c r="O1217" s="11"/>
      <c r="P1217" s="11"/>
      <c r="Q1217" s="11"/>
      <c r="R1217" s="11"/>
      <c r="S1217" s="11"/>
      <c r="T1217" s="11"/>
      <c r="U1217" s="11"/>
      <c r="V1217" s="11"/>
      <c r="W1217" s="11"/>
      <c r="X1217" s="11"/>
      <c r="Y1217" s="11"/>
      <c r="Z1217" s="11"/>
      <c r="AA1217" s="11"/>
      <c r="AB1217" s="12"/>
    </row>
    <row r="1218" ht="15.35" customHeight="1">
      <c r="A1218" s="10"/>
      <c r="B1218" s="11"/>
      <c r="C1218" s="11"/>
      <c r="D1218" s="11"/>
      <c r="E1218" s="11"/>
      <c r="F1218" s="11"/>
      <c r="G1218" s="11"/>
      <c r="H1218" s="11"/>
      <c r="I1218" s="11"/>
      <c r="J1218" s="11"/>
      <c r="K1218" s="11"/>
      <c r="L1218" s="11"/>
      <c r="M1218" s="11"/>
      <c r="N1218" s="11"/>
      <c r="O1218" s="11"/>
      <c r="P1218" s="11"/>
      <c r="Q1218" s="11"/>
      <c r="R1218" s="11"/>
      <c r="S1218" s="11"/>
      <c r="T1218" s="11"/>
      <c r="U1218" s="11"/>
      <c r="V1218" s="11"/>
      <c r="W1218" s="11"/>
      <c r="X1218" s="11"/>
      <c r="Y1218" s="11"/>
      <c r="Z1218" s="11"/>
      <c r="AA1218" s="11"/>
      <c r="AB1218" s="12"/>
    </row>
    <row r="1219" ht="15.35" customHeight="1">
      <c r="A1219" s="10"/>
      <c r="B1219" s="11"/>
      <c r="C1219" s="11"/>
      <c r="D1219" s="11"/>
      <c r="E1219" s="11"/>
      <c r="F1219" s="11"/>
      <c r="G1219" s="11"/>
      <c r="H1219" s="11"/>
      <c r="I1219" s="11"/>
      <c r="J1219" s="11"/>
      <c r="K1219" s="11"/>
      <c r="L1219" s="11"/>
      <c r="M1219" s="11"/>
      <c r="N1219" s="11"/>
      <c r="O1219" s="11"/>
      <c r="P1219" s="11"/>
      <c r="Q1219" s="11"/>
      <c r="R1219" s="11"/>
      <c r="S1219" s="11"/>
      <c r="T1219" s="11"/>
      <c r="U1219" s="11"/>
      <c r="V1219" s="11"/>
      <c r="W1219" s="11"/>
      <c r="X1219" s="11"/>
      <c r="Y1219" s="11"/>
      <c r="Z1219" s="11"/>
      <c r="AA1219" s="11"/>
      <c r="AB1219" s="12"/>
    </row>
    <row r="1220" ht="15.35" customHeight="1">
      <c r="A1220" s="10"/>
      <c r="B1220" s="11"/>
      <c r="C1220" s="11"/>
      <c r="D1220" s="11"/>
      <c r="E1220" s="11"/>
      <c r="F1220" s="11"/>
      <c r="G1220" s="11"/>
      <c r="H1220" s="11"/>
      <c r="I1220" s="11"/>
      <c r="J1220" s="11"/>
      <c r="K1220" s="11"/>
      <c r="L1220" s="11"/>
      <c r="M1220" s="11"/>
      <c r="N1220" s="11"/>
      <c r="O1220" s="11"/>
      <c r="P1220" s="11"/>
      <c r="Q1220" s="11"/>
      <c r="R1220" s="11"/>
      <c r="S1220" s="11"/>
      <c r="T1220" s="11"/>
      <c r="U1220" s="11"/>
      <c r="V1220" s="11"/>
      <c r="W1220" s="11"/>
      <c r="X1220" s="11"/>
      <c r="Y1220" s="11"/>
      <c r="Z1220" s="11"/>
      <c r="AA1220" s="11"/>
      <c r="AB1220" s="12"/>
    </row>
    <row r="1221" ht="15.35" customHeight="1">
      <c r="A1221" s="10"/>
      <c r="B1221" s="11"/>
      <c r="C1221" s="11"/>
      <c r="D1221" s="11"/>
      <c r="E1221" s="11"/>
      <c r="F1221" s="11"/>
      <c r="G1221" s="11"/>
      <c r="H1221" s="11"/>
      <c r="I1221" s="11"/>
      <c r="J1221" s="11"/>
      <c r="K1221" s="11"/>
      <c r="L1221" s="11"/>
      <c r="M1221" s="11"/>
      <c r="N1221" s="11"/>
      <c r="O1221" s="11"/>
      <c r="P1221" s="11"/>
      <c r="Q1221" s="11"/>
      <c r="R1221" s="11"/>
      <c r="S1221" s="11"/>
      <c r="T1221" s="11"/>
      <c r="U1221" s="11"/>
      <c r="V1221" s="11"/>
      <c r="W1221" s="11"/>
      <c r="X1221" s="11"/>
      <c r="Y1221" s="11"/>
      <c r="Z1221" s="11"/>
      <c r="AA1221" s="11"/>
      <c r="AB1221" s="12"/>
    </row>
    <row r="1222" ht="15.35" customHeight="1">
      <c r="A1222" s="10"/>
      <c r="B1222" s="11"/>
      <c r="C1222" s="11"/>
      <c r="D1222" s="11"/>
      <c r="E1222" s="11"/>
      <c r="F1222" s="11"/>
      <c r="G1222" s="11"/>
      <c r="H1222" s="11"/>
      <c r="I1222" s="11"/>
      <c r="J1222" s="11"/>
      <c r="K1222" s="11"/>
      <c r="L1222" s="11"/>
      <c r="M1222" s="11"/>
      <c r="N1222" s="11"/>
      <c r="O1222" s="11"/>
      <c r="P1222" s="11"/>
      <c r="Q1222" s="11"/>
      <c r="R1222" s="11"/>
      <c r="S1222" s="11"/>
      <c r="T1222" s="11"/>
      <c r="U1222" s="11"/>
      <c r="V1222" s="11"/>
      <c r="W1222" s="11"/>
      <c r="X1222" s="11"/>
      <c r="Y1222" s="11"/>
      <c r="Z1222" s="11"/>
      <c r="AA1222" s="11"/>
      <c r="AB1222" s="12"/>
    </row>
    <row r="1223" ht="15.35" customHeight="1">
      <c r="A1223" s="10"/>
      <c r="B1223" s="11"/>
      <c r="C1223" s="11"/>
      <c r="D1223" s="11"/>
      <c r="E1223" s="11"/>
      <c r="F1223" s="11"/>
      <c r="G1223" s="11"/>
      <c r="H1223" s="11"/>
      <c r="I1223" s="11"/>
      <c r="J1223" s="11"/>
      <c r="K1223" s="11"/>
      <c r="L1223" s="11"/>
      <c r="M1223" s="11"/>
      <c r="N1223" s="11"/>
      <c r="O1223" s="11"/>
      <c r="P1223" s="11"/>
      <c r="Q1223" s="11"/>
      <c r="R1223" s="11"/>
      <c r="S1223" s="11"/>
      <c r="T1223" s="11"/>
      <c r="U1223" s="11"/>
      <c r="V1223" s="11"/>
      <c r="W1223" s="11"/>
      <c r="X1223" s="11"/>
      <c r="Y1223" s="11"/>
      <c r="Z1223" s="11"/>
      <c r="AA1223" s="11"/>
      <c r="AB1223" s="12"/>
    </row>
    <row r="1224" ht="15.35" customHeight="1">
      <c r="A1224" s="10"/>
      <c r="B1224" s="11"/>
      <c r="C1224" s="11"/>
      <c r="D1224" s="11"/>
      <c r="E1224" s="11"/>
      <c r="F1224" s="11"/>
      <c r="G1224" s="11"/>
      <c r="H1224" s="11"/>
      <c r="I1224" s="11"/>
      <c r="J1224" s="11"/>
      <c r="K1224" s="11"/>
      <c r="L1224" s="11"/>
      <c r="M1224" s="11"/>
      <c r="N1224" s="11"/>
      <c r="O1224" s="11"/>
      <c r="P1224" s="11"/>
      <c r="Q1224" s="11"/>
      <c r="R1224" s="11"/>
      <c r="S1224" s="11"/>
      <c r="T1224" s="11"/>
      <c r="U1224" s="11"/>
      <c r="V1224" s="11"/>
      <c r="W1224" s="11"/>
      <c r="X1224" s="11"/>
      <c r="Y1224" s="11"/>
      <c r="Z1224" s="11"/>
      <c r="AA1224" s="11"/>
      <c r="AB1224" s="12"/>
    </row>
    <row r="1225" ht="15.35" customHeight="1">
      <c r="A1225" s="10"/>
      <c r="B1225" s="11"/>
      <c r="C1225" s="11"/>
      <c r="D1225" s="11"/>
      <c r="E1225" s="11"/>
      <c r="F1225" s="11"/>
      <c r="G1225" s="11"/>
      <c r="H1225" s="11"/>
      <c r="I1225" s="11"/>
      <c r="J1225" s="11"/>
      <c r="K1225" s="11"/>
      <c r="L1225" s="11"/>
      <c r="M1225" s="11"/>
      <c r="N1225" s="11"/>
      <c r="O1225" s="11"/>
      <c r="P1225" s="11"/>
      <c r="Q1225" s="11"/>
      <c r="R1225" s="11"/>
      <c r="S1225" s="11"/>
      <c r="T1225" s="11"/>
      <c r="U1225" s="11"/>
      <c r="V1225" s="11"/>
      <c r="W1225" s="11"/>
      <c r="X1225" s="11"/>
      <c r="Y1225" s="11"/>
      <c r="Z1225" s="11"/>
      <c r="AA1225" s="11"/>
      <c r="AB1225" s="12"/>
    </row>
    <row r="1226" ht="15.35" customHeight="1">
      <c r="A1226" s="10"/>
      <c r="B1226" s="11"/>
      <c r="C1226" s="11"/>
      <c r="D1226" s="11"/>
      <c r="E1226" s="11"/>
      <c r="F1226" s="11"/>
      <c r="G1226" s="11"/>
      <c r="H1226" s="11"/>
      <c r="I1226" s="11"/>
      <c r="J1226" s="11"/>
      <c r="K1226" s="11"/>
      <c r="L1226" s="11"/>
      <c r="M1226" s="11"/>
      <c r="N1226" s="11"/>
      <c r="O1226" s="11"/>
      <c r="P1226" s="11"/>
      <c r="Q1226" s="11"/>
      <c r="R1226" s="11"/>
      <c r="S1226" s="11"/>
      <c r="T1226" s="11"/>
      <c r="U1226" s="11"/>
      <c r="V1226" s="11"/>
      <c r="W1226" s="11"/>
      <c r="X1226" s="11"/>
      <c r="Y1226" s="11"/>
      <c r="Z1226" s="11"/>
      <c r="AA1226" s="11"/>
      <c r="AB1226" s="12"/>
    </row>
    <row r="1227" ht="15.35" customHeight="1">
      <c r="A1227" s="10"/>
      <c r="B1227" s="11"/>
      <c r="C1227" s="11"/>
      <c r="D1227" s="11"/>
      <c r="E1227" s="11"/>
      <c r="F1227" s="11"/>
      <c r="G1227" s="11"/>
      <c r="H1227" s="11"/>
      <c r="I1227" s="11"/>
      <c r="J1227" s="11"/>
      <c r="K1227" s="11"/>
      <c r="L1227" s="11"/>
      <c r="M1227" s="11"/>
      <c r="N1227" s="11"/>
      <c r="O1227" s="11"/>
      <c r="P1227" s="11"/>
      <c r="Q1227" s="11"/>
      <c r="R1227" s="11"/>
      <c r="S1227" s="11"/>
      <c r="T1227" s="11"/>
      <c r="U1227" s="11"/>
      <c r="V1227" s="11"/>
      <c r="W1227" s="11"/>
      <c r="X1227" s="11"/>
      <c r="Y1227" s="11"/>
      <c r="Z1227" s="11"/>
      <c r="AA1227" s="11"/>
      <c r="AB1227" s="12"/>
    </row>
    <row r="1228" ht="15.35" customHeight="1">
      <c r="A1228" s="10"/>
      <c r="B1228" s="11"/>
      <c r="C1228" s="11"/>
      <c r="D1228" s="11"/>
      <c r="E1228" s="11"/>
      <c r="F1228" s="11"/>
      <c r="G1228" s="11"/>
      <c r="H1228" s="11"/>
      <c r="I1228" s="11"/>
      <c r="J1228" s="11"/>
      <c r="K1228" s="11"/>
      <c r="L1228" s="11"/>
      <c r="M1228" s="11"/>
      <c r="N1228" s="11"/>
      <c r="O1228" s="11"/>
      <c r="P1228" s="11"/>
      <c r="Q1228" s="11"/>
      <c r="R1228" s="11"/>
      <c r="S1228" s="11"/>
      <c r="T1228" s="11"/>
      <c r="U1228" s="11"/>
      <c r="V1228" s="11"/>
      <c r="W1228" s="11"/>
      <c r="X1228" s="11"/>
      <c r="Y1228" s="11"/>
      <c r="Z1228" s="11"/>
      <c r="AA1228" s="11"/>
      <c r="AB1228" s="12"/>
    </row>
    <row r="1229" ht="15.35" customHeight="1">
      <c r="A1229" s="10"/>
      <c r="B1229" s="11"/>
      <c r="C1229" s="11"/>
      <c r="D1229" s="11"/>
      <c r="E1229" s="11"/>
      <c r="F1229" s="11"/>
      <c r="G1229" s="11"/>
      <c r="H1229" s="11"/>
      <c r="I1229" s="11"/>
      <c r="J1229" s="11"/>
      <c r="K1229" s="11"/>
      <c r="L1229" s="11"/>
      <c r="M1229" s="11"/>
      <c r="N1229" s="11"/>
      <c r="O1229" s="11"/>
      <c r="P1229" s="11"/>
      <c r="Q1229" s="11"/>
      <c r="R1229" s="11"/>
      <c r="S1229" s="11"/>
      <c r="T1229" s="11"/>
      <c r="U1229" s="11"/>
      <c r="V1229" s="11"/>
      <c r="W1229" s="11"/>
      <c r="X1229" s="11"/>
      <c r="Y1229" s="11"/>
      <c r="Z1229" s="11"/>
      <c r="AA1229" s="11"/>
      <c r="AB1229" s="12"/>
    </row>
    <row r="1230" ht="15.35" customHeight="1">
      <c r="A1230" s="10"/>
      <c r="B1230" s="11"/>
      <c r="C1230" s="11"/>
      <c r="D1230" s="11"/>
      <c r="E1230" s="11"/>
      <c r="F1230" s="11"/>
      <c r="G1230" s="11"/>
      <c r="H1230" s="11"/>
      <c r="I1230" s="11"/>
      <c r="J1230" s="11"/>
      <c r="K1230" s="11"/>
      <c r="L1230" s="11"/>
      <c r="M1230" s="11"/>
      <c r="N1230" s="11"/>
      <c r="O1230" s="11"/>
      <c r="P1230" s="11"/>
      <c r="Q1230" s="11"/>
      <c r="R1230" s="11"/>
      <c r="S1230" s="11"/>
      <c r="T1230" s="11"/>
      <c r="U1230" s="11"/>
      <c r="V1230" s="11"/>
      <c r="W1230" s="11"/>
      <c r="X1230" s="11"/>
      <c r="Y1230" s="11"/>
      <c r="Z1230" s="11"/>
      <c r="AA1230" s="11"/>
      <c r="AB1230" s="12"/>
    </row>
    <row r="1231" ht="15.35" customHeight="1">
      <c r="A1231" s="10"/>
      <c r="B1231" s="11"/>
      <c r="C1231" s="11"/>
      <c r="D1231" s="11"/>
      <c r="E1231" s="11"/>
      <c r="F1231" s="11"/>
      <c r="G1231" s="11"/>
      <c r="H1231" s="11"/>
      <c r="I1231" s="11"/>
      <c r="J1231" s="11"/>
      <c r="K1231" s="11"/>
      <c r="L1231" s="11"/>
      <c r="M1231" s="11"/>
      <c r="N1231" s="11"/>
      <c r="O1231" s="11"/>
      <c r="P1231" s="11"/>
      <c r="Q1231" s="11"/>
      <c r="R1231" s="11"/>
      <c r="S1231" s="11"/>
      <c r="T1231" s="11"/>
      <c r="U1231" s="11"/>
      <c r="V1231" s="11"/>
      <c r="W1231" s="11"/>
      <c r="X1231" s="11"/>
      <c r="Y1231" s="11"/>
      <c r="Z1231" s="11"/>
      <c r="AA1231" s="11"/>
      <c r="AB1231" s="12"/>
    </row>
    <row r="1232" ht="15.35" customHeight="1">
      <c r="A1232" s="10"/>
      <c r="B1232" s="11"/>
      <c r="C1232" s="11"/>
      <c r="D1232" s="11"/>
      <c r="E1232" s="11"/>
      <c r="F1232" s="11"/>
      <c r="G1232" s="11"/>
      <c r="H1232" s="11"/>
      <c r="I1232" s="11"/>
      <c r="J1232" s="11"/>
      <c r="K1232" s="11"/>
      <c r="L1232" s="11"/>
      <c r="M1232" s="11"/>
      <c r="N1232" s="11"/>
      <c r="O1232" s="11"/>
      <c r="P1232" s="11"/>
      <c r="Q1232" s="11"/>
      <c r="R1232" s="11"/>
      <c r="S1232" s="11"/>
      <c r="T1232" s="11"/>
      <c r="U1232" s="11"/>
      <c r="V1232" s="11"/>
      <c r="W1232" s="11"/>
      <c r="X1232" s="11"/>
      <c r="Y1232" s="11"/>
      <c r="Z1232" s="11"/>
      <c r="AA1232" s="11"/>
      <c r="AB1232" s="12"/>
    </row>
    <row r="1233" ht="15.35" customHeight="1">
      <c r="A1233" s="10"/>
      <c r="B1233" s="11"/>
      <c r="C1233" s="11"/>
      <c r="D1233" s="11"/>
      <c r="E1233" s="11"/>
      <c r="F1233" s="11"/>
      <c r="G1233" s="11"/>
      <c r="H1233" s="11"/>
      <c r="I1233" s="11"/>
      <c r="J1233" s="11"/>
      <c r="K1233" s="11"/>
      <c r="L1233" s="11"/>
      <c r="M1233" s="11"/>
      <c r="N1233" s="11"/>
      <c r="O1233" s="11"/>
      <c r="P1233" s="11"/>
      <c r="Q1233" s="11"/>
      <c r="R1233" s="11"/>
      <c r="S1233" s="11"/>
      <c r="T1233" s="11"/>
      <c r="U1233" s="11"/>
      <c r="V1233" s="11"/>
      <c r="W1233" s="11"/>
      <c r="X1233" s="11"/>
      <c r="Y1233" s="11"/>
      <c r="Z1233" s="11"/>
      <c r="AA1233" s="11"/>
      <c r="AB1233" s="12"/>
    </row>
    <row r="1234" ht="15.35" customHeight="1">
      <c r="A1234" s="10"/>
      <c r="B1234" s="11"/>
      <c r="C1234" s="11"/>
      <c r="D1234" s="11"/>
      <c r="E1234" s="11"/>
      <c r="F1234" s="11"/>
      <c r="G1234" s="11"/>
      <c r="H1234" s="11"/>
      <c r="I1234" s="11"/>
      <c r="J1234" s="11"/>
      <c r="K1234" s="11"/>
      <c r="L1234" s="11"/>
      <c r="M1234" s="11"/>
      <c r="N1234" s="11"/>
      <c r="O1234" s="11"/>
      <c r="P1234" s="11"/>
      <c r="Q1234" s="11"/>
      <c r="R1234" s="11"/>
      <c r="S1234" s="11"/>
      <c r="T1234" s="11"/>
      <c r="U1234" s="11"/>
      <c r="V1234" s="11"/>
      <c r="W1234" s="11"/>
      <c r="X1234" s="11"/>
      <c r="Y1234" s="11"/>
      <c r="Z1234" s="11"/>
      <c r="AA1234" s="11"/>
      <c r="AB1234" s="12"/>
    </row>
    <row r="1235" ht="15.35" customHeight="1">
      <c r="A1235" s="10"/>
      <c r="B1235" s="11"/>
      <c r="C1235" s="11"/>
      <c r="D1235" s="11"/>
      <c r="E1235" s="11"/>
      <c r="F1235" s="11"/>
      <c r="G1235" s="11"/>
      <c r="H1235" s="11"/>
      <c r="I1235" s="11"/>
      <c r="J1235" s="11"/>
      <c r="K1235" s="11"/>
      <c r="L1235" s="11"/>
      <c r="M1235" s="11"/>
      <c r="N1235" s="11"/>
      <c r="O1235" s="11"/>
      <c r="P1235" s="11"/>
      <c r="Q1235" s="11"/>
      <c r="R1235" s="11"/>
      <c r="S1235" s="11"/>
      <c r="T1235" s="11"/>
      <c r="U1235" s="11"/>
      <c r="V1235" s="11"/>
      <c r="W1235" s="11"/>
      <c r="X1235" s="11"/>
      <c r="Y1235" s="11"/>
      <c r="Z1235" s="11"/>
      <c r="AA1235" s="11"/>
      <c r="AB1235" s="12"/>
    </row>
    <row r="1236" ht="15.35" customHeight="1">
      <c r="A1236" s="10"/>
      <c r="B1236" s="11"/>
      <c r="C1236" s="11"/>
      <c r="D1236" s="11"/>
      <c r="E1236" s="11"/>
      <c r="F1236" s="11"/>
      <c r="G1236" s="11"/>
      <c r="H1236" s="11"/>
      <c r="I1236" s="11"/>
      <c r="J1236" s="11"/>
      <c r="K1236" s="11"/>
      <c r="L1236" s="11"/>
      <c r="M1236" s="11"/>
      <c r="N1236" s="11"/>
      <c r="O1236" s="11"/>
      <c r="P1236" s="11"/>
      <c r="Q1236" s="11"/>
      <c r="R1236" s="11"/>
      <c r="S1236" s="11"/>
      <c r="T1236" s="11"/>
      <c r="U1236" s="11"/>
      <c r="V1236" s="11"/>
      <c r="W1236" s="11"/>
      <c r="X1236" s="11"/>
      <c r="Y1236" s="11"/>
      <c r="Z1236" s="11"/>
      <c r="AA1236" s="11"/>
      <c r="AB1236" s="12"/>
    </row>
    <row r="1237" ht="15.35" customHeight="1">
      <c r="A1237" s="10"/>
      <c r="B1237" s="11"/>
      <c r="C1237" s="11"/>
      <c r="D1237" s="11"/>
      <c r="E1237" s="11"/>
      <c r="F1237" s="11"/>
      <c r="G1237" s="11"/>
      <c r="H1237" s="11"/>
      <c r="I1237" s="11"/>
      <c r="J1237" s="11"/>
      <c r="K1237" s="11"/>
      <c r="L1237" s="11"/>
      <c r="M1237" s="11"/>
      <c r="N1237" s="11"/>
      <c r="O1237" s="11"/>
      <c r="P1237" s="11"/>
      <c r="Q1237" s="11"/>
      <c r="R1237" s="11"/>
      <c r="S1237" s="11"/>
      <c r="T1237" s="11"/>
      <c r="U1237" s="11"/>
      <c r="V1237" s="11"/>
      <c r="W1237" s="11"/>
      <c r="X1237" s="11"/>
      <c r="Y1237" s="11"/>
      <c r="Z1237" s="11"/>
      <c r="AA1237" s="11"/>
      <c r="AB1237" s="12"/>
    </row>
    <row r="1238" ht="15.35" customHeight="1">
      <c r="A1238" s="10"/>
      <c r="B1238" s="11"/>
      <c r="C1238" s="11"/>
      <c r="D1238" s="11"/>
      <c r="E1238" s="11"/>
      <c r="F1238" s="11"/>
      <c r="G1238" s="11"/>
      <c r="H1238" s="11"/>
      <c r="I1238" s="11"/>
      <c r="J1238" s="11"/>
      <c r="K1238" s="11"/>
      <c r="L1238" s="11"/>
      <c r="M1238" s="11"/>
      <c r="N1238" s="11"/>
      <c r="O1238" s="11"/>
      <c r="P1238" s="11"/>
      <c r="Q1238" s="11"/>
      <c r="R1238" s="11"/>
      <c r="S1238" s="11"/>
      <c r="T1238" s="11"/>
      <c r="U1238" s="11"/>
      <c r="V1238" s="11"/>
      <c r="W1238" s="11"/>
      <c r="X1238" s="11"/>
      <c r="Y1238" s="11"/>
      <c r="Z1238" s="11"/>
      <c r="AA1238" s="11"/>
      <c r="AB1238" s="12"/>
    </row>
    <row r="1239" ht="15.35" customHeight="1">
      <c r="A1239" s="10"/>
      <c r="B1239" s="11"/>
      <c r="C1239" s="11"/>
      <c r="D1239" s="11"/>
      <c r="E1239" s="11"/>
      <c r="F1239" s="11"/>
      <c r="G1239" s="11"/>
      <c r="H1239" s="11"/>
      <c r="I1239" s="11"/>
      <c r="J1239" s="11"/>
      <c r="K1239" s="11"/>
      <c r="L1239" s="11"/>
      <c r="M1239" s="11"/>
      <c r="N1239" s="11"/>
      <c r="O1239" s="11"/>
      <c r="P1239" s="11"/>
      <c r="Q1239" s="11"/>
      <c r="R1239" s="11"/>
      <c r="S1239" s="11"/>
      <c r="T1239" s="11"/>
      <c r="U1239" s="11"/>
      <c r="V1239" s="11"/>
      <c r="W1239" s="11"/>
      <c r="X1239" s="11"/>
      <c r="Y1239" s="11"/>
      <c r="Z1239" s="11"/>
      <c r="AA1239" s="11"/>
      <c r="AB1239" s="12"/>
    </row>
    <row r="1240" ht="15.35" customHeight="1">
      <c r="A1240" s="10"/>
      <c r="B1240" s="11"/>
      <c r="C1240" s="11"/>
      <c r="D1240" s="11"/>
      <c r="E1240" s="11"/>
      <c r="F1240" s="11"/>
      <c r="G1240" s="11"/>
      <c r="H1240" s="11"/>
      <c r="I1240" s="11"/>
      <c r="J1240" s="11"/>
      <c r="K1240" s="11"/>
      <c r="L1240" s="11"/>
      <c r="M1240" s="11"/>
      <c r="N1240" s="11"/>
      <c r="O1240" s="11"/>
      <c r="P1240" s="11"/>
      <c r="Q1240" s="11"/>
      <c r="R1240" s="11"/>
      <c r="S1240" s="11"/>
      <c r="T1240" s="11"/>
      <c r="U1240" s="11"/>
      <c r="V1240" s="11"/>
      <c r="W1240" s="11"/>
      <c r="X1240" s="11"/>
      <c r="Y1240" s="11"/>
      <c r="Z1240" s="11"/>
      <c r="AA1240" s="11"/>
      <c r="AB1240" s="12"/>
    </row>
    <row r="1241" ht="15.35" customHeight="1">
      <c r="A1241" s="10"/>
      <c r="B1241" s="11"/>
      <c r="C1241" s="11"/>
      <c r="D1241" s="11"/>
      <c r="E1241" s="11"/>
      <c r="F1241" s="11"/>
      <c r="G1241" s="11"/>
      <c r="H1241" s="11"/>
      <c r="I1241" s="11"/>
      <c r="J1241" s="11"/>
      <c r="K1241" s="11"/>
      <c r="L1241" s="11"/>
      <c r="M1241" s="11"/>
      <c r="N1241" s="11"/>
      <c r="O1241" s="11"/>
      <c r="P1241" s="11"/>
      <c r="Q1241" s="11"/>
      <c r="R1241" s="11"/>
      <c r="S1241" s="11"/>
      <c r="T1241" s="11"/>
      <c r="U1241" s="11"/>
      <c r="V1241" s="11"/>
      <c r="W1241" s="11"/>
      <c r="X1241" s="11"/>
      <c r="Y1241" s="11"/>
      <c r="Z1241" s="11"/>
      <c r="AA1241" s="11"/>
      <c r="AB1241" s="12"/>
    </row>
    <row r="1242" ht="15.35" customHeight="1">
      <c r="A1242" s="10"/>
      <c r="B1242" s="11"/>
      <c r="C1242" s="11"/>
      <c r="D1242" s="11"/>
      <c r="E1242" s="11"/>
      <c r="F1242" s="11"/>
      <c r="G1242" s="11"/>
      <c r="H1242" s="11"/>
      <c r="I1242" s="11"/>
      <c r="J1242" s="11"/>
      <c r="K1242" s="11"/>
      <c r="L1242" s="11"/>
      <c r="M1242" s="11"/>
      <c r="N1242" s="11"/>
      <c r="O1242" s="11"/>
      <c r="P1242" s="11"/>
      <c r="Q1242" s="11"/>
      <c r="R1242" s="11"/>
      <c r="S1242" s="11"/>
      <c r="T1242" s="11"/>
      <c r="U1242" s="11"/>
      <c r="V1242" s="11"/>
      <c r="W1242" s="11"/>
      <c r="X1242" s="11"/>
      <c r="Y1242" s="11"/>
      <c r="Z1242" s="11"/>
      <c r="AA1242" s="11"/>
      <c r="AB1242" s="12"/>
    </row>
    <row r="1243" ht="15.35" customHeight="1">
      <c r="A1243" s="10"/>
      <c r="B1243" s="11"/>
      <c r="C1243" s="11"/>
      <c r="D1243" s="11"/>
      <c r="E1243" s="11"/>
      <c r="F1243" s="11"/>
      <c r="G1243" s="11"/>
      <c r="H1243" s="11"/>
      <c r="I1243" s="11"/>
      <c r="J1243" s="11"/>
      <c r="K1243" s="11"/>
      <c r="L1243" s="11"/>
      <c r="M1243" s="11"/>
      <c r="N1243" s="11"/>
      <c r="O1243" s="11"/>
      <c r="P1243" s="11"/>
      <c r="Q1243" s="11"/>
      <c r="R1243" s="11"/>
      <c r="S1243" s="11"/>
      <c r="T1243" s="11"/>
      <c r="U1243" s="11"/>
      <c r="V1243" s="11"/>
      <c r="W1243" s="11"/>
      <c r="X1243" s="11"/>
      <c r="Y1243" s="11"/>
      <c r="Z1243" s="11"/>
      <c r="AA1243" s="11"/>
      <c r="AB1243" s="12"/>
    </row>
    <row r="1244" ht="15.35" customHeight="1">
      <c r="A1244" s="10"/>
      <c r="B1244" s="11"/>
      <c r="C1244" s="11"/>
      <c r="D1244" s="11"/>
      <c r="E1244" s="11"/>
      <c r="F1244" s="11"/>
      <c r="G1244" s="11"/>
      <c r="H1244" s="11"/>
      <c r="I1244" s="11"/>
      <c r="J1244" s="11"/>
      <c r="K1244" s="11"/>
      <c r="L1244" s="11"/>
      <c r="M1244" s="11"/>
      <c r="N1244" s="11"/>
      <c r="O1244" s="11"/>
      <c r="P1244" s="11"/>
      <c r="Q1244" s="11"/>
      <c r="R1244" s="11"/>
      <c r="S1244" s="11"/>
      <c r="T1244" s="11"/>
      <c r="U1244" s="11"/>
      <c r="V1244" s="11"/>
      <c r="W1244" s="11"/>
      <c r="X1244" s="11"/>
      <c r="Y1244" s="11"/>
      <c r="Z1244" s="11"/>
      <c r="AA1244" s="11"/>
      <c r="AB1244" s="12"/>
    </row>
    <row r="1245" ht="15.35" customHeight="1">
      <c r="A1245" s="10"/>
      <c r="B1245" s="11"/>
      <c r="C1245" s="11"/>
      <c r="D1245" s="11"/>
      <c r="E1245" s="11"/>
      <c r="F1245" s="11"/>
      <c r="G1245" s="11"/>
      <c r="H1245" s="11"/>
      <c r="I1245" s="11"/>
      <c r="J1245" s="11"/>
      <c r="K1245" s="11"/>
      <c r="L1245" s="11"/>
      <c r="M1245" s="11"/>
      <c r="N1245" s="11"/>
      <c r="O1245" s="11"/>
      <c r="P1245" s="11"/>
      <c r="Q1245" s="11"/>
      <c r="R1245" s="11"/>
      <c r="S1245" s="11"/>
      <c r="T1245" s="11"/>
      <c r="U1245" s="11"/>
      <c r="V1245" s="11"/>
      <c r="W1245" s="11"/>
      <c r="X1245" s="11"/>
      <c r="Y1245" s="11"/>
      <c r="Z1245" s="11"/>
      <c r="AA1245" s="11"/>
      <c r="AB1245" s="12"/>
    </row>
    <row r="1246" ht="15.35" customHeight="1">
      <c r="A1246" s="10"/>
      <c r="B1246" s="11"/>
      <c r="C1246" s="11"/>
      <c r="D1246" s="11"/>
      <c r="E1246" s="11"/>
      <c r="F1246" s="11"/>
      <c r="G1246" s="11"/>
      <c r="H1246" s="11"/>
      <c r="I1246" s="11"/>
      <c r="J1246" s="11"/>
      <c r="K1246" s="11"/>
      <c r="L1246" s="11"/>
      <c r="M1246" s="11"/>
      <c r="N1246" s="11"/>
      <c r="O1246" s="11"/>
      <c r="P1246" s="11"/>
      <c r="Q1246" s="11"/>
      <c r="R1246" s="11"/>
      <c r="S1246" s="11"/>
      <c r="T1246" s="11"/>
      <c r="U1246" s="11"/>
      <c r="V1246" s="11"/>
      <c r="W1246" s="11"/>
      <c r="X1246" s="11"/>
      <c r="Y1246" s="11"/>
      <c r="Z1246" s="11"/>
      <c r="AA1246" s="11"/>
      <c r="AB1246" s="12"/>
    </row>
    <row r="1247" ht="15.35" customHeight="1">
      <c r="A1247" s="10"/>
      <c r="B1247" s="11"/>
      <c r="C1247" s="11"/>
      <c r="D1247" s="11"/>
      <c r="E1247" s="11"/>
      <c r="F1247" s="11"/>
      <c r="G1247" s="11"/>
      <c r="H1247" s="11"/>
      <c r="I1247" s="11"/>
      <c r="J1247" s="11"/>
      <c r="K1247" s="11"/>
      <c r="L1247" s="11"/>
      <c r="M1247" s="11"/>
      <c r="N1247" s="11"/>
      <c r="O1247" s="11"/>
      <c r="P1247" s="11"/>
      <c r="Q1247" s="11"/>
      <c r="R1247" s="11"/>
      <c r="S1247" s="11"/>
      <c r="T1247" s="11"/>
      <c r="U1247" s="11"/>
      <c r="V1247" s="11"/>
      <c r="W1247" s="11"/>
      <c r="X1247" s="11"/>
      <c r="Y1247" s="11"/>
      <c r="Z1247" s="11"/>
      <c r="AA1247" s="11"/>
      <c r="AB1247" s="12"/>
    </row>
    <row r="1248" ht="15.35" customHeight="1">
      <c r="A1248" s="10"/>
      <c r="B1248" s="11"/>
      <c r="C1248" s="11"/>
      <c r="D1248" s="11"/>
      <c r="E1248" s="11"/>
      <c r="F1248" s="11"/>
      <c r="G1248" s="11"/>
      <c r="H1248" s="11"/>
      <c r="I1248" s="11"/>
      <c r="J1248" s="11"/>
      <c r="K1248" s="11"/>
      <c r="L1248" s="11"/>
      <c r="M1248" s="11"/>
      <c r="N1248" s="11"/>
      <c r="O1248" s="11"/>
      <c r="P1248" s="11"/>
      <c r="Q1248" s="11"/>
      <c r="R1248" s="11"/>
      <c r="S1248" s="11"/>
      <c r="T1248" s="11"/>
      <c r="U1248" s="11"/>
      <c r="V1248" s="11"/>
      <c r="W1248" s="11"/>
      <c r="X1248" s="11"/>
      <c r="Y1248" s="11"/>
      <c r="Z1248" s="11"/>
      <c r="AA1248" s="11"/>
      <c r="AB1248" s="12"/>
    </row>
    <row r="1249" ht="15.35" customHeight="1">
      <c r="A1249" s="10"/>
      <c r="B1249" s="11"/>
      <c r="C1249" s="11"/>
      <c r="D1249" s="11"/>
      <c r="E1249" s="11"/>
      <c r="F1249" s="11"/>
      <c r="G1249" s="11"/>
      <c r="H1249" s="11"/>
      <c r="I1249" s="11"/>
      <c r="J1249" s="11"/>
      <c r="K1249" s="11"/>
      <c r="L1249" s="11"/>
      <c r="M1249" s="11"/>
      <c r="N1249" s="11"/>
      <c r="O1249" s="11"/>
      <c r="P1249" s="11"/>
      <c r="Q1249" s="11"/>
      <c r="R1249" s="11"/>
      <c r="S1249" s="11"/>
      <c r="T1249" s="11"/>
      <c r="U1249" s="11"/>
      <c r="V1249" s="11"/>
      <c r="W1249" s="11"/>
      <c r="X1249" s="11"/>
      <c r="Y1249" s="11"/>
      <c r="Z1249" s="11"/>
      <c r="AA1249" s="11"/>
      <c r="AB1249" s="12"/>
    </row>
    <row r="1250" ht="15.35" customHeight="1">
      <c r="A1250" s="10"/>
      <c r="B1250" s="11"/>
      <c r="C1250" s="11"/>
      <c r="D1250" s="11"/>
      <c r="E1250" s="11"/>
      <c r="F1250" s="11"/>
      <c r="G1250" s="11"/>
      <c r="H1250" s="11"/>
      <c r="I1250" s="11"/>
      <c r="J1250" s="11"/>
      <c r="K1250" s="11"/>
      <c r="L1250" s="11"/>
      <c r="M1250" s="11"/>
      <c r="N1250" s="11"/>
      <c r="O1250" s="11"/>
      <c r="P1250" s="11"/>
      <c r="Q1250" s="11"/>
      <c r="R1250" s="11"/>
      <c r="S1250" s="11"/>
      <c r="T1250" s="11"/>
      <c r="U1250" s="11"/>
      <c r="V1250" s="11"/>
      <c r="W1250" s="11"/>
      <c r="X1250" s="11"/>
      <c r="Y1250" s="11"/>
      <c r="Z1250" s="11"/>
      <c r="AA1250" s="11"/>
      <c r="AB1250" s="12"/>
    </row>
    <row r="1251" ht="15.35" customHeight="1">
      <c r="A1251" s="10"/>
      <c r="B1251" s="11"/>
      <c r="C1251" s="11"/>
      <c r="D1251" s="11"/>
      <c r="E1251" s="11"/>
      <c r="F1251" s="11"/>
      <c r="G1251" s="11"/>
      <c r="H1251" s="11"/>
      <c r="I1251" s="11"/>
      <c r="J1251" s="11"/>
      <c r="K1251" s="11"/>
      <c r="L1251" s="11"/>
      <c r="M1251" s="11"/>
      <c r="N1251" s="11"/>
      <c r="O1251" s="11"/>
      <c r="P1251" s="11"/>
      <c r="Q1251" s="11"/>
      <c r="R1251" s="11"/>
      <c r="S1251" s="11"/>
      <c r="T1251" s="11"/>
      <c r="U1251" s="11"/>
      <c r="V1251" s="11"/>
      <c r="W1251" s="11"/>
      <c r="X1251" s="11"/>
      <c r="Y1251" s="11"/>
      <c r="Z1251" s="11"/>
      <c r="AA1251" s="11"/>
      <c r="AB1251" s="12"/>
    </row>
    <row r="1252" ht="15.35" customHeight="1">
      <c r="A1252" s="10"/>
      <c r="B1252" s="11"/>
      <c r="C1252" s="11"/>
      <c r="D1252" s="11"/>
      <c r="E1252" s="11"/>
      <c r="F1252" s="11"/>
      <c r="G1252" s="11"/>
      <c r="H1252" s="11"/>
      <c r="I1252" s="11"/>
      <c r="J1252" s="11"/>
      <c r="K1252" s="11"/>
      <c r="L1252" s="11"/>
      <c r="M1252" s="11"/>
      <c r="N1252" s="11"/>
      <c r="O1252" s="11"/>
      <c r="P1252" s="11"/>
      <c r="Q1252" s="11"/>
      <c r="R1252" s="11"/>
      <c r="S1252" s="11"/>
      <c r="T1252" s="11"/>
      <c r="U1252" s="11"/>
      <c r="V1252" s="11"/>
      <c r="W1252" s="11"/>
      <c r="X1252" s="11"/>
      <c r="Y1252" s="11"/>
      <c r="Z1252" s="11"/>
      <c r="AA1252" s="11"/>
      <c r="AB1252" s="12"/>
    </row>
    <row r="1253" ht="15.35" customHeight="1">
      <c r="A1253" s="10"/>
      <c r="B1253" s="11"/>
      <c r="C1253" s="11"/>
      <c r="D1253" s="11"/>
      <c r="E1253" s="11"/>
      <c r="F1253" s="11"/>
      <c r="G1253" s="11"/>
      <c r="H1253" s="11"/>
      <c r="I1253" s="11"/>
      <c r="J1253" s="11"/>
      <c r="K1253" s="11"/>
      <c r="L1253" s="11"/>
      <c r="M1253" s="11"/>
      <c r="N1253" s="11"/>
      <c r="O1253" s="11"/>
      <c r="P1253" s="11"/>
      <c r="Q1253" s="11"/>
      <c r="R1253" s="11"/>
      <c r="S1253" s="11"/>
      <c r="T1253" s="11"/>
      <c r="U1253" s="11"/>
      <c r="V1253" s="11"/>
      <c r="W1253" s="11"/>
      <c r="X1253" s="11"/>
      <c r="Y1253" s="11"/>
      <c r="Z1253" s="11"/>
      <c r="AA1253" s="11"/>
      <c r="AB1253" s="12"/>
    </row>
    <row r="1254" ht="15.35" customHeight="1">
      <c r="A1254" s="10"/>
      <c r="B1254" s="11"/>
      <c r="C1254" s="11"/>
      <c r="D1254" s="11"/>
      <c r="E1254" s="11"/>
      <c r="F1254" s="11"/>
      <c r="G1254" s="11"/>
      <c r="H1254" s="11"/>
      <c r="I1254" s="11"/>
      <c r="J1254" s="11"/>
      <c r="K1254" s="11"/>
      <c r="L1254" s="11"/>
      <c r="M1254" s="11"/>
      <c r="N1254" s="11"/>
      <c r="O1254" s="11"/>
      <c r="P1254" s="11"/>
      <c r="Q1254" s="11"/>
      <c r="R1254" s="11"/>
      <c r="S1254" s="11"/>
      <c r="T1254" s="11"/>
      <c r="U1254" s="11"/>
      <c r="V1254" s="11"/>
      <c r="W1254" s="11"/>
      <c r="X1254" s="11"/>
      <c r="Y1254" s="11"/>
      <c r="Z1254" s="11"/>
      <c r="AA1254" s="11"/>
      <c r="AB1254" s="12"/>
    </row>
    <row r="1255" ht="15.35" customHeight="1">
      <c r="A1255" s="10"/>
      <c r="B1255" s="11"/>
      <c r="C1255" s="11"/>
      <c r="D1255" s="11"/>
      <c r="E1255" s="11"/>
      <c r="F1255" s="11"/>
      <c r="G1255" s="11"/>
      <c r="H1255" s="11"/>
      <c r="I1255" s="11"/>
      <c r="J1255" s="11"/>
      <c r="K1255" s="11"/>
      <c r="L1255" s="11"/>
      <c r="M1255" s="11"/>
      <c r="N1255" s="11"/>
      <c r="O1255" s="11"/>
      <c r="P1255" s="11"/>
      <c r="Q1255" s="11"/>
      <c r="R1255" s="11"/>
      <c r="S1255" s="11"/>
      <c r="T1255" s="11"/>
      <c r="U1255" s="11"/>
      <c r="V1255" s="11"/>
      <c r="W1255" s="11"/>
      <c r="X1255" s="11"/>
      <c r="Y1255" s="11"/>
      <c r="Z1255" s="11"/>
      <c r="AA1255" s="11"/>
      <c r="AB1255" s="12"/>
    </row>
    <row r="1256" ht="15.35" customHeight="1">
      <c r="A1256" s="10"/>
      <c r="B1256" s="11"/>
      <c r="C1256" s="11"/>
      <c r="D1256" s="11"/>
      <c r="E1256" s="11"/>
      <c r="F1256" s="11"/>
      <c r="G1256" s="11"/>
      <c r="H1256" s="11"/>
      <c r="I1256" s="11"/>
      <c r="J1256" s="11"/>
      <c r="K1256" s="11"/>
      <c r="L1256" s="11"/>
      <c r="M1256" s="11"/>
      <c r="N1256" s="11"/>
      <c r="O1256" s="11"/>
      <c r="P1256" s="11"/>
      <c r="Q1256" s="11"/>
      <c r="R1256" s="11"/>
      <c r="S1256" s="11"/>
      <c r="T1256" s="11"/>
      <c r="U1256" s="11"/>
      <c r="V1256" s="11"/>
      <c r="W1256" s="11"/>
      <c r="X1256" s="11"/>
      <c r="Y1256" s="11"/>
      <c r="Z1256" s="11"/>
      <c r="AA1256" s="11"/>
      <c r="AB1256" s="12"/>
    </row>
    <row r="1257" ht="15.35" customHeight="1">
      <c r="A1257" s="10"/>
      <c r="B1257" s="11"/>
      <c r="C1257" s="11"/>
      <c r="D1257" s="11"/>
      <c r="E1257" s="11"/>
      <c r="F1257" s="11"/>
      <c r="G1257" s="11"/>
      <c r="H1257" s="11"/>
      <c r="I1257" s="11"/>
      <c r="J1257" s="11"/>
      <c r="K1257" s="11"/>
      <c r="L1257" s="11"/>
      <c r="M1257" s="11"/>
      <c r="N1257" s="11"/>
      <c r="O1257" s="11"/>
      <c r="P1257" s="11"/>
      <c r="Q1257" s="11"/>
      <c r="R1257" s="11"/>
      <c r="S1257" s="11"/>
      <c r="T1257" s="11"/>
      <c r="U1257" s="11"/>
      <c r="V1257" s="11"/>
      <c r="W1257" s="11"/>
      <c r="X1257" s="11"/>
      <c r="Y1257" s="11"/>
      <c r="Z1257" s="11"/>
      <c r="AA1257" s="11"/>
      <c r="AB1257" s="12"/>
    </row>
    <row r="1258" ht="15.35" customHeight="1">
      <c r="A1258" s="10"/>
      <c r="B1258" s="11"/>
      <c r="C1258" s="11"/>
      <c r="D1258" s="11"/>
      <c r="E1258" s="11"/>
      <c r="F1258" s="11"/>
      <c r="G1258" s="11"/>
      <c r="H1258" s="11"/>
      <c r="I1258" s="11"/>
      <c r="J1258" s="11"/>
      <c r="K1258" s="11"/>
      <c r="L1258" s="11"/>
      <c r="M1258" s="11"/>
      <c r="N1258" s="11"/>
      <c r="O1258" s="11"/>
      <c r="P1258" s="11"/>
      <c r="Q1258" s="11"/>
      <c r="R1258" s="11"/>
      <c r="S1258" s="11"/>
      <c r="T1258" s="11"/>
      <c r="U1258" s="11"/>
      <c r="V1258" s="11"/>
      <c r="W1258" s="11"/>
      <c r="X1258" s="11"/>
      <c r="Y1258" s="11"/>
      <c r="Z1258" s="11"/>
      <c r="AA1258" s="11"/>
      <c r="AB1258" s="12"/>
    </row>
    <row r="1259" ht="15.35" customHeight="1">
      <c r="A1259" s="10"/>
      <c r="B1259" s="11"/>
      <c r="C1259" s="11"/>
      <c r="D1259" s="11"/>
      <c r="E1259" s="11"/>
      <c r="F1259" s="11"/>
      <c r="G1259" s="11"/>
      <c r="H1259" s="11"/>
      <c r="I1259" s="11"/>
      <c r="J1259" s="11"/>
      <c r="K1259" s="11"/>
      <c r="L1259" s="11"/>
      <c r="M1259" s="11"/>
      <c r="N1259" s="11"/>
      <c r="O1259" s="11"/>
      <c r="P1259" s="11"/>
      <c r="Q1259" s="11"/>
      <c r="R1259" s="11"/>
      <c r="S1259" s="11"/>
      <c r="T1259" s="11"/>
      <c r="U1259" s="11"/>
      <c r="V1259" s="11"/>
      <c r="W1259" s="11"/>
      <c r="X1259" s="11"/>
      <c r="Y1259" s="11"/>
      <c r="Z1259" s="11"/>
      <c r="AA1259" s="11"/>
      <c r="AB1259" s="12"/>
    </row>
    <row r="1260" ht="15.35" customHeight="1">
      <c r="A1260" s="10"/>
      <c r="B1260" s="11"/>
      <c r="C1260" s="11"/>
      <c r="D1260" s="11"/>
      <c r="E1260" s="11"/>
      <c r="F1260" s="11"/>
      <c r="G1260" s="11"/>
      <c r="H1260" s="11"/>
      <c r="I1260" s="11"/>
      <c r="J1260" s="11"/>
      <c r="K1260" s="11"/>
      <c r="L1260" s="11"/>
      <c r="M1260" s="11"/>
      <c r="N1260" s="11"/>
      <c r="O1260" s="11"/>
      <c r="P1260" s="11"/>
      <c r="Q1260" s="11"/>
      <c r="R1260" s="11"/>
      <c r="S1260" s="11"/>
      <c r="T1260" s="11"/>
      <c r="U1260" s="11"/>
      <c r="V1260" s="11"/>
      <c r="W1260" s="11"/>
      <c r="X1260" s="11"/>
      <c r="Y1260" s="11"/>
      <c r="Z1260" s="11"/>
      <c r="AA1260" s="11"/>
      <c r="AB1260" s="12"/>
    </row>
    <row r="1261" ht="15.35" customHeight="1">
      <c r="A1261" s="10"/>
      <c r="B1261" s="11"/>
      <c r="C1261" s="11"/>
      <c r="D1261" s="11"/>
      <c r="E1261" s="11"/>
      <c r="F1261" s="11"/>
      <c r="G1261" s="11"/>
      <c r="H1261" s="11"/>
      <c r="I1261" s="11"/>
      <c r="J1261" s="11"/>
      <c r="K1261" s="11"/>
      <c r="L1261" s="11"/>
      <c r="M1261" s="11"/>
      <c r="N1261" s="11"/>
      <c r="O1261" s="11"/>
      <c r="P1261" s="11"/>
      <c r="Q1261" s="11"/>
      <c r="R1261" s="11"/>
      <c r="S1261" s="11"/>
      <c r="T1261" s="11"/>
      <c r="U1261" s="11"/>
      <c r="V1261" s="11"/>
      <c r="W1261" s="11"/>
      <c r="X1261" s="11"/>
      <c r="Y1261" s="11"/>
      <c r="Z1261" s="11"/>
      <c r="AA1261" s="11"/>
      <c r="AB1261" s="12"/>
    </row>
    <row r="1262" ht="15.35" customHeight="1">
      <c r="A1262" s="10"/>
      <c r="B1262" s="11"/>
      <c r="C1262" s="11"/>
      <c r="D1262" s="11"/>
      <c r="E1262" s="11"/>
      <c r="F1262" s="11"/>
      <c r="G1262" s="11"/>
      <c r="H1262" s="11"/>
      <c r="I1262" s="11"/>
      <c r="J1262" s="11"/>
      <c r="K1262" s="11"/>
      <c r="L1262" s="11"/>
      <c r="M1262" s="11"/>
      <c r="N1262" s="11"/>
      <c r="O1262" s="11"/>
      <c r="P1262" s="11"/>
      <c r="Q1262" s="11"/>
      <c r="R1262" s="11"/>
      <c r="S1262" s="11"/>
      <c r="T1262" s="11"/>
      <c r="U1262" s="11"/>
      <c r="V1262" s="11"/>
      <c r="W1262" s="11"/>
      <c r="X1262" s="11"/>
      <c r="Y1262" s="11"/>
      <c r="Z1262" s="11"/>
      <c r="AA1262" s="11"/>
      <c r="AB1262" s="12"/>
    </row>
    <row r="1263" ht="15.35" customHeight="1">
      <c r="A1263" s="10"/>
      <c r="B1263" s="11"/>
      <c r="C1263" s="11"/>
      <c r="D1263" s="11"/>
      <c r="E1263" s="11"/>
      <c r="F1263" s="11"/>
      <c r="G1263" s="11"/>
      <c r="H1263" s="11"/>
      <c r="I1263" s="11"/>
      <c r="J1263" s="11"/>
      <c r="K1263" s="11"/>
      <c r="L1263" s="11"/>
      <c r="M1263" s="11"/>
      <c r="N1263" s="11"/>
      <c r="O1263" s="11"/>
      <c r="P1263" s="11"/>
      <c r="Q1263" s="11"/>
      <c r="R1263" s="11"/>
      <c r="S1263" s="11"/>
      <c r="T1263" s="11"/>
      <c r="U1263" s="11"/>
      <c r="V1263" s="11"/>
      <c r="W1263" s="11"/>
      <c r="X1263" s="11"/>
      <c r="Y1263" s="11"/>
      <c r="Z1263" s="11"/>
      <c r="AA1263" s="11"/>
      <c r="AB1263" s="12"/>
    </row>
    <row r="1264" ht="15.35" customHeight="1">
      <c r="A1264" s="10"/>
      <c r="B1264" s="11"/>
      <c r="C1264" s="11"/>
      <c r="D1264" s="11"/>
      <c r="E1264" s="11"/>
      <c r="F1264" s="11"/>
      <c r="G1264" s="11"/>
      <c r="H1264" s="11"/>
      <c r="I1264" s="11"/>
      <c r="J1264" s="11"/>
      <c r="K1264" s="11"/>
      <c r="L1264" s="11"/>
      <c r="M1264" s="11"/>
      <c r="N1264" s="11"/>
      <c r="O1264" s="11"/>
      <c r="P1264" s="11"/>
      <c r="Q1264" s="11"/>
      <c r="R1264" s="11"/>
      <c r="S1264" s="11"/>
      <c r="T1264" s="11"/>
      <c r="U1264" s="11"/>
      <c r="V1264" s="11"/>
      <c r="W1264" s="11"/>
      <c r="X1264" s="11"/>
      <c r="Y1264" s="11"/>
      <c r="Z1264" s="11"/>
      <c r="AA1264" s="11"/>
      <c r="AB1264" s="12"/>
    </row>
    <row r="1265" ht="15.35" customHeight="1">
      <c r="A1265" s="10"/>
      <c r="B1265" s="11"/>
      <c r="C1265" s="11"/>
      <c r="D1265" s="11"/>
      <c r="E1265" s="11"/>
      <c r="F1265" s="11"/>
      <c r="G1265" s="11"/>
      <c r="H1265" s="11"/>
      <c r="I1265" s="11"/>
      <c r="J1265" s="11"/>
      <c r="K1265" s="11"/>
      <c r="L1265" s="11"/>
      <c r="M1265" s="11"/>
      <c r="N1265" s="11"/>
      <c r="O1265" s="11"/>
      <c r="P1265" s="11"/>
      <c r="Q1265" s="11"/>
      <c r="R1265" s="11"/>
      <c r="S1265" s="11"/>
      <c r="T1265" s="11"/>
      <c r="U1265" s="11"/>
      <c r="V1265" s="11"/>
      <c r="W1265" s="11"/>
      <c r="X1265" s="11"/>
      <c r="Y1265" s="11"/>
      <c r="Z1265" s="11"/>
      <c r="AA1265" s="11"/>
      <c r="AB1265" s="12"/>
    </row>
    <row r="1266" ht="15.35" customHeight="1">
      <c r="A1266" s="10"/>
      <c r="B1266" s="11"/>
      <c r="C1266" s="11"/>
      <c r="D1266" s="11"/>
      <c r="E1266" s="11"/>
      <c r="F1266" s="11"/>
      <c r="G1266" s="11"/>
      <c r="H1266" s="11"/>
      <c r="I1266" s="11"/>
      <c r="J1266" s="11"/>
      <c r="K1266" s="11"/>
      <c r="L1266" s="11"/>
      <c r="M1266" s="11"/>
      <c r="N1266" s="11"/>
      <c r="O1266" s="11"/>
      <c r="P1266" s="11"/>
      <c r="Q1266" s="11"/>
      <c r="R1266" s="11"/>
      <c r="S1266" s="11"/>
      <c r="T1266" s="11"/>
      <c r="U1266" s="11"/>
      <c r="V1266" s="11"/>
      <c r="W1266" s="11"/>
      <c r="X1266" s="11"/>
      <c r="Y1266" s="11"/>
      <c r="Z1266" s="11"/>
      <c r="AA1266" s="11"/>
      <c r="AB1266" s="12"/>
    </row>
    <row r="1267" ht="15.35" customHeight="1">
      <c r="A1267" s="10"/>
      <c r="B1267" s="11"/>
      <c r="C1267" s="11"/>
      <c r="D1267" s="11"/>
      <c r="E1267" s="11"/>
      <c r="F1267" s="11"/>
      <c r="G1267" s="11"/>
      <c r="H1267" s="11"/>
      <c r="I1267" s="11"/>
      <c r="J1267" s="11"/>
      <c r="K1267" s="11"/>
      <c r="L1267" s="11"/>
      <c r="M1267" s="11"/>
      <c r="N1267" s="11"/>
      <c r="O1267" s="11"/>
      <c r="P1267" s="11"/>
      <c r="Q1267" s="11"/>
      <c r="R1267" s="11"/>
      <c r="S1267" s="11"/>
      <c r="T1267" s="11"/>
      <c r="U1267" s="11"/>
      <c r="V1267" s="11"/>
      <c r="W1267" s="11"/>
      <c r="X1267" s="11"/>
      <c r="Y1267" s="11"/>
      <c r="Z1267" s="11"/>
      <c r="AA1267" s="11"/>
      <c r="AB1267" s="12"/>
    </row>
    <row r="1268" ht="15.35" customHeight="1">
      <c r="A1268" s="10"/>
      <c r="B1268" s="11"/>
      <c r="C1268" s="11"/>
      <c r="D1268" s="11"/>
      <c r="E1268" s="11"/>
      <c r="F1268" s="11"/>
      <c r="G1268" s="11"/>
      <c r="H1268" s="11"/>
      <c r="I1268" s="11"/>
      <c r="J1268" s="11"/>
      <c r="K1268" s="11"/>
      <c r="L1268" s="11"/>
      <c r="M1268" s="11"/>
      <c r="N1268" s="11"/>
      <c r="O1268" s="11"/>
      <c r="P1268" s="11"/>
      <c r="Q1268" s="11"/>
      <c r="R1268" s="11"/>
      <c r="S1268" s="11"/>
      <c r="T1268" s="11"/>
      <c r="U1268" s="11"/>
      <c r="V1268" s="11"/>
      <c r="W1268" s="11"/>
      <c r="X1268" s="11"/>
      <c r="Y1268" s="11"/>
      <c r="Z1268" s="11"/>
      <c r="AA1268" s="11"/>
      <c r="AB1268" s="12"/>
    </row>
    <row r="1269" ht="15.35" customHeight="1">
      <c r="A1269" s="10"/>
      <c r="B1269" s="11"/>
      <c r="C1269" s="11"/>
      <c r="D1269" s="11"/>
      <c r="E1269" s="11"/>
      <c r="F1269" s="11"/>
      <c r="G1269" s="11"/>
      <c r="H1269" s="11"/>
      <c r="I1269" s="11"/>
      <c r="J1269" s="11"/>
      <c r="K1269" s="11"/>
      <c r="L1269" s="11"/>
      <c r="M1269" s="11"/>
      <c r="N1269" s="11"/>
      <c r="O1269" s="11"/>
      <c r="P1269" s="11"/>
      <c r="Q1269" s="11"/>
      <c r="R1269" s="11"/>
      <c r="S1269" s="11"/>
      <c r="T1269" s="11"/>
      <c r="U1269" s="11"/>
      <c r="V1269" s="11"/>
      <c r="W1269" s="11"/>
      <c r="X1269" s="11"/>
      <c r="Y1269" s="11"/>
      <c r="Z1269" s="11"/>
      <c r="AA1269" s="11"/>
      <c r="AB1269" s="12"/>
    </row>
    <row r="1270" ht="15.35" customHeight="1">
      <c r="A1270" s="10"/>
      <c r="B1270" s="11"/>
      <c r="C1270" s="11"/>
      <c r="D1270" s="11"/>
      <c r="E1270" s="11"/>
      <c r="F1270" s="11"/>
      <c r="G1270" s="11"/>
      <c r="H1270" s="11"/>
      <c r="I1270" s="11"/>
      <c r="J1270" s="11"/>
      <c r="K1270" s="11"/>
      <c r="L1270" s="11"/>
      <c r="M1270" s="11"/>
      <c r="N1270" s="11"/>
      <c r="O1270" s="11"/>
      <c r="P1270" s="11"/>
      <c r="Q1270" s="11"/>
      <c r="R1270" s="11"/>
      <c r="S1270" s="11"/>
      <c r="T1270" s="11"/>
      <c r="U1270" s="11"/>
      <c r="V1270" s="11"/>
      <c r="W1270" s="11"/>
      <c r="X1270" s="11"/>
      <c r="Y1270" s="11"/>
      <c r="Z1270" s="11"/>
      <c r="AA1270" s="11"/>
      <c r="AB1270" s="12"/>
    </row>
    <row r="1271" ht="15.35" customHeight="1">
      <c r="A1271" s="10"/>
      <c r="B1271" s="11"/>
      <c r="C1271" s="11"/>
      <c r="D1271" s="11"/>
      <c r="E1271" s="11"/>
      <c r="F1271" s="11"/>
      <c r="G1271" s="11"/>
      <c r="H1271" s="11"/>
      <c r="I1271" s="11"/>
      <c r="J1271" s="11"/>
      <c r="K1271" s="11"/>
      <c r="L1271" s="11"/>
      <c r="M1271" s="11"/>
      <c r="N1271" s="11"/>
      <c r="O1271" s="11"/>
      <c r="P1271" s="11"/>
      <c r="Q1271" s="11"/>
      <c r="R1271" s="11"/>
      <c r="S1271" s="11"/>
      <c r="T1271" s="11"/>
      <c r="U1271" s="11"/>
      <c r="V1271" s="11"/>
      <c r="W1271" s="11"/>
      <c r="X1271" s="11"/>
      <c r="Y1271" s="11"/>
      <c r="Z1271" s="11"/>
      <c r="AA1271" s="11"/>
      <c r="AB1271" s="12"/>
    </row>
    <row r="1272" ht="15.35" customHeight="1">
      <c r="A1272" s="10"/>
      <c r="B1272" s="11"/>
      <c r="C1272" s="11"/>
      <c r="D1272" s="11"/>
      <c r="E1272" s="11"/>
      <c r="F1272" s="11"/>
      <c r="G1272" s="11"/>
      <c r="H1272" s="11"/>
      <c r="I1272" s="11"/>
      <c r="J1272" s="11"/>
      <c r="K1272" s="11"/>
      <c r="L1272" s="11"/>
      <c r="M1272" s="11"/>
      <c r="N1272" s="11"/>
      <c r="O1272" s="11"/>
      <c r="P1272" s="11"/>
      <c r="Q1272" s="11"/>
      <c r="R1272" s="11"/>
      <c r="S1272" s="11"/>
      <c r="T1272" s="11"/>
      <c r="U1272" s="11"/>
      <c r="V1272" s="11"/>
      <c r="W1272" s="11"/>
      <c r="X1272" s="11"/>
      <c r="Y1272" s="11"/>
      <c r="Z1272" s="11"/>
      <c r="AA1272" s="11"/>
      <c r="AB1272" s="12"/>
    </row>
    <row r="1273" ht="15.35" customHeight="1">
      <c r="A1273" s="10"/>
      <c r="B1273" s="11"/>
      <c r="C1273" s="11"/>
      <c r="D1273" s="11"/>
      <c r="E1273" s="11"/>
      <c r="F1273" s="11"/>
      <c r="G1273" s="11"/>
      <c r="H1273" s="11"/>
      <c r="I1273" s="11"/>
      <c r="J1273" s="11"/>
      <c r="K1273" s="11"/>
      <c r="L1273" s="11"/>
      <c r="M1273" s="11"/>
      <c r="N1273" s="11"/>
      <c r="O1273" s="11"/>
      <c r="P1273" s="11"/>
      <c r="Q1273" s="11"/>
      <c r="R1273" s="11"/>
      <c r="S1273" s="11"/>
      <c r="T1273" s="11"/>
      <c r="U1273" s="11"/>
      <c r="V1273" s="11"/>
      <c r="W1273" s="11"/>
      <c r="X1273" s="11"/>
      <c r="Y1273" s="11"/>
      <c r="Z1273" s="11"/>
      <c r="AA1273" s="11"/>
      <c r="AB1273" s="12"/>
    </row>
    <row r="1274" ht="15.35" customHeight="1">
      <c r="A1274" s="10"/>
      <c r="B1274" s="11"/>
      <c r="C1274" s="11"/>
      <c r="D1274" s="11"/>
      <c r="E1274" s="11"/>
      <c r="F1274" s="11"/>
      <c r="G1274" s="11"/>
      <c r="H1274" s="11"/>
      <c r="I1274" s="11"/>
      <c r="J1274" s="11"/>
      <c r="K1274" s="11"/>
      <c r="L1274" s="11"/>
      <c r="M1274" s="11"/>
      <c r="N1274" s="11"/>
      <c r="O1274" s="11"/>
      <c r="P1274" s="11"/>
      <c r="Q1274" s="11"/>
      <c r="R1274" s="11"/>
      <c r="S1274" s="11"/>
      <c r="T1274" s="11"/>
      <c r="U1274" s="11"/>
      <c r="V1274" s="11"/>
      <c r="W1274" s="11"/>
      <c r="X1274" s="11"/>
      <c r="Y1274" s="11"/>
      <c r="Z1274" s="11"/>
      <c r="AA1274" s="11"/>
      <c r="AB1274" s="12"/>
    </row>
    <row r="1275" ht="15.35" customHeight="1">
      <c r="A1275" s="10"/>
      <c r="B1275" s="11"/>
      <c r="C1275" s="11"/>
      <c r="D1275" s="11"/>
      <c r="E1275" s="11"/>
      <c r="F1275" s="11"/>
      <c r="G1275" s="11"/>
      <c r="H1275" s="11"/>
      <c r="I1275" s="11"/>
      <c r="J1275" s="11"/>
      <c r="K1275" s="11"/>
      <c r="L1275" s="11"/>
      <c r="M1275" s="11"/>
      <c r="N1275" s="11"/>
      <c r="O1275" s="11"/>
      <c r="P1275" s="11"/>
      <c r="Q1275" s="11"/>
      <c r="R1275" s="11"/>
      <c r="S1275" s="11"/>
      <c r="T1275" s="11"/>
      <c r="U1275" s="11"/>
      <c r="V1275" s="11"/>
      <c r="W1275" s="11"/>
      <c r="X1275" s="11"/>
      <c r="Y1275" s="11"/>
      <c r="Z1275" s="11"/>
      <c r="AA1275" s="11"/>
      <c r="AB1275" s="12"/>
    </row>
    <row r="1276" ht="15.35" customHeight="1">
      <c r="A1276" s="10"/>
      <c r="B1276" s="11"/>
      <c r="C1276" s="11"/>
      <c r="D1276" s="11"/>
      <c r="E1276" s="11"/>
      <c r="F1276" s="11"/>
      <c r="G1276" s="11"/>
      <c r="H1276" s="11"/>
      <c r="I1276" s="11"/>
      <c r="J1276" s="11"/>
      <c r="K1276" s="11"/>
      <c r="L1276" s="11"/>
      <c r="M1276" s="11"/>
      <c r="N1276" s="11"/>
      <c r="O1276" s="11"/>
      <c r="P1276" s="11"/>
      <c r="Q1276" s="11"/>
      <c r="R1276" s="11"/>
      <c r="S1276" s="11"/>
      <c r="T1276" s="11"/>
      <c r="U1276" s="11"/>
      <c r="V1276" s="11"/>
      <c r="W1276" s="11"/>
      <c r="X1276" s="11"/>
      <c r="Y1276" s="11"/>
      <c r="Z1276" s="11"/>
      <c r="AA1276" s="11"/>
      <c r="AB1276" s="12"/>
    </row>
    <row r="1277" ht="15.35" customHeight="1">
      <c r="A1277" s="10"/>
      <c r="B1277" s="11"/>
      <c r="C1277" s="11"/>
      <c r="D1277" s="11"/>
      <c r="E1277" s="11"/>
      <c r="F1277" s="11"/>
      <c r="G1277" s="11"/>
      <c r="H1277" s="11"/>
      <c r="I1277" s="11"/>
      <c r="J1277" s="11"/>
      <c r="K1277" s="11"/>
      <c r="L1277" s="11"/>
      <c r="M1277" s="11"/>
      <c r="N1277" s="11"/>
      <c r="O1277" s="11"/>
      <c r="P1277" s="11"/>
      <c r="Q1277" s="11"/>
      <c r="R1277" s="11"/>
      <c r="S1277" s="11"/>
      <c r="T1277" s="11"/>
      <c r="U1277" s="11"/>
      <c r="V1277" s="11"/>
      <c r="W1277" s="11"/>
      <c r="X1277" s="11"/>
      <c r="Y1277" s="11"/>
      <c r="Z1277" s="11"/>
      <c r="AA1277" s="11"/>
      <c r="AB1277" s="12"/>
    </row>
    <row r="1278" ht="15.35" customHeight="1">
      <c r="A1278" s="10"/>
      <c r="B1278" s="11"/>
      <c r="C1278" s="11"/>
      <c r="D1278" s="11"/>
      <c r="E1278" s="11"/>
      <c r="F1278" s="11"/>
      <c r="G1278" s="11"/>
      <c r="H1278" s="11"/>
      <c r="I1278" s="11"/>
      <c r="J1278" s="11"/>
      <c r="K1278" s="11"/>
      <c r="L1278" s="11"/>
      <c r="M1278" s="11"/>
      <c r="N1278" s="11"/>
      <c r="O1278" s="11"/>
      <c r="P1278" s="11"/>
      <c r="Q1278" s="11"/>
      <c r="R1278" s="11"/>
      <c r="S1278" s="11"/>
      <c r="T1278" s="11"/>
      <c r="U1278" s="11"/>
      <c r="V1278" s="11"/>
      <c r="W1278" s="11"/>
      <c r="X1278" s="11"/>
      <c r="Y1278" s="11"/>
      <c r="Z1278" s="11"/>
      <c r="AA1278" s="11"/>
      <c r="AB1278" s="12"/>
    </row>
    <row r="1279" ht="15.35" customHeight="1">
      <c r="A1279" s="10"/>
      <c r="B1279" s="11"/>
      <c r="C1279" s="11"/>
      <c r="D1279" s="11"/>
      <c r="E1279" s="11"/>
      <c r="F1279" s="11"/>
      <c r="G1279" s="11"/>
      <c r="H1279" s="11"/>
      <c r="I1279" s="11"/>
      <c r="J1279" s="11"/>
      <c r="K1279" s="11"/>
      <c r="L1279" s="11"/>
      <c r="M1279" s="11"/>
      <c r="N1279" s="11"/>
      <c r="O1279" s="11"/>
      <c r="P1279" s="11"/>
      <c r="Q1279" s="11"/>
      <c r="R1279" s="11"/>
      <c r="S1279" s="11"/>
      <c r="T1279" s="11"/>
      <c r="U1279" s="11"/>
      <c r="V1279" s="11"/>
      <c r="W1279" s="11"/>
      <c r="X1279" s="11"/>
      <c r="Y1279" s="11"/>
      <c r="Z1279" s="11"/>
      <c r="AA1279" s="11"/>
      <c r="AB1279" s="12"/>
    </row>
    <row r="1280" ht="15.35" customHeight="1">
      <c r="A1280" s="10"/>
      <c r="B1280" s="11"/>
      <c r="C1280" s="11"/>
      <c r="D1280" s="11"/>
      <c r="E1280" s="11"/>
      <c r="F1280" s="11"/>
      <c r="G1280" s="11"/>
      <c r="H1280" s="11"/>
      <c r="I1280" s="11"/>
      <c r="J1280" s="11"/>
      <c r="K1280" s="11"/>
      <c r="L1280" s="11"/>
      <c r="M1280" s="11"/>
      <c r="N1280" s="11"/>
      <c r="O1280" s="11"/>
      <c r="P1280" s="11"/>
      <c r="Q1280" s="11"/>
      <c r="R1280" s="11"/>
      <c r="S1280" s="11"/>
      <c r="T1280" s="11"/>
      <c r="U1280" s="11"/>
      <c r="V1280" s="11"/>
      <c r="W1280" s="11"/>
      <c r="X1280" s="11"/>
      <c r="Y1280" s="11"/>
      <c r="Z1280" s="11"/>
      <c r="AA1280" s="11"/>
      <c r="AB1280" s="12"/>
    </row>
    <row r="1281" ht="15.35" customHeight="1">
      <c r="A1281" s="10"/>
      <c r="B1281" s="11"/>
      <c r="C1281" s="11"/>
      <c r="D1281" s="11"/>
      <c r="E1281" s="11"/>
      <c r="F1281" s="11"/>
      <c r="G1281" s="11"/>
      <c r="H1281" s="11"/>
      <c r="I1281" s="11"/>
      <c r="J1281" s="11"/>
      <c r="K1281" s="11"/>
      <c r="L1281" s="11"/>
      <c r="M1281" s="11"/>
      <c r="N1281" s="11"/>
      <c r="O1281" s="11"/>
      <c r="P1281" s="11"/>
      <c r="Q1281" s="11"/>
      <c r="R1281" s="11"/>
      <c r="S1281" s="11"/>
      <c r="T1281" s="11"/>
      <c r="U1281" s="11"/>
      <c r="V1281" s="11"/>
      <c r="W1281" s="11"/>
      <c r="X1281" s="11"/>
      <c r="Y1281" s="11"/>
      <c r="Z1281" s="11"/>
      <c r="AA1281" s="11"/>
      <c r="AB1281" s="12"/>
    </row>
    <row r="1282" ht="15.35" customHeight="1">
      <c r="A1282" s="10"/>
      <c r="B1282" s="11"/>
      <c r="C1282" s="11"/>
      <c r="D1282" s="11"/>
      <c r="E1282" s="11"/>
      <c r="F1282" s="11"/>
      <c r="G1282" s="11"/>
      <c r="H1282" s="11"/>
      <c r="I1282" s="11"/>
      <c r="J1282" s="11"/>
      <c r="K1282" s="11"/>
      <c r="L1282" s="11"/>
      <c r="M1282" s="11"/>
      <c r="N1282" s="11"/>
      <c r="O1282" s="11"/>
      <c r="P1282" s="11"/>
      <c r="Q1282" s="11"/>
      <c r="R1282" s="11"/>
      <c r="S1282" s="11"/>
      <c r="T1282" s="11"/>
      <c r="U1282" s="11"/>
      <c r="V1282" s="11"/>
      <c r="W1282" s="11"/>
      <c r="X1282" s="11"/>
      <c r="Y1282" s="11"/>
      <c r="Z1282" s="11"/>
      <c r="AA1282" s="11"/>
      <c r="AB1282" s="12"/>
    </row>
    <row r="1283" ht="15.35" customHeight="1">
      <c r="A1283" s="10"/>
      <c r="B1283" s="11"/>
      <c r="C1283" s="11"/>
      <c r="D1283" s="11"/>
      <c r="E1283" s="11"/>
      <c r="F1283" s="11"/>
      <c r="G1283" s="11"/>
      <c r="H1283" s="11"/>
      <c r="I1283" s="11"/>
      <c r="J1283" s="11"/>
      <c r="K1283" s="11"/>
      <c r="L1283" s="11"/>
      <c r="M1283" s="11"/>
      <c r="N1283" s="11"/>
      <c r="O1283" s="11"/>
      <c r="P1283" s="11"/>
      <c r="Q1283" s="11"/>
      <c r="R1283" s="11"/>
      <c r="S1283" s="11"/>
      <c r="T1283" s="11"/>
      <c r="U1283" s="11"/>
      <c r="V1283" s="11"/>
      <c r="W1283" s="11"/>
      <c r="X1283" s="11"/>
      <c r="Y1283" s="11"/>
      <c r="Z1283" s="11"/>
      <c r="AA1283" s="11"/>
      <c r="AB1283" s="12"/>
    </row>
    <row r="1284" ht="15.35" customHeight="1">
      <c r="A1284" s="10"/>
      <c r="B1284" s="11"/>
      <c r="C1284" s="11"/>
      <c r="D1284" s="11"/>
      <c r="E1284" s="11"/>
      <c r="F1284" s="11"/>
      <c r="G1284" s="11"/>
      <c r="H1284" s="11"/>
      <c r="I1284" s="11"/>
      <c r="J1284" s="11"/>
      <c r="K1284" s="11"/>
      <c r="L1284" s="11"/>
      <c r="M1284" s="11"/>
      <c r="N1284" s="11"/>
      <c r="O1284" s="11"/>
      <c r="P1284" s="11"/>
      <c r="Q1284" s="11"/>
      <c r="R1284" s="11"/>
      <c r="S1284" s="11"/>
      <c r="T1284" s="11"/>
      <c r="U1284" s="11"/>
      <c r="V1284" s="11"/>
      <c r="W1284" s="11"/>
      <c r="X1284" s="11"/>
      <c r="Y1284" s="11"/>
      <c r="Z1284" s="11"/>
      <c r="AA1284" s="11"/>
      <c r="AB1284" s="12"/>
    </row>
    <row r="1285" ht="15.35" customHeight="1">
      <c r="A1285" s="10"/>
      <c r="B1285" s="11"/>
      <c r="C1285" s="11"/>
      <c r="D1285" s="11"/>
      <c r="E1285" s="11"/>
      <c r="F1285" s="11"/>
      <c r="G1285" s="11"/>
      <c r="H1285" s="11"/>
      <c r="I1285" s="11"/>
      <c r="J1285" s="11"/>
      <c r="K1285" s="11"/>
      <c r="L1285" s="11"/>
      <c r="M1285" s="11"/>
      <c r="N1285" s="11"/>
      <c r="O1285" s="11"/>
      <c r="P1285" s="11"/>
      <c r="Q1285" s="11"/>
      <c r="R1285" s="11"/>
      <c r="S1285" s="11"/>
      <c r="T1285" s="11"/>
      <c r="U1285" s="11"/>
      <c r="V1285" s="11"/>
      <c r="W1285" s="11"/>
      <c r="X1285" s="11"/>
      <c r="Y1285" s="11"/>
      <c r="Z1285" s="11"/>
      <c r="AA1285" s="11"/>
      <c r="AB1285" s="12"/>
    </row>
    <row r="1286" ht="15.35" customHeight="1">
      <c r="A1286" s="10"/>
      <c r="B1286" s="11"/>
      <c r="C1286" s="11"/>
      <c r="D1286" s="11"/>
      <c r="E1286" s="11"/>
      <c r="F1286" s="11"/>
      <c r="G1286" s="11"/>
      <c r="H1286" s="11"/>
      <c r="I1286" s="11"/>
      <c r="J1286" s="11"/>
      <c r="K1286" s="11"/>
      <c r="L1286" s="11"/>
      <c r="M1286" s="11"/>
      <c r="N1286" s="11"/>
      <c r="O1286" s="11"/>
      <c r="P1286" s="11"/>
      <c r="Q1286" s="11"/>
      <c r="R1286" s="11"/>
      <c r="S1286" s="11"/>
      <c r="T1286" s="11"/>
      <c r="U1286" s="11"/>
      <c r="V1286" s="11"/>
      <c r="W1286" s="11"/>
      <c r="X1286" s="11"/>
      <c r="Y1286" s="11"/>
      <c r="Z1286" s="11"/>
      <c r="AA1286" s="11"/>
      <c r="AB1286" s="12"/>
    </row>
    <row r="1287" ht="15.35" customHeight="1">
      <c r="A1287" s="10"/>
      <c r="B1287" s="11"/>
      <c r="C1287" s="11"/>
      <c r="D1287" s="11"/>
      <c r="E1287" s="11"/>
      <c r="F1287" s="11"/>
      <c r="G1287" s="11"/>
      <c r="H1287" s="11"/>
      <c r="I1287" s="11"/>
      <c r="J1287" s="11"/>
      <c r="K1287" s="11"/>
      <c r="L1287" s="11"/>
      <c r="M1287" s="11"/>
      <c r="N1287" s="11"/>
      <c r="O1287" s="11"/>
      <c r="P1287" s="11"/>
      <c r="Q1287" s="11"/>
      <c r="R1287" s="11"/>
      <c r="S1287" s="11"/>
      <c r="T1287" s="11"/>
      <c r="U1287" s="11"/>
      <c r="V1287" s="11"/>
      <c r="W1287" s="11"/>
      <c r="X1287" s="11"/>
      <c r="Y1287" s="11"/>
      <c r="Z1287" s="11"/>
      <c r="AA1287" s="11"/>
      <c r="AB1287" s="12"/>
    </row>
    <row r="1288" ht="15.35" customHeight="1">
      <c r="A1288" s="10"/>
      <c r="B1288" s="11"/>
      <c r="C1288" s="11"/>
      <c r="D1288" s="11"/>
      <c r="E1288" s="11"/>
      <c r="F1288" s="11"/>
      <c r="G1288" s="11"/>
      <c r="H1288" s="11"/>
      <c r="I1288" s="11"/>
      <c r="J1288" s="11"/>
      <c r="K1288" s="11"/>
      <c r="L1288" s="11"/>
      <c r="M1288" s="11"/>
      <c r="N1288" s="11"/>
      <c r="O1288" s="11"/>
      <c r="P1288" s="11"/>
      <c r="Q1288" s="11"/>
      <c r="R1288" s="11"/>
      <c r="S1288" s="11"/>
      <c r="T1288" s="11"/>
      <c r="U1288" s="11"/>
      <c r="V1288" s="11"/>
      <c r="W1288" s="11"/>
      <c r="X1288" s="11"/>
      <c r="Y1288" s="11"/>
      <c r="Z1288" s="11"/>
      <c r="AA1288" s="11"/>
      <c r="AB1288" s="12"/>
    </row>
    <row r="1289" ht="15.35" customHeight="1">
      <c r="A1289" s="10"/>
      <c r="B1289" s="11"/>
      <c r="C1289" s="11"/>
      <c r="D1289" s="11"/>
      <c r="E1289" s="11"/>
      <c r="F1289" s="11"/>
      <c r="G1289" s="11"/>
      <c r="H1289" s="11"/>
      <c r="I1289" s="11"/>
      <c r="J1289" s="11"/>
      <c r="K1289" s="11"/>
      <c r="L1289" s="11"/>
      <c r="M1289" s="11"/>
      <c r="N1289" s="11"/>
      <c r="O1289" s="11"/>
      <c r="P1289" s="11"/>
      <c r="Q1289" s="11"/>
      <c r="R1289" s="11"/>
      <c r="S1289" s="11"/>
      <c r="T1289" s="11"/>
      <c r="U1289" s="11"/>
      <c r="V1289" s="11"/>
      <c r="W1289" s="11"/>
      <c r="X1289" s="11"/>
      <c r="Y1289" s="11"/>
      <c r="Z1289" s="11"/>
      <c r="AA1289" s="11"/>
      <c r="AB1289" s="12"/>
    </row>
    <row r="1290" ht="15.35" customHeight="1">
      <c r="A1290" s="10"/>
      <c r="B1290" s="11"/>
      <c r="C1290" s="11"/>
      <c r="D1290" s="11"/>
      <c r="E1290" s="11"/>
      <c r="F1290" s="11"/>
      <c r="G1290" s="11"/>
      <c r="H1290" s="11"/>
      <c r="I1290" s="11"/>
      <c r="J1290" s="11"/>
      <c r="K1290" s="11"/>
      <c r="L1290" s="11"/>
      <c r="M1290" s="11"/>
      <c r="N1290" s="11"/>
      <c r="O1290" s="11"/>
      <c r="P1290" s="11"/>
      <c r="Q1290" s="11"/>
      <c r="R1290" s="11"/>
      <c r="S1290" s="11"/>
      <c r="T1290" s="11"/>
      <c r="U1290" s="11"/>
      <c r="V1290" s="11"/>
      <c r="W1290" s="11"/>
      <c r="X1290" s="11"/>
      <c r="Y1290" s="11"/>
      <c r="Z1290" s="11"/>
      <c r="AA1290" s="11"/>
      <c r="AB1290" s="12"/>
    </row>
    <row r="1291" ht="15.35" customHeight="1">
      <c r="A1291" s="10"/>
      <c r="B1291" s="11"/>
      <c r="C1291" s="11"/>
      <c r="D1291" s="11"/>
      <c r="E1291" s="11"/>
      <c r="F1291" s="11"/>
      <c r="G1291" s="11"/>
      <c r="H1291" s="11"/>
      <c r="I1291" s="11"/>
      <c r="J1291" s="11"/>
      <c r="K1291" s="11"/>
      <c r="L1291" s="11"/>
      <c r="M1291" s="11"/>
      <c r="N1291" s="11"/>
      <c r="O1291" s="11"/>
      <c r="P1291" s="11"/>
      <c r="Q1291" s="11"/>
      <c r="R1291" s="11"/>
      <c r="S1291" s="11"/>
      <c r="T1291" s="11"/>
      <c r="U1291" s="11"/>
      <c r="V1291" s="11"/>
      <c r="W1291" s="11"/>
      <c r="X1291" s="11"/>
      <c r="Y1291" s="11"/>
      <c r="Z1291" s="11"/>
      <c r="AA1291" s="11"/>
      <c r="AB1291" s="12"/>
    </row>
    <row r="1292" ht="15.35" customHeight="1">
      <c r="A1292" s="10"/>
      <c r="B1292" s="11"/>
      <c r="C1292" s="11"/>
      <c r="D1292" s="11"/>
      <c r="E1292" s="11"/>
      <c r="F1292" s="11"/>
      <c r="G1292" s="11"/>
      <c r="H1292" s="11"/>
      <c r="I1292" s="11"/>
      <c r="J1292" s="11"/>
      <c r="K1292" s="11"/>
      <c r="L1292" s="11"/>
      <c r="M1292" s="11"/>
      <c r="N1292" s="11"/>
      <c r="O1292" s="11"/>
      <c r="P1292" s="11"/>
      <c r="Q1292" s="11"/>
      <c r="R1292" s="11"/>
      <c r="S1292" s="11"/>
      <c r="T1292" s="11"/>
      <c r="U1292" s="11"/>
      <c r="V1292" s="11"/>
      <c r="W1292" s="11"/>
      <c r="X1292" s="11"/>
      <c r="Y1292" s="11"/>
      <c r="Z1292" s="11"/>
      <c r="AA1292" s="11"/>
      <c r="AB1292" s="12"/>
    </row>
    <row r="1293" ht="15.35" customHeight="1">
      <c r="A1293" s="10"/>
      <c r="B1293" s="11"/>
      <c r="C1293" s="11"/>
      <c r="D1293" s="11"/>
      <c r="E1293" s="11"/>
      <c r="F1293" s="11"/>
      <c r="G1293" s="11"/>
      <c r="H1293" s="11"/>
      <c r="I1293" s="11"/>
      <c r="J1293" s="11"/>
      <c r="K1293" s="11"/>
      <c r="L1293" s="11"/>
      <c r="M1293" s="11"/>
      <c r="N1293" s="11"/>
      <c r="O1293" s="11"/>
      <c r="P1293" s="11"/>
      <c r="Q1293" s="11"/>
      <c r="R1293" s="11"/>
      <c r="S1293" s="11"/>
      <c r="T1293" s="11"/>
      <c r="U1293" s="11"/>
      <c r="V1293" s="11"/>
      <c r="W1293" s="11"/>
      <c r="X1293" s="11"/>
      <c r="Y1293" s="11"/>
      <c r="Z1293" s="11"/>
      <c r="AA1293" s="11"/>
      <c r="AB1293" s="12"/>
    </row>
    <row r="1294" ht="15.35" customHeight="1">
      <c r="A1294" s="10"/>
      <c r="B1294" s="11"/>
      <c r="C1294" s="11"/>
      <c r="D1294" s="11"/>
      <c r="E1294" s="11"/>
      <c r="F1294" s="11"/>
      <c r="G1294" s="11"/>
      <c r="H1294" s="11"/>
      <c r="I1294" s="11"/>
      <c r="J1294" s="11"/>
      <c r="K1294" s="11"/>
      <c r="L1294" s="11"/>
      <c r="M1294" s="11"/>
      <c r="N1294" s="11"/>
      <c r="O1294" s="11"/>
      <c r="P1294" s="11"/>
      <c r="Q1294" s="11"/>
      <c r="R1294" s="11"/>
      <c r="S1294" s="11"/>
      <c r="T1294" s="11"/>
      <c r="U1294" s="11"/>
      <c r="V1294" s="11"/>
      <c r="W1294" s="11"/>
      <c r="X1294" s="11"/>
      <c r="Y1294" s="11"/>
      <c r="Z1294" s="11"/>
      <c r="AA1294" s="11"/>
      <c r="AB1294" s="12"/>
    </row>
    <row r="1295" ht="15.35" customHeight="1">
      <c r="A1295" s="10"/>
      <c r="B1295" s="11"/>
      <c r="C1295" s="11"/>
      <c r="D1295" s="11"/>
      <c r="E1295" s="11"/>
      <c r="F1295" s="11"/>
      <c r="G1295" s="11"/>
      <c r="H1295" s="11"/>
      <c r="I1295" s="11"/>
      <c r="J1295" s="11"/>
      <c r="K1295" s="11"/>
      <c r="L1295" s="11"/>
      <c r="M1295" s="11"/>
      <c r="N1295" s="11"/>
      <c r="O1295" s="11"/>
      <c r="P1295" s="11"/>
      <c r="Q1295" s="11"/>
      <c r="R1295" s="11"/>
      <c r="S1295" s="11"/>
      <c r="T1295" s="11"/>
      <c r="U1295" s="11"/>
      <c r="V1295" s="11"/>
      <c r="W1295" s="11"/>
      <c r="X1295" s="11"/>
      <c r="Y1295" s="11"/>
      <c r="Z1295" s="11"/>
      <c r="AA1295" s="11"/>
      <c r="AB1295" s="12"/>
    </row>
    <row r="1296" ht="15.35" customHeight="1">
      <c r="A1296" s="10"/>
      <c r="B1296" s="11"/>
      <c r="C1296" s="11"/>
      <c r="D1296" s="11"/>
      <c r="E1296" s="11"/>
      <c r="F1296" s="11"/>
      <c r="G1296" s="11"/>
      <c r="H1296" s="11"/>
      <c r="I1296" s="11"/>
      <c r="J1296" s="11"/>
      <c r="K1296" s="11"/>
      <c r="L1296" s="11"/>
      <c r="M1296" s="11"/>
      <c r="N1296" s="11"/>
      <c r="O1296" s="11"/>
      <c r="P1296" s="11"/>
      <c r="Q1296" s="11"/>
      <c r="R1296" s="11"/>
      <c r="S1296" s="11"/>
      <c r="T1296" s="11"/>
      <c r="U1296" s="11"/>
      <c r="V1296" s="11"/>
      <c r="W1296" s="11"/>
      <c r="X1296" s="11"/>
      <c r="Y1296" s="11"/>
      <c r="Z1296" s="11"/>
      <c r="AA1296" s="11"/>
      <c r="AB1296" s="12"/>
    </row>
    <row r="1297" ht="15.35" customHeight="1">
      <c r="A1297" s="10"/>
      <c r="B1297" s="11"/>
      <c r="C1297" s="11"/>
      <c r="D1297" s="11"/>
      <c r="E1297" s="11"/>
      <c r="F1297" s="11"/>
      <c r="G1297" s="11"/>
      <c r="H1297" s="11"/>
      <c r="I1297" s="11"/>
      <c r="J1297" s="11"/>
      <c r="K1297" s="11"/>
      <c r="L1297" s="11"/>
      <c r="M1297" s="11"/>
      <c r="N1297" s="11"/>
      <c r="O1297" s="11"/>
      <c r="P1297" s="11"/>
      <c r="Q1297" s="11"/>
      <c r="R1297" s="11"/>
      <c r="S1297" s="11"/>
      <c r="T1297" s="11"/>
      <c r="U1297" s="11"/>
      <c r="V1297" s="11"/>
      <c r="W1297" s="11"/>
      <c r="X1297" s="11"/>
      <c r="Y1297" s="11"/>
      <c r="Z1297" s="11"/>
      <c r="AA1297" s="11"/>
      <c r="AB1297" s="12"/>
    </row>
    <row r="1298" ht="15.35" customHeight="1">
      <c r="A1298" s="10"/>
      <c r="B1298" s="11"/>
      <c r="C1298" s="11"/>
      <c r="D1298" s="11"/>
      <c r="E1298" s="11"/>
      <c r="F1298" s="11"/>
      <c r="G1298" s="11"/>
      <c r="H1298" s="11"/>
      <c r="I1298" s="11"/>
      <c r="J1298" s="11"/>
      <c r="K1298" s="11"/>
      <c r="L1298" s="11"/>
      <c r="M1298" s="11"/>
      <c r="N1298" s="11"/>
      <c r="O1298" s="11"/>
      <c r="P1298" s="11"/>
      <c r="Q1298" s="11"/>
      <c r="R1298" s="11"/>
      <c r="S1298" s="11"/>
      <c r="T1298" s="11"/>
      <c r="U1298" s="11"/>
      <c r="V1298" s="11"/>
      <c r="W1298" s="11"/>
      <c r="X1298" s="11"/>
      <c r="Y1298" s="11"/>
      <c r="Z1298" s="11"/>
      <c r="AA1298" s="11"/>
      <c r="AB1298" s="12"/>
    </row>
    <row r="1299" ht="15.35" customHeight="1">
      <c r="A1299" s="10"/>
      <c r="B1299" s="11"/>
      <c r="C1299" s="11"/>
      <c r="D1299" s="11"/>
      <c r="E1299" s="11"/>
      <c r="F1299" s="11"/>
      <c r="G1299" s="11"/>
      <c r="H1299" s="11"/>
      <c r="I1299" s="11"/>
      <c r="J1299" s="11"/>
      <c r="K1299" s="11"/>
      <c r="L1299" s="11"/>
      <c r="M1299" s="11"/>
      <c r="N1299" s="11"/>
      <c r="O1299" s="11"/>
      <c r="P1299" s="11"/>
      <c r="Q1299" s="11"/>
      <c r="R1299" s="11"/>
      <c r="S1299" s="11"/>
      <c r="T1299" s="11"/>
      <c r="U1299" s="11"/>
      <c r="V1299" s="11"/>
      <c r="W1299" s="11"/>
      <c r="X1299" s="11"/>
      <c r="Y1299" s="11"/>
      <c r="Z1299" s="11"/>
      <c r="AA1299" s="11"/>
      <c r="AB1299" s="12"/>
    </row>
    <row r="1300" ht="15.35" customHeight="1">
      <c r="A1300" s="10"/>
      <c r="B1300" s="11"/>
      <c r="C1300" s="11"/>
      <c r="D1300" s="11"/>
      <c r="E1300" s="11"/>
      <c r="F1300" s="11"/>
      <c r="G1300" s="11"/>
      <c r="H1300" s="11"/>
      <c r="I1300" s="11"/>
      <c r="J1300" s="11"/>
      <c r="K1300" s="11"/>
      <c r="L1300" s="11"/>
      <c r="M1300" s="11"/>
      <c r="N1300" s="11"/>
      <c r="O1300" s="11"/>
      <c r="P1300" s="11"/>
      <c r="Q1300" s="11"/>
      <c r="R1300" s="11"/>
      <c r="S1300" s="11"/>
      <c r="T1300" s="11"/>
      <c r="U1300" s="11"/>
      <c r="V1300" s="11"/>
      <c r="W1300" s="11"/>
      <c r="X1300" s="11"/>
      <c r="Y1300" s="11"/>
      <c r="Z1300" s="11"/>
      <c r="AA1300" s="11"/>
      <c r="AB1300" s="12"/>
    </row>
    <row r="1301" ht="15.35" customHeight="1">
      <c r="A1301" s="10"/>
      <c r="B1301" s="11"/>
      <c r="C1301" s="11"/>
      <c r="D1301" s="11"/>
      <c r="E1301" s="11"/>
      <c r="F1301" s="11"/>
      <c r="G1301" s="11"/>
      <c r="H1301" s="11"/>
      <c r="I1301" s="11"/>
      <c r="J1301" s="11"/>
      <c r="K1301" s="11"/>
      <c r="L1301" s="11"/>
      <c r="M1301" s="11"/>
      <c r="N1301" s="11"/>
      <c r="O1301" s="11"/>
      <c r="P1301" s="11"/>
      <c r="Q1301" s="11"/>
      <c r="R1301" s="11"/>
      <c r="S1301" s="11"/>
      <c r="T1301" s="11"/>
      <c r="U1301" s="11"/>
      <c r="V1301" s="11"/>
      <c r="W1301" s="11"/>
      <c r="X1301" s="11"/>
      <c r="Y1301" s="11"/>
      <c r="Z1301" s="11"/>
      <c r="AA1301" s="11"/>
      <c r="AB1301" s="12"/>
    </row>
    <row r="1302" ht="15.35" customHeight="1">
      <c r="A1302" s="10"/>
      <c r="B1302" s="11"/>
      <c r="C1302" s="11"/>
      <c r="D1302" s="11"/>
      <c r="E1302" s="11"/>
      <c r="F1302" s="11"/>
      <c r="G1302" s="11"/>
      <c r="H1302" s="11"/>
      <c r="I1302" s="11"/>
      <c r="J1302" s="11"/>
      <c r="K1302" s="11"/>
      <c r="L1302" s="11"/>
      <c r="M1302" s="11"/>
      <c r="N1302" s="11"/>
      <c r="O1302" s="11"/>
      <c r="P1302" s="11"/>
      <c r="Q1302" s="11"/>
      <c r="R1302" s="11"/>
      <c r="S1302" s="11"/>
      <c r="T1302" s="11"/>
      <c r="U1302" s="11"/>
      <c r="V1302" s="11"/>
      <c r="W1302" s="11"/>
      <c r="X1302" s="11"/>
      <c r="Y1302" s="11"/>
      <c r="Z1302" s="11"/>
      <c r="AA1302" s="11"/>
      <c r="AB1302" s="12"/>
    </row>
    <row r="1303" ht="15.35" customHeight="1">
      <c r="A1303" s="10"/>
      <c r="B1303" s="11"/>
      <c r="C1303" s="11"/>
      <c r="D1303" s="11"/>
      <c r="E1303" s="11"/>
      <c r="F1303" s="11"/>
      <c r="G1303" s="11"/>
      <c r="H1303" s="11"/>
      <c r="I1303" s="11"/>
      <c r="J1303" s="11"/>
      <c r="K1303" s="11"/>
      <c r="L1303" s="11"/>
      <c r="M1303" s="11"/>
      <c r="N1303" s="11"/>
      <c r="O1303" s="11"/>
      <c r="P1303" s="11"/>
      <c r="Q1303" s="11"/>
      <c r="R1303" s="11"/>
      <c r="S1303" s="11"/>
      <c r="T1303" s="11"/>
      <c r="U1303" s="11"/>
      <c r="V1303" s="11"/>
      <c r="W1303" s="11"/>
      <c r="X1303" s="11"/>
      <c r="Y1303" s="11"/>
      <c r="Z1303" s="11"/>
      <c r="AA1303" s="11"/>
      <c r="AB1303" s="12"/>
    </row>
    <row r="1304" ht="15.35" customHeight="1">
      <c r="A1304" s="10"/>
      <c r="B1304" s="11"/>
      <c r="C1304" s="11"/>
      <c r="D1304" s="11"/>
      <c r="E1304" s="11"/>
      <c r="F1304" s="11"/>
      <c r="G1304" s="11"/>
      <c r="H1304" s="11"/>
      <c r="I1304" s="11"/>
      <c r="J1304" s="11"/>
      <c r="K1304" s="11"/>
      <c r="L1304" s="11"/>
      <c r="M1304" s="11"/>
      <c r="N1304" s="11"/>
      <c r="O1304" s="11"/>
      <c r="P1304" s="11"/>
      <c r="Q1304" s="11"/>
      <c r="R1304" s="11"/>
      <c r="S1304" s="11"/>
      <c r="T1304" s="11"/>
      <c r="U1304" s="11"/>
      <c r="V1304" s="11"/>
      <c r="W1304" s="11"/>
      <c r="X1304" s="11"/>
      <c r="Y1304" s="11"/>
      <c r="Z1304" s="11"/>
      <c r="AA1304" s="11"/>
      <c r="AB1304" s="12"/>
    </row>
    <row r="1305" ht="15.35" customHeight="1">
      <c r="A1305" s="10"/>
      <c r="B1305" s="11"/>
      <c r="C1305" s="11"/>
      <c r="D1305" s="11"/>
      <c r="E1305" s="11"/>
      <c r="F1305" s="11"/>
      <c r="G1305" s="11"/>
      <c r="H1305" s="11"/>
      <c r="I1305" s="11"/>
      <c r="J1305" s="11"/>
      <c r="K1305" s="11"/>
      <c r="L1305" s="11"/>
      <c r="M1305" s="11"/>
      <c r="N1305" s="11"/>
      <c r="O1305" s="11"/>
      <c r="P1305" s="11"/>
      <c r="Q1305" s="11"/>
      <c r="R1305" s="11"/>
      <c r="S1305" s="11"/>
      <c r="T1305" s="11"/>
      <c r="U1305" s="11"/>
      <c r="V1305" s="11"/>
      <c r="W1305" s="11"/>
      <c r="X1305" s="11"/>
      <c r="Y1305" s="11"/>
      <c r="Z1305" s="11"/>
      <c r="AA1305" s="11"/>
      <c r="AB1305" s="12"/>
    </row>
    <row r="1306" ht="15.35" customHeight="1">
      <c r="A1306" s="10"/>
      <c r="B1306" s="11"/>
      <c r="C1306" s="11"/>
      <c r="D1306" s="11"/>
      <c r="E1306" s="11"/>
      <c r="F1306" s="11"/>
      <c r="G1306" s="11"/>
      <c r="H1306" s="11"/>
      <c r="I1306" s="11"/>
      <c r="J1306" s="11"/>
      <c r="K1306" s="11"/>
      <c r="L1306" s="11"/>
      <c r="M1306" s="11"/>
      <c r="N1306" s="11"/>
      <c r="O1306" s="11"/>
      <c r="P1306" s="11"/>
      <c r="Q1306" s="11"/>
      <c r="R1306" s="11"/>
      <c r="S1306" s="11"/>
      <c r="T1306" s="11"/>
      <c r="U1306" s="11"/>
      <c r="V1306" s="11"/>
      <c r="W1306" s="11"/>
      <c r="X1306" s="11"/>
      <c r="Y1306" s="11"/>
      <c r="Z1306" s="11"/>
      <c r="AA1306" s="11"/>
      <c r="AB1306" s="12"/>
    </row>
    <row r="1307" ht="15.35" customHeight="1">
      <c r="A1307" s="10"/>
      <c r="B1307" s="11"/>
      <c r="C1307" s="11"/>
      <c r="D1307" s="11"/>
      <c r="E1307" s="11"/>
      <c r="F1307" s="11"/>
      <c r="G1307" s="11"/>
      <c r="H1307" s="11"/>
      <c r="I1307" s="11"/>
      <c r="J1307" s="11"/>
      <c r="K1307" s="11"/>
      <c r="L1307" s="11"/>
      <c r="M1307" s="11"/>
      <c r="N1307" s="11"/>
      <c r="O1307" s="11"/>
      <c r="P1307" s="11"/>
      <c r="Q1307" s="11"/>
      <c r="R1307" s="11"/>
      <c r="S1307" s="11"/>
      <c r="T1307" s="11"/>
      <c r="U1307" s="11"/>
      <c r="V1307" s="11"/>
      <c r="W1307" s="11"/>
      <c r="X1307" s="11"/>
      <c r="Y1307" s="11"/>
      <c r="Z1307" s="11"/>
      <c r="AA1307" s="11"/>
      <c r="AB1307" s="12"/>
    </row>
    <row r="1308" ht="15.35" customHeight="1">
      <c r="A1308" s="10"/>
      <c r="B1308" s="11"/>
      <c r="C1308" s="11"/>
      <c r="D1308" s="11"/>
      <c r="E1308" s="11"/>
      <c r="F1308" s="11"/>
      <c r="G1308" s="11"/>
      <c r="H1308" s="11"/>
      <c r="I1308" s="11"/>
      <c r="J1308" s="11"/>
      <c r="K1308" s="11"/>
      <c r="L1308" s="11"/>
      <c r="M1308" s="11"/>
      <c r="N1308" s="11"/>
      <c r="O1308" s="11"/>
      <c r="P1308" s="11"/>
      <c r="Q1308" s="11"/>
      <c r="R1308" s="11"/>
      <c r="S1308" s="11"/>
      <c r="T1308" s="11"/>
      <c r="U1308" s="11"/>
      <c r="V1308" s="11"/>
      <c r="W1308" s="11"/>
      <c r="X1308" s="11"/>
      <c r="Y1308" s="11"/>
      <c r="Z1308" s="11"/>
      <c r="AA1308" s="11"/>
      <c r="AB1308" s="12"/>
    </row>
    <row r="1309" ht="15.35" customHeight="1">
      <c r="A1309" s="10"/>
      <c r="B1309" s="11"/>
      <c r="C1309" s="11"/>
      <c r="D1309" s="11"/>
      <c r="E1309" s="11"/>
      <c r="F1309" s="11"/>
      <c r="G1309" s="11"/>
      <c r="H1309" s="11"/>
      <c r="I1309" s="11"/>
      <c r="J1309" s="11"/>
      <c r="K1309" s="11"/>
      <c r="L1309" s="11"/>
      <c r="M1309" s="11"/>
      <c r="N1309" s="11"/>
      <c r="O1309" s="11"/>
      <c r="P1309" s="11"/>
      <c r="Q1309" s="11"/>
      <c r="R1309" s="11"/>
      <c r="S1309" s="11"/>
      <c r="T1309" s="11"/>
      <c r="U1309" s="11"/>
      <c r="V1309" s="11"/>
      <c r="W1309" s="11"/>
      <c r="X1309" s="11"/>
      <c r="Y1309" s="11"/>
      <c r="Z1309" s="11"/>
      <c r="AA1309" s="11"/>
      <c r="AB1309" s="12"/>
    </row>
    <row r="1310" ht="15.35" customHeight="1">
      <c r="A1310" s="10"/>
      <c r="B1310" s="11"/>
      <c r="C1310" s="11"/>
      <c r="D1310" s="11"/>
      <c r="E1310" s="11"/>
      <c r="F1310" s="11"/>
      <c r="G1310" s="11"/>
      <c r="H1310" s="11"/>
      <c r="I1310" s="11"/>
      <c r="J1310" s="11"/>
      <c r="K1310" s="11"/>
      <c r="L1310" s="11"/>
      <c r="M1310" s="11"/>
      <c r="N1310" s="11"/>
      <c r="O1310" s="11"/>
      <c r="P1310" s="11"/>
      <c r="Q1310" s="11"/>
      <c r="R1310" s="11"/>
      <c r="S1310" s="11"/>
      <c r="T1310" s="11"/>
      <c r="U1310" s="11"/>
      <c r="V1310" s="11"/>
      <c r="W1310" s="11"/>
      <c r="X1310" s="11"/>
      <c r="Y1310" s="11"/>
      <c r="Z1310" s="11"/>
      <c r="AA1310" s="11"/>
      <c r="AB1310" s="12"/>
    </row>
    <row r="1311" ht="15.35" customHeight="1">
      <c r="A1311" s="10"/>
      <c r="B1311" s="11"/>
      <c r="C1311" s="11"/>
      <c r="D1311" s="11"/>
      <c r="E1311" s="11"/>
      <c r="F1311" s="11"/>
      <c r="G1311" s="11"/>
      <c r="H1311" s="11"/>
      <c r="I1311" s="11"/>
      <c r="J1311" s="11"/>
      <c r="K1311" s="11"/>
      <c r="L1311" s="11"/>
      <c r="M1311" s="11"/>
      <c r="N1311" s="11"/>
      <c r="O1311" s="11"/>
      <c r="P1311" s="11"/>
      <c r="Q1311" s="11"/>
      <c r="R1311" s="11"/>
      <c r="S1311" s="11"/>
      <c r="T1311" s="11"/>
      <c r="U1311" s="11"/>
      <c r="V1311" s="11"/>
      <c r="W1311" s="11"/>
      <c r="X1311" s="11"/>
      <c r="Y1311" s="11"/>
      <c r="Z1311" s="11"/>
      <c r="AA1311" s="11"/>
      <c r="AB1311" s="12"/>
    </row>
    <row r="1312" ht="15.35" customHeight="1">
      <c r="A1312" s="10"/>
      <c r="B1312" s="11"/>
      <c r="C1312" s="11"/>
      <c r="D1312" s="11"/>
      <c r="E1312" s="11"/>
      <c r="F1312" s="11"/>
      <c r="G1312" s="11"/>
      <c r="H1312" s="11"/>
      <c r="I1312" s="11"/>
      <c r="J1312" s="11"/>
      <c r="K1312" s="11"/>
      <c r="L1312" s="11"/>
      <c r="M1312" s="11"/>
      <c r="N1312" s="11"/>
      <c r="O1312" s="11"/>
      <c r="P1312" s="11"/>
      <c r="Q1312" s="11"/>
      <c r="R1312" s="11"/>
      <c r="S1312" s="11"/>
      <c r="T1312" s="11"/>
      <c r="U1312" s="11"/>
      <c r="V1312" s="11"/>
      <c r="W1312" s="11"/>
      <c r="X1312" s="11"/>
      <c r="Y1312" s="11"/>
      <c r="Z1312" s="11"/>
      <c r="AA1312" s="11"/>
      <c r="AB1312" s="12"/>
    </row>
    <row r="1313" ht="15.35" customHeight="1">
      <c r="A1313" s="10"/>
      <c r="B1313" s="11"/>
      <c r="C1313" s="11"/>
      <c r="D1313" s="11"/>
      <c r="E1313" s="11"/>
      <c r="F1313" s="11"/>
      <c r="G1313" s="11"/>
      <c r="H1313" s="11"/>
      <c r="I1313" s="11"/>
      <c r="J1313" s="11"/>
      <c r="K1313" s="11"/>
      <c r="L1313" s="11"/>
      <c r="M1313" s="11"/>
      <c r="N1313" s="11"/>
      <c r="O1313" s="11"/>
      <c r="P1313" s="11"/>
      <c r="Q1313" s="11"/>
      <c r="R1313" s="11"/>
      <c r="S1313" s="11"/>
      <c r="T1313" s="11"/>
      <c r="U1313" s="11"/>
      <c r="V1313" s="11"/>
      <c r="W1313" s="11"/>
      <c r="X1313" s="11"/>
      <c r="Y1313" s="11"/>
      <c r="Z1313" s="11"/>
      <c r="AA1313" s="11"/>
      <c r="AB1313" s="12"/>
    </row>
    <row r="1314" ht="15.35" customHeight="1">
      <c r="A1314" s="10"/>
      <c r="B1314" s="11"/>
      <c r="C1314" s="11"/>
      <c r="D1314" s="11"/>
      <c r="E1314" s="11"/>
      <c r="F1314" s="11"/>
      <c r="G1314" s="11"/>
      <c r="H1314" s="11"/>
      <c r="I1314" s="11"/>
      <c r="J1314" s="11"/>
      <c r="K1314" s="11"/>
      <c r="L1314" s="11"/>
      <c r="M1314" s="11"/>
      <c r="N1314" s="11"/>
      <c r="O1314" s="11"/>
      <c r="P1314" s="11"/>
      <c r="Q1314" s="11"/>
      <c r="R1314" s="11"/>
      <c r="S1314" s="11"/>
      <c r="T1314" s="11"/>
      <c r="U1314" s="11"/>
      <c r="V1314" s="11"/>
      <c r="W1314" s="11"/>
      <c r="X1314" s="11"/>
      <c r="Y1314" s="11"/>
      <c r="Z1314" s="11"/>
      <c r="AA1314" s="11"/>
      <c r="AB1314" s="12"/>
    </row>
    <row r="1315" ht="15.35" customHeight="1">
      <c r="A1315" s="10"/>
      <c r="B1315" s="11"/>
      <c r="C1315" s="11"/>
      <c r="D1315" s="11"/>
      <c r="E1315" s="11"/>
      <c r="F1315" s="11"/>
      <c r="G1315" s="11"/>
      <c r="H1315" s="11"/>
      <c r="I1315" s="11"/>
      <c r="J1315" s="11"/>
      <c r="K1315" s="11"/>
      <c r="L1315" s="11"/>
      <c r="M1315" s="11"/>
      <c r="N1315" s="11"/>
      <c r="O1315" s="11"/>
      <c r="P1315" s="11"/>
      <c r="Q1315" s="11"/>
      <c r="R1315" s="11"/>
      <c r="S1315" s="11"/>
      <c r="T1315" s="11"/>
      <c r="U1315" s="11"/>
      <c r="V1315" s="11"/>
      <c r="W1315" s="11"/>
      <c r="X1315" s="11"/>
      <c r="Y1315" s="11"/>
      <c r="Z1315" s="11"/>
      <c r="AA1315" s="11"/>
      <c r="AB1315" s="12"/>
    </row>
    <row r="1316" ht="15.35" customHeight="1">
      <c r="A1316" s="10"/>
      <c r="B1316" s="11"/>
      <c r="C1316" s="11"/>
      <c r="D1316" s="11"/>
      <c r="E1316" s="11"/>
      <c r="F1316" s="11"/>
      <c r="G1316" s="11"/>
      <c r="H1316" s="11"/>
      <c r="I1316" s="11"/>
      <c r="J1316" s="11"/>
      <c r="K1316" s="11"/>
      <c r="L1316" s="11"/>
      <c r="M1316" s="11"/>
      <c r="N1316" s="11"/>
      <c r="O1316" s="11"/>
      <c r="P1316" s="11"/>
      <c r="Q1316" s="11"/>
      <c r="R1316" s="11"/>
      <c r="S1316" s="11"/>
      <c r="T1316" s="11"/>
      <c r="U1316" s="11"/>
      <c r="V1316" s="11"/>
      <c r="W1316" s="11"/>
      <c r="X1316" s="11"/>
      <c r="Y1316" s="11"/>
      <c r="Z1316" s="11"/>
      <c r="AA1316" s="11"/>
      <c r="AB1316" s="12"/>
    </row>
    <row r="1317" ht="15.35" customHeight="1">
      <c r="A1317" s="10"/>
      <c r="B1317" s="11"/>
      <c r="C1317" s="11"/>
      <c r="D1317" s="11"/>
      <c r="E1317" s="11"/>
      <c r="F1317" s="11"/>
      <c r="G1317" s="11"/>
      <c r="H1317" s="11"/>
      <c r="I1317" s="11"/>
      <c r="J1317" s="11"/>
      <c r="K1317" s="11"/>
      <c r="L1317" s="11"/>
      <c r="M1317" s="11"/>
      <c r="N1317" s="11"/>
      <c r="O1317" s="11"/>
      <c r="P1317" s="11"/>
      <c r="Q1317" s="11"/>
      <c r="R1317" s="11"/>
      <c r="S1317" s="11"/>
      <c r="T1317" s="11"/>
      <c r="U1317" s="11"/>
      <c r="V1317" s="11"/>
      <c r="W1317" s="11"/>
      <c r="X1317" s="11"/>
      <c r="Y1317" s="11"/>
      <c r="Z1317" s="11"/>
      <c r="AA1317" s="11"/>
      <c r="AB1317" s="12"/>
    </row>
    <row r="1318" ht="15.35" customHeight="1">
      <c r="A1318" s="10"/>
      <c r="B1318" s="11"/>
      <c r="C1318" s="11"/>
      <c r="D1318" s="11"/>
      <c r="E1318" s="11"/>
      <c r="F1318" s="11"/>
      <c r="G1318" s="11"/>
      <c r="H1318" s="11"/>
      <c r="I1318" s="11"/>
      <c r="J1318" s="11"/>
      <c r="K1318" s="11"/>
      <c r="L1318" s="11"/>
      <c r="M1318" s="11"/>
      <c r="N1318" s="11"/>
      <c r="O1318" s="11"/>
      <c r="P1318" s="11"/>
      <c r="Q1318" s="11"/>
      <c r="R1318" s="11"/>
      <c r="S1318" s="11"/>
      <c r="T1318" s="11"/>
      <c r="U1318" s="11"/>
      <c r="V1318" s="11"/>
      <c r="W1318" s="11"/>
      <c r="X1318" s="11"/>
      <c r="Y1318" s="11"/>
      <c r="Z1318" s="11"/>
      <c r="AA1318" s="11"/>
      <c r="AB1318" s="12"/>
    </row>
    <row r="1319" ht="15.35" customHeight="1">
      <c r="A1319" s="10"/>
      <c r="B1319" s="11"/>
      <c r="C1319" s="11"/>
      <c r="D1319" s="11"/>
      <c r="E1319" s="11"/>
      <c r="F1319" s="11"/>
      <c r="G1319" s="11"/>
      <c r="H1319" s="11"/>
      <c r="I1319" s="11"/>
      <c r="J1319" s="11"/>
      <c r="K1319" s="11"/>
      <c r="L1319" s="11"/>
      <c r="M1319" s="11"/>
      <c r="N1319" s="11"/>
      <c r="O1319" s="11"/>
      <c r="P1319" s="11"/>
      <c r="Q1319" s="11"/>
      <c r="R1319" s="11"/>
      <c r="S1319" s="11"/>
      <c r="T1319" s="11"/>
      <c r="U1319" s="11"/>
      <c r="V1319" s="11"/>
      <c r="W1319" s="11"/>
      <c r="X1319" s="11"/>
      <c r="Y1319" s="11"/>
      <c r="Z1319" s="11"/>
      <c r="AA1319" s="11"/>
      <c r="AB1319" s="12"/>
    </row>
    <row r="1320" ht="15.35" customHeight="1">
      <c r="A1320" s="10"/>
      <c r="B1320" s="11"/>
      <c r="C1320" s="11"/>
      <c r="D1320" s="11"/>
      <c r="E1320" s="11"/>
      <c r="F1320" s="11"/>
      <c r="G1320" s="11"/>
      <c r="H1320" s="11"/>
      <c r="I1320" s="11"/>
      <c r="J1320" s="11"/>
      <c r="K1320" s="11"/>
      <c r="L1320" s="11"/>
      <c r="M1320" s="11"/>
      <c r="N1320" s="11"/>
      <c r="O1320" s="11"/>
      <c r="P1320" s="11"/>
      <c r="Q1320" s="11"/>
      <c r="R1320" s="11"/>
      <c r="S1320" s="11"/>
      <c r="T1320" s="11"/>
      <c r="U1320" s="11"/>
      <c r="V1320" s="11"/>
      <c r="W1320" s="11"/>
      <c r="X1320" s="11"/>
      <c r="Y1320" s="11"/>
      <c r="Z1320" s="11"/>
      <c r="AA1320" s="11"/>
      <c r="AB1320" s="12"/>
    </row>
    <row r="1321" ht="15.35" customHeight="1">
      <c r="A1321" s="10"/>
      <c r="B1321" s="11"/>
      <c r="C1321" s="11"/>
      <c r="D1321" s="11"/>
      <c r="E1321" s="11"/>
      <c r="F1321" s="11"/>
      <c r="G1321" s="11"/>
      <c r="H1321" s="11"/>
      <c r="I1321" s="11"/>
      <c r="J1321" s="11"/>
      <c r="K1321" s="11"/>
      <c r="L1321" s="11"/>
      <c r="M1321" s="11"/>
      <c r="N1321" s="11"/>
      <c r="O1321" s="11"/>
      <c r="P1321" s="11"/>
      <c r="Q1321" s="11"/>
      <c r="R1321" s="11"/>
      <c r="S1321" s="11"/>
      <c r="T1321" s="11"/>
      <c r="U1321" s="11"/>
      <c r="V1321" s="11"/>
      <c r="W1321" s="11"/>
      <c r="X1321" s="11"/>
      <c r="Y1321" s="11"/>
      <c r="Z1321" s="11"/>
      <c r="AA1321" s="11"/>
      <c r="AB1321" s="12"/>
    </row>
    <row r="1322" ht="15.35" customHeight="1">
      <c r="A1322" s="10"/>
      <c r="B1322" s="11"/>
      <c r="C1322" s="11"/>
      <c r="D1322" s="11"/>
      <c r="E1322" s="11"/>
      <c r="F1322" s="11"/>
      <c r="G1322" s="11"/>
      <c r="H1322" s="11"/>
      <c r="I1322" s="11"/>
      <c r="J1322" s="11"/>
      <c r="K1322" s="11"/>
      <c r="L1322" s="11"/>
      <c r="M1322" s="11"/>
      <c r="N1322" s="11"/>
      <c r="O1322" s="11"/>
      <c r="P1322" s="11"/>
      <c r="Q1322" s="11"/>
      <c r="R1322" s="11"/>
      <c r="S1322" s="11"/>
      <c r="T1322" s="11"/>
      <c r="U1322" s="11"/>
      <c r="V1322" s="11"/>
      <c r="W1322" s="11"/>
      <c r="X1322" s="11"/>
      <c r="Y1322" s="11"/>
      <c r="Z1322" s="11"/>
      <c r="AA1322" s="11"/>
      <c r="AB1322" s="12"/>
    </row>
    <row r="1323" ht="15.35" customHeight="1">
      <c r="A1323" s="10"/>
      <c r="B1323" s="11"/>
      <c r="C1323" s="11"/>
      <c r="D1323" s="11"/>
      <c r="E1323" s="11"/>
      <c r="F1323" s="11"/>
      <c r="G1323" s="11"/>
      <c r="H1323" s="11"/>
      <c r="I1323" s="11"/>
      <c r="J1323" s="11"/>
      <c r="K1323" s="11"/>
      <c r="L1323" s="11"/>
      <c r="M1323" s="11"/>
      <c r="N1323" s="11"/>
      <c r="O1323" s="11"/>
      <c r="P1323" s="11"/>
      <c r="Q1323" s="11"/>
      <c r="R1323" s="11"/>
      <c r="S1323" s="11"/>
      <c r="T1323" s="11"/>
      <c r="U1323" s="11"/>
      <c r="V1323" s="11"/>
      <c r="W1323" s="11"/>
      <c r="X1323" s="11"/>
      <c r="Y1323" s="11"/>
      <c r="Z1323" s="11"/>
      <c r="AA1323" s="11"/>
      <c r="AB1323" s="12"/>
    </row>
    <row r="1324" ht="15.35" customHeight="1">
      <c r="A1324" s="10"/>
      <c r="B1324" s="11"/>
      <c r="C1324" s="11"/>
      <c r="D1324" s="11"/>
      <c r="E1324" s="11"/>
      <c r="F1324" s="11"/>
      <c r="G1324" s="11"/>
      <c r="H1324" s="11"/>
      <c r="I1324" s="11"/>
      <c r="J1324" s="11"/>
      <c r="K1324" s="11"/>
      <c r="L1324" s="11"/>
      <c r="M1324" s="11"/>
      <c r="N1324" s="11"/>
      <c r="O1324" s="11"/>
      <c r="P1324" s="11"/>
      <c r="Q1324" s="11"/>
      <c r="R1324" s="11"/>
      <c r="S1324" s="11"/>
      <c r="T1324" s="11"/>
      <c r="U1324" s="11"/>
      <c r="V1324" s="11"/>
      <c r="W1324" s="11"/>
      <c r="X1324" s="11"/>
      <c r="Y1324" s="11"/>
      <c r="Z1324" s="11"/>
      <c r="AA1324" s="11"/>
      <c r="AB1324" s="12"/>
    </row>
    <row r="1325" ht="15.35" customHeight="1">
      <c r="A1325" s="10"/>
      <c r="B1325" s="11"/>
      <c r="C1325" s="11"/>
      <c r="D1325" s="11"/>
      <c r="E1325" s="11"/>
      <c r="F1325" s="11"/>
      <c r="G1325" s="11"/>
      <c r="H1325" s="11"/>
      <c r="I1325" s="11"/>
      <c r="J1325" s="11"/>
      <c r="K1325" s="11"/>
      <c r="L1325" s="11"/>
      <c r="M1325" s="11"/>
      <c r="N1325" s="11"/>
      <c r="O1325" s="11"/>
      <c r="P1325" s="11"/>
      <c r="Q1325" s="11"/>
      <c r="R1325" s="11"/>
      <c r="S1325" s="11"/>
      <c r="T1325" s="11"/>
      <c r="U1325" s="11"/>
      <c r="V1325" s="11"/>
      <c r="W1325" s="11"/>
      <c r="X1325" s="11"/>
      <c r="Y1325" s="11"/>
      <c r="Z1325" s="11"/>
      <c r="AA1325" s="11"/>
      <c r="AB1325" s="12"/>
    </row>
    <row r="1326" ht="15.35" customHeight="1">
      <c r="A1326" s="10"/>
      <c r="B1326" s="11"/>
      <c r="C1326" s="11"/>
      <c r="D1326" s="11"/>
      <c r="E1326" s="11"/>
      <c r="F1326" s="11"/>
      <c r="G1326" s="11"/>
      <c r="H1326" s="11"/>
      <c r="I1326" s="11"/>
      <c r="J1326" s="11"/>
      <c r="K1326" s="11"/>
      <c r="L1326" s="11"/>
      <c r="M1326" s="11"/>
      <c r="N1326" s="11"/>
      <c r="O1326" s="11"/>
      <c r="P1326" s="11"/>
      <c r="Q1326" s="11"/>
      <c r="R1326" s="11"/>
      <c r="S1326" s="11"/>
      <c r="T1326" s="11"/>
      <c r="U1326" s="11"/>
      <c r="V1326" s="11"/>
      <c r="W1326" s="11"/>
      <c r="X1326" s="11"/>
      <c r="Y1326" s="11"/>
      <c r="Z1326" s="11"/>
      <c r="AA1326" s="11"/>
      <c r="AB1326" s="12"/>
    </row>
    <row r="1327" ht="15.35" customHeight="1">
      <c r="A1327" s="10"/>
      <c r="B1327" s="11"/>
      <c r="C1327" s="11"/>
      <c r="D1327" s="11"/>
      <c r="E1327" s="11"/>
      <c r="F1327" s="11"/>
      <c r="G1327" s="11"/>
      <c r="H1327" s="11"/>
      <c r="I1327" s="11"/>
      <c r="J1327" s="11"/>
      <c r="K1327" s="11"/>
      <c r="L1327" s="11"/>
      <c r="M1327" s="11"/>
      <c r="N1327" s="11"/>
      <c r="O1327" s="11"/>
      <c r="P1327" s="11"/>
      <c r="Q1327" s="11"/>
      <c r="R1327" s="11"/>
      <c r="S1327" s="11"/>
      <c r="T1327" s="11"/>
      <c r="U1327" s="11"/>
      <c r="V1327" s="11"/>
      <c r="W1327" s="11"/>
      <c r="X1327" s="11"/>
      <c r="Y1327" s="11"/>
      <c r="Z1327" s="11"/>
      <c r="AA1327" s="11"/>
      <c r="AB1327" s="12"/>
    </row>
    <row r="1328" ht="15.35" customHeight="1">
      <c r="A1328" s="10"/>
      <c r="B1328" s="11"/>
      <c r="C1328" s="11"/>
      <c r="D1328" s="11"/>
      <c r="E1328" s="11"/>
      <c r="F1328" s="11"/>
      <c r="G1328" s="11"/>
      <c r="H1328" s="11"/>
      <c r="I1328" s="11"/>
      <c r="J1328" s="11"/>
      <c r="K1328" s="11"/>
      <c r="L1328" s="11"/>
      <c r="M1328" s="11"/>
      <c r="N1328" s="11"/>
      <c r="O1328" s="11"/>
      <c r="P1328" s="11"/>
      <c r="Q1328" s="11"/>
      <c r="R1328" s="11"/>
      <c r="S1328" s="11"/>
      <c r="T1328" s="11"/>
      <c r="U1328" s="11"/>
      <c r="V1328" s="11"/>
      <c r="W1328" s="11"/>
      <c r="X1328" s="11"/>
      <c r="Y1328" s="11"/>
      <c r="Z1328" s="11"/>
      <c r="AA1328" s="11"/>
      <c r="AB1328" s="12"/>
    </row>
    <row r="1329" ht="15.35" customHeight="1">
      <c r="A1329" s="10"/>
      <c r="B1329" s="11"/>
      <c r="C1329" s="11"/>
      <c r="D1329" s="11"/>
      <c r="E1329" s="11"/>
      <c r="F1329" s="11"/>
      <c r="G1329" s="11"/>
      <c r="H1329" s="11"/>
      <c r="I1329" s="11"/>
      <c r="J1329" s="11"/>
      <c r="K1329" s="11"/>
      <c r="L1329" s="11"/>
      <c r="M1329" s="11"/>
      <c r="N1329" s="11"/>
      <c r="O1329" s="11"/>
      <c r="P1329" s="11"/>
      <c r="Q1329" s="11"/>
      <c r="R1329" s="11"/>
      <c r="S1329" s="11"/>
      <c r="T1329" s="11"/>
      <c r="U1329" s="11"/>
      <c r="V1329" s="11"/>
      <c r="W1329" s="11"/>
      <c r="X1329" s="11"/>
      <c r="Y1329" s="11"/>
      <c r="Z1329" s="11"/>
      <c r="AA1329" s="11"/>
      <c r="AB1329" s="12"/>
    </row>
    <row r="1330" ht="15.35" customHeight="1">
      <c r="A1330" s="10"/>
      <c r="B1330" s="11"/>
      <c r="C1330" s="11"/>
      <c r="D1330" s="11"/>
      <c r="E1330" s="11"/>
      <c r="F1330" s="11"/>
      <c r="G1330" s="11"/>
      <c r="H1330" s="11"/>
      <c r="I1330" s="11"/>
      <c r="J1330" s="11"/>
      <c r="K1330" s="11"/>
      <c r="L1330" s="11"/>
      <c r="M1330" s="11"/>
      <c r="N1330" s="11"/>
      <c r="O1330" s="11"/>
      <c r="P1330" s="11"/>
      <c r="Q1330" s="11"/>
      <c r="R1330" s="11"/>
      <c r="S1330" s="11"/>
      <c r="T1330" s="11"/>
      <c r="U1330" s="11"/>
      <c r="V1330" s="11"/>
      <c r="W1330" s="11"/>
      <c r="X1330" s="11"/>
      <c r="Y1330" s="11"/>
      <c r="Z1330" s="11"/>
      <c r="AA1330" s="11"/>
      <c r="AB1330" s="12"/>
    </row>
    <row r="1331" ht="15.35" customHeight="1">
      <c r="A1331" s="10"/>
      <c r="B1331" s="11"/>
      <c r="C1331" s="11"/>
      <c r="D1331" s="11"/>
      <c r="E1331" s="11"/>
      <c r="F1331" s="11"/>
      <c r="G1331" s="11"/>
      <c r="H1331" s="11"/>
      <c r="I1331" s="11"/>
      <c r="J1331" s="11"/>
      <c r="K1331" s="11"/>
      <c r="L1331" s="11"/>
      <c r="M1331" s="11"/>
      <c r="N1331" s="11"/>
      <c r="O1331" s="11"/>
      <c r="P1331" s="11"/>
      <c r="Q1331" s="11"/>
      <c r="R1331" s="11"/>
      <c r="S1331" s="11"/>
      <c r="T1331" s="11"/>
      <c r="U1331" s="11"/>
      <c r="V1331" s="11"/>
      <c r="W1331" s="11"/>
      <c r="X1331" s="11"/>
      <c r="Y1331" s="11"/>
      <c r="Z1331" s="11"/>
      <c r="AA1331" s="11"/>
      <c r="AB1331" s="12"/>
    </row>
    <row r="1332" ht="15.35" customHeight="1">
      <c r="A1332" s="10"/>
      <c r="B1332" s="11"/>
      <c r="C1332" s="11"/>
      <c r="D1332" s="11"/>
      <c r="E1332" s="11"/>
      <c r="F1332" s="11"/>
      <c r="G1332" s="11"/>
      <c r="H1332" s="11"/>
      <c r="I1332" s="11"/>
      <c r="J1332" s="11"/>
      <c r="K1332" s="11"/>
      <c r="L1332" s="11"/>
      <c r="M1332" s="11"/>
      <c r="N1332" s="11"/>
      <c r="O1332" s="11"/>
      <c r="P1332" s="11"/>
      <c r="Q1332" s="11"/>
      <c r="R1332" s="11"/>
      <c r="S1332" s="11"/>
      <c r="T1332" s="11"/>
      <c r="U1332" s="11"/>
      <c r="V1332" s="11"/>
      <c r="W1332" s="11"/>
      <c r="X1332" s="11"/>
      <c r="Y1332" s="11"/>
      <c r="Z1332" s="11"/>
      <c r="AA1332" s="11"/>
      <c r="AB1332" s="12"/>
    </row>
    <row r="1333" ht="15.35" customHeight="1">
      <c r="A1333" s="10"/>
      <c r="B1333" s="11"/>
      <c r="C1333" s="11"/>
      <c r="D1333" s="11"/>
      <c r="E1333" s="11"/>
      <c r="F1333" s="11"/>
      <c r="G1333" s="11"/>
      <c r="H1333" s="11"/>
      <c r="I1333" s="11"/>
      <c r="J1333" s="11"/>
      <c r="K1333" s="11"/>
      <c r="L1333" s="11"/>
      <c r="M1333" s="11"/>
      <c r="N1333" s="11"/>
      <c r="O1333" s="11"/>
      <c r="P1333" s="11"/>
      <c r="Q1333" s="11"/>
      <c r="R1333" s="11"/>
      <c r="S1333" s="11"/>
      <c r="T1333" s="11"/>
      <c r="U1333" s="11"/>
      <c r="V1333" s="11"/>
      <c r="W1333" s="11"/>
      <c r="X1333" s="11"/>
      <c r="Y1333" s="11"/>
      <c r="Z1333" s="11"/>
      <c r="AA1333" s="11"/>
      <c r="AB1333" s="12"/>
    </row>
    <row r="1334" ht="15.35" customHeight="1">
      <c r="A1334" s="10"/>
      <c r="B1334" s="11"/>
      <c r="C1334" s="11"/>
      <c r="D1334" s="11"/>
      <c r="E1334" s="11"/>
      <c r="F1334" s="11"/>
      <c r="G1334" s="11"/>
      <c r="H1334" s="11"/>
      <c r="I1334" s="11"/>
      <c r="J1334" s="11"/>
      <c r="K1334" s="11"/>
      <c r="L1334" s="11"/>
      <c r="M1334" s="11"/>
      <c r="N1334" s="11"/>
      <c r="O1334" s="11"/>
      <c r="P1334" s="11"/>
      <c r="Q1334" s="11"/>
      <c r="R1334" s="11"/>
      <c r="S1334" s="11"/>
      <c r="T1334" s="11"/>
      <c r="U1334" s="11"/>
      <c r="V1334" s="11"/>
      <c r="W1334" s="11"/>
      <c r="X1334" s="11"/>
      <c r="Y1334" s="11"/>
      <c r="Z1334" s="11"/>
      <c r="AA1334" s="11"/>
      <c r="AB1334" s="12"/>
    </row>
    <row r="1335" ht="15.35" customHeight="1">
      <c r="A1335" s="10"/>
      <c r="B1335" s="11"/>
      <c r="C1335" s="11"/>
      <c r="D1335" s="11"/>
      <c r="E1335" s="11"/>
      <c r="F1335" s="11"/>
      <c r="G1335" s="11"/>
      <c r="H1335" s="11"/>
      <c r="I1335" s="11"/>
      <c r="J1335" s="11"/>
      <c r="K1335" s="11"/>
      <c r="L1335" s="11"/>
      <c r="M1335" s="11"/>
      <c r="N1335" s="11"/>
      <c r="O1335" s="11"/>
      <c r="P1335" s="11"/>
      <c r="Q1335" s="11"/>
      <c r="R1335" s="11"/>
      <c r="S1335" s="11"/>
      <c r="T1335" s="11"/>
      <c r="U1335" s="11"/>
      <c r="V1335" s="11"/>
      <c r="W1335" s="11"/>
      <c r="X1335" s="11"/>
      <c r="Y1335" s="11"/>
      <c r="Z1335" s="11"/>
      <c r="AA1335" s="11"/>
      <c r="AB1335" s="12"/>
    </row>
    <row r="1336" ht="15.35" customHeight="1">
      <c r="A1336" s="10"/>
      <c r="B1336" s="11"/>
      <c r="C1336" s="11"/>
      <c r="D1336" s="11"/>
      <c r="E1336" s="11"/>
      <c r="F1336" s="11"/>
      <c r="G1336" s="11"/>
      <c r="H1336" s="11"/>
      <c r="I1336" s="11"/>
      <c r="J1336" s="11"/>
      <c r="K1336" s="11"/>
      <c r="L1336" s="11"/>
      <c r="M1336" s="11"/>
      <c r="N1336" s="11"/>
      <c r="O1336" s="11"/>
      <c r="P1336" s="11"/>
      <c r="Q1336" s="11"/>
      <c r="R1336" s="11"/>
      <c r="S1336" s="11"/>
      <c r="T1336" s="11"/>
      <c r="U1336" s="11"/>
      <c r="V1336" s="11"/>
      <c r="W1336" s="11"/>
      <c r="X1336" s="11"/>
      <c r="Y1336" s="11"/>
      <c r="Z1336" s="11"/>
      <c r="AA1336" s="11"/>
      <c r="AB1336" s="12"/>
    </row>
    <row r="1337" ht="15.35" customHeight="1">
      <c r="A1337" s="10"/>
      <c r="B1337" s="11"/>
      <c r="C1337" s="11"/>
      <c r="D1337" s="11"/>
      <c r="E1337" s="11"/>
      <c r="F1337" s="11"/>
      <c r="G1337" s="11"/>
      <c r="H1337" s="11"/>
      <c r="I1337" s="11"/>
      <c r="J1337" s="11"/>
      <c r="K1337" s="11"/>
      <c r="L1337" s="11"/>
      <c r="M1337" s="11"/>
      <c r="N1337" s="11"/>
      <c r="O1337" s="11"/>
      <c r="P1337" s="11"/>
      <c r="Q1337" s="11"/>
      <c r="R1337" s="11"/>
      <c r="S1337" s="11"/>
      <c r="T1337" s="11"/>
      <c r="U1337" s="11"/>
      <c r="V1337" s="11"/>
      <c r="W1337" s="11"/>
      <c r="X1337" s="11"/>
      <c r="Y1337" s="11"/>
      <c r="Z1337" s="11"/>
      <c r="AA1337" s="11"/>
      <c r="AB1337" s="12"/>
    </row>
    <row r="1338" ht="15.35" customHeight="1">
      <c r="A1338" s="10"/>
      <c r="B1338" s="11"/>
      <c r="C1338" s="11"/>
      <c r="D1338" s="11"/>
      <c r="E1338" s="11"/>
      <c r="F1338" s="11"/>
      <c r="G1338" s="11"/>
      <c r="H1338" s="11"/>
      <c r="I1338" s="11"/>
      <c r="J1338" s="11"/>
      <c r="K1338" s="11"/>
      <c r="L1338" s="11"/>
      <c r="M1338" s="11"/>
      <c r="N1338" s="11"/>
      <c r="O1338" s="11"/>
      <c r="P1338" s="11"/>
      <c r="Q1338" s="11"/>
      <c r="R1338" s="11"/>
      <c r="S1338" s="11"/>
      <c r="T1338" s="11"/>
      <c r="U1338" s="11"/>
      <c r="V1338" s="11"/>
      <c r="W1338" s="11"/>
      <c r="X1338" s="11"/>
      <c r="Y1338" s="11"/>
      <c r="Z1338" s="11"/>
      <c r="AA1338" s="11"/>
      <c r="AB1338" s="12"/>
    </row>
    <row r="1339" ht="15.35" customHeight="1">
      <c r="A1339" s="10"/>
      <c r="B1339" s="11"/>
      <c r="C1339" s="11"/>
      <c r="D1339" s="11"/>
      <c r="E1339" s="11"/>
      <c r="F1339" s="11"/>
      <c r="G1339" s="11"/>
      <c r="H1339" s="11"/>
      <c r="I1339" s="11"/>
      <c r="J1339" s="11"/>
      <c r="K1339" s="11"/>
      <c r="L1339" s="11"/>
      <c r="M1339" s="11"/>
      <c r="N1339" s="11"/>
      <c r="O1339" s="11"/>
      <c r="P1339" s="11"/>
      <c r="Q1339" s="11"/>
      <c r="R1339" s="11"/>
      <c r="S1339" s="11"/>
      <c r="T1339" s="11"/>
      <c r="U1339" s="11"/>
      <c r="V1339" s="11"/>
      <c r="W1339" s="11"/>
      <c r="X1339" s="11"/>
      <c r="Y1339" s="11"/>
      <c r="Z1339" s="11"/>
      <c r="AA1339" s="11"/>
      <c r="AB1339" s="12"/>
    </row>
    <row r="1340" ht="15.35" customHeight="1">
      <c r="A1340" s="10"/>
      <c r="B1340" s="11"/>
      <c r="C1340" s="11"/>
      <c r="D1340" s="11"/>
      <c r="E1340" s="11"/>
      <c r="F1340" s="11"/>
      <c r="G1340" s="11"/>
      <c r="H1340" s="11"/>
      <c r="I1340" s="11"/>
      <c r="J1340" s="11"/>
      <c r="K1340" s="11"/>
      <c r="L1340" s="11"/>
      <c r="M1340" s="11"/>
      <c r="N1340" s="11"/>
      <c r="O1340" s="11"/>
      <c r="P1340" s="11"/>
      <c r="Q1340" s="11"/>
      <c r="R1340" s="11"/>
      <c r="S1340" s="11"/>
      <c r="T1340" s="11"/>
      <c r="U1340" s="11"/>
      <c r="V1340" s="11"/>
      <c r="W1340" s="11"/>
      <c r="X1340" s="11"/>
      <c r="Y1340" s="11"/>
      <c r="Z1340" s="11"/>
      <c r="AA1340" s="11"/>
      <c r="AB1340" s="12"/>
    </row>
    <row r="1341" ht="15.35" customHeight="1">
      <c r="A1341" s="10"/>
      <c r="B1341" s="11"/>
      <c r="C1341" s="11"/>
      <c r="D1341" s="11"/>
      <c r="E1341" s="11"/>
      <c r="F1341" s="11"/>
      <c r="G1341" s="11"/>
      <c r="H1341" s="11"/>
      <c r="I1341" s="11"/>
      <c r="J1341" s="11"/>
      <c r="K1341" s="11"/>
      <c r="L1341" s="11"/>
      <c r="M1341" s="11"/>
      <c r="N1341" s="11"/>
      <c r="O1341" s="11"/>
      <c r="P1341" s="11"/>
      <c r="Q1341" s="11"/>
      <c r="R1341" s="11"/>
      <c r="S1341" s="11"/>
      <c r="T1341" s="11"/>
      <c r="U1341" s="11"/>
      <c r="V1341" s="11"/>
      <c r="W1341" s="11"/>
      <c r="X1341" s="11"/>
      <c r="Y1341" s="11"/>
      <c r="Z1341" s="11"/>
      <c r="AA1341" s="11"/>
      <c r="AB1341" s="12"/>
    </row>
    <row r="1342" ht="15.35" customHeight="1">
      <c r="A1342" s="10"/>
      <c r="B1342" s="11"/>
      <c r="C1342" s="11"/>
      <c r="D1342" s="11"/>
      <c r="E1342" s="11"/>
      <c r="F1342" s="11"/>
      <c r="G1342" s="11"/>
      <c r="H1342" s="11"/>
      <c r="I1342" s="11"/>
      <c r="J1342" s="11"/>
      <c r="K1342" s="11"/>
      <c r="L1342" s="11"/>
      <c r="M1342" s="11"/>
      <c r="N1342" s="11"/>
      <c r="O1342" s="11"/>
      <c r="P1342" s="11"/>
      <c r="Q1342" s="11"/>
      <c r="R1342" s="11"/>
      <c r="S1342" s="11"/>
      <c r="T1342" s="11"/>
      <c r="U1342" s="11"/>
      <c r="V1342" s="11"/>
      <c r="W1342" s="11"/>
      <c r="X1342" s="11"/>
      <c r="Y1342" s="11"/>
      <c r="Z1342" s="11"/>
      <c r="AA1342" s="11"/>
      <c r="AB1342" s="12"/>
    </row>
    <row r="1343" ht="15.35" customHeight="1">
      <c r="A1343" s="10"/>
      <c r="B1343" s="11"/>
      <c r="C1343" s="11"/>
      <c r="D1343" s="11"/>
      <c r="E1343" s="11"/>
      <c r="F1343" s="11"/>
      <c r="G1343" s="11"/>
      <c r="H1343" s="11"/>
      <c r="I1343" s="11"/>
      <c r="J1343" s="11"/>
      <c r="K1343" s="11"/>
      <c r="L1343" s="11"/>
      <c r="M1343" s="11"/>
      <c r="N1343" s="11"/>
      <c r="O1343" s="11"/>
      <c r="P1343" s="11"/>
      <c r="Q1343" s="11"/>
      <c r="R1343" s="11"/>
      <c r="S1343" s="11"/>
      <c r="T1343" s="11"/>
      <c r="U1343" s="11"/>
      <c r="V1343" s="11"/>
      <c r="W1343" s="11"/>
      <c r="X1343" s="11"/>
      <c r="Y1343" s="11"/>
      <c r="Z1343" s="11"/>
      <c r="AA1343" s="11"/>
      <c r="AB1343" s="12"/>
    </row>
    <row r="1344" ht="15.35" customHeight="1">
      <c r="A1344" s="10"/>
      <c r="B1344" s="11"/>
      <c r="C1344" s="11"/>
      <c r="D1344" s="11"/>
      <c r="E1344" s="11"/>
      <c r="F1344" s="11"/>
      <c r="G1344" s="11"/>
      <c r="H1344" s="11"/>
      <c r="I1344" s="11"/>
      <c r="J1344" s="11"/>
      <c r="K1344" s="11"/>
      <c r="L1344" s="11"/>
      <c r="M1344" s="11"/>
      <c r="N1344" s="11"/>
      <c r="O1344" s="11"/>
      <c r="P1344" s="11"/>
      <c r="Q1344" s="11"/>
      <c r="R1344" s="11"/>
      <c r="S1344" s="11"/>
      <c r="T1344" s="11"/>
      <c r="U1344" s="11"/>
      <c r="V1344" s="11"/>
      <c r="W1344" s="11"/>
      <c r="X1344" s="11"/>
      <c r="Y1344" s="11"/>
      <c r="Z1344" s="11"/>
      <c r="AA1344" s="11"/>
      <c r="AB1344" s="12"/>
    </row>
    <row r="1345" ht="15.35" customHeight="1">
      <c r="A1345" s="10"/>
      <c r="B1345" s="11"/>
      <c r="C1345" s="11"/>
      <c r="D1345" s="11"/>
      <c r="E1345" s="11"/>
      <c r="F1345" s="11"/>
      <c r="G1345" s="11"/>
      <c r="H1345" s="11"/>
      <c r="I1345" s="11"/>
      <c r="J1345" s="11"/>
      <c r="K1345" s="11"/>
      <c r="L1345" s="11"/>
      <c r="M1345" s="11"/>
      <c r="N1345" s="11"/>
      <c r="O1345" s="11"/>
      <c r="P1345" s="11"/>
      <c r="Q1345" s="11"/>
      <c r="R1345" s="11"/>
      <c r="S1345" s="11"/>
      <c r="T1345" s="11"/>
      <c r="U1345" s="11"/>
      <c r="V1345" s="11"/>
      <c r="W1345" s="11"/>
      <c r="X1345" s="11"/>
      <c r="Y1345" s="11"/>
      <c r="Z1345" s="11"/>
      <c r="AA1345" s="11"/>
      <c r="AB1345" s="12"/>
    </row>
    <row r="1346" ht="15.35" customHeight="1">
      <c r="A1346" s="10"/>
      <c r="B1346" s="11"/>
      <c r="C1346" s="11"/>
      <c r="D1346" s="11"/>
      <c r="E1346" s="11"/>
      <c r="F1346" s="11"/>
      <c r="G1346" s="11"/>
      <c r="H1346" s="11"/>
      <c r="I1346" s="11"/>
      <c r="J1346" s="11"/>
      <c r="K1346" s="11"/>
      <c r="L1346" s="11"/>
      <c r="M1346" s="11"/>
      <c r="N1346" s="11"/>
      <c r="O1346" s="11"/>
      <c r="P1346" s="11"/>
      <c r="Q1346" s="11"/>
      <c r="R1346" s="11"/>
      <c r="S1346" s="11"/>
      <c r="T1346" s="11"/>
      <c r="U1346" s="11"/>
      <c r="V1346" s="11"/>
      <c r="W1346" s="11"/>
      <c r="X1346" s="11"/>
      <c r="Y1346" s="11"/>
      <c r="Z1346" s="11"/>
      <c r="AA1346" s="11"/>
      <c r="AB1346" s="12"/>
    </row>
    <row r="1347" ht="15.35" customHeight="1">
      <c r="A1347" s="10"/>
      <c r="B1347" s="11"/>
      <c r="C1347" s="11"/>
      <c r="D1347" s="11"/>
      <c r="E1347" s="11"/>
      <c r="F1347" s="11"/>
      <c r="G1347" s="11"/>
      <c r="H1347" s="11"/>
      <c r="I1347" s="11"/>
      <c r="J1347" s="11"/>
      <c r="K1347" s="11"/>
      <c r="L1347" s="11"/>
      <c r="M1347" s="11"/>
      <c r="N1347" s="11"/>
      <c r="O1347" s="11"/>
      <c r="P1347" s="11"/>
      <c r="Q1347" s="11"/>
      <c r="R1347" s="11"/>
      <c r="S1347" s="11"/>
      <c r="T1347" s="11"/>
      <c r="U1347" s="11"/>
      <c r="V1347" s="11"/>
      <c r="W1347" s="11"/>
      <c r="X1347" s="11"/>
      <c r="Y1347" s="11"/>
      <c r="Z1347" s="11"/>
      <c r="AA1347" s="11"/>
      <c r="AB1347" s="12"/>
    </row>
    <row r="1348" ht="15.35" customHeight="1">
      <c r="A1348" s="10"/>
      <c r="B1348" s="11"/>
      <c r="C1348" s="11"/>
      <c r="D1348" s="11"/>
      <c r="E1348" s="11"/>
      <c r="F1348" s="11"/>
      <c r="G1348" s="11"/>
      <c r="H1348" s="11"/>
      <c r="I1348" s="11"/>
      <c r="J1348" s="11"/>
      <c r="K1348" s="11"/>
      <c r="L1348" s="11"/>
      <c r="M1348" s="11"/>
      <c r="N1348" s="11"/>
      <c r="O1348" s="11"/>
      <c r="P1348" s="11"/>
      <c r="Q1348" s="11"/>
      <c r="R1348" s="11"/>
      <c r="S1348" s="11"/>
      <c r="T1348" s="11"/>
      <c r="U1348" s="11"/>
      <c r="V1348" s="11"/>
      <c r="W1348" s="11"/>
      <c r="X1348" s="11"/>
      <c r="Y1348" s="11"/>
      <c r="Z1348" s="11"/>
      <c r="AA1348" s="11"/>
      <c r="AB1348" s="12"/>
    </row>
    <row r="1349" ht="15.35" customHeight="1">
      <c r="A1349" s="10"/>
      <c r="B1349" s="11"/>
      <c r="C1349" s="11"/>
      <c r="D1349" s="11"/>
      <c r="E1349" s="11"/>
      <c r="F1349" s="11"/>
      <c r="G1349" s="11"/>
      <c r="H1349" s="11"/>
      <c r="I1349" s="11"/>
      <c r="J1349" s="11"/>
      <c r="K1349" s="11"/>
      <c r="L1349" s="11"/>
      <c r="M1349" s="11"/>
      <c r="N1349" s="11"/>
      <c r="O1349" s="11"/>
      <c r="P1349" s="11"/>
      <c r="Q1349" s="11"/>
      <c r="R1349" s="11"/>
      <c r="S1349" s="11"/>
      <c r="T1349" s="11"/>
      <c r="U1349" s="11"/>
      <c r="V1349" s="11"/>
      <c r="W1349" s="11"/>
      <c r="X1349" s="11"/>
      <c r="Y1349" s="11"/>
      <c r="Z1349" s="11"/>
      <c r="AA1349" s="11"/>
      <c r="AB1349" s="12"/>
    </row>
    <row r="1350" ht="15.35" customHeight="1">
      <c r="A1350" s="10"/>
      <c r="B1350" s="11"/>
      <c r="C1350" s="11"/>
      <c r="D1350" s="11"/>
      <c r="E1350" s="11"/>
      <c r="F1350" s="11"/>
      <c r="G1350" s="11"/>
      <c r="H1350" s="11"/>
      <c r="I1350" s="11"/>
      <c r="J1350" s="11"/>
      <c r="K1350" s="11"/>
      <c r="L1350" s="11"/>
      <c r="M1350" s="11"/>
      <c r="N1350" s="11"/>
      <c r="O1350" s="11"/>
      <c r="P1350" s="11"/>
      <c r="Q1350" s="11"/>
      <c r="R1350" s="11"/>
      <c r="S1350" s="11"/>
      <c r="T1350" s="11"/>
      <c r="U1350" s="11"/>
      <c r="V1350" s="11"/>
      <c r="W1350" s="11"/>
      <c r="X1350" s="11"/>
      <c r="Y1350" s="11"/>
      <c r="Z1350" s="11"/>
      <c r="AA1350" s="11"/>
      <c r="AB1350" s="12"/>
    </row>
    <row r="1351" ht="15.35" customHeight="1">
      <c r="A1351" s="10"/>
      <c r="B1351" s="11"/>
      <c r="C1351" s="11"/>
      <c r="D1351" s="11"/>
      <c r="E1351" s="11"/>
      <c r="F1351" s="11"/>
      <c r="G1351" s="11"/>
      <c r="H1351" s="11"/>
      <c r="I1351" s="11"/>
      <c r="J1351" s="11"/>
      <c r="K1351" s="11"/>
      <c r="L1351" s="11"/>
      <c r="M1351" s="11"/>
      <c r="N1351" s="11"/>
      <c r="O1351" s="11"/>
      <c r="P1351" s="11"/>
      <c r="Q1351" s="11"/>
      <c r="R1351" s="11"/>
      <c r="S1351" s="11"/>
      <c r="T1351" s="11"/>
      <c r="U1351" s="11"/>
      <c r="V1351" s="11"/>
      <c r="W1351" s="11"/>
      <c r="X1351" s="11"/>
      <c r="Y1351" s="11"/>
      <c r="Z1351" s="11"/>
      <c r="AA1351" s="11"/>
      <c r="AB1351" s="12"/>
    </row>
    <row r="1352" ht="15.35" customHeight="1">
      <c r="A1352" s="10"/>
      <c r="B1352" s="11"/>
      <c r="C1352" s="11"/>
      <c r="D1352" s="11"/>
      <c r="E1352" s="11"/>
      <c r="F1352" s="11"/>
      <c r="G1352" s="11"/>
      <c r="H1352" s="11"/>
      <c r="I1352" s="11"/>
      <c r="J1352" s="11"/>
      <c r="K1352" s="11"/>
      <c r="L1352" s="11"/>
      <c r="M1352" s="11"/>
      <c r="N1352" s="11"/>
      <c r="O1352" s="11"/>
      <c r="P1352" s="11"/>
      <c r="Q1352" s="11"/>
      <c r="R1352" s="11"/>
      <c r="S1352" s="11"/>
      <c r="T1352" s="11"/>
      <c r="U1352" s="11"/>
      <c r="V1352" s="11"/>
      <c r="W1352" s="11"/>
      <c r="X1352" s="11"/>
      <c r="Y1352" s="11"/>
      <c r="Z1352" s="11"/>
      <c r="AA1352" s="11"/>
      <c r="AB1352" s="12"/>
    </row>
    <row r="1353" ht="15.35" customHeight="1">
      <c r="A1353" s="10"/>
      <c r="B1353" s="11"/>
      <c r="C1353" s="11"/>
      <c r="D1353" s="11"/>
      <c r="E1353" s="11"/>
      <c r="F1353" s="11"/>
      <c r="G1353" s="11"/>
      <c r="H1353" s="11"/>
      <c r="I1353" s="11"/>
      <c r="J1353" s="11"/>
      <c r="K1353" s="11"/>
      <c r="L1353" s="11"/>
      <c r="M1353" s="11"/>
      <c r="N1353" s="11"/>
      <c r="O1353" s="11"/>
      <c r="P1353" s="11"/>
      <c r="Q1353" s="11"/>
      <c r="R1353" s="11"/>
      <c r="S1353" s="11"/>
      <c r="T1353" s="11"/>
      <c r="U1353" s="11"/>
      <c r="V1353" s="11"/>
      <c r="W1353" s="11"/>
      <c r="X1353" s="11"/>
      <c r="Y1353" s="11"/>
      <c r="Z1353" s="11"/>
      <c r="AA1353" s="11"/>
      <c r="AB1353" s="12"/>
    </row>
    <row r="1354" ht="15.35" customHeight="1">
      <c r="A1354" s="10"/>
      <c r="B1354" s="11"/>
      <c r="C1354" s="11"/>
      <c r="D1354" s="11"/>
      <c r="E1354" s="11"/>
      <c r="F1354" s="11"/>
      <c r="G1354" s="11"/>
      <c r="H1354" s="11"/>
      <c r="I1354" s="11"/>
      <c r="J1354" s="11"/>
      <c r="K1354" s="11"/>
      <c r="L1354" s="11"/>
      <c r="M1354" s="11"/>
      <c r="N1354" s="11"/>
      <c r="O1354" s="11"/>
      <c r="P1354" s="11"/>
      <c r="Q1354" s="11"/>
      <c r="R1354" s="11"/>
      <c r="S1354" s="11"/>
      <c r="T1354" s="11"/>
      <c r="U1354" s="11"/>
      <c r="V1354" s="11"/>
      <c r="W1354" s="11"/>
      <c r="X1354" s="11"/>
      <c r="Y1354" s="11"/>
      <c r="Z1354" s="11"/>
      <c r="AA1354" s="11"/>
      <c r="AB1354" s="12"/>
    </row>
    <row r="1355" ht="15.35" customHeight="1">
      <c r="A1355" s="10"/>
      <c r="B1355" s="11"/>
      <c r="C1355" s="11"/>
      <c r="D1355" s="11"/>
      <c r="E1355" s="11"/>
      <c r="F1355" s="11"/>
      <c r="G1355" s="11"/>
      <c r="H1355" s="11"/>
      <c r="I1355" s="11"/>
      <c r="J1355" s="11"/>
      <c r="K1355" s="11"/>
      <c r="L1355" s="11"/>
      <c r="M1355" s="11"/>
      <c r="N1355" s="11"/>
      <c r="O1355" s="11"/>
      <c r="P1355" s="11"/>
      <c r="Q1355" s="11"/>
      <c r="R1355" s="11"/>
      <c r="S1355" s="11"/>
      <c r="T1355" s="11"/>
      <c r="U1355" s="11"/>
      <c r="V1355" s="11"/>
      <c r="W1355" s="11"/>
      <c r="X1355" s="11"/>
      <c r="Y1355" s="11"/>
      <c r="Z1355" s="11"/>
      <c r="AA1355" s="11"/>
      <c r="AB1355" s="12"/>
    </row>
    <row r="1356" ht="15.35" customHeight="1">
      <c r="A1356" s="10"/>
      <c r="B1356" s="11"/>
      <c r="C1356" s="11"/>
      <c r="D1356" s="11"/>
      <c r="E1356" s="11"/>
      <c r="F1356" s="11"/>
      <c r="G1356" s="11"/>
      <c r="H1356" s="11"/>
      <c r="I1356" s="11"/>
      <c r="J1356" s="11"/>
      <c r="K1356" s="11"/>
      <c r="L1356" s="11"/>
      <c r="M1356" s="11"/>
      <c r="N1356" s="11"/>
      <c r="O1356" s="11"/>
      <c r="P1356" s="11"/>
      <c r="Q1356" s="11"/>
      <c r="R1356" s="11"/>
      <c r="S1356" s="11"/>
      <c r="T1356" s="11"/>
      <c r="U1356" s="11"/>
      <c r="V1356" s="11"/>
      <c r="W1356" s="11"/>
      <c r="X1356" s="11"/>
      <c r="Y1356" s="11"/>
      <c r="Z1356" s="11"/>
      <c r="AA1356" s="11"/>
      <c r="AB1356" s="12"/>
    </row>
    <row r="1357" ht="15.35" customHeight="1">
      <c r="A1357" s="10"/>
      <c r="B1357" s="11"/>
      <c r="C1357" s="11"/>
      <c r="D1357" s="11"/>
      <c r="E1357" s="11"/>
      <c r="F1357" s="11"/>
      <c r="G1357" s="11"/>
      <c r="H1357" s="11"/>
      <c r="I1357" s="11"/>
      <c r="J1357" s="11"/>
      <c r="K1357" s="11"/>
      <c r="L1357" s="11"/>
      <c r="M1357" s="11"/>
      <c r="N1357" s="11"/>
      <c r="O1357" s="11"/>
      <c r="P1357" s="11"/>
      <c r="Q1357" s="11"/>
      <c r="R1357" s="11"/>
      <c r="S1357" s="11"/>
      <c r="T1357" s="11"/>
      <c r="U1357" s="11"/>
      <c r="V1357" s="11"/>
      <c r="W1357" s="11"/>
      <c r="X1357" s="11"/>
      <c r="Y1357" s="11"/>
      <c r="Z1357" s="11"/>
      <c r="AA1357" s="11"/>
      <c r="AB1357" s="12"/>
    </row>
    <row r="1358" ht="15.35" customHeight="1">
      <c r="A1358" s="10"/>
      <c r="B1358" s="11"/>
      <c r="C1358" s="11"/>
      <c r="D1358" s="11"/>
      <c r="E1358" s="11"/>
      <c r="F1358" s="11"/>
      <c r="G1358" s="11"/>
      <c r="H1358" s="11"/>
      <c r="I1358" s="11"/>
      <c r="J1358" s="11"/>
      <c r="K1358" s="11"/>
      <c r="L1358" s="11"/>
      <c r="M1358" s="11"/>
      <c r="N1358" s="11"/>
      <c r="O1358" s="11"/>
      <c r="P1358" s="11"/>
      <c r="Q1358" s="11"/>
      <c r="R1358" s="11"/>
      <c r="S1358" s="11"/>
      <c r="T1358" s="11"/>
      <c r="U1358" s="11"/>
      <c r="V1358" s="11"/>
      <c r="W1358" s="11"/>
      <c r="X1358" s="11"/>
      <c r="Y1358" s="11"/>
      <c r="Z1358" s="11"/>
      <c r="AA1358" s="11"/>
      <c r="AB1358" s="12"/>
    </row>
    <row r="1359" ht="15.35" customHeight="1">
      <c r="A1359" s="10"/>
      <c r="B1359" s="11"/>
      <c r="C1359" s="11"/>
      <c r="D1359" s="11"/>
      <c r="E1359" s="11"/>
      <c r="F1359" s="11"/>
      <c r="G1359" s="11"/>
      <c r="H1359" s="11"/>
      <c r="I1359" s="11"/>
      <c r="J1359" s="11"/>
      <c r="K1359" s="11"/>
      <c r="L1359" s="11"/>
      <c r="M1359" s="11"/>
      <c r="N1359" s="11"/>
      <c r="O1359" s="11"/>
      <c r="P1359" s="11"/>
      <c r="Q1359" s="11"/>
      <c r="R1359" s="11"/>
      <c r="S1359" s="11"/>
      <c r="T1359" s="11"/>
      <c r="U1359" s="11"/>
      <c r="V1359" s="11"/>
      <c r="W1359" s="11"/>
      <c r="X1359" s="11"/>
      <c r="Y1359" s="11"/>
      <c r="Z1359" s="11"/>
      <c r="AA1359" s="11"/>
      <c r="AB1359" s="12"/>
    </row>
    <row r="1360" ht="15.35" customHeight="1">
      <c r="A1360" s="10"/>
      <c r="B1360" s="11"/>
      <c r="C1360" s="11"/>
      <c r="D1360" s="11"/>
      <c r="E1360" s="11"/>
      <c r="F1360" s="11"/>
      <c r="G1360" s="11"/>
      <c r="H1360" s="11"/>
      <c r="I1360" s="11"/>
      <c r="J1360" s="11"/>
      <c r="K1360" s="11"/>
      <c r="L1360" s="11"/>
      <c r="M1360" s="11"/>
      <c r="N1360" s="11"/>
      <c r="O1360" s="11"/>
      <c r="P1360" s="11"/>
      <c r="Q1360" s="11"/>
      <c r="R1360" s="11"/>
      <c r="S1360" s="11"/>
      <c r="T1360" s="11"/>
      <c r="U1360" s="11"/>
      <c r="V1360" s="11"/>
      <c r="W1360" s="11"/>
      <c r="X1360" s="11"/>
      <c r="Y1360" s="11"/>
      <c r="Z1360" s="11"/>
      <c r="AA1360" s="11"/>
      <c r="AB1360" s="12"/>
    </row>
    <row r="1361" ht="15.35" customHeight="1">
      <c r="A1361" s="10"/>
      <c r="B1361" s="11"/>
      <c r="C1361" s="11"/>
      <c r="D1361" s="11"/>
      <c r="E1361" s="11"/>
      <c r="F1361" s="11"/>
      <c r="G1361" s="11"/>
      <c r="H1361" s="11"/>
      <c r="I1361" s="11"/>
      <c r="J1361" s="11"/>
      <c r="K1361" s="11"/>
      <c r="L1361" s="11"/>
      <c r="M1361" s="11"/>
      <c r="N1361" s="11"/>
      <c r="O1361" s="11"/>
      <c r="P1361" s="11"/>
      <c r="Q1361" s="11"/>
      <c r="R1361" s="11"/>
      <c r="S1361" s="11"/>
      <c r="T1361" s="11"/>
      <c r="U1361" s="11"/>
      <c r="V1361" s="11"/>
      <c r="W1361" s="11"/>
      <c r="X1361" s="11"/>
      <c r="Y1361" s="11"/>
      <c r="Z1361" s="11"/>
      <c r="AA1361" s="11"/>
      <c r="AB1361" s="12"/>
    </row>
    <row r="1362" ht="15.35" customHeight="1">
      <c r="A1362" s="10"/>
      <c r="B1362" s="11"/>
      <c r="C1362" s="11"/>
      <c r="D1362" s="11"/>
      <c r="E1362" s="11"/>
      <c r="F1362" s="11"/>
      <c r="G1362" s="11"/>
      <c r="H1362" s="11"/>
      <c r="I1362" s="11"/>
      <c r="J1362" s="11"/>
      <c r="K1362" s="11"/>
      <c r="L1362" s="11"/>
      <c r="M1362" s="11"/>
      <c r="N1362" s="11"/>
      <c r="O1362" s="11"/>
      <c r="P1362" s="11"/>
      <c r="Q1362" s="11"/>
      <c r="R1362" s="11"/>
      <c r="S1362" s="11"/>
      <c r="T1362" s="11"/>
      <c r="U1362" s="11"/>
      <c r="V1362" s="11"/>
      <c r="W1362" s="11"/>
      <c r="X1362" s="11"/>
      <c r="Y1362" s="11"/>
      <c r="Z1362" s="11"/>
      <c r="AA1362" s="11"/>
      <c r="AB1362" s="12"/>
    </row>
    <row r="1363" ht="15.35" customHeight="1">
      <c r="A1363" s="10"/>
      <c r="B1363" s="11"/>
      <c r="C1363" s="11"/>
      <c r="D1363" s="11"/>
      <c r="E1363" s="11"/>
      <c r="F1363" s="11"/>
      <c r="G1363" s="11"/>
      <c r="H1363" s="11"/>
      <c r="I1363" s="11"/>
      <c r="J1363" s="11"/>
      <c r="K1363" s="11"/>
      <c r="L1363" s="11"/>
      <c r="M1363" s="11"/>
      <c r="N1363" s="11"/>
      <c r="O1363" s="11"/>
      <c r="P1363" s="11"/>
      <c r="Q1363" s="11"/>
      <c r="R1363" s="11"/>
      <c r="S1363" s="11"/>
      <c r="T1363" s="11"/>
      <c r="U1363" s="11"/>
      <c r="V1363" s="11"/>
      <c r="W1363" s="11"/>
      <c r="X1363" s="11"/>
      <c r="Y1363" s="11"/>
      <c r="Z1363" s="11"/>
      <c r="AA1363" s="11"/>
      <c r="AB1363" s="12"/>
    </row>
    <row r="1364" ht="15.35" customHeight="1">
      <c r="A1364" s="10"/>
      <c r="B1364" s="11"/>
      <c r="C1364" s="11"/>
      <c r="D1364" s="11"/>
      <c r="E1364" s="11"/>
      <c r="F1364" s="11"/>
      <c r="G1364" s="11"/>
      <c r="H1364" s="11"/>
      <c r="I1364" s="11"/>
      <c r="J1364" s="11"/>
      <c r="K1364" s="11"/>
      <c r="L1364" s="11"/>
      <c r="M1364" s="11"/>
      <c r="N1364" s="11"/>
      <c r="O1364" s="11"/>
      <c r="P1364" s="11"/>
      <c r="Q1364" s="11"/>
      <c r="R1364" s="11"/>
      <c r="S1364" s="11"/>
      <c r="T1364" s="11"/>
      <c r="U1364" s="11"/>
      <c r="V1364" s="11"/>
      <c r="W1364" s="11"/>
      <c r="X1364" s="11"/>
      <c r="Y1364" s="11"/>
      <c r="Z1364" s="11"/>
      <c r="AA1364" s="11"/>
      <c r="AB1364" s="12"/>
    </row>
    <row r="1365" ht="15.35" customHeight="1">
      <c r="A1365" s="10"/>
      <c r="B1365" s="11"/>
      <c r="C1365" s="11"/>
      <c r="D1365" s="11"/>
      <c r="E1365" s="11"/>
      <c r="F1365" s="11"/>
      <c r="G1365" s="11"/>
      <c r="H1365" s="11"/>
      <c r="I1365" s="11"/>
      <c r="J1365" s="11"/>
      <c r="K1365" s="11"/>
      <c r="L1365" s="11"/>
      <c r="M1365" s="11"/>
      <c r="N1365" s="11"/>
      <c r="O1365" s="11"/>
      <c r="P1365" s="11"/>
      <c r="Q1365" s="11"/>
      <c r="R1365" s="11"/>
      <c r="S1365" s="11"/>
      <c r="T1365" s="11"/>
      <c r="U1365" s="11"/>
      <c r="V1365" s="11"/>
      <c r="W1365" s="11"/>
      <c r="X1365" s="11"/>
      <c r="Y1365" s="11"/>
      <c r="Z1365" s="11"/>
      <c r="AA1365" s="11"/>
      <c r="AB1365" s="12"/>
    </row>
    <row r="1366" ht="15.35" customHeight="1">
      <c r="A1366" s="10"/>
      <c r="B1366" s="11"/>
      <c r="C1366" s="11"/>
      <c r="D1366" s="11"/>
      <c r="E1366" s="11"/>
      <c r="F1366" s="11"/>
      <c r="G1366" s="11"/>
      <c r="H1366" s="11"/>
      <c r="I1366" s="11"/>
      <c r="J1366" s="11"/>
      <c r="K1366" s="11"/>
      <c r="L1366" s="11"/>
      <c r="M1366" s="11"/>
      <c r="N1366" s="11"/>
      <c r="O1366" s="11"/>
      <c r="P1366" s="11"/>
      <c r="Q1366" s="11"/>
      <c r="R1366" s="11"/>
      <c r="S1366" s="11"/>
      <c r="T1366" s="11"/>
      <c r="U1366" s="11"/>
      <c r="V1366" s="11"/>
      <c r="W1366" s="11"/>
      <c r="X1366" s="11"/>
      <c r="Y1366" s="11"/>
      <c r="Z1366" s="11"/>
      <c r="AA1366" s="11"/>
      <c r="AB1366" s="12"/>
    </row>
    <row r="1367" ht="15.35" customHeight="1">
      <c r="A1367" s="10"/>
      <c r="B1367" s="11"/>
      <c r="C1367" s="11"/>
      <c r="D1367" s="11"/>
      <c r="E1367" s="11"/>
      <c r="F1367" s="11"/>
      <c r="G1367" s="11"/>
      <c r="H1367" s="11"/>
      <c r="I1367" s="11"/>
      <c r="J1367" s="11"/>
      <c r="K1367" s="11"/>
      <c r="L1367" s="11"/>
      <c r="M1367" s="11"/>
      <c r="N1367" s="11"/>
      <c r="O1367" s="11"/>
      <c r="P1367" s="11"/>
      <c r="Q1367" s="11"/>
      <c r="R1367" s="11"/>
      <c r="S1367" s="11"/>
      <c r="T1367" s="11"/>
      <c r="U1367" s="11"/>
      <c r="V1367" s="11"/>
      <c r="W1367" s="11"/>
      <c r="X1367" s="11"/>
      <c r="Y1367" s="11"/>
      <c r="Z1367" s="11"/>
      <c r="AA1367" s="11"/>
      <c r="AB1367" s="12"/>
    </row>
    <row r="1368" ht="15.35" customHeight="1">
      <c r="A1368" s="10"/>
      <c r="B1368" s="11"/>
      <c r="C1368" s="11"/>
      <c r="D1368" s="11"/>
      <c r="E1368" s="11"/>
      <c r="F1368" s="11"/>
      <c r="G1368" s="11"/>
      <c r="H1368" s="11"/>
      <c r="I1368" s="11"/>
      <c r="J1368" s="11"/>
      <c r="K1368" s="11"/>
      <c r="L1368" s="11"/>
      <c r="M1368" s="11"/>
      <c r="N1368" s="11"/>
      <c r="O1368" s="11"/>
      <c r="P1368" s="11"/>
      <c r="Q1368" s="11"/>
      <c r="R1368" s="11"/>
      <c r="S1368" s="11"/>
      <c r="T1368" s="11"/>
      <c r="U1368" s="11"/>
      <c r="V1368" s="11"/>
      <c r="W1368" s="11"/>
      <c r="X1368" s="11"/>
      <c r="Y1368" s="11"/>
      <c r="Z1368" s="11"/>
      <c r="AA1368" s="11"/>
      <c r="AB1368" s="12"/>
    </row>
    <row r="1369" ht="15.35" customHeight="1">
      <c r="A1369" s="10"/>
      <c r="B1369" s="11"/>
      <c r="C1369" s="11"/>
      <c r="D1369" s="11"/>
      <c r="E1369" s="11"/>
      <c r="F1369" s="11"/>
      <c r="G1369" s="11"/>
      <c r="H1369" s="11"/>
      <c r="I1369" s="11"/>
      <c r="J1369" s="11"/>
      <c r="K1369" s="11"/>
      <c r="L1369" s="11"/>
      <c r="M1369" s="11"/>
      <c r="N1369" s="11"/>
      <c r="O1369" s="11"/>
      <c r="P1369" s="11"/>
      <c r="Q1369" s="11"/>
      <c r="R1369" s="11"/>
      <c r="S1369" s="11"/>
      <c r="T1369" s="11"/>
      <c r="U1369" s="11"/>
      <c r="V1369" s="11"/>
      <c r="W1369" s="11"/>
      <c r="X1369" s="11"/>
      <c r="Y1369" s="11"/>
      <c r="Z1369" s="11"/>
      <c r="AA1369" s="11"/>
      <c r="AB1369" s="12"/>
    </row>
    <row r="1370" ht="15.35" customHeight="1">
      <c r="A1370" s="10"/>
      <c r="B1370" s="11"/>
      <c r="C1370" s="11"/>
      <c r="D1370" s="11"/>
      <c r="E1370" s="11"/>
      <c r="F1370" s="11"/>
      <c r="G1370" s="11"/>
      <c r="H1370" s="11"/>
      <c r="I1370" s="11"/>
      <c r="J1370" s="11"/>
      <c r="K1370" s="11"/>
      <c r="L1370" s="11"/>
      <c r="M1370" s="11"/>
      <c r="N1370" s="11"/>
      <c r="O1370" s="11"/>
      <c r="P1370" s="11"/>
      <c r="Q1370" s="11"/>
      <c r="R1370" s="11"/>
      <c r="S1370" s="11"/>
      <c r="T1370" s="11"/>
      <c r="U1370" s="11"/>
      <c r="V1370" s="11"/>
      <c r="W1370" s="11"/>
      <c r="X1370" s="11"/>
      <c r="Y1370" s="11"/>
      <c r="Z1370" s="11"/>
      <c r="AA1370" s="11"/>
      <c r="AB1370" s="12"/>
    </row>
    <row r="1371" ht="15.35" customHeight="1">
      <c r="A1371" s="10"/>
      <c r="B1371" s="11"/>
      <c r="C1371" s="11"/>
      <c r="D1371" s="11"/>
      <c r="E1371" s="11"/>
      <c r="F1371" s="11"/>
      <c r="G1371" s="11"/>
      <c r="H1371" s="11"/>
      <c r="I1371" s="11"/>
      <c r="J1371" s="11"/>
      <c r="K1371" s="11"/>
      <c r="L1371" s="11"/>
      <c r="M1371" s="11"/>
      <c r="N1371" s="11"/>
      <c r="O1371" s="11"/>
      <c r="P1371" s="11"/>
      <c r="Q1371" s="11"/>
      <c r="R1371" s="11"/>
      <c r="S1371" s="11"/>
      <c r="T1371" s="11"/>
      <c r="U1371" s="11"/>
      <c r="V1371" s="11"/>
      <c r="W1371" s="11"/>
      <c r="X1371" s="11"/>
      <c r="Y1371" s="11"/>
      <c r="Z1371" s="11"/>
      <c r="AA1371" s="11"/>
      <c r="AB1371" s="12"/>
    </row>
    <row r="1372" ht="15.35" customHeight="1">
      <c r="A1372" s="10"/>
      <c r="B1372" s="11"/>
      <c r="C1372" s="11"/>
      <c r="D1372" s="11"/>
      <c r="E1372" s="11"/>
      <c r="F1372" s="11"/>
      <c r="G1372" s="11"/>
      <c r="H1372" s="11"/>
      <c r="I1372" s="11"/>
      <c r="J1372" s="11"/>
      <c r="K1372" s="11"/>
      <c r="L1372" s="11"/>
      <c r="M1372" s="11"/>
      <c r="N1372" s="11"/>
      <c r="O1372" s="11"/>
      <c r="P1372" s="11"/>
      <c r="Q1372" s="11"/>
      <c r="R1372" s="11"/>
      <c r="S1372" s="11"/>
      <c r="T1372" s="11"/>
      <c r="U1372" s="11"/>
      <c r="V1372" s="11"/>
      <c r="W1372" s="11"/>
      <c r="X1372" s="11"/>
      <c r="Y1372" s="11"/>
      <c r="Z1372" s="11"/>
      <c r="AA1372" s="11"/>
      <c r="AB1372" s="12"/>
    </row>
    <row r="1373" ht="15.35" customHeight="1">
      <c r="A1373" s="10"/>
      <c r="B1373" s="11"/>
      <c r="C1373" s="11"/>
      <c r="D1373" s="11"/>
      <c r="E1373" s="11"/>
      <c r="F1373" s="11"/>
      <c r="G1373" s="11"/>
      <c r="H1373" s="11"/>
      <c r="I1373" s="11"/>
      <c r="J1373" s="11"/>
      <c r="K1373" s="11"/>
      <c r="L1373" s="11"/>
      <c r="M1373" s="11"/>
      <c r="N1373" s="11"/>
      <c r="O1373" s="11"/>
      <c r="P1373" s="11"/>
      <c r="Q1373" s="11"/>
      <c r="R1373" s="11"/>
      <c r="S1373" s="11"/>
      <c r="T1373" s="11"/>
      <c r="U1373" s="11"/>
      <c r="V1373" s="11"/>
      <c r="W1373" s="11"/>
      <c r="X1373" s="11"/>
      <c r="Y1373" s="11"/>
      <c r="Z1373" s="11"/>
      <c r="AA1373" s="11"/>
      <c r="AB1373" s="12"/>
    </row>
    <row r="1374" ht="15.35" customHeight="1">
      <c r="A1374" s="10"/>
      <c r="B1374" s="11"/>
      <c r="C1374" s="11"/>
      <c r="D1374" s="11"/>
      <c r="E1374" s="11"/>
      <c r="F1374" s="11"/>
      <c r="G1374" s="11"/>
      <c r="H1374" s="11"/>
      <c r="I1374" s="11"/>
      <c r="J1374" s="11"/>
      <c r="K1374" s="11"/>
      <c r="L1374" s="11"/>
      <c r="M1374" s="11"/>
      <c r="N1374" s="11"/>
      <c r="O1374" s="11"/>
      <c r="P1374" s="11"/>
      <c r="Q1374" s="11"/>
      <c r="R1374" s="11"/>
      <c r="S1374" s="11"/>
      <c r="T1374" s="11"/>
      <c r="U1374" s="11"/>
      <c r="V1374" s="11"/>
      <c r="W1374" s="11"/>
      <c r="X1374" s="11"/>
      <c r="Y1374" s="11"/>
      <c r="Z1374" s="11"/>
      <c r="AA1374" s="11"/>
      <c r="AB1374" s="12"/>
    </row>
    <row r="1375" ht="15.35" customHeight="1">
      <c r="A1375" s="10"/>
      <c r="B1375" s="11"/>
      <c r="C1375" s="11"/>
      <c r="D1375" s="11"/>
      <c r="E1375" s="11"/>
      <c r="F1375" s="11"/>
      <c r="G1375" s="11"/>
      <c r="H1375" s="11"/>
      <c r="I1375" s="11"/>
      <c r="J1375" s="11"/>
      <c r="K1375" s="11"/>
      <c r="L1375" s="11"/>
      <c r="M1375" s="11"/>
      <c r="N1375" s="11"/>
      <c r="O1375" s="11"/>
      <c r="P1375" s="11"/>
      <c r="Q1375" s="11"/>
      <c r="R1375" s="11"/>
      <c r="S1375" s="11"/>
      <c r="T1375" s="11"/>
      <c r="U1375" s="11"/>
      <c r="V1375" s="11"/>
      <c r="W1375" s="11"/>
      <c r="X1375" s="11"/>
      <c r="Y1375" s="11"/>
      <c r="Z1375" s="11"/>
      <c r="AA1375" s="11"/>
      <c r="AB1375" s="12"/>
    </row>
    <row r="1376" ht="15.35" customHeight="1">
      <c r="A1376" s="10"/>
      <c r="B1376" s="11"/>
      <c r="C1376" s="11"/>
      <c r="D1376" s="11"/>
      <c r="E1376" s="11"/>
      <c r="F1376" s="11"/>
      <c r="G1376" s="11"/>
      <c r="H1376" s="11"/>
      <c r="I1376" s="11"/>
      <c r="J1376" s="11"/>
      <c r="K1376" s="11"/>
      <c r="L1376" s="11"/>
      <c r="M1376" s="11"/>
      <c r="N1376" s="11"/>
      <c r="O1376" s="11"/>
      <c r="P1376" s="11"/>
      <c r="Q1376" s="11"/>
      <c r="R1376" s="11"/>
      <c r="S1376" s="11"/>
      <c r="T1376" s="11"/>
      <c r="U1376" s="11"/>
      <c r="V1376" s="11"/>
      <c r="W1376" s="11"/>
      <c r="X1376" s="11"/>
      <c r="Y1376" s="11"/>
      <c r="Z1376" s="11"/>
      <c r="AA1376" s="11"/>
      <c r="AB1376" s="12"/>
    </row>
    <row r="1377" ht="15.35" customHeight="1">
      <c r="A1377" s="10"/>
      <c r="B1377" s="11"/>
      <c r="C1377" s="11"/>
      <c r="D1377" s="11"/>
      <c r="E1377" s="11"/>
      <c r="F1377" s="11"/>
      <c r="G1377" s="11"/>
      <c r="H1377" s="11"/>
      <c r="I1377" s="11"/>
      <c r="J1377" s="11"/>
      <c r="K1377" s="11"/>
      <c r="L1377" s="11"/>
      <c r="M1377" s="11"/>
      <c r="N1377" s="11"/>
      <c r="O1377" s="11"/>
      <c r="P1377" s="11"/>
      <c r="Q1377" s="11"/>
      <c r="R1377" s="11"/>
      <c r="S1377" s="11"/>
      <c r="T1377" s="11"/>
      <c r="U1377" s="11"/>
      <c r="V1377" s="11"/>
      <c r="W1377" s="11"/>
      <c r="X1377" s="11"/>
      <c r="Y1377" s="11"/>
      <c r="Z1377" s="11"/>
      <c r="AA1377" s="11"/>
      <c r="AB1377" s="12"/>
    </row>
    <row r="1378" ht="15.35" customHeight="1">
      <c r="A1378" s="10"/>
      <c r="B1378" s="11"/>
      <c r="C1378" s="11"/>
      <c r="D1378" s="11"/>
      <c r="E1378" s="11"/>
      <c r="F1378" s="11"/>
      <c r="G1378" s="11"/>
      <c r="H1378" s="11"/>
      <c r="I1378" s="11"/>
      <c r="J1378" s="11"/>
      <c r="K1378" s="11"/>
      <c r="L1378" s="11"/>
      <c r="M1378" s="11"/>
      <c r="N1378" s="11"/>
      <c r="O1378" s="11"/>
      <c r="P1378" s="11"/>
      <c r="Q1378" s="11"/>
      <c r="R1378" s="11"/>
      <c r="S1378" s="11"/>
      <c r="T1378" s="11"/>
      <c r="U1378" s="11"/>
      <c r="V1378" s="11"/>
      <c r="W1378" s="11"/>
      <c r="X1378" s="11"/>
      <c r="Y1378" s="11"/>
      <c r="Z1378" s="11"/>
      <c r="AA1378" s="11"/>
      <c r="AB1378" s="12"/>
    </row>
    <row r="1379" ht="15.35" customHeight="1">
      <c r="A1379" s="10"/>
      <c r="B1379" s="11"/>
      <c r="C1379" s="11"/>
      <c r="D1379" s="11"/>
      <c r="E1379" s="11"/>
      <c r="F1379" s="11"/>
      <c r="G1379" s="11"/>
      <c r="H1379" s="11"/>
      <c r="I1379" s="11"/>
      <c r="J1379" s="11"/>
      <c r="K1379" s="11"/>
      <c r="L1379" s="11"/>
      <c r="M1379" s="11"/>
      <c r="N1379" s="11"/>
      <c r="O1379" s="11"/>
      <c r="P1379" s="11"/>
      <c r="Q1379" s="11"/>
      <c r="R1379" s="11"/>
      <c r="S1379" s="11"/>
      <c r="T1379" s="11"/>
      <c r="U1379" s="11"/>
      <c r="V1379" s="11"/>
      <c r="W1379" s="11"/>
      <c r="X1379" s="11"/>
      <c r="Y1379" s="11"/>
      <c r="Z1379" s="11"/>
      <c r="AA1379" s="11"/>
      <c r="AB1379" s="12"/>
    </row>
    <row r="1380" ht="15.35" customHeight="1">
      <c r="A1380" s="10"/>
      <c r="B1380" s="11"/>
      <c r="C1380" s="11"/>
      <c r="D1380" s="11"/>
      <c r="E1380" s="11"/>
      <c r="F1380" s="11"/>
      <c r="G1380" s="11"/>
      <c r="H1380" s="11"/>
      <c r="I1380" s="11"/>
      <c r="J1380" s="11"/>
      <c r="K1380" s="11"/>
      <c r="L1380" s="11"/>
      <c r="M1380" s="11"/>
      <c r="N1380" s="11"/>
      <c r="O1380" s="11"/>
      <c r="P1380" s="11"/>
      <c r="Q1380" s="11"/>
      <c r="R1380" s="11"/>
      <c r="S1380" s="11"/>
      <c r="T1380" s="11"/>
      <c r="U1380" s="11"/>
      <c r="V1380" s="11"/>
      <c r="W1380" s="11"/>
      <c r="X1380" s="11"/>
      <c r="Y1380" s="11"/>
      <c r="Z1380" s="11"/>
      <c r="AA1380" s="11"/>
      <c r="AB1380" s="12"/>
    </row>
    <row r="1381" ht="15.35" customHeight="1">
      <c r="A1381" s="10"/>
      <c r="B1381" s="11"/>
      <c r="C1381" s="11"/>
      <c r="D1381" s="11"/>
      <c r="E1381" s="11"/>
      <c r="F1381" s="11"/>
      <c r="G1381" s="11"/>
      <c r="H1381" s="11"/>
      <c r="I1381" s="11"/>
      <c r="J1381" s="11"/>
      <c r="K1381" s="11"/>
      <c r="L1381" s="11"/>
      <c r="M1381" s="11"/>
      <c r="N1381" s="11"/>
      <c r="O1381" s="11"/>
      <c r="P1381" s="11"/>
      <c r="Q1381" s="11"/>
      <c r="R1381" s="11"/>
      <c r="S1381" s="11"/>
      <c r="T1381" s="11"/>
      <c r="U1381" s="11"/>
      <c r="V1381" s="11"/>
      <c r="W1381" s="11"/>
      <c r="X1381" s="11"/>
      <c r="Y1381" s="11"/>
      <c r="Z1381" s="11"/>
      <c r="AA1381" s="11"/>
      <c r="AB1381" s="12"/>
    </row>
    <row r="1382" ht="15.35" customHeight="1">
      <c r="A1382" s="10"/>
      <c r="B1382" s="11"/>
      <c r="C1382" s="11"/>
      <c r="D1382" s="11"/>
      <c r="E1382" s="11"/>
      <c r="F1382" s="11"/>
      <c r="G1382" s="11"/>
      <c r="H1382" s="11"/>
      <c r="I1382" s="11"/>
      <c r="J1382" s="11"/>
      <c r="K1382" s="11"/>
      <c r="L1382" s="11"/>
      <c r="M1382" s="11"/>
      <c r="N1382" s="11"/>
      <c r="O1382" s="11"/>
      <c r="P1382" s="11"/>
      <c r="Q1382" s="11"/>
      <c r="R1382" s="11"/>
      <c r="S1382" s="11"/>
      <c r="T1382" s="11"/>
      <c r="U1382" s="11"/>
      <c r="V1382" s="11"/>
      <c r="W1382" s="11"/>
      <c r="X1382" s="11"/>
      <c r="Y1382" s="11"/>
      <c r="Z1382" s="11"/>
      <c r="AA1382" s="11"/>
      <c r="AB1382" s="12"/>
    </row>
    <row r="1383" ht="15.35" customHeight="1">
      <c r="A1383" s="10"/>
      <c r="B1383" s="11"/>
      <c r="C1383" s="11"/>
      <c r="D1383" s="11"/>
      <c r="E1383" s="11"/>
      <c r="F1383" s="11"/>
      <c r="G1383" s="11"/>
      <c r="H1383" s="11"/>
      <c r="I1383" s="11"/>
      <c r="J1383" s="11"/>
      <c r="K1383" s="11"/>
      <c r="L1383" s="11"/>
      <c r="M1383" s="11"/>
      <c r="N1383" s="11"/>
      <c r="O1383" s="11"/>
      <c r="P1383" s="11"/>
      <c r="Q1383" s="11"/>
      <c r="R1383" s="11"/>
      <c r="S1383" s="11"/>
      <c r="T1383" s="11"/>
      <c r="U1383" s="11"/>
      <c r="V1383" s="11"/>
      <c r="W1383" s="11"/>
      <c r="X1383" s="11"/>
      <c r="Y1383" s="11"/>
      <c r="Z1383" s="11"/>
      <c r="AA1383" s="11"/>
      <c r="AB1383" s="12"/>
    </row>
    <row r="1384" ht="15.35" customHeight="1">
      <c r="A1384" s="10"/>
      <c r="B1384" s="11"/>
      <c r="C1384" s="11"/>
      <c r="D1384" s="11"/>
      <c r="E1384" s="11"/>
      <c r="F1384" s="11"/>
      <c r="G1384" s="11"/>
      <c r="H1384" s="11"/>
      <c r="I1384" s="11"/>
      <c r="J1384" s="11"/>
      <c r="K1384" s="11"/>
      <c r="L1384" s="11"/>
      <c r="M1384" s="11"/>
      <c r="N1384" s="11"/>
      <c r="O1384" s="11"/>
      <c r="P1384" s="11"/>
      <c r="Q1384" s="11"/>
      <c r="R1384" s="11"/>
      <c r="S1384" s="11"/>
      <c r="T1384" s="11"/>
      <c r="U1384" s="11"/>
      <c r="V1384" s="11"/>
      <c r="W1384" s="11"/>
      <c r="X1384" s="11"/>
      <c r="Y1384" s="11"/>
      <c r="Z1384" s="11"/>
      <c r="AA1384" s="11"/>
      <c r="AB1384" s="12"/>
    </row>
    <row r="1385" ht="15.35" customHeight="1">
      <c r="A1385" s="10"/>
      <c r="B1385" s="11"/>
      <c r="C1385" s="11"/>
      <c r="D1385" s="11"/>
      <c r="E1385" s="11"/>
      <c r="F1385" s="11"/>
      <c r="G1385" s="11"/>
      <c r="H1385" s="11"/>
      <c r="I1385" s="11"/>
      <c r="J1385" s="11"/>
      <c r="K1385" s="11"/>
      <c r="L1385" s="11"/>
      <c r="M1385" s="11"/>
      <c r="N1385" s="11"/>
      <c r="O1385" s="11"/>
      <c r="P1385" s="11"/>
      <c r="Q1385" s="11"/>
      <c r="R1385" s="11"/>
      <c r="S1385" s="11"/>
      <c r="T1385" s="11"/>
      <c r="U1385" s="11"/>
      <c r="V1385" s="11"/>
      <c r="W1385" s="11"/>
      <c r="X1385" s="11"/>
      <c r="Y1385" s="11"/>
      <c r="Z1385" s="11"/>
      <c r="AA1385" s="11"/>
      <c r="AB1385" s="12"/>
    </row>
    <row r="1386" ht="15.35" customHeight="1">
      <c r="A1386" s="10"/>
      <c r="B1386" s="11"/>
      <c r="C1386" s="11"/>
      <c r="D1386" s="11"/>
      <c r="E1386" s="11"/>
      <c r="F1386" s="11"/>
      <c r="G1386" s="11"/>
      <c r="H1386" s="11"/>
      <c r="I1386" s="11"/>
      <c r="J1386" s="11"/>
      <c r="K1386" s="11"/>
      <c r="L1386" s="11"/>
      <c r="M1386" s="11"/>
      <c r="N1386" s="11"/>
      <c r="O1386" s="11"/>
      <c r="P1386" s="11"/>
      <c r="Q1386" s="11"/>
      <c r="R1386" s="11"/>
      <c r="S1386" s="11"/>
      <c r="T1386" s="11"/>
      <c r="U1386" s="11"/>
      <c r="V1386" s="11"/>
      <c r="W1386" s="11"/>
      <c r="X1386" s="11"/>
      <c r="Y1386" s="11"/>
      <c r="Z1386" s="11"/>
      <c r="AA1386" s="11"/>
      <c r="AB1386" s="12"/>
    </row>
    <row r="1387" ht="15.35" customHeight="1">
      <c r="A1387" s="10"/>
      <c r="B1387" s="11"/>
      <c r="C1387" s="11"/>
      <c r="D1387" s="11"/>
      <c r="E1387" s="11"/>
      <c r="F1387" s="11"/>
      <c r="G1387" s="11"/>
      <c r="H1387" s="11"/>
      <c r="I1387" s="11"/>
      <c r="J1387" s="11"/>
      <c r="K1387" s="11"/>
      <c r="L1387" s="11"/>
      <c r="M1387" s="11"/>
      <c r="N1387" s="11"/>
      <c r="O1387" s="11"/>
      <c r="P1387" s="11"/>
      <c r="Q1387" s="11"/>
      <c r="R1387" s="11"/>
      <c r="S1387" s="11"/>
      <c r="T1387" s="11"/>
      <c r="U1387" s="11"/>
      <c r="V1387" s="11"/>
      <c r="W1387" s="11"/>
      <c r="X1387" s="11"/>
      <c r="Y1387" s="11"/>
      <c r="Z1387" s="11"/>
      <c r="AA1387" s="11"/>
      <c r="AB1387" s="12"/>
    </row>
    <row r="1388" ht="15.35" customHeight="1">
      <c r="A1388" s="10"/>
      <c r="B1388" s="11"/>
      <c r="C1388" s="11"/>
      <c r="D1388" s="11"/>
      <c r="E1388" s="11"/>
      <c r="F1388" s="11"/>
      <c r="G1388" s="11"/>
      <c r="H1388" s="11"/>
      <c r="I1388" s="11"/>
      <c r="J1388" s="11"/>
      <c r="K1388" s="11"/>
      <c r="L1388" s="11"/>
      <c r="M1388" s="11"/>
      <c r="N1388" s="11"/>
      <c r="O1388" s="11"/>
      <c r="P1388" s="11"/>
      <c r="Q1388" s="11"/>
      <c r="R1388" s="11"/>
      <c r="S1388" s="11"/>
      <c r="T1388" s="11"/>
      <c r="U1388" s="11"/>
      <c r="V1388" s="11"/>
      <c r="W1388" s="11"/>
      <c r="X1388" s="11"/>
      <c r="Y1388" s="11"/>
      <c r="Z1388" s="11"/>
      <c r="AA1388" s="11"/>
      <c r="AB1388" s="12"/>
    </row>
    <row r="1389" ht="15.35" customHeight="1">
      <c r="A1389" s="10"/>
      <c r="B1389" s="11"/>
      <c r="C1389" s="11"/>
      <c r="D1389" s="11"/>
      <c r="E1389" s="11"/>
      <c r="F1389" s="11"/>
      <c r="G1389" s="11"/>
      <c r="H1389" s="11"/>
      <c r="I1389" s="11"/>
      <c r="J1389" s="11"/>
      <c r="K1389" s="11"/>
      <c r="L1389" s="11"/>
      <c r="M1389" s="11"/>
      <c r="N1389" s="11"/>
      <c r="O1389" s="11"/>
      <c r="P1389" s="11"/>
      <c r="Q1389" s="11"/>
      <c r="R1389" s="11"/>
      <c r="S1389" s="11"/>
      <c r="T1389" s="11"/>
      <c r="U1389" s="11"/>
      <c r="V1389" s="11"/>
      <c r="W1389" s="11"/>
      <c r="X1389" s="11"/>
      <c r="Y1389" s="11"/>
      <c r="Z1389" s="11"/>
      <c r="AA1389" s="11"/>
      <c r="AB1389" s="12"/>
    </row>
    <row r="1390" ht="15.35" customHeight="1">
      <c r="A1390" s="10"/>
      <c r="B1390" s="11"/>
      <c r="C1390" s="11"/>
      <c r="D1390" s="11"/>
      <c r="E1390" s="11"/>
      <c r="F1390" s="11"/>
      <c r="G1390" s="11"/>
      <c r="H1390" s="11"/>
      <c r="I1390" s="11"/>
      <c r="J1390" s="11"/>
      <c r="K1390" s="11"/>
      <c r="L1390" s="11"/>
      <c r="M1390" s="11"/>
      <c r="N1390" s="11"/>
      <c r="O1390" s="11"/>
      <c r="P1390" s="11"/>
      <c r="Q1390" s="11"/>
      <c r="R1390" s="11"/>
      <c r="S1390" s="11"/>
      <c r="T1390" s="11"/>
      <c r="U1390" s="11"/>
      <c r="V1390" s="11"/>
      <c r="W1390" s="11"/>
      <c r="X1390" s="11"/>
      <c r="Y1390" s="11"/>
      <c r="Z1390" s="11"/>
      <c r="AA1390" s="11"/>
      <c r="AB1390" s="12"/>
    </row>
    <row r="1391" ht="15.35" customHeight="1">
      <c r="A1391" s="10"/>
      <c r="B1391" s="11"/>
      <c r="C1391" s="11"/>
      <c r="D1391" s="11"/>
      <c r="E1391" s="11"/>
      <c r="F1391" s="11"/>
      <c r="G1391" s="11"/>
      <c r="H1391" s="11"/>
      <c r="I1391" s="11"/>
      <c r="J1391" s="11"/>
      <c r="K1391" s="11"/>
      <c r="L1391" s="11"/>
      <c r="M1391" s="11"/>
      <c r="N1391" s="11"/>
      <c r="O1391" s="11"/>
      <c r="P1391" s="11"/>
      <c r="Q1391" s="11"/>
      <c r="R1391" s="11"/>
      <c r="S1391" s="11"/>
      <c r="T1391" s="11"/>
      <c r="U1391" s="11"/>
      <c r="V1391" s="11"/>
      <c r="W1391" s="11"/>
      <c r="X1391" s="11"/>
      <c r="Y1391" s="11"/>
      <c r="Z1391" s="11"/>
      <c r="AA1391" s="11"/>
      <c r="AB1391" s="12"/>
    </row>
    <row r="1392" ht="15.35" customHeight="1">
      <c r="A1392" s="10"/>
      <c r="B1392" s="11"/>
      <c r="C1392" s="11"/>
      <c r="D1392" s="11"/>
      <c r="E1392" s="11"/>
      <c r="F1392" s="11"/>
      <c r="G1392" s="11"/>
      <c r="H1392" s="11"/>
      <c r="I1392" s="11"/>
      <c r="J1392" s="11"/>
      <c r="K1392" s="11"/>
      <c r="L1392" s="11"/>
      <c r="M1392" s="11"/>
      <c r="N1392" s="11"/>
      <c r="O1392" s="11"/>
      <c r="P1392" s="11"/>
      <c r="Q1392" s="11"/>
      <c r="R1392" s="11"/>
      <c r="S1392" s="11"/>
      <c r="T1392" s="11"/>
      <c r="U1392" s="11"/>
      <c r="V1392" s="11"/>
      <c r="W1392" s="11"/>
      <c r="X1392" s="11"/>
      <c r="Y1392" s="11"/>
      <c r="Z1392" s="11"/>
      <c r="AA1392" s="11"/>
      <c r="AB1392" s="12"/>
    </row>
    <row r="1393" ht="15.35" customHeight="1">
      <c r="A1393" s="10"/>
      <c r="B1393" s="11"/>
      <c r="C1393" s="11"/>
      <c r="D1393" s="11"/>
      <c r="E1393" s="11"/>
      <c r="F1393" s="11"/>
      <c r="G1393" s="11"/>
      <c r="H1393" s="11"/>
      <c r="I1393" s="11"/>
      <c r="J1393" s="11"/>
      <c r="K1393" s="11"/>
      <c r="L1393" s="11"/>
      <c r="M1393" s="11"/>
      <c r="N1393" s="11"/>
      <c r="O1393" s="11"/>
      <c r="P1393" s="11"/>
      <c r="Q1393" s="11"/>
      <c r="R1393" s="11"/>
      <c r="S1393" s="11"/>
      <c r="T1393" s="11"/>
      <c r="U1393" s="11"/>
      <c r="V1393" s="11"/>
      <c r="W1393" s="11"/>
      <c r="X1393" s="11"/>
      <c r="Y1393" s="11"/>
      <c r="Z1393" s="11"/>
      <c r="AA1393" s="11"/>
      <c r="AB1393" s="12"/>
    </row>
    <row r="1394" ht="15.35" customHeight="1">
      <c r="A1394" s="10"/>
      <c r="B1394" s="11"/>
      <c r="C1394" s="11"/>
      <c r="D1394" s="11"/>
      <c r="E1394" s="11"/>
      <c r="F1394" s="11"/>
      <c r="G1394" s="11"/>
      <c r="H1394" s="11"/>
      <c r="I1394" s="11"/>
      <c r="J1394" s="11"/>
      <c r="K1394" s="11"/>
      <c r="L1394" s="11"/>
      <c r="M1394" s="11"/>
      <c r="N1394" s="11"/>
      <c r="O1394" s="11"/>
      <c r="P1394" s="11"/>
      <c r="Q1394" s="11"/>
      <c r="R1394" s="11"/>
      <c r="S1394" s="11"/>
      <c r="T1394" s="11"/>
      <c r="U1394" s="11"/>
      <c r="V1394" s="11"/>
      <c r="W1394" s="11"/>
      <c r="X1394" s="11"/>
      <c r="Y1394" s="11"/>
      <c r="Z1394" s="11"/>
      <c r="AA1394" s="11"/>
      <c r="AB1394" s="12"/>
    </row>
    <row r="1395" ht="15.35" customHeight="1">
      <c r="A1395" s="10"/>
      <c r="B1395" s="11"/>
      <c r="C1395" s="11"/>
      <c r="D1395" s="11"/>
      <c r="E1395" s="11"/>
      <c r="F1395" s="11"/>
      <c r="G1395" s="11"/>
      <c r="H1395" s="11"/>
      <c r="I1395" s="11"/>
      <c r="J1395" s="11"/>
      <c r="K1395" s="11"/>
      <c r="L1395" s="11"/>
      <c r="M1395" s="11"/>
      <c r="N1395" s="11"/>
      <c r="O1395" s="11"/>
      <c r="P1395" s="11"/>
      <c r="Q1395" s="11"/>
      <c r="R1395" s="11"/>
      <c r="S1395" s="11"/>
      <c r="T1395" s="11"/>
      <c r="U1395" s="11"/>
      <c r="V1395" s="11"/>
      <c r="W1395" s="11"/>
      <c r="X1395" s="11"/>
      <c r="Y1395" s="11"/>
      <c r="Z1395" s="11"/>
      <c r="AA1395" s="11"/>
      <c r="AB1395" s="12"/>
    </row>
    <row r="1396" ht="15.35" customHeight="1">
      <c r="A1396" s="10"/>
      <c r="B1396" s="11"/>
      <c r="C1396" s="11"/>
      <c r="D1396" s="11"/>
      <c r="E1396" s="11"/>
      <c r="F1396" s="11"/>
      <c r="G1396" s="11"/>
      <c r="H1396" s="11"/>
      <c r="I1396" s="11"/>
      <c r="J1396" s="11"/>
      <c r="K1396" s="11"/>
      <c r="L1396" s="11"/>
      <c r="M1396" s="11"/>
      <c r="N1396" s="11"/>
      <c r="O1396" s="11"/>
      <c r="P1396" s="11"/>
      <c r="Q1396" s="11"/>
      <c r="R1396" s="11"/>
      <c r="S1396" s="11"/>
      <c r="T1396" s="11"/>
      <c r="U1396" s="11"/>
      <c r="V1396" s="11"/>
      <c r="W1396" s="11"/>
      <c r="X1396" s="11"/>
      <c r="Y1396" s="11"/>
      <c r="Z1396" s="11"/>
      <c r="AA1396" s="11"/>
      <c r="AB1396" s="12"/>
    </row>
    <row r="1397" ht="15.35" customHeight="1">
      <c r="A1397" s="10"/>
      <c r="B1397" s="11"/>
      <c r="C1397" s="11"/>
      <c r="D1397" s="11"/>
      <c r="E1397" s="11"/>
      <c r="F1397" s="11"/>
      <c r="G1397" s="11"/>
      <c r="H1397" s="11"/>
      <c r="I1397" s="11"/>
      <c r="J1397" s="11"/>
      <c r="K1397" s="11"/>
      <c r="L1397" s="11"/>
      <c r="M1397" s="11"/>
      <c r="N1397" s="11"/>
      <c r="O1397" s="11"/>
      <c r="P1397" s="11"/>
      <c r="Q1397" s="11"/>
      <c r="R1397" s="11"/>
      <c r="S1397" s="11"/>
      <c r="T1397" s="11"/>
      <c r="U1397" s="11"/>
      <c r="V1397" s="11"/>
      <c r="W1397" s="11"/>
      <c r="X1397" s="11"/>
      <c r="Y1397" s="11"/>
      <c r="Z1397" s="11"/>
      <c r="AA1397" s="11"/>
      <c r="AB1397" s="12"/>
    </row>
    <row r="1398" ht="15.35" customHeight="1">
      <c r="A1398" s="10"/>
      <c r="B1398" s="11"/>
      <c r="C1398" s="11"/>
      <c r="D1398" s="11"/>
      <c r="E1398" s="11"/>
      <c r="F1398" s="11"/>
      <c r="G1398" s="11"/>
      <c r="H1398" s="11"/>
      <c r="I1398" s="11"/>
      <c r="J1398" s="11"/>
      <c r="K1398" s="11"/>
      <c r="L1398" s="11"/>
      <c r="M1398" s="11"/>
      <c r="N1398" s="11"/>
      <c r="O1398" s="11"/>
      <c r="P1398" s="11"/>
      <c r="Q1398" s="11"/>
      <c r="R1398" s="11"/>
      <c r="S1398" s="11"/>
      <c r="T1398" s="11"/>
      <c r="U1398" s="11"/>
      <c r="V1398" s="11"/>
      <c r="W1398" s="11"/>
      <c r="X1398" s="11"/>
      <c r="Y1398" s="11"/>
      <c r="Z1398" s="11"/>
      <c r="AA1398" s="11"/>
      <c r="AB1398" s="12"/>
    </row>
    <row r="1399" ht="15.35" customHeight="1">
      <c r="A1399" s="10"/>
      <c r="B1399" s="11"/>
      <c r="C1399" s="11"/>
      <c r="D1399" s="11"/>
      <c r="E1399" s="11"/>
      <c r="F1399" s="11"/>
      <c r="G1399" s="11"/>
      <c r="H1399" s="11"/>
      <c r="I1399" s="11"/>
      <c r="J1399" s="11"/>
      <c r="K1399" s="11"/>
      <c r="L1399" s="11"/>
      <c r="M1399" s="11"/>
      <c r="N1399" s="11"/>
      <c r="O1399" s="11"/>
      <c r="P1399" s="11"/>
      <c r="Q1399" s="11"/>
      <c r="R1399" s="11"/>
      <c r="S1399" s="11"/>
      <c r="T1399" s="11"/>
      <c r="U1399" s="11"/>
      <c r="V1399" s="11"/>
      <c r="W1399" s="11"/>
      <c r="X1399" s="11"/>
      <c r="Y1399" s="11"/>
      <c r="Z1399" s="11"/>
      <c r="AA1399" s="11"/>
      <c r="AB1399" s="12"/>
    </row>
    <row r="1400" ht="15.35" customHeight="1">
      <c r="A1400" s="10"/>
      <c r="B1400" s="11"/>
      <c r="C1400" s="11"/>
      <c r="D1400" s="11"/>
      <c r="E1400" s="11"/>
      <c r="F1400" s="11"/>
      <c r="G1400" s="11"/>
      <c r="H1400" s="11"/>
      <c r="I1400" s="11"/>
      <c r="J1400" s="11"/>
      <c r="K1400" s="11"/>
      <c r="L1400" s="11"/>
      <c r="M1400" s="11"/>
      <c r="N1400" s="11"/>
      <c r="O1400" s="11"/>
      <c r="P1400" s="11"/>
      <c r="Q1400" s="11"/>
      <c r="R1400" s="11"/>
      <c r="S1400" s="11"/>
      <c r="T1400" s="11"/>
      <c r="U1400" s="11"/>
      <c r="V1400" s="11"/>
      <c r="W1400" s="11"/>
      <c r="X1400" s="11"/>
      <c r="Y1400" s="11"/>
      <c r="Z1400" s="11"/>
      <c r="AA1400" s="11"/>
      <c r="AB1400" s="12"/>
    </row>
    <row r="1401" ht="15.35" customHeight="1">
      <c r="A1401" s="10"/>
      <c r="B1401" s="11"/>
      <c r="C1401" s="11"/>
      <c r="D1401" s="11"/>
      <c r="E1401" s="11"/>
      <c r="F1401" s="11"/>
      <c r="G1401" s="11"/>
      <c r="H1401" s="11"/>
      <c r="I1401" s="11"/>
      <c r="J1401" s="11"/>
      <c r="K1401" s="11"/>
      <c r="L1401" s="11"/>
      <c r="M1401" s="11"/>
      <c r="N1401" s="11"/>
      <c r="O1401" s="11"/>
      <c r="P1401" s="11"/>
      <c r="Q1401" s="11"/>
      <c r="R1401" s="11"/>
      <c r="S1401" s="11"/>
      <c r="T1401" s="11"/>
      <c r="U1401" s="11"/>
      <c r="V1401" s="11"/>
      <c r="W1401" s="11"/>
      <c r="X1401" s="11"/>
      <c r="Y1401" s="11"/>
      <c r="Z1401" s="11"/>
      <c r="AA1401" s="11"/>
      <c r="AB1401" s="12"/>
    </row>
    <row r="1402" ht="15.35" customHeight="1">
      <c r="A1402" s="10"/>
      <c r="B1402" s="11"/>
      <c r="C1402" s="11"/>
      <c r="D1402" s="11"/>
      <c r="E1402" s="11"/>
      <c r="F1402" s="11"/>
      <c r="G1402" s="11"/>
      <c r="H1402" s="11"/>
      <c r="I1402" s="11"/>
      <c r="J1402" s="11"/>
      <c r="K1402" s="11"/>
      <c r="L1402" s="11"/>
      <c r="M1402" s="11"/>
      <c r="N1402" s="11"/>
      <c r="O1402" s="11"/>
      <c r="P1402" s="11"/>
      <c r="Q1402" s="11"/>
      <c r="R1402" s="11"/>
      <c r="S1402" s="11"/>
      <c r="T1402" s="11"/>
      <c r="U1402" s="11"/>
      <c r="V1402" s="11"/>
      <c r="W1402" s="11"/>
      <c r="X1402" s="11"/>
      <c r="Y1402" s="11"/>
      <c r="Z1402" s="11"/>
      <c r="AA1402" s="11"/>
      <c r="AB1402" s="12"/>
    </row>
    <row r="1403" ht="15.35" customHeight="1">
      <c r="A1403" s="10"/>
      <c r="B1403" s="11"/>
      <c r="C1403" s="11"/>
      <c r="D1403" s="11"/>
      <c r="E1403" s="11"/>
      <c r="F1403" s="11"/>
      <c r="G1403" s="11"/>
      <c r="H1403" s="11"/>
      <c r="I1403" s="11"/>
      <c r="J1403" s="11"/>
      <c r="K1403" s="11"/>
      <c r="L1403" s="11"/>
      <c r="M1403" s="11"/>
      <c r="N1403" s="11"/>
      <c r="O1403" s="11"/>
      <c r="P1403" s="11"/>
      <c r="Q1403" s="11"/>
      <c r="R1403" s="11"/>
      <c r="S1403" s="11"/>
      <c r="T1403" s="11"/>
      <c r="U1403" s="11"/>
      <c r="V1403" s="11"/>
      <c r="W1403" s="11"/>
      <c r="X1403" s="11"/>
      <c r="Y1403" s="11"/>
      <c r="Z1403" s="11"/>
      <c r="AA1403" s="11"/>
      <c r="AB1403" s="12"/>
    </row>
    <row r="1404" ht="15.35" customHeight="1">
      <c r="A1404" s="10"/>
      <c r="B1404" s="11"/>
      <c r="C1404" s="11"/>
      <c r="D1404" s="11"/>
      <c r="E1404" s="11"/>
      <c r="F1404" s="11"/>
      <c r="G1404" s="11"/>
      <c r="H1404" s="11"/>
      <c r="I1404" s="11"/>
      <c r="J1404" s="11"/>
      <c r="K1404" s="11"/>
      <c r="L1404" s="11"/>
      <c r="M1404" s="11"/>
      <c r="N1404" s="11"/>
      <c r="O1404" s="11"/>
      <c r="P1404" s="11"/>
      <c r="Q1404" s="11"/>
      <c r="R1404" s="11"/>
      <c r="S1404" s="11"/>
      <c r="T1404" s="11"/>
      <c r="U1404" s="11"/>
      <c r="V1404" s="11"/>
      <c r="W1404" s="11"/>
      <c r="X1404" s="11"/>
      <c r="Y1404" s="11"/>
      <c r="Z1404" s="11"/>
      <c r="AA1404" s="11"/>
      <c r="AB1404" s="12"/>
    </row>
    <row r="1405" ht="15.35" customHeight="1">
      <c r="A1405" s="10"/>
      <c r="B1405" s="11"/>
      <c r="C1405" s="11"/>
      <c r="D1405" s="11"/>
      <c r="E1405" s="11"/>
      <c r="F1405" s="11"/>
      <c r="G1405" s="11"/>
      <c r="H1405" s="11"/>
      <c r="I1405" s="11"/>
      <c r="J1405" s="11"/>
      <c r="K1405" s="11"/>
      <c r="L1405" s="11"/>
      <c r="M1405" s="11"/>
      <c r="N1405" s="11"/>
      <c r="O1405" s="11"/>
      <c r="P1405" s="11"/>
      <c r="Q1405" s="11"/>
      <c r="R1405" s="11"/>
      <c r="S1405" s="11"/>
      <c r="T1405" s="11"/>
      <c r="U1405" s="11"/>
      <c r="V1405" s="11"/>
      <c r="W1405" s="11"/>
      <c r="X1405" s="11"/>
      <c r="Y1405" s="11"/>
      <c r="Z1405" s="11"/>
      <c r="AA1405" s="11"/>
      <c r="AB1405" s="12"/>
    </row>
    <row r="1406" ht="15.35" customHeight="1">
      <c r="A1406" s="10"/>
      <c r="B1406" s="11"/>
      <c r="C1406" s="11"/>
      <c r="D1406" s="11"/>
      <c r="E1406" s="11"/>
      <c r="F1406" s="11"/>
      <c r="G1406" s="11"/>
      <c r="H1406" s="11"/>
      <c r="I1406" s="11"/>
      <c r="J1406" s="11"/>
      <c r="K1406" s="11"/>
      <c r="L1406" s="11"/>
      <c r="M1406" s="11"/>
      <c r="N1406" s="11"/>
      <c r="O1406" s="11"/>
      <c r="P1406" s="11"/>
      <c r="Q1406" s="11"/>
      <c r="R1406" s="11"/>
      <c r="S1406" s="11"/>
      <c r="T1406" s="11"/>
      <c r="U1406" s="11"/>
      <c r="V1406" s="11"/>
      <c r="W1406" s="11"/>
      <c r="X1406" s="11"/>
      <c r="Y1406" s="11"/>
      <c r="Z1406" s="11"/>
      <c r="AA1406" s="11"/>
      <c r="AB1406" s="12"/>
    </row>
    <row r="1407" ht="15.35" customHeight="1">
      <c r="A1407" s="10"/>
      <c r="B1407" s="11"/>
      <c r="C1407" s="11"/>
      <c r="D1407" s="11"/>
      <c r="E1407" s="11"/>
      <c r="F1407" s="11"/>
      <c r="G1407" s="11"/>
      <c r="H1407" s="11"/>
      <c r="I1407" s="11"/>
      <c r="J1407" s="11"/>
      <c r="K1407" s="11"/>
      <c r="L1407" s="11"/>
      <c r="M1407" s="11"/>
      <c r="N1407" s="11"/>
      <c r="O1407" s="11"/>
      <c r="P1407" s="11"/>
      <c r="Q1407" s="11"/>
      <c r="R1407" s="11"/>
      <c r="S1407" s="11"/>
      <c r="T1407" s="11"/>
      <c r="U1407" s="11"/>
      <c r="V1407" s="11"/>
      <c r="W1407" s="11"/>
      <c r="X1407" s="11"/>
      <c r="Y1407" s="11"/>
      <c r="Z1407" s="11"/>
      <c r="AA1407" s="11"/>
      <c r="AB1407" s="12"/>
    </row>
    <row r="1408" ht="15.35" customHeight="1">
      <c r="A1408" s="10"/>
      <c r="B1408" s="11"/>
      <c r="C1408" s="11"/>
      <c r="D1408" s="11"/>
      <c r="E1408" s="11"/>
      <c r="F1408" s="11"/>
      <c r="G1408" s="11"/>
      <c r="H1408" s="11"/>
      <c r="I1408" s="11"/>
      <c r="J1408" s="11"/>
      <c r="K1408" s="11"/>
      <c r="L1408" s="11"/>
      <c r="M1408" s="11"/>
      <c r="N1408" s="11"/>
      <c r="O1408" s="11"/>
      <c r="P1408" s="11"/>
      <c r="Q1408" s="11"/>
      <c r="R1408" s="11"/>
      <c r="S1408" s="11"/>
      <c r="T1408" s="11"/>
      <c r="U1408" s="11"/>
      <c r="V1408" s="11"/>
      <c r="W1408" s="11"/>
      <c r="X1408" s="11"/>
      <c r="Y1408" s="11"/>
      <c r="Z1408" s="11"/>
      <c r="AA1408" s="11"/>
      <c r="AB1408" s="12"/>
    </row>
    <row r="1409" ht="15.35" customHeight="1">
      <c r="A1409" s="10"/>
      <c r="B1409" s="11"/>
      <c r="C1409" s="11"/>
      <c r="D1409" s="11"/>
      <c r="E1409" s="11"/>
      <c r="F1409" s="11"/>
      <c r="G1409" s="11"/>
      <c r="H1409" s="11"/>
      <c r="I1409" s="11"/>
      <c r="J1409" s="11"/>
      <c r="K1409" s="11"/>
      <c r="L1409" s="11"/>
      <c r="M1409" s="11"/>
      <c r="N1409" s="11"/>
      <c r="O1409" s="11"/>
      <c r="P1409" s="11"/>
      <c r="Q1409" s="11"/>
      <c r="R1409" s="11"/>
      <c r="S1409" s="11"/>
      <c r="T1409" s="11"/>
      <c r="U1409" s="11"/>
      <c r="V1409" s="11"/>
      <c r="W1409" s="11"/>
      <c r="X1409" s="11"/>
      <c r="Y1409" s="11"/>
      <c r="Z1409" s="11"/>
      <c r="AA1409" s="11"/>
      <c r="AB1409" s="12"/>
    </row>
    <row r="1410" ht="15.35" customHeight="1">
      <c r="A1410" s="10"/>
      <c r="B1410" s="11"/>
      <c r="C1410" s="11"/>
      <c r="D1410" s="11"/>
      <c r="E1410" s="11"/>
      <c r="F1410" s="11"/>
      <c r="G1410" s="11"/>
      <c r="H1410" s="11"/>
      <c r="I1410" s="11"/>
      <c r="J1410" s="11"/>
      <c r="K1410" s="11"/>
      <c r="L1410" s="11"/>
      <c r="M1410" s="11"/>
      <c r="N1410" s="11"/>
      <c r="O1410" s="11"/>
      <c r="P1410" s="11"/>
      <c r="Q1410" s="11"/>
      <c r="R1410" s="11"/>
      <c r="S1410" s="11"/>
      <c r="T1410" s="11"/>
      <c r="U1410" s="11"/>
      <c r="V1410" s="11"/>
      <c r="W1410" s="11"/>
      <c r="X1410" s="11"/>
      <c r="Y1410" s="11"/>
      <c r="Z1410" s="11"/>
      <c r="AA1410" s="11"/>
      <c r="AB1410" s="12"/>
    </row>
    <row r="1411" ht="15.35" customHeight="1">
      <c r="A1411" s="10"/>
      <c r="B1411" s="11"/>
      <c r="C1411" s="11"/>
      <c r="D1411" s="11"/>
      <c r="E1411" s="11"/>
      <c r="F1411" s="11"/>
      <c r="G1411" s="11"/>
      <c r="H1411" s="11"/>
      <c r="I1411" s="11"/>
      <c r="J1411" s="11"/>
      <c r="K1411" s="11"/>
      <c r="L1411" s="11"/>
      <c r="M1411" s="11"/>
      <c r="N1411" s="11"/>
      <c r="O1411" s="11"/>
      <c r="P1411" s="11"/>
      <c r="Q1411" s="11"/>
      <c r="R1411" s="11"/>
      <c r="S1411" s="11"/>
      <c r="T1411" s="11"/>
      <c r="U1411" s="11"/>
      <c r="V1411" s="11"/>
      <c r="W1411" s="11"/>
      <c r="X1411" s="11"/>
      <c r="Y1411" s="11"/>
      <c r="Z1411" s="11"/>
      <c r="AA1411" s="11"/>
      <c r="AB1411" s="12"/>
    </row>
    <row r="1412" ht="15.35" customHeight="1">
      <c r="A1412" s="10"/>
      <c r="B1412" s="11"/>
      <c r="C1412" s="11"/>
      <c r="D1412" s="11"/>
      <c r="E1412" s="11"/>
      <c r="F1412" s="11"/>
      <c r="G1412" s="11"/>
      <c r="H1412" s="11"/>
      <c r="I1412" s="11"/>
      <c r="J1412" s="11"/>
      <c r="K1412" s="11"/>
      <c r="L1412" s="11"/>
      <c r="M1412" s="11"/>
      <c r="N1412" s="11"/>
      <c r="O1412" s="11"/>
      <c r="P1412" s="11"/>
      <c r="Q1412" s="11"/>
      <c r="R1412" s="11"/>
      <c r="S1412" s="11"/>
      <c r="T1412" s="11"/>
      <c r="U1412" s="11"/>
      <c r="V1412" s="11"/>
      <c r="W1412" s="11"/>
      <c r="X1412" s="11"/>
      <c r="Y1412" s="11"/>
      <c r="Z1412" s="11"/>
      <c r="AA1412" s="11"/>
      <c r="AB1412" s="12"/>
    </row>
    <row r="1413" ht="15.35" customHeight="1">
      <c r="A1413" s="10"/>
      <c r="B1413" s="11"/>
      <c r="C1413" s="11"/>
      <c r="D1413" s="11"/>
      <c r="E1413" s="11"/>
      <c r="F1413" s="11"/>
      <c r="G1413" s="11"/>
      <c r="H1413" s="11"/>
      <c r="I1413" s="11"/>
      <c r="J1413" s="11"/>
      <c r="K1413" s="11"/>
      <c r="L1413" s="11"/>
      <c r="M1413" s="11"/>
      <c r="N1413" s="11"/>
      <c r="O1413" s="11"/>
      <c r="P1413" s="11"/>
      <c r="Q1413" s="11"/>
      <c r="R1413" s="11"/>
      <c r="S1413" s="11"/>
      <c r="T1413" s="11"/>
      <c r="U1413" s="11"/>
      <c r="V1413" s="11"/>
      <c r="W1413" s="11"/>
      <c r="X1413" s="11"/>
      <c r="Y1413" s="11"/>
      <c r="Z1413" s="11"/>
      <c r="AA1413" s="11"/>
      <c r="AB1413" s="12"/>
    </row>
    <row r="1414" ht="15.35" customHeight="1">
      <c r="A1414" s="10"/>
      <c r="B1414" s="11"/>
      <c r="C1414" s="11"/>
      <c r="D1414" s="11"/>
      <c r="E1414" s="11"/>
      <c r="F1414" s="11"/>
      <c r="G1414" s="11"/>
      <c r="H1414" s="11"/>
      <c r="I1414" s="11"/>
      <c r="J1414" s="11"/>
      <c r="K1414" s="11"/>
      <c r="L1414" s="11"/>
      <c r="M1414" s="11"/>
      <c r="N1414" s="11"/>
      <c r="O1414" s="11"/>
      <c r="P1414" s="11"/>
      <c r="Q1414" s="11"/>
      <c r="R1414" s="11"/>
      <c r="S1414" s="11"/>
      <c r="T1414" s="11"/>
      <c r="U1414" s="11"/>
      <c r="V1414" s="11"/>
      <c r="W1414" s="11"/>
      <c r="X1414" s="11"/>
      <c r="Y1414" s="11"/>
      <c r="Z1414" s="11"/>
      <c r="AA1414" s="11"/>
      <c r="AB1414" s="12"/>
    </row>
    <row r="1415" ht="15.35" customHeight="1">
      <c r="A1415" s="10"/>
      <c r="B1415" s="11"/>
      <c r="C1415" s="11"/>
      <c r="D1415" s="11"/>
      <c r="E1415" s="11"/>
      <c r="F1415" s="11"/>
      <c r="G1415" s="11"/>
      <c r="H1415" s="11"/>
      <c r="I1415" s="11"/>
      <c r="J1415" s="11"/>
      <c r="K1415" s="11"/>
      <c r="L1415" s="11"/>
      <c r="M1415" s="11"/>
      <c r="N1415" s="11"/>
      <c r="O1415" s="11"/>
      <c r="P1415" s="11"/>
      <c r="Q1415" s="11"/>
      <c r="R1415" s="11"/>
      <c r="S1415" s="11"/>
      <c r="T1415" s="11"/>
      <c r="U1415" s="11"/>
      <c r="V1415" s="11"/>
      <c r="W1415" s="11"/>
      <c r="X1415" s="11"/>
      <c r="Y1415" s="11"/>
      <c r="Z1415" s="11"/>
      <c r="AA1415" s="11"/>
      <c r="AB1415" s="12"/>
    </row>
    <row r="1416" ht="15.35" customHeight="1">
      <c r="A1416" s="10"/>
      <c r="B1416" s="11"/>
      <c r="C1416" s="11"/>
      <c r="D1416" s="11"/>
      <c r="E1416" s="11"/>
      <c r="F1416" s="11"/>
      <c r="G1416" s="11"/>
      <c r="H1416" s="11"/>
      <c r="I1416" s="11"/>
      <c r="J1416" s="11"/>
      <c r="K1416" s="11"/>
      <c r="L1416" s="11"/>
      <c r="M1416" s="11"/>
      <c r="N1416" s="11"/>
      <c r="O1416" s="11"/>
      <c r="P1416" s="11"/>
      <c r="Q1416" s="11"/>
      <c r="R1416" s="11"/>
      <c r="S1416" s="11"/>
      <c r="T1416" s="11"/>
      <c r="U1416" s="11"/>
      <c r="V1416" s="11"/>
      <c r="W1416" s="11"/>
      <c r="X1416" s="11"/>
      <c r="Y1416" s="11"/>
      <c r="Z1416" s="11"/>
      <c r="AA1416" s="11"/>
      <c r="AB1416" s="12"/>
    </row>
    <row r="1417" ht="15.35" customHeight="1">
      <c r="A1417" s="10"/>
      <c r="B1417" s="11"/>
      <c r="C1417" s="11"/>
      <c r="D1417" s="11"/>
      <c r="E1417" s="11"/>
      <c r="F1417" s="11"/>
      <c r="G1417" s="11"/>
      <c r="H1417" s="11"/>
      <c r="I1417" s="11"/>
      <c r="J1417" s="11"/>
      <c r="K1417" s="11"/>
      <c r="L1417" s="11"/>
      <c r="M1417" s="11"/>
      <c r="N1417" s="11"/>
      <c r="O1417" s="11"/>
      <c r="P1417" s="11"/>
      <c r="Q1417" s="11"/>
      <c r="R1417" s="11"/>
      <c r="S1417" s="11"/>
      <c r="T1417" s="11"/>
      <c r="U1417" s="11"/>
      <c r="V1417" s="11"/>
      <c r="W1417" s="11"/>
      <c r="X1417" s="11"/>
      <c r="Y1417" s="11"/>
      <c r="Z1417" s="11"/>
      <c r="AA1417" s="11"/>
      <c r="AB1417" s="12"/>
    </row>
    <row r="1418" ht="15.35" customHeight="1">
      <c r="A1418" s="10"/>
      <c r="B1418" s="11"/>
      <c r="C1418" s="11"/>
      <c r="D1418" s="11"/>
      <c r="E1418" s="11"/>
      <c r="F1418" s="11"/>
      <c r="G1418" s="11"/>
      <c r="H1418" s="11"/>
      <c r="I1418" s="11"/>
      <c r="J1418" s="11"/>
      <c r="K1418" s="11"/>
      <c r="L1418" s="11"/>
      <c r="M1418" s="11"/>
      <c r="N1418" s="11"/>
      <c r="O1418" s="11"/>
      <c r="P1418" s="11"/>
      <c r="Q1418" s="11"/>
      <c r="R1418" s="11"/>
      <c r="S1418" s="11"/>
      <c r="T1418" s="11"/>
      <c r="U1418" s="11"/>
      <c r="V1418" s="11"/>
      <c r="W1418" s="11"/>
      <c r="X1418" s="11"/>
      <c r="Y1418" s="11"/>
      <c r="Z1418" s="11"/>
      <c r="AA1418" s="11"/>
      <c r="AB1418" s="12"/>
    </row>
    <row r="1419" ht="15.35" customHeight="1">
      <c r="A1419" s="10"/>
      <c r="B1419" s="11"/>
      <c r="C1419" s="11"/>
      <c r="D1419" s="11"/>
      <c r="E1419" s="11"/>
      <c r="F1419" s="11"/>
      <c r="G1419" s="11"/>
      <c r="H1419" s="11"/>
      <c r="I1419" s="11"/>
      <c r="J1419" s="11"/>
      <c r="K1419" s="11"/>
      <c r="L1419" s="11"/>
      <c r="M1419" s="11"/>
      <c r="N1419" s="11"/>
      <c r="O1419" s="11"/>
      <c r="P1419" s="11"/>
      <c r="Q1419" s="11"/>
      <c r="R1419" s="11"/>
      <c r="S1419" s="11"/>
      <c r="T1419" s="11"/>
      <c r="U1419" s="11"/>
      <c r="V1419" s="11"/>
      <c r="W1419" s="11"/>
      <c r="X1419" s="11"/>
      <c r="Y1419" s="11"/>
      <c r="Z1419" s="11"/>
      <c r="AA1419" s="11"/>
      <c r="AB1419" s="12"/>
    </row>
    <row r="1420" ht="15.35" customHeight="1">
      <c r="A1420" s="10"/>
      <c r="B1420" s="11"/>
      <c r="C1420" s="11"/>
      <c r="D1420" s="11"/>
      <c r="E1420" s="11"/>
      <c r="F1420" s="11"/>
      <c r="G1420" s="11"/>
      <c r="H1420" s="11"/>
      <c r="I1420" s="11"/>
      <c r="J1420" s="11"/>
      <c r="K1420" s="11"/>
      <c r="L1420" s="11"/>
      <c r="M1420" s="11"/>
      <c r="N1420" s="11"/>
      <c r="O1420" s="11"/>
      <c r="P1420" s="11"/>
      <c r="Q1420" s="11"/>
      <c r="R1420" s="11"/>
      <c r="S1420" s="11"/>
      <c r="T1420" s="11"/>
      <c r="U1420" s="11"/>
      <c r="V1420" s="11"/>
      <c r="W1420" s="11"/>
      <c r="X1420" s="11"/>
      <c r="Y1420" s="11"/>
      <c r="Z1420" s="11"/>
      <c r="AA1420" s="11"/>
      <c r="AB1420" s="12"/>
    </row>
    <row r="1421" ht="15.35" customHeight="1">
      <c r="A1421" s="10"/>
      <c r="B1421" s="11"/>
      <c r="C1421" s="11"/>
      <c r="D1421" s="11"/>
      <c r="E1421" s="11"/>
      <c r="F1421" s="11"/>
      <c r="G1421" s="11"/>
      <c r="H1421" s="11"/>
      <c r="I1421" s="11"/>
      <c r="J1421" s="11"/>
      <c r="K1421" s="11"/>
      <c r="L1421" s="11"/>
      <c r="M1421" s="11"/>
      <c r="N1421" s="11"/>
      <c r="O1421" s="11"/>
      <c r="P1421" s="11"/>
      <c r="Q1421" s="11"/>
      <c r="R1421" s="11"/>
      <c r="S1421" s="11"/>
      <c r="T1421" s="11"/>
      <c r="U1421" s="11"/>
      <c r="V1421" s="11"/>
      <c r="W1421" s="11"/>
      <c r="X1421" s="11"/>
      <c r="Y1421" s="11"/>
      <c r="Z1421" s="11"/>
      <c r="AA1421" s="11"/>
      <c r="AB1421" s="12"/>
    </row>
    <row r="1422" ht="15.35" customHeight="1">
      <c r="A1422" s="10"/>
      <c r="B1422" s="11"/>
      <c r="C1422" s="11"/>
      <c r="D1422" s="11"/>
      <c r="E1422" s="11"/>
      <c r="F1422" s="11"/>
      <c r="G1422" s="11"/>
      <c r="H1422" s="11"/>
      <c r="I1422" s="11"/>
      <c r="J1422" s="11"/>
      <c r="K1422" s="11"/>
      <c r="L1422" s="11"/>
      <c r="M1422" s="11"/>
      <c r="N1422" s="11"/>
      <c r="O1422" s="11"/>
      <c r="P1422" s="11"/>
      <c r="Q1422" s="11"/>
      <c r="R1422" s="11"/>
      <c r="S1422" s="11"/>
      <c r="T1422" s="11"/>
      <c r="U1422" s="11"/>
      <c r="V1422" s="11"/>
      <c r="W1422" s="11"/>
      <c r="X1422" s="11"/>
      <c r="Y1422" s="11"/>
      <c r="Z1422" s="11"/>
      <c r="AA1422" s="11"/>
      <c r="AB1422" s="12"/>
    </row>
    <row r="1423" ht="15.35" customHeight="1">
      <c r="A1423" s="10"/>
      <c r="B1423" s="11"/>
      <c r="C1423" s="11"/>
      <c r="D1423" s="11"/>
      <c r="E1423" s="11"/>
      <c r="F1423" s="11"/>
      <c r="G1423" s="11"/>
      <c r="H1423" s="11"/>
      <c r="I1423" s="11"/>
      <c r="J1423" s="11"/>
      <c r="K1423" s="11"/>
      <c r="L1423" s="11"/>
      <c r="M1423" s="11"/>
      <c r="N1423" s="11"/>
      <c r="O1423" s="11"/>
      <c r="P1423" s="11"/>
      <c r="Q1423" s="11"/>
      <c r="R1423" s="11"/>
      <c r="S1423" s="11"/>
      <c r="T1423" s="11"/>
      <c r="U1423" s="11"/>
      <c r="V1423" s="11"/>
      <c r="W1423" s="11"/>
      <c r="X1423" s="11"/>
      <c r="Y1423" s="11"/>
      <c r="Z1423" s="11"/>
      <c r="AA1423" s="11"/>
      <c r="AB1423" s="12"/>
    </row>
    <row r="1424" ht="15.35" customHeight="1">
      <c r="A1424" s="10"/>
      <c r="B1424" s="11"/>
      <c r="C1424" s="11"/>
      <c r="D1424" s="11"/>
      <c r="E1424" s="11"/>
      <c r="F1424" s="11"/>
      <c r="G1424" s="11"/>
      <c r="H1424" s="11"/>
      <c r="I1424" s="11"/>
      <c r="J1424" s="11"/>
      <c r="K1424" s="11"/>
      <c r="L1424" s="11"/>
      <c r="M1424" s="11"/>
      <c r="N1424" s="11"/>
      <c r="O1424" s="11"/>
      <c r="P1424" s="11"/>
      <c r="Q1424" s="11"/>
      <c r="R1424" s="11"/>
      <c r="S1424" s="11"/>
      <c r="T1424" s="11"/>
      <c r="U1424" s="11"/>
      <c r="V1424" s="11"/>
      <c r="W1424" s="11"/>
      <c r="X1424" s="11"/>
      <c r="Y1424" s="11"/>
      <c r="Z1424" s="11"/>
      <c r="AA1424" s="11"/>
      <c r="AB1424" s="12"/>
    </row>
    <row r="1425" ht="15.35" customHeight="1">
      <c r="A1425" s="10"/>
      <c r="B1425" s="11"/>
      <c r="C1425" s="11"/>
      <c r="D1425" s="11"/>
      <c r="E1425" s="11"/>
      <c r="F1425" s="11"/>
      <c r="G1425" s="11"/>
      <c r="H1425" s="11"/>
      <c r="I1425" s="11"/>
      <c r="J1425" s="11"/>
      <c r="K1425" s="11"/>
      <c r="L1425" s="11"/>
      <c r="M1425" s="11"/>
      <c r="N1425" s="11"/>
      <c r="O1425" s="11"/>
      <c r="P1425" s="11"/>
      <c r="Q1425" s="11"/>
      <c r="R1425" s="11"/>
      <c r="S1425" s="11"/>
      <c r="T1425" s="11"/>
      <c r="U1425" s="11"/>
      <c r="V1425" s="11"/>
      <c r="W1425" s="11"/>
      <c r="X1425" s="11"/>
      <c r="Y1425" s="11"/>
      <c r="Z1425" s="11"/>
      <c r="AA1425" s="11"/>
      <c r="AB1425" s="12"/>
    </row>
    <row r="1426" ht="15.35" customHeight="1">
      <c r="A1426" s="20"/>
      <c r="B1426" s="34"/>
      <c r="C1426" s="34"/>
      <c r="D1426" s="34"/>
      <c r="E1426" s="34"/>
      <c r="F1426" s="34"/>
      <c r="G1426" s="34"/>
      <c r="H1426" s="34"/>
      <c r="I1426" s="34"/>
      <c r="J1426" s="34"/>
      <c r="K1426" s="34"/>
      <c r="L1426" s="34"/>
      <c r="M1426" s="34"/>
      <c r="N1426" s="34"/>
      <c r="O1426" s="34"/>
      <c r="P1426" s="34"/>
      <c r="Q1426" s="34"/>
      <c r="R1426" s="34"/>
      <c r="S1426" s="34"/>
      <c r="T1426" s="34"/>
      <c r="U1426" s="34"/>
      <c r="V1426" s="34"/>
      <c r="W1426" s="34"/>
      <c r="X1426" s="34"/>
      <c r="Y1426" s="34"/>
      <c r="Z1426" s="34"/>
      <c r="AA1426" s="34"/>
      <c r="AB1426" s="21"/>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10.xml><?xml version="1.0" encoding="utf-8"?>
<worksheet xmlns:r="http://schemas.openxmlformats.org/officeDocument/2006/relationships" xmlns="http://schemas.openxmlformats.org/spreadsheetml/2006/main">
  <dimension ref="A1:Z1315"/>
  <sheetViews>
    <sheetView workbookViewId="0" showGridLines="0" defaultGridColor="1"/>
  </sheetViews>
  <sheetFormatPr defaultColWidth="11" defaultRowHeight="15.75" customHeight="1" outlineLevelRow="0" outlineLevelCol="0"/>
  <cols>
    <col min="1" max="1" width="13.8516" style="39" customWidth="1"/>
    <col min="2" max="2" width="10.8516" style="39" customWidth="1"/>
    <col min="3" max="4" width="11" style="39" customWidth="1"/>
    <col min="5" max="5" width="15.1719" style="39" customWidth="1"/>
    <col min="6" max="26" width="11" style="39" customWidth="1"/>
    <col min="27" max="16384" width="11" style="39" customWidth="1"/>
  </cols>
  <sheetData>
    <row r="1" ht="15.35" customHeight="1">
      <c r="A1" t="s" s="26">
        <v>35</v>
      </c>
      <c r="B1" t="s" s="26">
        <v>3268</v>
      </c>
      <c r="C1" t="s" s="26">
        <v>3253</v>
      </c>
      <c r="D1" t="s" s="26">
        <v>3269</v>
      </c>
      <c r="E1" t="s" s="26">
        <v>3267</v>
      </c>
      <c r="F1" t="s" s="26">
        <v>3256</v>
      </c>
      <c r="G1" s="29"/>
      <c r="H1" s="29"/>
      <c r="I1" s="29"/>
      <c r="J1" s="29"/>
      <c r="K1" s="29"/>
      <c r="L1" s="29"/>
      <c r="M1" s="29"/>
      <c r="N1" s="29"/>
      <c r="O1" s="29"/>
      <c r="P1" s="29"/>
      <c r="Q1" s="29"/>
      <c r="R1" s="29"/>
      <c r="S1" s="29"/>
      <c r="T1" s="29"/>
      <c r="U1" s="29"/>
      <c r="V1" s="29"/>
      <c r="W1" s="29"/>
      <c r="X1" s="29"/>
      <c r="Y1" s="29"/>
      <c r="Z1" s="29"/>
    </row>
    <row r="2" ht="15.35" customHeight="1">
      <c r="A2" s="30">
        <v>40971.575763888890</v>
      </c>
      <c r="B2" s="30">
        <f>INT(A2)</f>
      </c>
      <c r="C2" s="30">
        <v>40971</v>
      </c>
      <c r="D2" s="27">
        <f>COUNTIF($B$2:$B$840,$C2)</f>
        <v>0</v>
      </c>
      <c r="E2" s="27">
        <f>SUM($D2:OFFSET($D2,$F$2-1,0))</f>
        <v>0</v>
      </c>
      <c r="F2" s="27">
        <v>7</v>
      </c>
      <c r="G2" s="29"/>
      <c r="H2" s="29"/>
      <c r="I2" s="29"/>
      <c r="J2" s="29"/>
      <c r="K2" s="29"/>
      <c r="L2" s="29"/>
      <c r="M2" s="29"/>
      <c r="N2" s="29"/>
      <c r="O2" s="29"/>
      <c r="P2" s="29"/>
      <c r="Q2" s="29"/>
      <c r="R2" s="29"/>
      <c r="S2" s="29"/>
      <c r="T2" s="29"/>
      <c r="U2" s="29"/>
      <c r="V2" s="29"/>
      <c r="W2" s="29"/>
      <c r="X2" s="29"/>
      <c r="Y2" s="29"/>
      <c r="Z2" s="29"/>
    </row>
    <row r="3" ht="15.35" customHeight="1">
      <c r="A3" s="30">
        <v>41036.141331018516</v>
      </c>
      <c r="B3" s="30">
        <f>INT(A3)</f>
      </c>
      <c r="C3" s="30">
        <v>40972</v>
      </c>
      <c r="D3" s="27">
        <f>COUNTIF($B$2:$B$840,$C3)</f>
        <v>0</v>
      </c>
      <c r="E3" s="27">
        <f>SUM($D3:OFFSET($D3,$F$2-1,0))</f>
        <v>0</v>
      </c>
      <c r="F3" s="29"/>
      <c r="G3" s="29"/>
      <c r="H3" s="29"/>
      <c r="I3" s="29"/>
      <c r="J3" s="29"/>
      <c r="K3" s="29"/>
      <c r="L3" s="29"/>
      <c r="M3" s="29"/>
      <c r="N3" s="29"/>
      <c r="O3" s="29"/>
      <c r="P3" s="29"/>
      <c r="Q3" s="29"/>
      <c r="R3" s="29"/>
      <c r="S3" s="29"/>
      <c r="T3" s="29"/>
      <c r="U3" s="29"/>
      <c r="V3" s="29"/>
      <c r="W3" s="29"/>
      <c r="X3" s="29"/>
      <c r="Y3" s="29"/>
      <c r="Z3" s="29"/>
    </row>
    <row r="4" ht="15.35" customHeight="1">
      <c r="A4" s="30">
        <v>41052.448958333334</v>
      </c>
      <c r="B4" s="30">
        <f>INT(A4)</f>
      </c>
      <c r="C4" s="30">
        <v>40973</v>
      </c>
      <c r="D4" s="27">
        <f>COUNTIF($B$2:$B$840,$C4)</f>
        <v>0</v>
      </c>
      <c r="E4" s="27">
        <f>SUM($D4:OFFSET($D4,$F$2-1,0))</f>
        <v>0</v>
      </c>
      <c r="F4" s="29"/>
      <c r="G4" s="29"/>
      <c r="H4" s="29"/>
      <c r="I4" s="29"/>
      <c r="J4" s="29"/>
      <c r="K4" s="29"/>
      <c r="L4" s="29"/>
      <c r="M4" s="29"/>
      <c r="N4" s="29"/>
      <c r="O4" s="29"/>
      <c r="P4" s="29"/>
      <c r="Q4" s="29"/>
      <c r="R4" s="29"/>
      <c r="S4" s="29"/>
      <c r="T4" s="29"/>
      <c r="U4" s="29"/>
      <c r="V4" s="29"/>
      <c r="W4" s="29"/>
      <c r="X4" s="29"/>
      <c r="Y4" s="29"/>
      <c r="Z4" s="29"/>
    </row>
    <row r="5" ht="15.35" customHeight="1">
      <c r="A5" s="30">
        <v>41052.565474537034</v>
      </c>
      <c r="B5" s="30">
        <f>INT(A5)</f>
      </c>
      <c r="C5" s="30">
        <v>40974</v>
      </c>
      <c r="D5" s="27">
        <f>COUNTIF($B$2:$B$840,$C5)</f>
        <v>0</v>
      </c>
      <c r="E5" s="27">
        <f>SUM($D5:OFFSET($D5,$F$2-1,0))</f>
        <v>0</v>
      </c>
      <c r="F5" s="29"/>
      <c r="G5" s="29"/>
      <c r="H5" s="29"/>
      <c r="I5" s="29"/>
      <c r="J5" s="29"/>
      <c r="K5" s="29"/>
      <c r="L5" s="29"/>
      <c r="M5" s="29"/>
      <c r="N5" s="29"/>
      <c r="O5" s="29"/>
      <c r="P5" s="29"/>
      <c r="Q5" s="29"/>
      <c r="R5" s="29"/>
      <c r="S5" s="29"/>
      <c r="T5" s="29"/>
      <c r="U5" s="29"/>
      <c r="V5" s="29"/>
      <c r="W5" s="29"/>
      <c r="X5" s="29"/>
      <c r="Y5" s="29"/>
      <c r="Z5" s="29"/>
    </row>
    <row r="6" ht="15.35" customHeight="1">
      <c r="A6" s="30">
        <v>41057.506134259260</v>
      </c>
      <c r="B6" s="30">
        <f>INT(A6)</f>
      </c>
      <c r="C6" s="30">
        <v>40975</v>
      </c>
      <c r="D6" s="27">
        <f>COUNTIF($B$2:$B$840,$C6)</f>
        <v>0</v>
      </c>
      <c r="E6" s="27">
        <f>SUM($D6:OFFSET($D6,$F$2-1,0))</f>
        <v>0</v>
      </c>
      <c r="F6" s="29"/>
      <c r="G6" s="29"/>
      <c r="H6" s="29"/>
      <c r="I6" s="29"/>
      <c r="J6" s="29"/>
      <c r="K6" s="29"/>
      <c r="L6" s="29"/>
      <c r="M6" s="29"/>
      <c r="N6" s="29"/>
      <c r="O6" s="29"/>
      <c r="P6" s="29"/>
      <c r="Q6" s="29"/>
      <c r="R6" s="29"/>
      <c r="S6" s="29"/>
      <c r="T6" s="29"/>
      <c r="U6" s="29"/>
      <c r="V6" s="29"/>
      <c r="W6" s="29"/>
      <c r="X6" s="29"/>
      <c r="Y6" s="29"/>
      <c r="Z6" s="29"/>
    </row>
    <row r="7" ht="15.35" customHeight="1">
      <c r="A7" s="30">
        <v>41057.607280092590</v>
      </c>
      <c r="B7" s="30">
        <f>INT(A7)</f>
      </c>
      <c r="C7" s="30">
        <v>40976</v>
      </c>
      <c r="D7" s="27">
        <f>COUNTIF($B$2:$B$840,$C7)</f>
        <v>0</v>
      </c>
      <c r="E7" s="27">
        <f>SUM($D7:OFFSET($D7,$F$2-1,0))</f>
        <v>0</v>
      </c>
      <c r="F7" s="29"/>
      <c r="G7" s="29"/>
      <c r="H7" s="29"/>
      <c r="I7" s="29"/>
      <c r="J7" s="29"/>
      <c r="K7" s="29"/>
      <c r="L7" s="29"/>
      <c r="M7" s="29"/>
      <c r="N7" s="29"/>
      <c r="O7" s="29"/>
      <c r="P7" s="29"/>
      <c r="Q7" s="29"/>
      <c r="R7" s="29"/>
      <c r="S7" s="29"/>
      <c r="T7" s="29"/>
      <c r="U7" s="29"/>
      <c r="V7" s="29"/>
      <c r="W7" s="29"/>
      <c r="X7" s="29"/>
      <c r="Y7" s="29"/>
      <c r="Z7" s="29"/>
    </row>
    <row r="8" ht="15.35" customHeight="1">
      <c r="A8" s="30">
        <v>41071.296157407407</v>
      </c>
      <c r="B8" s="30">
        <f>INT(A8)</f>
      </c>
      <c r="C8" s="30">
        <v>40977</v>
      </c>
      <c r="D8" s="27">
        <f>COUNTIF($B$2:$B$840,$C8)</f>
        <v>0</v>
      </c>
      <c r="E8" s="27">
        <f>SUM($D8:OFFSET($D8,$F$2-1,0))</f>
        <v>0</v>
      </c>
      <c r="F8" s="29"/>
      <c r="G8" s="29"/>
      <c r="H8" s="29"/>
      <c r="I8" s="29"/>
      <c r="J8" s="29"/>
      <c r="K8" s="29"/>
      <c r="L8" s="29"/>
      <c r="M8" s="29"/>
      <c r="N8" s="29"/>
      <c r="O8" s="29"/>
      <c r="P8" s="29"/>
      <c r="Q8" s="29"/>
      <c r="R8" s="29"/>
      <c r="S8" s="29"/>
      <c r="T8" s="29"/>
      <c r="U8" s="29"/>
      <c r="V8" s="29"/>
      <c r="W8" s="29"/>
      <c r="X8" s="29"/>
      <c r="Y8" s="29"/>
      <c r="Z8" s="29"/>
    </row>
    <row r="9" ht="15.35" customHeight="1">
      <c r="A9" s="30">
        <v>41092.294236111113</v>
      </c>
      <c r="B9" s="30">
        <f>INT(A9)</f>
      </c>
      <c r="C9" s="30">
        <v>40978</v>
      </c>
      <c r="D9" s="27">
        <f>COUNTIF($B$2:$B$840,$C9)</f>
        <v>0</v>
      </c>
      <c r="E9" s="27">
        <f>SUM($D9:OFFSET($D9,$F$2-1,0))</f>
        <v>0</v>
      </c>
      <c r="F9" s="29"/>
      <c r="G9" s="29"/>
      <c r="H9" s="29"/>
      <c r="I9" s="29"/>
      <c r="J9" s="29"/>
      <c r="K9" s="29"/>
      <c r="L9" s="29"/>
      <c r="M9" s="29"/>
      <c r="N9" s="29"/>
      <c r="O9" s="29"/>
      <c r="P9" s="29"/>
      <c r="Q9" s="29"/>
      <c r="R9" s="29"/>
      <c r="S9" s="29"/>
      <c r="T9" s="29"/>
      <c r="U9" s="29"/>
      <c r="V9" s="29"/>
      <c r="W9" s="29"/>
      <c r="X9" s="29"/>
      <c r="Y9" s="29"/>
      <c r="Z9" s="29"/>
    </row>
    <row r="10" ht="15.35" customHeight="1">
      <c r="A10" s="30">
        <v>41103.537013888890</v>
      </c>
      <c r="B10" s="30">
        <f>INT(A10)</f>
      </c>
      <c r="C10" s="30">
        <v>40979</v>
      </c>
      <c r="D10" s="27">
        <f>COUNTIF($B$2:$B$840,$C10)</f>
        <v>0</v>
      </c>
      <c r="E10" s="27">
        <f>SUM($D10:OFFSET($D10,$F$2-1,0))</f>
        <v>0</v>
      </c>
      <c r="F10" s="29"/>
      <c r="G10" s="29"/>
      <c r="H10" s="29"/>
      <c r="I10" s="29"/>
      <c r="J10" s="29"/>
      <c r="K10" s="29"/>
      <c r="L10" s="29"/>
      <c r="M10" s="29"/>
      <c r="N10" s="29"/>
      <c r="O10" s="29"/>
      <c r="P10" s="29"/>
      <c r="Q10" s="29"/>
      <c r="R10" s="29"/>
      <c r="S10" s="29"/>
      <c r="T10" s="29"/>
      <c r="U10" s="29"/>
      <c r="V10" s="29"/>
      <c r="W10" s="29"/>
      <c r="X10" s="29"/>
      <c r="Y10" s="29"/>
      <c r="Z10" s="29"/>
    </row>
    <row r="11" ht="15.35" customHeight="1">
      <c r="A11" s="30">
        <v>41104.067326388889</v>
      </c>
      <c r="B11" s="30">
        <f>INT(A11)</f>
      </c>
      <c r="C11" s="30">
        <v>40980</v>
      </c>
      <c r="D11" s="27">
        <f>COUNTIF($B$2:$B$840,$C11)</f>
        <v>0</v>
      </c>
      <c r="E11" s="27">
        <f>SUM($D11:OFFSET($D11,$F$2-1,0))</f>
        <v>0</v>
      </c>
      <c r="F11" s="29"/>
      <c r="G11" s="29"/>
      <c r="H11" s="29"/>
      <c r="I11" s="29"/>
      <c r="J11" s="29"/>
      <c r="K11" s="29"/>
      <c r="L11" s="29"/>
      <c r="M11" s="29"/>
      <c r="N11" s="29"/>
      <c r="O11" s="29"/>
      <c r="P11" s="29"/>
      <c r="Q11" s="29"/>
      <c r="R11" s="29"/>
      <c r="S11" s="29"/>
      <c r="T11" s="29"/>
      <c r="U11" s="29"/>
      <c r="V11" s="29"/>
      <c r="W11" s="29"/>
      <c r="X11" s="29"/>
      <c r="Y11" s="29"/>
      <c r="Z11" s="29"/>
    </row>
    <row r="12" ht="15.35" customHeight="1">
      <c r="A12" s="30">
        <v>41108.419884259260</v>
      </c>
      <c r="B12" s="30">
        <f>INT(A12)</f>
      </c>
      <c r="C12" s="30">
        <v>40981</v>
      </c>
      <c r="D12" s="27">
        <f>COUNTIF($B$2:$B$840,$C12)</f>
        <v>0</v>
      </c>
      <c r="E12" s="27">
        <f>SUM($D12:OFFSET($D12,$F$2-1,0))</f>
        <v>0</v>
      </c>
      <c r="F12" s="29"/>
      <c r="G12" s="29"/>
      <c r="H12" s="29"/>
      <c r="I12" s="29"/>
      <c r="J12" s="29"/>
      <c r="K12" s="29"/>
      <c r="L12" s="29"/>
      <c r="M12" s="29"/>
      <c r="N12" s="29"/>
      <c r="O12" s="29"/>
      <c r="P12" s="29"/>
      <c r="Q12" s="29"/>
      <c r="R12" s="29"/>
      <c r="S12" s="29"/>
      <c r="T12" s="29"/>
      <c r="U12" s="29"/>
      <c r="V12" s="29"/>
      <c r="W12" s="29"/>
      <c r="X12" s="29"/>
      <c r="Y12" s="29"/>
      <c r="Z12" s="29"/>
    </row>
    <row r="13" ht="15.35" customHeight="1">
      <c r="A13" s="30">
        <v>41111.387037037035</v>
      </c>
      <c r="B13" s="30">
        <f>INT(A13)</f>
      </c>
      <c r="C13" s="30">
        <v>40982</v>
      </c>
      <c r="D13" s="27">
        <f>COUNTIF($B$2:$B$840,$C13)</f>
        <v>0</v>
      </c>
      <c r="E13" s="27">
        <f>SUM($D13:OFFSET($D13,$F$2-1,0))</f>
        <v>0</v>
      </c>
      <c r="F13" s="29"/>
      <c r="G13" s="29"/>
      <c r="H13" s="29"/>
      <c r="I13" s="29"/>
      <c r="J13" s="29"/>
      <c r="K13" s="29"/>
      <c r="L13" s="29"/>
      <c r="M13" s="29"/>
      <c r="N13" s="29"/>
      <c r="O13" s="29"/>
      <c r="P13" s="29"/>
      <c r="Q13" s="29"/>
      <c r="R13" s="29"/>
      <c r="S13" s="29"/>
      <c r="T13" s="29"/>
      <c r="U13" s="29"/>
      <c r="V13" s="29"/>
      <c r="W13" s="29"/>
      <c r="X13" s="29"/>
      <c r="Y13" s="29"/>
      <c r="Z13" s="29"/>
    </row>
    <row r="14" ht="15.35" customHeight="1">
      <c r="A14" s="30">
        <v>41112.918692129628</v>
      </c>
      <c r="B14" s="30">
        <f>INT(A14)</f>
      </c>
      <c r="C14" s="30">
        <v>40983</v>
      </c>
      <c r="D14" s="27">
        <f>COUNTIF($B$2:$B$840,$C14)</f>
        <v>0</v>
      </c>
      <c r="E14" s="27">
        <f>SUM($D14:OFFSET($D14,$F$2-1,0))</f>
        <v>0</v>
      </c>
      <c r="F14" s="29"/>
      <c r="G14" s="29"/>
      <c r="H14" s="29"/>
      <c r="I14" s="29"/>
      <c r="J14" s="29"/>
      <c r="K14" s="29"/>
      <c r="L14" s="29"/>
      <c r="M14" s="29"/>
      <c r="N14" s="29"/>
      <c r="O14" s="29"/>
      <c r="P14" s="29"/>
      <c r="Q14" s="29"/>
      <c r="R14" s="29"/>
      <c r="S14" s="29"/>
      <c r="T14" s="29"/>
      <c r="U14" s="29"/>
      <c r="V14" s="29"/>
      <c r="W14" s="29"/>
      <c r="X14" s="29"/>
      <c r="Y14" s="29"/>
      <c r="Z14" s="29"/>
    </row>
    <row r="15" ht="15.35" customHeight="1">
      <c r="A15" s="30">
        <v>41122.662118055552</v>
      </c>
      <c r="B15" s="30">
        <f>INT(A15)</f>
      </c>
      <c r="C15" s="30">
        <v>40984</v>
      </c>
      <c r="D15" s="27">
        <f>COUNTIF($B$2:$B$840,$C15)</f>
        <v>0</v>
      </c>
      <c r="E15" s="27">
        <f>SUM($D15:OFFSET($D15,$F$2-1,0))</f>
        <v>0</v>
      </c>
      <c r="F15" s="29"/>
      <c r="G15" s="29"/>
      <c r="H15" s="29"/>
      <c r="I15" s="29"/>
      <c r="J15" s="29"/>
      <c r="K15" s="29"/>
      <c r="L15" s="29"/>
      <c r="M15" s="29"/>
      <c r="N15" s="29"/>
      <c r="O15" s="29"/>
      <c r="P15" s="29"/>
      <c r="Q15" s="29"/>
      <c r="R15" s="29"/>
      <c r="S15" s="29"/>
      <c r="T15" s="29"/>
      <c r="U15" s="29"/>
      <c r="V15" s="29"/>
      <c r="W15" s="29"/>
      <c r="X15" s="29"/>
      <c r="Y15" s="29"/>
      <c r="Z15" s="29"/>
    </row>
    <row r="16" ht="15.35" customHeight="1">
      <c r="A16" s="30">
        <v>41122.786481481482</v>
      </c>
      <c r="B16" s="30">
        <f>INT(A16)</f>
      </c>
      <c r="C16" s="30">
        <v>40985</v>
      </c>
      <c r="D16" s="27">
        <f>COUNTIF($B$2:$B$840,$C16)</f>
        <v>0</v>
      </c>
      <c r="E16" s="27">
        <f>SUM($D16:OFFSET($D16,$F$2-1,0))</f>
        <v>0</v>
      </c>
      <c r="F16" s="29"/>
      <c r="G16" s="29"/>
      <c r="H16" s="29"/>
      <c r="I16" s="29"/>
      <c r="J16" s="29"/>
      <c r="K16" s="29"/>
      <c r="L16" s="29"/>
      <c r="M16" s="29"/>
      <c r="N16" s="29"/>
      <c r="O16" s="29"/>
      <c r="P16" s="29"/>
      <c r="Q16" s="29"/>
      <c r="R16" s="29"/>
      <c r="S16" s="29"/>
      <c r="T16" s="29"/>
      <c r="U16" s="29"/>
      <c r="V16" s="29"/>
      <c r="W16" s="29"/>
      <c r="X16" s="29"/>
      <c r="Y16" s="29"/>
      <c r="Z16" s="29"/>
    </row>
    <row r="17" ht="15.35" customHeight="1">
      <c r="A17" s="30">
        <v>41122.797546296293</v>
      </c>
      <c r="B17" s="30">
        <f>INT(A17)</f>
      </c>
      <c r="C17" s="30">
        <v>40986</v>
      </c>
      <c r="D17" s="27">
        <f>COUNTIF($B$2:$B$840,$C17)</f>
        <v>0</v>
      </c>
      <c r="E17" s="27">
        <f>SUM($D17:OFFSET($D17,$F$2-1,0))</f>
        <v>0</v>
      </c>
      <c r="F17" s="29"/>
      <c r="G17" s="29"/>
      <c r="H17" s="29"/>
      <c r="I17" s="29"/>
      <c r="J17" s="29"/>
      <c r="K17" s="29"/>
      <c r="L17" s="29"/>
      <c r="M17" s="29"/>
      <c r="N17" s="29"/>
      <c r="O17" s="29"/>
      <c r="P17" s="29"/>
      <c r="Q17" s="29"/>
      <c r="R17" s="29"/>
      <c r="S17" s="29"/>
      <c r="T17" s="29"/>
      <c r="U17" s="29"/>
      <c r="V17" s="29"/>
      <c r="W17" s="29"/>
      <c r="X17" s="29"/>
      <c r="Y17" s="29"/>
      <c r="Z17" s="29"/>
    </row>
    <row r="18" ht="15.35" customHeight="1">
      <c r="A18" s="30">
        <v>41124.028900462959</v>
      </c>
      <c r="B18" s="30">
        <f>INT(A18)</f>
      </c>
      <c r="C18" s="30">
        <v>40987</v>
      </c>
      <c r="D18" s="27">
        <f>COUNTIF($B$2:$B$840,$C18)</f>
        <v>0</v>
      </c>
      <c r="E18" s="27">
        <f>SUM($D18:OFFSET($D18,$F$2-1,0))</f>
        <v>0</v>
      </c>
      <c r="F18" s="29"/>
      <c r="G18" s="29"/>
      <c r="H18" s="29"/>
      <c r="I18" s="29"/>
      <c r="J18" s="29"/>
      <c r="K18" s="29"/>
      <c r="L18" s="29"/>
      <c r="M18" s="29"/>
      <c r="N18" s="29"/>
      <c r="O18" s="29"/>
      <c r="P18" s="29"/>
      <c r="Q18" s="29"/>
      <c r="R18" s="29"/>
      <c r="S18" s="29"/>
      <c r="T18" s="29"/>
      <c r="U18" s="29"/>
      <c r="V18" s="29"/>
      <c r="W18" s="29"/>
      <c r="X18" s="29"/>
      <c r="Y18" s="29"/>
      <c r="Z18" s="29"/>
    </row>
    <row r="19" ht="15.35" customHeight="1">
      <c r="A19" s="30">
        <v>41129.092152777775</v>
      </c>
      <c r="B19" s="30">
        <f>INT(A19)</f>
      </c>
      <c r="C19" s="30">
        <v>40988</v>
      </c>
      <c r="D19" s="27">
        <f>COUNTIF($B$2:$B$840,$C19)</f>
        <v>0</v>
      </c>
      <c r="E19" s="27">
        <f>SUM($D19:OFFSET($D19,$F$2-1,0))</f>
        <v>0</v>
      </c>
      <c r="F19" s="29"/>
      <c r="G19" s="29"/>
      <c r="H19" s="29"/>
      <c r="I19" s="29"/>
      <c r="J19" s="29"/>
      <c r="K19" s="29"/>
      <c r="L19" s="29"/>
      <c r="M19" s="29"/>
      <c r="N19" s="29"/>
      <c r="O19" s="29"/>
      <c r="P19" s="29"/>
      <c r="Q19" s="29"/>
      <c r="R19" s="29"/>
      <c r="S19" s="29"/>
      <c r="T19" s="29"/>
      <c r="U19" s="29"/>
      <c r="V19" s="29"/>
      <c r="W19" s="29"/>
      <c r="X19" s="29"/>
      <c r="Y19" s="29"/>
      <c r="Z19" s="29"/>
    </row>
    <row r="20" ht="15.35" customHeight="1">
      <c r="A20" s="30">
        <v>41130.621261574073</v>
      </c>
      <c r="B20" s="30">
        <f>INT(A20)</f>
      </c>
      <c r="C20" s="30">
        <v>40989</v>
      </c>
      <c r="D20" s="27">
        <f>COUNTIF($B$2:$B$840,$C20)</f>
        <v>0</v>
      </c>
      <c r="E20" s="27">
        <f>SUM($D20:OFFSET($D20,$F$2-1,0))</f>
        <v>0</v>
      </c>
      <c r="F20" s="29"/>
      <c r="G20" s="29"/>
      <c r="H20" s="29"/>
      <c r="I20" s="29"/>
      <c r="J20" s="29"/>
      <c r="K20" s="29"/>
      <c r="L20" s="29"/>
      <c r="M20" s="29"/>
      <c r="N20" s="29"/>
      <c r="O20" s="29"/>
      <c r="P20" s="29"/>
      <c r="Q20" s="29"/>
      <c r="R20" s="29"/>
      <c r="S20" s="29"/>
      <c r="T20" s="29"/>
      <c r="U20" s="29"/>
      <c r="V20" s="29"/>
      <c r="W20" s="29"/>
      <c r="X20" s="29"/>
      <c r="Y20" s="29"/>
      <c r="Z20" s="29"/>
    </row>
    <row r="21" ht="15.35" customHeight="1">
      <c r="A21" s="30">
        <v>41130.813472222224</v>
      </c>
      <c r="B21" s="30">
        <f>INT(A21)</f>
      </c>
      <c r="C21" s="30">
        <v>40990</v>
      </c>
      <c r="D21" s="27">
        <f>COUNTIF($B$2:$B$840,$C21)</f>
        <v>0</v>
      </c>
      <c r="E21" s="27">
        <f>SUM($D21:OFFSET($D21,$F$2-1,0))</f>
        <v>0</v>
      </c>
      <c r="F21" s="29"/>
      <c r="G21" s="29"/>
      <c r="H21" s="29"/>
      <c r="I21" s="29"/>
      <c r="J21" s="29"/>
      <c r="K21" s="29"/>
      <c r="L21" s="29"/>
      <c r="M21" s="29"/>
      <c r="N21" s="29"/>
      <c r="O21" s="29"/>
      <c r="P21" s="29"/>
      <c r="Q21" s="29"/>
      <c r="R21" s="29"/>
      <c r="S21" s="29"/>
      <c r="T21" s="29"/>
      <c r="U21" s="29"/>
      <c r="V21" s="29"/>
      <c r="W21" s="29"/>
      <c r="X21" s="29"/>
      <c r="Y21" s="29"/>
      <c r="Z21" s="29"/>
    </row>
    <row r="22" ht="15.35" customHeight="1">
      <c r="A22" s="30">
        <v>41130.819166666668</v>
      </c>
      <c r="B22" s="30">
        <f>INT(A22)</f>
      </c>
      <c r="C22" s="30">
        <v>40991</v>
      </c>
      <c r="D22" s="27">
        <f>COUNTIF($B$2:$B$840,$C22)</f>
        <v>0</v>
      </c>
      <c r="E22" s="27">
        <f>SUM($D22:OFFSET($D22,$F$2-1,0))</f>
        <v>0</v>
      </c>
      <c r="F22" s="29"/>
      <c r="G22" s="29"/>
      <c r="H22" s="29"/>
      <c r="I22" s="29"/>
      <c r="J22" s="29"/>
      <c r="K22" s="29"/>
      <c r="L22" s="29"/>
      <c r="M22" s="29"/>
      <c r="N22" s="29"/>
      <c r="O22" s="29"/>
      <c r="P22" s="29"/>
      <c r="Q22" s="29"/>
      <c r="R22" s="29"/>
      <c r="S22" s="29"/>
      <c r="T22" s="29"/>
      <c r="U22" s="29"/>
      <c r="V22" s="29"/>
      <c r="W22" s="29"/>
      <c r="X22" s="29"/>
      <c r="Y22" s="29"/>
      <c r="Z22" s="29"/>
    </row>
    <row r="23" ht="15.35" customHeight="1">
      <c r="A23" s="30">
        <v>41130.821261574078</v>
      </c>
      <c r="B23" s="30">
        <f>INT(A23)</f>
      </c>
      <c r="C23" s="30">
        <v>40992</v>
      </c>
      <c r="D23" s="27">
        <f>COUNTIF($B$2:$B$840,$C23)</f>
        <v>0</v>
      </c>
      <c r="E23" s="27">
        <f>SUM($D23:OFFSET($D23,$F$2-1,0))</f>
        <v>0</v>
      </c>
      <c r="F23" s="29"/>
      <c r="G23" s="29"/>
      <c r="H23" s="29"/>
      <c r="I23" s="29"/>
      <c r="J23" s="29"/>
      <c r="K23" s="29"/>
      <c r="L23" s="29"/>
      <c r="M23" s="29"/>
      <c r="N23" s="29"/>
      <c r="O23" s="29"/>
      <c r="P23" s="29"/>
      <c r="Q23" s="29"/>
      <c r="R23" s="29"/>
      <c r="S23" s="29"/>
      <c r="T23" s="29"/>
      <c r="U23" s="29"/>
      <c r="V23" s="29"/>
      <c r="W23" s="29"/>
      <c r="X23" s="29"/>
      <c r="Y23" s="29"/>
      <c r="Z23" s="29"/>
    </row>
    <row r="24" ht="15.35" customHeight="1">
      <c r="A24" s="30">
        <v>41135.218009259261</v>
      </c>
      <c r="B24" s="30">
        <f>INT(A24)</f>
      </c>
      <c r="C24" s="30">
        <v>40993</v>
      </c>
      <c r="D24" s="27">
        <f>COUNTIF($B$2:$B$840,$C24)</f>
        <v>0</v>
      </c>
      <c r="E24" s="27">
        <f>SUM($D24:OFFSET($D24,$F$2-1,0))</f>
        <v>0</v>
      </c>
      <c r="F24" s="29"/>
      <c r="G24" s="29"/>
      <c r="H24" s="29"/>
      <c r="I24" s="29"/>
      <c r="J24" s="29"/>
      <c r="K24" s="29"/>
      <c r="L24" s="29"/>
      <c r="M24" s="29"/>
      <c r="N24" s="29"/>
      <c r="O24" s="29"/>
      <c r="P24" s="29"/>
      <c r="Q24" s="29"/>
      <c r="R24" s="29"/>
      <c r="S24" s="29"/>
      <c r="T24" s="29"/>
      <c r="U24" s="29"/>
      <c r="V24" s="29"/>
      <c r="W24" s="29"/>
      <c r="X24" s="29"/>
      <c r="Y24" s="29"/>
      <c r="Z24" s="29"/>
    </row>
    <row r="25" ht="15.35" customHeight="1">
      <c r="A25" s="30">
        <v>41135.368125</v>
      </c>
      <c r="B25" s="30">
        <f>INT(A25)</f>
      </c>
      <c r="C25" s="30">
        <v>40994</v>
      </c>
      <c r="D25" s="27">
        <f>COUNTIF($B$2:$B$840,$C25)</f>
        <v>0</v>
      </c>
      <c r="E25" s="27">
        <f>SUM($D25:OFFSET($D25,$F$2-1,0))</f>
        <v>0</v>
      </c>
      <c r="F25" s="29"/>
      <c r="G25" s="29"/>
      <c r="H25" s="29"/>
      <c r="I25" s="29"/>
      <c r="J25" s="29"/>
      <c r="K25" s="29"/>
      <c r="L25" s="29"/>
      <c r="M25" s="29"/>
      <c r="N25" s="29"/>
      <c r="O25" s="29"/>
      <c r="P25" s="29"/>
      <c r="Q25" s="29"/>
      <c r="R25" s="29"/>
      <c r="S25" s="29"/>
      <c r="T25" s="29"/>
      <c r="U25" s="29"/>
      <c r="V25" s="29"/>
      <c r="W25" s="29"/>
      <c r="X25" s="29"/>
      <c r="Y25" s="29"/>
      <c r="Z25" s="29"/>
    </row>
    <row r="26" ht="15.35" customHeight="1">
      <c r="A26" s="30">
        <v>41136.287442129629</v>
      </c>
      <c r="B26" s="30">
        <f>INT(A26)</f>
      </c>
      <c r="C26" s="30">
        <v>40995</v>
      </c>
      <c r="D26" s="27">
        <f>COUNTIF($B$2:$B$840,$C26)</f>
        <v>0</v>
      </c>
      <c r="E26" s="27">
        <f>SUM($D26:OFFSET($D26,$F$2-1,0))</f>
        <v>0</v>
      </c>
      <c r="F26" s="29"/>
      <c r="G26" s="29"/>
      <c r="H26" s="29"/>
      <c r="I26" s="29"/>
      <c r="J26" s="29"/>
      <c r="K26" s="29"/>
      <c r="L26" s="29"/>
      <c r="M26" s="29"/>
      <c r="N26" s="29"/>
      <c r="O26" s="29"/>
      <c r="P26" s="29"/>
      <c r="Q26" s="29"/>
      <c r="R26" s="29"/>
      <c r="S26" s="29"/>
      <c r="T26" s="29"/>
      <c r="U26" s="29"/>
      <c r="V26" s="29"/>
      <c r="W26" s="29"/>
      <c r="X26" s="29"/>
      <c r="Y26" s="29"/>
      <c r="Z26" s="29"/>
    </row>
    <row r="27" ht="15.35" customHeight="1">
      <c r="A27" s="30">
        <v>41136.289317129631</v>
      </c>
      <c r="B27" s="30">
        <f>INT(A27)</f>
      </c>
      <c r="C27" s="30">
        <v>40996</v>
      </c>
      <c r="D27" s="27">
        <f>COUNTIF($B$2:$B$840,$C27)</f>
        <v>0</v>
      </c>
      <c r="E27" s="27">
        <f>SUM($D27:OFFSET($D27,$F$2-1,0))</f>
        <v>0</v>
      </c>
      <c r="F27" s="29"/>
      <c r="G27" s="29"/>
      <c r="H27" s="29"/>
      <c r="I27" s="29"/>
      <c r="J27" s="29"/>
      <c r="K27" s="29"/>
      <c r="L27" s="29"/>
      <c r="M27" s="29"/>
      <c r="N27" s="29"/>
      <c r="O27" s="29"/>
      <c r="P27" s="29"/>
      <c r="Q27" s="29"/>
      <c r="R27" s="29"/>
      <c r="S27" s="29"/>
      <c r="T27" s="29"/>
      <c r="U27" s="29"/>
      <c r="V27" s="29"/>
      <c r="W27" s="29"/>
      <c r="X27" s="29"/>
      <c r="Y27" s="29"/>
      <c r="Z27" s="29"/>
    </row>
    <row r="28" ht="15.35" customHeight="1">
      <c r="A28" s="30">
        <v>41138.3578587963</v>
      </c>
      <c r="B28" s="30">
        <f>INT(A28)</f>
      </c>
      <c r="C28" s="30">
        <v>40997</v>
      </c>
      <c r="D28" s="27">
        <f>COUNTIF($B$2:$B$840,$C28)</f>
        <v>0</v>
      </c>
      <c r="E28" s="27">
        <f>SUM($D28:OFFSET($D28,$F$2-1,0))</f>
        <v>0</v>
      </c>
      <c r="F28" s="29"/>
      <c r="G28" s="29"/>
      <c r="H28" s="29"/>
      <c r="I28" s="29"/>
      <c r="J28" s="29"/>
      <c r="K28" s="29"/>
      <c r="L28" s="29"/>
      <c r="M28" s="29"/>
      <c r="N28" s="29"/>
      <c r="O28" s="29"/>
      <c r="P28" s="29"/>
      <c r="Q28" s="29"/>
      <c r="R28" s="29"/>
      <c r="S28" s="29"/>
      <c r="T28" s="29"/>
      <c r="U28" s="29"/>
      <c r="V28" s="29"/>
      <c r="W28" s="29"/>
      <c r="X28" s="29"/>
      <c r="Y28" s="29"/>
      <c r="Z28" s="29"/>
    </row>
    <row r="29" ht="15.35" customHeight="1">
      <c r="A29" s="30">
        <v>41140.450069444443</v>
      </c>
      <c r="B29" s="30">
        <f>INT(A29)</f>
      </c>
      <c r="C29" s="30">
        <v>40998</v>
      </c>
      <c r="D29" s="27">
        <f>COUNTIF($B$2:$B$840,$C29)</f>
        <v>0</v>
      </c>
      <c r="E29" s="27">
        <f>SUM($D29:OFFSET($D29,$F$2-1,0))</f>
        <v>0</v>
      </c>
      <c r="F29" s="29"/>
      <c r="G29" s="29"/>
      <c r="H29" s="29"/>
      <c r="I29" s="29"/>
      <c r="J29" s="29"/>
      <c r="K29" s="29"/>
      <c r="L29" s="29"/>
      <c r="M29" s="29"/>
      <c r="N29" s="29"/>
      <c r="O29" s="29"/>
      <c r="P29" s="29"/>
      <c r="Q29" s="29"/>
      <c r="R29" s="29"/>
      <c r="S29" s="29"/>
      <c r="T29" s="29"/>
      <c r="U29" s="29"/>
      <c r="V29" s="29"/>
      <c r="W29" s="29"/>
      <c r="X29" s="29"/>
      <c r="Y29" s="29"/>
      <c r="Z29" s="29"/>
    </row>
    <row r="30" ht="15.35" customHeight="1">
      <c r="A30" s="30">
        <v>41141.299039351848</v>
      </c>
      <c r="B30" s="30">
        <f>INT(A30)</f>
      </c>
      <c r="C30" s="30">
        <v>40999</v>
      </c>
      <c r="D30" s="27">
        <f>COUNTIF($B$2:$B$840,$C30)</f>
        <v>0</v>
      </c>
      <c r="E30" s="27">
        <f>SUM($D30:OFFSET($D30,$F$2-1,0))</f>
        <v>0</v>
      </c>
      <c r="F30" s="29"/>
      <c r="G30" s="29"/>
      <c r="H30" s="29"/>
      <c r="I30" s="29"/>
      <c r="J30" s="29"/>
      <c r="K30" s="29"/>
      <c r="L30" s="29"/>
      <c r="M30" s="29"/>
      <c r="N30" s="29"/>
      <c r="O30" s="29"/>
      <c r="P30" s="29"/>
      <c r="Q30" s="29"/>
      <c r="R30" s="29"/>
      <c r="S30" s="29"/>
      <c r="T30" s="29"/>
      <c r="U30" s="29"/>
      <c r="V30" s="29"/>
      <c r="W30" s="29"/>
      <c r="X30" s="29"/>
      <c r="Y30" s="29"/>
      <c r="Z30" s="29"/>
    </row>
    <row r="31" ht="15.35" customHeight="1">
      <c r="A31" s="30">
        <v>41141.302557870367</v>
      </c>
      <c r="B31" s="30">
        <f>INT(A31)</f>
      </c>
      <c r="C31" s="30">
        <v>41000</v>
      </c>
      <c r="D31" s="27">
        <f>COUNTIF($B$2:$B$840,$C31)</f>
        <v>0</v>
      </c>
      <c r="E31" s="27">
        <f>SUM($D31:OFFSET($D31,$F$2-1,0))</f>
        <v>0</v>
      </c>
      <c r="F31" s="29"/>
      <c r="G31" s="29"/>
      <c r="H31" s="29"/>
      <c r="I31" s="29"/>
      <c r="J31" s="29"/>
      <c r="K31" s="29"/>
      <c r="L31" s="29"/>
      <c r="M31" s="29"/>
      <c r="N31" s="29"/>
      <c r="O31" s="29"/>
      <c r="P31" s="29"/>
      <c r="Q31" s="29"/>
      <c r="R31" s="29"/>
      <c r="S31" s="29"/>
      <c r="T31" s="29"/>
      <c r="U31" s="29"/>
      <c r="V31" s="29"/>
      <c r="W31" s="29"/>
      <c r="X31" s="29"/>
      <c r="Y31" s="29"/>
      <c r="Z31" s="29"/>
    </row>
    <row r="32" ht="15.35" customHeight="1">
      <c r="A32" s="30">
        <v>41141.303715277776</v>
      </c>
      <c r="B32" s="30">
        <f>INT(A32)</f>
      </c>
      <c r="C32" s="30">
        <v>41001</v>
      </c>
      <c r="D32" s="27">
        <f>COUNTIF($B$2:$B$840,$C32)</f>
        <v>0</v>
      </c>
      <c r="E32" s="27">
        <f>SUM($D32:OFFSET($D32,$F$2-1,0))</f>
        <v>0</v>
      </c>
      <c r="F32" s="29"/>
      <c r="G32" s="29"/>
      <c r="H32" s="29"/>
      <c r="I32" s="29"/>
      <c r="J32" s="29"/>
      <c r="K32" s="29"/>
      <c r="L32" s="29"/>
      <c r="M32" s="29"/>
      <c r="N32" s="29"/>
      <c r="O32" s="29"/>
      <c r="P32" s="29"/>
      <c r="Q32" s="29"/>
      <c r="R32" s="29"/>
      <c r="S32" s="29"/>
      <c r="T32" s="29"/>
      <c r="U32" s="29"/>
      <c r="V32" s="29"/>
      <c r="W32" s="29"/>
      <c r="X32" s="29"/>
      <c r="Y32" s="29"/>
      <c r="Z32" s="29"/>
    </row>
    <row r="33" ht="15.35" customHeight="1">
      <c r="A33" s="30">
        <v>41141.304340277777</v>
      </c>
      <c r="B33" s="30">
        <f>INT(A33)</f>
      </c>
      <c r="C33" s="30">
        <v>41002</v>
      </c>
      <c r="D33" s="27">
        <f>COUNTIF($B$2:$B$840,$C33)</f>
        <v>0</v>
      </c>
      <c r="E33" s="27">
        <f>SUM($D33:OFFSET($D33,$F$2-1,0))</f>
        <v>0</v>
      </c>
      <c r="F33" s="29"/>
      <c r="G33" s="29"/>
      <c r="H33" s="29"/>
      <c r="I33" s="29"/>
      <c r="J33" s="29"/>
      <c r="K33" s="29"/>
      <c r="L33" s="29"/>
      <c r="M33" s="29"/>
      <c r="N33" s="29"/>
      <c r="O33" s="29"/>
      <c r="P33" s="29"/>
      <c r="Q33" s="29"/>
      <c r="R33" s="29"/>
      <c r="S33" s="29"/>
      <c r="T33" s="29"/>
      <c r="U33" s="29"/>
      <c r="V33" s="29"/>
      <c r="W33" s="29"/>
      <c r="X33" s="29"/>
      <c r="Y33" s="29"/>
      <c r="Z33" s="29"/>
    </row>
    <row r="34" ht="15.35" customHeight="1">
      <c r="A34" s="30">
        <v>41141.30625</v>
      </c>
      <c r="B34" s="30">
        <f>INT(A34)</f>
      </c>
      <c r="C34" s="30">
        <v>41003</v>
      </c>
      <c r="D34" s="27">
        <f>COUNTIF($B$2:$B$840,$C34)</f>
        <v>0</v>
      </c>
      <c r="E34" s="27">
        <f>SUM($D34:OFFSET($D34,$F$2-1,0))</f>
        <v>0</v>
      </c>
      <c r="F34" s="29"/>
      <c r="G34" s="29"/>
      <c r="H34" s="29"/>
      <c r="I34" s="29"/>
      <c r="J34" s="29"/>
      <c r="K34" s="29"/>
      <c r="L34" s="29"/>
      <c r="M34" s="29"/>
      <c r="N34" s="29"/>
      <c r="O34" s="29"/>
      <c r="P34" s="29"/>
      <c r="Q34" s="29"/>
      <c r="R34" s="29"/>
      <c r="S34" s="29"/>
      <c r="T34" s="29"/>
      <c r="U34" s="29"/>
      <c r="V34" s="29"/>
      <c r="W34" s="29"/>
      <c r="X34" s="29"/>
      <c r="Y34" s="29"/>
      <c r="Z34" s="29"/>
    </row>
    <row r="35" ht="15.35" customHeight="1">
      <c r="A35" s="30">
        <v>41141.310972222222</v>
      </c>
      <c r="B35" s="30">
        <f>INT(A35)</f>
      </c>
      <c r="C35" s="30">
        <v>41004</v>
      </c>
      <c r="D35" s="27">
        <f>COUNTIF($B$2:$B$840,$C35)</f>
        <v>0</v>
      </c>
      <c r="E35" s="27">
        <f>SUM($D35:OFFSET($D35,$F$2-1,0))</f>
        <v>0</v>
      </c>
      <c r="F35" s="29"/>
      <c r="G35" s="29"/>
      <c r="H35" s="29"/>
      <c r="I35" s="29"/>
      <c r="J35" s="29"/>
      <c r="K35" s="29"/>
      <c r="L35" s="29"/>
      <c r="M35" s="29"/>
      <c r="N35" s="29"/>
      <c r="O35" s="29"/>
      <c r="P35" s="29"/>
      <c r="Q35" s="29"/>
      <c r="R35" s="29"/>
      <c r="S35" s="29"/>
      <c r="T35" s="29"/>
      <c r="U35" s="29"/>
      <c r="V35" s="29"/>
      <c r="W35" s="29"/>
      <c r="X35" s="29"/>
      <c r="Y35" s="29"/>
      <c r="Z35" s="29"/>
    </row>
    <row r="36" ht="15.35" customHeight="1">
      <c r="A36" s="30">
        <v>41141.316574074073</v>
      </c>
      <c r="B36" s="30">
        <f>INT(A36)</f>
      </c>
      <c r="C36" s="30">
        <v>41005</v>
      </c>
      <c r="D36" s="27">
        <f>COUNTIF($B$2:$B$840,$C36)</f>
        <v>0</v>
      </c>
      <c r="E36" s="27">
        <f>SUM($D36:OFFSET($D36,$F$2-1,0))</f>
        <v>0</v>
      </c>
      <c r="F36" s="29"/>
      <c r="G36" s="29"/>
      <c r="H36" s="29"/>
      <c r="I36" s="29"/>
      <c r="J36" s="29"/>
      <c r="K36" s="29"/>
      <c r="L36" s="29"/>
      <c r="M36" s="29"/>
      <c r="N36" s="29"/>
      <c r="O36" s="29"/>
      <c r="P36" s="29"/>
      <c r="Q36" s="29"/>
      <c r="R36" s="29"/>
      <c r="S36" s="29"/>
      <c r="T36" s="29"/>
      <c r="U36" s="29"/>
      <c r="V36" s="29"/>
      <c r="W36" s="29"/>
      <c r="X36" s="29"/>
      <c r="Y36" s="29"/>
      <c r="Z36" s="29"/>
    </row>
    <row r="37" ht="15.35" customHeight="1">
      <c r="A37" s="30">
        <v>41141.317581018520</v>
      </c>
      <c r="B37" s="30">
        <f>INT(A37)</f>
      </c>
      <c r="C37" s="30">
        <v>41006</v>
      </c>
      <c r="D37" s="27">
        <f>COUNTIF($B$2:$B$840,$C37)</f>
        <v>0</v>
      </c>
      <c r="E37" s="27">
        <f>SUM($D37:OFFSET($D37,$F$2-1,0))</f>
        <v>0</v>
      </c>
      <c r="F37" s="29"/>
      <c r="G37" s="29"/>
      <c r="H37" s="29"/>
      <c r="I37" s="29"/>
      <c r="J37" s="29"/>
      <c r="K37" s="29"/>
      <c r="L37" s="29"/>
      <c r="M37" s="29"/>
      <c r="N37" s="29"/>
      <c r="O37" s="29"/>
      <c r="P37" s="29"/>
      <c r="Q37" s="29"/>
      <c r="R37" s="29"/>
      <c r="S37" s="29"/>
      <c r="T37" s="29"/>
      <c r="U37" s="29"/>
      <c r="V37" s="29"/>
      <c r="W37" s="29"/>
      <c r="X37" s="29"/>
      <c r="Y37" s="29"/>
      <c r="Z37" s="29"/>
    </row>
    <row r="38" ht="15.35" customHeight="1">
      <c r="A38" s="30">
        <v>41141.318321759260</v>
      </c>
      <c r="B38" s="30">
        <f>INT(A38)</f>
      </c>
      <c r="C38" s="30">
        <v>41007</v>
      </c>
      <c r="D38" s="27">
        <f>COUNTIF($B$2:$B$840,$C38)</f>
        <v>0</v>
      </c>
      <c r="E38" s="27">
        <f>SUM($D38:OFFSET($D38,$F$2-1,0))</f>
        <v>0</v>
      </c>
      <c r="F38" s="29"/>
      <c r="G38" s="29"/>
      <c r="H38" s="29"/>
      <c r="I38" s="29"/>
      <c r="J38" s="29"/>
      <c r="K38" s="29"/>
      <c r="L38" s="29"/>
      <c r="M38" s="29"/>
      <c r="N38" s="29"/>
      <c r="O38" s="29"/>
      <c r="P38" s="29"/>
      <c r="Q38" s="29"/>
      <c r="R38" s="29"/>
      <c r="S38" s="29"/>
      <c r="T38" s="29"/>
      <c r="U38" s="29"/>
      <c r="V38" s="29"/>
      <c r="W38" s="29"/>
      <c r="X38" s="29"/>
      <c r="Y38" s="29"/>
      <c r="Z38" s="29"/>
    </row>
    <row r="39" ht="15.35" customHeight="1">
      <c r="A39" s="30">
        <v>41141.320324074077</v>
      </c>
      <c r="B39" s="30">
        <f>INT(A39)</f>
      </c>
      <c r="C39" s="30">
        <v>41008</v>
      </c>
      <c r="D39" s="27">
        <f>COUNTIF($B$2:$B$840,$C39)</f>
        <v>0</v>
      </c>
      <c r="E39" s="27">
        <f>SUM($D39:OFFSET($D39,$F$2-1,0))</f>
        <v>0</v>
      </c>
      <c r="F39" s="29"/>
      <c r="G39" s="29"/>
      <c r="H39" s="29"/>
      <c r="I39" s="29"/>
      <c r="J39" s="29"/>
      <c r="K39" s="29"/>
      <c r="L39" s="29"/>
      <c r="M39" s="29"/>
      <c r="N39" s="29"/>
      <c r="O39" s="29"/>
      <c r="P39" s="29"/>
      <c r="Q39" s="29"/>
      <c r="R39" s="29"/>
      <c r="S39" s="29"/>
      <c r="T39" s="29"/>
      <c r="U39" s="29"/>
      <c r="V39" s="29"/>
      <c r="W39" s="29"/>
      <c r="X39" s="29"/>
      <c r="Y39" s="29"/>
      <c r="Z39" s="29"/>
    </row>
    <row r="40" ht="15.35" customHeight="1">
      <c r="A40" s="30">
        <v>41141.325648148151</v>
      </c>
      <c r="B40" s="30">
        <f>INT(A40)</f>
      </c>
      <c r="C40" s="30">
        <v>41009</v>
      </c>
      <c r="D40" s="27">
        <f>COUNTIF($B$2:$B$840,$C40)</f>
        <v>0</v>
      </c>
      <c r="E40" s="27">
        <f>SUM($D40:OFFSET($D40,$F$2-1,0))</f>
        <v>0</v>
      </c>
      <c r="F40" s="29"/>
      <c r="G40" s="29"/>
      <c r="H40" s="29"/>
      <c r="I40" s="29"/>
      <c r="J40" s="29"/>
      <c r="K40" s="29"/>
      <c r="L40" s="29"/>
      <c r="M40" s="29"/>
      <c r="N40" s="29"/>
      <c r="O40" s="29"/>
      <c r="P40" s="29"/>
      <c r="Q40" s="29"/>
      <c r="R40" s="29"/>
      <c r="S40" s="29"/>
      <c r="T40" s="29"/>
      <c r="U40" s="29"/>
      <c r="V40" s="29"/>
      <c r="W40" s="29"/>
      <c r="X40" s="29"/>
      <c r="Y40" s="29"/>
      <c r="Z40" s="29"/>
    </row>
    <row r="41" ht="15.35" customHeight="1">
      <c r="A41" s="30">
        <v>41141.408888888887</v>
      </c>
      <c r="B41" s="30">
        <f>INT(A41)</f>
      </c>
      <c r="C41" s="30">
        <v>41010</v>
      </c>
      <c r="D41" s="27">
        <f>COUNTIF($B$2:$B$840,$C41)</f>
        <v>0</v>
      </c>
      <c r="E41" s="27">
        <f>SUM($D41:OFFSET($D41,$F$2-1,0))</f>
        <v>0</v>
      </c>
      <c r="F41" s="29"/>
      <c r="G41" s="29"/>
      <c r="H41" s="29"/>
      <c r="I41" s="29"/>
      <c r="J41" s="29"/>
      <c r="K41" s="29"/>
      <c r="L41" s="29"/>
      <c r="M41" s="29"/>
      <c r="N41" s="29"/>
      <c r="O41" s="29"/>
      <c r="P41" s="29"/>
      <c r="Q41" s="29"/>
      <c r="R41" s="29"/>
      <c r="S41" s="29"/>
      <c r="T41" s="29"/>
      <c r="U41" s="29"/>
      <c r="V41" s="29"/>
      <c r="W41" s="29"/>
      <c r="X41" s="29"/>
      <c r="Y41" s="29"/>
      <c r="Z41" s="29"/>
    </row>
    <row r="42" ht="15.35" customHeight="1">
      <c r="A42" s="30">
        <v>41142.661354166667</v>
      </c>
      <c r="B42" s="30">
        <f>INT(A42)</f>
      </c>
      <c r="C42" s="30">
        <v>41011</v>
      </c>
      <c r="D42" s="27">
        <f>COUNTIF($B$2:$B$840,$C42)</f>
        <v>0</v>
      </c>
      <c r="E42" s="27">
        <f>SUM($D42:OFFSET($D42,$F$2-1,0))</f>
        <v>0</v>
      </c>
      <c r="F42" s="29"/>
      <c r="G42" s="29"/>
      <c r="H42" s="29"/>
      <c r="I42" s="29"/>
      <c r="J42" s="29"/>
      <c r="K42" s="29"/>
      <c r="L42" s="29"/>
      <c r="M42" s="29"/>
      <c r="N42" s="29"/>
      <c r="O42" s="29"/>
      <c r="P42" s="29"/>
      <c r="Q42" s="29"/>
      <c r="R42" s="29"/>
      <c r="S42" s="29"/>
      <c r="T42" s="29"/>
      <c r="U42" s="29"/>
      <c r="V42" s="29"/>
      <c r="W42" s="29"/>
      <c r="X42" s="29"/>
      <c r="Y42" s="29"/>
      <c r="Z42" s="29"/>
    </row>
    <row r="43" ht="15.35" customHeight="1">
      <c r="A43" s="30">
        <v>41143.649629629632</v>
      </c>
      <c r="B43" s="30">
        <f>INT(A43)</f>
      </c>
      <c r="C43" s="30">
        <v>41012</v>
      </c>
      <c r="D43" s="27">
        <f>COUNTIF($B$2:$B$840,$C43)</f>
        <v>0</v>
      </c>
      <c r="E43" s="27">
        <f>SUM($D43:OFFSET($D43,$F$2-1,0))</f>
        <v>0</v>
      </c>
      <c r="F43" s="29"/>
      <c r="G43" s="29"/>
      <c r="H43" s="29"/>
      <c r="I43" s="29"/>
      <c r="J43" s="29"/>
      <c r="K43" s="29"/>
      <c r="L43" s="29"/>
      <c r="M43" s="29"/>
      <c r="N43" s="29"/>
      <c r="O43" s="29"/>
      <c r="P43" s="29"/>
      <c r="Q43" s="29"/>
      <c r="R43" s="29"/>
      <c r="S43" s="29"/>
      <c r="T43" s="29"/>
      <c r="U43" s="29"/>
      <c r="V43" s="29"/>
      <c r="W43" s="29"/>
      <c r="X43" s="29"/>
      <c r="Y43" s="29"/>
      <c r="Z43" s="29"/>
    </row>
    <row r="44" ht="15.35" customHeight="1">
      <c r="A44" s="30">
        <v>41144.326759259260</v>
      </c>
      <c r="B44" s="30">
        <f>INT(A44)</f>
      </c>
      <c r="C44" s="30">
        <v>41013</v>
      </c>
      <c r="D44" s="27">
        <f>COUNTIF($B$2:$B$840,$C44)</f>
        <v>0</v>
      </c>
      <c r="E44" s="27">
        <f>SUM($D44:OFFSET($D44,$F$2-1,0))</f>
        <v>0</v>
      </c>
      <c r="F44" s="29"/>
      <c r="G44" s="29"/>
      <c r="H44" s="29"/>
      <c r="I44" s="29"/>
      <c r="J44" s="29"/>
      <c r="K44" s="29"/>
      <c r="L44" s="29"/>
      <c r="M44" s="29"/>
      <c r="N44" s="29"/>
      <c r="O44" s="29"/>
      <c r="P44" s="29"/>
      <c r="Q44" s="29"/>
      <c r="R44" s="29"/>
      <c r="S44" s="29"/>
      <c r="T44" s="29"/>
      <c r="U44" s="29"/>
      <c r="V44" s="29"/>
      <c r="W44" s="29"/>
      <c r="X44" s="29"/>
      <c r="Y44" s="29"/>
      <c r="Z44" s="29"/>
    </row>
    <row r="45" ht="15.35" customHeight="1">
      <c r="A45" s="30">
        <v>41144.347037037034</v>
      </c>
      <c r="B45" s="30">
        <f>INT(A45)</f>
      </c>
      <c r="C45" s="30">
        <v>41014</v>
      </c>
      <c r="D45" s="27">
        <f>COUNTIF($B$2:$B$840,$C45)</f>
        <v>0</v>
      </c>
      <c r="E45" s="27">
        <f>SUM($D45:OFFSET($D45,$F$2-1,0))</f>
        <v>0</v>
      </c>
      <c r="F45" s="29"/>
      <c r="G45" s="29"/>
      <c r="H45" s="29"/>
      <c r="I45" s="29"/>
      <c r="J45" s="29"/>
      <c r="K45" s="29"/>
      <c r="L45" s="29"/>
      <c r="M45" s="29"/>
      <c r="N45" s="29"/>
      <c r="O45" s="29"/>
      <c r="P45" s="29"/>
      <c r="Q45" s="29"/>
      <c r="R45" s="29"/>
      <c r="S45" s="29"/>
      <c r="T45" s="29"/>
      <c r="U45" s="29"/>
      <c r="V45" s="29"/>
      <c r="W45" s="29"/>
      <c r="X45" s="29"/>
      <c r="Y45" s="29"/>
      <c r="Z45" s="29"/>
    </row>
    <row r="46" ht="15.35" customHeight="1">
      <c r="A46" s="30">
        <v>41144.414525462962</v>
      </c>
      <c r="B46" s="30">
        <f>INT(A46)</f>
      </c>
      <c r="C46" s="30">
        <v>41015</v>
      </c>
      <c r="D46" s="27">
        <f>COUNTIF($B$2:$B$840,$C46)</f>
        <v>0</v>
      </c>
      <c r="E46" s="27">
        <f>SUM($D46:OFFSET($D46,$F$2-1,0))</f>
        <v>0</v>
      </c>
      <c r="F46" s="29"/>
      <c r="G46" s="29"/>
      <c r="H46" s="29"/>
      <c r="I46" s="29"/>
      <c r="J46" s="29"/>
      <c r="K46" s="29"/>
      <c r="L46" s="29"/>
      <c r="M46" s="29"/>
      <c r="N46" s="29"/>
      <c r="O46" s="29"/>
      <c r="P46" s="29"/>
      <c r="Q46" s="29"/>
      <c r="R46" s="29"/>
      <c r="S46" s="29"/>
      <c r="T46" s="29"/>
      <c r="U46" s="29"/>
      <c r="V46" s="29"/>
      <c r="W46" s="29"/>
      <c r="X46" s="29"/>
      <c r="Y46" s="29"/>
      <c r="Z46" s="29"/>
    </row>
    <row r="47" ht="15.35" customHeight="1">
      <c r="A47" s="30">
        <v>41144.428645833330</v>
      </c>
      <c r="B47" s="30">
        <f>INT(A47)</f>
      </c>
      <c r="C47" s="30">
        <v>41016</v>
      </c>
      <c r="D47" s="27">
        <f>COUNTIF($B$2:$B$840,$C47)</f>
        <v>0</v>
      </c>
      <c r="E47" s="27">
        <f>SUM($D47:OFFSET($D47,$F$2-1,0))</f>
        <v>0</v>
      </c>
      <c r="F47" s="29"/>
      <c r="G47" s="29"/>
      <c r="H47" s="29"/>
      <c r="I47" s="29"/>
      <c r="J47" s="29"/>
      <c r="K47" s="29"/>
      <c r="L47" s="29"/>
      <c r="M47" s="29"/>
      <c r="N47" s="29"/>
      <c r="O47" s="29"/>
      <c r="P47" s="29"/>
      <c r="Q47" s="29"/>
      <c r="R47" s="29"/>
      <c r="S47" s="29"/>
      <c r="T47" s="29"/>
      <c r="U47" s="29"/>
      <c r="V47" s="29"/>
      <c r="W47" s="29"/>
      <c r="X47" s="29"/>
      <c r="Y47" s="29"/>
      <c r="Z47" s="29"/>
    </row>
    <row r="48" ht="15.35" customHeight="1">
      <c r="A48" s="30">
        <v>41144.441180555557</v>
      </c>
      <c r="B48" s="30">
        <f>INT(A48)</f>
      </c>
      <c r="C48" s="30">
        <v>41017</v>
      </c>
      <c r="D48" s="27">
        <f>COUNTIF($B$2:$B$840,$C48)</f>
        <v>0</v>
      </c>
      <c r="E48" s="27">
        <f>SUM($D48:OFFSET($D48,$F$2-1,0))</f>
        <v>0</v>
      </c>
      <c r="F48" s="29"/>
      <c r="G48" s="29"/>
      <c r="H48" s="29"/>
      <c r="I48" s="29"/>
      <c r="J48" s="29"/>
      <c r="K48" s="29"/>
      <c r="L48" s="29"/>
      <c r="M48" s="29"/>
      <c r="N48" s="29"/>
      <c r="O48" s="29"/>
      <c r="P48" s="29"/>
      <c r="Q48" s="29"/>
      <c r="R48" s="29"/>
      <c r="S48" s="29"/>
      <c r="T48" s="29"/>
      <c r="U48" s="29"/>
      <c r="V48" s="29"/>
      <c r="W48" s="29"/>
      <c r="X48" s="29"/>
      <c r="Y48" s="29"/>
      <c r="Z48" s="29"/>
    </row>
    <row r="49" ht="15.35" customHeight="1">
      <c r="A49" s="30">
        <v>41144.700648148151</v>
      </c>
      <c r="B49" s="30">
        <f>INT(A49)</f>
      </c>
      <c r="C49" s="30">
        <v>41018</v>
      </c>
      <c r="D49" s="27">
        <f>COUNTIF($B$2:$B$840,$C49)</f>
        <v>0</v>
      </c>
      <c r="E49" s="27">
        <f>SUM($D49:OFFSET($D49,$F$2-1,0))</f>
        <v>0</v>
      </c>
      <c r="F49" s="29"/>
      <c r="G49" s="29"/>
      <c r="H49" s="29"/>
      <c r="I49" s="29"/>
      <c r="J49" s="29"/>
      <c r="K49" s="29"/>
      <c r="L49" s="29"/>
      <c r="M49" s="29"/>
      <c r="N49" s="29"/>
      <c r="O49" s="29"/>
      <c r="P49" s="29"/>
      <c r="Q49" s="29"/>
      <c r="R49" s="29"/>
      <c r="S49" s="29"/>
      <c r="T49" s="29"/>
      <c r="U49" s="29"/>
      <c r="V49" s="29"/>
      <c r="W49" s="29"/>
      <c r="X49" s="29"/>
      <c r="Y49" s="29"/>
      <c r="Z49" s="29"/>
    </row>
    <row r="50" ht="15.35" customHeight="1">
      <c r="A50" s="30">
        <v>41145.036574074074</v>
      </c>
      <c r="B50" s="30">
        <f>INT(A50)</f>
      </c>
      <c r="C50" s="30">
        <v>41019</v>
      </c>
      <c r="D50" s="27">
        <f>COUNTIF($B$2:$B$840,$C50)</f>
        <v>0</v>
      </c>
      <c r="E50" s="27">
        <f>SUM($D50:OFFSET($D50,$F$2-1,0))</f>
        <v>0</v>
      </c>
      <c r="F50" s="29"/>
      <c r="G50" s="29"/>
      <c r="H50" s="29"/>
      <c r="I50" s="29"/>
      <c r="J50" s="29"/>
      <c r="K50" s="29"/>
      <c r="L50" s="29"/>
      <c r="M50" s="29"/>
      <c r="N50" s="29"/>
      <c r="O50" s="29"/>
      <c r="P50" s="29"/>
      <c r="Q50" s="29"/>
      <c r="R50" s="29"/>
      <c r="S50" s="29"/>
      <c r="T50" s="29"/>
      <c r="U50" s="29"/>
      <c r="V50" s="29"/>
      <c r="W50" s="29"/>
      <c r="X50" s="29"/>
      <c r="Y50" s="29"/>
      <c r="Z50" s="29"/>
    </row>
    <row r="51" ht="15.35" customHeight="1">
      <c r="A51" s="30">
        <v>41145.353599537040</v>
      </c>
      <c r="B51" s="30">
        <f>INT(A51)</f>
      </c>
      <c r="C51" s="30">
        <v>41020</v>
      </c>
      <c r="D51" s="27">
        <f>COUNTIF($B$2:$B$840,$C51)</f>
        <v>0</v>
      </c>
      <c r="E51" s="27">
        <f>SUM($D51:OFFSET($D51,$F$2-1,0))</f>
        <v>0</v>
      </c>
      <c r="F51" s="29"/>
      <c r="G51" s="29"/>
      <c r="H51" s="29"/>
      <c r="I51" s="29"/>
      <c r="J51" s="29"/>
      <c r="K51" s="29"/>
      <c r="L51" s="29"/>
      <c r="M51" s="29"/>
      <c r="N51" s="29"/>
      <c r="O51" s="29"/>
      <c r="P51" s="29"/>
      <c r="Q51" s="29"/>
      <c r="R51" s="29"/>
      <c r="S51" s="29"/>
      <c r="T51" s="29"/>
      <c r="U51" s="29"/>
      <c r="V51" s="29"/>
      <c r="W51" s="29"/>
      <c r="X51" s="29"/>
      <c r="Y51" s="29"/>
      <c r="Z51" s="29"/>
    </row>
    <row r="52" ht="15.35" customHeight="1">
      <c r="A52" s="30">
        <v>41145.353831018518</v>
      </c>
      <c r="B52" s="30">
        <f>INT(A52)</f>
      </c>
      <c r="C52" s="30">
        <v>41021</v>
      </c>
      <c r="D52" s="27">
        <f>COUNTIF($B$2:$B$840,$C52)</f>
        <v>0</v>
      </c>
      <c r="E52" s="27">
        <f>SUM($D52:OFFSET($D52,$F$2-1,0))</f>
        <v>0</v>
      </c>
      <c r="F52" s="29"/>
      <c r="G52" s="29"/>
      <c r="H52" s="29"/>
      <c r="I52" s="29"/>
      <c r="J52" s="29"/>
      <c r="K52" s="29"/>
      <c r="L52" s="29"/>
      <c r="M52" s="29"/>
      <c r="N52" s="29"/>
      <c r="O52" s="29"/>
      <c r="P52" s="29"/>
      <c r="Q52" s="29"/>
      <c r="R52" s="29"/>
      <c r="S52" s="29"/>
      <c r="T52" s="29"/>
      <c r="U52" s="29"/>
      <c r="V52" s="29"/>
      <c r="W52" s="29"/>
      <c r="X52" s="29"/>
      <c r="Y52" s="29"/>
      <c r="Z52" s="29"/>
    </row>
    <row r="53" ht="15.35" customHeight="1">
      <c r="A53" s="30">
        <v>41146.598668981482</v>
      </c>
      <c r="B53" s="30">
        <f>INT(A53)</f>
      </c>
      <c r="C53" s="30">
        <v>41022</v>
      </c>
      <c r="D53" s="27">
        <f>COUNTIF($B$2:$B$840,$C53)</f>
        <v>0</v>
      </c>
      <c r="E53" s="27">
        <f>SUM($D53:OFFSET($D53,$F$2-1,0))</f>
        <v>0</v>
      </c>
      <c r="F53" s="29"/>
      <c r="G53" s="29"/>
      <c r="H53" s="29"/>
      <c r="I53" s="29"/>
      <c r="J53" s="29"/>
      <c r="K53" s="29"/>
      <c r="L53" s="29"/>
      <c r="M53" s="29"/>
      <c r="N53" s="29"/>
      <c r="O53" s="29"/>
      <c r="P53" s="29"/>
      <c r="Q53" s="29"/>
      <c r="R53" s="29"/>
      <c r="S53" s="29"/>
      <c r="T53" s="29"/>
      <c r="U53" s="29"/>
      <c r="V53" s="29"/>
      <c r="W53" s="29"/>
      <c r="X53" s="29"/>
      <c r="Y53" s="29"/>
      <c r="Z53" s="29"/>
    </row>
    <row r="54" ht="15.35" customHeight="1">
      <c r="A54" s="30">
        <v>41147.645949074074</v>
      </c>
      <c r="B54" s="30">
        <f>INT(A54)</f>
      </c>
      <c r="C54" s="30">
        <v>41023</v>
      </c>
      <c r="D54" s="27">
        <f>COUNTIF($B$2:$B$840,$C54)</f>
        <v>0</v>
      </c>
      <c r="E54" s="27">
        <f>SUM($D54:OFFSET($D54,$F$2-1,0))</f>
        <v>0</v>
      </c>
      <c r="F54" s="29"/>
      <c r="G54" s="29"/>
      <c r="H54" s="29"/>
      <c r="I54" s="29"/>
      <c r="J54" s="29"/>
      <c r="K54" s="29"/>
      <c r="L54" s="29"/>
      <c r="M54" s="29"/>
      <c r="N54" s="29"/>
      <c r="O54" s="29"/>
      <c r="P54" s="29"/>
      <c r="Q54" s="29"/>
      <c r="R54" s="29"/>
      <c r="S54" s="29"/>
      <c r="T54" s="29"/>
      <c r="U54" s="29"/>
      <c r="V54" s="29"/>
      <c r="W54" s="29"/>
      <c r="X54" s="29"/>
      <c r="Y54" s="29"/>
      <c r="Z54" s="29"/>
    </row>
    <row r="55" ht="15.35" customHeight="1">
      <c r="A55" s="30">
        <v>41148.208287037036</v>
      </c>
      <c r="B55" s="30">
        <f>INT(A55)</f>
      </c>
      <c r="C55" s="30">
        <v>41024</v>
      </c>
      <c r="D55" s="27">
        <f>COUNTIF($B$2:$B$840,$C55)</f>
        <v>0</v>
      </c>
      <c r="E55" s="27">
        <f>SUM($D55:OFFSET($D55,$F$2-1,0))</f>
        <v>0</v>
      </c>
      <c r="F55" s="29"/>
      <c r="G55" s="29"/>
      <c r="H55" s="29"/>
      <c r="I55" s="29"/>
      <c r="J55" s="29"/>
      <c r="K55" s="29"/>
      <c r="L55" s="29"/>
      <c r="M55" s="29"/>
      <c r="N55" s="29"/>
      <c r="O55" s="29"/>
      <c r="P55" s="29"/>
      <c r="Q55" s="29"/>
      <c r="R55" s="29"/>
      <c r="S55" s="29"/>
      <c r="T55" s="29"/>
      <c r="U55" s="29"/>
      <c r="V55" s="29"/>
      <c r="W55" s="29"/>
      <c r="X55" s="29"/>
      <c r="Y55" s="29"/>
      <c r="Z55" s="29"/>
    </row>
    <row r="56" ht="15.35" customHeight="1">
      <c r="A56" s="30">
        <v>41149.439606481479</v>
      </c>
      <c r="B56" s="30">
        <f>INT(A56)</f>
      </c>
      <c r="C56" s="30">
        <v>41025</v>
      </c>
      <c r="D56" s="27">
        <f>COUNTIF($B$2:$B$840,$C56)</f>
        <v>0</v>
      </c>
      <c r="E56" s="27">
        <f>SUM($D56:OFFSET($D56,$F$2-1,0))</f>
        <v>0</v>
      </c>
      <c r="F56" s="29"/>
      <c r="G56" s="29"/>
      <c r="H56" s="29"/>
      <c r="I56" s="29"/>
      <c r="J56" s="29"/>
      <c r="K56" s="29"/>
      <c r="L56" s="29"/>
      <c r="M56" s="29"/>
      <c r="N56" s="29"/>
      <c r="O56" s="29"/>
      <c r="P56" s="29"/>
      <c r="Q56" s="29"/>
      <c r="R56" s="29"/>
      <c r="S56" s="29"/>
      <c r="T56" s="29"/>
      <c r="U56" s="29"/>
      <c r="V56" s="29"/>
      <c r="W56" s="29"/>
      <c r="X56" s="29"/>
      <c r="Y56" s="29"/>
      <c r="Z56" s="29"/>
    </row>
    <row r="57" ht="15.35" customHeight="1">
      <c r="A57" s="30">
        <v>41149.4404050926</v>
      </c>
      <c r="B57" s="30">
        <f>INT(A57)</f>
      </c>
      <c r="C57" s="30">
        <v>41026</v>
      </c>
      <c r="D57" s="27">
        <f>COUNTIF($B$2:$B$840,$C57)</f>
        <v>0</v>
      </c>
      <c r="E57" s="27">
        <f>SUM($D57:OFFSET($D57,$F$2-1,0))</f>
        <v>0</v>
      </c>
      <c r="F57" s="29"/>
      <c r="G57" s="29"/>
      <c r="H57" s="29"/>
      <c r="I57" s="29"/>
      <c r="J57" s="29"/>
      <c r="K57" s="29"/>
      <c r="L57" s="29"/>
      <c r="M57" s="29"/>
      <c r="N57" s="29"/>
      <c r="O57" s="29"/>
      <c r="P57" s="29"/>
      <c r="Q57" s="29"/>
      <c r="R57" s="29"/>
      <c r="S57" s="29"/>
      <c r="T57" s="29"/>
      <c r="U57" s="29"/>
      <c r="V57" s="29"/>
      <c r="W57" s="29"/>
      <c r="X57" s="29"/>
      <c r="Y57" s="29"/>
      <c r="Z57" s="29"/>
    </row>
    <row r="58" ht="15.35" customHeight="1">
      <c r="A58" s="30">
        <v>41149.4407175926</v>
      </c>
      <c r="B58" s="30">
        <f>INT(A58)</f>
      </c>
      <c r="C58" s="30">
        <v>41027</v>
      </c>
      <c r="D58" s="27">
        <f>COUNTIF($B$2:$B$840,$C58)</f>
        <v>0</v>
      </c>
      <c r="E58" s="27">
        <f>SUM($D58:OFFSET($D58,$F$2-1,0))</f>
        <v>0</v>
      </c>
      <c r="F58" s="29"/>
      <c r="G58" s="29"/>
      <c r="H58" s="29"/>
      <c r="I58" s="29"/>
      <c r="J58" s="29"/>
      <c r="K58" s="29"/>
      <c r="L58" s="29"/>
      <c r="M58" s="29"/>
      <c r="N58" s="29"/>
      <c r="O58" s="29"/>
      <c r="P58" s="29"/>
      <c r="Q58" s="29"/>
      <c r="R58" s="29"/>
      <c r="S58" s="29"/>
      <c r="T58" s="29"/>
      <c r="U58" s="29"/>
      <c r="V58" s="29"/>
      <c r="W58" s="29"/>
      <c r="X58" s="29"/>
      <c r="Y58" s="29"/>
      <c r="Z58" s="29"/>
    </row>
    <row r="59" ht="15.35" customHeight="1">
      <c r="A59" s="30">
        <v>41150.044629629629</v>
      </c>
      <c r="B59" s="30">
        <f>INT(A59)</f>
      </c>
      <c r="C59" s="30">
        <v>41028</v>
      </c>
      <c r="D59" s="27">
        <f>COUNTIF($B$2:$B$840,$C59)</f>
        <v>0</v>
      </c>
      <c r="E59" s="27">
        <f>SUM($D59:OFFSET($D59,$F$2-1,0))</f>
        <v>0</v>
      </c>
      <c r="F59" s="29"/>
      <c r="G59" s="29"/>
      <c r="H59" s="29"/>
      <c r="I59" s="29"/>
      <c r="J59" s="29"/>
      <c r="K59" s="29"/>
      <c r="L59" s="29"/>
      <c r="M59" s="29"/>
      <c r="N59" s="29"/>
      <c r="O59" s="29"/>
      <c r="P59" s="29"/>
      <c r="Q59" s="29"/>
      <c r="R59" s="29"/>
      <c r="S59" s="29"/>
      <c r="T59" s="29"/>
      <c r="U59" s="29"/>
      <c r="V59" s="29"/>
      <c r="W59" s="29"/>
      <c r="X59" s="29"/>
      <c r="Y59" s="29"/>
      <c r="Z59" s="29"/>
    </row>
    <row r="60" ht="15.35" customHeight="1">
      <c r="A60" s="30">
        <v>41150.0450462963</v>
      </c>
      <c r="B60" s="30">
        <f>INT(A60)</f>
      </c>
      <c r="C60" s="30">
        <v>41029</v>
      </c>
      <c r="D60" s="27">
        <f>COUNTIF($B$2:$B$840,$C60)</f>
        <v>0</v>
      </c>
      <c r="E60" s="27">
        <f>SUM($D60:OFFSET($D60,$F$2-1,0))</f>
        <v>0</v>
      </c>
      <c r="F60" s="29"/>
      <c r="G60" s="29"/>
      <c r="H60" s="29"/>
      <c r="I60" s="29"/>
      <c r="J60" s="29"/>
      <c r="K60" s="29"/>
      <c r="L60" s="29"/>
      <c r="M60" s="29"/>
      <c r="N60" s="29"/>
      <c r="O60" s="29"/>
      <c r="P60" s="29"/>
      <c r="Q60" s="29"/>
      <c r="R60" s="29"/>
      <c r="S60" s="29"/>
      <c r="T60" s="29"/>
      <c r="U60" s="29"/>
      <c r="V60" s="29"/>
      <c r="W60" s="29"/>
      <c r="X60" s="29"/>
      <c r="Y60" s="29"/>
      <c r="Z60" s="29"/>
    </row>
    <row r="61" ht="15.35" customHeight="1">
      <c r="A61" s="30">
        <v>41150.045636574076</v>
      </c>
      <c r="B61" s="30">
        <f>INT(A61)</f>
      </c>
      <c r="C61" s="30">
        <v>41030</v>
      </c>
      <c r="D61" s="27">
        <f>COUNTIF($B$2:$B$840,$C61)</f>
        <v>0</v>
      </c>
      <c r="E61" s="27">
        <f>SUM($D61:OFFSET($D61,$F$2-1,0))</f>
        <v>0</v>
      </c>
      <c r="F61" s="29"/>
      <c r="G61" s="29"/>
      <c r="H61" s="29"/>
      <c r="I61" s="29"/>
      <c r="J61" s="29"/>
      <c r="K61" s="29"/>
      <c r="L61" s="29"/>
      <c r="M61" s="29"/>
      <c r="N61" s="29"/>
      <c r="O61" s="29"/>
      <c r="P61" s="29"/>
      <c r="Q61" s="29"/>
      <c r="R61" s="29"/>
      <c r="S61" s="29"/>
      <c r="T61" s="29"/>
      <c r="U61" s="29"/>
      <c r="V61" s="29"/>
      <c r="W61" s="29"/>
      <c r="X61" s="29"/>
      <c r="Y61" s="29"/>
      <c r="Z61" s="29"/>
    </row>
    <row r="62" ht="15.35" customHeight="1">
      <c r="A62" s="30">
        <v>41152.856898148151</v>
      </c>
      <c r="B62" s="30">
        <f>INT(A62)</f>
      </c>
      <c r="C62" s="30">
        <v>41031</v>
      </c>
      <c r="D62" s="27">
        <f>COUNTIF($B$2:$B$840,$C62)</f>
        <v>0</v>
      </c>
      <c r="E62" s="27">
        <f>SUM($D62:OFFSET($D62,$F$2-1,0))</f>
        <v>0</v>
      </c>
      <c r="F62" s="29"/>
      <c r="G62" s="29"/>
      <c r="H62" s="29"/>
      <c r="I62" s="29"/>
      <c r="J62" s="29"/>
      <c r="K62" s="29"/>
      <c r="L62" s="29"/>
      <c r="M62" s="29"/>
      <c r="N62" s="29"/>
      <c r="O62" s="29"/>
      <c r="P62" s="29"/>
      <c r="Q62" s="29"/>
      <c r="R62" s="29"/>
      <c r="S62" s="29"/>
      <c r="T62" s="29"/>
      <c r="U62" s="29"/>
      <c r="V62" s="29"/>
      <c r="W62" s="29"/>
      <c r="X62" s="29"/>
      <c r="Y62" s="29"/>
      <c r="Z62" s="29"/>
    </row>
    <row r="63" ht="15.35" customHeight="1">
      <c r="A63" s="30">
        <v>41153.4566550926</v>
      </c>
      <c r="B63" s="30">
        <f>INT(A63)</f>
      </c>
      <c r="C63" s="30">
        <v>41032</v>
      </c>
      <c r="D63" s="27">
        <f>COUNTIF($B$2:$B$840,$C63)</f>
        <v>0</v>
      </c>
      <c r="E63" s="27">
        <f>SUM($D63:OFFSET($D63,$F$2-1,0))</f>
        <v>0</v>
      </c>
      <c r="F63" s="29"/>
      <c r="G63" s="29"/>
      <c r="H63" s="29"/>
      <c r="I63" s="29"/>
      <c r="J63" s="29"/>
      <c r="K63" s="29"/>
      <c r="L63" s="29"/>
      <c r="M63" s="29"/>
      <c r="N63" s="29"/>
      <c r="O63" s="29"/>
      <c r="P63" s="29"/>
      <c r="Q63" s="29"/>
      <c r="R63" s="29"/>
      <c r="S63" s="29"/>
      <c r="T63" s="29"/>
      <c r="U63" s="29"/>
      <c r="V63" s="29"/>
      <c r="W63" s="29"/>
      <c r="X63" s="29"/>
      <c r="Y63" s="29"/>
      <c r="Z63" s="29"/>
    </row>
    <row r="64" ht="15.35" customHeight="1">
      <c r="A64" s="30">
        <v>41154.733981481484</v>
      </c>
      <c r="B64" s="30">
        <f>INT(A64)</f>
      </c>
      <c r="C64" s="30">
        <v>41033</v>
      </c>
      <c r="D64" s="27">
        <f>COUNTIF($B$2:$B$840,$C64)</f>
        <v>0</v>
      </c>
      <c r="E64" s="27">
        <f>SUM($D64:OFFSET($D64,$F$2-1,0))</f>
        <v>0</v>
      </c>
      <c r="F64" s="29"/>
      <c r="G64" s="29"/>
      <c r="H64" s="29"/>
      <c r="I64" s="29"/>
      <c r="J64" s="29"/>
      <c r="K64" s="29"/>
      <c r="L64" s="29"/>
      <c r="M64" s="29"/>
      <c r="N64" s="29"/>
      <c r="O64" s="29"/>
      <c r="P64" s="29"/>
      <c r="Q64" s="29"/>
      <c r="R64" s="29"/>
      <c r="S64" s="29"/>
      <c r="T64" s="29"/>
      <c r="U64" s="29"/>
      <c r="V64" s="29"/>
      <c r="W64" s="29"/>
      <c r="X64" s="29"/>
      <c r="Y64" s="29"/>
      <c r="Z64" s="29"/>
    </row>
    <row r="65" ht="15.35" customHeight="1">
      <c r="A65" s="30">
        <v>41155.474305555559</v>
      </c>
      <c r="B65" s="30">
        <f>INT(A65)</f>
      </c>
      <c r="C65" s="30">
        <v>41034</v>
      </c>
      <c r="D65" s="27">
        <f>COUNTIF($B$2:$B$840,$C65)</f>
        <v>0</v>
      </c>
      <c r="E65" s="27">
        <f>SUM($D65:OFFSET($D65,$F$2-1,0))</f>
        <v>0</v>
      </c>
      <c r="F65" s="29"/>
      <c r="G65" s="29"/>
      <c r="H65" s="29"/>
      <c r="I65" s="29"/>
      <c r="J65" s="29"/>
      <c r="K65" s="29"/>
      <c r="L65" s="29"/>
      <c r="M65" s="29"/>
      <c r="N65" s="29"/>
      <c r="O65" s="29"/>
      <c r="P65" s="29"/>
      <c r="Q65" s="29"/>
      <c r="R65" s="29"/>
      <c r="S65" s="29"/>
      <c r="T65" s="29"/>
      <c r="U65" s="29"/>
      <c r="V65" s="29"/>
      <c r="W65" s="29"/>
      <c r="X65" s="29"/>
      <c r="Y65" s="29"/>
      <c r="Z65" s="29"/>
    </row>
    <row r="66" ht="15.35" customHeight="1">
      <c r="A66" s="30">
        <v>41155.497199074074</v>
      </c>
      <c r="B66" s="30">
        <f>INT(A66)</f>
      </c>
      <c r="C66" s="30">
        <v>41035</v>
      </c>
      <c r="D66" s="27">
        <f>COUNTIF($B$2:$B$840,$C66)</f>
        <v>0</v>
      </c>
      <c r="E66" s="27">
        <f>SUM($D66:OFFSET($D66,$F$2-1,0))</f>
        <v>0</v>
      </c>
      <c r="F66" s="29"/>
      <c r="G66" s="29"/>
      <c r="H66" s="29"/>
      <c r="I66" s="29"/>
      <c r="J66" s="29"/>
      <c r="K66" s="29"/>
      <c r="L66" s="29"/>
      <c r="M66" s="29"/>
      <c r="N66" s="29"/>
      <c r="O66" s="29"/>
      <c r="P66" s="29"/>
      <c r="Q66" s="29"/>
      <c r="R66" s="29"/>
      <c r="S66" s="29"/>
      <c r="T66" s="29"/>
      <c r="U66" s="29"/>
      <c r="V66" s="29"/>
      <c r="W66" s="29"/>
      <c r="X66" s="29"/>
      <c r="Y66" s="29"/>
      <c r="Z66" s="29"/>
    </row>
    <row r="67" ht="15.35" customHeight="1">
      <c r="A67" s="30">
        <v>41156.302314814813</v>
      </c>
      <c r="B67" s="30">
        <f>INT(A67)</f>
      </c>
      <c r="C67" s="30">
        <v>41036</v>
      </c>
      <c r="D67" s="27">
        <f>COUNTIF($B$2:$B$840,$C67)</f>
        <v>0</v>
      </c>
      <c r="E67" s="27">
        <f>SUM($D67:OFFSET($D67,$F$2-1,0))</f>
        <v>0</v>
      </c>
      <c r="F67" s="29"/>
      <c r="G67" s="29"/>
      <c r="H67" s="29"/>
      <c r="I67" s="29"/>
      <c r="J67" s="29"/>
      <c r="K67" s="29"/>
      <c r="L67" s="29"/>
      <c r="M67" s="29"/>
      <c r="N67" s="29"/>
      <c r="O67" s="29"/>
      <c r="P67" s="29"/>
      <c r="Q67" s="29"/>
      <c r="R67" s="29"/>
      <c r="S67" s="29"/>
      <c r="T67" s="29"/>
      <c r="U67" s="29"/>
      <c r="V67" s="29"/>
      <c r="W67" s="29"/>
      <c r="X67" s="29"/>
      <c r="Y67" s="29"/>
      <c r="Z67" s="29"/>
    </row>
    <row r="68" ht="15.35" customHeight="1">
      <c r="A68" s="30">
        <v>41157.8235300926</v>
      </c>
      <c r="B68" s="30">
        <f>INT(A68)</f>
      </c>
      <c r="C68" s="30">
        <v>41037</v>
      </c>
      <c r="D68" s="27">
        <f>COUNTIF($B$2:$B$840,$C68)</f>
        <v>0</v>
      </c>
      <c r="E68" s="27">
        <f>SUM($D68:OFFSET($D68,$F$2-1,0))</f>
        <v>0</v>
      </c>
      <c r="F68" s="29"/>
      <c r="G68" s="29"/>
      <c r="H68" s="29"/>
      <c r="I68" s="29"/>
      <c r="J68" s="29"/>
      <c r="K68" s="29"/>
      <c r="L68" s="29"/>
      <c r="M68" s="29"/>
      <c r="N68" s="29"/>
      <c r="O68" s="29"/>
      <c r="P68" s="29"/>
      <c r="Q68" s="29"/>
      <c r="R68" s="29"/>
      <c r="S68" s="29"/>
      <c r="T68" s="29"/>
      <c r="U68" s="29"/>
      <c r="V68" s="29"/>
      <c r="W68" s="29"/>
      <c r="X68" s="29"/>
      <c r="Y68" s="29"/>
      <c r="Z68" s="29"/>
    </row>
    <row r="69" ht="15.35" customHeight="1">
      <c r="A69" s="30">
        <v>41162.326145833336</v>
      </c>
      <c r="B69" s="30">
        <f>INT(A69)</f>
      </c>
      <c r="C69" s="30">
        <v>41038</v>
      </c>
      <c r="D69" s="27">
        <f>COUNTIF($B$2:$B$840,$C69)</f>
        <v>0</v>
      </c>
      <c r="E69" s="27">
        <f>SUM($D69:OFFSET($D69,$F$2-1,0))</f>
        <v>0</v>
      </c>
      <c r="F69" s="29"/>
      <c r="G69" s="29"/>
      <c r="H69" s="29"/>
      <c r="I69" s="29"/>
      <c r="J69" s="29"/>
      <c r="K69" s="29"/>
      <c r="L69" s="29"/>
      <c r="M69" s="29"/>
      <c r="N69" s="29"/>
      <c r="O69" s="29"/>
      <c r="P69" s="29"/>
      <c r="Q69" s="29"/>
      <c r="R69" s="29"/>
      <c r="S69" s="29"/>
      <c r="T69" s="29"/>
      <c r="U69" s="29"/>
      <c r="V69" s="29"/>
      <c r="W69" s="29"/>
      <c r="X69" s="29"/>
      <c r="Y69" s="29"/>
      <c r="Z69" s="29"/>
    </row>
    <row r="70" ht="15.35" customHeight="1">
      <c r="A70" s="30">
        <v>41166.553553240738</v>
      </c>
      <c r="B70" s="30">
        <f>INT(A70)</f>
      </c>
      <c r="C70" s="30">
        <v>41039</v>
      </c>
      <c r="D70" s="27">
        <f>COUNTIF($B$2:$B$840,$C70)</f>
        <v>0</v>
      </c>
      <c r="E70" s="27">
        <f>SUM($D70:OFFSET($D70,$F$2-1,0))</f>
        <v>0</v>
      </c>
      <c r="F70" s="29"/>
      <c r="G70" s="29"/>
      <c r="H70" s="29"/>
      <c r="I70" s="29"/>
      <c r="J70" s="29"/>
      <c r="K70" s="29"/>
      <c r="L70" s="29"/>
      <c r="M70" s="29"/>
      <c r="N70" s="29"/>
      <c r="O70" s="29"/>
      <c r="P70" s="29"/>
      <c r="Q70" s="29"/>
      <c r="R70" s="29"/>
      <c r="S70" s="29"/>
      <c r="T70" s="29"/>
      <c r="U70" s="29"/>
      <c r="V70" s="29"/>
      <c r="W70" s="29"/>
      <c r="X70" s="29"/>
      <c r="Y70" s="29"/>
      <c r="Z70" s="29"/>
    </row>
    <row r="71" ht="15.35" customHeight="1">
      <c r="A71" s="30">
        <v>41169.298356481479</v>
      </c>
      <c r="B71" s="30">
        <f>INT(A71)</f>
      </c>
      <c r="C71" s="30">
        <v>41040</v>
      </c>
      <c r="D71" s="27">
        <f>COUNTIF($B$2:$B$840,$C71)</f>
        <v>0</v>
      </c>
      <c r="E71" s="27">
        <f>SUM($D71:OFFSET($D71,$F$2-1,0))</f>
        <v>0</v>
      </c>
      <c r="F71" s="29"/>
      <c r="G71" s="29"/>
      <c r="H71" s="29"/>
      <c r="I71" s="29"/>
      <c r="J71" s="29"/>
      <c r="K71" s="29"/>
      <c r="L71" s="29"/>
      <c r="M71" s="29"/>
      <c r="N71" s="29"/>
      <c r="O71" s="29"/>
      <c r="P71" s="29"/>
      <c r="Q71" s="29"/>
      <c r="R71" s="29"/>
      <c r="S71" s="29"/>
      <c r="T71" s="29"/>
      <c r="U71" s="29"/>
      <c r="V71" s="29"/>
      <c r="W71" s="29"/>
      <c r="X71" s="29"/>
      <c r="Y71" s="29"/>
      <c r="Z71" s="29"/>
    </row>
    <row r="72" ht="15.35" customHeight="1">
      <c r="A72" s="30">
        <v>41169.298645833333</v>
      </c>
      <c r="B72" s="30">
        <f>INT(A72)</f>
      </c>
      <c r="C72" s="30">
        <v>41041</v>
      </c>
      <c r="D72" s="27">
        <f>COUNTIF($B$2:$B$840,$C72)</f>
        <v>0</v>
      </c>
      <c r="E72" s="27">
        <f>SUM($D72:OFFSET($D72,$F$2-1,0))</f>
        <v>0</v>
      </c>
      <c r="F72" s="29"/>
      <c r="G72" s="29"/>
      <c r="H72" s="29"/>
      <c r="I72" s="29"/>
      <c r="J72" s="29"/>
      <c r="K72" s="29"/>
      <c r="L72" s="29"/>
      <c r="M72" s="29"/>
      <c r="N72" s="29"/>
      <c r="O72" s="29"/>
      <c r="P72" s="29"/>
      <c r="Q72" s="29"/>
      <c r="R72" s="29"/>
      <c r="S72" s="29"/>
      <c r="T72" s="29"/>
      <c r="U72" s="29"/>
      <c r="V72" s="29"/>
      <c r="W72" s="29"/>
      <c r="X72" s="29"/>
      <c r="Y72" s="29"/>
      <c r="Z72" s="29"/>
    </row>
    <row r="73" ht="15.35" customHeight="1">
      <c r="A73" s="30">
        <v>41176.299236111110</v>
      </c>
      <c r="B73" s="30">
        <f>INT(A73)</f>
      </c>
      <c r="C73" s="30">
        <v>41042</v>
      </c>
      <c r="D73" s="27">
        <f>COUNTIF($B$2:$B$840,$C73)</f>
        <v>0</v>
      </c>
      <c r="E73" s="27">
        <f>SUM($D73:OFFSET($D73,$F$2-1,0))</f>
        <v>0</v>
      </c>
      <c r="F73" s="29"/>
      <c r="G73" s="29"/>
      <c r="H73" s="29"/>
      <c r="I73" s="29"/>
      <c r="J73" s="29"/>
      <c r="K73" s="29"/>
      <c r="L73" s="29"/>
      <c r="M73" s="29"/>
      <c r="N73" s="29"/>
      <c r="O73" s="29"/>
      <c r="P73" s="29"/>
      <c r="Q73" s="29"/>
      <c r="R73" s="29"/>
      <c r="S73" s="29"/>
      <c r="T73" s="29"/>
      <c r="U73" s="29"/>
      <c r="V73" s="29"/>
      <c r="W73" s="29"/>
      <c r="X73" s="29"/>
      <c r="Y73" s="29"/>
      <c r="Z73" s="29"/>
    </row>
    <row r="74" ht="15.35" customHeight="1">
      <c r="A74" s="30">
        <v>41176.307557870372</v>
      </c>
      <c r="B74" s="30">
        <f>INT(A74)</f>
      </c>
      <c r="C74" s="30">
        <v>41043</v>
      </c>
      <c r="D74" s="27">
        <f>COUNTIF($B$2:$B$840,$C74)</f>
        <v>0</v>
      </c>
      <c r="E74" s="27">
        <f>SUM($D74:OFFSET($D74,$F$2-1,0))</f>
        <v>0</v>
      </c>
      <c r="F74" s="29"/>
      <c r="G74" s="29"/>
      <c r="H74" s="29"/>
      <c r="I74" s="29"/>
      <c r="J74" s="29"/>
      <c r="K74" s="29"/>
      <c r="L74" s="29"/>
      <c r="M74" s="29"/>
      <c r="N74" s="29"/>
      <c r="O74" s="29"/>
      <c r="P74" s="29"/>
      <c r="Q74" s="29"/>
      <c r="R74" s="29"/>
      <c r="S74" s="29"/>
      <c r="T74" s="29"/>
      <c r="U74" s="29"/>
      <c r="V74" s="29"/>
      <c r="W74" s="29"/>
      <c r="X74" s="29"/>
      <c r="Y74" s="29"/>
      <c r="Z74" s="29"/>
    </row>
    <row r="75" ht="15.35" customHeight="1">
      <c r="A75" s="30">
        <v>41176.313842592594</v>
      </c>
      <c r="B75" s="30">
        <f>INT(A75)</f>
      </c>
      <c r="C75" s="30">
        <v>41044</v>
      </c>
      <c r="D75" s="27">
        <f>COUNTIF($B$2:$B$840,$C75)</f>
        <v>0</v>
      </c>
      <c r="E75" s="27">
        <f>SUM($D75:OFFSET($D75,$F$2-1,0))</f>
        <v>0</v>
      </c>
      <c r="F75" s="29"/>
      <c r="G75" s="29"/>
      <c r="H75" s="29"/>
      <c r="I75" s="29"/>
      <c r="J75" s="29"/>
      <c r="K75" s="29"/>
      <c r="L75" s="29"/>
      <c r="M75" s="29"/>
      <c r="N75" s="29"/>
      <c r="O75" s="29"/>
      <c r="P75" s="29"/>
      <c r="Q75" s="29"/>
      <c r="R75" s="29"/>
      <c r="S75" s="29"/>
      <c r="T75" s="29"/>
      <c r="U75" s="29"/>
      <c r="V75" s="29"/>
      <c r="W75" s="29"/>
      <c r="X75" s="29"/>
      <c r="Y75" s="29"/>
      <c r="Z75" s="29"/>
    </row>
    <row r="76" ht="15.35" customHeight="1">
      <c r="A76" s="30">
        <v>41191.473136574074</v>
      </c>
      <c r="B76" s="30">
        <f>INT(A76)</f>
      </c>
      <c r="C76" s="30">
        <v>41045</v>
      </c>
      <c r="D76" s="27">
        <f>COUNTIF($B$2:$B$840,$C76)</f>
        <v>0</v>
      </c>
      <c r="E76" s="27">
        <f>SUM($D76:OFFSET($D76,$F$2-1,0))</f>
        <v>0</v>
      </c>
      <c r="F76" s="29"/>
      <c r="G76" s="29"/>
      <c r="H76" s="29"/>
      <c r="I76" s="29"/>
      <c r="J76" s="29"/>
      <c r="K76" s="29"/>
      <c r="L76" s="29"/>
      <c r="M76" s="29"/>
      <c r="N76" s="29"/>
      <c r="O76" s="29"/>
      <c r="P76" s="29"/>
      <c r="Q76" s="29"/>
      <c r="R76" s="29"/>
      <c r="S76" s="29"/>
      <c r="T76" s="29"/>
      <c r="U76" s="29"/>
      <c r="V76" s="29"/>
      <c r="W76" s="29"/>
      <c r="X76" s="29"/>
      <c r="Y76" s="29"/>
      <c r="Z76" s="29"/>
    </row>
    <row r="77" ht="15.35" customHeight="1">
      <c r="A77" s="30">
        <v>41192.485370370370</v>
      </c>
      <c r="B77" s="30">
        <f>INT(A77)</f>
      </c>
      <c r="C77" s="30">
        <v>41046</v>
      </c>
      <c r="D77" s="27">
        <f>COUNTIF($B$2:$B$840,$C77)</f>
        <v>0</v>
      </c>
      <c r="E77" s="27">
        <f>SUM($D77:OFFSET($D77,$F$2-1,0))</f>
        <v>0</v>
      </c>
      <c r="F77" s="29"/>
      <c r="G77" s="29"/>
      <c r="H77" s="29"/>
      <c r="I77" s="29"/>
      <c r="J77" s="29"/>
      <c r="K77" s="29"/>
      <c r="L77" s="29"/>
      <c r="M77" s="29"/>
      <c r="N77" s="29"/>
      <c r="O77" s="29"/>
      <c r="P77" s="29"/>
      <c r="Q77" s="29"/>
      <c r="R77" s="29"/>
      <c r="S77" s="29"/>
      <c r="T77" s="29"/>
      <c r="U77" s="29"/>
      <c r="V77" s="29"/>
      <c r="W77" s="29"/>
      <c r="X77" s="29"/>
      <c r="Y77" s="29"/>
      <c r="Z77" s="29"/>
    </row>
    <row r="78" ht="15.35" customHeight="1">
      <c r="A78" s="30">
        <v>41193.433773148150</v>
      </c>
      <c r="B78" s="30">
        <f>INT(A78)</f>
      </c>
      <c r="C78" s="30">
        <v>41047</v>
      </c>
      <c r="D78" s="27">
        <f>COUNTIF($B$2:$B$840,$C78)</f>
        <v>0</v>
      </c>
      <c r="E78" s="27">
        <f>SUM($D78:OFFSET($D78,$F$2-1,0))</f>
        <v>0</v>
      </c>
      <c r="F78" s="29"/>
      <c r="G78" s="29"/>
      <c r="H78" s="29"/>
      <c r="I78" s="29"/>
      <c r="J78" s="29"/>
      <c r="K78" s="29"/>
      <c r="L78" s="29"/>
      <c r="M78" s="29"/>
      <c r="N78" s="29"/>
      <c r="O78" s="29"/>
      <c r="P78" s="29"/>
      <c r="Q78" s="29"/>
      <c r="R78" s="29"/>
      <c r="S78" s="29"/>
      <c r="T78" s="29"/>
      <c r="U78" s="29"/>
      <c r="V78" s="29"/>
      <c r="W78" s="29"/>
      <c r="X78" s="29"/>
      <c r="Y78" s="29"/>
      <c r="Z78" s="29"/>
    </row>
    <row r="79" ht="15.35" customHeight="1">
      <c r="A79" s="30">
        <v>41193.605763888889</v>
      </c>
      <c r="B79" s="30">
        <f>INT(A79)</f>
      </c>
      <c r="C79" s="30">
        <v>41048</v>
      </c>
      <c r="D79" s="27">
        <f>COUNTIF($B$2:$B$840,$C79)</f>
        <v>0</v>
      </c>
      <c r="E79" s="27">
        <f>SUM($D79:OFFSET($D79,$F$2-1,0))</f>
        <v>0</v>
      </c>
      <c r="F79" s="29"/>
      <c r="G79" s="29"/>
      <c r="H79" s="29"/>
      <c r="I79" s="29"/>
      <c r="J79" s="29"/>
      <c r="K79" s="29"/>
      <c r="L79" s="29"/>
      <c r="M79" s="29"/>
      <c r="N79" s="29"/>
      <c r="O79" s="29"/>
      <c r="P79" s="29"/>
      <c r="Q79" s="29"/>
      <c r="R79" s="29"/>
      <c r="S79" s="29"/>
      <c r="T79" s="29"/>
      <c r="U79" s="29"/>
      <c r="V79" s="29"/>
      <c r="W79" s="29"/>
      <c r="X79" s="29"/>
      <c r="Y79" s="29"/>
      <c r="Z79" s="29"/>
    </row>
    <row r="80" ht="15.35" customHeight="1">
      <c r="A80" s="30">
        <v>41193.770613425928</v>
      </c>
      <c r="B80" s="30">
        <f>INT(A80)</f>
      </c>
      <c r="C80" s="30">
        <v>41049</v>
      </c>
      <c r="D80" s="27">
        <f>COUNTIF($B$2:$B$840,$C80)</f>
        <v>0</v>
      </c>
      <c r="E80" s="27">
        <f>SUM($D80:OFFSET($D80,$F$2-1,0))</f>
        <v>0</v>
      </c>
      <c r="F80" s="29"/>
      <c r="G80" s="29"/>
      <c r="H80" s="29"/>
      <c r="I80" s="29"/>
      <c r="J80" s="29"/>
      <c r="K80" s="29"/>
      <c r="L80" s="29"/>
      <c r="M80" s="29"/>
      <c r="N80" s="29"/>
      <c r="O80" s="29"/>
      <c r="P80" s="29"/>
      <c r="Q80" s="29"/>
      <c r="R80" s="29"/>
      <c r="S80" s="29"/>
      <c r="T80" s="29"/>
      <c r="U80" s="29"/>
      <c r="V80" s="29"/>
      <c r="W80" s="29"/>
      <c r="X80" s="29"/>
      <c r="Y80" s="29"/>
      <c r="Z80" s="29"/>
    </row>
    <row r="81" ht="15.35" customHeight="1">
      <c r="A81" s="30">
        <v>41194.574965277781</v>
      </c>
      <c r="B81" s="30">
        <f>INT(A81)</f>
      </c>
      <c r="C81" s="30">
        <v>41050</v>
      </c>
      <c r="D81" s="27">
        <f>COUNTIF($B$2:$B$840,$C81)</f>
        <v>0</v>
      </c>
      <c r="E81" s="27">
        <f>SUM($D81:OFFSET($D81,$F$2-1,0))</f>
        <v>0</v>
      </c>
      <c r="F81" s="29"/>
      <c r="G81" s="29"/>
      <c r="H81" s="29"/>
      <c r="I81" s="29"/>
      <c r="J81" s="29"/>
      <c r="K81" s="29"/>
      <c r="L81" s="29"/>
      <c r="M81" s="29"/>
      <c r="N81" s="29"/>
      <c r="O81" s="29"/>
      <c r="P81" s="29"/>
      <c r="Q81" s="29"/>
      <c r="R81" s="29"/>
      <c r="S81" s="29"/>
      <c r="T81" s="29"/>
      <c r="U81" s="29"/>
      <c r="V81" s="29"/>
      <c r="W81" s="29"/>
      <c r="X81" s="29"/>
      <c r="Y81" s="29"/>
      <c r="Z81" s="29"/>
    </row>
    <row r="82" ht="15.35" customHeight="1">
      <c r="A82" s="30">
        <v>41195.637152777781</v>
      </c>
      <c r="B82" s="30">
        <f>INT(A82)</f>
      </c>
      <c r="C82" s="30">
        <v>41051</v>
      </c>
      <c r="D82" s="27">
        <f>COUNTIF($B$2:$B$840,$C82)</f>
        <v>0</v>
      </c>
      <c r="E82" s="27">
        <f>SUM($D82:OFFSET($D82,$F$2-1,0))</f>
        <v>0</v>
      </c>
      <c r="F82" s="29"/>
      <c r="G82" s="29"/>
      <c r="H82" s="29"/>
      <c r="I82" s="29"/>
      <c r="J82" s="29"/>
      <c r="K82" s="29"/>
      <c r="L82" s="29"/>
      <c r="M82" s="29"/>
      <c r="N82" s="29"/>
      <c r="O82" s="29"/>
      <c r="P82" s="29"/>
      <c r="Q82" s="29"/>
      <c r="R82" s="29"/>
      <c r="S82" s="29"/>
      <c r="T82" s="29"/>
      <c r="U82" s="29"/>
      <c r="V82" s="29"/>
      <c r="W82" s="29"/>
      <c r="X82" s="29"/>
      <c r="Y82" s="29"/>
      <c r="Z82" s="29"/>
    </row>
    <row r="83" ht="15.35" customHeight="1">
      <c r="A83" s="30">
        <v>41195.882430555554</v>
      </c>
      <c r="B83" s="30">
        <f>INT(A83)</f>
      </c>
      <c r="C83" s="30">
        <v>41052</v>
      </c>
      <c r="D83" s="27">
        <f>COUNTIF($B$2:$B$840,$C83)</f>
        <v>0</v>
      </c>
      <c r="E83" s="27">
        <f>SUM($D83:OFFSET($D83,$F$2-1,0))</f>
        <v>0</v>
      </c>
      <c r="F83" s="29"/>
      <c r="G83" s="29"/>
      <c r="H83" s="29"/>
      <c r="I83" s="29"/>
      <c r="J83" s="29"/>
      <c r="K83" s="29"/>
      <c r="L83" s="29"/>
      <c r="M83" s="29"/>
      <c r="N83" s="29"/>
      <c r="O83" s="29"/>
      <c r="P83" s="29"/>
      <c r="Q83" s="29"/>
      <c r="R83" s="29"/>
      <c r="S83" s="29"/>
      <c r="T83" s="29"/>
      <c r="U83" s="29"/>
      <c r="V83" s="29"/>
      <c r="W83" s="29"/>
      <c r="X83" s="29"/>
      <c r="Y83" s="29"/>
      <c r="Z83" s="29"/>
    </row>
    <row r="84" ht="15.35" customHeight="1">
      <c r="A84" s="30">
        <v>41195.886620370373</v>
      </c>
      <c r="B84" s="30">
        <f>INT(A84)</f>
      </c>
      <c r="C84" s="30">
        <v>41053</v>
      </c>
      <c r="D84" s="27">
        <f>COUNTIF($B$2:$B$840,$C84)</f>
        <v>0</v>
      </c>
      <c r="E84" s="27">
        <f>SUM($D84:OFFSET($D84,$F$2-1,0))</f>
        <v>0</v>
      </c>
      <c r="F84" s="29"/>
      <c r="G84" s="29"/>
      <c r="H84" s="29"/>
      <c r="I84" s="29"/>
      <c r="J84" s="29"/>
      <c r="K84" s="29"/>
      <c r="L84" s="29"/>
      <c r="M84" s="29"/>
      <c r="N84" s="29"/>
      <c r="O84" s="29"/>
      <c r="P84" s="29"/>
      <c r="Q84" s="29"/>
      <c r="R84" s="29"/>
      <c r="S84" s="29"/>
      <c r="T84" s="29"/>
      <c r="U84" s="29"/>
      <c r="V84" s="29"/>
      <c r="W84" s="29"/>
      <c r="X84" s="29"/>
      <c r="Y84" s="29"/>
      <c r="Z84" s="29"/>
    </row>
    <row r="85" ht="15.35" customHeight="1">
      <c r="A85" s="30">
        <v>41195.887870370374</v>
      </c>
      <c r="B85" s="30">
        <f>INT(A85)</f>
      </c>
      <c r="C85" s="30">
        <v>41054</v>
      </c>
      <c r="D85" s="27">
        <f>COUNTIF($B$2:$B$840,$C85)</f>
        <v>0</v>
      </c>
      <c r="E85" s="27">
        <f>SUM($D85:OFFSET($D85,$F$2-1,0))</f>
        <v>0</v>
      </c>
      <c r="F85" s="29"/>
      <c r="G85" s="29"/>
      <c r="H85" s="29"/>
      <c r="I85" s="29"/>
      <c r="J85" s="29"/>
      <c r="K85" s="29"/>
      <c r="L85" s="29"/>
      <c r="M85" s="29"/>
      <c r="N85" s="29"/>
      <c r="O85" s="29"/>
      <c r="P85" s="29"/>
      <c r="Q85" s="29"/>
      <c r="R85" s="29"/>
      <c r="S85" s="29"/>
      <c r="T85" s="29"/>
      <c r="U85" s="29"/>
      <c r="V85" s="29"/>
      <c r="W85" s="29"/>
      <c r="X85" s="29"/>
      <c r="Y85" s="29"/>
      <c r="Z85" s="29"/>
    </row>
    <row r="86" ht="15.35" customHeight="1">
      <c r="A86" s="30">
        <v>41196.503460648149</v>
      </c>
      <c r="B86" s="30">
        <f>INT(A86)</f>
      </c>
      <c r="C86" s="30">
        <v>41055</v>
      </c>
      <c r="D86" s="27">
        <f>COUNTIF($B$2:$B$840,$C86)</f>
        <v>0</v>
      </c>
      <c r="E86" s="27">
        <f>SUM($D86:OFFSET($D86,$F$2-1,0))</f>
        <v>0</v>
      </c>
      <c r="F86" s="29"/>
      <c r="G86" s="29"/>
      <c r="H86" s="29"/>
      <c r="I86" s="29"/>
      <c r="J86" s="29"/>
      <c r="K86" s="29"/>
      <c r="L86" s="29"/>
      <c r="M86" s="29"/>
      <c r="N86" s="29"/>
      <c r="O86" s="29"/>
      <c r="P86" s="29"/>
      <c r="Q86" s="29"/>
      <c r="R86" s="29"/>
      <c r="S86" s="29"/>
      <c r="T86" s="29"/>
      <c r="U86" s="29"/>
      <c r="V86" s="29"/>
      <c r="W86" s="29"/>
      <c r="X86" s="29"/>
      <c r="Y86" s="29"/>
      <c r="Z86" s="29"/>
    </row>
    <row r="87" ht="15.35" customHeight="1">
      <c r="A87" s="30">
        <v>41196.640682870369</v>
      </c>
      <c r="B87" s="30">
        <f>INT(A87)</f>
      </c>
      <c r="C87" s="30">
        <v>41056</v>
      </c>
      <c r="D87" s="27">
        <f>COUNTIF($B$2:$B$840,$C87)</f>
        <v>0</v>
      </c>
      <c r="E87" s="27">
        <f>SUM($D87:OFFSET($D87,$F$2-1,0))</f>
        <v>0</v>
      </c>
      <c r="F87" s="29"/>
      <c r="G87" s="29"/>
      <c r="H87" s="29"/>
      <c r="I87" s="29"/>
      <c r="J87" s="29"/>
      <c r="K87" s="29"/>
      <c r="L87" s="29"/>
      <c r="M87" s="29"/>
      <c r="N87" s="29"/>
      <c r="O87" s="29"/>
      <c r="P87" s="29"/>
      <c r="Q87" s="29"/>
      <c r="R87" s="29"/>
      <c r="S87" s="29"/>
      <c r="T87" s="29"/>
      <c r="U87" s="29"/>
      <c r="V87" s="29"/>
      <c r="W87" s="29"/>
      <c r="X87" s="29"/>
      <c r="Y87" s="29"/>
      <c r="Z87" s="29"/>
    </row>
    <row r="88" ht="15.35" customHeight="1">
      <c r="A88" s="30">
        <v>41197.335902777777</v>
      </c>
      <c r="B88" s="30">
        <f>INT(A88)</f>
      </c>
      <c r="C88" s="30">
        <v>41057</v>
      </c>
      <c r="D88" s="27">
        <f>COUNTIF($B$2:$B$840,$C88)</f>
        <v>0</v>
      </c>
      <c r="E88" s="27">
        <f>SUM($D88:OFFSET($D88,$F$2-1,0))</f>
        <v>0</v>
      </c>
      <c r="F88" s="29"/>
      <c r="G88" s="29"/>
      <c r="H88" s="29"/>
      <c r="I88" s="29"/>
      <c r="J88" s="29"/>
      <c r="K88" s="29"/>
      <c r="L88" s="29"/>
      <c r="M88" s="29"/>
      <c r="N88" s="29"/>
      <c r="O88" s="29"/>
      <c r="P88" s="29"/>
      <c r="Q88" s="29"/>
      <c r="R88" s="29"/>
      <c r="S88" s="29"/>
      <c r="T88" s="29"/>
      <c r="U88" s="29"/>
      <c r="V88" s="29"/>
      <c r="W88" s="29"/>
      <c r="X88" s="29"/>
      <c r="Y88" s="29"/>
      <c r="Z88" s="29"/>
    </row>
    <row r="89" ht="15.35" customHeight="1">
      <c r="A89" s="30">
        <v>41197.338773148149</v>
      </c>
      <c r="B89" s="30">
        <f>INT(A89)</f>
      </c>
      <c r="C89" s="30">
        <v>41058</v>
      </c>
      <c r="D89" s="27">
        <f>COUNTIF($B$2:$B$840,$C89)</f>
        <v>0</v>
      </c>
      <c r="E89" s="27">
        <f>SUM($D89:OFFSET($D89,$F$2-1,0))</f>
        <v>0</v>
      </c>
      <c r="F89" s="29"/>
      <c r="G89" s="29"/>
      <c r="H89" s="29"/>
      <c r="I89" s="29"/>
      <c r="J89" s="29"/>
      <c r="K89" s="29"/>
      <c r="L89" s="29"/>
      <c r="M89" s="29"/>
      <c r="N89" s="29"/>
      <c r="O89" s="29"/>
      <c r="P89" s="29"/>
      <c r="Q89" s="29"/>
      <c r="R89" s="29"/>
      <c r="S89" s="29"/>
      <c r="T89" s="29"/>
      <c r="U89" s="29"/>
      <c r="V89" s="29"/>
      <c r="W89" s="29"/>
      <c r="X89" s="29"/>
      <c r="Y89" s="29"/>
      <c r="Z89" s="29"/>
    </row>
    <row r="90" ht="15.35" customHeight="1">
      <c r="A90" s="30">
        <v>41197.846793981480</v>
      </c>
      <c r="B90" s="30">
        <f>INT(A90)</f>
      </c>
      <c r="C90" s="30">
        <v>41059</v>
      </c>
      <c r="D90" s="27">
        <f>COUNTIF($B$2:$B$840,$C90)</f>
        <v>0</v>
      </c>
      <c r="E90" s="27">
        <f>SUM($D90:OFFSET($D90,$F$2-1,0))</f>
        <v>0</v>
      </c>
      <c r="F90" s="29"/>
      <c r="G90" s="29"/>
      <c r="H90" s="29"/>
      <c r="I90" s="29"/>
      <c r="J90" s="29"/>
      <c r="K90" s="29"/>
      <c r="L90" s="29"/>
      <c r="M90" s="29"/>
      <c r="N90" s="29"/>
      <c r="O90" s="29"/>
      <c r="P90" s="29"/>
      <c r="Q90" s="29"/>
      <c r="R90" s="29"/>
      <c r="S90" s="29"/>
      <c r="T90" s="29"/>
      <c r="U90" s="29"/>
      <c r="V90" s="29"/>
      <c r="W90" s="29"/>
      <c r="X90" s="29"/>
      <c r="Y90" s="29"/>
      <c r="Z90" s="29"/>
    </row>
    <row r="91" ht="15.35" customHeight="1">
      <c r="A91" s="30">
        <v>41201.319976851853</v>
      </c>
      <c r="B91" s="30">
        <f>INT(A91)</f>
      </c>
      <c r="C91" s="30">
        <v>41060</v>
      </c>
      <c r="D91" s="27">
        <f>COUNTIF($B$2:$B$840,$C91)</f>
        <v>0</v>
      </c>
      <c r="E91" s="27">
        <f>SUM($D91:OFFSET($D91,$F$2-1,0))</f>
        <v>0</v>
      </c>
      <c r="F91" s="29"/>
      <c r="G91" s="29"/>
      <c r="H91" s="29"/>
      <c r="I91" s="29"/>
      <c r="J91" s="29"/>
      <c r="K91" s="29"/>
      <c r="L91" s="29"/>
      <c r="M91" s="29"/>
      <c r="N91" s="29"/>
      <c r="O91" s="29"/>
      <c r="P91" s="29"/>
      <c r="Q91" s="29"/>
      <c r="R91" s="29"/>
      <c r="S91" s="29"/>
      <c r="T91" s="29"/>
      <c r="U91" s="29"/>
      <c r="V91" s="29"/>
      <c r="W91" s="29"/>
      <c r="X91" s="29"/>
      <c r="Y91" s="29"/>
      <c r="Z91" s="29"/>
    </row>
    <row r="92" ht="15.35" customHeight="1">
      <c r="A92" s="30">
        <v>41205.515567129631</v>
      </c>
      <c r="B92" s="30">
        <f>INT(A92)</f>
      </c>
      <c r="C92" s="30">
        <v>41061</v>
      </c>
      <c r="D92" s="27">
        <f>COUNTIF($B$2:$B$840,$C92)</f>
        <v>0</v>
      </c>
      <c r="E92" s="27">
        <f>SUM($D92:OFFSET($D92,$F$2-1,0))</f>
        <v>0</v>
      </c>
      <c r="F92" s="29"/>
      <c r="G92" s="29"/>
      <c r="H92" s="29"/>
      <c r="I92" s="29"/>
      <c r="J92" s="29"/>
      <c r="K92" s="29"/>
      <c r="L92" s="29"/>
      <c r="M92" s="29"/>
      <c r="N92" s="29"/>
      <c r="O92" s="29"/>
      <c r="P92" s="29"/>
      <c r="Q92" s="29"/>
      <c r="R92" s="29"/>
      <c r="S92" s="29"/>
      <c r="T92" s="29"/>
      <c r="U92" s="29"/>
      <c r="V92" s="29"/>
      <c r="W92" s="29"/>
      <c r="X92" s="29"/>
      <c r="Y92" s="29"/>
      <c r="Z92" s="29"/>
    </row>
    <row r="93" ht="15.35" customHeight="1">
      <c r="A93" s="30">
        <v>41205.602106481485</v>
      </c>
      <c r="B93" s="30">
        <f>INT(A93)</f>
      </c>
      <c r="C93" s="30">
        <v>41062</v>
      </c>
      <c r="D93" s="27">
        <f>COUNTIF($B$2:$B$840,$C93)</f>
        <v>0</v>
      </c>
      <c r="E93" s="27">
        <f>SUM($D93:OFFSET($D93,$F$2-1,0))</f>
        <v>0</v>
      </c>
      <c r="F93" s="29"/>
      <c r="G93" s="29"/>
      <c r="H93" s="29"/>
      <c r="I93" s="29"/>
      <c r="J93" s="29"/>
      <c r="K93" s="29"/>
      <c r="L93" s="29"/>
      <c r="M93" s="29"/>
      <c r="N93" s="29"/>
      <c r="O93" s="29"/>
      <c r="P93" s="29"/>
      <c r="Q93" s="29"/>
      <c r="R93" s="29"/>
      <c r="S93" s="29"/>
      <c r="T93" s="29"/>
      <c r="U93" s="29"/>
      <c r="V93" s="29"/>
      <c r="W93" s="29"/>
      <c r="X93" s="29"/>
      <c r="Y93" s="29"/>
      <c r="Z93" s="29"/>
    </row>
    <row r="94" ht="15.35" customHeight="1">
      <c r="A94" s="30">
        <v>41207.595752314817</v>
      </c>
      <c r="B94" s="30">
        <f>INT(A94)</f>
      </c>
      <c r="C94" s="30">
        <v>41063</v>
      </c>
      <c r="D94" s="27">
        <f>COUNTIF($B$2:$B$840,$C94)</f>
        <v>0</v>
      </c>
      <c r="E94" s="27">
        <f>SUM($D94:OFFSET($D94,$F$2-1,0))</f>
        <v>0</v>
      </c>
      <c r="F94" s="29"/>
      <c r="G94" s="29"/>
      <c r="H94" s="29"/>
      <c r="I94" s="29"/>
      <c r="J94" s="29"/>
      <c r="K94" s="29"/>
      <c r="L94" s="29"/>
      <c r="M94" s="29"/>
      <c r="N94" s="29"/>
      <c r="O94" s="29"/>
      <c r="P94" s="29"/>
      <c r="Q94" s="29"/>
      <c r="R94" s="29"/>
      <c r="S94" s="29"/>
      <c r="T94" s="29"/>
      <c r="U94" s="29"/>
      <c r="V94" s="29"/>
      <c r="W94" s="29"/>
      <c r="X94" s="29"/>
      <c r="Y94" s="29"/>
      <c r="Z94" s="29"/>
    </row>
    <row r="95" ht="15.35" customHeight="1">
      <c r="A95" s="30">
        <v>41207.623946759260</v>
      </c>
      <c r="B95" s="30">
        <f>INT(A95)</f>
      </c>
      <c r="C95" s="30">
        <v>41064</v>
      </c>
      <c r="D95" s="27">
        <f>COUNTIF($B$2:$B$840,$C95)</f>
        <v>0</v>
      </c>
      <c r="E95" s="27">
        <f>SUM($D95:OFFSET($D95,$F$2-1,0))</f>
        <v>0</v>
      </c>
      <c r="F95" s="29"/>
      <c r="G95" s="29"/>
      <c r="H95" s="29"/>
      <c r="I95" s="29"/>
      <c r="J95" s="29"/>
      <c r="K95" s="29"/>
      <c r="L95" s="29"/>
      <c r="M95" s="29"/>
      <c r="N95" s="29"/>
      <c r="O95" s="29"/>
      <c r="P95" s="29"/>
      <c r="Q95" s="29"/>
      <c r="R95" s="29"/>
      <c r="S95" s="29"/>
      <c r="T95" s="29"/>
      <c r="U95" s="29"/>
      <c r="V95" s="29"/>
      <c r="W95" s="29"/>
      <c r="X95" s="29"/>
      <c r="Y95" s="29"/>
      <c r="Z95" s="29"/>
    </row>
    <row r="96" ht="15.35" customHeight="1">
      <c r="A96" s="30">
        <v>41207.625509259262</v>
      </c>
      <c r="B96" s="30">
        <f>INT(A96)</f>
      </c>
      <c r="C96" s="30">
        <v>41065</v>
      </c>
      <c r="D96" s="27">
        <f>COUNTIF($B$2:$B$840,$C96)</f>
        <v>0</v>
      </c>
      <c r="E96" s="27">
        <f>SUM($D96:OFFSET($D96,$F$2-1,0))</f>
        <v>0</v>
      </c>
      <c r="F96" s="29"/>
      <c r="G96" s="29"/>
      <c r="H96" s="29"/>
      <c r="I96" s="29"/>
      <c r="J96" s="29"/>
      <c r="K96" s="29"/>
      <c r="L96" s="29"/>
      <c r="M96" s="29"/>
      <c r="N96" s="29"/>
      <c r="O96" s="29"/>
      <c r="P96" s="29"/>
      <c r="Q96" s="29"/>
      <c r="R96" s="29"/>
      <c r="S96" s="29"/>
      <c r="T96" s="29"/>
      <c r="U96" s="29"/>
      <c r="V96" s="29"/>
      <c r="W96" s="29"/>
      <c r="X96" s="29"/>
      <c r="Y96" s="29"/>
      <c r="Z96" s="29"/>
    </row>
    <row r="97" ht="15.35" customHeight="1">
      <c r="A97" s="30">
        <v>41211.662997685184</v>
      </c>
      <c r="B97" s="30">
        <f>INT(A97)</f>
      </c>
      <c r="C97" s="30">
        <v>41066</v>
      </c>
      <c r="D97" s="27">
        <f>COUNTIF($B$2:$B$840,$C97)</f>
        <v>0</v>
      </c>
      <c r="E97" s="27">
        <f>SUM($D97:OFFSET($D97,$F$2-1,0))</f>
        <v>0</v>
      </c>
      <c r="F97" s="29"/>
      <c r="G97" s="29"/>
      <c r="H97" s="29"/>
      <c r="I97" s="29"/>
      <c r="J97" s="29"/>
      <c r="K97" s="29"/>
      <c r="L97" s="29"/>
      <c r="M97" s="29"/>
      <c r="N97" s="29"/>
      <c r="O97" s="29"/>
      <c r="P97" s="29"/>
      <c r="Q97" s="29"/>
      <c r="R97" s="29"/>
      <c r="S97" s="29"/>
      <c r="T97" s="29"/>
      <c r="U97" s="29"/>
      <c r="V97" s="29"/>
      <c r="W97" s="29"/>
      <c r="X97" s="29"/>
      <c r="Y97" s="29"/>
      <c r="Z97" s="29"/>
    </row>
    <row r="98" ht="15.35" customHeight="1">
      <c r="A98" s="30">
        <v>41212.730023148149</v>
      </c>
      <c r="B98" s="30">
        <f>INT(A98)</f>
      </c>
      <c r="C98" s="30">
        <v>41067</v>
      </c>
      <c r="D98" s="27">
        <f>COUNTIF($B$2:$B$840,$C98)</f>
        <v>0</v>
      </c>
      <c r="E98" s="27">
        <f>SUM($D98:OFFSET($D98,$F$2-1,0))</f>
        <v>0</v>
      </c>
      <c r="F98" s="29"/>
      <c r="G98" s="29"/>
      <c r="H98" s="29"/>
      <c r="I98" s="29"/>
      <c r="J98" s="29"/>
      <c r="K98" s="29"/>
      <c r="L98" s="29"/>
      <c r="M98" s="29"/>
      <c r="N98" s="29"/>
      <c r="O98" s="29"/>
      <c r="P98" s="29"/>
      <c r="Q98" s="29"/>
      <c r="R98" s="29"/>
      <c r="S98" s="29"/>
      <c r="T98" s="29"/>
      <c r="U98" s="29"/>
      <c r="V98" s="29"/>
      <c r="W98" s="29"/>
      <c r="X98" s="29"/>
      <c r="Y98" s="29"/>
      <c r="Z98" s="29"/>
    </row>
    <row r="99" ht="15.35" customHeight="1">
      <c r="A99" s="30">
        <v>41212.730960648150</v>
      </c>
      <c r="B99" s="30">
        <f>INT(A99)</f>
      </c>
      <c r="C99" s="30">
        <v>41068</v>
      </c>
      <c r="D99" s="27">
        <f>COUNTIF($B$2:$B$840,$C99)</f>
        <v>0</v>
      </c>
      <c r="E99" s="27">
        <f>SUM($D99:OFFSET($D99,$F$2-1,0))</f>
        <v>0</v>
      </c>
      <c r="F99" s="29"/>
      <c r="G99" s="29"/>
      <c r="H99" s="29"/>
      <c r="I99" s="29"/>
      <c r="J99" s="29"/>
      <c r="K99" s="29"/>
      <c r="L99" s="29"/>
      <c r="M99" s="29"/>
      <c r="N99" s="29"/>
      <c r="O99" s="29"/>
      <c r="P99" s="29"/>
      <c r="Q99" s="29"/>
      <c r="R99" s="29"/>
      <c r="S99" s="29"/>
      <c r="T99" s="29"/>
      <c r="U99" s="29"/>
      <c r="V99" s="29"/>
      <c r="W99" s="29"/>
      <c r="X99" s="29"/>
      <c r="Y99" s="29"/>
      <c r="Z99" s="29"/>
    </row>
    <row r="100" ht="15.35" customHeight="1">
      <c r="A100" s="30">
        <v>41213.385034722225</v>
      </c>
      <c r="B100" s="30">
        <f>INT(A100)</f>
      </c>
      <c r="C100" s="30">
        <v>41069</v>
      </c>
      <c r="D100" s="27">
        <f>COUNTIF($B$2:$B$840,$C100)</f>
        <v>0</v>
      </c>
      <c r="E100" s="27">
        <f>SUM($D100:OFFSET($D100,$F$2-1,0))</f>
        <v>0</v>
      </c>
      <c r="F100" s="29"/>
      <c r="G100" s="29"/>
      <c r="H100" s="29"/>
      <c r="I100" s="29"/>
      <c r="J100" s="29"/>
      <c r="K100" s="29"/>
      <c r="L100" s="29"/>
      <c r="M100" s="29"/>
      <c r="N100" s="29"/>
      <c r="O100" s="29"/>
      <c r="P100" s="29"/>
      <c r="Q100" s="29"/>
      <c r="R100" s="29"/>
      <c r="S100" s="29"/>
      <c r="T100" s="29"/>
      <c r="U100" s="29"/>
      <c r="V100" s="29"/>
      <c r="W100" s="29"/>
      <c r="X100" s="29"/>
      <c r="Y100" s="29"/>
      <c r="Z100" s="29"/>
    </row>
    <row r="101" ht="15.35" customHeight="1">
      <c r="A101" s="30">
        <v>41216.940555555557</v>
      </c>
      <c r="B101" s="30">
        <f>INT(A101)</f>
      </c>
      <c r="C101" s="30">
        <v>41070</v>
      </c>
      <c r="D101" s="27">
        <f>COUNTIF($B$2:$B$840,$C101)</f>
        <v>0</v>
      </c>
      <c r="E101" s="27">
        <f>SUM($D101:OFFSET($D101,$F$2-1,0))</f>
        <v>0</v>
      </c>
      <c r="F101" s="29"/>
      <c r="G101" s="29"/>
      <c r="H101" s="29"/>
      <c r="I101" s="29"/>
      <c r="J101" s="29"/>
      <c r="K101" s="29"/>
      <c r="L101" s="29"/>
      <c r="M101" s="29"/>
      <c r="N101" s="29"/>
      <c r="O101" s="29"/>
      <c r="P101" s="29"/>
      <c r="Q101" s="29"/>
      <c r="R101" s="29"/>
      <c r="S101" s="29"/>
      <c r="T101" s="29"/>
      <c r="U101" s="29"/>
      <c r="V101" s="29"/>
      <c r="W101" s="29"/>
      <c r="X101" s="29"/>
      <c r="Y101" s="29"/>
      <c r="Z101" s="29"/>
    </row>
    <row r="102" ht="15.35" customHeight="1">
      <c r="A102" s="30">
        <v>41218.630057870374</v>
      </c>
      <c r="B102" s="30">
        <f>INT(A102)</f>
      </c>
      <c r="C102" s="30">
        <v>41071</v>
      </c>
      <c r="D102" s="27">
        <f>COUNTIF($B$2:$B$840,$C102)</f>
        <v>0</v>
      </c>
      <c r="E102" s="27">
        <f>SUM($D102:OFFSET($D102,$F$2-1,0))</f>
        <v>0</v>
      </c>
      <c r="F102" s="29"/>
      <c r="G102" s="29"/>
      <c r="H102" s="29"/>
      <c r="I102" s="29"/>
      <c r="J102" s="29"/>
      <c r="K102" s="29"/>
      <c r="L102" s="29"/>
      <c r="M102" s="29"/>
      <c r="N102" s="29"/>
      <c r="O102" s="29"/>
      <c r="P102" s="29"/>
      <c r="Q102" s="29"/>
      <c r="R102" s="29"/>
      <c r="S102" s="29"/>
      <c r="T102" s="29"/>
      <c r="U102" s="29"/>
      <c r="V102" s="29"/>
      <c r="W102" s="29"/>
      <c r="X102" s="29"/>
      <c r="Y102" s="29"/>
      <c r="Z102" s="29"/>
    </row>
    <row r="103" ht="15.35" customHeight="1">
      <c r="A103" s="30">
        <v>41220.494351851848</v>
      </c>
      <c r="B103" s="30">
        <f>INT(A103)</f>
      </c>
      <c r="C103" s="30">
        <v>41072</v>
      </c>
      <c r="D103" s="27">
        <f>COUNTIF($B$2:$B$840,$C103)</f>
        <v>0</v>
      </c>
      <c r="E103" s="27">
        <f>SUM($D103:OFFSET($D103,$F$2-1,0))</f>
        <v>0</v>
      </c>
      <c r="F103" s="29"/>
      <c r="G103" s="29"/>
      <c r="H103" s="29"/>
      <c r="I103" s="29"/>
      <c r="J103" s="29"/>
      <c r="K103" s="29"/>
      <c r="L103" s="29"/>
      <c r="M103" s="29"/>
      <c r="N103" s="29"/>
      <c r="O103" s="29"/>
      <c r="P103" s="29"/>
      <c r="Q103" s="29"/>
      <c r="R103" s="29"/>
      <c r="S103" s="29"/>
      <c r="T103" s="29"/>
      <c r="U103" s="29"/>
      <c r="V103" s="29"/>
      <c r="W103" s="29"/>
      <c r="X103" s="29"/>
      <c r="Y103" s="29"/>
      <c r="Z103" s="29"/>
    </row>
    <row r="104" ht="15.35" customHeight="1">
      <c r="A104" s="30">
        <v>41221.661481481482</v>
      </c>
      <c r="B104" s="30">
        <f>INT(A104)</f>
      </c>
      <c r="C104" s="30">
        <v>41073</v>
      </c>
      <c r="D104" s="27">
        <f>COUNTIF($B$2:$B$840,$C104)</f>
        <v>0</v>
      </c>
      <c r="E104" s="27">
        <f>SUM($D104:OFFSET($D104,$F$2-1,0))</f>
        <v>0</v>
      </c>
      <c r="F104" s="29"/>
      <c r="G104" s="29"/>
      <c r="H104" s="29"/>
      <c r="I104" s="29"/>
      <c r="J104" s="29"/>
      <c r="K104" s="29"/>
      <c r="L104" s="29"/>
      <c r="M104" s="29"/>
      <c r="N104" s="29"/>
      <c r="O104" s="29"/>
      <c r="P104" s="29"/>
      <c r="Q104" s="29"/>
      <c r="R104" s="29"/>
      <c r="S104" s="29"/>
      <c r="T104" s="29"/>
      <c r="U104" s="29"/>
      <c r="V104" s="29"/>
      <c r="W104" s="29"/>
      <c r="X104" s="29"/>
      <c r="Y104" s="29"/>
      <c r="Z104" s="29"/>
    </row>
    <row r="105" ht="15.35" customHeight="1">
      <c r="A105" s="30">
        <v>41222.5120949074</v>
      </c>
      <c r="B105" s="30">
        <f>INT(A105)</f>
      </c>
      <c r="C105" s="30">
        <v>41074</v>
      </c>
      <c r="D105" s="27">
        <f>COUNTIF($B$2:$B$840,$C105)</f>
        <v>0</v>
      </c>
      <c r="E105" s="27">
        <f>SUM($D105:OFFSET($D105,$F$2-1,0))</f>
        <v>0</v>
      </c>
      <c r="F105" s="29"/>
      <c r="G105" s="29"/>
      <c r="H105" s="29"/>
      <c r="I105" s="29"/>
      <c r="J105" s="29"/>
      <c r="K105" s="29"/>
      <c r="L105" s="29"/>
      <c r="M105" s="29"/>
      <c r="N105" s="29"/>
      <c r="O105" s="29"/>
      <c r="P105" s="29"/>
      <c r="Q105" s="29"/>
      <c r="R105" s="29"/>
      <c r="S105" s="29"/>
      <c r="T105" s="29"/>
      <c r="U105" s="29"/>
      <c r="V105" s="29"/>
      <c r="W105" s="29"/>
      <c r="X105" s="29"/>
      <c r="Y105" s="29"/>
      <c r="Z105" s="29"/>
    </row>
    <row r="106" ht="15.35" customHeight="1">
      <c r="A106" s="30">
        <v>41222.600949074076</v>
      </c>
      <c r="B106" s="30">
        <f>INT(A106)</f>
      </c>
      <c r="C106" s="30">
        <v>41075</v>
      </c>
      <c r="D106" s="27">
        <f>COUNTIF($B$2:$B$840,$C106)</f>
        <v>0</v>
      </c>
      <c r="E106" s="27">
        <f>SUM($D106:OFFSET($D106,$F$2-1,0))</f>
        <v>0</v>
      </c>
      <c r="F106" s="29"/>
      <c r="G106" s="29"/>
      <c r="H106" s="29"/>
      <c r="I106" s="29"/>
      <c r="J106" s="29"/>
      <c r="K106" s="29"/>
      <c r="L106" s="29"/>
      <c r="M106" s="29"/>
      <c r="N106" s="29"/>
      <c r="O106" s="29"/>
      <c r="P106" s="29"/>
      <c r="Q106" s="29"/>
      <c r="R106" s="29"/>
      <c r="S106" s="29"/>
      <c r="T106" s="29"/>
      <c r="U106" s="29"/>
      <c r="V106" s="29"/>
      <c r="W106" s="29"/>
      <c r="X106" s="29"/>
      <c r="Y106" s="29"/>
      <c r="Z106" s="29"/>
    </row>
    <row r="107" ht="15.35" customHeight="1">
      <c r="A107" s="30">
        <v>41225.387314814812</v>
      </c>
      <c r="B107" s="30">
        <f>INT(A107)</f>
      </c>
      <c r="C107" s="30">
        <v>41076</v>
      </c>
      <c r="D107" s="27">
        <f>COUNTIF($B$2:$B$840,$C107)</f>
        <v>0</v>
      </c>
      <c r="E107" s="27">
        <f>SUM($D107:OFFSET($D107,$F$2-1,0))</f>
        <v>0</v>
      </c>
      <c r="F107" s="29"/>
      <c r="G107" s="29"/>
      <c r="H107" s="29"/>
      <c r="I107" s="29"/>
      <c r="J107" s="29"/>
      <c r="K107" s="29"/>
      <c r="L107" s="29"/>
      <c r="M107" s="29"/>
      <c r="N107" s="29"/>
      <c r="O107" s="29"/>
      <c r="P107" s="29"/>
      <c r="Q107" s="29"/>
      <c r="R107" s="29"/>
      <c r="S107" s="29"/>
      <c r="T107" s="29"/>
      <c r="U107" s="29"/>
      <c r="V107" s="29"/>
      <c r="W107" s="29"/>
      <c r="X107" s="29"/>
      <c r="Y107" s="29"/>
      <c r="Z107" s="29"/>
    </row>
    <row r="108" ht="15.35" customHeight="1">
      <c r="A108" s="30">
        <v>41225.415069444447</v>
      </c>
      <c r="B108" s="30">
        <f>INT(A108)</f>
      </c>
      <c r="C108" s="30">
        <v>41077</v>
      </c>
      <c r="D108" s="27">
        <f>COUNTIF($B$2:$B$840,$C108)</f>
        <v>0</v>
      </c>
      <c r="E108" s="27">
        <f>SUM($D108:OFFSET($D108,$F$2-1,0))</f>
        <v>0</v>
      </c>
      <c r="F108" s="29"/>
      <c r="G108" s="29"/>
      <c r="H108" s="29"/>
      <c r="I108" s="29"/>
      <c r="J108" s="29"/>
      <c r="K108" s="29"/>
      <c r="L108" s="29"/>
      <c r="M108" s="29"/>
      <c r="N108" s="29"/>
      <c r="O108" s="29"/>
      <c r="P108" s="29"/>
      <c r="Q108" s="29"/>
      <c r="R108" s="29"/>
      <c r="S108" s="29"/>
      <c r="T108" s="29"/>
      <c r="U108" s="29"/>
      <c r="V108" s="29"/>
      <c r="W108" s="29"/>
      <c r="X108" s="29"/>
      <c r="Y108" s="29"/>
      <c r="Z108" s="29"/>
    </row>
    <row r="109" ht="15.35" customHeight="1">
      <c r="A109" s="30">
        <v>41225.647766203707</v>
      </c>
      <c r="B109" s="30">
        <f>INT(A109)</f>
      </c>
      <c r="C109" s="30">
        <v>41078</v>
      </c>
      <c r="D109" s="27">
        <f>COUNTIF($B$2:$B$840,$C109)</f>
        <v>0</v>
      </c>
      <c r="E109" s="27">
        <f>SUM($D109:OFFSET($D109,$F$2-1,0))</f>
        <v>0</v>
      </c>
      <c r="F109" s="29"/>
      <c r="G109" s="29"/>
      <c r="H109" s="29"/>
      <c r="I109" s="29"/>
      <c r="J109" s="29"/>
      <c r="K109" s="29"/>
      <c r="L109" s="29"/>
      <c r="M109" s="29"/>
      <c r="N109" s="29"/>
      <c r="O109" s="29"/>
      <c r="P109" s="29"/>
      <c r="Q109" s="29"/>
      <c r="R109" s="29"/>
      <c r="S109" s="29"/>
      <c r="T109" s="29"/>
      <c r="U109" s="29"/>
      <c r="V109" s="29"/>
      <c r="W109" s="29"/>
      <c r="X109" s="29"/>
      <c r="Y109" s="29"/>
      <c r="Z109" s="29"/>
    </row>
    <row r="110" ht="15.35" customHeight="1">
      <c r="A110" s="30">
        <v>41226.800682870373</v>
      </c>
      <c r="B110" s="30">
        <f>INT(A110)</f>
      </c>
      <c r="C110" s="30">
        <v>41079</v>
      </c>
      <c r="D110" s="27">
        <f>COUNTIF($B$2:$B$840,$C110)</f>
        <v>0</v>
      </c>
      <c r="E110" s="27">
        <f>SUM($D110:OFFSET($D110,$F$2-1,0))</f>
        <v>0</v>
      </c>
      <c r="F110" s="29"/>
      <c r="G110" s="29"/>
      <c r="H110" s="29"/>
      <c r="I110" s="29"/>
      <c r="J110" s="29"/>
      <c r="K110" s="29"/>
      <c r="L110" s="29"/>
      <c r="M110" s="29"/>
      <c r="N110" s="29"/>
      <c r="O110" s="29"/>
      <c r="P110" s="29"/>
      <c r="Q110" s="29"/>
      <c r="R110" s="29"/>
      <c r="S110" s="29"/>
      <c r="T110" s="29"/>
      <c r="U110" s="29"/>
      <c r="V110" s="29"/>
      <c r="W110" s="29"/>
      <c r="X110" s="29"/>
      <c r="Y110" s="29"/>
      <c r="Z110" s="29"/>
    </row>
    <row r="111" ht="15.35" customHeight="1">
      <c r="A111" s="30">
        <v>41229.3775</v>
      </c>
      <c r="B111" s="30">
        <f>INT(A111)</f>
      </c>
      <c r="C111" s="30">
        <v>41080</v>
      </c>
      <c r="D111" s="27">
        <f>COUNTIF($B$2:$B$840,$C111)</f>
        <v>0</v>
      </c>
      <c r="E111" s="27">
        <f>SUM($D111:OFFSET($D111,$F$2-1,0))</f>
        <v>0</v>
      </c>
      <c r="F111" s="29"/>
      <c r="G111" s="29"/>
      <c r="H111" s="29"/>
      <c r="I111" s="29"/>
      <c r="J111" s="29"/>
      <c r="K111" s="29"/>
      <c r="L111" s="29"/>
      <c r="M111" s="29"/>
      <c r="N111" s="29"/>
      <c r="O111" s="29"/>
      <c r="P111" s="29"/>
      <c r="Q111" s="29"/>
      <c r="R111" s="29"/>
      <c r="S111" s="29"/>
      <c r="T111" s="29"/>
      <c r="U111" s="29"/>
      <c r="V111" s="29"/>
      <c r="W111" s="29"/>
      <c r="X111" s="29"/>
      <c r="Y111" s="29"/>
      <c r="Z111" s="29"/>
    </row>
    <row r="112" ht="15.35" customHeight="1">
      <c r="A112" s="30">
        <v>41229.377719907410</v>
      </c>
      <c r="B112" s="30">
        <f>INT(A112)</f>
      </c>
      <c r="C112" s="30">
        <v>41081</v>
      </c>
      <c r="D112" s="27">
        <f>COUNTIF($B$2:$B$840,$C112)</f>
        <v>0</v>
      </c>
      <c r="E112" s="27">
        <f>SUM($D112:OFFSET($D112,$F$2-1,0))</f>
        <v>0</v>
      </c>
      <c r="F112" s="29"/>
      <c r="G112" s="29"/>
      <c r="H112" s="29"/>
      <c r="I112" s="29"/>
      <c r="J112" s="29"/>
      <c r="K112" s="29"/>
      <c r="L112" s="29"/>
      <c r="M112" s="29"/>
      <c r="N112" s="29"/>
      <c r="O112" s="29"/>
      <c r="P112" s="29"/>
      <c r="Q112" s="29"/>
      <c r="R112" s="29"/>
      <c r="S112" s="29"/>
      <c r="T112" s="29"/>
      <c r="U112" s="29"/>
      <c r="V112" s="29"/>
      <c r="W112" s="29"/>
      <c r="X112" s="29"/>
      <c r="Y112" s="29"/>
      <c r="Z112" s="29"/>
    </row>
    <row r="113" ht="15.35" customHeight="1">
      <c r="A113" s="30">
        <v>41229.377974537034</v>
      </c>
      <c r="B113" s="30">
        <f>INT(A113)</f>
      </c>
      <c r="C113" s="30">
        <v>41082</v>
      </c>
      <c r="D113" s="27">
        <f>COUNTIF($B$2:$B$840,$C113)</f>
        <v>0</v>
      </c>
      <c r="E113" s="27">
        <f>SUM($D113:OFFSET($D113,$F$2-1,0))</f>
        <v>0</v>
      </c>
      <c r="F113" s="29"/>
      <c r="G113" s="29"/>
      <c r="H113" s="29"/>
      <c r="I113" s="29"/>
      <c r="J113" s="29"/>
      <c r="K113" s="29"/>
      <c r="L113" s="29"/>
      <c r="M113" s="29"/>
      <c r="N113" s="29"/>
      <c r="O113" s="29"/>
      <c r="P113" s="29"/>
      <c r="Q113" s="29"/>
      <c r="R113" s="29"/>
      <c r="S113" s="29"/>
      <c r="T113" s="29"/>
      <c r="U113" s="29"/>
      <c r="V113" s="29"/>
      <c r="W113" s="29"/>
      <c r="X113" s="29"/>
      <c r="Y113" s="29"/>
      <c r="Z113" s="29"/>
    </row>
    <row r="114" ht="15.35" customHeight="1">
      <c r="A114" s="30">
        <v>41229.378275462965</v>
      </c>
      <c r="B114" s="30">
        <f>INT(A114)</f>
      </c>
      <c r="C114" s="30">
        <v>41083</v>
      </c>
      <c r="D114" s="27">
        <f>COUNTIF($B$2:$B$840,$C114)</f>
        <v>0</v>
      </c>
      <c r="E114" s="27">
        <f>SUM($D114:OFFSET($D114,$F$2-1,0))</f>
        <v>0</v>
      </c>
      <c r="F114" s="29"/>
      <c r="G114" s="29"/>
      <c r="H114" s="29"/>
      <c r="I114" s="29"/>
      <c r="J114" s="29"/>
      <c r="K114" s="29"/>
      <c r="L114" s="29"/>
      <c r="M114" s="29"/>
      <c r="N114" s="29"/>
      <c r="O114" s="29"/>
      <c r="P114" s="29"/>
      <c r="Q114" s="29"/>
      <c r="R114" s="29"/>
      <c r="S114" s="29"/>
      <c r="T114" s="29"/>
      <c r="U114" s="29"/>
      <c r="V114" s="29"/>
      <c r="W114" s="29"/>
      <c r="X114" s="29"/>
      <c r="Y114" s="29"/>
      <c r="Z114" s="29"/>
    </row>
    <row r="115" ht="15.35" customHeight="1">
      <c r="A115" s="30">
        <v>41229.994085648148</v>
      </c>
      <c r="B115" s="30">
        <f>INT(A115)</f>
      </c>
      <c r="C115" s="30">
        <v>41084</v>
      </c>
      <c r="D115" s="27">
        <f>COUNTIF($B$2:$B$840,$C115)</f>
        <v>0</v>
      </c>
      <c r="E115" s="27">
        <f>SUM($D115:OFFSET($D115,$F$2-1,0))</f>
        <v>0</v>
      </c>
      <c r="F115" s="29"/>
      <c r="G115" s="29"/>
      <c r="H115" s="29"/>
      <c r="I115" s="29"/>
      <c r="J115" s="29"/>
      <c r="K115" s="29"/>
      <c r="L115" s="29"/>
      <c r="M115" s="29"/>
      <c r="N115" s="29"/>
      <c r="O115" s="29"/>
      <c r="P115" s="29"/>
      <c r="Q115" s="29"/>
      <c r="R115" s="29"/>
      <c r="S115" s="29"/>
      <c r="T115" s="29"/>
      <c r="U115" s="29"/>
      <c r="V115" s="29"/>
      <c r="W115" s="29"/>
      <c r="X115" s="29"/>
      <c r="Y115" s="29"/>
      <c r="Z115" s="29"/>
    </row>
    <row r="116" ht="15.35" customHeight="1">
      <c r="A116" s="30">
        <v>41230.033275462964</v>
      </c>
      <c r="B116" s="30">
        <f>INT(A116)</f>
      </c>
      <c r="C116" s="30">
        <v>41085</v>
      </c>
      <c r="D116" s="27">
        <f>COUNTIF($B$2:$B$840,$C116)</f>
        <v>0</v>
      </c>
      <c r="E116" s="27">
        <f>SUM($D116:OFFSET($D116,$F$2-1,0))</f>
        <v>0</v>
      </c>
      <c r="F116" s="29"/>
      <c r="G116" s="29"/>
      <c r="H116" s="29"/>
      <c r="I116" s="29"/>
      <c r="J116" s="29"/>
      <c r="K116" s="29"/>
      <c r="L116" s="29"/>
      <c r="M116" s="29"/>
      <c r="N116" s="29"/>
      <c r="O116" s="29"/>
      <c r="P116" s="29"/>
      <c r="Q116" s="29"/>
      <c r="R116" s="29"/>
      <c r="S116" s="29"/>
      <c r="T116" s="29"/>
      <c r="U116" s="29"/>
      <c r="V116" s="29"/>
      <c r="W116" s="29"/>
      <c r="X116" s="29"/>
      <c r="Y116" s="29"/>
      <c r="Z116" s="29"/>
    </row>
    <row r="117" ht="15.35" customHeight="1">
      <c r="A117" s="30">
        <v>41230.033993055556</v>
      </c>
      <c r="B117" s="30">
        <f>INT(A117)</f>
      </c>
      <c r="C117" s="30">
        <v>41086</v>
      </c>
      <c r="D117" s="27">
        <f>COUNTIF($B$2:$B$840,$C117)</f>
        <v>0</v>
      </c>
      <c r="E117" s="27">
        <f>SUM($D117:OFFSET($D117,$F$2-1,0))</f>
        <v>0</v>
      </c>
      <c r="F117" s="29"/>
      <c r="G117" s="29"/>
      <c r="H117" s="29"/>
      <c r="I117" s="29"/>
      <c r="J117" s="29"/>
      <c r="K117" s="29"/>
      <c r="L117" s="29"/>
      <c r="M117" s="29"/>
      <c r="N117" s="29"/>
      <c r="O117" s="29"/>
      <c r="P117" s="29"/>
      <c r="Q117" s="29"/>
      <c r="R117" s="29"/>
      <c r="S117" s="29"/>
      <c r="T117" s="29"/>
      <c r="U117" s="29"/>
      <c r="V117" s="29"/>
      <c r="W117" s="29"/>
      <c r="X117" s="29"/>
      <c r="Y117" s="29"/>
      <c r="Z117" s="29"/>
    </row>
    <row r="118" ht="15.35" customHeight="1">
      <c r="A118" s="30">
        <v>41231.757743055554</v>
      </c>
      <c r="B118" s="30">
        <f>INT(A118)</f>
      </c>
      <c r="C118" s="30">
        <v>41087</v>
      </c>
      <c r="D118" s="27">
        <f>COUNTIF($B$2:$B$840,$C118)</f>
        <v>0</v>
      </c>
      <c r="E118" s="27">
        <f>SUM($D118:OFFSET($D118,$F$2-1,0))</f>
        <v>0</v>
      </c>
      <c r="F118" s="29"/>
      <c r="G118" s="29"/>
      <c r="H118" s="29"/>
      <c r="I118" s="29"/>
      <c r="J118" s="29"/>
      <c r="K118" s="29"/>
      <c r="L118" s="29"/>
      <c r="M118" s="29"/>
      <c r="N118" s="29"/>
      <c r="O118" s="29"/>
      <c r="P118" s="29"/>
      <c r="Q118" s="29"/>
      <c r="R118" s="29"/>
      <c r="S118" s="29"/>
      <c r="T118" s="29"/>
      <c r="U118" s="29"/>
      <c r="V118" s="29"/>
      <c r="W118" s="29"/>
      <c r="X118" s="29"/>
      <c r="Y118" s="29"/>
      <c r="Z118" s="29"/>
    </row>
    <row r="119" ht="15.35" customHeight="1">
      <c r="A119" s="30">
        <v>41231.758125</v>
      </c>
      <c r="B119" s="30">
        <f>INT(A119)</f>
      </c>
      <c r="C119" s="30">
        <v>41088</v>
      </c>
      <c r="D119" s="27">
        <f>COUNTIF($B$2:$B$840,$C119)</f>
        <v>0</v>
      </c>
      <c r="E119" s="27">
        <f>SUM($D119:OFFSET($D119,$F$2-1,0))</f>
        <v>0</v>
      </c>
      <c r="F119" s="29"/>
      <c r="G119" s="29"/>
      <c r="H119" s="29"/>
      <c r="I119" s="29"/>
      <c r="J119" s="29"/>
      <c r="K119" s="29"/>
      <c r="L119" s="29"/>
      <c r="M119" s="29"/>
      <c r="N119" s="29"/>
      <c r="O119" s="29"/>
      <c r="P119" s="29"/>
      <c r="Q119" s="29"/>
      <c r="R119" s="29"/>
      <c r="S119" s="29"/>
      <c r="T119" s="29"/>
      <c r="U119" s="29"/>
      <c r="V119" s="29"/>
      <c r="W119" s="29"/>
      <c r="X119" s="29"/>
      <c r="Y119" s="29"/>
      <c r="Z119" s="29"/>
    </row>
    <row r="120" ht="15.35" customHeight="1">
      <c r="A120" s="30">
        <v>41231.758946759262</v>
      </c>
      <c r="B120" s="30">
        <f>INT(A120)</f>
      </c>
      <c r="C120" s="30">
        <v>41089</v>
      </c>
      <c r="D120" s="27">
        <f>COUNTIF($B$2:$B$840,$C120)</f>
        <v>0</v>
      </c>
      <c r="E120" s="27">
        <f>SUM($D120:OFFSET($D120,$F$2-1,0))</f>
        <v>0</v>
      </c>
      <c r="F120" s="29"/>
      <c r="G120" s="29"/>
      <c r="H120" s="29"/>
      <c r="I120" s="29"/>
      <c r="J120" s="29"/>
      <c r="K120" s="29"/>
      <c r="L120" s="29"/>
      <c r="M120" s="29"/>
      <c r="N120" s="29"/>
      <c r="O120" s="29"/>
      <c r="P120" s="29"/>
      <c r="Q120" s="29"/>
      <c r="R120" s="29"/>
      <c r="S120" s="29"/>
      <c r="T120" s="29"/>
      <c r="U120" s="29"/>
      <c r="V120" s="29"/>
      <c r="W120" s="29"/>
      <c r="X120" s="29"/>
      <c r="Y120" s="29"/>
      <c r="Z120" s="29"/>
    </row>
    <row r="121" ht="15.35" customHeight="1">
      <c r="A121" s="30">
        <v>41234.5340625</v>
      </c>
      <c r="B121" s="30">
        <f>INT(A121)</f>
      </c>
      <c r="C121" s="30">
        <v>41090</v>
      </c>
      <c r="D121" s="27">
        <f>COUNTIF($B$2:$B$840,$C121)</f>
        <v>0</v>
      </c>
      <c r="E121" s="27">
        <f>SUM($D121:OFFSET($D121,$F$2-1,0))</f>
        <v>0</v>
      </c>
      <c r="F121" s="29"/>
      <c r="G121" s="29"/>
      <c r="H121" s="29"/>
      <c r="I121" s="29"/>
      <c r="J121" s="29"/>
      <c r="K121" s="29"/>
      <c r="L121" s="29"/>
      <c r="M121" s="29"/>
      <c r="N121" s="29"/>
      <c r="O121" s="29"/>
      <c r="P121" s="29"/>
      <c r="Q121" s="29"/>
      <c r="R121" s="29"/>
      <c r="S121" s="29"/>
      <c r="T121" s="29"/>
      <c r="U121" s="29"/>
      <c r="V121" s="29"/>
      <c r="W121" s="29"/>
      <c r="X121" s="29"/>
      <c r="Y121" s="29"/>
      <c r="Z121" s="29"/>
    </row>
    <row r="122" ht="15.35" customHeight="1">
      <c r="A122" s="30">
        <v>41242.639351851853</v>
      </c>
      <c r="B122" s="30">
        <f>INT(A122)</f>
      </c>
      <c r="C122" s="30">
        <v>41091</v>
      </c>
      <c r="D122" s="27">
        <f>COUNTIF($B$2:$B$840,$C122)</f>
        <v>0</v>
      </c>
      <c r="E122" s="27">
        <f>SUM($D122:OFFSET($D122,$F$2-1,0))</f>
        <v>0</v>
      </c>
      <c r="F122" s="29"/>
      <c r="G122" s="29"/>
      <c r="H122" s="29"/>
      <c r="I122" s="29"/>
      <c r="J122" s="29"/>
      <c r="K122" s="29"/>
      <c r="L122" s="29"/>
      <c r="M122" s="29"/>
      <c r="N122" s="29"/>
      <c r="O122" s="29"/>
      <c r="P122" s="29"/>
      <c r="Q122" s="29"/>
      <c r="R122" s="29"/>
      <c r="S122" s="29"/>
      <c r="T122" s="29"/>
      <c r="U122" s="29"/>
      <c r="V122" s="29"/>
      <c r="W122" s="29"/>
      <c r="X122" s="29"/>
      <c r="Y122" s="29"/>
      <c r="Z122" s="29"/>
    </row>
    <row r="123" ht="15.35" customHeight="1">
      <c r="A123" s="30">
        <v>41242.748472222222</v>
      </c>
      <c r="B123" s="30">
        <f>INT(A123)</f>
      </c>
      <c r="C123" s="30">
        <v>41092</v>
      </c>
      <c r="D123" s="27">
        <f>COUNTIF($B$2:$B$840,$C123)</f>
        <v>0</v>
      </c>
      <c r="E123" s="27">
        <f>SUM($D123:OFFSET($D123,$F$2-1,0))</f>
        <v>0</v>
      </c>
      <c r="F123" s="29"/>
      <c r="G123" s="29"/>
      <c r="H123" s="29"/>
      <c r="I123" s="29"/>
      <c r="J123" s="29"/>
      <c r="K123" s="29"/>
      <c r="L123" s="29"/>
      <c r="M123" s="29"/>
      <c r="N123" s="29"/>
      <c r="O123" s="29"/>
      <c r="P123" s="29"/>
      <c r="Q123" s="29"/>
      <c r="R123" s="29"/>
      <c r="S123" s="29"/>
      <c r="T123" s="29"/>
      <c r="U123" s="29"/>
      <c r="V123" s="29"/>
      <c r="W123" s="29"/>
      <c r="X123" s="29"/>
      <c r="Y123" s="29"/>
      <c r="Z123" s="29"/>
    </row>
    <row r="124" ht="15.35" customHeight="1">
      <c r="A124" s="30">
        <v>41247.6682175926</v>
      </c>
      <c r="B124" s="30">
        <f>INT(A124)</f>
      </c>
      <c r="C124" s="30">
        <v>41093</v>
      </c>
      <c r="D124" s="27">
        <f>COUNTIF($B$2:$B$840,$C124)</f>
        <v>0</v>
      </c>
      <c r="E124" s="27">
        <f>SUM($D124:OFFSET($D124,$F$2-1,0))</f>
        <v>0</v>
      </c>
      <c r="F124" s="29"/>
      <c r="G124" s="29"/>
      <c r="H124" s="29"/>
      <c r="I124" s="29"/>
      <c r="J124" s="29"/>
      <c r="K124" s="29"/>
      <c r="L124" s="29"/>
      <c r="M124" s="29"/>
      <c r="N124" s="29"/>
      <c r="O124" s="29"/>
      <c r="P124" s="29"/>
      <c r="Q124" s="29"/>
      <c r="R124" s="29"/>
      <c r="S124" s="29"/>
      <c r="T124" s="29"/>
      <c r="U124" s="29"/>
      <c r="V124" s="29"/>
      <c r="W124" s="29"/>
      <c r="X124" s="29"/>
      <c r="Y124" s="29"/>
      <c r="Z124" s="29"/>
    </row>
    <row r="125" ht="15.35" customHeight="1">
      <c r="A125" s="30">
        <v>41249.096423611110</v>
      </c>
      <c r="B125" s="30">
        <f>INT(A125)</f>
      </c>
      <c r="C125" s="30">
        <v>41094</v>
      </c>
      <c r="D125" s="27">
        <f>COUNTIF($B$2:$B$840,$C125)</f>
        <v>0</v>
      </c>
      <c r="E125" s="27">
        <f>SUM($D125:OFFSET($D125,$F$2-1,0))</f>
        <v>0</v>
      </c>
      <c r="F125" s="29"/>
      <c r="G125" s="29"/>
      <c r="H125" s="29"/>
      <c r="I125" s="29"/>
      <c r="J125" s="29"/>
      <c r="K125" s="29"/>
      <c r="L125" s="29"/>
      <c r="M125" s="29"/>
      <c r="N125" s="29"/>
      <c r="O125" s="29"/>
      <c r="P125" s="29"/>
      <c r="Q125" s="29"/>
      <c r="R125" s="29"/>
      <c r="S125" s="29"/>
      <c r="T125" s="29"/>
      <c r="U125" s="29"/>
      <c r="V125" s="29"/>
      <c r="W125" s="29"/>
      <c r="X125" s="29"/>
      <c r="Y125" s="29"/>
      <c r="Z125" s="29"/>
    </row>
    <row r="126" ht="15.35" customHeight="1">
      <c r="A126" s="30">
        <v>41249.097245370373</v>
      </c>
      <c r="B126" s="30">
        <f>INT(A126)</f>
      </c>
      <c r="C126" s="30">
        <v>41095</v>
      </c>
      <c r="D126" s="27">
        <f>COUNTIF($B$2:$B$840,$C126)</f>
        <v>0</v>
      </c>
      <c r="E126" s="27">
        <f>SUM($D126:OFFSET($D126,$F$2-1,0))</f>
        <v>0</v>
      </c>
      <c r="F126" s="29"/>
      <c r="G126" s="29"/>
      <c r="H126" s="29"/>
      <c r="I126" s="29"/>
      <c r="J126" s="29"/>
      <c r="K126" s="29"/>
      <c r="L126" s="29"/>
      <c r="M126" s="29"/>
      <c r="N126" s="29"/>
      <c r="O126" s="29"/>
      <c r="P126" s="29"/>
      <c r="Q126" s="29"/>
      <c r="R126" s="29"/>
      <c r="S126" s="29"/>
      <c r="T126" s="29"/>
      <c r="U126" s="29"/>
      <c r="V126" s="29"/>
      <c r="W126" s="29"/>
      <c r="X126" s="29"/>
      <c r="Y126" s="29"/>
      <c r="Z126" s="29"/>
    </row>
    <row r="127" ht="15.35" customHeight="1">
      <c r="A127" s="30">
        <v>41253.338807870372</v>
      </c>
      <c r="B127" s="30">
        <f>INT(A127)</f>
      </c>
      <c r="C127" s="30">
        <v>41096</v>
      </c>
      <c r="D127" s="27">
        <f>COUNTIF($B$2:$B$840,$C127)</f>
        <v>0</v>
      </c>
      <c r="E127" s="27">
        <f>SUM($D127:OFFSET($D127,$F$2-1,0))</f>
        <v>0</v>
      </c>
      <c r="F127" s="29"/>
      <c r="G127" s="29"/>
      <c r="H127" s="29"/>
      <c r="I127" s="29"/>
      <c r="J127" s="29"/>
      <c r="K127" s="29"/>
      <c r="L127" s="29"/>
      <c r="M127" s="29"/>
      <c r="N127" s="29"/>
      <c r="O127" s="29"/>
      <c r="P127" s="29"/>
      <c r="Q127" s="29"/>
      <c r="R127" s="29"/>
      <c r="S127" s="29"/>
      <c r="T127" s="29"/>
      <c r="U127" s="29"/>
      <c r="V127" s="29"/>
      <c r="W127" s="29"/>
      <c r="X127" s="29"/>
      <c r="Y127" s="29"/>
      <c r="Z127" s="29"/>
    </row>
    <row r="128" ht="15.35" customHeight="1">
      <c r="A128" s="30">
        <v>41253.340428240743</v>
      </c>
      <c r="B128" s="30">
        <f>INT(A128)</f>
      </c>
      <c r="C128" s="30">
        <v>41097</v>
      </c>
      <c r="D128" s="27">
        <f>COUNTIF($B$2:$B$840,$C128)</f>
        <v>0</v>
      </c>
      <c r="E128" s="27">
        <f>SUM($D128:OFFSET($D128,$F$2-1,0))</f>
        <v>0</v>
      </c>
      <c r="F128" s="29"/>
      <c r="G128" s="29"/>
      <c r="H128" s="29"/>
      <c r="I128" s="29"/>
      <c r="J128" s="29"/>
      <c r="K128" s="29"/>
      <c r="L128" s="29"/>
      <c r="M128" s="29"/>
      <c r="N128" s="29"/>
      <c r="O128" s="29"/>
      <c r="P128" s="29"/>
      <c r="Q128" s="29"/>
      <c r="R128" s="29"/>
      <c r="S128" s="29"/>
      <c r="T128" s="29"/>
      <c r="U128" s="29"/>
      <c r="V128" s="29"/>
      <c r="W128" s="29"/>
      <c r="X128" s="29"/>
      <c r="Y128" s="29"/>
      <c r="Z128" s="29"/>
    </row>
    <row r="129" ht="15.35" customHeight="1">
      <c r="A129" s="30">
        <v>41253.395393518520</v>
      </c>
      <c r="B129" s="30">
        <f>INT(A129)</f>
      </c>
      <c r="C129" s="30">
        <v>41098</v>
      </c>
      <c r="D129" s="27">
        <f>COUNTIF($B$2:$B$840,$C129)</f>
        <v>0</v>
      </c>
      <c r="E129" s="27">
        <f>SUM($D129:OFFSET($D129,$F$2-1,0))</f>
        <v>0</v>
      </c>
      <c r="F129" s="29"/>
      <c r="G129" s="29"/>
      <c r="H129" s="29"/>
      <c r="I129" s="29"/>
      <c r="J129" s="29"/>
      <c r="K129" s="29"/>
      <c r="L129" s="29"/>
      <c r="M129" s="29"/>
      <c r="N129" s="29"/>
      <c r="O129" s="29"/>
      <c r="P129" s="29"/>
      <c r="Q129" s="29"/>
      <c r="R129" s="29"/>
      <c r="S129" s="29"/>
      <c r="T129" s="29"/>
      <c r="U129" s="29"/>
      <c r="V129" s="29"/>
      <c r="W129" s="29"/>
      <c r="X129" s="29"/>
      <c r="Y129" s="29"/>
      <c r="Z129" s="29"/>
    </row>
    <row r="130" ht="15.35" customHeight="1">
      <c r="A130" s="30">
        <v>41254.879548611112</v>
      </c>
      <c r="B130" s="30">
        <f>INT(A130)</f>
      </c>
      <c r="C130" s="30">
        <v>41099</v>
      </c>
      <c r="D130" s="27">
        <f>COUNTIF($B$2:$B$840,$C130)</f>
        <v>0</v>
      </c>
      <c r="E130" s="27">
        <f>SUM($D130:OFFSET($D130,$F$2-1,0))</f>
        <v>0</v>
      </c>
      <c r="F130" s="29"/>
      <c r="G130" s="29"/>
      <c r="H130" s="29"/>
      <c r="I130" s="29"/>
      <c r="J130" s="29"/>
      <c r="K130" s="29"/>
      <c r="L130" s="29"/>
      <c r="M130" s="29"/>
      <c r="N130" s="29"/>
      <c r="O130" s="29"/>
      <c r="P130" s="29"/>
      <c r="Q130" s="29"/>
      <c r="R130" s="29"/>
      <c r="S130" s="29"/>
      <c r="T130" s="29"/>
      <c r="U130" s="29"/>
      <c r="V130" s="29"/>
      <c r="W130" s="29"/>
      <c r="X130" s="29"/>
      <c r="Y130" s="29"/>
      <c r="Z130" s="29"/>
    </row>
    <row r="131" ht="15.35" customHeight="1">
      <c r="A131" s="30">
        <v>41257.545636574076</v>
      </c>
      <c r="B131" s="30">
        <f>INT(A131)</f>
      </c>
      <c r="C131" s="30">
        <v>41100</v>
      </c>
      <c r="D131" s="27">
        <f>COUNTIF($B$2:$B$840,$C131)</f>
        <v>0</v>
      </c>
      <c r="E131" s="27">
        <f>SUM($D131:OFFSET($D131,$F$2-1,0))</f>
        <v>0</v>
      </c>
      <c r="F131" s="29"/>
      <c r="G131" s="29"/>
      <c r="H131" s="29"/>
      <c r="I131" s="29"/>
      <c r="J131" s="29"/>
      <c r="K131" s="29"/>
      <c r="L131" s="29"/>
      <c r="M131" s="29"/>
      <c r="N131" s="29"/>
      <c r="O131" s="29"/>
      <c r="P131" s="29"/>
      <c r="Q131" s="29"/>
      <c r="R131" s="29"/>
      <c r="S131" s="29"/>
      <c r="T131" s="29"/>
      <c r="U131" s="29"/>
      <c r="V131" s="29"/>
      <c r="W131" s="29"/>
      <c r="X131" s="29"/>
      <c r="Y131" s="29"/>
      <c r="Z131" s="29"/>
    </row>
    <row r="132" ht="15.35" customHeight="1">
      <c r="A132" s="30">
        <v>41266.942835648151</v>
      </c>
      <c r="B132" s="30">
        <f>INT(A132)</f>
      </c>
      <c r="C132" s="30">
        <v>41101</v>
      </c>
      <c r="D132" s="27">
        <f>COUNTIF($B$2:$B$840,$C132)</f>
        <v>0</v>
      </c>
      <c r="E132" s="27">
        <f>SUM($D132:OFFSET($D132,$F$2-1,0))</f>
        <v>0</v>
      </c>
      <c r="F132" s="29"/>
      <c r="G132" s="29"/>
      <c r="H132" s="29"/>
      <c r="I132" s="29"/>
      <c r="J132" s="29"/>
      <c r="K132" s="29"/>
      <c r="L132" s="29"/>
      <c r="M132" s="29"/>
      <c r="N132" s="29"/>
      <c r="O132" s="29"/>
      <c r="P132" s="29"/>
      <c r="Q132" s="29"/>
      <c r="R132" s="29"/>
      <c r="S132" s="29"/>
      <c r="T132" s="29"/>
      <c r="U132" s="29"/>
      <c r="V132" s="29"/>
      <c r="W132" s="29"/>
      <c r="X132" s="29"/>
      <c r="Y132" s="29"/>
      <c r="Z132" s="29"/>
    </row>
    <row r="133" ht="15.35" customHeight="1">
      <c r="A133" s="30">
        <v>41267.8025</v>
      </c>
      <c r="B133" s="30">
        <f>INT(A133)</f>
      </c>
      <c r="C133" s="30">
        <v>41102</v>
      </c>
      <c r="D133" s="27">
        <f>COUNTIF($B$2:$B$840,$C133)</f>
        <v>0</v>
      </c>
      <c r="E133" s="27">
        <f>SUM($D133:OFFSET($D133,$F$2-1,0))</f>
        <v>0</v>
      </c>
      <c r="F133" s="29"/>
      <c r="G133" s="29"/>
      <c r="H133" s="29"/>
      <c r="I133" s="29"/>
      <c r="J133" s="29"/>
      <c r="K133" s="29"/>
      <c r="L133" s="29"/>
      <c r="M133" s="29"/>
      <c r="N133" s="29"/>
      <c r="O133" s="29"/>
      <c r="P133" s="29"/>
      <c r="Q133" s="29"/>
      <c r="R133" s="29"/>
      <c r="S133" s="29"/>
      <c r="T133" s="29"/>
      <c r="U133" s="29"/>
      <c r="V133" s="29"/>
      <c r="W133" s="29"/>
      <c r="X133" s="29"/>
      <c r="Y133" s="29"/>
      <c r="Z133" s="29"/>
    </row>
    <row r="134" ht="15.35" customHeight="1">
      <c r="A134" s="30">
        <v>41288.363946759258</v>
      </c>
      <c r="B134" s="30">
        <f>INT(A134)</f>
      </c>
      <c r="C134" s="30">
        <v>41103</v>
      </c>
      <c r="D134" s="27">
        <f>COUNTIF($B$2:$B$840,$C134)</f>
        <v>0</v>
      </c>
      <c r="E134" s="27">
        <f>SUM($D134:OFFSET($D134,$F$2-1,0))</f>
        <v>0</v>
      </c>
      <c r="F134" s="29"/>
      <c r="G134" s="29"/>
      <c r="H134" s="29"/>
      <c r="I134" s="29"/>
      <c r="J134" s="29"/>
      <c r="K134" s="29"/>
      <c r="L134" s="29"/>
      <c r="M134" s="29"/>
      <c r="N134" s="29"/>
      <c r="O134" s="29"/>
      <c r="P134" s="29"/>
      <c r="Q134" s="29"/>
      <c r="R134" s="29"/>
      <c r="S134" s="29"/>
      <c r="T134" s="29"/>
      <c r="U134" s="29"/>
      <c r="V134" s="29"/>
      <c r="W134" s="29"/>
      <c r="X134" s="29"/>
      <c r="Y134" s="29"/>
      <c r="Z134" s="29"/>
    </row>
    <row r="135" ht="15.35" customHeight="1">
      <c r="A135" s="30">
        <v>41291.389398148145</v>
      </c>
      <c r="B135" s="30">
        <f>INT(A135)</f>
      </c>
      <c r="C135" s="30">
        <v>41104</v>
      </c>
      <c r="D135" s="27">
        <f>COUNTIF($B$2:$B$840,$C135)</f>
        <v>0</v>
      </c>
      <c r="E135" s="27">
        <f>SUM($D135:OFFSET($D135,$F$2-1,0))</f>
        <v>0</v>
      </c>
      <c r="F135" s="29"/>
      <c r="G135" s="29"/>
      <c r="H135" s="29"/>
      <c r="I135" s="29"/>
      <c r="J135" s="29"/>
      <c r="K135" s="29"/>
      <c r="L135" s="29"/>
      <c r="M135" s="29"/>
      <c r="N135" s="29"/>
      <c r="O135" s="29"/>
      <c r="P135" s="29"/>
      <c r="Q135" s="29"/>
      <c r="R135" s="29"/>
      <c r="S135" s="29"/>
      <c r="T135" s="29"/>
      <c r="U135" s="29"/>
      <c r="V135" s="29"/>
      <c r="W135" s="29"/>
      <c r="X135" s="29"/>
      <c r="Y135" s="29"/>
      <c r="Z135" s="29"/>
    </row>
    <row r="136" ht="15.35" customHeight="1">
      <c r="A136" s="30">
        <v>41291.442118055558</v>
      </c>
      <c r="B136" s="30">
        <f>INT(A136)</f>
      </c>
      <c r="C136" s="30">
        <v>41105</v>
      </c>
      <c r="D136" s="27">
        <f>COUNTIF($B$2:$B$840,$C136)</f>
        <v>0</v>
      </c>
      <c r="E136" s="27">
        <f>SUM($D136:OFFSET($D136,$F$2-1,0))</f>
        <v>0</v>
      </c>
      <c r="F136" s="29"/>
      <c r="G136" s="29"/>
      <c r="H136" s="29"/>
      <c r="I136" s="29"/>
      <c r="J136" s="29"/>
      <c r="K136" s="29"/>
      <c r="L136" s="29"/>
      <c r="M136" s="29"/>
      <c r="N136" s="29"/>
      <c r="O136" s="29"/>
      <c r="P136" s="29"/>
      <c r="Q136" s="29"/>
      <c r="R136" s="29"/>
      <c r="S136" s="29"/>
      <c r="T136" s="29"/>
      <c r="U136" s="29"/>
      <c r="V136" s="29"/>
      <c r="W136" s="29"/>
      <c r="X136" s="29"/>
      <c r="Y136" s="29"/>
      <c r="Z136" s="29"/>
    </row>
    <row r="137" ht="15.35" customHeight="1">
      <c r="A137" s="30">
        <v>41295.475069444445</v>
      </c>
      <c r="B137" s="30">
        <f>INT(A137)</f>
      </c>
      <c r="C137" s="30">
        <v>41106</v>
      </c>
      <c r="D137" s="27">
        <f>COUNTIF($B$2:$B$840,$C137)</f>
        <v>0</v>
      </c>
      <c r="E137" s="27">
        <f>SUM($D137:OFFSET($D137,$F$2-1,0))</f>
        <v>0</v>
      </c>
      <c r="F137" s="29"/>
      <c r="G137" s="29"/>
      <c r="H137" s="29"/>
      <c r="I137" s="29"/>
      <c r="J137" s="29"/>
      <c r="K137" s="29"/>
      <c r="L137" s="29"/>
      <c r="M137" s="29"/>
      <c r="N137" s="29"/>
      <c r="O137" s="29"/>
      <c r="P137" s="29"/>
      <c r="Q137" s="29"/>
      <c r="R137" s="29"/>
      <c r="S137" s="29"/>
      <c r="T137" s="29"/>
      <c r="U137" s="29"/>
      <c r="V137" s="29"/>
      <c r="W137" s="29"/>
      <c r="X137" s="29"/>
      <c r="Y137" s="29"/>
      <c r="Z137" s="29"/>
    </row>
    <row r="138" ht="15.35" customHeight="1">
      <c r="A138" s="30">
        <v>41295.501678240740</v>
      </c>
      <c r="B138" s="30">
        <f>INT(A138)</f>
      </c>
      <c r="C138" s="30">
        <v>41107</v>
      </c>
      <c r="D138" s="27">
        <f>COUNTIF($B$2:$B$840,$C138)</f>
        <v>0</v>
      </c>
      <c r="E138" s="27">
        <f>SUM($D138:OFFSET($D138,$F$2-1,0))</f>
        <v>0</v>
      </c>
      <c r="F138" s="29"/>
      <c r="G138" s="29"/>
      <c r="H138" s="29"/>
      <c r="I138" s="29"/>
      <c r="J138" s="29"/>
      <c r="K138" s="29"/>
      <c r="L138" s="29"/>
      <c r="M138" s="29"/>
      <c r="N138" s="29"/>
      <c r="O138" s="29"/>
      <c r="P138" s="29"/>
      <c r="Q138" s="29"/>
      <c r="R138" s="29"/>
      <c r="S138" s="29"/>
      <c r="T138" s="29"/>
      <c r="U138" s="29"/>
      <c r="V138" s="29"/>
      <c r="W138" s="29"/>
      <c r="X138" s="29"/>
      <c r="Y138" s="29"/>
      <c r="Z138" s="29"/>
    </row>
    <row r="139" ht="15.35" customHeight="1">
      <c r="A139" s="30">
        <v>41296.362928240742</v>
      </c>
      <c r="B139" s="30">
        <f>INT(A139)</f>
      </c>
      <c r="C139" s="30">
        <v>41108</v>
      </c>
      <c r="D139" s="27">
        <f>COUNTIF($B$2:$B$840,$C139)</f>
        <v>0</v>
      </c>
      <c r="E139" s="27">
        <f>SUM($D139:OFFSET($D139,$F$2-1,0))</f>
        <v>0</v>
      </c>
      <c r="F139" s="29"/>
      <c r="G139" s="29"/>
      <c r="H139" s="29"/>
      <c r="I139" s="29"/>
      <c r="J139" s="29"/>
      <c r="K139" s="29"/>
      <c r="L139" s="29"/>
      <c r="M139" s="29"/>
      <c r="N139" s="29"/>
      <c r="O139" s="29"/>
      <c r="P139" s="29"/>
      <c r="Q139" s="29"/>
      <c r="R139" s="29"/>
      <c r="S139" s="29"/>
      <c r="T139" s="29"/>
      <c r="U139" s="29"/>
      <c r="V139" s="29"/>
      <c r="W139" s="29"/>
      <c r="X139" s="29"/>
      <c r="Y139" s="29"/>
      <c r="Z139" s="29"/>
    </row>
    <row r="140" ht="15.35" customHeight="1">
      <c r="A140" s="30">
        <v>41296.881527777776</v>
      </c>
      <c r="B140" s="30">
        <f>INT(A140)</f>
      </c>
      <c r="C140" s="30">
        <v>41109</v>
      </c>
      <c r="D140" s="27">
        <f>COUNTIF($B$2:$B$840,$C140)</f>
        <v>0</v>
      </c>
      <c r="E140" s="27">
        <f>SUM($D140:OFFSET($D140,$F$2-1,0))</f>
        <v>0</v>
      </c>
      <c r="F140" s="29"/>
      <c r="G140" s="29"/>
      <c r="H140" s="29"/>
      <c r="I140" s="29"/>
      <c r="J140" s="29"/>
      <c r="K140" s="29"/>
      <c r="L140" s="29"/>
      <c r="M140" s="29"/>
      <c r="N140" s="29"/>
      <c r="O140" s="29"/>
      <c r="P140" s="29"/>
      <c r="Q140" s="29"/>
      <c r="R140" s="29"/>
      <c r="S140" s="29"/>
      <c r="T140" s="29"/>
      <c r="U140" s="29"/>
      <c r="V140" s="29"/>
      <c r="W140" s="29"/>
      <c r="X140" s="29"/>
      <c r="Y140" s="29"/>
      <c r="Z140" s="29"/>
    </row>
    <row r="141" ht="15.35" customHeight="1">
      <c r="A141" s="30">
        <v>41299.41875</v>
      </c>
      <c r="B141" s="30">
        <f>INT(A141)</f>
      </c>
      <c r="C141" s="30">
        <v>41110</v>
      </c>
      <c r="D141" s="27">
        <f>COUNTIF($B$2:$B$840,$C141)</f>
        <v>0</v>
      </c>
      <c r="E141" s="27">
        <f>SUM($D141:OFFSET($D141,$F$2-1,0))</f>
        <v>0</v>
      </c>
      <c r="F141" s="29"/>
      <c r="G141" s="29"/>
      <c r="H141" s="29"/>
      <c r="I141" s="29"/>
      <c r="J141" s="29"/>
      <c r="K141" s="29"/>
      <c r="L141" s="29"/>
      <c r="M141" s="29"/>
      <c r="N141" s="29"/>
      <c r="O141" s="29"/>
      <c r="P141" s="29"/>
      <c r="Q141" s="29"/>
      <c r="R141" s="29"/>
      <c r="S141" s="29"/>
      <c r="T141" s="29"/>
      <c r="U141" s="29"/>
      <c r="V141" s="29"/>
      <c r="W141" s="29"/>
      <c r="X141" s="29"/>
      <c r="Y141" s="29"/>
      <c r="Z141" s="29"/>
    </row>
    <row r="142" ht="15.35" customHeight="1">
      <c r="A142" s="30">
        <v>41299.41875</v>
      </c>
      <c r="B142" s="30">
        <f>INT(A142)</f>
      </c>
      <c r="C142" s="30">
        <v>41111</v>
      </c>
      <c r="D142" s="27">
        <f>COUNTIF($B$2:$B$840,$C142)</f>
        <v>0</v>
      </c>
      <c r="E142" s="27">
        <f>SUM($D142:OFFSET($D142,$F$2-1,0))</f>
        <v>0</v>
      </c>
      <c r="F142" s="29"/>
      <c r="G142" s="29"/>
      <c r="H142" s="29"/>
      <c r="I142" s="29"/>
      <c r="J142" s="29"/>
      <c r="K142" s="29"/>
      <c r="L142" s="29"/>
      <c r="M142" s="29"/>
      <c r="N142" s="29"/>
      <c r="O142" s="29"/>
      <c r="P142" s="29"/>
      <c r="Q142" s="29"/>
      <c r="R142" s="29"/>
      <c r="S142" s="29"/>
      <c r="T142" s="29"/>
      <c r="U142" s="29"/>
      <c r="V142" s="29"/>
      <c r="W142" s="29"/>
      <c r="X142" s="29"/>
      <c r="Y142" s="29"/>
      <c r="Z142" s="29"/>
    </row>
    <row r="143" ht="15.35" customHeight="1">
      <c r="A143" s="30">
        <v>41299.983460648145</v>
      </c>
      <c r="B143" s="30">
        <f>INT(A143)</f>
      </c>
      <c r="C143" s="30">
        <v>41112</v>
      </c>
      <c r="D143" s="27">
        <f>COUNTIF($B$2:$B$840,$C143)</f>
        <v>0</v>
      </c>
      <c r="E143" s="27">
        <f>SUM($D143:OFFSET($D143,$F$2-1,0))</f>
        <v>0</v>
      </c>
      <c r="F143" s="29"/>
      <c r="G143" s="29"/>
      <c r="H143" s="29"/>
      <c r="I143" s="29"/>
      <c r="J143" s="29"/>
      <c r="K143" s="29"/>
      <c r="L143" s="29"/>
      <c r="M143" s="29"/>
      <c r="N143" s="29"/>
      <c r="O143" s="29"/>
      <c r="P143" s="29"/>
      <c r="Q143" s="29"/>
      <c r="R143" s="29"/>
      <c r="S143" s="29"/>
      <c r="T143" s="29"/>
      <c r="U143" s="29"/>
      <c r="V143" s="29"/>
      <c r="W143" s="29"/>
      <c r="X143" s="29"/>
      <c r="Y143" s="29"/>
      <c r="Z143" s="29"/>
    </row>
    <row r="144" ht="15.35" customHeight="1">
      <c r="A144" s="30">
        <v>41302.927094907405</v>
      </c>
      <c r="B144" s="30">
        <f>INT(A144)</f>
      </c>
      <c r="C144" s="30">
        <v>41113</v>
      </c>
      <c r="D144" s="27">
        <f>COUNTIF($B$2:$B$840,$C144)</f>
        <v>0</v>
      </c>
      <c r="E144" s="27">
        <f>SUM($D144:OFFSET($D144,$F$2-1,0))</f>
        <v>0</v>
      </c>
      <c r="F144" s="29"/>
      <c r="G144" s="29"/>
      <c r="H144" s="29"/>
      <c r="I144" s="29"/>
      <c r="J144" s="29"/>
      <c r="K144" s="29"/>
      <c r="L144" s="29"/>
      <c r="M144" s="29"/>
      <c r="N144" s="29"/>
      <c r="O144" s="29"/>
      <c r="P144" s="29"/>
      <c r="Q144" s="29"/>
      <c r="R144" s="29"/>
      <c r="S144" s="29"/>
      <c r="T144" s="29"/>
      <c r="U144" s="29"/>
      <c r="V144" s="29"/>
      <c r="W144" s="29"/>
      <c r="X144" s="29"/>
      <c r="Y144" s="29"/>
      <c r="Z144" s="29"/>
    </row>
    <row r="145" ht="15.35" customHeight="1">
      <c r="A145" s="30">
        <v>41304.5429050926</v>
      </c>
      <c r="B145" s="30">
        <f>INT(A145)</f>
      </c>
      <c r="C145" s="30">
        <v>41114</v>
      </c>
      <c r="D145" s="27">
        <f>COUNTIF($B$2:$B$840,$C145)</f>
        <v>0</v>
      </c>
      <c r="E145" s="27">
        <f>SUM($D145:OFFSET($D145,$F$2-1,0))</f>
        <v>0</v>
      </c>
      <c r="F145" s="29"/>
      <c r="G145" s="29"/>
      <c r="H145" s="29"/>
      <c r="I145" s="29"/>
      <c r="J145" s="29"/>
      <c r="K145" s="29"/>
      <c r="L145" s="29"/>
      <c r="M145" s="29"/>
      <c r="N145" s="29"/>
      <c r="O145" s="29"/>
      <c r="P145" s="29"/>
      <c r="Q145" s="29"/>
      <c r="R145" s="29"/>
      <c r="S145" s="29"/>
      <c r="T145" s="29"/>
      <c r="U145" s="29"/>
      <c r="V145" s="29"/>
      <c r="W145" s="29"/>
      <c r="X145" s="29"/>
      <c r="Y145" s="29"/>
      <c r="Z145" s="29"/>
    </row>
    <row r="146" ht="15.35" customHeight="1">
      <c r="A146" s="30">
        <v>41304.626655092594</v>
      </c>
      <c r="B146" s="30">
        <f>INT(A146)</f>
      </c>
      <c r="C146" s="30">
        <v>41115</v>
      </c>
      <c r="D146" s="27">
        <f>COUNTIF($B$2:$B$840,$C146)</f>
        <v>0</v>
      </c>
      <c r="E146" s="27">
        <f>SUM($D146:OFFSET($D146,$F$2-1,0))</f>
        <v>0</v>
      </c>
      <c r="F146" s="29"/>
      <c r="G146" s="29"/>
      <c r="H146" s="29"/>
      <c r="I146" s="29"/>
      <c r="J146" s="29"/>
      <c r="K146" s="29"/>
      <c r="L146" s="29"/>
      <c r="M146" s="29"/>
      <c r="N146" s="29"/>
      <c r="O146" s="29"/>
      <c r="P146" s="29"/>
      <c r="Q146" s="29"/>
      <c r="R146" s="29"/>
      <c r="S146" s="29"/>
      <c r="T146" s="29"/>
      <c r="U146" s="29"/>
      <c r="V146" s="29"/>
      <c r="W146" s="29"/>
      <c r="X146" s="29"/>
      <c r="Y146" s="29"/>
      <c r="Z146" s="29"/>
    </row>
    <row r="147" ht="15.35" customHeight="1">
      <c r="A147" s="30">
        <v>41304.672962962963</v>
      </c>
      <c r="B147" s="30">
        <f>INT(A147)</f>
      </c>
      <c r="C147" s="30">
        <v>41116</v>
      </c>
      <c r="D147" s="27">
        <f>COUNTIF($B$2:$B$840,$C147)</f>
        <v>0</v>
      </c>
      <c r="E147" s="27">
        <f>SUM($D147:OFFSET($D147,$F$2-1,0))</f>
        <v>0</v>
      </c>
      <c r="F147" s="29"/>
      <c r="G147" s="29"/>
      <c r="H147" s="29"/>
      <c r="I147" s="29"/>
      <c r="J147" s="29"/>
      <c r="K147" s="29"/>
      <c r="L147" s="29"/>
      <c r="M147" s="29"/>
      <c r="N147" s="29"/>
      <c r="O147" s="29"/>
      <c r="P147" s="29"/>
      <c r="Q147" s="29"/>
      <c r="R147" s="29"/>
      <c r="S147" s="29"/>
      <c r="T147" s="29"/>
      <c r="U147" s="29"/>
      <c r="V147" s="29"/>
      <c r="W147" s="29"/>
      <c r="X147" s="29"/>
      <c r="Y147" s="29"/>
      <c r="Z147" s="29"/>
    </row>
    <row r="148" ht="15.35" customHeight="1">
      <c r="A148" s="30">
        <v>41306.033275462964</v>
      </c>
      <c r="B148" s="30">
        <f>INT(A148)</f>
      </c>
      <c r="C148" s="30">
        <v>41117</v>
      </c>
      <c r="D148" s="27">
        <f>COUNTIF($B$2:$B$840,$C148)</f>
        <v>0</v>
      </c>
      <c r="E148" s="27">
        <f>SUM($D148:OFFSET($D148,$F$2-1,0))</f>
        <v>0</v>
      </c>
      <c r="F148" s="29"/>
      <c r="G148" s="29"/>
      <c r="H148" s="29"/>
      <c r="I148" s="29"/>
      <c r="J148" s="29"/>
      <c r="K148" s="29"/>
      <c r="L148" s="29"/>
      <c r="M148" s="29"/>
      <c r="N148" s="29"/>
      <c r="O148" s="29"/>
      <c r="P148" s="29"/>
      <c r="Q148" s="29"/>
      <c r="R148" s="29"/>
      <c r="S148" s="29"/>
      <c r="T148" s="29"/>
      <c r="U148" s="29"/>
      <c r="V148" s="29"/>
      <c r="W148" s="29"/>
      <c r="X148" s="29"/>
      <c r="Y148" s="29"/>
      <c r="Z148" s="29"/>
    </row>
    <row r="149" ht="15.35" customHeight="1">
      <c r="A149" s="30">
        <v>41306.567951388890</v>
      </c>
      <c r="B149" s="30">
        <f>INT(A149)</f>
      </c>
      <c r="C149" s="30">
        <v>41118</v>
      </c>
      <c r="D149" s="27">
        <f>COUNTIF($B$2:$B$840,$C149)</f>
        <v>0</v>
      </c>
      <c r="E149" s="27">
        <f>SUM($D149:OFFSET($D149,$F$2-1,0))</f>
        <v>0</v>
      </c>
      <c r="F149" s="29"/>
      <c r="G149" s="29"/>
      <c r="H149" s="29"/>
      <c r="I149" s="29"/>
      <c r="J149" s="29"/>
      <c r="K149" s="29"/>
      <c r="L149" s="29"/>
      <c r="M149" s="29"/>
      <c r="N149" s="29"/>
      <c r="O149" s="29"/>
      <c r="P149" s="29"/>
      <c r="Q149" s="29"/>
      <c r="R149" s="29"/>
      <c r="S149" s="29"/>
      <c r="T149" s="29"/>
      <c r="U149" s="29"/>
      <c r="V149" s="29"/>
      <c r="W149" s="29"/>
      <c r="X149" s="29"/>
      <c r="Y149" s="29"/>
      <c r="Z149" s="29"/>
    </row>
    <row r="150" ht="15.35" customHeight="1">
      <c r="A150" s="30">
        <v>41306.5790162037</v>
      </c>
      <c r="B150" s="30">
        <f>INT(A150)</f>
      </c>
      <c r="C150" s="30">
        <v>41119</v>
      </c>
      <c r="D150" s="27">
        <f>COUNTIF($B$2:$B$840,$C150)</f>
        <v>0</v>
      </c>
      <c r="E150" s="27">
        <f>SUM($D150:OFFSET($D150,$F$2-1,0))</f>
        <v>0</v>
      </c>
      <c r="F150" s="29"/>
      <c r="G150" s="29"/>
      <c r="H150" s="29"/>
      <c r="I150" s="29"/>
      <c r="J150" s="29"/>
      <c r="K150" s="29"/>
      <c r="L150" s="29"/>
      <c r="M150" s="29"/>
      <c r="N150" s="29"/>
      <c r="O150" s="29"/>
      <c r="P150" s="29"/>
      <c r="Q150" s="29"/>
      <c r="R150" s="29"/>
      <c r="S150" s="29"/>
      <c r="T150" s="29"/>
      <c r="U150" s="29"/>
      <c r="V150" s="29"/>
      <c r="W150" s="29"/>
      <c r="X150" s="29"/>
      <c r="Y150" s="29"/>
      <c r="Z150" s="29"/>
    </row>
    <row r="151" ht="15.35" customHeight="1">
      <c r="A151" s="30">
        <v>41306.5896875</v>
      </c>
      <c r="B151" s="30">
        <f>INT(A151)</f>
      </c>
      <c r="C151" s="30">
        <v>41120</v>
      </c>
      <c r="D151" s="27">
        <f>COUNTIF($B$2:$B$840,$C151)</f>
        <v>0</v>
      </c>
      <c r="E151" s="27">
        <f>SUM($D151:OFFSET($D151,$F$2-1,0))</f>
        <v>0</v>
      </c>
      <c r="F151" s="29"/>
      <c r="G151" s="29"/>
      <c r="H151" s="29"/>
      <c r="I151" s="29"/>
      <c r="J151" s="29"/>
      <c r="K151" s="29"/>
      <c r="L151" s="29"/>
      <c r="M151" s="29"/>
      <c r="N151" s="29"/>
      <c r="O151" s="29"/>
      <c r="P151" s="29"/>
      <c r="Q151" s="29"/>
      <c r="R151" s="29"/>
      <c r="S151" s="29"/>
      <c r="T151" s="29"/>
      <c r="U151" s="29"/>
      <c r="V151" s="29"/>
      <c r="W151" s="29"/>
      <c r="X151" s="29"/>
      <c r="Y151" s="29"/>
      <c r="Z151" s="29"/>
    </row>
    <row r="152" ht="15.35" customHeight="1">
      <c r="A152" s="30">
        <v>41306.590243055558</v>
      </c>
      <c r="B152" s="30">
        <f>INT(A152)</f>
      </c>
      <c r="C152" s="30">
        <v>41121</v>
      </c>
      <c r="D152" s="27">
        <f>COUNTIF($B$2:$B$840,$C152)</f>
        <v>0</v>
      </c>
      <c r="E152" s="27">
        <f>SUM($D152:OFFSET($D152,$F$2-1,0))</f>
        <v>0</v>
      </c>
      <c r="F152" s="29"/>
      <c r="G152" s="29"/>
      <c r="H152" s="29"/>
      <c r="I152" s="29"/>
      <c r="J152" s="29"/>
      <c r="K152" s="29"/>
      <c r="L152" s="29"/>
      <c r="M152" s="29"/>
      <c r="N152" s="29"/>
      <c r="O152" s="29"/>
      <c r="P152" s="29"/>
      <c r="Q152" s="29"/>
      <c r="R152" s="29"/>
      <c r="S152" s="29"/>
      <c r="T152" s="29"/>
      <c r="U152" s="29"/>
      <c r="V152" s="29"/>
      <c r="W152" s="29"/>
      <c r="X152" s="29"/>
      <c r="Y152" s="29"/>
      <c r="Z152" s="29"/>
    </row>
    <row r="153" ht="15.35" customHeight="1">
      <c r="A153" s="30">
        <v>41309.500601851854</v>
      </c>
      <c r="B153" s="30">
        <f>INT(A153)</f>
      </c>
      <c r="C153" s="30">
        <v>41122</v>
      </c>
      <c r="D153" s="27">
        <f>COUNTIF($B$2:$B$840,$C153)</f>
        <v>0</v>
      </c>
      <c r="E153" s="27">
        <f>SUM($D153:OFFSET($D153,$F$2-1,0))</f>
        <v>0</v>
      </c>
      <c r="F153" s="29"/>
      <c r="G153" s="29"/>
      <c r="H153" s="29"/>
      <c r="I153" s="29"/>
      <c r="J153" s="29"/>
      <c r="K153" s="29"/>
      <c r="L153" s="29"/>
      <c r="M153" s="29"/>
      <c r="N153" s="29"/>
      <c r="O153" s="29"/>
      <c r="P153" s="29"/>
      <c r="Q153" s="29"/>
      <c r="R153" s="29"/>
      <c r="S153" s="29"/>
      <c r="T153" s="29"/>
      <c r="U153" s="29"/>
      <c r="V153" s="29"/>
      <c r="W153" s="29"/>
      <c r="X153" s="29"/>
      <c r="Y153" s="29"/>
      <c r="Z153" s="29"/>
    </row>
    <row r="154" ht="15.35" customHeight="1">
      <c r="A154" s="30">
        <v>41309.759386574071</v>
      </c>
      <c r="B154" s="30">
        <f>INT(A154)</f>
      </c>
      <c r="C154" s="30">
        <v>41123</v>
      </c>
      <c r="D154" s="27">
        <f>COUNTIF($B$2:$B$840,$C154)</f>
        <v>0</v>
      </c>
      <c r="E154" s="27">
        <f>SUM($D154:OFFSET($D154,$F$2-1,0))</f>
        <v>0</v>
      </c>
      <c r="F154" s="29"/>
      <c r="G154" s="29"/>
      <c r="H154" s="29"/>
      <c r="I154" s="29"/>
      <c r="J154" s="29"/>
      <c r="K154" s="29"/>
      <c r="L154" s="29"/>
      <c r="M154" s="29"/>
      <c r="N154" s="29"/>
      <c r="O154" s="29"/>
      <c r="P154" s="29"/>
      <c r="Q154" s="29"/>
      <c r="R154" s="29"/>
      <c r="S154" s="29"/>
      <c r="T154" s="29"/>
      <c r="U154" s="29"/>
      <c r="V154" s="29"/>
      <c r="W154" s="29"/>
      <c r="X154" s="29"/>
      <c r="Y154" s="29"/>
      <c r="Z154" s="29"/>
    </row>
    <row r="155" ht="15.35" customHeight="1">
      <c r="A155" s="30">
        <v>41311.9946412037</v>
      </c>
      <c r="B155" s="30">
        <f>INT(A155)</f>
      </c>
      <c r="C155" s="30">
        <v>41124</v>
      </c>
      <c r="D155" s="27">
        <f>COUNTIF($B$2:$B$840,$C155)</f>
        <v>0</v>
      </c>
      <c r="E155" s="27">
        <f>SUM($D155:OFFSET($D155,$F$2-1,0))</f>
        <v>0</v>
      </c>
      <c r="F155" s="29"/>
      <c r="G155" s="29"/>
      <c r="H155" s="29"/>
      <c r="I155" s="29"/>
      <c r="J155" s="29"/>
      <c r="K155" s="29"/>
      <c r="L155" s="29"/>
      <c r="M155" s="29"/>
      <c r="N155" s="29"/>
      <c r="O155" s="29"/>
      <c r="P155" s="29"/>
      <c r="Q155" s="29"/>
      <c r="R155" s="29"/>
      <c r="S155" s="29"/>
      <c r="T155" s="29"/>
      <c r="U155" s="29"/>
      <c r="V155" s="29"/>
      <c r="W155" s="29"/>
      <c r="X155" s="29"/>
      <c r="Y155" s="29"/>
      <c r="Z155" s="29"/>
    </row>
    <row r="156" ht="15.35" customHeight="1">
      <c r="A156" s="30">
        <v>41312.327106481483</v>
      </c>
      <c r="B156" s="30">
        <f>INT(A156)</f>
      </c>
      <c r="C156" s="30">
        <v>41125</v>
      </c>
      <c r="D156" s="27">
        <f>COUNTIF($B$2:$B$840,$C156)</f>
        <v>0</v>
      </c>
      <c r="E156" s="27">
        <f>SUM($D156:OFFSET($D156,$F$2-1,0))</f>
        <v>0</v>
      </c>
      <c r="F156" s="29"/>
      <c r="G156" s="29"/>
      <c r="H156" s="29"/>
      <c r="I156" s="29"/>
      <c r="J156" s="29"/>
      <c r="K156" s="29"/>
      <c r="L156" s="29"/>
      <c r="M156" s="29"/>
      <c r="N156" s="29"/>
      <c r="O156" s="29"/>
      <c r="P156" s="29"/>
      <c r="Q156" s="29"/>
      <c r="R156" s="29"/>
      <c r="S156" s="29"/>
      <c r="T156" s="29"/>
      <c r="U156" s="29"/>
      <c r="V156" s="29"/>
      <c r="W156" s="29"/>
      <c r="X156" s="29"/>
      <c r="Y156" s="29"/>
      <c r="Z156" s="29"/>
    </row>
    <row r="157" ht="15.35" customHeight="1">
      <c r="A157" s="30">
        <v>41312.353194444448</v>
      </c>
      <c r="B157" s="30">
        <f>INT(A157)</f>
      </c>
      <c r="C157" s="30">
        <v>41126</v>
      </c>
      <c r="D157" s="27">
        <f>COUNTIF($B$2:$B$840,$C157)</f>
        <v>0</v>
      </c>
      <c r="E157" s="27">
        <f>SUM($D157:OFFSET($D157,$F$2-1,0))</f>
        <v>0</v>
      </c>
      <c r="F157" s="29"/>
      <c r="G157" s="29"/>
      <c r="H157" s="29"/>
      <c r="I157" s="29"/>
      <c r="J157" s="29"/>
      <c r="K157" s="29"/>
      <c r="L157" s="29"/>
      <c r="M157" s="29"/>
      <c r="N157" s="29"/>
      <c r="O157" s="29"/>
      <c r="P157" s="29"/>
      <c r="Q157" s="29"/>
      <c r="R157" s="29"/>
      <c r="S157" s="29"/>
      <c r="T157" s="29"/>
      <c r="U157" s="29"/>
      <c r="V157" s="29"/>
      <c r="W157" s="29"/>
      <c r="X157" s="29"/>
      <c r="Y157" s="29"/>
      <c r="Z157" s="29"/>
    </row>
    <row r="158" ht="15.35" customHeight="1">
      <c r="A158" s="30">
        <v>41312.535821759258</v>
      </c>
      <c r="B158" s="30">
        <f>INT(A158)</f>
      </c>
      <c r="C158" s="30">
        <v>41127</v>
      </c>
      <c r="D158" s="27">
        <f>COUNTIF($B$2:$B$840,$C158)</f>
        <v>0</v>
      </c>
      <c r="E158" s="27">
        <f>SUM($D158:OFFSET($D158,$F$2-1,0))</f>
        <v>0</v>
      </c>
      <c r="F158" s="29"/>
      <c r="G158" s="29"/>
      <c r="H158" s="29"/>
      <c r="I158" s="29"/>
      <c r="J158" s="29"/>
      <c r="K158" s="29"/>
      <c r="L158" s="29"/>
      <c r="M158" s="29"/>
      <c r="N158" s="29"/>
      <c r="O158" s="29"/>
      <c r="P158" s="29"/>
      <c r="Q158" s="29"/>
      <c r="R158" s="29"/>
      <c r="S158" s="29"/>
      <c r="T158" s="29"/>
      <c r="U158" s="29"/>
      <c r="V158" s="29"/>
      <c r="W158" s="29"/>
      <c r="X158" s="29"/>
      <c r="Y158" s="29"/>
      <c r="Z158" s="29"/>
    </row>
    <row r="159" ht="15.35" customHeight="1">
      <c r="A159" s="30">
        <v>41313.360289351855</v>
      </c>
      <c r="B159" s="30">
        <f>INT(A159)</f>
      </c>
      <c r="C159" s="30">
        <v>41128</v>
      </c>
      <c r="D159" s="27">
        <f>COUNTIF($B$2:$B$840,$C159)</f>
        <v>0</v>
      </c>
      <c r="E159" s="27">
        <f>SUM($D159:OFFSET($D159,$F$2-1,0))</f>
        <v>0</v>
      </c>
      <c r="F159" s="29"/>
      <c r="G159" s="29"/>
      <c r="H159" s="29"/>
      <c r="I159" s="29"/>
      <c r="J159" s="29"/>
      <c r="K159" s="29"/>
      <c r="L159" s="29"/>
      <c r="M159" s="29"/>
      <c r="N159" s="29"/>
      <c r="O159" s="29"/>
      <c r="P159" s="29"/>
      <c r="Q159" s="29"/>
      <c r="R159" s="29"/>
      <c r="S159" s="29"/>
      <c r="T159" s="29"/>
      <c r="U159" s="29"/>
      <c r="V159" s="29"/>
      <c r="W159" s="29"/>
      <c r="X159" s="29"/>
      <c r="Y159" s="29"/>
      <c r="Z159" s="29"/>
    </row>
    <row r="160" ht="15.35" customHeight="1">
      <c r="A160" s="30">
        <v>41317.633252314816</v>
      </c>
      <c r="B160" s="30">
        <f>INT(A160)</f>
      </c>
      <c r="C160" s="30">
        <v>41129</v>
      </c>
      <c r="D160" s="27">
        <f>COUNTIF($B$2:$B$840,$C160)</f>
        <v>0</v>
      </c>
      <c r="E160" s="27">
        <f>SUM($D160:OFFSET($D160,$F$2-1,0))</f>
        <v>0</v>
      </c>
      <c r="F160" s="29"/>
      <c r="G160" s="29"/>
      <c r="H160" s="29"/>
      <c r="I160" s="29"/>
      <c r="J160" s="29"/>
      <c r="K160" s="29"/>
      <c r="L160" s="29"/>
      <c r="M160" s="29"/>
      <c r="N160" s="29"/>
      <c r="O160" s="29"/>
      <c r="P160" s="29"/>
      <c r="Q160" s="29"/>
      <c r="R160" s="29"/>
      <c r="S160" s="29"/>
      <c r="T160" s="29"/>
      <c r="U160" s="29"/>
      <c r="V160" s="29"/>
      <c r="W160" s="29"/>
      <c r="X160" s="29"/>
      <c r="Y160" s="29"/>
      <c r="Z160" s="29"/>
    </row>
    <row r="161" ht="15.35" customHeight="1">
      <c r="A161" s="30">
        <v>41325.770335648151</v>
      </c>
      <c r="B161" s="30">
        <f>INT(A161)</f>
      </c>
      <c r="C161" s="30">
        <v>41130</v>
      </c>
      <c r="D161" s="27">
        <f>COUNTIF($B$2:$B$840,$C161)</f>
        <v>0</v>
      </c>
      <c r="E161" s="27">
        <f>SUM($D161:OFFSET($D161,$F$2-1,0))</f>
        <v>0</v>
      </c>
      <c r="F161" s="29"/>
      <c r="G161" s="29"/>
      <c r="H161" s="29"/>
      <c r="I161" s="29"/>
      <c r="J161" s="29"/>
      <c r="K161" s="29"/>
      <c r="L161" s="29"/>
      <c r="M161" s="29"/>
      <c r="N161" s="29"/>
      <c r="O161" s="29"/>
      <c r="P161" s="29"/>
      <c r="Q161" s="29"/>
      <c r="R161" s="29"/>
      <c r="S161" s="29"/>
      <c r="T161" s="29"/>
      <c r="U161" s="29"/>
      <c r="V161" s="29"/>
      <c r="W161" s="29"/>
      <c r="X161" s="29"/>
      <c r="Y161" s="29"/>
      <c r="Z161" s="29"/>
    </row>
    <row r="162" ht="15.35" customHeight="1">
      <c r="A162" s="30">
        <v>41326.569618055553</v>
      </c>
      <c r="B162" s="30">
        <f>INT(A162)</f>
      </c>
      <c r="C162" s="30">
        <v>41131</v>
      </c>
      <c r="D162" s="27">
        <f>COUNTIF($B$2:$B$840,$C162)</f>
        <v>0</v>
      </c>
      <c r="E162" s="27">
        <f>SUM($D162:OFFSET($D162,$F$2-1,0))</f>
        <v>0</v>
      </c>
      <c r="F162" s="29"/>
      <c r="G162" s="29"/>
      <c r="H162" s="29"/>
      <c r="I162" s="29"/>
      <c r="J162" s="29"/>
      <c r="K162" s="29"/>
      <c r="L162" s="29"/>
      <c r="M162" s="29"/>
      <c r="N162" s="29"/>
      <c r="O162" s="29"/>
      <c r="P162" s="29"/>
      <c r="Q162" s="29"/>
      <c r="R162" s="29"/>
      <c r="S162" s="29"/>
      <c r="T162" s="29"/>
      <c r="U162" s="29"/>
      <c r="V162" s="29"/>
      <c r="W162" s="29"/>
      <c r="X162" s="29"/>
      <c r="Y162" s="29"/>
      <c r="Z162" s="29"/>
    </row>
    <row r="163" ht="15.35" customHeight="1">
      <c r="A163" s="30">
        <v>41326.607303240744</v>
      </c>
      <c r="B163" s="30">
        <f>INT(A163)</f>
      </c>
      <c r="C163" s="30">
        <v>41132</v>
      </c>
      <c r="D163" s="27">
        <f>COUNTIF($B$2:$B$840,$C163)</f>
        <v>0</v>
      </c>
      <c r="E163" s="27">
        <f>SUM($D163:OFFSET($D163,$F$2-1,0))</f>
        <v>0</v>
      </c>
      <c r="F163" s="29"/>
      <c r="G163" s="29"/>
      <c r="H163" s="29"/>
      <c r="I163" s="29"/>
      <c r="J163" s="29"/>
      <c r="K163" s="29"/>
      <c r="L163" s="29"/>
      <c r="M163" s="29"/>
      <c r="N163" s="29"/>
      <c r="O163" s="29"/>
      <c r="P163" s="29"/>
      <c r="Q163" s="29"/>
      <c r="R163" s="29"/>
      <c r="S163" s="29"/>
      <c r="T163" s="29"/>
      <c r="U163" s="29"/>
      <c r="V163" s="29"/>
      <c r="W163" s="29"/>
      <c r="X163" s="29"/>
      <c r="Y163" s="29"/>
      <c r="Z163" s="29"/>
    </row>
    <row r="164" ht="15.35" customHeight="1">
      <c r="A164" s="30">
        <v>41327.001006944447</v>
      </c>
      <c r="B164" s="30">
        <f>INT(A164)</f>
      </c>
      <c r="C164" s="30">
        <v>41133</v>
      </c>
      <c r="D164" s="27">
        <f>COUNTIF($B$2:$B$840,$C164)</f>
        <v>0</v>
      </c>
      <c r="E164" s="27">
        <f>SUM($D164:OFFSET($D164,$F$2-1,0))</f>
        <v>0</v>
      </c>
      <c r="F164" s="29"/>
      <c r="G164" s="29"/>
      <c r="H164" s="29"/>
      <c r="I164" s="29"/>
      <c r="J164" s="29"/>
      <c r="K164" s="29"/>
      <c r="L164" s="29"/>
      <c r="M164" s="29"/>
      <c r="N164" s="29"/>
      <c r="O164" s="29"/>
      <c r="P164" s="29"/>
      <c r="Q164" s="29"/>
      <c r="R164" s="29"/>
      <c r="S164" s="29"/>
      <c r="T164" s="29"/>
      <c r="U164" s="29"/>
      <c r="V164" s="29"/>
      <c r="W164" s="29"/>
      <c r="X164" s="29"/>
      <c r="Y164" s="29"/>
      <c r="Z164" s="29"/>
    </row>
    <row r="165" ht="15.35" customHeight="1">
      <c r="A165" s="30">
        <v>41327.039872685185</v>
      </c>
      <c r="B165" s="30">
        <f>INT(A165)</f>
      </c>
      <c r="C165" s="30">
        <v>41134</v>
      </c>
      <c r="D165" s="27">
        <f>COUNTIF($B$2:$B$840,$C165)</f>
        <v>0</v>
      </c>
      <c r="E165" s="27">
        <f>SUM($D165:OFFSET($D165,$F$2-1,0))</f>
        <v>0</v>
      </c>
      <c r="F165" s="29"/>
      <c r="G165" s="29"/>
      <c r="H165" s="29"/>
      <c r="I165" s="29"/>
      <c r="J165" s="29"/>
      <c r="K165" s="29"/>
      <c r="L165" s="29"/>
      <c r="M165" s="29"/>
      <c r="N165" s="29"/>
      <c r="O165" s="29"/>
      <c r="P165" s="29"/>
      <c r="Q165" s="29"/>
      <c r="R165" s="29"/>
      <c r="S165" s="29"/>
      <c r="T165" s="29"/>
      <c r="U165" s="29"/>
      <c r="V165" s="29"/>
      <c r="W165" s="29"/>
      <c r="X165" s="29"/>
      <c r="Y165" s="29"/>
      <c r="Z165" s="29"/>
    </row>
    <row r="166" ht="15.35" customHeight="1">
      <c r="A166" s="30">
        <v>41327.04</v>
      </c>
      <c r="B166" s="30">
        <f>INT(A166)</f>
      </c>
      <c r="C166" s="30">
        <v>41135</v>
      </c>
      <c r="D166" s="27">
        <f>COUNTIF($B$2:$B$840,$C166)</f>
        <v>0</v>
      </c>
      <c r="E166" s="27">
        <f>SUM($D166:OFFSET($D166,$F$2-1,0))</f>
        <v>0</v>
      </c>
      <c r="F166" s="29"/>
      <c r="G166" s="29"/>
      <c r="H166" s="29"/>
      <c r="I166" s="29"/>
      <c r="J166" s="29"/>
      <c r="K166" s="29"/>
      <c r="L166" s="29"/>
      <c r="M166" s="29"/>
      <c r="N166" s="29"/>
      <c r="O166" s="29"/>
      <c r="P166" s="29"/>
      <c r="Q166" s="29"/>
      <c r="R166" s="29"/>
      <c r="S166" s="29"/>
      <c r="T166" s="29"/>
      <c r="U166" s="29"/>
      <c r="V166" s="29"/>
      <c r="W166" s="29"/>
      <c r="X166" s="29"/>
      <c r="Y166" s="29"/>
      <c r="Z166" s="29"/>
    </row>
    <row r="167" ht="15.35" customHeight="1">
      <c r="A167" s="30">
        <v>41327.040324074071</v>
      </c>
      <c r="B167" s="30">
        <f>INT(A167)</f>
      </c>
      <c r="C167" s="30">
        <v>41136</v>
      </c>
      <c r="D167" s="27">
        <f>COUNTIF($B$2:$B$840,$C167)</f>
        <v>0</v>
      </c>
      <c r="E167" s="27">
        <f>SUM($D167:OFFSET($D167,$F$2-1,0))</f>
        <v>0</v>
      </c>
      <c r="F167" s="29"/>
      <c r="G167" s="29"/>
      <c r="H167" s="29"/>
      <c r="I167" s="29"/>
      <c r="J167" s="29"/>
      <c r="K167" s="29"/>
      <c r="L167" s="29"/>
      <c r="M167" s="29"/>
      <c r="N167" s="29"/>
      <c r="O167" s="29"/>
      <c r="P167" s="29"/>
      <c r="Q167" s="29"/>
      <c r="R167" s="29"/>
      <c r="S167" s="29"/>
      <c r="T167" s="29"/>
      <c r="U167" s="29"/>
      <c r="V167" s="29"/>
      <c r="W167" s="29"/>
      <c r="X167" s="29"/>
      <c r="Y167" s="29"/>
      <c r="Z167" s="29"/>
    </row>
    <row r="168" ht="15.35" customHeight="1">
      <c r="A168" s="30">
        <v>41327.042060185187</v>
      </c>
      <c r="B168" s="30">
        <f>INT(A168)</f>
      </c>
      <c r="C168" s="30">
        <v>41137</v>
      </c>
      <c r="D168" s="27">
        <f>COUNTIF($B$2:$B$840,$C168)</f>
        <v>0</v>
      </c>
      <c r="E168" s="27">
        <f>SUM($D168:OFFSET($D168,$F$2-1,0))</f>
        <v>0</v>
      </c>
      <c r="F168" s="29"/>
      <c r="G168" s="29"/>
      <c r="H168" s="29"/>
      <c r="I168" s="29"/>
      <c r="J168" s="29"/>
      <c r="K168" s="29"/>
      <c r="L168" s="29"/>
      <c r="M168" s="29"/>
      <c r="N168" s="29"/>
      <c r="O168" s="29"/>
      <c r="P168" s="29"/>
      <c r="Q168" s="29"/>
      <c r="R168" s="29"/>
      <c r="S168" s="29"/>
      <c r="T168" s="29"/>
      <c r="U168" s="29"/>
      <c r="V168" s="29"/>
      <c r="W168" s="29"/>
      <c r="X168" s="29"/>
      <c r="Y168" s="29"/>
      <c r="Z168" s="29"/>
    </row>
    <row r="169" ht="15.35" customHeight="1">
      <c r="A169" s="30">
        <v>41327.0425</v>
      </c>
      <c r="B169" s="30">
        <f>INT(A169)</f>
      </c>
      <c r="C169" s="30">
        <v>41138</v>
      </c>
      <c r="D169" s="27">
        <f>COUNTIF($B$2:$B$840,$C169)</f>
        <v>0</v>
      </c>
      <c r="E169" s="27">
        <f>SUM($D169:OFFSET($D169,$F$2-1,0))</f>
        <v>0</v>
      </c>
      <c r="F169" s="29"/>
      <c r="G169" s="29"/>
      <c r="H169" s="29"/>
      <c r="I169" s="29"/>
      <c r="J169" s="29"/>
      <c r="K169" s="29"/>
      <c r="L169" s="29"/>
      <c r="M169" s="29"/>
      <c r="N169" s="29"/>
      <c r="O169" s="29"/>
      <c r="P169" s="29"/>
      <c r="Q169" s="29"/>
      <c r="R169" s="29"/>
      <c r="S169" s="29"/>
      <c r="T169" s="29"/>
      <c r="U169" s="29"/>
      <c r="V169" s="29"/>
      <c r="W169" s="29"/>
      <c r="X169" s="29"/>
      <c r="Y169" s="29"/>
      <c r="Z169" s="29"/>
    </row>
    <row r="170" ht="15.35" customHeight="1">
      <c r="A170" s="30">
        <v>41331.435972222222</v>
      </c>
      <c r="B170" s="30">
        <f>INT(A170)</f>
      </c>
      <c r="C170" s="30">
        <v>41139</v>
      </c>
      <c r="D170" s="27">
        <f>COUNTIF($B$2:$B$840,$C170)</f>
        <v>0</v>
      </c>
      <c r="E170" s="27">
        <f>SUM($D170:OFFSET($D170,$F$2-1,0))</f>
        <v>0</v>
      </c>
      <c r="F170" s="29"/>
      <c r="G170" s="29"/>
      <c r="H170" s="29"/>
      <c r="I170" s="29"/>
      <c r="J170" s="29"/>
      <c r="K170" s="29"/>
      <c r="L170" s="29"/>
      <c r="M170" s="29"/>
      <c r="N170" s="29"/>
      <c r="O170" s="29"/>
      <c r="P170" s="29"/>
      <c r="Q170" s="29"/>
      <c r="R170" s="29"/>
      <c r="S170" s="29"/>
      <c r="T170" s="29"/>
      <c r="U170" s="29"/>
      <c r="V170" s="29"/>
      <c r="W170" s="29"/>
      <c r="X170" s="29"/>
      <c r="Y170" s="29"/>
      <c r="Z170" s="29"/>
    </row>
    <row r="171" ht="15.35" customHeight="1">
      <c r="A171" s="30">
        <v>41331.508599537039</v>
      </c>
      <c r="B171" s="30">
        <f>INT(A171)</f>
      </c>
      <c r="C171" s="30">
        <v>41140</v>
      </c>
      <c r="D171" s="27">
        <f>COUNTIF($B$2:$B$840,$C171)</f>
        <v>0</v>
      </c>
      <c r="E171" s="27">
        <f>SUM($D171:OFFSET($D171,$F$2-1,0))</f>
        <v>0</v>
      </c>
      <c r="F171" s="29"/>
      <c r="G171" s="29"/>
      <c r="H171" s="29"/>
      <c r="I171" s="29"/>
      <c r="J171" s="29"/>
      <c r="K171" s="29"/>
      <c r="L171" s="29"/>
      <c r="M171" s="29"/>
      <c r="N171" s="29"/>
      <c r="O171" s="29"/>
      <c r="P171" s="29"/>
      <c r="Q171" s="29"/>
      <c r="R171" s="29"/>
      <c r="S171" s="29"/>
      <c r="T171" s="29"/>
      <c r="U171" s="29"/>
      <c r="V171" s="29"/>
      <c r="W171" s="29"/>
      <c r="X171" s="29"/>
      <c r="Y171" s="29"/>
      <c r="Z171" s="29"/>
    </row>
    <row r="172" ht="15.35" customHeight="1">
      <c r="A172" s="30">
        <v>41332.359560185185</v>
      </c>
      <c r="B172" s="30">
        <f>INT(A172)</f>
      </c>
      <c r="C172" s="30">
        <v>41141</v>
      </c>
      <c r="D172" s="27">
        <f>COUNTIF($B$2:$B$840,$C172)</f>
        <v>0</v>
      </c>
      <c r="E172" s="27">
        <f>SUM($D172:OFFSET($D172,$F$2-1,0))</f>
        <v>0</v>
      </c>
      <c r="F172" s="29"/>
      <c r="G172" s="29"/>
      <c r="H172" s="29"/>
      <c r="I172" s="29"/>
      <c r="J172" s="29"/>
      <c r="K172" s="29"/>
      <c r="L172" s="29"/>
      <c r="M172" s="29"/>
      <c r="N172" s="29"/>
      <c r="O172" s="29"/>
      <c r="P172" s="29"/>
      <c r="Q172" s="29"/>
      <c r="R172" s="29"/>
      <c r="S172" s="29"/>
      <c r="T172" s="29"/>
      <c r="U172" s="29"/>
      <c r="V172" s="29"/>
      <c r="W172" s="29"/>
      <c r="X172" s="29"/>
      <c r="Y172" s="29"/>
      <c r="Z172" s="29"/>
    </row>
    <row r="173" ht="15.35" customHeight="1">
      <c r="A173" s="30">
        <v>41337.529976851853</v>
      </c>
      <c r="B173" s="30">
        <f>INT(A173)</f>
      </c>
      <c r="C173" s="30">
        <v>41142</v>
      </c>
      <c r="D173" s="27">
        <f>COUNTIF($B$2:$B$840,$C173)</f>
        <v>0</v>
      </c>
      <c r="E173" s="27">
        <f>SUM($D173:OFFSET($D173,$F$2-1,0))</f>
        <v>0</v>
      </c>
      <c r="F173" s="29"/>
      <c r="G173" s="29"/>
      <c r="H173" s="29"/>
      <c r="I173" s="29"/>
      <c r="J173" s="29"/>
      <c r="K173" s="29"/>
      <c r="L173" s="29"/>
      <c r="M173" s="29"/>
      <c r="N173" s="29"/>
      <c r="O173" s="29"/>
      <c r="P173" s="29"/>
      <c r="Q173" s="29"/>
      <c r="R173" s="29"/>
      <c r="S173" s="29"/>
      <c r="T173" s="29"/>
      <c r="U173" s="29"/>
      <c r="V173" s="29"/>
      <c r="W173" s="29"/>
      <c r="X173" s="29"/>
      <c r="Y173" s="29"/>
      <c r="Z173" s="29"/>
    </row>
    <row r="174" ht="15.35" customHeight="1">
      <c r="A174" s="30">
        <v>41339.014641203707</v>
      </c>
      <c r="B174" s="30">
        <f>INT(A174)</f>
      </c>
      <c r="C174" s="30">
        <v>41143</v>
      </c>
      <c r="D174" s="27">
        <f>COUNTIF($B$2:$B$840,$C174)</f>
        <v>0</v>
      </c>
      <c r="E174" s="27">
        <f>SUM($D174:OFFSET($D174,$F$2-1,0))</f>
        <v>0</v>
      </c>
      <c r="F174" s="29"/>
      <c r="G174" s="29"/>
      <c r="H174" s="29"/>
      <c r="I174" s="29"/>
      <c r="J174" s="29"/>
      <c r="K174" s="29"/>
      <c r="L174" s="29"/>
      <c r="M174" s="29"/>
      <c r="N174" s="29"/>
      <c r="O174" s="29"/>
      <c r="P174" s="29"/>
      <c r="Q174" s="29"/>
      <c r="R174" s="29"/>
      <c r="S174" s="29"/>
      <c r="T174" s="29"/>
      <c r="U174" s="29"/>
      <c r="V174" s="29"/>
      <c r="W174" s="29"/>
      <c r="X174" s="29"/>
      <c r="Y174" s="29"/>
      <c r="Z174" s="29"/>
    </row>
    <row r="175" ht="15.35" customHeight="1">
      <c r="A175" s="30">
        <v>41340.3074537037</v>
      </c>
      <c r="B175" s="30">
        <f>INT(A175)</f>
      </c>
      <c r="C175" s="30">
        <v>41144</v>
      </c>
      <c r="D175" s="27">
        <f>COUNTIF($B$2:$B$840,$C175)</f>
        <v>0</v>
      </c>
      <c r="E175" s="27">
        <f>SUM($D175:OFFSET($D175,$F$2-1,0))</f>
        <v>0</v>
      </c>
      <c r="F175" s="29"/>
      <c r="G175" s="29"/>
      <c r="H175" s="29"/>
      <c r="I175" s="29"/>
      <c r="J175" s="29"/>
      <c r="K175" s="29"/>
      <c r="L175" s="29"/>
      <c r="M175" s="29"/>
      <c r="N175" s="29"/>
      <c r="O175" s="29"/>
      <c r="P175" s="29"/>
      <c r="Q175" s="29"/>
      <c r="R175" s="29"/>
      <c r="S175" s="29"/>
      <c r="T175" s="29"/>
      <c r="U175" s="29"/>
      <c r="V175" s="29"/>
      <c r="W175" s="29"/>
      <c r="X175" s="29"/>
      <c r="Y175" s="29"/>
      <c r="Z175" s="29"/>
    </row>
    <row r="176" ht="15.35" customHeight="1">
      <c r="A176" s="30">
        <v>41345.491678240738</v>
      </c>
      <c r="B176" s="30">
        <f>INT(A176)</f>
      </c>
      <c r="C176" s="30">
        <v>41145</v>
      </c>
      <c r="D176" s="27">
        <f>COUNTIF($B$2:$B$840,$C176)</f>
        <v>0</v>
      </c>
      <c r="E176" s="27">
        <f>SUM($D176:OFFSET($D176,$F$2-1,0))</f>
        <v>0</v>
      </c>
      <c r="F176" s="29"/>
      <c r="G176" s="29"/>
      <c r="H176" s="29"/>
      <c r="I176" s="29"/>
      <c r="J176" s="29"/>
      <c r="K176" s="29"/>
      <c r="L176" s="29"/>
      <c r="M176" s="29"/>
      <c r="N176" s="29"/>
      <c r="O176" s="29"/>
      <c r="P176" s="29"/>
      <c r="Q176" s="29"/>
      <c r="R176" s="29"/>
      <c r="S176" s="29"/>
      <c r="T176" s="29"/>
      <c r="U176" s="29"/>
      <c r="V176" s="29"/>
      <c r="W176" s="29"/>
      <c r="X176" s="29"/>
      <c r="Y176" s="29"/>
      <c r="Z176" s="29"/>
    </row>
    <row r="177" ht="15.35" customHeight="1">
      <c r="A177" s="30">
        <v>41372.3025</v>
      </c>
      <c r="B177" s="30">
        <f>INT(A177)</f>
      </c>
      <c r="C177" s="30">
        <v>41146</v>
      </c>
      <c r="D177" s="27">
        <f>COUNTIF($B$2:$B$840,$C177)</f>
        <v>0</v>
      </c>
      <c r="E177" s="27">
        <f>SUM($D177:OFFSET($D177,$F$2-1,0))</f>
        <v>0</v>
      </c>
      <c r="F177" s="29"/>
      <c r="G177" s="29"/>
      <c r="H177" s="29"/>
      <c r="I177" s="29"/>
      <c r="J177" s="29"/>
      <c r="K177" s="29"/>
      <c r="L177" s="29"/>
      <c r="M177" s="29"/>
      <c r="N177" s="29"/>
      <c r="O177" s="29"/>
      <c r="P177" s="29"/>
      <c r="Q177" s="29"/>
      <c r="R177" s="29"/>
      <c r="S177" s="29"/>
      <c r="T177" s="29"/>
      <c r="U177" s="29"/>
      <c r="V177" s="29"/>
      <c r="W177" s="29"/>
      <c r="X177" s="29"/>
      <c r="Y177" s="29"/>
      <c r="Z177" s="29"/>
    </row>
    <row r="178" ht="15.35" customHeight="1">
      <c r="A178" s="30">
        <v>41372.555150462962</v>
      </c>
      <c r="B178" s="30">
        <f>INT(A178)</f>
      </c>
      <c r="C178" s="30">
        <v>41147</v>
      </c>
      <c r="D178" s="27">
        <f>COUNTIF($B$2:$B$840,$C178)</f>
        <v>0</v>
      </c>
      <c r="E178" s="27">
        <f>SUM($D178:OFFSET($D178,$F$2-1,0))</f>
        <v>0</v>
      </c>
      <c r="F178" s="29"/>
      <c r="G178" s="29"/>
      <c r="H178" s="29"/>
      <c r="I178" s="29"/>
      <c r="J178" s="29"/>
      <c r="K178" s="29"/>
      <c r="L178" s="29"/>
      <c r="M178" s="29"/>
      <c r="N178" s="29"/>
      <c r="O178" s="29"/>
      <c r="P178" s="29"/>
      <c r="Q178" s="29"/>
      <c r="R178" s="29"/>
      <c r="S178" s="29"/>
      <c r="T178" s="29"/>
      <c r="U178" s="29"/>
      <c r="V178" s="29"/>
      <c r="W178" s="29"/>
      <c r="X178" s="29"/>
      <c r="Y178" s="29"/>
      <c r="Z178" s="29"/>
    </row>
    <row r="179" ht="15.35" customHeight="1">
      <c r="A179" s="30">
        <v>41376.412337962960</v>
      </c>
      <c r="B179" s="30">
        <f>INT(A179)</f>
      </c>
      <c r="C179" s="30">
        <v>41148</v>
      </c>
      <c r="D179" s="27">
        <f>COUNTIF($B$2:$B$840,$C179)</f>
        <v>0</v>
      </c>
      <c r="E179" s="27">
        <f>SUM($D179:OFFSET($D179,$F$2-1,0))</f>
        <v>0</v>
      </c>
      <c r="F179" s="29"/>
      <c r="G179" s="29"/>
      <c r="H179" s="29"/>
      <c r="I179" s="29"/>
      <c r="J179" s="29"/>
      <c r="K179" s="29"/>
      <c r="L179" s="29"/>
      <c r="M179" s="29"/>
      <c r="N179" s="29"/>
      <c r="O179" s="29"/>
      <c r="P179" s="29"/>
      <c r="Q179" s="29"/>
      <c r="R179" s="29"/>
      <c r="S179" s="29"/>
      <c r="T179" s="29"/>
      <c r="U179" s="29"/>
      <c r="V179" s="29"/>
      <c r="W179" s="29"/>
      <c r="X179" s="29"/>
      <c r="Y179" s="29"/>
      <c r="Z179" s="29"/>
    </row>
    <row r="180" ht="15.35" customHeight="1">
      <c r="A180" s="30">
        <v>41376.631388888891</v>
      </c>
      <c r="B180" s="30">
        <f>INT(A180)</f>
      </c>
      <c r="C180" s="30">
        <v>41149</v>
      </c>
      <c r="D180" s="27">
        <f>COUNTIF($B$2:$B$840,$C180)</f>
        <v>0</v>
      </c>
      <c r="E180" s="27">
        <f>SUM($D180:OFFSET($D180,$F$2-1,0))</f>
        <v>0</v>
      </c>
      <c r="F180" s="29"/>
      <c r="G180" s="29"/>
      <c r="H180" s="29"/>
      <c r="I180" s="29"/>
      <c r="J180" s="29"/>
      <c r="K180" s="29"/>
      <c r="L180" s="29"/>
      <c r="M180" s="29"/>
      <c r="N180" s="29"/>
      <c r="O180" s="29"/>
      <c r="P180" s="29"/>
      <c r="Q180" s="29"/>
      <c r="R180" s="29"/>
      <c r="S180" s="29"/>
      <c r="T180" s="29"/>
      <c r="U180" s="29"/>
      <c r="V180" s="29"/>
      <c r="W180" s="29"/>
      <c r="X180" s="29"/>
      <c r="Y180" s="29"/>
      <c r="Z180" s="29"/>
    </row>
    <row r="181" ht="15.35" customHeight="1">
      <c r="A181" s="30">
        <v>41379.300682870373</v>
      </c>
      <c r="B181" s="30">
        <f>INT(A181)</f>
      </c>
      <c r="C181" s="30">
        <v>41150</v>
      </c>
      <c r="D181" s="27">
        <f>COUNTIF($B$2:$B$840,$C181)</f>
        <v>0</v>
      </c>
      <c r="E181" s="27">
        <f>SUM($D181:OFFSET($D181,$F$2-1,0))</f>
        <v>0</v>
      </c>
      <c r="F181" s="29"/>
      <c r="G181" s="29"/>
      <c r="H181" s="29"/>
      <c r="I181" s="29"/>
      <c r="J181" s="29"/>
      <c r="K181" s="29"/>
      <c r="L181" s="29"/>
      <c r="M181" s="29"/>
      <c r="N181" s="29"/>
      <c r="O181" s="29"/>
      <c r="P181" s="29"/>
      <c r="Q181" s="29"/>
      <c r="R181" s="29"/>
      <c r="S181" s="29"/>
      <c r="T181" s="29"/>
      <c r="U181" s="29"/>
      <c r="V181" s="29"/>
      <c r="W181" s="29"/>
      <c r="X181" s="29"/>
      <c r="Y181" s="29"/>
      <c r="Z181" s="29"/>
    </row>
    <row r="182" ht="15.35" customHeight="1">
      <c r="A182" s="30">
        <v>41379.550428240742</v>
      </c>
      <c r="B182" s="30">
        <f>INT(A182)</f>
      </c>
      <c r="C182" s="30">
        <v>41151</v>
      </c>
      <c r="D182" s="27">
        <f>COUNTIF($B$2:$B$840,$C182)</f>
        <v>0</v>
      </c>
      <c r="E182" s="27">
        <f>SUM($D182:OFFSET($D182,$F$2-1,0))</f>
        <v>0</v>
      </c>
      <c r="F182" s="29"/>
      <c r="G182" s="29"/>
      <c r="H182" s="29"/>
      <c r="I182" s="29"/>
      <c r="J182" s="29"/>
      <c r="K182" s="29"/>
      <c r="L182" s="29"/>
      <c r="M182" s="29"/>
      <c r="N182" s="29"/>
      <c r="O182" s="29"/>
      <c r="P182" s="29"/>
      <c r="Q182" s="29"/>
      <c r="R182" s="29"/>
      <c r="S182" s="29"/>
      <c r="T182" s="29"/>
      <c r="U182" s="29"/>
      <c r="V182" s="29"/>
      <c r="W182" s="29"/>
      <c r="X182" s="29"/>
      <c r="Y182" s="29"/>
      <c r="Z182" s="29"/>
    </row>
    <row r="183" ht="15.35" customHeight="1">
      <c r="A183" s="30">
        <v>41379.671666666669</v>
      </c>
      <c r="B183" s="30">
        <f>INT(A183)</f>
      </c>
      <c r="C183" s="30">
        <v>41152</v>
      </c>
      <c r="D183" s="27">
        <f>COUNTIF($B$2:$B$840,$C183)</f>
        <v>0</v>
      </c>
      <c r="E183" s="27">
        <f>SUM($D183:OFFSET($D183,$F$2-1,0))</f>
        <v>0</v>
      </c>
      <c r="F183" s="29"/>
      <c r="G183" s="29"/>
      <c r="H183" s="29"/>
      <c r="I183" s="29"/>
      <c r="J183" s="29"/>
      <c r="K183" s="29"/>
      <c r="L183" s="29"/>
      <c r="M183" s="29"/>
      <c r="N183" s="29"/>
      <c r="O183" s="29"/>
      <c r="P183" s="29"/>
      <c r="Q183" s="29"/>
      <c r="R183" s="29"/>
      <c r="S183" s="29"/>
      <c r="T183" s="29"/>
      <c r="U183" s="29"/>
      <c r="V183" s="29"/>
      <c r="W183" s="29"/>
      <c r="X183" s="29"/>
      <c r="Y183" s="29"/>
      <c r="Z183" s="29"/>
    </row>
    <row r="184" ht="15.35" customHeight="1">
      <c r="A184" s="30">
        <v>41380.323923611111</v>
      </c>
      <c r="B184" s="30">
        <f>INT(A184)</f>
      </c>
      <c r="C184" s="30">
        <v>41153</v>
      </c>
      <c r="D184" s="27">
        <f>COUNTIF($B$2:$B$840,$C184)</f>
        <v>0</v>
      </c>
      <c r="E184" s="27">
        <f>SUM($D184:OFFSET($D184,$F$2-1,0))</f>
        <v>0</v>
      </c>
      <c r="F184" s="29"/>
      <c r="G184" s="29"/>
      <c r="H184" s="29"/>
      <c r="I184" s="29"/>
      <c r="J184" s="29"/>
      <c r="K184" s="29"/>
      <c r="L184" s="29"/>
      <c r="M184" s="29"/>
      <c r="N184" s="29"/>
      <c r="O184" s="29"/>
      <c r="P184" s="29"/>
      <c r="Q184" s="29"/>
      <c r="R184" s="29"/>
      <c r="S184" s="29"/>
      <c r="T184" s="29"/>
      <c r="U184" s="29"/>
      <c r="V184" s="29"/>
      <c r="W184" s="29"/>
      <c r="X184" s="29"/>
      <c r="Y184" s="29"/>
      <c r="Z184" s="29"/>
    </row>
    <row r="185" ht="15.35" customHeight="1">
      <c r="A185" s="30">
        <v>41380.324502314812</v>
      </c>
      <c r="B185" s="30">
        <f>INT(A185)</f>
      </c>
      <c r="C185" s="30">
        <v>41154</v>
      </c>
      <c r="D185" s="27">
        <f>COUNTIF($B$2:$B$840,$C185)</f>
        <v>0</v>
      </c>
      <c r="E185" s="27">
        <f>SUM($D185:OFFSET($D185,$F$2-1,0))</f>
        <v>0</v>
      </c>
      <c r="F185" s="29"/>
      <c r="G185" s="29"/>
      <c r="H185" s="29"/>
      <c r="I185" s="29"/>
      <c r="J185" s="29"/>
      <c r="K185" s="29"/>
      <c r="L185" s="29"/>
      <c r="M185" s="29"/>
      <c r="N185" s="29"/>
      <c r="O185" s="29"/>
      <c r="P185" s="29"/>
      <c r="Q185" s="29"/>
      <c r="R185" s="29"/>
      <c r="S185" s="29"/>
      <c r="T185" s="29"/>
      <c r="U185" s="29"/>
      <c r="V185" s="29"/>
      <c r="W185" s="29"/>
      <c r="X185" s="29"/>
      <c r="Y185" s="29"/>
      <c r="Z185" s="29"/>
    </row>
    <row r="186" ht="15.35" customHeight="1">
      <c r="A186" s="30">
        <v>41380.536886574075</v>
      </c>
      <c r="B186" s="30">
        <f>INT(A186)</f>
      </c>
      <c r="C186" s="30">
        <v>41155</v>
      </c>
      <c r="D186" s="27">
        <f>COUNTIF($B$2:$B$840,$C186)</f>
        <v>0</v>
      </c>
      <c r="E186" s="27">
        <f>SUM($D186:OFFSET($D186,$F$2-1,0))</f>
        <v>0</v>
      </c>
      <c r="F186" s="29"/>
      <c r="G186" s="29"/>
      <c r="H186" s="29"/>
      <c r="I186" s="29"/>
      <c r="J186" s="29"/>
      <c r="K186" s="29"/>
      <c r="L186" s="29"/>
      <c r="M186" s="29"/>
      <c r="N186" s="29"/>
      <c r="O186" s="29"/>
      <c r="P186" s="29"/>
      <c r="Q186" s="29"/>
      <c r="R186" s="29"/>
      <c r="S186" s="29"/>
      <c r="T186" s="29"/>
      <c r="U186" s="29"/>
      <c r="V186" s="29"/>
      <c r="W186" s="29"/>
      <c r="X186" s="29"/>
      <c r="Y186" s="29"/>
      <c r="Z186" s="29"/>
    </row>
    <row r="187" ht="15.35" customHeight="1">
      <c r="A187" s="30">
        <v>41387.154004629629</v>
      </c>
      <c r="B187" s="30">
        <f>INT(A187)</f>
      </c>
      <c r="C187" s="30">
        <v>41156</v>
      </c>
      <c r="D187" s="27">
        <f>COUNTIF($B$2:$B$840,$C187)</f>
        <v>0</v>
      </c>
      <c r="E187" s="27">
        <f>SUM($D187:OFFSET($D187,$F$2-1,0))</f>
        <v>0</v>
      </c>
      <c r="F187" s="29"/>
      <c r="G187" s="29"/>
      <c r="H187" s="29"/>
      <c r="I187" s="29"/>
      <c r="J187" s="29"/>
      <c r="K187" s="29"/>
      <c r="L187" s="29"/>
      <c r="M187" s="29"/>
      <c r="N187" s="29"/>
      <c r="O187" s="29"/>
      <c r="P187" s="29"/>
      <c r="Q187" s="29"/>
      <c r="R187" s="29"/>
      <c r="S187" s="29"/>
      <c r="T187" s="29"/>
      <c r="U187" s="29"/>
      <c r="V187" s="29"/>
      <c r="W187" s="29"/>
      <c r="X187" s="29"/>
      <c r="Y187" s="29"/>
      <c r="Z187" s="29"/>
    </row>
    <row r="188" ht="15.35" customHeight="1">
      <c r="A188" s="30">
        <v>41396.273958333331</v>
      </c>
      <c r="B188" s="30">
        <f>INT(A188)</f>
      </c>
      <c r="C188" s="30">
        <v>41157</v>
      </c>
      <c r="D188" s="27">
        <f>COUNTIF($B$2:$B$840,$C188)</f>
        <v>0</v>
      </c>
      <c r="E188" s="27">
        <f>SUM($D188:OFFSET($D188,$F$2-1,0))</f>
        <v>0</v>
      </c>
      <c r="F188" s="29"/>
      <c r="G188" s="29"/>
      <c r="H188" s="29"/>
      <c r="I188" s="29"/>
      <c r="J188" s="29"/>
      <c r="K188" s="29"/>
      <c r="L188" s="29"/>
      <c r="M188" s="29"/>
      <c r="N188" s="29"/>
      <c r="O188" s="29"/>
      <c r="P188" s="29"/>
      <c r="Q188" s="29"/>
      <c r="R188" s="29"/>
      <c r="S188" s="29"/>
      <c r="T188" s="29"/>
      <c r="U188" s="29"/>
      <c r="V188" s="29"/>
      <c r="W188" s="29"/>
      <c r="X188" s="29"/>
      <c r="Y188" s="29"/>
      <c r="Z188" s="29"/>
    </row>
    <row r="189" ht="15.35" customHeight="1">
      <c r="A189" s="30">
        <v>41401.482337962960</v>
      </c>
      <c r="B189" s="30">
        <f>INT(A189)</f>
      </c>
      <c r="C189" s="30">
        <v>41158</v>
      </c>
      <c r="D189" s="27">
        <f>COUNTIF($B$2:$B$840,$C189)</f>
        <v>0</v>
      </c>
      <c r="E189" s="27">
        <f>SUM($D189:OFFSET($D189,$F$2-1,0))</f>
        <v>0</v>
      </c>
      <c r="F189" s="29"/>
      <c r="G189" s="29"/>
      <c r="H189" s="29"/>
      <c r="I189" s="29"/>
      <c r="J189" s="29"/>
      <c r="K189" s="29"/>
      <c r="L189" s="29"/>
      <c r="M189" s="29"/>
      <c r="N189" s="29"/>
      <c r="O189" s="29"/>
      <c r="P189" s="29"/>
      <c r="Q189" s="29"/>
      <c r="R189" s="29"/>
      <c r="S189" s="29"/>
      <c r="T189" s="29"/>
      <c r="U189" s="29"/>
      <c r="V189" s="29"/>
      <c r="W189" s="29"/>
      <c r="X189" s="29"/>
      <c r="Y189" s="29"/>
      <c r="Z189" s="29"/>
    </row>
    <row r="190" ht="15.35" customHeight="1">
      <c r="A190" s="30">
        <v>41408.9228125</v>
      </c>
      <c r="B190" s="30">
        <f>INT(A190)</f>
      </c>
      <c r="C190" s="30">
        <v>41159</v>
      </c>
      <c r="D190" s="27">
        <f>COUNTIF($B$2:$B$840,$C190)</f>
        <v>0</v>
      </c>
      <c r="E190" s="27">
        <f>SUM($D190:OFFSET($D190,$F$2-1,0))</f>
        <v>0</v>
      </c>
      <c r="F190" s="29"/>
      <c r="G190" s="29"/>
      <c r="H190" s="29"/>
      <c r="I190" s="29"/>
      <c r="J190" s="29"/>
      <c r="K190" s="29"/>
      <c r="L190" s="29"/>
      <c r="M190" s="29"/>
      <c r="N190" s="29"/>
      <c r="O190" s="29"/>
      <c r="P190" s="29"/>
      <c r="Q190" s="29"/>
      <c r="R190" s="29"/>
      <c r="S190" s="29"/>
      <c r="T190" s="29"/>
      <c r="U190" s="29"/>
      <c r="V190" s="29"/>
      <c r="W190" s="29"/>
      <c r="X190" s="29"/>
      <c r="Y190" s="29"/>
      <c r="Z190" s="29"/>
    </row>
    <row r="191" ht="15.35" customHeight="1">
      <c r="A191" s="30">
        <v>41423.358576388891</v>
      </c>
      <c r="B191" s="30">
        <f>INT(A191)</f>
      </c>
      <c r="C191" s="30">
        <v>41160</v>
      </c>
      <c r="D191" s="27">
        <f>COUNTIF($B$2:$B$840,$C191)</f>
        <v>0</v>
      </c>
      <c r="E191" s="27">
        <f>SUM($D191:OFFSET($D191,$F$2-1,0))</f>
        <v>0</v>
      </c>
      <c r="F191" s="29"/>
      <c r="G191" s="29"/>
      <c r="H191" s="29"/>
      <c r="I191" s="29"/>
      <c r="J191" s="29"/>
      <c r="K191" s="29"/>
      <c r="L191" s="29"/>
      <c r="M191" s="29"/>
      <c r="N191" s="29"/>
      <c r="O191" s="29"/>
      <c r="P191" s="29"/>
      <c r="Q191" s="29"/>
      <c r="R191" s="29"/>
      <c r="S191" s="29"/>
      <c r="T191" s="29"/>
      <c r="U191" s="29"/>
      <c r="V191" s="29"/>
      <c r="W191" s="29"/>
      <c r="X191" s="29"/>
      <c r="Y191" s="29"/>
      <c r="Z191" s="29"/>
    </row>
    <row r="192" ht="15.35" customHeight="1">
      <c r="A192" s="30">
        <v>41423.360810185186</v>
      </c>
      <c r="B192" s="30">
        <f>INT(A192)</f>
      </c>
      <c r="C192" s="30">
        <v>41161</v>
      </c>
      <c r="D192" s="27">
        <f>COUNTIF($B$2:$B$840,$C192)</f>
        <v>0</v>
      </c>
      <c r="E192" s="27">
        <f>SUM($D192:OFFSET($D192,$F$2-1,0))</f>
        <v>0</v>
      </c>
      <c r="F192" s="29"/>
      <c r="G192" s="29"/>
      <c r="H192" s="29"/>
      <c r="I192" s="29"/>
      <c r="J192" s="29"/>
      <c r="K192" s="29"/>
      <c r="L192" s="29"/>
      <c r="M192" s="29"/>
      <c r="N192" s="29"/>
      <c r="O192" s="29"/>
      <c r="P192" s="29"/>
      <c r="Q192" s="29"/>
      <c r="R192" s="29"/>
      <c r="S192" s="29"/>
      <c r="T192" s="29"/>
      <c r="U192" s="29"/>
      <c r="V192" s="29"/>
      <c r="W192" s="29"/>
      <c r="X192" s="29"/>
      <c r="Y192" s="29"/>
      <c r="Z192" s="29"/>
    </row>
    <row r="193" ht="15.35" customHeight="1">
      <c r="A193" s="30">
        <v>41423.364351851851</v>
      </c>
      <c r="B193" s="30">
        <f>INT(A193)</f>
      </c>
      <c r="C193" s="30">
        <v>41162</v>
      </c>
      <c r="D193" s="27">
        <f>COUNTIF($B$2:$B$840,$C193)</f>
        <v>0</v>
      </c>
      <c r="E193" s="27">
        <f>SUM($D193:OFFSET($D193,$F$2-1,0))</f>
        <v>0</v>
      </c>
      <c r="F193" s="29"/>
      <c r="G193" s="29"/>
      <c r="H193" s="29"/>
      <c r="I193" s="29"/>
      <c r="J193" s="29"/>
      <c r="K193" s="29"/>
      <c r="L193" s="29"/>
      <c r="M193" s="29"/>
      <c r="N193" s="29"/>
      <c r="O193" s="29"/>
      <c r="P193" s="29"/>
      <c r="Q193" s="29"/>
      <c r="R193" s="29"/>
      <c r="S193" s="29"/>
      <c r="T193" s="29"/>
      <c r="U193" s="29"/>
      <c r="V193" s="29"/>
      <c r="W193" s="29"/>
      <c r="X193" s="29"/>
      <c r="Y193" s="29"/>
      <c r="Z193" s="29"/>
    </row>
    <row r="194" ht="15.35" customHeight="1">
      <c r="A194" s="30">
        <v>41424.575081018520</v>
      </c>
      <c r="B194" s="30">
        <f>INT(A194)</f>
      </c>
      <c r="C194" s="30">
        <v>41163</v>
      </c>
      <c r="D194" s="27">
        <f>COUNTIF($B$2:$B$840,$C194)</f>
        <v>0</v>
      </c>
      <c r="E194" s="27">
        <f>SUM($D194:OFFSET($D194,$F$2-1,0))</f>
        <v>0</v>
      </c>
      <c r="F194" s="29"/>
      <c r="G194" s="29"/>
      <c r="H194" s="29"/>
      <c r="I194" s="29"/>
      <c r="J194" s="29"/>
      <c r="K194" s="29"/>
      <c r="L194" s="29"/>
      <c r="M194" s="29"/>
      <c r="N194" s="29"/>
      <c r="O194" s="29"/>
      <c r="P194" s="29"/>
      <c r="Q194" s="29"/>
      <c r="R194" s="29"/>
      <c r="S194" s="29"/>
      <c r="T194" s="29"/>
      <c r="U194" s="29"/>
      <c r="V194" s="29"/>
      <c r="W194" s="29"/>
      <c r="X194" s="29"/>
      <c r="Y194" s="29"/>
      <c r="Z194" s="29"/>
    </row>
    <row r="195" ht="15.35" customHeight="1">
      <c r="A195" s="30">
        <v>41429.490949074076</v>
      </c>
      <c r="B195" s="30">
        <f>INT(A195)</f>
      </c>
      <c r="C195" s="30">
        <v>41164</v>
      </c>
      <c r="D195" s="27">
        <f>COUNTIF($B$2:$B$840,$C195)</f>
        <v>0</v>
      </c>
      <c r="E195" s="27">
        <f>SUM($D195:OFFSET($D195,$F$2-1,0))</f>
        <v>0</v>
      </c>
      <c r="F195" s="29"/>
      <c r="G195" s="29"/>
      <c r="H195" s="29"/>
      <c r="I195" s="29"/>
      <c r="J195" s="29"/>
      <c r="K195" s="29"/>
      <c r="L195" s="29"/>
      <c r="M195" s="29"/>
      <c r="N195" s="29"/>
      <c r="O195" s="29"/>
      <c r="P195" s="29"/>
      <c r="Q195" s="29"/>
      <c r="R195" s="29"/>
      <c r="S195" s="29"/>
      <c r="T195" s="29"/>
      <c r="U195" s="29"/>
      <c r="V195" s="29"/>
      <c r="W195" s="29"/>
      <c r="X195" s="29"/>
      <c r="Y195" s="29"/>
      <c r="Z195" s="29"/>
    </row>
    <row r="196" ht="15.35" customHeight="1">
      <c r="A196" s="30">
        <v>41435.462175925924</v>
      </c>
      <c r="B196" s="30">
        <f>INT(A196)</f>
      </c>
      <c r="C196" s="30">
        <v>41165</v>
      </c>
      <c r="D196" s="27">
        <f>COUNTIF($B$2:$B$840,$C196)</f>
        <v>0</v>
      </c>
      <c r="E196" s="27">
        <f>SUM($D196:OFFSET($D196,$F$2-1,0))</f>
        <v>0</v>
      </c>
      <c r="F196" s="29"/>
      <c r="G196" s="29"/>
      <c r="H196" s="29"/>
      <c r="I196" s="29"/>
      <c r="J196" s="29"/>
      <c r="K196" s="29"/>
      <c r="L196" s="29"/>
      <c r="M196" s="29"/>
      <c r="N196" s="29"/>
      <c r="O196" s="29"/>
      <c r="P196" s="29"/>
      <c r="Q196" s="29"/>
      <c r="R196" s="29"/>
      <c r="S196" s="29"/>
      <c r="T196" s="29"/>
      <c r="U196" s="29"/>
      <c r="V196" s="29"/>
      <c r="W196" s="29"/>
      <c r="X196" s="29"/>
      <c r="Y196" s="29"/>
      <c r="Z196" s="29"/>
    </row>
    <row r="197" ht="15.35" customHeight="1">
      <c r="A197" s="30">
        <v>41437.363541666666</v>
      </c>
      <c r="B197" s="30">
        <f>INT(A197)</f>
      </c>
      <c r="C197" s="30">
        <v>41166</v>
      </c>
      <c r="D197" s="27">
        <f>COUNTIF($B$2:$B$840,$C197)</f>
        <v>0</v>
      </c>
      <c r="E197" s="27">
        <f>SUM($D197:OFFSET($D197,$F$2-1,0))</f>
        <v>0</v>
      </c>
      <c r="F197" s="29"/>
      <c r="G197" s="29"/>
      <c r="H197" s="29"/>
      <c r="I197" s="29"/>
      <c r="J197" s="29"/>
      <c r="K197" s="29"/>
      <c r="L197" s="29"/>
      <c r="M197" s="29"/>
      <c r="N197" s="29"/>
      <c r="O197" s="29"/>
      <c r="P197" s="29"/>
      <c r="Q197" s="29"/>
      <c r="R197" s="29"/>
      <c r="S197" s="29"/>
      <c r="T197" s="29"/>
      <c r="U197" s="29"/>
      <c r="V197" s="29"/>
      <c r="W197" s="29"/>
      <c r="X197" s="29"/>
      <c r="Y197" s="29"/>
      <c r="Z197" s="29"/>
    </row>
    <row r="198" ht="15.35" customHeight="1">
      <c r="A198" s="30">
        <v>41438.554537037038</v>
      </c>
      <c r="B198" s="30">
        <f>INT(A198)</f>
      </c>
      <c r="C198" s="30">
        <v>41167</v>
      </c>
      <c r="D198" s="27">
        <f>COUNTIF($B$2:$B$840,$C198)</f>
        <v>0</v>
      </c>
      <c r="E198" s="27">
        <f>SUM($D198:OFFSET($D198,$F$2-1,0))</f>
        <v>0</v>
      </c>
      <c r="F198" s="29"/>
      <c r="G198" s="29"/>
      <c r="H198" s="29"/>
      <c r="I198" s="29"/>
      <c r="J198" s="29"/>
      <c r="K198" s="29"/>
      <c r="L198" s="29"/>
      <c r="M198" s="29"/>
      <c r="N198" s="29"/>
      <c r="O198" s="29"/>
      <c r="P198" s="29"/>
      <c r="Q198" s="29"/>
      <c r="R198" s="29"/>
      <c r="S198" s="29"/>
      <c r="T198" s="29"/>
      <c r="U198" s="29"/>
      <c r="V198" s="29"/>
      <c r="W198" s="29"/>
      <c r="X198" s="29"/>
      <c r="Y198" s="29"/>
      <c r="Z198" s="29"/>
    </row>
    <row r="199" ht="15.35" customHeight="1">
      <c r="A199" s="30">
        <v>41439.447037037040</v>
      </c>
      <c r="B199" s="30">
        <f>INT(A199)</f>
      </c>
      <c r="C199" s="30">
        <v>41168</v>
      </c>
      <c r="D199" s="27">
        <f>COUNTIF($B$2:$B$840,$C199)</f>
        <v>0</v>
      </c>
      <c r="E199" s="27">
        <f>SUM($D199:OFFSET($D199,$F$2-1,0))</f>
        <v>0</v>
      </c>
      <c r="F199" s="29"/>
      <c r="G199" s="29"/>
      <c r="H199" s="29"/>
      <c r="I199" s="29"/>
      <c r="J199" s="29"/>
      <c r="K199" s="29"/>
      <c r="L199" s="29"/>
      <c r="M199" s="29"/>
      <c r="N199" s="29"/>
      <c r="O199" s="29"/>
      <c r="P199" s="29"/>
      <c r="Q199" s="29"/>
      <c r="R199" s="29"/>
      <c r="S199" s="29"/>
      <c r="T199" s="29"/>
      <c r="U199" s="29"/>
      <c r="V199" s="29"/>
      <c r="W199" s="29"/>
      <c r="X199" s="29"/>
      <c r="Y199" s="29"/>
      <c r="Z199" s="29"/>
    </row>
    <row r="200" ht="15.35" customHeight="1">
      <c r="A200" s="30">
        <v>41442.335057870368</v>
      </c>
      <c r="B200" s="30">
        <f>INT(A200)</f>
      </c>
      <c r="C200" s="30">
        <v>41169</v>
      </c>
      <c r="D200" s="27">
        <f>COUNTIF($B$2:$B$840,$C200)</f>
        <v>0</v>
      </c>
      <c r="E200" s="27">
        <f>SUM($D200:OFFSET($D200,$F$2-1,0))</f>
        <v>0</v>
      </c>
      <c r="F200" s="29"/>
      <c r="G200" s="29"/>
      <c r="H200" s="29"/>
      <c r="I200" s="29"/>
      <c r="J200" s="29"/>
      <c r="K200" s="29"/>
      <c r="L200" s="29"/>
      <c r="M200" s="29"/>
      <c r="N200" s="29"/>
      <c r="O200" s="29"/>
      <c r="P200" s="29"/>
      <c r="Q200" s="29"/>
      <c r="R200" s="29"/>
      <c r="S200" s="29"/>
      <c r="T200" s="29"/>
      <c r="U200" s="29"/>
      <c r="V200" s="29"/>
      <c r="W200" s="29"/>
      <c r="X200" s="29"/>
      <c r="Y200" s="29"/>
      <c r="Z200" s="29"/>
    </row>
    <row r="201" ht="15.35" customHeight="1">
      <c r="A201" s="30">
        <v>41444.544502314813</v>
      </c>
      <c r="B201" s="30">
        <f>INT(A201)</f>
      </c>
      <c r="C201" s="30">
        <v>41170</v>
      </c>
      <c r="D201" s="27">
        <f>COUNTIF($B$2:$B$840,$C201)</f>
        <v>0</v>
      </c>
      <c r="E201" s="27">
        <f>SUM($D201:OFFSET($D201,$F$2-1,0))</f>
        <v>0</v>
      </c>
      <c r="F201" s="29"/>
      <c r="G201" s="29"/>
      <c r="H201" s="29"/>
      <c r="I201" s="29"/>
      <c r="J201" s="29"/>
      <c r="K201" s="29"/>
      <c r="L201" s="29"/>
      <c r="M201" s="29"/>
      <c r="N201" s="29"/>
      <c r="O201" s="29"/>
      <c r="P201" s="29"/>
      <c r="Q201" s="29"/>
      <c r="R201" s="29"/>
      <c r="S201" s="29"/>
      <c r="T201" s="29"/>
      <c r="U201" s="29"/>
      <c r="V201" s="29"/>
      <c r="W201" s="29"/>
      <c r="X201" s="29"/>
      <c r="Y201" s="29"/>
      <c r="Z201" s="29"/>
    </row>
    <row r="202" ht="15.35" customHeight="1">
      <c r="A202" s="30">
        <v>41450.350740740738</v>
      </c>
      <c r="B202" s="30">
        <f>INT(A202)</f>
      </c>
      <c r="C202" s="30">
        <v>41171</v>
      </c>
      <c r="D202" s="27">
        <f>COUNTIF($B$2:$B$840,$C202)</f>
        <v>0</v>
      </c>
      <c r="E202" s="27">
        <f>SUM($D202:OFFSET($D202,$F$2-1,0))</f>
        <v>0</v>
      </c>
      <c r="F202" s="29"/>
      <c r="G202" s="29"/>
      <c r="H202" s="29"/>
      <c r="I202" s="29"/>
      <c r="J202" s="29"/>
      <c r="K202" s="29"/>
      <c r="L202" s="29"/>
      <c r="M202" s="29"/>
      <c r="N202" s="29"/>
      <c r="O202" s="29"/>
      <c r="P202" s="29"/>
      <c r="Q202" s="29"/>
      <c r="R202" s="29"/>
      <c r="S202" s="29"/>
      <c r="T202" s="29"/>
      <c r="U202" s="29"/>
      <c r="V202" s="29"/>
      <c r="W202" s="29"/>
      <c r="X202" s="29"/>
      <c r="Y202" s="29"/>
      <c r="Z202" s="29"/>
    </row>
    <row r="203" ht="15.35" customHeight="1">
      <c r="A203" s="30">
        <v>41450.352430555555</v>
      </c>
      <c r="B203" s="30">
        <f>INT(A203)</f>
      </c>
      <c r="C203" s="30">
        <v>41172</v>
      </c>
      <c r="D203" s="27">
        <f>COUNTIF($B$2:$B$840,$C203)</f>
        <v>0</v>
      </c>
      <c r="E203" s="27">
        <f>SUM($D203:OFFSET($D203,$F$2-1,0))</f>
        <v>0</v>
      </c>
      <c r="F203" s="29"/>
      <c r="G203" s="29"/>
      <c r="H203" s="29"/>
      <c r="I203" s="29"/>
      <c r="J203" s="29"/>
      <c r="K203" s="29"/>
      <c r="L203" s="29"/>
      <c r="M203" s="29"/>
      <c r="N203" s="29"/>
      <c r="O203" s="29"/>
      <c r="P203" s="29"/>
      <c r="Q203" s="29"/>
      <c r="R203" s="29"/>
      <c r="S203" s="29"/>
      <c r="T203" s="29"/>
      <c r="U203" s="29"/>
      <c r="V203" s="29"/>
      <c r="W203" s="29"/>
      <c r="X203" s="29"/>
      <c r="Y203" s="29"/>
      <c r="Z203" s="29"/>
    </row>
    <row r="204" ht="15.35" customHeight="1">
      <c r="A204" s="30">
        <v>41450.352858796294</v>
      </c>
      <c r="B204" s="30">
        <f>INT(A204)</f>
      </c>
      <c r="C204" s="30">
        <v>41173</v>
      </c>
      <c r="D204" s="27">
        <f>COUNTIF($B$2:$B$840,$C204)</f>
        <v>0</v>
      </c>
      <c r="E204" s="27">
        <f>SUM($D204:OFFSET($D204,$F$2-1,0))</f>
        <v>0</v>
      </c>
      <c r="F204" s="29"/>
      <c r="G204" s="29"/>
      <c r="H204" s="29"/>
      <c r="I204" s="29"/>
      <c r="J204" s="29"/>
      <c r="K204" s="29"/>
      <c r="L204" s="29"/>
      <c r="M204" s="29"/>
      <c r="N204" s="29"/>
      <c r="O204" s="29"/>
      <c r="P204" s="29"/>
      <c r="Q204" s="29"/>
      <c r="R204" s="29"/>
      <c r="S204" s="29"/>
      <c r="T204" s="29"/>
      <c r="U204" s="29"/>
      <c r="V204" s="29"/>
      <c r="W204" s="29"/>
      <c r="X204" s="29"/>
      <c r="Y204" s="29"/>
      <c r="Z204" s="29"/>
    </row>
    <row r="205" ht="15.35" customHeight="1">
      <c r="A205" s="30">
        <v>41450.353263888886</v>
      </c>
      <c r="B205" s="30">
        <f>INT(A205)</f>
      </c>
      <c r="C205" s="30">
        <v>41174</v>
      </c>
      <c r="D205" s="27">
        <f>COUNTIF($B$2:$B$840,$C205)</f>
        <v>0</v>
      </c>
      <c r="E205" s="27">
        <f>SUM($D205:OFFSET($D205,$F$2-1,0))</f>
        <v>0</v>
      </c>
      <c r="F205" s="29"/>
      <c r="G205" s="29"/>
      <c r="H205" s="29"/>
      <c r="I205" s="29"/>
      <c r="J205" s="29"/>
      <c r="K205" s="29"/>
      <c r="L205" s="29"/>
      <c r="M205" s="29"/>
      <c r="N205" s="29"/>
      <c r="O205" s="29"/>
      <c r="P205" s="29"/>
      <c r="Q205" s="29"/>
      <c r="R205" s="29"/>
      <c r="S205" s="29"/>
      <c r="T205" s="29"/>
      <c r="U205" s="29"/>
      <c r="V205" s="29"/>
      <c r="W205" s="29"/>
      <c r="X205" s="29"/>
      <c r="Y205" s="29"/>
      <c r="Z205" s="29"/>
    </row>
    <row r="206" ht="15.35" customHeight="1">
      <c r="A206" s="30">
        <v>41450.353541666664</v>
      </c>
      <c r="B206" s="30">
        <f>INT(A206)</f>
      </c>
      <c r="C206" s="30">
        <v>41175</v>
      </c>
      <c r="D206" s="27">
        <f>COUNTIF($B$2:$B$840,$C206)</f>
        <v>0</v>
      </c>
      <c r="E206" s="27">
        <f>SUM($D206:OFFSET($D206,$F$2-1,0))</f>
        <v>0</v>
      </c>
      <c r="F206" s="29"/>
      <c r="G206" s="29"/>
      <c r="H206" s="29"/>
      <c r="I206" s="29"/>
      <c r="J206" s="29"/>
      <c r="K206" s="29"/>
      <c r="L206" s="29"/>
      <c r="M206" s="29"/>
      <c r="N206" s="29"/>
      <c r="O206" s="29"/>
      <c r="P206" s="29"/>
      <c r="Q206" s="29"/>
      <c r="R206" s="29"/>
      <c r="S206" s="29"/>
      <c r="T206" s="29"/>
      <c r="U206" s="29"/>
      <c r="V206" s="29"/>
      <c r="W206" s="29"/>
      <c r="X206" s="29"/>
      <c r="Y206" s="29"/>
      <c r="Z206" s="29"/>
    </row>
    <row r="207" ht="15.35" customHeight="1">
      <c r="A207" s="30">
        <v>41450.354756944442</v>
      </c>
      <c r="B207" s="30">
        <f>INT(A207)</f>
      </c>
      <c r="C207" s="30">
        <v>41176</v>
      </c>
      <c r="D207" s="27">
        <f>COUNTIF($B$2:$B$840,$C207)</f>
        <v>0</v>
      </c>
      <c r="E207" s="27">
        <f>SUM($D207:OFFSET($D207,$F$2-1,0))</f>
        <v>0</v>
      </c>
      <c r="F207" s="29"/>
      <c r="G207" s="29"/>
      <c r="H207" s="29"/>
      <c r="I207" s="29"/>
      <c r="J207" s="29"/>
      <c r="K207" s="29"/>
      <c r="L207" s="29"/>
      <c r="M207" s="29"/>
      <c r="N207" s="29"/>
      <c r="O207" s="29"/>
      <c r="P207" s="29"/>
      <c r="Q207" s="29"/>
      <c r="R207" s="29"/>
      <c r="S207" s="29"/>
      <c r="T207" s="29"/>
      <c r="U207" s="29"/>
      <c r="V207" s="29"/>
      <c r="W207" s="29"/>
      <c r="X207" s="29"/>
      <c r="Y207" s="29"/>
      <c r="Z207" s="29"/>
    </row>
    <row r="208" ht="15.35" customHeight="1">
      <c r="A208" s="30">
        <v>41450.355636574073</v>
      </c>
      <c r="B208" s="30">
        <f>INT(A208)</f>
      </c>
      <c r="C208" s="30">
        <v>41177</v>
      </c>
      <c r="D208" s="27">
        <f>COUNTIF($B$2:$B$840,$C208)</f>
        <v>0</v>
      </c>
      <c r="E208" s="27">
        <f>SUM($D208:OFFSET($D208,$F$2-1,0))</f>
        <v>0</v>
      </c>
      <c r="F208" s="29"/>
      <c r="G208" s="29"/>
      <c r="H208" s="29"/>
      <c r="I208" s="29"/>
      <c r="J208" s="29"/>
      <c r="K208" s="29"/>
      <c r="L208" s="29"/>
      <c r="M208" s="29"/>
      <c r="N208" s="29"/>
      <c r="O208" s="29"/>
      <c r="P208" s="29"/>
      <c r="Q208" s="29"/>
      <c r="R208" s="29"/>
      <c r="S208" s="29"/>
      <c r="T208" s="29"/>
      <c r="U208" s="29"/>
      <c r="V208" s="29"/>
      <c r="W208" s="29"/>
      <c r="X208" s="29"/>
      <c r="Y208" s="29"/>
      <c r="Z208" s="29"/>
    </row>
    <row r="209" ht="15.35" customHeight="1">
      <c r="A209" s="30">
        <v>41450.355798611112</v>
      </c>
      <c r="B209" s="30">
        <f>INT(A209)</f>
      </c>
      <c r="C209" s="30">
        <v>41178</v>
      </c>
      <c r="D209" s="27">
        <f>COUNTIF($B$2:$B$840,$C209)</f>
        <v>0</v>
      </c>
      <c r="E209" s="27">
        <f>SUM($D209:OFFSET($D209,$F$2-1,0))</f>
        <v>0</v>
      </c>
      <c r="F209" s="29"/>
      <c r="G209" s="29"/>
      <c r="H209" s="29"/>
      <c r="I209" s="29"/>
      <c r="J209" s="29"/>
      <c r="K209" s="29"/>
      <c r="L209" s="29"/>
      <c r="M209" s="29"/>
      <c r="N209" s="29"/>
      <c r="O209" s="29"/>
      <c r="P209" s="29"/>
      <c r="Q209" s="29"/>
      <c r="R209" s="29"/>
      <c r="S209" s="29"/>
      <c r="T209" s="29"/>
      <c r="U209" s="29"/>
      <c r="V209" s="29"/>
      <c r="W209" s="29"/>
      <c r="X209" s="29"/>
      <c r="Y209" s="29"/>
      <c r="Z209" s="29"/>
    </row>
    <row r="210" ht="15.35" customHeight="1">
      <c r="A210" s="30">
        <v>41450.357719907406</v>
      </c>
      <c r="B210" s="30">
        <f>INT(A210)</f>
      </c>
      <c r="C210" s="30">
        <v>41179</v>
      </c>
      <c r="D210" s="27">
        <f>COUNTIF($B$2:$B$840,$C210)</f>
        <v>0</v>
      </c>
      <c r="E210" s="27">
        <f>SUM($D210:OFFSET($D210,$F$2-1,0))</f>
        <v>0</v>
      </c>
      <c r="F210" s="29"/>
      <c r="G210" s="29"/>
      <c r="H210" s="29"/>
      <c r="I210" s="29"/>
      <c r="J210" s="29"/>
      <c r="K210" s="29"/>
      <c r="L210" s="29"/>
      <c r="M210" s="29"/>
      <c r="N210" s="29"/>
      <c r="O210" s="29"/>
      <c r="P210" s="29"/>
      <c r="Q210" s="29"/>
      <c r="R210" s="29"/>
      <c r="S210" s="29"/>
      <c r="T210" s="29"/>
      <c r="U210" s="29"/>
      <c r="V210" s="29"/>
      <c r="W210" s="29"/>
      <c r="X210" s="29"/>
      <c r="Y210" s="29"/>
      <c r="Z210" s="29"/>
    </row>
    <row r="211" ht="15.35" customHeight="1">
      <c r="A211" s="30">
        <v>41450.358252314814</v>
      </c>
      <c r="B211" s="30">
        <f>INT(A211)</f>
      </c>
      <c r="C211" s="30">
        <v>41180</v>
      </c>
      <c r="D211" s="27">
        <f>COUNTIF($B$2:$B$840,$C211)</f>
        <v>0</v>
      </c>
      <c r="E211" s="27">
        <f>SUM($D211:OFFSET($D211,$F$2-1,0))</f>
        <v>0</v>
      </c>
      <c r="F211" s="29"/>
      <c r="G211" s="29"/>
      <c r="H211" s="29"/>
      <c r="I211" s="29"/>
      <c r="J211" s="29"/>
      <c r="K211" s="29"/>
      <c r="L211" s="29"/>
      <c r="M211" s="29"/>
      <c r="N211" s="29"/>
      <c r="O211" s="29"/>
      <c r="P211" s="29"/>
      <c r="Q211" s="29"/>
      <c r="R211" s="29"/>
      <c r="S211" s="29"/>
      <c r="T211" s="29"/>
      <c r="U211" s="29"/>
      <c r="V211" s="29"/>
      <c r="W211" s="29"/>
      <c r="X211" s="29"/>
      <c r="Y211" s="29"/>
      <c r="Z211" s="29"/>
    </row>
    <row r="212" ht="15.35" customHeight="1">
      <c r="A212" s="30">
        <v>41450.3593287037</v>
      </c>
      <c r="B212" s="30">
        <f>INT(A212)</f>
      </c>
      <c r="C212" s="30">
        <v>41181</v>
      </c>
      <c r="D212" s="27">
        <f>COUNTIF($B$2:$B$840,$C212)</f>
        <v>0</v>
      </c>
      <c r="E212" s="27">
        <f>SUM($D212:OFFSET($D212,$F$2-1,0))</f>
        <v>0</v>
      </c>
      <c r="F212" s="29"/>
      <c r="G212" s="29"/>
      <c r="H212" s="29"/>
      <c r="I212" s="29"/>
      <c r="J212" s="29"/>
      <c r="K212" s="29"/>
      <c r="L212" s="29"/>
      <c r="M212" s="29"/>
      <c r="N212" s="29"/>
      <c r="O212" s="29"/>
      <c r="P212" s="29"/>
      <c r="Q212" s="29"/>
      <c r="R212" s="29"/>
      <c r="S212" s="29"/>
      <c r="T212" s="29"/>
      <c r="U212" s="29"/>
      <c r="V212" s="29"/>
      <c r="W212" s="29"/>
      <c r="X212" s="29"/>
      <c r="Y212" s="29"/>
      <c r="Z212" s="29"/>
    </row>
    <row r="213" ht="15.35" customHeight="1">
      <c r="A213" s="30">
        <v>41450.365115740744</v>
      </c>
      <c r="B213" s="30">
        <f>INT(A213)</f>
      </c>
      <c r="C213" s="30">
        <v>41182</v>
      </c>
      <c r="D213" s="27">
        <f>COUNTIF($B$2:$B$840,$C213)</f>
        <v>0</v>
      </c>
      <c r="E213" s="27">
        <f>SUM($D213:OFFSET($D213,$F$2-1,0))</f>
        <v>0</v>
      </c>
      <c r="F213" s="29"/>
      <c r="G213" s="29"/>
      <c r="H213" s="29"/>
      <c r="I213" s="29"/>
      <c r="J213" s="29"/>
      <c r="K213" s="29"/>
      <c r="L213" s="29"/>
      <c r="M213" s="29"/>
      <c r="N213" s="29"/>
      <c r="O213" s="29"/>
      <c r="P213" s="29"/>
      <c r="Q213" s="29"/>
      <c r="R213" s="29"/>
      <c r="S213" s="29"/>
      <c r="T213" s="29"/>
      <c r="U213" s="29"/>
      <c r="V213" s="29"/>
      <c r="W213" s="29"/>
      <c r="X213" s="29"/>
      <c r="Y213" s="29"/>
      <c r="Z213" s="29"/>
    </row>
    <row r="214" ht="15.35" customHeight="1">
      <c r="A214" s="30">
        <v>41450.3659375</v>
      </c>
      <c r="B214" s="30">
        <f>INT(A214)</f>
      </c>
      <c r="C214" s="30">
        <v>41183</v>
      </c>
      <c r="D214" s="27">
        <f>COUNTIF($B$2:$B$840,$C214)</f>
        <v>0</v>
      </c>
      <c r="E214" s="27">
        <f>SUM($D214:OFFSET($D214,$F$2-1,0))</f>
        <v>0</v>
      </c>
      <c r="F214" s="29"/>
      <c r="G214" s="29"/>
      <c r="H214" s="29"/>
      <c r="I214" s="29"/>
      <c r="J214" s="29"/>
      <c r="K214" s="29"/>
      <c r="L214" s="29"/>
      <c r="M214" s="29"/>
      <c r="N214" s="29"/>
      <c r="O214" s="29"/>
      <c r="P214" s="29"/>
      <c r="Q214" s="29"/>
      <c r="R214" s="29"/>
      <c r="S214" s="29"/>
      <c r="T214" s="29"/>
      <c r="U214" s="29"/>
      <c r="V214" s="29"/>
      <c r="W214" s="29"/>
      <c r="X214" s="29"/>
      <c r="Y214" s="29"/>
      <c r="Z214" s="29"/>
    </row>
    <row r="215" ht="15.35" customHeight="1">
      <c r="A215" s="30">
        <v>41470.303009259260</v>
      </c>
      <c r="B215" s="30">
        <f>INT(A215)</f>
      </c>
      <c r="C215" s="30">
        <v>41184</v>
      </c>
      <c r="D215" s="27">
        <f>COUNTIF($B$2:$B$840,$C215)</f>
        <v>0</v>
      </c>
      <c r="E215" s="27">
        <f>SUM($D215:OFFSET($D215,$F$2-1,0))</f>
        <v>0</v>
      </c>
      <c r="F215" s="29"/>
      <c r="G215" s="29"/>
      <c r="H215" s="29"/>
      <c r="I215" s="29"/>
      <c r="J215" s="29"/>
      <c r="K215" s="29"/>
      <c r="L215" s="29"/>
      <c r="M215" s="29"/>
      <c r="N215" s="29"/>
      <c r="O215" s="29"/>
      <c r="P215" s="29"/>
      <c r="Q215" s="29"/>
      <c r="R215" s="29"/>
      <c r="S215" s="29"/>
      <c r="T215" s="29"/>
      <c r="U215" s="29"/>
      <c r="V215" s="29"/>
      <c r="W215" s="29"/>
      <c r="X215" s="29"/>
      <c r="Y215" s="29"/>
      <c r="Z215" s="29"/>
    </row>
    <row r="216" ht="15.35" customHeight="1">
      <c r="A216" s="30">
        <v>41472.232893518521</v>
      </c>
      <c r="B216" s="30">
        <f>INT(A216)</f>
      </c>
      <c r="C216" s="30">
        <v>41185</v>
      </c>
      <c r="D216" s="27">
        <f>COUNTIF($B$2:$B$840,$C216)</f>
        <v>0</v>
      </c>
      <c r="E216" s="27">
        <f>SUM($D216:OFFSET($D216,$F$2-1,0))</f>
        <v>0</v>
      </c>
      <c r="F216" s="29"/>
      <c r="G216" s="29"/>
      <c r="H216" s="29"/>
      <c r="I216" s="29"/>
      <c r="J216" s="29"/>
      <c r="K216" s="29"/>
      <c r="L216" s="29"/>
      <c r="M216" s="29"/>
      <c r="N216" s="29"/>
      <c r="O216" s="29"/>
      <c r="P216" s="29"/>
      <c r="Q216" s="29"/>
      <c r="R216" s="29"/>
      <c r="S216" s="29"/>
      <c r="T216" s="29"/>
      <c r="U216" s="29"/>
      <c r="V216" s="29"/>
      <c r="W216" s="29"/>
      <c r="X216" s="29"/>
      <c r="Y216" s="29"/>
      <c r="Z216" s="29"/>
    </row>
    <row r="217" ht="15.35" customHeight="1">
      <c r="A217" s="30">
        <v>41526.331550925926</v>
      </c>
      <c r="B217" s="30">
        <f>INT(A217)</f>
      </c>
      <c r="C217" s="30">
        <v>41186</v>
      </c>
      <c r="D217" s="27">
        <f>COUNTIF($B$2:$B$840,$C217)</f>
        <v>0</v>
      </c>
      <c r="E217" s="27">
        <f>SUM($D217:OFFSET($D217,$F$2-1,0))</f>
        <v>0</v>
      </c>
      <c r="F217" s="29"/>
      <c r="G217" s="29"/>
      <c r="H217" s="29"/>
      <c r="I217" s="29"/>
      <c r="J217" s="29"/>
      <c r="K217" s="29"/>
      <c r="L217" s="29"/>
      <c r="M217" s="29"/>
      <c r="N217" s="29"/>
      <c r="O217" s="29"/>
      <c r="P217" s="29"/>
      <c r="Q217" s="29"/>
      <c r="R217" s="29"/>
      <c r="S217" s="29"/>
      <c r="T217" s="29"/>
      <c r="U217" s="29"/>
      <c r="V217" s="29"/>
      <c r="W217" s="29"/>
      <c r="X217" s="29"/>
      <c r="Y217" s="29"/>
      <c r="Z217" s="29"/>
    </row>
    <row r="218" ht="15.35" customHeight="1">
      <c r="A218" s="30">
        <v>41546.813622685186</v>
      </c>
      <c r="B218" s="30">
        <f>INT(A218)</f>
      </c>
      <c r="C218" s="30">
        <v>41187</v>
      </c>
      <c r="D218" s="27">
        <f>COUNTIF($B$2:$B$840,$C218)</f>
        <v>0</v>
      </c>
      <c r="E218" s="27">
        <f>SUM($D218:OFFSET($D218,$F$2-1,0))</f>
        <v>0</v>
      </c>
      <c r="F218" s="29"/>
      <c r="G218" s="29"/>
      <c r="H218" s="29"/>
      <c r="I218" s="29"/>
      <c r="J218" s="29"/>
      <c r="K218" s="29"/>
      <c r="L218" s="29"/>
      <c r="M218" s="29"/>
      <c r="N218" s="29"/>
      <c r="O218" s="29"/>
      <c r="P218" s="29"/>
      <c r="Q218" s="29"/>
      <c r="R218" s="29"/>
      <c r="S218" s="29"/>
      <c r="T218" s="29"/>
      <c r="U218" s="29"/>
      <c r="V218" s="29"/>
      <c r="W218" s="29"/>
      <c r="X218" s="29"/>
      <c r="Y218" s="29"/>
      <c r="Z218" s="29"/>
    </row>
    <row r="219" ht="15.35" customHeight="1">
      <c r="A219" s="30">
        <v>41563.115057870367</v>
      </c>
      <c r="B219" s="30">
        <f>INT(A219)</f>
      </c>
      <c r="C219" s="30">
        <v>41188</v>
      </c>
      <c r="D219" s="27">
        <f>COUNTIF($B$2:$B$840,$C219)</f>
        <v>0</v>
      </c>
      <c r="E219" s="27">
        <f>SUM($D219:OFFSET($D219,$F$2-1,0))</f>
        <v>0</v>
      </c>
      <c r="F219" s="29"/>
      <c r="G219" s="29"/>
      <c r="H219" s="29"/>
      <c r="I219" s="29"/>
      <c r="J219" s="29"/>
      <c r="K219" s="29"/>
      <c r="L219" s="29"/>
      <c r="M219" s="29"/>
      <c r="N219" s="29"/>
      <c r="O219" s="29"/>
      <c r="P219" s="29"/>
      <c r="Q219" s="29"/>
      <c r="R219" s="29"/>
      <c r="S219" s="29"/>
      <c r="T219" s="29"/>
      <c r="U219" s="29"/>
      <c r="V219" s="29"/>
      <c r="W219" s="29"/>
      <c r="X219" s="29"/>
      <c r="Y219" s="29"/>
      <c r="Z219" s="29"/>
    </row>
    <row r="220" ht="15.35" customHeight="1">
      <c r="A220" s="30">
        <v>41563.115914351853</v>
      </c>
      <c r="B220" s="30">
        <f>INT(A220)</f>
      </c>
      <c r="C220" s="30">
        <v>41189</v>
      </c>
      <c r="D220" s="27">
        <f>COUNTIF($B$2:$B$840,$C220)</f>
        <v>0</v>
      </c>
      <c r="E220" s="27">
        <f>SUM($D220:OFFSET($D220,$F$2-1,0))</f>
        <v>0</v>
      </c>
      <c r="F220" s="29"/>
      <c r="G220" s="29"/>
      <c r="H220" s="29"/>
      <c r="I220" s="29"/>
      <c r="J220" s="29"/>
      <c r="K220" s="29"/>
      <c r="L220" s="29"/>
      <c r="M220" s="29"/>
      <c r="N220" s="29"/>
      <c r="O220" s="29"/>
      <c r="P220" s="29"/>
      <c r="Q220" s="29"/>
      <c r="R220" s="29"/>
      <c r="S220" s="29"/>
      <c r="T220" s="29"/>
      <c r="U220" s="29"/>
      <c r="V220" s="29"/>
      <c r="W220" s="29"/>
      <c r="X220" s="29"/>
      <c r="Y220" s="29"/>
      <c r="Z220" s="29"/>
    </row>
    <row r="221" ht="15.35" customHeight="1">
      <c r="A221" s="30">
        <v>41585.434143518520</v>
      </c>
      <c r="B221" s="30">
        <f>INT(A221)</f>
      </c>
      <c r="C221" s="30">
        <v>41190</v>
      </c>
      <c r="D221" s="27">
        <f>COUNTIF($B$2:$B$840,$C221)</f>
        <v>0</v>
      </c>
      <c r="E221" s="27">
        <f>SUM($D221:OFFSET($D221,$F$2-1,0))</f>
        <v>0</v>
      </c>
      <c r="F221" s="29"/>
      <c r="G221" s="29"/>
      <c r="H221" s="29"/>
      <c r="I221" s="29"/>
      <c r="J221" s="29"/>
      <c r="K221" s="29"/>
      <c r="L221" s="29"/>
      <c r="M221" s="29"/>
      <c r="N221" s="29"/>
      <c r="O221" s="29"/>
      <c r="P221" s="29"/>
      <c r="Q221" s="29"/>
      <c r="R221" s="29"/>
      <c r="S221" s="29"/>
      <c r="T221" s="29"/>
      <c r="U221" s="29"/>
      <c r="V221" s="29"/>
      <c r="W221" s="29"/>
      <c r="X221" s="29"/>
      <c r="Y221" s="29"/>
      <c r="Z221" s="29"/>
    </row>
    <row r="222" ht="15.35" customHeight="1">
      <c r="A222" s="30">
        <v>41593.455613425926</v>
      </c>
      <c r="B222" s="30">
        <f>INT(A222)</f>
      </c>
      <c r="C222" s="30">
        <v>41191</v>
      </c>
      <c r="D222" s="27">
        <f>COUNTIF($B$2:$B$840,$C222)</f>
        <v>0</v>
      </c>
      <c r="E222" s="27">
        <f>SUM($D222:OFFSET($D222,$F$2-1,0))</f>
        <v>0</v>
      </c>
      <c r="F222" s="29"/>
      <c r="G222" s="29"/>
      <c r="H222" s="29"/>
      <c r="I222" s="29"/>
      <c r="J222" s="29"/>
      <c r="K222" s="29"/>
      <c r="L222" s="29"/>
      <c r="M222" s="29"/>
      <c r="N222" s="29"/>
      <c r="O222" s="29"/>
      <c r="P222" s="29"/>
      <c r="Q222" s="29"/>
      <c r="R222" s="29"/>
      <c r="S222" s="29"/>
      <c r="T222" s="29"/>
      <c r="U222" s="29"/>
      <c r="V222" s="29"/>
      <c r="W222" s="29"/>
      <c r="X222" s="29"/>
      <c r="Y222" s="29"/>
      <c r="Z222" s="29"/>
    </row>
    <row r="223" ht="15.35" customHeight="1">
      <c r="A223" s="30">
        <v>41597.492199074077</v>
      </c>
      <c r="B223" s="30">
        <f>INT(A223)</f>
      </c>
      <c r="C223" s="30">
        <v>41192</v>
      </c>
      <c r="D223" s="27">
        <f>COUNTIF($B$2:$B$840,$C223)</f>
        <v>0</v>
      </c>
      <c r="E223" s="27">
        <f>SUM($D223:OFFSET($D223,$F$2-1,0))</f>
        <v>0</v>
      </c>
      <c r="F223" s="29"/>
      <c r="G223" s="29"/>
      <c r="H223" s="29"/>
      <c r="I223" s="29"/>
      <c r="J223" s="29"/>
      <c r="K223" s="29"/>
      <c r="L223" s="29"/>
      <c r="M223" s="29"/>
      <c r="N223" s="29"/>
      <c r="O223" s="29"/>
      <c r="P223" s="29"/>
      <c r="Q223" s="29"/>
      <c r="R223" s="29"/>
      <c r="S223" s="29"/>
      <c r="T223" s="29"/>
      <c r="U223" s="29"/>
      <c r="V223" s="29"/>
      <c r="W223" s="29"/>
      <c r="X223" s="29"/>
      <c r="Y223" s="29"/>
      <c r="Z223" s="29"/>
    </row>
    <row r="224" ht="15.35" customHeight="1">
      <c r="A224" s="30">
        <v>41612.4099537037</v>
      </c>
      <c r="B224" s="30">
        <f>INT(A224)</f>
      </c>
      <c r="C224" s="30">
        <v>41193</v>
      </c>
      <c r="D224" s="27">
        <f>COUNTIF($B$2:$B$840,$C224)</f>
        <v>0</v>
      </c>
      <c r="E224" s="27">
        <f>SUM($D224:OFFSET($D224,$F$2-1,0))</f>
        <v>0</v>
      </c>
      <c r="F224" s="29"/>
      <c r="G224" s="29"/>
      <c r="H224" s="29"/>
      <c r="I224" s="29"/>
      <c r="J224" s="29"/>
      <c r="K224" s="29"/>
      <c r="L224" s="29"/>
      <c r="M224" s="29"/>
      <c r="N224" s="29"/>
      <c r="O224" s="29"/>
      <c r="P224" s="29"/>
      <c r="Q224" s="29"/>
      <c r="R224" s="29"/>
      <c r="S224" s="29"/>
      <c r="T224" s="29"/>
      <c r="U224" s="29"/>
      <c r="V224" s="29"/>
      <c r="W224" s="29"/>
      <c r="X224" s="29"/>
      <c r="Y224" s="29"/>
      <c r="Z224" s="29"/>
    </row>
    <row r="225" ht="15.35" customHeight="1">
      <c r="A225" s="30">
        <v>41662.473449074074</v>
      </c>
      <c r="B225" s="30">
        <f>INT(A225)</f>
      </c>
      <c r="C225" s="30">
        <v>41194</v>
      </c>
      <c r="D225" s="27">
        <f>COUNTIF($B$2:$B$840,$C225)</f>
        <v>0</v>
      </c>
      <c r="E225" s="27">
        <f>SUM($D225:OFFSET($D225,$F$2-1,0))</f>
        <v>0</v>
      </c>
      <c r="F225" s="29"/>
      <c r="G225" s="29"/>
      <c r="H225" s="29"/>
      <c r="I225" s="29"/>
      <c r="J225" s="29"/>
      <c r="K225" s="29"/>
      <c r="L225" s="29"/>
      <c r="M225" s="29"/>
      <c r="N225" s="29"/>
      <c r="O225" s="29"/>
      <c r="P225" s="29"/>
      <c r="Q225" s="29"/>
      <c r="R225" s="29"/>
      <c r="S225" s="29"/>
      <c r="T225" s="29"/>
      <c r="U225" s="29"/>
      <c r="V225" s="29"/>
      <c r="W225" s="29"/>
      <c r="X225" s="29"/>
      <c r="Y225" s="29"/>
      <c r="Z225" s="29"/>
    </row>
    <row r="226" ht="15.35" customHeight="1">
      <c r="A226" s="30">
        <v>41688.435821759260</v>
      </c>
      <c r="B226" s="30">
        <f>INT(A226)</f>
      </c>
      <c r="C226" s="30">
        <v>41195</v>
      </c>
      <c r="D226" s="27">
        <f>COUNTIF($B$2:$B$840,$C226)</f>
        <v>0</v>
      </c>
      <c r="E226" s="27">
        <f>SUM($D226:OFFSET($D226,$F$2-1,0))</f>
        <v>0</v>
      </c>
      <c r="F226" s="29"/>
      <c r="G226" s="29"/>
      <c r="H226" s="29"/>
      <c r="I226" s="29"/>
      <c r="J226" s="29"/>
      <c r="K226" s="29"/>
      <c r="L226" s="29"/>
      <c r="M226" s="29"/>
      <c r="N226" s="29"/>
      <c r="O226" s="29"/>
      <c r="P226" s="29"/>
      <c r="Q226" s="29"/>
      <c r="R226" s="29"/>
      <c r="S226" s="29"/>
      <c r="T226" s="29"/>
      <c r="U226" s="29"/>
      <c r="V226" s="29"/>
      <c r="W226" s="29"/>
      <c r="X226" s="29"/>
      <c r="Y226" s="29"/>
      <c r="Z226" s="29"/>
    </row>
    <row r="227" ht="15.35" customHeight="1">
      <c r="A227" s="30">
        <v>41695.305486111109</v>
      </c>
      <c r="B227" s="30">
        <f>INT(A227)</f>
      </c>
      <c r="C227" s="30">
        <v>41196</v>
      </c>
      <c r="D227" s="27">
        <f>COUNTIF($B$2:$B$840,$C227)</f>
        <v>0</v>
      </c>
      <c r="E227" s="27">
        <f>SUM($D227:OFFSET($D227,$F$2-1,0))</f>
        <v>0</v>
      </c>
      <c r="F227" s="29"/>
      <c r="G227" s="29"/>
      <c r="H227" s="29"/>
      <c r="I227" s="29"/>
      <c r="J227" s="29"/>
      <c r="K227" s="29"/>
      <c r="L227" s="29"/>
      <c r="M227" s="29"/>
      <c r="N227" s="29"/>
      <c r="O227" s="29"/>
      <c r="P227" s="29"/>
      <c r="Q227" s="29"/>
      <c r="R227" s="29"/>
      <c r="S227" s="29"/>
      <c r="T227" s="29"/>
      <c r="U227" s="29"/>
      <c r="V227" s="29"/>
      <c r="W227" s="29"/>
      <c r="X227" s="29"/>
      <c r="Y227" s="29"/>
      <c r="Z227" s="29"/>
    </row>
    <row r="228" ht="15.35" customHeight="1">
      <c r="A228" s="30">
        <v>41727.683958333335</v>
      </c>
      <c r="B228" s="30">
        <f>INT(A228)</f>
      </c>
      <c r="C228" s="30">
        <v>41197</v>
      </c>
      <c r="D228" s="27">
        <f>COUNTIF($B$2:$B$840,$C228)</f>
        <v>0</v>
      </c>
      <c r="E228" s="27">
        <f>SUM($D228:OFFSET($D228,$F$2-1,0))</f>
        <v>0</v>
      </c>
      <c r="F228" s="29"/>
      <c r="G228" s="29"/>
      <c r="H228" s="29"/>
      <c r="I228" s="29"/>
      <c r="J228" s="29"/>
      <c r="K228" s="29"/>
      <c r="L228" s="29"/>
      <c r="M228" s="29"/>
      <c r="N228" s="29"/>
      <c r="O228" s="29"/>
      <c r="P228" s="29"/>
      <c r="Q228" s="29"/>
      <c r="R228" s="29"/>
      <c r="S228" s="29"/>
      <c r="T228" s="29"/>
      <c r="U228" s="29"/>
      <c r="V228" s="29"/>
      <c r="W228" s="29"/>
      <c r="X228" s="29"/>
      <c r="Y228" s="29"/>
      <c r="Z228" s="29"/>
    </row>
    <row r="229" ht="15.35" customHeight="1">
      <c r="A229" s="30">
        <v>41728.599317129629</v>
      </c>
      <c r="B229" s="30">
        <f>INT(A229)</f>
      </c>
      <c r="C229" s="30">
        <v>41198</v>
      </c>
      <c r="D229" s="27">
        <f>COUNTIF($B$2:$B$840,$C229)</f>
        <v>0</v>
      </c>
      <c r="E229" s="27">
        <f>SUM($D229:OFFSET($D229,$F$2-1,0))</f>
        <v>0</v>
      </c>
      <c r="F229" s="29"/>
      <c r="G229" s="29"/>
      <c r="H229" s="29"/>
      <c r="I229" s="29"/>
      <c r="J229" s="29"/>
      <c r="K229" s="29"/>
      <c r="L229" s="29"/>
      <c r="M229" s="29"/>
      <c r="N229" s="29"/>
      <c r="O229" s="29"/>
      <c r="P229" s="29"/>
      <c r="Q229" s="29"/>
      <c r="R229" s="29"/>
      <c r="S229" s="29"/>
      <c r="T229" s="29"/>
      <c r="U229" s="29"/>
      <c r="V229" s="29"/>
      <c r="W229" s="29"/>
      <c r="X229" s="29"/>
      <c r="Y229" s="29"/>
      <c r="Z229" s="29"/>
    </row>
    <row r="230" ht="15.35" customHeight="1">
      <c r="A230" s="30">
        <v>41728.600833333330</v>
      </c>
      <c r="B230" s="30">
        <f>INT(A230)</f>
      </c>
      <c r="C230" s="30">
        <v>41199</v>
      </c>
      <c r="D230" s="27">
        <f>COUNTIF($B$2:$B$840,$C230)</f>
        <v>0</v>
      </c>
      <c r="E230" s="27">
        <f>SUM($D230:OFFSET($D230,$F$2-1,0))</f>
        <v>0</v>
      </c>
      <c r="F230" s="29"/>
      <c r="G230" s="29"/>
      <c r="H230" s="29"/>
      <c r="I230" s="29"/>
      <c r="J230" s="29"/>
      <c r="K230" s="29"/>
      <c r="L230" s="29"/>
      <c r="M230" s="29"/>
      <c r="N230" s="29"/>
      <c r="O230" s="29"/>
      <c r="P230" s="29"/>
      <c r="Q230" s="29"/>
      <c r="R230" s="29"/>
      <c r="S230" s="29"/>
      <c r="T230" s="29"/>
      <c r="U230" s="29"/>
      <c r="V230" s="29"/>
      <c r="W230" s="29"/>
      <c r="X230" s="29"/>
      <c r="Y230" s="29"/>
      <c r="Z230" s="29"/>
    </row>
    <row r="231" ht="15.35" customHeight="1">
      <c r="A231" s="30">
        <v>41731.248125</v>
      </c>
      <c r="B231" s="30">
        <f>INT(A231)</f>
      </c>
      <c r="C231" s="30">
        <v>41200</v>
      </c>
      <c r="D231" s="27">
        <f>COUNTIF($B$2:$B$840,$C231)</f>
        <v>0</v>
      </c>
      <c r="E231" s="27">
        <f>SUM($D231:OFFSET($D231,$F$2-1,0))</f>
        <v>0</v>
      </c>
      <c r="F231" s="29"/>
      <c r="G231" s="29"/>
      <c r="H231" s="29"/>
      <c r="I231" s="29"/>
      <c r="J231" s="29"/>
      <c r="K231" s="29"/>
      <c r="L231" s="29"/>
      <c r="M231" s="29"/>
      <c r="N231" s="29"/>
      <c r="O231" s="29"/>
      <c r="P231" s="29"/>
      <c r="Q231" s="29"/>
      <c r="R231" s="29"/>
      <c r="S231" s="29"/>
      <c r="T231" s="29"/>
      <c r="U231" s="29"/>
      <c r="V231" s="29"/>
      <c r="W231" s="29"/>
      <c r="X231" s="29"/>
      <c r="Y231" s="29"/>
      <c r="Z231" s="29"/>
    </row>
    <row r="232" ht="15.35" customHeight="1">
      <c r="A232" s="30">
        <v>41731.265231481484</v>
      </c>
      <c r="B232" s="30">
        <f>INT(A232)</f>
      </c>
      <c r="C232" s="30">
        <v>41201</v>
      </c>
      <c r="D232" s="27">
        <f>COUNTIF($B$2:$B$840,$C232)</f>
        <v>0</v>
      </c>
      <c r="E232" s="27">
        <f>SUM($D232:OFFSET($D232,$F$2-1,0))</f>
        <v>0</v>
      </c>
      <c r="F232" s="29"/>
      <c r="G232" s="29"/>
      <c r="H232" s="29"/>
      <c r="I232" s="29"/>
      <c r="J232" s="29"/>
      <c r="K232" s="29"/>
      <c r="L232" s="29"/>
      <c r="M232" s="29"/>
      <c r="N232" s="29"/>
      <c r="O232" s="29"/>
      <c r="P232" s="29"/>
      <c r="Q232" s="29"/>
      <c r="R232" s="29"/>
      <c r="S232" s="29"/>
      <c r="T232" s="29"/>
      <c r="U232" s="29"/>
      <c r="V232" s="29"/>
      <c r="W232" s="29"/>
      <c r="X232" s="29"/>
      <c r="Y232" s="29"/>
      <c r="Z232" s="29"/>
    </row>
    <row r="233" ht="15.35" customHeight="1">
      <c r="A233" s="30">
        <v>41745.201238425929</v>
      </c>
      <c r="B233" s="30">
        <f>INT(A233)</f>
      </c>
      <c r="C233" s="30">
        <v>41202</v>
      </c>
      <c r="D233" s="27">
        <f>COUNTIF($B$2:$B$840,$C233)</f>
        <v>0</v>
      </c>
      <c r="E233" s="27">
        <f>SUM($D233:OFFSET($D233,$F$2-1,0))</f>
        <v>0</v>
      </c>
      <c r="F233" s="29"/>
      <c r="G233" s="29"/>
      <c r="H233" s="29"/>
      <c r="I233" s="29"/>
      <c r="J233" s="29"/>
      <c r="K233" s="29"/>
      <c r="L233" s="29"/>
      <c r="M233" s="29"/>
      <c r="N233" s="29"/>
      <c r="O233" s="29"/>
      <c r="P233" s="29"/>
      <c r="Q233" s="29"/>
      <c r="R233" s="29"/>
      <c r="S233" s="29"/>
      <c r="T233" s="29"/>
      <c r="U233" s="29"/>
      <c r="V233" s="29"/>
      <c r="W233" s="29"/>
      <c r="X233" s="29"/>
      <c r="Y233" s="29"/>
      <c r="Z233" s="29"/>
    </row>
    <row r="234" ht="15.35" customHeight="1">
      <c r="A234" s="30">
        <v>41745.205196759256</v>
      </c>
      <c r="B234" s="30">
        <f>INT(A234)</f>
      </c>
      <c r="C234" s="30">
        <v>41203</v>
      </c>
      <c r="D234" s="27">
        <f>COUNTIF($B$2:$B$840,$C234)</f>
        <v>0</v>
      </c>
      <c r="E234" s="27">
        <f>SUM($D234:OFFSET($D234,$F$2-1,0))</f>
        <v>0</v>
      </c>
      <c r="F234" s="29"/>
      <c r="G234" s="29"/>
      <c r="H234" s="29"/>
      <c r="I234" s="29"/>
      <c r="J234" s="29"/>
      <c r="K234" s="29"/>
      <c r="L234" s="29"/>
      <c r="M234" s="29"/>
      <c r="N234" s="29"/>
      <c r="O234" s="29"/>
      <c r="P234" s="29"/>
      <c r="Q234" s="29"/>
      <c r="R234" s="29"/>
      <c r="S234" s="29"/>
      <c r="T234" s="29"/>
      <c r="U234" s="29"/>
      <c r="V234" s="29"/>
      <c r="W234" s="29"/>
      <c r="X234" s="29"/>
      <c r="Y234" s="29"/>
      <c r="Z234" s="29"/>
    </row>
    <row r="235" ht="15.35" customHeight="1">
      <c r="A235" s="30">
        <v>41745.206388888888</v>
      </c>
      <c r="B235" s="30">
        <f>INT(A235)</f>
      </c>
      <c r="C235" s="30">
        <v>41204</v>
      </c>
      <c r="D235" s="27">
        <f>COUNTIF($B$2:$B$840,$C235)</f>
        <v>0</v>
      </c>
      <c r="E235" s="27">
        <f>SUM($D235:OFFSET($D235,$F$2-1,0))</f>
        <v>0</v>
      </c>
      <c r="F235" s="29"/>
      <c r="G235" s="29"/>
      <c r="H235" s="29"/>
      <c r="I235" s="29"/>
      <c r="J235" s="29"/>
      <c r="K235" s="29"/>
      <c r="L235" s="29"/>
      <c r="M235" s="29"/>
      <c r="N235" s="29"/>
      <c r="O235" s="29"/>
      <c r="P235" s="29"/>
      <c r="Q235" s="29"/>
      <c r="R235" s="29"/>
      <c r="S235" s="29"/>
      <c r="T235" s="29"/>
      <c r="U235" s="29"/>
      <c r="V235" s="29"/>
      <c r="W235" s="29"/>
      <c r="X235" s="29"/>
      <c r="Y235" s="29"/>
      <c r="Z235" s="29"/>
    </row>
    <row r="236" ht="15.35" customHeight="1">
      <c r="A236" s="30">
        <v>41759.875034722223</v>
      </c>
      <c r="B236" s="30">
        <f>INT(A236)</f>
      </c>
      <c r="C236" s="30">
        <v>41205</v>
      </c>
      <c r="D236" s="27">
        <f>COUNTIF($B$2:$B$840,$C236)</f>
        <v>0</v>
      </c>
      <c r="E236" s="27">
        <f>SUM($D236:OFFSET($D236,$F$2-1,0))</f>
        <v>0</v>
      </c>
      <c r="F236" s="29"/>
      <c r="G236" s="29"/>
      <c r="H236" s="29"/>
      <c r="I236" s="29"/>
      <c r="J236" s="29"/>
      <c r="K236" s="29"/>
      <c r="L236" s="29"/>
      <c r="M236" s="29"/>
      <c r="N236" s="29"/>
      <c r="O236" s="29"/>
      <c r="P236" s="29"/>
      <c r="Q236" s="29"/>
      <c r="R236" s="29"/>
      <c r="S236" s="29"/>
      <c r="T236" s="29"/>
      <c r="U236" s="29"/>
      <c r="V236" s="29"/>
      <c r="W236" s="29"/>
      <c r="X236" s="29"/>
      <c r="Y236" s="29"/>
      <c r="Z236" s="29"/>
    </row>
    <row r="237" ht="15.35" customHeight="1">
      <c r="A237" s="30">
        <v>41760.5150462963</v>
      </c>
      <c r="B237" s="30">
        <f>INT(A237)</f>
      </c>
      <c r="C237" s="30">
        <v>41206</v>
      </c>
      <c r="D237" s="27">
        <f>COUNTIF($B$2:$B$840,$C237)</f>
        <v>0</v>
      </c>
      <c r="E237" s="27">
        <f>SUM($D237:OFFSET($D237,$F$2-1,0))</f>
        <v>0</v>
      </c>
      <c r="F237" s="29"/>
      <c r="G237" s="29"/>
      <c r="H237" s="29"/>
      <c r="I237" s="29"/>
      <c r="J237" s="29"/>
      <c r="K237" s="29"/>
      <c r="L237" s="29"/>
      <c r="M237" s="29"/>
      <c r="N237" s="29"/>
      <c r="O237" s="29"/>
      <c r="P237" s="29"/>
      <c r="Q237" s="29"/>
      <c r="R237" s="29"/>
      <c r="S237" s="29"/>
      <c r="T237" s="29"/>
      <c r="U237" s="29"/>
      <c r="V237" s="29"/>
      <c r="W237" s="29"/>
      <c r="X237" s="29"/>
      <c r="Y237" s="29"/>
      <c r="Z237" s="29"/>
    </row>
    <row r="238" ht="15.35" customHeight="1">
      <c r="A238" s="30">
        <v>41786.355104166665</v>
      </c>
      <c r="B238" s="30">
        <f>INT(A238)</f>
      </c>
      <c r="C238" s="30">
        <v>41207</v>
      </c>
      <c r="D238" s="27">
        <f>COUNTIF($B$2:$B$840,$C238)</f>
        <v>0</v>
      </c>
      <c r="E238" s="27">
        <f>SUM($D238:OFFSET($D238,$F$2-1,0))</f>
        <v>0</v>
      </c>
      <c r="F238" s="29"/>
      <c r="G238" s="29"/>
      <c r="H238" s="29"/>
      <c r="I238" s="29"/>
      <c r="J238" s="29"/>
      <c r="K238" s="29"/>
      <c r="L238" s="29"/>
      <c r="M238" s="29"/>
      <c r="N238" s="29"/>
      <c r="O238" s="29"/>
      <c r="P238" s="29"/>
      <c r="Q238" s="29"/>
      <c r="R238" s="29"/>
      <c r="S238" s="29"/>
      <c r="T238" s="29"/>
      <c r="U238" s="29"/>
      <c r="V238" s="29"/>
      <c r="W238" s="29"/>
      <c r="X238" s="29"/>
      <c r="Y238" s="29"/>
      <c r="Z238" s="29"/>
    </row>
    <row r="239" ht="15.35" customHeight="1">
      <c r="A239" s="30">
        <v>41851.735289351855</v>
      </c>
      <c r="B239" s="30">
        <f>INT(A239)</f>
      </c>
      <c r="C239" s="30">
        <v>41208</v>
      </c>
      <c r="D239" s="27">
        <f>COUNTIF($B$2:$B$840,$C239)</f>
        <v>0</v>
      </c>
      <c r="E239" s="27">
        <f>SUM($D239:OFFSET($D239,$F$2-1,0))</f>
        <v>0</v>
      </c>
      <c r="F239" s="29"/>
      <c r="G239" s="29"/>
      <c r="H239" s="29"/>
      <c r="I239" s="29"/>
      <c r="J239" s="29"/>
      <c r="K239" s="29"/>
      <c r="L239" s="29"/>
      <c r="M239" s="29"/>
      <c r="N239" s="29"/>
      <c r="O239" s="29"/>
      <c r="P239" s="29"/>
      <c r="Q239" s="29"/>
      <c r="R239" s="29"/>
      <c r="S239" s="29"/>
      <c r="T239" s="29"/>
      <c r="U239" s="29"/>
      <c r="V239" s="29"/>
      <c r="W239" s="29"/>
      <c r="X239" s="29"/>
      <c r="Y239" s="29"/>
      <c r="Z239" s="29"/>
    </row>
    <row r="240" ht="15.35" customHeight="1">
      <c r="A240" s="30">
        <v>41860.537048611113</v>
      </c>
      <c r="B240" s="30">
        <f>INT(A240)</f>
      </c>
      <c r="C240" s="30">
        <v>41209</v>
      </c>
      <c r="D240" s="27">
        <f>COUNTIF($B$2:$B$840,$C240)</f>
        <v>0</v>
      </c>
      <c r="E240" s="27">
        <f>SUM($D240:OFFSET($D240,$F$2-1,0))</f>
        <v>0</v>
      </c>
      <c r="F240" s="29"/>
      <c r="G240" s="29"/>
      <c r="H240" s="29"/>
      <c r="I240" s="29"/>
      <c r="J240" s="29"/>
      <c r="K240" s="29"/>
      <c r="L240" s="29"/>
      <c r="M240" s="29"/>
      <c r="N240" s="29"/>
      <c r="O240" s="29"/>
      <c r="P240" s="29"/>
      <c r="Q240" s="29"/>
      <c r="R240" s="29"/>
      <c r="S240" s="29"/>
      <c r="T240" s="29"/>
      <c r="U240" s="29"/>
      <c r="V240" s="29"/>
      <c r="W240" s="29"/>
      <c r="X240" s="29"/>
      <c r="Y240" s="29"/>
      <c r="Z240" s="29"/>
    </row>
    <row r="241" ht="15.35" customHeight="1">
      <c r="A241" s="30">
        <v>41863.746064814812</v>
      </c>
      <c r="B241" s="30">
        <f>INT(A241)</f>
      </c>
      <c r="C241" s="30">
        <v>41210</v>
      </c>
      <c r="D241" s="27">
        <f>COUNTIF($B$2:$B$840,$C241)</f>
        <v>0</v>
      </c>
      <c r="E241" s="27">
        <f>SUM($D241:OFFSET($D241,$F$2-1,0))</f>
        <v>0</v>
      </c>
      <c r="F241" s="29"/>
      <c r="G241" s="29"/>
      <c r="H241" s="29"/>
      <c r="I241" s="29"/>
      <c r="J241" s="29"/>
      <c r="K241" s="29"/>
      <c r="L241" s="29"/>
      <c r="M241" s="29"/>
      <c r="N241" s="29"/>
      <c r="O241" s="29"/>
      <c r="P241" s="29"/>
      <c r="Q241" s="29"/>
      <c r="R241" s="29"/>
      <c r="S241" s="29"/>
      <c r="T241" s="29"/>
      <c r="U241" s="29"/>
      <c r="V241" s="29"/>
      <c r="W241" s="29"/>
      <c r="X241" s="29"/>
      <c r="Y241" s="29"/>
      <c r="Z241" s="29"/>
    </row>
    <row r="242" ht="15.35" customHeight="1">
      <c r="A242" s="30">
        <v>41864.993923611109</v>
      </c>
      <c r="B242" s="30">
        <f>INT(A242)</f>
      </c>
      <c r="C242" s="30">
        <v>41211</v>
      </c>
      <c r="D242" s="27">
        <f>COUNTIF($B$2:$B$840,$C242)</f>
        <v>0</v>
      </c>
      <c r="E242" s="27">
        <f>SUM($D242:OFFSET($D242,$F$2-1,0))</f>
        <v>0</v>
      </c>
      <c r="F242" s="29"/>
      <c r="G242" s="29"/>
      <c r="H242" s="29"/>
      <c r="I242" s="29"/>
      <c r="J242" s="29"/>
      <c r="K242" s="29"/>
      <c r="L242" s="29"/>
      <c r="M242" s="29"/>
      <c r="N242" s="29"/>
      <c r="O242" s="29"/>
      <c r="P242" s="29"/>
      <c r="Q242" s="29"/>
      <c r="R242" s="29"/>
      <c r="S242" s="29"/>
      <c r="T242" s="29"/>
      <c r="U242" s="29"/>
      <c r="V242" s="29"/>
      <c r="W242" s="29"/>
      <c r="X242" s="29"/>
      <c r="Y242" s="29"/>
      <c r="Z242" s="29"/>
    </row>
    <row r="243" ht="15.35" customHeight="1">
      <c r="A243" s="30">
        <v>41866.339537037034</v>
      </c>
      <c r="B243" s="30">
        <f>INT(A243)</f>
      </c>
      <c r="C243" s="30">
        <v>41212</v>
      </c>
      <c r="D243" s="27">
        <f>COUNTIF($B$2:$B$840,$C243)</f>
        <v>0</v>
      </c>
      <c r="E243" s="27">
        <f>SUM($D243:OFFSET($D243,$F$2-1,0))</f>
        <v>0</v>
      </c>
      <c r="F243" s="29"/>
      <c r="G243" s="29"/>
      <c r="H243" s="29"/>
      <c r="I243" s="29"/>
      <c r="J243" s="29"/>
      <c r="K243" s="29"/>
      <c r="L243" s="29"/>
      <c r="M243" s="29"/>
      <c r="N243" s="29"/>
      <c r="O243" s="29"/>
      <c r="P243" s="29"/>
      <c r="Q243" s="29"/>
      <c r="R243" s="29"/>
      <c r="S243" s="29"/>
      <c r="T243" s="29"/>
      <c r="U243" s="29"/>
      <c r="V243" s="29"/>
      <c r="W243" s="29"/>
      <c r="X243" s="29"/>
      <c r="Y243" s="29"/>
      <c r="Z243" s="29"/>
    </row>
    <row r="244" ht="15.35" customHeight="1">
      <c r="A244" s="30">
        <v>41869.958773148152</v>
      </c>
      <c r="B244" s="30">
        <f>INT(A244)</f>
      </c>
      <c r="C244" s="30">
        <v>41213</v>
      </c>
      <c r="D244" s="27">
        <f>COUNTIF($B$2:$B$840,$C244)</f>
        <v>0</v>
      </c>
      <c r="E244" s="27">
        <f>SUM($D244:OFFSET($D244,$F$2-1,0))</f>
        <v>0</v>
      </c>
      <c r="F244" s="29"/>
      <c r="G244" s="29"/>
      <c r="H244" s="29"/>
      <c r="I244" s="29"/>
      <c r="J244" s="29"/>
      <c r="K244" s="29"/>
      <c r="L244" s="29"/>
      <c r="M244" s="29"/>
      <c r="N244" s="29"/>
      <c r="O244" s="29"/>
      <c r="P244" s="29"/>
      <c r="Q244" s="29"/>
      <c r="R244" s="29"/>
      <c r="S244" s="29"/>
      <c r="T244" s="29"/>
      <c r="U244" s="29"/>
      <c r="V244" s="29"/>
      <c r="W244" s="29"/>
      <c r="X244" s="29"/>
      <c r="Y244" s="29"/>
      <c r="Z244" s="29"/>
    </row>
    <row r="245" ht="15.35" customHeight="1">
      <c r="A245" s="30">
        <v>41870.287685185183</v>
      </c>
      <c r="B245" s="30">
        <f>INT(A245)</f>
      </c>
      <c r="C245" s="30">
        <v>41214</v>
      </c>
      <c r="D245" s="27">
        <f>COUNTIF($B$2:$B$840,$C245)</f>
        <v>0</v>
      </c>
      <c r="E245" s="27">
        <f>SUM($D245:OFFSET($D245,$F$2-1,0))</f>
        <v>0</v>
      </c>
      <c r="F245" s="29"/>
      <c r="G245" s="29"/>
      <c r="H245" s="29"/>
      <c r="I245" s="29"/>
      <c r="J245" s="29"/>
      <c r="K245" s="29"/>
      <c r="L245" s="29"/>
      <c r="M245" s="29"/>
      <c r="N245" s="29"/>
      <c r="O245" s="29"/>
      <c r="P245" s="29"/>
      <c r="Q245" s="29"/>
      <c r="R245" s="29"/>
      <c r="S245" s="29"/>
      <c r="T245" s="29"/>
      <c r="U245" s="29"/>
      <c r="V245" s="29"/>
      <c r="W245" s="29"/>
      <c r="X245" s="29"/>
      <c r="Y245" s="29"/>
      <c r="Z245" s="29"/>
    </row>
    <row r="246" ht="15.35" customHeight="1">
      <c r="A246" s="30">
        <v>41871.685057870367</v>
      </c>
      <c r="B246" s="30">
        <f>INT(A246)</f>
      </c>
      <c r="C246" s="30">
        <v>41215</v>
      </c>
      <c r="D246" s="27">
        <f>COUNTIF($B$2:$B$840,$C246)</f>
        <v>0</v>
      </c>
      <c r="E246" s="27">
        <f>SUM($D246:OFFSET($D246,$F$2-1,0))</f>
        <v>0</v>
      </c>
      <c r="F246" s="29"/>
      <c r="G246" s="29"/>
      <c r="H246" s="29"/>
      <c r="I246" s="29"/>
      <c r="J246" s="29"/>
      <c r="K246" s="29"/>
      <c r="L246" s="29"/>
      <c r="M246" s="29"/>
      <c r="N246" s="29"/>
      <c r="O246" s="29"/>
      <c r="P246" s="29"/>
      <c r="Q246" s="29"/>
      <c r="R246" s="29"/>
      <c r="S246" s="29"/>
      <c r="T246" s="29"/>
      <c r="U246" s="29"/>
      <c r="V246" s="29"/>
      <c r="W246" s="29"/>
      <c r="X246" s="29"/>
      <c r="Y246" s="29"/>
      <c r="Z246" s="29"/>
    </row>
    <row r="247" ht="15.35" customHeight="1">
      <c r="A247" s="30">
        <v>41880.721944444442</v>
      </c>
      <c r="B247" s="30">
        <f>INT(A247)</f>
      </c>
      <c r="C247" s="30">
        <v>41216</v>
      </c>
      <c r="D247" s="27">
        <f>COUNTIF($B$2:$B$840,$C247)</f>
        <v>0</v>
      </c>
      <c r="E247" s="27">
        <f>SUM($D247:OFFSET($D247,$F$2-1,0))</f>
        <v>0</v>
      </c>
      <c r="F247" s="29"/>
      <c r="G247" s="29"/>
      <c r="H247" s="29"/>
      <c r="I247" s="29"/>
      <c r="J247" s="29"/>
      <c r="K247" s="29"/>
      <c r="L247" s="29"/>
      <c r="M247" s="29"/>
      <c r="N247" s="29"/>
      <c r="O247" s="29"/>
      <c r="P247" s="29"/>
      <c r="Q247" s="29"/>
      <c r="R247" s="29"/>
      <c r="S247" s="29"/>
      <c r="T247" s="29"/>
      <c r="U247" s="29"/>
      <c r="V247" s="29"/>
      <c r="W247" s="29"/>
      <c r="X247" s="29"/>
      <c r="Y247" s="29"/>
      <c r="Z247" s="29"/>
    </row>
    <row r="248" ht="15.35" customHeight="1">
      <c r="A248" s="30">
        <v>41912.417060185187</v>
      </c>
      <c r="B248" s="30">
        <f>INT(A248)</f>
      </c>
      <c r="C248" s="30">
        <v>41217</v>
      </c>
      <c r="D248" s="27">
        <f>COUNTIF($B$2:$B$840,$C248)</f>
        <v>0</v>
      </c>
      <c r="E248" s="27">
        <f>SUM($D248:OFFSET($D248,$F$2-1,0))</f>
        <v>0</v>
      </c>
      <c r="F248" s="29"/>
      <c r="G248" s="29"/>
      <c r="H248" s="29"/>
      <c r="I248" s="29"/>
      <c r="J248" s="29"/>
      <c r="K248" s="29"/>
      <c r="L248" s="29"/>
      <c r="M248" s="29"/>
      <c r="N248" s="29"/>
      <c r="O248" s="29"/>
      <c r="P248" s="29"/>
      <c r="Q248" s="29"/>
      <c r="R248" s="29"/>
      <c r="S248" s="29"/>
      <c r="T248" s="29"/>
      <c r="U248" s="29"/>
      <c r="V248" s="29"/>
      <c r="W248" s="29"/>
      <c r="X248" s="29"/>
      <c r="Y248" s="29"/>
      <c r="Z248" s="29"/>
    </row>
    <row r="249" ht="15.35" customHeight="1">
      <c r="A249" s="30">
        <v>41912.418518518520</v>
      </c>
      <c r="B249" s="30">
        <f>INT(A249)</f>
      </c>
      <c r="C249" s="30">
        <v>41218</v>
      </c>
      <c r="D249" s="27">
        <f>COUNTIF($B$2:$B$840,$C249)</f>
        <v>0</v>
      </c>
      <c r="E249" s="27">
        <f>SUM($D249:OFFSET($D249,$F$2-1,0))</f>
        <v>0</v>
      </c>
      <c r="F249" s="29"/>
      <c r="G249" s="29"/>
      <c r="H249" s="29"/>
      <c r="I249" s="29"/>
      <c r="J249" s="29"/>
      <c r="K249" s="29"/>
      <c r="L249" s="29"/>
      <c r="M249" s="29"/>
      <c r="N249" s="29"/>
      <c r="O249" s="29"/>
      <c r="P249" s="29"/>
      <c r="Q249" s="29"/>
      <c r="R249" s="29"/>
      <c r="S249" s="29"/>
      <c r="T249" s="29"/>
      <c r="U249" s="29"/>
      <c r="V249" s="29"/>
      <c r="W249" s="29"/>
      <c r="X249" s="29"/>
      <c r="Y249" s="29"/>
      <c r="Z249" s="29"/>
    </row>
    <row r="250" ht="15.35" customHeight="1">
      <c r="A250" s="30">
        <v>41912.437581018516</v>
      </c>
      <c r="B250" s="30">
        <f>INT(A250)</f>
      </c>
      <c r="C250" s="30">
        <v>41219</v>
      </c>
      <c r="D250" s="27">
        <f>COUNTIF($B$2:$B$840,$C250)</f>
        <v>0</v>
      </c>
      <c r="E250" s="27">
        <f>SUM($D250:OFFSET($D250,$F$2-1,0))</f>
        <v>0</v>
      </c>
      <c r="F250" s="29"/>
      <c r="G250" s="29"/>
      <c r="H250" s="29"/>
      <c r="I250" s="29"/>
      <c r="J250" s="29"/>
      <c r="K250" s="29"/>
      <c r="L250" s="29"/>
      <c r="M250" s="29"/>
      <c r="N250" s="29"/>
      <c r="O250" s="29"/>
      <c r="P250" s="29"/>
      <c r="Q250" s="29"/>
      <c r="R250" s="29"/>
      <c r="S250" s="29"/>
      <c r="T250" s="29"/>
      <c r="U250" s="29"/>
      <c r="V250" s="29"/>
      <c r="W250" s="29"/>
      <c r="X250" s="29"/>
      <c r="Y250" s="29"/>
      <c r="Z250" s="29"/>
    </row>
    <row r="251" ht="15.35" customHeight="1">
      <c r="A251" s="30">
        <v>41912.443449074075</v>
      </c>
      <c r="B251" s="30">
        <f>INT(A251)</f>
      </c>
      <c r="C251" s="30">
        <v>41220</v>
      </c>
      <c r="D251" s="27">
        <f>COUNTIF($B$2:$B$840,$C251)</f>
        <v>0</v>
      </c>
      <c r="E251" s="27">
        <f>SUM($D251:OFFSET($D251,$F$2-1,0))</f>
        <v>0</v>
      </c>
      <c r="F251" s="29"/>
      <c r="G251" s="29"/>
      <c r="H251" s="29"/>
      <c r="I251" s="29"/>
      <c r="J251" s="29"/>
      <c r="K251" s="29"/>
      <c r="L251" s="29"/>
      <c r="M251" s="29"/>
      <c r="N251" s="29"/>
      <c r="O251" s="29"/>
      <c r="P251" s="29"/>
      <c r="Q251" s="29"/>
      <c r="R251" s="29"/>
      <c r="S251" s="29"/>
      <c r="T251" s="29"/>
      <c r="U251" s="29"/>
      <c r="V251" s="29"/>
      <c r="W251" s="29"/>
      <c r="X251" s="29"/>
      <c r="Y251" s="29"/>
      <c r="Z251" s="29"/>
    </row>
    <row r="252" ht="15.35" customHeight="1">
      <c r="A252" s="30">
        <v>41913.435069444444</v>
      </c>
      <c r="B252" s="30">
        <f>INT(A252)</f>
      </c>
      <c r="C252" s="30">
        <v>41221</v>
      </c>
      <c r="D252" s="27">
        <f>COUNTIF($B$2:$B$840,$C252)</f>
        <v>0</v>
      </c>
      <c r="E252" s="27">
        <f>SUM($D252:OFFSET($D252,$F$2-1,0))</f>
        <v>0</v>
      </c>
      <c r="F252" s="29"/>
      <c r="G252" s="29"/>
      <c r="H252" s="29"/>
      <c r="I252" s="29"/>
      <c r="J252" s="29"/>
      <c r="K252" s="29"/>
      <c r="L252" s="29"/>
      <c r="M252" s="29"/>
      <c r="N252" s="29"/>
      <c r="O252" s="29"/>
      <c r="P252" s="29"/>
      <c r="Q252" s="29"/>
      <c r="R252" s="29"/>
      <c r="S252" s="29"/>
      <c r="T252" s="29"/>
      <c r="U252" s="29"/>
      <c r="V252" s="29"/>
      <c r="W252" s="29"/>
      <c r="X252" s="29"/>
      <c r="Y252" s="29"/>
      <c r="Z252" s="29"/>
    </row>
    <row r="253" ht="15.35" customHeight="1">
      <c r="A253" s="30">
        <v>41937.8388425926</v>
      </c>
      <c r="B253" s="30">
        <f>INT(A253)</f>
      </c>
      <c r="C253" s="30">
        <v>41222</v>
      </c>
      <c r="D253" s="27">
        <f>COUNTIF($B$2:$B$840,$C253)</f>
        <v>0</v>
      </c>
      <c r="E253" s="27">
        <f>SUM($D253:OFFSET($D253,$F$2-1,0))</f>
        <v>0</v>
      </c>
      <c r="F253" s="29"/>
      <c r="G253" s="29"/>
      <c r="H253" s="29"/>
      <c r="I253" s="29"/>
      <c r="J253" s="29"/>
      <c r="K253" s="29"/>
      <c r="L253" s="29"/>
      <c r="M253" s="29"/>
      <c r="N253" s="29"/>
      <c r="O253" s="29"/>
      <c r="P253" s="29"/>
      <c r="Q253" s="29"/>
      <c r="R253" s="29"/>
      <c r="S253" s="29"/>
      <c r="T253" s="29"/>
      <c r="U253" s="29"/>
      <c r="V253" s="29"/>
      <c r="W253" s="29"/>
      <c r="X253" s="29"/>
      <c r="Y253" s="29"/>
      <c r="Z253" s="29"/>
    </row>
    <row r="254" ht="15.35" customHeight="1">
      <c r="A254" s="30">
        <v>41954.741041666668</v>
      </c>
      <c r="B254" s="30">
        <f>INT(A254)</f>
      </c>
      <c r="C254" s="30">
        <v>41223</v>
      </c>
      <c r="D254" s="27">
        <f>COUNTIF($B$2:$B$840,$C254)</f>
        <v>0</v>
      </c>
      <c r="E254" s="27">
        <f>SUM($D254:OFFSET($D254,$F$2-1,0))</f>
        <v>0</v>
      </c>
      <c r="F254" s="29"/>
      <c r="G254" s="29"/>
      <c r="H254" s="29"/>
      <c r="I254" s="29"/>
      <c r="J254" s="29"/>
      <c r="K254" s="29"/>
      <c r="L254" s="29"/>
      <c r="M254" s="29"/>
      <c r="N254" s="29"/>
      <c r="O254" s="29"/>
      <c r="P254" s="29"/>
      <c r="Q254" s="29"/>
      <c r="R254" s="29"/>
      <c r="S254" s="29"/>
      <c r="T254" s="29"/>
      <c r="U254" s="29"/>
      <c r="V254" s="29"/>
      <c r="W254" s="29"/>
      <c r="X254" s="29"/>
      <c r="Y254" s="29"/>
      <c r="Z254" s="29"/>
    </row>
    <row r="255" ht="15.35" customHeight="1">
      <c r="A255" s="30">
        <v>41954.755798611113</v>
      </c>
      <c r="B255" s="30">
        <f>INT(A255)</f>
      </c>
      <c r="C255" s="30">
        <v>41224</v>
      </c>
      <c r="D255" s="27">
        <f>COUNTIF($B$2:$B$840,$C255)</f>
        <v>0</v>
      </c>
      <c r="E255" s="27">
        <f>SUM($D255:OFFSET($D255,$F$2-1,0))</f>
        <v>0</v>
      </c>
      <c r="F255" s="29"/>
      <c r="G255" s="29"/>
      <c r="H255" s="29"/>
      <c r="I255" s="29"/>
      <c r="J255" s="29"/>
      <c r="K255" s="29"/>
      <c r="L255" s="29"/>
      <c r="M255" s="29"/>
      <c r="N255" s="29"/>
      <c r="O255" s="29"/>
      <c r="P255" s="29"/>
      <c r="Q255" s="29"/>
      <c r="R255" s="29"/>
      <c r="S255" s="29"/>
      <c r="T255" s="29"/>
      <c r="U255" s="29"/>
      <c r="V255" s="29"/>
      <c r="W255" s="29"/>
      <c r="X255" s="29"/>
      <c r="Y255" s="29"/>
      <c r="Z255" s="29"/>
    </row>
    <row r="256" ht="15.35" customHeight="1">
      <c r="A256" s="30">
        <v>41954.772615740738</v>
      </c>
      <c r="B256" s="30">
        <f>INT(A256)</f>
      </c>
      <c r="C256" s="30">
        <v>41225</v>
      </c>
      <c r="D256" s="27">
        <f>COUNTIF($B$2:$B$840,$C256)</f>
        <v>0</v>
      </c>
      <c r="E256" s="27">
        <f>SUM($D256:OFFSET($D256,$F$2-1,0))</f>
        <v>0</v>
      </c>
      <c r="F256" s="29"/>
      <c r="G256" s="29"/>
      <c r="H256" s="29"/>
      <c r="I256" s="29"/>
      <c r="J256" s="29"/>
      <c r="K256" s="29"/>
      <c r="L256" s="29"/>
      <c r="M256" s="29"/>
      <c r="N256" s="29"/>
      <c r="O256" s="29"/>
      <c r="P256" s="29"/>
      <c r="Q256" s="29"/>
      <c r="R256" s="29"/>
      <c r="S256" s="29"/>
      <c r="T256" s="29"/>
      <c r="U256" s="29"/>
      <c r="V256" s="29"/>
      <c r="W256" s="29"/>
      <c r="X256" s="29"/>
      <c r="Y256" s="29"/>
      <c r="Z256" s="29"/>
    </row>
    <row r="257" ht="15.35" customHeight="1">
      <c r="A257" s="30">
        <v>41954.783923611110</v>
      </c>
      <c r="B257" s="30">
        <f>INT(A257)</f>
      </c>
      <c r="C257" s="30">
        <v>41226</v>
      </c>
      <c r="D257" s="27">
        <f>COUNTIF($B$2:$B$840,$C257)</f>
        <v>0</v>
      </c>
      <c r="E257" s="27">
        <f>SUM($D257:OFFSET($D257,$F$2-1,0))</f>
        <v>0</v>
      </c>
      <c r="F257" s="29"/>
      <c r="G257" s="29"/>
      <c r="H257" s="29"/>
      <c r="I257" s="29"/>
      <c r="J257" s="29"/>
      <c r="K257" s="29"/>
      <c r="L257" s="29"/>
      <c r="M257" s="29"/>
      <c r="N257" s="29"/>
      <c r="O257" s="29"/>
      <c r="P257" s="29"/>
      <c r="Q257" s="29"/>
      <c r="R257" s="29"/>
      <c r="S257" s="29"/>
      <c r="T257" s="29"/>
      <c r="U257" s="29"/>
      <c r="V257" s="29"/>
      <c r="W257" s="29"/>
      <c r="X257" s="29"/>
      <c r="Y257" s="29"/>
      <c r="Z257" s="29"/>
    </row>
    <row r="258" ht="15.35" customHeight="1">
      <c r="A258" s="30">
        <v>41954.786851851852</v>
      </c>
      <c r="B258" s="30">
        <f>INT(A258)</f>
      </c>
      <c r="C258" s="30">
        <v>41227</v>
      </c>
      <c r="D258" s="27">
        <f>COUNTIF($B$2:$B$840,$C258)</f>
        <v>0</v>
      </c>
      <c r="E258" s="27">
        <f>SUM($D258:OFFSET($D258,$F$2-1,0))</f>
        <v>0</v>
      </c>
      <c r="F258" s="29"/>
      <c r="G258" s="29"/>
      <c r="H258" s="29"/>
      <c r="I258" s="29"/>
      <c r="J258" s="29"/>
      <c r="K258" s="29"/>
      <c r="L258" s="29"/>
      <c r="M258" s="29"/>
      <c r="N258" s="29"/>
      <c r="O258" s="29"/>
      <c r="P258" s="29"/>
      <c r="Q258" s="29"/>
      <c r="R258" s="29"/>
      <c r="S258" s="29"/>
      <c r="T258" s="29"/>
      <c r="U258" s="29"/>
      <c r="V258" s="29"/>
      <c r="W258" s="29"/>
      <c r="X258" s="29"/>
      <c r="Y258" s="29"/>
      <c r="Z258" s="29"/>
    </row>
    <row r="259" ht="15.35" customHeight="1">
      <c r="A259" s="30">
        <v>41955.375254629631</v>
      </c>
      <c r="B259" s="30">
        <f>INT(A259)</f>
      </c>
      <c r="C259" s="30">
        <v>41228</v>
      </c>
      <c r="D259" s="27">
        <f>COUNTIF($B$2:$B$840,$C259)</f>
        <v>0</v>
      </c>
      <c r="E259" s="27">
        <f>SUM($D259:OFFSET($D259,$F$2-1,0))</f>
        <v>0</v>
      </c>
      <c r="F259" s="29"/>
      <c r="G259" s="29"/>
      <c r="H259" s="29"/>
      <c r="I259" s="29"/>
      <c r="J259" s="29"/>
      <c r="K259" s="29"/>
      <c r="L259" s="29"/>
      <c r="M259" s="29"/>
      <c r="N259" s="29"/>
      <c r="O259" s="29"/>
      <c r="P259" s="29"/>
      <c r="Q259" s="29"/>
      <c r="R259" s="29"/>
      <c r="S259" s="29"/>
      <c r="T259" s="29"/>
      <c r="U259" s="29"/>
      <c r="V259" s="29"/>
      <c r="W259" s="29"/>
      <c r="X259" s="29"/>
      <c r="Y259" s="29"/>
      <c r="Z259" s="29"/>
    </row>
    <row r="260" ht="15.35" customHeight="1">
      <c r="A260" s="30">
        <v>41955.690601851849</v>
      </c>
      <c r="B260" s="30">
        <f>INT(A260)</f>
      </c>
      <c r="C260" s="30">
        <v>41229</v>
      </c>
      <c r="D260" s="27">
        <f>COUNTIF($B$2:$B$840,$C260)</f>
        <v>0</v>
      </c>
      <c r="E260" s="27">
        <f>SUM($D260:OFFSET($D260,$F$2-1,0))</f>
        <v>0</v>
      </c>
      <c r="F260" s="29"/>
      <c r="G260" s="29"/>
      <c r="H260" s="29"/>
      <c r="I260" s="29"/>
      <c r="J260" s="29"/>
      <c r="K260" s="29"/>
      <c r="L260" s="29"/>
      <c r="M260" s="29"/>
      <c r="N260" s="29"/>
      <c r="O260" s="29"/>
      <c r="P260" s="29"/>
      <c r="Q260" s="29"/>
      <c r="R260" s="29"/>
      <c r="S260" s="29"/>
      <c r="T260" s="29"/>
      <c r="U260" s="29"/>
      <c r="V260" s="29"/>
      <c r="W260" s="29"/>
      <c r="X260" s="29"/>
      <c r="Y260" s="29"/>
      <c r="Z260" s="29"/>
    </row>
    <row r="261" ht="15.35" customHeight="1">
      <c r="A261" s="30">
        <v>41955.700960648152</v>
      </c>
      <c r="B261" s="30">
        <f>INT(A261)</f>
      </c>
      <c r="C261" s="30">
        <v>41230</v>
      </c>
      <c r="D261" s="27">
        <f>COUNTIF($B$2:$B$840,$C261)</f>
        <v>0</v>
      </c>
      <c r="E261" s="27">
        <f>SUM($D261:OFFSET($D261,$F$2-1,0))</f>
        <v>0</v>
      </c>
      <c r="F261" s="29"/>
      <c r="G261" s="29"/>
      <c r="H261" s="29"/>
      <c r="I261" s="29"/>
      <c r="J261" s="29"/>
      <c r="K261" s="29"/>
      <c r="L261" s="29"/>
      <c r="M261" s="29"/>
      <c r="N261" s="29"/>
      <c r="O261" s="29"/>
      <c r="P261" s="29"/>
      <c r="Q261" s="29"/>
      <c r="R261" s="29"/>
      <c r="S261" s="29"/>
      <c r="T261" s="29"/>
      <c r="U261" s="29"/>
      <c r="V261" s="29"/>
      <c r="W261" s="29"/>
      <c r="X261" s="29"/>
      <c r="Y261" s="29"/>
      <c r="Z261" s="29"/>
    </row>
    <row r="262" ht="15.35" customHeight="1">
      <c r="A262" s="30">
        <v>41955.797280092593</v>
      </c>
      <c r="B262" s="30">
        <f>INT(A262)</f>
      </c>
      <c r="C262" s="30">
        <v>41231</v>
      </c>
      <c r="D262" s="27">
        <f>COUNTIF($B$2:$B$840,$C262)</f>
        <v>0</v>
      </c>
      <c r="E262" s="27">
        <f>SUM($D262:OFFSET($D262,$F$2-1,0))</f>
        <v>0</v>
      </c>
      <c r="F262" s="29"/>
      <c r="G262" s="29"/>
      <c r="H262" s="29"/>
      <c r="I262" s="29"/>
      <c r="J262" s="29"/>
      <c r="K262" s="29"/>
      <c r="L262" s="29"/>
      <c r="M262" s="29"/>
      <c r="N262" s="29"/>
      <c r="O262" s="29"/>
      <c r="P262" s="29"/>
      <c r="Q262" s="29"/>
      <c r="R262" s="29"/>
      <c r="S262" s="29"/>
      <c r="T262" s="29"/>
      <c r="U262" s="29"/>
      <c r="V262" s="29"/>
      <c r="W262" s="29"/>
      <c r="X262" s="29"/>
      <c r="Y262" s="29"/>
      <c r="Z262" s="29"/>
    </row>
    <row r="263" ht="15.35" customHeight="1">
      <c r="A263" s="30">
        <v>41976.500787037039</v>
      </c>
      <c r="B263" s="30">
        <f>INT(A263)</f>
      </c>
      <c r="C263" s="30">
        <v>41232</v>
      </c>
      <c r="D263" s="27">
        <f>COUNTIF($B$2:$B$840,$C263)</f>
        <v>0</v>
      </c>
      <c r="E263" s="27">
        <f>SUM($D263:OFFSET($D263,$F$2-1,0))</f>
        <v>0</v>
      </c>
      <c r="F263" s="29"/>
      <c r="G263" s="29"/>
      <c r="H263" s="29"/>
      <c r="I263" s="29"/>
      <c r="J263" s="29"/>
      <c r="K263" s="29"/>
      <c r="L263" s="29"/>
      <c r="M263" s="29"/>
      <c r="N263" s="29"/>
      <c r="O263" s="29"/>
      <c r="P263" s="29"/>
      <c r="Q263" s="29"/>
      <c r="R263" s="29"/>
      <c r="S263" s="29"/>
      <c r="T263" s="29"/>
      <c r="U263" s="29"/>
      <c r="V263" s="29"/>
      <c r="W263" s="29"/>
      <c r="X263" s="29"/>
      <c r="Y263" s="29"/>
      <c r="Z263" s="29"/>
    </row>
    <row r="264" ht="15.35" customHeight="1">
      <c r="A264" s="30">
        <v>41981.590740740743</v>
      </c>
      <c r="B264" s="30">
        <f>INT(A264)</f>
      </c>
      <c r="C264" s="30">
        <v>41233</v>
      </c>
      <c r="D264" s="27">
        <f>COUNTIF($B$2:$B$840,$C264)</f>
        <v>0</v>
      </c>
      <c r="E264" s="27">
        <f>SUM($D264:OFFSET($D264,$F$2-1,0))</f>
        <v>0</v>
      </c>
      <c r="F264" s="29"/>
      <c r="G264" s="29"/>
      <c r="H264" s="29"/>
      <c r="I264" s="29"/>
      <c r="J264" s="29"/>
      <c r="K264" s="29"/>
      <c r="L264" s="29"/>
      <c r="M264" s="29"/>
      <c r="N264" s="29"/>
      <c r="O264" s="29"/>
      <c r="P264" s="29"/>
      <c r="Q264" s="29"/>
      <c r="R264" s="29"/>
      <c r="S264" s="29"/>
      <c r="T264" s="29"/>
      <c r="U264" s="29"/>
      <c r="V264" s="29"/>
      <c r="W264" s="29"/>
      <c r="X264" s="29"/>
      <c r="Y264" s="29"/>
      <c r="Z264" s="29"/>
    </row>
    <row r="265" ht="15.35" customHeight="1">
      <c r="A265" s="30">
        <v>41981.817928240744</v>
      </c>
      <c r="B265" s="30">
        <f>INT(A265)</f>
      </c>
      <c r="C265" s="30">
        <v>41234</v>
      </c>
      <c r="D265" s="27">
        <f>COUNTIF($B$2:$B$840,$C265)</f>
        <v>0</v>
      </c>
      <c r="E265" s="27">
        <f>SUM($D265:OFFSET($D265,$F$2-1,0))</f>
        <v>0</v>
      </c>
      <c r="F265" s="29"/>
      <c r="G265" s="29"/>
      <c r="H265" s="29"/>
      <c r="I265" s="29"/>
      <c r="J265" s="29"/>
      <c r="K265" s="29"/>
      <c r="L265" s="29"/>
      <c r="M265" s="29"/>
      <c r="N265" s="29"/>
      <c r="O265" s="29"/>
      <c r="P265" s="29"/>
      <c r="Q265" s="29"/>
      <c r="R265" s="29"/>
      <c r="S265" s="29"/>
      <c r="T265" s="29"/>
      <c r="U265" s="29"/>
      <c r="V265" s="29"/>
      <c r="W265" s="29"/>
      <c r="X265" s="29"/>
      <c r="Y265" s="29"/>
      <c r="Z265" s="29"/>
    </row>
    <row r="266" ht="15.35" customHeight="1">
      <c r="A266" s="30">
        <v>42018.543807870374</v>
      </c>
      <c r="B266" s="30">
        <f>INT(A266)</f>
      </c>
      <c r="C266" s="30">
        <v>41235</v>
      </c>
      <c r="D266" s="27">
        <f>COUNTIF($B$2:$B$840,$C266)</f>
        <v>0</v>
      </c>
      <c r="E266" s="27">
        <f>SUM($D266:OFFSET($D266,$F$2-1,0))</f>
        <v>0</v>
      </c>
      <c r="F266" s="29"/>
      <c r="G266" s="29"/>
      <c r="H266" s="29"/>
      <c r="I266" s="29"/>
      <c r="J266" s="29"/>
      <c r="K266" s="29"/>
      <c r="L266" s="29"/>
      <c r="M266" s="29"/>
      <c r="N266" s="29"/>
      <c r="O266" s="29"/>
      <c r="P266" s="29"/>
      <c r="Q266" s="29"/>
      <c r="R266" s="29"/>
      <c r="S266" s="29"/>
      <c r="T266" s="29"/>
      <c r="U266" s="29"/>
      <c r="V266" s="29"/>
      <c r="W266" s="29"/>
      <c r="X266" s="29"/>
      <c r="Y266" s="29"/>
      <c r="Z266" s="29"/>
    </row>
    <row r="267" ht="15.35" customHeight="1">
      <c r="A267" s="30">
        <v>42039.421400462961</v>
      </c>
      <c r="B267" s="30">
        <f>INT(A267)</f>
      </c>
      <c r="C267" s="30">
        <v>41236</v>
      </c>
      <c r="D267" s="27">
        <f>COUNTIF($B$2:$B$840,$C267)</f>
        <v>0</v>
      </c>
      <c r="E267" s="27">
        <f>SUM($D267:OFFSET($D267,$F$2-1,0))</f>
        <v>0</v>
      </c>
      <c r="F267" s="29"/>
      <c r="G267" s="29"/>
      <c r="H267" s="29"/>
      <c r="I267" s="29"/>
      <c r="J267" s="29"/>
      <c r="K267" s="29"/>
      <c r="L267" s="29"/>
      <c r="M267" s="29"/>
      <c r="N267" s="29"/>
      <c r="O267" s="29"/>
      <c r="P267" s="29"/>
      <c r="Q267" s="29"/>
      <c r="R267" s="29"/>
      <c r="S267" s="29"/>
      <c r="T267" s="29"/>
      <c r="U267" s="29"/>
      <c r="V267" s="29"/>
      <c r="W267" s="29"/>
      <c r="X267" s="29"/>
      <c r="Y267" s="29"/>
      <c r="Z267" s="29"/>
    </row>
    <row r="268" ht="15.35" customHeight="1">
      <c r="A268" s="30">
        <v>42041.2743287037</v>
      </c>
      <c r="B268" s="30">
        <f>INT(A268)</f>
      </c>
      <c r="C268" s="30">
        <v>41237</v>
      </c>
      <c r="D268" s="27">
        <f>COUNTIF($B$2:$B$840,$C268)</f>
        <v>0</v>
      </c>
      <c r="E268" s="27">
        <f>SUM($D268:OFFSET($D268,$F$2-1,0))</f>
        <v>0</v>
      </c>
      <c r="F268" s="29"/>
      <c r="G268" s="29"/>
      <c r="H268" s="29"/>
      <c r="I268" s="29"/>
      <c r="J268" s="29"/>
      <c r="K268" s="29"/>
      <c r="L268" s="29"/>
      <c r="M268" s="29"/>
      <c r="N268" s="29"/>
      <c r="O268" s="29"/>
      <c r="P268" s="29"/>
      <c r="Q268" s="29"/>
      <c r="R268" s="29"/>
      <c r="S268" s="29"/>
      <c r="T268" s="29"/>
      <c r="U268" s="29"/>
      <c r="V268" s="29"/>
      <c r="W268" s="29"/>
      <c r="X268" s="29"/>
      <c r="Y268" s="29"/>
      <c r="Z268" s="29"/>
    </row>
    <row r="269" ht="15.35" customHeight="1">
      <c r="A269" s="30">
        <v>42052.1875</v>
      </c>
      <c r="B269" s="30">
        <f>INT(A269)</f>
      </c>
      <c r="C269" s="30">
        <v>41238</v>
      </c>
      <c r="D269" s="27">
        <f>COUNTIF($B$2:$B$840,$C269)</f>
        <v>0</v>
      </c>
      <c r="E269" s="27">
        <f>SUM($D269:OFFSET($D269,$F$2-1,0))</f>
        <v>0</v>
      </c>
      <c r="F269" s="29"/>
      <c r="G269" s="29"/>
      <c r="H269" s="29"/>
      <c r="I269" s="29"/>
      <c r="J269" s="29"/>
      <c r="K269" s="29"/>
      <c r="L269" s="29"/>
      <c r="M269" s="29"/>
      <c r="N269" s="29"/>
      <c r="O269" s="29"/>
      <c r="P269" s="29"/>
      <c r="Q269" s="29"/>
      <c r="R269" s="29"/>
      <c r="S269" s="29"/>
      <c r="T269" s="29"/>
      <c r="U269" s="29"/>
      <c r="V269" s="29"/>
      <c r="W269" s="29"/>
      <c r="X269" s="29"/>
      <c r="Y269" s="29"/>
      <c r="Z269" s="29"/>
    </row>
    <row r="270" ht="15.35" customHeight="1">
      <c r="A270" s="30">
        <v>42073.762268518520</v>
      </c>
      <c r="B270" s="30">
        <f>INT(A270)</f>
      </c>
      <c r="C270" s="30">
        <v>41239</v>
      </c>
      <c r="D270" s="27">
        <f>COUNTIF($B$2:$B$840,$C270)</f>
        <v>0</v>
      </c>
      <c r="E270" s="27">
        <f>SUM($D270:OFFSET($D270,$F$2-1,0))</f>
        <v>0</v>
      </c>
      <c r="F270" s="29"/>
      <c r="G270" s="29"/>
      <c r="H270" s="29"/>
      <c r="I270" s="29"/>
      <c r="J270" s="29"/>
      <c r="K270" s="29"/>
      <c r="L270" s="29"/>
      <c r="M270" s="29"/>
      <c r="N270" s="29"/>
      <c r="O270" s="29"/>
      <c r="P270" s="29"/>
      <c r="Q270" s="29"/>
      <c r="R270" s="29"/>
      <c r="S270" s="29"/>
      <c r="T270" s="29"/>
      <c r="U270" s="29"/>
      <c r="V270" s="29"/>
      <c r="W270" s="29"/>
      <c r="X270" s="29"/>
      <c r="Y270" s="29"/>
      <c r="Z270" s="29"/>
    </row>
    <row r="271" ht="15.35" customHeight="1">
      <c r="A271" s="30">
        <v>42073.767407407409</v>
      </c>
      <c r="B271" s="30">
        <f>INT(A271)</f>
      </c>
      <c r="C271" s="30">
        <v>41240</v>
      </c>
      <c r="D271" s="27">
        <f>COUNTIF($B$2:$B$840,$C271)</f>
        <v>0</v>
      </c>
      <c r="E271" s="27">
        <f>SUM($D271:OFFSET($D271,$F$2-1,0))</f>
        <v>0</v>
      </c>
      <c r="F271" s="29"/>
      <c r="G271" s="29"/>
      <c r="H271" s="29"/>
      <c r="I271" s="29"/>
      <c r="J271" s="29"/>
      <c r="K271" s="29"/>
      <c r="L271" s="29"/>
      <c r="M271" s="29"/>
      <c r="N271" s="29"/>
      <c r="O271" s="29"/>
      <c r="P271" s="29"/>
      <c r="Q271" s="29"/>
      <c r="R271" s="29"/>
      <c r="S271" s="29"/>
      <c r="T271" s="29"/>
      <c r="U271" s="29"/>
      <c r="V271" s="29"/>
      <c r="W271" s="29"/>
      <c r="X271" s="29"/>
      <c r="Y271" s="29"/>
      <c r="Z271" s="29"/>
    </row>
    <row r="272" ht="15.35" customHeight="1">
      <c r="A272" s="30">
        <v>42074.631828703707</v>
      </c>
      <c r="B272" s="30">
        <f>INT(A272)</f>
      </c>
      <c r="C272" s="30">
        <v>41241</v>
      </c>
      <c r="D272" s="27">
        <f>COUNTIF($B$2:$B$840,$C272)</f>
        <v>0</v>
      </c>
      <c r="E272" s="27">
        <f>SUM($D272:OFFSET($D272,$F$2-1,0))</f>
        <v>0</v>
      </c>
      <c r="F272" s="29"/>
      <c r="G272" s="29"/>
      <c r="H272" s="29"/>
      <c r="I272" s="29"/>
      <c r="J272" s="29"/>
      <c r="K272" s="29"/>
      <c r="L272" s="29"/>
      <c r="M272" s="29"/>
      <c r="N272" s="29"/>
      <c r="O272" s="29"/>
      <c r="P272" s="29"/>
      <c r="Q272" s="29"/>
      <c r="R272" s="29"/>
      <c r="S272" s="29"/>
      <c r="T272" s="29"/>
      <c r="U272" s="29"/>
      <c r="V272" s="29"/>
      <c r="W272" s="29"/>
      <c r="X272" s="29"/>
      <c r="Y272" s="29"/>
      <c r="Z272" s="29"/>
    </row>
    <row r="273" ht="15.35" customHeight="1">
      <c r="A273" s="30">
        <v>42077.696076388886</v>
      </c>
      <c r="B273" s="30">
        <f>INT(A273)</f>
      </c>
      <c r="C273" s="30">
        <v>41242</v>
      </c>
      <c r="D273" s="27">
        <f>COUNTIF($B$2:$B$840,$C273)</f>
        <v>0</v>
      </c>
      <c r="E273" s="27">
        <f>SUM($D273:OFFSET($D273,$F$2-1,0))</f>
        <v>0</v>
      </c>
      <c r="F273" s="29"/>
      <c r="G273" s="29"/>
      <c r="H273" s="29"/>
      <c r="I273" s="29"/>
      <c r="J273" s="29"/>
      <c r="K273" s="29"/>
      <c r="L273" s="29"/>
      <c r="M273" s="29"/>
      <c r="N273" s="29"/>
      <c r="O273" s="29"/>
      <c r="P273" s="29"/>
      <c r="Q273" s="29"/>
      <c r="R273" s="29"/>
      <c r="S273" s="29"/>
      <c r="T273" s="29"/>
      <c r="U273" s="29"/>
      <c r="V273" s="29"/>
      <c r="W273" s="29"/>
      <c r="X273" s="29"/>
      <c r="Y273" s="29"/>
      <c r="Z273" s="29"/>
    </row>
    <row r="274" ht="15.35" customHeight="1">
      <c r="A274" s="30">
        <v>42078.3518287037</v>
      </c>
      <c r="B274" s="30">
        <f>INT(A274)</f>
      </c>
      <c r="C274" s="30">
        <v>41243</v>
      </c>
      <c r="D274" s="27">
        <f>COUNTIF($B$2:$B$840,$C274)</f>
        <v>0</v>
      </c>
      <c r="E274" s="27">
        <f>SUM($D274:OFFSET($D274,$F$2-1,0))</f>
        <v>0</v>
      </c>
      <c r="F274" s="29"/>
      <c r="G274" s="29"/>
      <c r="H274" s="29"/>
      <c r="I274" s="29"/>
      <c r="J274" s="29"/>
      <c r="K274" s="29"/>
      <c r="L274" s="29"/>
      <c r="M274" s="29"/>
      <c r="N274" s="29"/>
      <c r="O274" s="29"/>
      <c r="P274" s="29"/>
      <c r="Q274" s="29"/>
      <c r="R274" s="29"/>
      <c r="S274" s="29"/>
      <c r="T274" s="29"/>
      <c r="U274" s="29"/>
      <c r="V274" s="29"/>
      <c r="W274" s="29"/>
      <c r="X274" s="29"/>
      <c r="Y274" s="29"/>
      <c r="Z274" s="29"/>
    </row>
    <row r="275" ht="15.35" customHeight="1">
      <c r="A275" s="30">
        <v>42078.420717592591</v>
      </c>
      <c r="B275" s="30">
        <f>INT(A275)</f>
      </c>
      <c r="C275" s="30">
        <v>41244</v>
      </c>
      <c r="D275" s="27">
        <f>COUNTIF($B$2:$B$840,$C275)</f>
        <v>0</v>
      </c>
      <c r="E275" s="27">
        <f>SUM($D275:OFFSET($D275,$F$2-1,0))</f>
        <v>0</v>
      </c>
      <c r="F275" s="29"/>
      <c r="G275" s="29"/>
      <c r="H275" s="29"/>
      <c r="I275" s="29"/>
      <c r="J275" s="29"/>
      <c r="K275" s="29"/>
      <c r="L275" s="29"/>
      <c r="M275" s="29"/>
      <c r="N275" s="29"/>
      <c r="O275" s="29"/>
      <c r="P275" s="29"/>
      <c r="Q275" s="29"/>
      <c r="R275" s="29"/>
      <c r="S275" s="29"/>
      <c r="T275" s="29"/>
      <c r="U275" s="29"/>
      <c r="V275" s="29"/>
      <c r="W275" s="29"/>
      <c r="X275" s="29"/>
      <c r="Y275" s="29"/>
      <c r="Z275" s="29"/>
    </row>
    <row r="276" ht="15.35" customHeight="1">
      <c r="A276" s="30">
        <v>42078.421145833330</v>
      </c>
      <c r="B276" s="30">
        <f>INT(A276)</f>
      </c>
      <c r="C276" s="30">
        <v>41245</v>
      </c>
      <c r="D276" s="27">
        <f>COUNTIF($B$2:$B$840,$C276)</f>
        <v>0</v>
      </c>
      <c r="E276" s="27">
        <f>SUM($D276:OFFSET($D276,$F$2-1,0))</f>
        <v>0</v>
      </c>
      <c r="F276" s="29"/>
      <c r="G276" s="29"/>
      <c r="H276" s="29"/>
      <c r="I276" s="29"/>
      <c r="J276" s="29"/>
      <c r="K276" s="29"/>
      <c r="L276" s="29"/>
      <c r="M276" s="29"/>
      <c r="N276" s="29"/>
      <c r="O276" s="29"/>
      <c r="P276" s="29"/>
      <c r="Q276" s="29"/>
      <c r="R276" s="29"/>
      <c r="S276" s="29"/>
      <c r="T276" s="29"/>
      <c r="U276" s="29"/>
      <c r="V276" s="29"/>
      <c r="W276" s="29"/>
      <c r="X276" s="29"/>
      <c r="Y276" s="29"/>
      <c r="Z276" s="29"/>
    </row>
    <row r="277" ht="15.35" customHeight="1">
      <c r="A277" s="30">
        <v>42078.421701388892</v>
      </c>
      <c r="B277" s="30">
        <f>INT(A277)</f>
      </c>
      <c r="C277" s="30">
        <v>41246</v>
      </c>
      <c r="D277" s="27">
        <f>COUNTIF($B$2:$B$840,$C277)</f>
        <v>0</v>
      </c>
      <c r="E277" s="27">
        <f>SUM($D277:OFFSET($D277,$F$2-1,0))</f>
        <v>0</v>
      </c>
      <c r="F277" s="29"/>
      <c r="G277" s="29"/>
      <c r="H277" s="29"/>
      <c r="I277" s="29"/>
      <c r="J277" s="29"/>
      <c r="K277" s="29"/>
      <c r="L277" s="29"/>
      <c r="M277" s="29"/>
      <c r="N277" s="29"/>
      <c r="O277" s="29"/>
      <c r="P277" s="29"/>
      <c r="Q277" s="29"/>
      <c r="R277" s="29"/>
      <c r="S277" s="29"/>
      <c r="T277" s="29"/>
      <c r="U277" s="29"/>
      <c r="V277" s="29"/>
      <c r="W277" s="29"/>
      <c r="X277" s="29"/>
      <c r="Y277" s="29"/>
      <c r="Z277" s="29"/>
    </row>
    <row r="278" ht="15.35" customHeight="1">
      <c r="A278" s="30">
        <v>42078.422592592593</v>
      </c>
      <c r="B278" s="30">
        <f>INT(A278)</f>
      </c>
      <c r="C278" s="30">
        <v>41247</v>
      </c>
      <c r="D278" s="27">
        <f>COUNTIF($B$2:$B$840,$C278)</f>
        <v>0</v>
      </c>
      <c r="E278" s="27">
        <f>SUM($D278:OFFSET($D278,$F$2-1,0))</f>
        <v>0</v>
      </c>
      <c r="F278" s="29"/>
      <c r="G278" s="29"/>
      <c r="H278" s="29"/>
      <c r="I278" s="29"/>
      <c r="J278" s="29"/>
      <c r="K278" s="29"/>
      <c r="L278" s="29"/>
      <c r="M278" s="29"/>
      <c r="N278" s="29"/>
      <c r="O278" s="29"/>
      <c r="P278" s="29"/>
      <c r="Q278" s="29"/>
      <c r="R278" s="29"/>
      <c r="S278" s="29"/>
      <c r="T278" s="29"/>
      <c r="U278" s="29"/>
      <c r="V278" s="29"/>
      <c r="W278" s="29"/>
      <c r="X278" s="29"/>
      <c r="Y278" s="29"/>
      <c r="Z278" s="29"/>
    </row>
    <row r="279" ht="15.35" customHeight="1">
      <c r="A279" s="30">
        <v>42078.429224537038</v>
      </c>
      <c r="B279" s="30">
        <f>INT(A279)</f>
      </c>
      <c r="C279" s="30">
        <v>41248</v>
      </c>
      <c r="D279" s="27">
        <f>COUNTIF($B$2:$B$840,$C279)</f>
        <v>0</v>
      </c>
      <c r="E279" s="27">
        <f>SUM($D279:OFFSET($D279,$F$2-1,0))</f>
        <v>0</v>
      </c>
      <c r="F279" s="29"/>
      <c r="G279" s="29"/>
      <c r="H279" s="29"/>
      <c r="I279" s="29"/>
      <c r="J279" s="29"/>
      <c r="K279" s="29"/>
      <c r="L279" s="29"/>
      <c r="M279" s="29"/>
      <c r="N279" s="29"/>
      <c r="O279" s="29"/>
      <c r="P279" s="29"/>
      <c r="Q279" s="29"/>
      <c r="R279" s="29"/>
      <c r="S279" s="29"/>
      <c r="T279" s="29"/>
      <c r="U279" s="29"/>
      <c r="V279" s="29"/>
      <c r="W279" s="29"/>
      <c r="X279" s="29"/>
      <c r="Y279" s="29"/>
      <c r="Z279" s="29"/>
    </row>
    <row r="280" ht="15.35" customHeight="1">
      <c r="A280" s="30">
        <v>42078.429895833331</v>
      </c>
      <c r="B280" s="30">
        <f>INT(A280)</f>
      </c>
      <c r="C280" s="30">
        <v>41249</v>
      </c>
      <c r="D280" s="27">
        <f>COUNTIF($B$2:$B$840,$C280)</f>
        <v>0</v>
      </c>
      <c r="E280" s="27">
        <f>SUM($D280:OFFSET($D280,$F$2-1,0))</f>
        <v>0</v>
      </c>
      <c r="F280" s="29"/>
      <c r="G280" s="29"/>
      <c r="H280" s="29"/>
      <c r="I280" s="29"/>
      <c r="J280" s="29"/>
      <c r="K280" s="29"/>
      <c r="L280" s="29"/>
      <c r="M280" s="29"/>
      <c r="N280" s="29"/>
      <c r="O280" s="29"/>
      <c r="P280" s="29"/>
      <c r="Q280" s="29"/>
      <c r="R280" s="29"/>
      <c r="S280" s="29"/>
      <c r="T280" s="29"/>
      <c r="U280" s="29"/>
      <c r="V280" s="29"/>
      <c r="W280" s="29"/>
      <c r="X280" s="29"/>
      <c r="Y280" s="29"/>
      <c r="Z280" s="29"/>
    </row>
    <row r="281" ht="15.35" customHeight="1">
      <c r="A281" s="30">
        <v>42078.431307870371</v>
      </c>
      <c r="B281" s="30">
        <f>INT(A281)</f>
      </c>
      <c r="C281" s="30">
        <v>41250</v>
      </c>
      <c r="D281" s="27">
        <f>COUNTIF($B$2:$B$840,$C281)</f>
        <v>0</v>
      </c>
      <c r="E281" s="27">
        <f>SUM($D281:OFFSET($D281,$F$2-1,0))</f>
        <v>0</v>
      </c>
      <c r="F281" s="29"/>
      <c r="G281" s="29"/>
      <c r="H281" s="29"/>
      <c r="I281" s="29"/>
      <c r="J281" s="29"/>
      <c r="K281" s="29"/>
      <c r="L281" s="29"/>
      <c r="M281" s="29"/>
      <c r="N281" s="29"/>
      <c r="O281" s="29"/>
      <c r="P281" s="29"/>
      <c r="Q281" s="29"/>
      <c r="R281" s="29"/>
      <c r="S281" s="29"/>
      <c r="T281" s="29"/>
      <c r="U281" s="29"/>
      <c r="V281" s="29"/>
      <c r="W281" s="29"/>
      <c r="X281" s="29"/>
      <c r="Y281" s="29"/>
      <c r="Z281" s="29"/>
    </row>
    <row r="282" ht="15.35" customHeight="1">
      <c r="A282" s="30">
        <v>42080.427152777775</v>
      </c>
      <c r="B282" s="30">
        <f>INT(A282)</f>
      </c>
      <c r="C282" s="30">
        <v>41251</v>
      </c>
      <c r="D282" s="27">
        <f>COUNTIF($B$2:$B$840,$C282)</f>
        <v>0</v>
      </c>
      <c r="E282" s="27">
        <f>SUM($D282:OFFSET($D282,$F$2-1,0))</f>
        <v>0</v>
      </c>
      <c r="F282" s="29"/>
      <c r="G282" s="29"/>
      <c r="H282" s="29"/>
      <c r="I282" s="29"/>
      <c r="J282" s="29"/>
      <c r="K282" s="29"/>
      <c r="L282" s="29"/>
      <c r="M282" s="29"/>
      <c r="N282" s="29"/>
      <c r="O282" s="29"/>
      <c r="P282" s="29"/>
      <c r="Q282" s="29"/>
      <c r="R282" s="29"/>
      <c r="S282" s="29"/>
      <c r="T282" s="29"/>
      <c r="U282" s="29"/>
      <c r="V282" s="29"/>
      <c r="W282" s="29"/>
      <c r="X282" s="29"/>
      <c r="Y282" s="29"/>
      <c r="Z282" s="29"/>
    </row>
    <row r="283" ht="15.35" customHeight="1">
      <c r="A283" s="30">
        <v>42087.734976851854</v>
      </c>
      <c r="B283" s="30">
        <f>INT(A283)</f>
      </c>
      <c r="C283" s="30">
        <v>41252</v>
      </c>
      <c r="D283" s="27">
        <f>COUNTIF($B$2:$B$840,$C283)</f>
        <v>0</v>
      </c>
      <c r="E283" s="27">
        <f>SUM($D283:OFFSET($D283,$F$2-1,0))</f>
        <v>0</v>
      </c>
      <c r="F283" s="29"/>
      <c r="G283" s="29"/>
      <c r="H283" s="29"/>
      <c r="I283" s="29"/>
      <c r="J283" s="29"/>
      <c r="K283" s="29"/>
      <c r="L283" s="29"/>
      <c r="M283" s="29"/>
      <c r="N283" s="29"/>
      <c r="O283" s="29"/>
      <c r="P283" s="29"/>
      <c r="Q283" s="29"/>
      <c r="R283" s="29"/>
      <c r="S283" s="29"/>
      <c r="T283" s="29"/>
      <c r="U283" s="29"/>
      <c r="V283" s="29"/>
      <c r="W283" s="29"/>
      <c r="X283" s="29"/>
      <c r="Y283" s="29"/>
      <c r="Z283" s="29"/>
    </row>
    <row r="284" ht="15.35" customHeight="1">
      <c r="A284" s="30">
        <v>42087.765740740739</v>
      </c>
      <c r="B284" s="30">
        <f>INT(A284)</f>
      </c>
      <c r="C284" s="30">
        <v>41253</v>
      </c>
      <c r="D284" s="27">
        <f>COUNTIF($B$2:$B$840,$C284)</f>
        <v>0</v>
      </c>
      <c r="E284" s="27">
        <f>SUM($D284:OFFSET($D284,$F$2-1,0))</f>
        <v>0</v>
      </c>
      <c r="F284" s="29"/>
      <c r="G284" s="29"/>
      <c r="H284" s="29"/>
      <c r="I284" s="29"/>
      <c r="J284" s="29"/>
      <c r="K284" s="29"/>
      <c r="L284" s="29"/>
      <c r="M284" s="29"/>
      <c r="N284" s="29"/>
      <c r="O284" s="29"/>
      <c r="P284" s="29"/>
      <c r="Q284" s="29"/>
      <c r="R284" s="29"/>
      <c r="S284" s="29"/>
      <c r="T284" s="29"/>
      <c r="U284" s="29"/>
      <c r="V284" s="29"/>
      <c r="W284" s="29"/>
      <c r="X284" s="29"/>
      <c r="Y284" s="29"/>
      <c r="Z284" s="29"/>
    </row>
    <row r="285" ht="15.35" customHeight="1">
      <c r="A285" s="30">
        <v>42087.800914351850</v>
      </c>
      <c r="B285" s="30">
        <f>INT(A285)</f>
      </c>
      <c r="C285" s="30">
        <v>41254</v>
      </c>
      <c r="D285" s="27">
        <f>COUNTIF($B$2:$B$840,$C285)</f>
        <v>0</v>
      </c>
      <c r="E285" s="27">
        <f>SUM($D285:OFFSET($D285,$F$2-1,0))</f>
        <v>0</v>
      </c>
      <c r="F285" s="29"/>
      <c r="G285" s="29"/>
      <c r="H285" s="29"/>
      <c r="I285" s="29"/>
      <c r="J285" s="29"/>
      <c r="K285" s="29"/>
      <c r="L285" s="29"/>
      <c r="M285" s="29"/>
      <c r="N285" s="29"/>
      <c r="O285" s="29"/>
      <c r="P285" s="29"/>
      <c r="Q285" s="29"/>
      <c r="R285" s="29"/>
      <c r="S285" s="29"/>
      <c r="T285" s="29"/>
      <c r="U285" s="29"/>
      <c r="V285" s="29"/>
      <c r="W285" s="29"/>
      <c r="X285" s="29"/>
      <c r="Y285" s="29"/>
      <c r="Z285" s="29"/>
    </row>
    <row r="286" ht="15.35" customHeight="1">
      <c r="A286" s="30">
        <v>42093.598090277781</v>
      </c>
      <c r="B286" s="30">
        <f>INT(A286)</f>
      </c>
      <c r="C286" s="30">
        <v>41255</v>
      </c>
      <c r="D286" s="27">
        <f>COUNTIF($B$2:$B$840,$C286)</f>
        <v>0</v>
      </c>
      <c r="E286" s="27">
        <f>SUM($D286:OFFSET($D286,$F$2-1,0))</f>
        <v>0</v>
      </c>
      <c r="F286" s="29"/>
      <c r="G286" s="29"/>
      <c r="H286" s="29"/>
      <c r="I286" s="29"/>
      <c r="J286" s="29"/>
      <c r="K286" s="29"/>
      <c r="L286" s="29"/>
      <c r="M286" s="29"/>
      <c r="N286" s="29"/>
      <c r="O286" s="29"/>
      <c r="P286" s="29"/>
      <c r="Q286" s="29"/>
      <c r="R286" s="29"/>
      <c r="S286" s="29"/>
      <c r="T286" s="29"/>
      <c r="U286" s="29"/>
      <c r="V286" s="29"/>
      <c r="W286" s="29"/>
      <c r="X286" s="29"/>
      <c r="Y286" s="29"/>
      <c r="Z286" s="29"/>
    </row>
    <row r="287" ht="15.35" customHeight="1">
      <c r="A287" s="30">
        <v>42094.753414351850</v>
      </c>
      <c r="B287" s="30">
        <f>INT(A287)</f>
      </c>
      <c r="C287" s="30">
        <v>41256</v>
      </c>
      <c r="D287" s="27">
        <f>COUNTIF($B$2:$B$840,$C287)</f>
        <v>0</v>
      </c>
      <c r="E287" s="27">
        <f>SUM($D287:OFFSET($D287,$F$2-1,0))</f>
        <v>0</v>
      </c>
      <c r="F287" s="29"/>
      <c r="G287" s="29"/>
      <c r="H287" s="29"/>
      <c r="I287" s="29"/>
      <c r="J287" s="29"/>
      <c r="K287" s="29"/>
      <c r="L287" s="29"/>
      <c r="M287" s="29"/>
      <c r="N287" s="29"/>
      <c r="O287" s="29"/>
      <c r="P287" s="29"/>
      <c r="Q287" s="29"/>
      <c r="R287" s="29"/>
      <c r="S287" s="29"/>
      <c r="T287" s="29"/>
      <c r="U287" s="29"/>
      <c r="V287" s="29"/>
      <c r="W287" s="29"/>
      <c r="X287" s="29"/>
      <c r="Y287" s="29"/>
      <c r="Z287" s="29"/>
    </row>
    <row r="288" ht="15.35" customHeight="1">
      <c r="A288" s="30">
        <v>42094.763333333336</v>
      </c>
      <c r="B288" s="30">
        <f>INT(A288)</f>
      </c>
      <c r="C288" s="30">
        <v>41257</v>
      </c>
      <c r="D288" s="27">
        <f>COUNTIF($B$2:$B$840,$C288)</f>
        <v>0</v>
      </c>
      <c r="E288" s="27">
        <f>SUM($D288:OFFSET($D288,$F$2-1,0))</f>
        <v>0</v>
      </c>
      <c r="F288" s="29"/>
      <c r="G288" s="29"/>
      <c r="H288" s="29"/>
      <c r="I288" s="29"/>
      <c r="J288" s="29"/>
      <c r="K288" s="29"/>
      <c r="L288" s="29"/>
      <c r="M288" s="29"/>
      <c r="N288" s="29"/>
      <c r="O288" s="29"/>
      <c r="P288" s="29"/>
      <c r="Q288" s="29"/>
      <c r="R288" s="29"/>
      <c r="S288" s="29"/>
      <c r="T288" s="29"/>
      <c r="U288" s="29"/>
      <c r="V288" s="29"/>
      <c r="W288" s="29"/>
      <c r="X288" s="29"/>
      <c r="Y288" s="29"/>
      <c r="Z288" s="29"/>
    </row>
    <row r="289" ht="15.35" customHeight="1">
      <c r="A289" s="30">
        <v>42094.8080787037</v>
      </c>
      <c r="B289" s="30">
        <f>INT(A289)</f>
      </c>
      <c r="C289" s="30">
        <v>41258</v>
      </c>
      <c r="D289" s="27">
        <f>COUNTIF($B$2:$B$840,$C289)</f>
        <v>0</v>
      </c>
      <c r="E289" s="27">
        <f>SUM($D289:OFFSET($D289,$F$2-1,0))</f>
        <v>0</v>
      </c>
      <c r="F289" s="29"/>
      <c r="G289" s="29"/>
      <c r="H289" s="29"/>
      <c r="I289" s="29"/>
      <c r="J289" s="29"/>
      <c r="K289" s="29"/>
      <c r="L289" s="29"/>
      <c r="M289" s="29"/>
      <c r="N289" s="29"/>
      <c r="O289" s="29"/>
      <c r="P289" s="29"/>
      <c r="Q289" s="29"/>
      <c r="R289" s="29"/>
      <c r="S289" s="29"/>
      <c r="T289" s="29"/>
      <c r="U289" s="29"/>
      <c r="V289" s="29"/>
      <c r="W289" s="29"/>
      <c r="X289" s="29"/>
      <c r="Y289" s="29"/>
      <c r="Z289" s="29"/>
    </row>
    <row r="290" ht="15.35" customHeight="1">
      <c r="A290" s="30">
        <v>42100.304224537038</v>
      </c>
      <c r="B290" s="30">
        <f>INT(A290)</f>
      </c>
      <c r="C290" s="30">
        <v>41259</v>
      </c>
      <c r="D290" s="27">
        <f>COUNTIF($B$2:$B$840,$C290)</f>
        <v>0</v>
      </c>
      <c r="E290" s="27">
        <f>SUM($D290:OFFSET($D290,$F$2-1,0))</f>
        <v>0</v>
      </c>
      <c r="F290" s="29"/>
      <c r="G290" s="29"/>
      <c r="H290" s="29"/>
      <c r="I290" s="29"/>
      <c r="J290" s="29"/>
      <c r="K290" s="29"/>
      <c r="L290" s="29"/>
      <c r="M290" s="29"/>
      <c r="N290" s="29"/>
      <c r="O290" s="29"/>
      <c r="P290" s="29"/>
      <c r="Q290" s="29"/>
      <c r="R290" s="29"/>
      <c r="S290" s="29"/>
      <c r="T290" s="29"/>
      <c r="U290" s="29"/>
      <c r="V290" s="29"/>
      <c r="W290" s="29"/>
      <c r="X290" s="29"/>
      <c r="Y290" s="29"/>
      <c r="Z290" s="29"/>
    </row>
    <row r="291" ht="15.35" customHeight="1">
      <c r="A291" s="30">
        <v>42100.304837962962</v>
      </c>
      <c r="B291" s="30">
        <f>INT(A291)</f>
      </c>
      <c r="C291" s="30">
        <v>41260</v>
      </c>
      <c r="D291" s="27">
        <f>COUNTIF($B$2:$B$840,$C291)</f>
        <v>0</v>
      </c>
      <c r="E291" s="27">
        <f>SUM($D291:OFFSET($D291,$F$2-1,0))</f>
        <v>0</v>
      </c>
      <c r="F291" s="29"/>
      <c r="G291" s="29"/>
      <c r="H291" s="29"/>
      <c r="I291" s="29"/>
      <c r="J291" s="29"/>
      <c r="K291" s="29"/>
      <c r="L291" s="29"/>
      <c r="M291" s="29"/>
      <c r="N291" s="29"/>
      <c r="O291" s="29"/>
      <c r="P291" s="29"/>
      <c r="Q291" s="29"/>
      <c r="R291" s="29"/>
      <c r="S291" s="29"/>
      <c r="T291" s="29"/>
      <c r="U291" s="29"/>
      <c r="V291" s="29"/>
      <c r="W291" s="29"/>
      <c r="X291" s="29"/>
      <c r="Y291" s="29"/>
      <c r="Z291" s="29"/>
    </row>
    <row r="292" ht="15.35" customHeight="1">
      <c r="A292" s="30">
        <v>42110.7121875</v>
      </c>
      <c r="B292" s="30">
        <f>INT(A292)</f>
      </c>
      <c r="C292" s="30">
        <v>41261</v>
      </c>
      <c r="D292" s="27">
        <f>COUNTIF($B$2:$B$840,$C292)</f>
        <v>0</v>
      </c>
      <c r="E292" s="27">
        <f>SUM($D292:OFFSET($D292,$F$2-1,0))</f>
        <v>0</v>
      </c>
      <c r="F292" s="29"/>
      <c r="G292" s="29"/>
      <c r="H292" s="29"/>
      <c r="I292" s="29"/>
      <c r="J292" s="29"/>
      <c r="K292" s="29"/>
      <c r="L292" s="29"/>
      <c r="M292" s="29"/>
      <c r="N292" s="29"/>
      <c r="O292" s="29"/>
      <c r="P292" s="29"/>
      <c r="Q292" s="29"/>
      <c r="R292" s="29"/>
      <c r="S292" s="29"/>
      <c r="T292" s="29"/>
      <c r="U292" s="29"/>
      <c r="V292" s="29"/>
      <c r="W292" s="29"/>
      <c r="X292" s="29"/>
      <c r="Y292" s="29"/>
      <c r="Z292" s="29"/>
    </row>
    <row r="293" ht="15.35" customHeight="1">
      <c r="A293" s="30">
        <v>42115.618900462963</v>
      </c>
      <c r="B293" s="30">
        <f>INT(A293)</f>
      </c>
      <c r="C293" s="30">
        <v>41262</v>
      </c>
      <c r="D293" s="27">
        <f>COUNTIF($B$2:$B$840,$C293)</f>
        <v>0</v>
      </c>
      <c r="E293" s="27">
        <f>SUM($D293:OFFSET($D293,$F$2-1,0))</f>
        <v>0</v>
      </c>
      <c r="F293" s="29"/>
      <c r="G293" s="29"/>
      <c r="H293" s="29"/>
      <c r="I293" s="29"/>
      <c r="J293" s="29"/>
      <c r="K293" s="29"/>
      <c r="L293" s="29"/>
      <c r="M293" s="29"/>
      <c r="N293" s="29"/>
      <c r="O293" s="29"/>
      <c r="P293" s="29"/>
      <c r="Q293" s="29"/>
      <c r="R293" s="29"/>
      <c r="S293" s="29"/>
      <c r="T293" s="29"/>
      <c r="U293" s="29"/>
      <c r="V293" s="29"/>
      <c r="W293" s="29"/>
      <c r="X293" s="29"/>
      <c r="Y293" s="29"/>
      <c r="Z293" s="29"/>
    </row>
    <row r="294" ht="15.35" customHeight="1">
      <c r="A294" s="30">
        <v>42117.881354166668</v>
      </c>
      <c r="B294" s="30">
        <f>INT(A294)</f>
      </c>
      <c r="C294" s="30">
        <v>41263</v>
      </c>
      <c r="D294" s="27">
        <f>COUNTIF($B$2:$B$840,$C294)</f>
        <v>0</v>
      </c>
      <c r="E294" s="27">
        <f>SUM($D294:OFFSET($D294,$F$2-1,0))</f>
        <v>0</v>
      </c>
      <c r="F294" s="29"/>
      <c r="G294" s="29"/>
      <c r="H294" s="29"/>
      <c r="I294" s="29"/>
      <c r="J294" s="29"/>
      <c r="K294" s="29"/>
      <c r="L294" s="29"/>
      <c r="M294" s="29"/>
      <c r="N294" s="29"/>
      <c r="O294" s="29"/>
      <c r="P294" s="29"/>
      <c r="Q294" s="29"/>
      <c r="R294" s="29"/>
      <c r="S294" s="29"/>
      <c r="T294" s="29"/>
      <c r="U294" s="29"/>
      <c r="V294" s="29"/>
      <c r="W294" s="29"/>
      <c r="X294" s="29"/>
      <c r="Y294" s="29"/>
      <c r="Z294" s="29"/>
    </row>
    <row r="295" ht="15.35" customHeight="1">
      <c r="A295" s="30">
        <v>42118.4269212963</v>
      </c>
      <c r="B295" s="30">
        <f>INT(A295)</f>
      </c>
      <c r="C295" s="30">
        <v>41264</v>
      </c>
      <c r="D295" s="27">
        <f>COUNTIF($B$2:$B$840,$C295)</f>
        <v>0</v>
      </c>
      <c r="E295" s="27">
        <f>SUM($D295:OFFSET($D295,$F$2-1,0))</f>
        <v>0</v>
      </c>
      <c r="F295" s="29"/>
      <c r="G295" s="29"/>
      <c r="H295" s="29"/>
      <c r="I295" s="29"/>
      <c r="J295" s="29"/>
      <c r="K295" s="29"/>
      <c r="L295" s="29"/>
      <c r="M295" s="29"/>
      <c r="N295" s="29"/>
      <c r="O295" s="29"/>
      <c r="P295" s="29"/>
      <c r="Q295" s="29"/>
      <c r="R295" s="29"/>
      <c r="S295" s="29"/>
      <c r="T295" s="29"/>
      <c r="U295" s="29"/>
      <c r="V295" s="29"/>
      <c r="W295" s="29"/>
      <c r="X295" s="29"/>
      <c r="Y295" s="29"/>
      <c r="Z295" s="29"/>
    </row>
    <row r="296" ht="15.35" customHeight="1">
      <c r="A296" s="30">
        <v>42122.652881944443</v>
      </c>
      <c r="B296" s="30">
        <f>INT(A296)</f>
      </c>
      <c r="C296" s="30">
        <v>41265</v>
      </c>
      <c r="D296" s="27">
        <f>COUNTIF($B$2:$B$840,$C296)</f>
        <v>0</v>
      </c>
      <c r="E296" s="27">
        <f>SUM($D296:OFFSET($D296,$F$2-1,0))</f>
        <v>0</v>
      </c>
      <c r="F296" s="29"/>
      <c r="G296" s="29"/>
      <c r="H296" s="29"/>
      <c r="I296" s="29"/>
      <c r="J296" s="29"/>
      <c r="K296" s="29"/>
      <c r="L296" s="29"/>
      <c r="M296" s="29"/>
      <c r="N296" s="29"/>
      <c r="O296" s="29"/>
      <c r="P296" s="29"/>
      <c r="Q296" s="29"/>
      <c r="R296" s="29"/>
      <c r="S296" s="29"/>
      <c r="T296" s="29"/>
      <c r="U296" s="29"/>
      <c r="V296" s="29"/>
      <c r="W296" s="29"/>
      <c r="X296" s="29"/>
      <c r="Y296" s="29"/>
      <c r="Z296" s="29"/>
    </row>
    <row r="297" ht="15.35" customHeight="1">
      <c r="A297" s="30">
        <v>42124.4056712963</v>
      </c>
      <c r="B297" s="30">
        <f>INT(A297)</f>
      </c>
      <c r="C297" s="30">
        <v>41266</v>
      </c>
      <c r="D297" s="27">
        <f>COUNTIF($B$2:$B$840,$C297)</f>
        <v>0</v>
      </c>
      <c r="E297" s="27">
        <f>SUM($D297:OFFSET($D297,$F$2-1,0))</f>
        <v>0</v>
      </c>
      <c r="F297" s="29"/>
      <c r="G297" s="29"/>
      <c r="H297" s="29"/>
      <c r="I297" s="29"/>
      <c r="J297" s="29"/>
      <c r="K297" s="29"/>
      <c r="L297" s="29"/>
      <c r="M297" s="29"/>
      <c r="N297" s="29"/>
      <c r="O297" s="29"/>
      <c r="P297" s="29"/>
      <c r="Q297" s="29"/>
      <c r="R297" s="29"/>
      <c r="S297" s="29"/>
      <c r="T297" s="29"/>
      <c r="U297" s="29"/>
      <c r="V297" s="29"/>
      <c r="W297" s="29"/>
      <c r="X297" s="29"/>
      <c r="Y297" s="29"/>
      <c r="Z297" s="29"/>
    </row>
    <row r="298" ht="15.35" customHeight="1">
      <c r="A298" s="30">
        <v>42124.406446759262</v>
      </c>
      <c r="B298" s="30">
        <f>INT(A298)</f>
      </c>
      <c r="C298" s="30">
        <v>41267</v>
      </c>
      <c r="D298" s="27">
        <f>COUNTIF($B$2:$B$840,$C298)</f>
        <v>0</v>
      </c>
      <c r="E298" s="27">
        <f>SUM($D298:OFFSET($D298,$F$2-1,0))</f>
        <v>0</v>
      </c>
      <c r="F298" s="29"/>
      <c r="G298" s="29"/>
      <c r="H298" s="29"/>
      <c r="I298" s="29"/>
      <c r="J298" s="29"/>
      <c r="K298" s="29"/>
      <c r="L298" s="29"/>
      <c r="M298" s="29"/>
      <c r="N298" s="29"/>
      <c r="O298" s="29"/>
      <c r="P298" s="29"/>
      <c r="Q298" s="29"/>
      <c r="R298" s="29"/>
      <c r="S298" s="29"/>
      <c r="T298" s="29"/>
      <c r="U298" s="29"/>
      <c r="V298" s="29"/>
      <c r="W298" s="29"/>
      <c r="X298" s="29"/>
      <c r="Y298" s="29"/>
      <c r="Z298" s="29"/>
    </row>
    <row r="299" ht="15.35" customHeight="1">
      <c r="A299" s="30">
        <v>42124.407199074078</v>
      </c>
      <c r="B299" s="30">
        <f>INT(A299)</f>
      </c>
      <c r="C299" s="30">
        <v>41268</v>
      </c>
      <c r="D299" s="27">
        <f>COUNTIF($B$2:$B$840,$C299)</f>
        <v>0</v>
      </c>
      <c r="E299" s="27">
        <f>SUM($D299:OFFSET($D299,$F$2-1,0))</f>
        <v>0</v>
      </c>
      <c r="F299" s="29"/>
      <c r="G299" s="29"/>
      <c r="H299" s="29"/>
      <c r="I299" s="29"/>
      <c r="J299" s="29"/>
      <c r="K299" s="29"/>
      <c r="L299" s="29"/>
      <c r="M299" s="29"/>
      <c r="N299" s="29"/>
      <c r="O299" s="29"/>
      <c r="P299" s="29"/>
      <c r="Q299" s="29"/>
      <c r="R299" s="29"/>
      <c r="S299" s="29"/>
      <c r="T299" s="29"/>
      <c r="U299" s="29"/>
      <c r="V299" s="29"/>
      <c r="W299" s="29"/>
      <c r="X299" s="29"/>
      <c r="Y299" s="29"/>
      <c r="Z299" s="29"/>
    </row>
    <row r="300" ht="15.35" customHeight="1">
      <c r="A300" s="30">
        <v>42124.407719907409</v>
      </c>
      <c r="B300" s="30">
        <f>INT(A300)</f>
      </c>
      <c r="C300" s="30">
        <v>41269</v>
      </c>
      <c r="D300" s="27">
        <f>COUNTIF($B$2:$B$840,$C300)</f>
        <v>0</v>
      </c>
      <c r="E300" s="27">
        <f>SUM($D300:OFFSET($D300,$F$2-1,0))</f>
        <v>0</v>
      </c>
      <c r="F300" s="29"/>
      <c r="G300" s="29"/>
      <c r="H300" s="29"/>
      <c r="I300" s="29"/>
      <c r="J300" s="29"/>
      <c r="K300" s="29"/>
      <c r="L300" s="29"/>
      <c r="M300" s="29"/>
      <c r="N300" s="29"/>
      <c r="O300" s="29"/>
      <c r="P300" s="29"/>
      <c r="Q300" s="29"/>
      <c r="R300" s="29"/>
      <c r="S300" s="29"/>
      <c r="T300" s="29"/>
      <c r="U300" s="29"/>
      <c r="V300" s="29"/>
      <c r="W300" s="29"/>
      <c r="X300" s="29"/>
      <c r="Y300" s="29"/>
      <c r="Z300" s="29"/>
    </row>
    <row r="301" ht="15.35" customHeight="1">
      <c r="A301" s="30">
        <v>42124.408784722225</v>
      </c>
      <c r="B301" s="30">
        <f>INT(A301)</f>
      </c>
      <c r="C301" s="30">
        <v>41270</v>
      </c>
      <c r="D301" s="27">
        <f>COUNTIF($B$2:$B$840,$C301)</f>
        <v>0</v>
      </c>
      <c r="E301" s="27">
        <f>SUM($D301:OFFSET($D301,$F$2-1,0))</f>
        <v>0</v>
      </c>
      <c r="F301" s="29"/>
      <c r="G301" s="29"/>
      <c r="H301" s="29"/>
      <c r="I301" s="29"/>
      <c r="J301" s="29"/>
      <c r="K301" s="29"/>
      <c r="L301" s="29"/>
      <c r="M301" s="29"/>
      <c r="N301" s="29"/>
      <c r="O301" s="29"/>
      <c r="P301" s="29"/>
      <c r="Q301" s="29"/>
      <c r="R301" s="29"/>
      <c r="S301" s="29"/>
      <c r="T301" s="29"/>
      <c r="U301" s="29"/>
      <c r="V301" s="29"/>
      <c r="W301" s="29"/>
      <c r="X301" s="29"/>
      <c r="Y301" s="29"/>
      <c r="Z301" s="29"/>
    </row>
    <row r="302" ht="15.35" customHeight="1">
      <c r="A302" s="30">
        <v>42124.410023148150</v>
      </c>
      <c r="B302" s="30">
        <f>INT(A302)</f>
      </c>
      <c r="C302" s="30">
        <v>41271</v>
      </c>
      <c r="D302" s="27">
        <f>COUNTIF($B$2:$B$840,$C302)</f>
        <v>0</v>
      </c>
      <c r="E302" s="27">
        <f>SUM($D302:OFFSET($D302,$F$2-1,0))</f>
        <v>0</v>
      </c>
      <c r="F302" s="29"/>
      <c r="G302" s="29"/>
      <c r="H302" s="29"/>
      <c r="I302" s="29"/>
      <c r="J302" s="29"/>
      <c r="K302" s="29"/>
      <c r="L302" s="29"/>
      <c r="M302" s="29"/>
      <c r="N302" s="29"/>
      <c r="O302" s="29"/>
      <c r="P302" s="29"/>
      <c r="Q302" s="29"/>
      <c r="R302" s="29"/>
      <c r="S302" s="29"/>
      <c r="T302" s="29"/>
      <c r="U302" s="29"/>
      <c r="V302" s="29"/>
      <c r="W302" s="29"/>
      <c r="X302" s="29"/>
      <c r="Y302" s="29"/>
      <c r="Z302" s="29"/>
    </row>
    <row r="303" ht="15.35" customHeight="1">
      <c r="A303" s="30">
        <v>42124.412951388891</v>
      </c>
      <c r="B303" s="30">
        <f>INT(A303)</f>
      </c>
      <c r="C303" s="30">
        <v>41272</v>
      </c>
      <c r="D303" s="27">
        <f>COUNTIF($B$2:$B$840,$C303)</f>
        <v>0</v>
      </c>
      <c r="E303" s="27">
        <f>SUM($D303:OFFSET($D303,$F$2-1,0))</f>
        <v>0</v>
      </c>
      <c r="F303" s="29"/>
      <c r="G303" s="29"/>
      <c r="H303" s="29"/>
      <c r="I303" s="29"/>
      <c r="J303" s="29"/>
      <c r="K303" s="29"/>
      <c r="L303" s="29"/>
      <c r="M303" s="29"/>
      <c r="N303" s="29"/>
      <c r="O303" s="29"/>
      <c r="P303" s="29"/>
      <c r="Q303" s="29"/>
      <c r="R303" s="29"/>
      <c r="S303" s="29"/>
      <c r="T303" s="29"/>
      <c r="U303" s="29"/>
      <c r="V303" s="29"/>
      <c r="W303" s="29"/>
      <c r="X303" s="29"/>
      <c r="Y303" s="29"/>
      <c r="Z303" s="29"/>
    </row>
    <row r="304" ht="15.35" customHeight="1">
      <c r="A304" s="30">
        <v>42136.753564814811</v>
      </c>
      <c r="B304" s="30">
        <f>INT(A304)</f>
      </c>
      <c r="C304" s="30">
        <v>41273</v>
      </c>
      <c r="D304" s="27">
        <f>COUNTIF($B$2:$B$840,$C304)</f>
        <v>0</v>
      </c>
      <c r="E304" s="27">
        <f>SUM($D304:OFFSET($D304,$F$2-1,0))</f>
        <v>0</v>
      </c>
      <c r="F304" s="29"/>
      <c r="G304" s="29"/>
      <c r="H304" s="29"/>
      <c r="I304" s="29"/>
      <c r="J304" s="29"/>
      <c r="K304" s="29"/>
      <c r="L304" s="29"/>
      <c r="M304" s="29"/>
      <c r="N304" s="29"/>
      <c r="O304" s="29"/>
      <c r="P304" s="29"/>
      <c r="Q304" s="29"/>
      <c r="R304" s="29"/>
      <c r="S304" s="29"/>
      <c r="T304" s="29"/>
      <c r="U304" s="29"/>
      <c r="V304" s="29"/>
      <c r="W304" s="29"/>
      <c r="X304" s="29"/>
      <c r="Y304" s="29"/>
      <c r="Z304" s="29"/>
    </row>
    <row r="305" ht="15.35" customHeight="1">
      <c r="A305" s="30">
        <v>42137.405428240738</v>
      </c>
      <c r="B305" s="30">
        <f>INT(A305)</f>
      </c>
      <c r="C305" s="30">
        <v>41274</v>
      </c>
      <c r="D305" s="27">
        <f>COUNTIF($B$2:$B$840,$C305)</f>
        <v>0</v>
      </c>
      <c r="E305" s="27">
        <f>SUM($D305:OFFSET($D305,$F$2-1,0))</f>
        <v>0</v>
      </c>
      <c r="F305" s="29"/>
      <c r="G305" s="29"/>
      <c r="H305" s="29"/>
      <c r="I305" s="29"/>
      <c r="J305" s="29"/>
      <c r="K305" s="29"/>
      <c r="L305" s="29"/>
      <c r="M305" s="29"/>
      <c r="N305" s="29"/>
      <c r="O305" s="29"/>
      <c r="P305" s="29"/>
      <c r="Q305" s="29"/>
      <c r="R305" s="29"/>
      <c r="S305" s="29"/>
      <c r="T305" s="29"/>
      <c r="U305" s="29"/>
      <c r="V305" s="29"/>
      <c r="W305" s="29"/>
      <c r="X305" s="29"/>
      <c r="Y305" s="29"/>
      <c r="Z305" s="29"/>
    </row>
    <row r="306" ht="15.35" customHeight="1">
      <c r="A306" s="30">
        <v>42137.955474537041</v>
      </c>
      <c r="B306" s="30">
        <f>INT(A306)</f>
      </c>
      <c r="C306" s="30">
        <v>41275</v>
      </c>
      <c r="D306" s="27">
        <f>COUNTIF($B$2:$B$840,$C306)</f>
        <v>0</v>
      </c>
      <c r="E306" s="27">
        <f>SUM($D306:OFFSET($D306,$F$2-1,0))</f>
        <v>0</v>
      </c>
      <c r="F306" s="29"/>
      <c r="G306" s="29"/>
      <c r="H306" s="29"/>
      <c r="I306" s="29"/>
      <c r="J306" s="29"/>
      <c r="K306" s="29"/>
      <c r="L306" s="29"/>
      <c r="M306" s="29"/>
      <c r="N306" s="29"/>
      <c r="O306" s="29"/>
      <c r="P306" s="29"/>
      <c r="Q306" s="29"/>
      <c r="R306" s="29"/>
      <c r="S306" s="29"/>
      <c r="T306" s="29"/>
      <c r="U306" s="29"/>
      <c r="V306" s="29"/>
      <c r="W306" s="29"/>
      <c r="X306" s="29"/>
      <c r="Y306" s="29"/>
      <c r="Z306" s="29"/>
    </row>
    <row r="307" ht="15.35" customHeight="1">
      <c r="A307" s="30">
        <v>42138.586296296293</v>
      </c>
      <c r="B307" s="30">
        <f>INT(A307)</f>
      </c>
      <c r="C307" s="30">
        <v>41276</v>
      </c>
      <c r="D307" s="27">
        <f>COUNTIF($B$2:$B$840,$C307)</f>
        <v>0</v>
      </c>
      <c r="E307" s="27">
        <f>SUM($D307:OFFSET($D307,$F$2-1,0))</f>
        <v>0</v>
      </c>
      <c r="F307" s="29"/>
      <c r="G307" s="29"/>
      <c r="H307" s="29"/>
      <c r="I307" s="29"/>
      <c r="J307" s="29"/>
      <c r="K307" s="29"/>
      <c r="L307" s="29"/>
      <c r="M307" s="29"/>
      <c r="N307" s="29"/>
      <c r="O307" s="29"/>
      <c r="P307" s="29"/>
      <c r="Q307" s="29"/>
      <c r="R307" s="29"/>
      <c r="S307" s="29"/>
      <c r="T307" s="29"/>
      <c r="U307" s="29"/>
      <c r="V307" s="29"/>
      <c r="W307" s="29"/>
      <c r="X307" s="29"/>
      <c r="Y307" s="29"/>
      <c r="Z307" s="29"/>
    </row>
    <row r="308" ht="15.35" customHeight="1">
      <c r="A308" s="30">
        <v>42164.715173611112</v>
      </c>
      <c r="B308" s="30">
        <f>INT(A308)</f>
      </c>
      <c r="C308" s="30">
        <v>41277</v>
      </c>
      <c r="D308" s="27">
        <f>COUNTIF($B$2:$B$840,$C308)</f>
        <v>0</v>
      </c>
      <c r="E308" s="27">
        <f>SUM($D308:OFFSET($D308,$F$2-1,0))</f>
        <v>0</v>
      </c>
      <c r="F308" s="29"/>
      <c r="G308" s="29"/>
      <c r="H308" s="29"/>
      <c r="I308" s="29"/>
      <c r="J308" s="29"/>
      <c r="K308" s="29"/>
      <c r="L308" s="29"/>
      <c r="M308" s="29"/>
      <c r="N308" s="29"/>
      <c r="O308" s="29"/>
      <c r="P308" s="29"/>
      <c r="Q308" s="29"/>
      <c r="R308" s="29"/>
      <c r="S308" s="29"/>
      <c r="T308" s="29"/>
      <c r="U308" s="29"/>
      <c r="V308" s="29"/>
      <c r="W308" s="29"/>
      <c r="X308" s="29"/>
      <c r="Y308" s="29"/>
      <c r="Z308" s="29"/>
    </row>
    <row r="309" ht="15.35" customHeight="1">
      <c r="A309" s="30">
        <v>42164.722326388888</v>
      </c>
      <c r="B309" s="30">
        <f>INT(A309)</f>
      </c>
      <c r="C309" s="30">
        <v>41278</v>
      </c>
      <c r="D309" s="27">
        <f>COUNTIF($B$2:$B$840,$C309)</f>
        <v>0</v>
      </c>
      <c r="E309" s="27">
        <f>SUM($D309:OFFSET($D309,$F$2-1,0))</f>
        <v>0</v>
      </c>
      <c r="F309" s="29"/>
      <c r="G309" s="29"/>
      <c r="H309" s="29"/>
      <c r="I309" s="29"/>
      <c r="J309" s="29"/>
      <c r="K309" s="29"/>
      <c r="L309" s="29"/>
      <c r="M309" s="29"/>
      <c r="N309" s="29"/>
      <c r="O309" s="29"/>
      <c r="P309" s="29"/>
      <c r="Q309" s="29"/>
      <c r="R309" s="29"/>
      <c r="S309" s="29"/>
      <c r="T309" s="29"/>
      <c r="U309" s="29"/>
      <c r="V309" s="29"/>
      <c r="W309" s="29"/>
      <c r="X309" s="29"/>
      <c r="Y309" s="29"/>
      <c r="Z309" s="29"/>
    </row>
    <row r="310" ht="15.35" customHeight="1">
      <c r="A310" s="30">
        <v>42164.730636574073</v>
      </c>
      <c r="B310" s="30">
        <f>INT(A310)</f>
      </c>
      <c r="C310" s="30">
        <v>41279</v>
      </c>
      <c r="D310" s="27">
        <f>COUNTIF($B$2:$B$840,$C310)</f>
        <v>0</v>
      </c>
      <c r="E310" s="27">
        <f>SUM($D310:OFFSET($D310,$F$2-1,0))</f>
        <v>0</v>
      </c>
      <c r="F310" s="29"/>
      <c r="G310" s="29"/>
      <c r="H310" s="29"/>
      <c r="I310" s="29"/>
      <c r="J310" s="29"/>
      <c r="K310" s="29"/>
      <c r="L310" s="29"/>
      <c r="M310" s="29"/>
      <c r="N310" s="29"/>
      <c r="O310" s="29"/>
      <c r="P310" s="29"/>
      <c r="Q310" s="29"/>
      <c r="R310" s="29"/>
      <c r="S310" s="29"/>
      <c r="T310" s="29"/>
      <c r="U310" s="29"/>
      <c r="V310" s="29"/>
      <c r="W310" s="29"/>
      <c r="X310" s="29"/>
      <c r="Y310" s="29"/>
      <c r="Z310" s="29"/>
    </row>
    <row r="311" ht="15.35" customHeight="1">
      <c r="A311" s="30">
        <v>42164.747800925928</v>
      </c>
      <c r="B311" s="30">
        <f>INT(A311)</f>
      </c>
      <c r="C311" s="30">
        <v>41280</v>
      </c>
      <c r="D311" s="27">
        <f>COUNTIF($B$2:$B$840,$C311)</f>
        <v>0</v>
      </c>
      <c r="E311" s="27">
        <f>SUM($D311:OFFSET($D311,$F$2-1,0))</f>
        <v>0</v>
      </c>
      <c r="F311" s="29"/>
      <c r="G311" s="29"/>
      <c r="H311" s="29"/>
      <c r="I311" s="29"/>
      <c r="J311" s="29"/>
      <c r="K311" s="29"/>
      <c r="L311" s="29"/>
      <c r="M311" s="29"/>
      <c r="N311" s="29"/>
      <c r="O311" s="29"/>
      <c r="P311" s="29"/>
      <c r="Q311" s="29"/>
      <c r="R311" s="29"/>
      <c r="S311" s="29"/>
      <c r="T311" s="29"/>
      <c r="U311" s="29"/>
      <c r="V311" s="29"/>
      <c r="W311" s="29"/>
      <c r="X311" s="29"/>
      <c r="Y311" s="29"/>
      <c r="Z311" s="29"/>
    </row>
    <row r="312" ht="15.35" customHeight="1">
      <c r="A312" s="30">
        <v>42164.764930555553</v>
      </c>
      <c r="B312" s="30">
        <f>INT(A312)</f>
      </c>
      <c r="C312" s="30">
        <v>41281</v>
      </c>
      <c r="D312" s="27">
        <f>COUNTIF($B$2:$B$840,$C312)</f>
        <v>0</v>
      </c>
      <c r="E312" s="27">
        <f>SUM($D312:OFFSET($D312,$F$2-1,0))</f>
        <v>0</v>
      </c>
      <c r="F312" s="29"/>
      <c r="G312" s="29"/>
      <c r="H312" s="29"/>
      <c r="I312" s="29"/>
      <c r="J312" s="29"/>
      <c r="K312" s="29"/>
      <c r="L312" s="29"/>
      <c r="M312" s="29"/>
      <c r="N312" s="29"/>
      <c r="O312" s="29"/>
      <c r="P312" s="29"/>
      <c r="Q312" s="29"/>
      <c r="R312" s="29"/>
      <c r="S312" s="29"/>
      <c r="T312" s="29"/>
      <c r="U312" s="29"/>
      <c r="V312" s="29"/>
      <c r="W312" s="29"/>
      <c r="X312" s="29"/>
      <c r="Y312" s="29"/>
      <c r="Z312" s="29"/>
    </row>
    <row r="313" ht="15.35" customHeight="1">
      <c r="A313" s="30">
        <v>42171.743055555555</v>
      </c>
      <c r="B313" s="30">
        <f>INT(A313)</f>
      </c>
      <c r="C313" s="30">
        <v>41282</v>
      </c>
      <c r="D313" s="27">
        <f>COUNTIF($B$2:$B$840,$C313)</f>
        <v>0</v>
      </c>
      <c r="E313" s="27">
        <f>SUM($D313:OFFSET($D313,$F$2-1,0))</f>
        <v>0</v>
      </c>
      <c r="F313" s="29"/>
      <c r="G313" s="29"/>
      <c r="H313" s="29"/>
      <c r="I313" s="29"/>
      <c r="J313" s="29"/>
      <c r="K313" s="29"/>
      <c r="L313" s="29"/>
      <c r="M313" s="29"/>
      <c r="N313" s="29"/>
      <c r="O313" s="29"/>
      <c r="P313" s="29"/>
      <c r="Q313" s="29"/>
      <c r="R313" s="29"/>
      <c r="S313" s="29"/>
      <c r="T313" s="29"/>
      <c r="U313" s="29"/>
      <c r="V313" s="29"/>
      <c r="W313" s="29"/>
      <c r="X313" s="29"/>
      <c r="Y313" s="29"/>
      <c r="Z313" s="29"/>
    </row>
    <row r="314" ht="15.35" customHeight="1">
      <c r="A314" s="30">
        <v>42176.294351851851</v>
      </c>
      <c r="B314" s="30">
        <f>INT(A314)</f>
      </c>
      <c r="C314" s="30">
        <v>41283</v>
      </c>
      <c r="D314" s="27">
        <f>COUNTIF($B$2:$B$840,$C314)</f>
        <v>0</v>
      </c>
      <c r="E314" s="27">
        <f>SUM($D314:OFFSET($D314,$F$2-1,0))</f>
        <v>0</v>
      </c>
      <c r="F314" s="29"/>
      <c r="G314" s="29"/>
      <c r="H314" s="29"/>
      <c r="I314" s="29"/>
      <c r="J314" s="29"/>
      <c r="K314" s="29"/>
      <c r="L314" s="29"/>
      <c r="M314" s="29"/>
      <c r="N314" s="29"/>
      <c r="O314" s="29"/>
      <c r="P314" s="29"/>
      <c r="Q314" s="29"/>
      <c r="R314" s="29"/>
      <c r="S314" s="29"/>
      <c r="T314" s="29"/>
      <c r="U314" s="29"/>
      <c r="V314" s="29"/>
      <c r="W314" s="29"/>
      <c r="X314" s="29"/>
      <c r="Y314" s="29"/>
      <c r="Z314" s="29"/>
    </row>
    <row r="315" ht="15.35" customHeight="1">
      <c r="A315" s="30">
        <v>42178.560462962960</v>
      </c>
      <c r="B315" s="30">
        <f>INT(A315)</f>
      </c>
      <c r="C315" s="30">
        <v>41284</v>
      </c>
      <c r="D315" s="27">
        <f>COUNTIF($B$2:$B$840,$C315)</f>
        <v>0</v>
      </c>
      <c r="E315" s="27">
        <f>SUM($D315:OFFSET($D315,$F$2-1,0))</f>
        <v>0</v>
      </c>
      <c r="F315" s="29"/>
      <c r="G315" s="29"/>
      <c r="H315" s="29"/>
      <c r="I315" s="29"/>
      <c r="J315" s="29"/>
      <c r="K315" s="29"/>
      <c r="L315" s="29"/>
      <c r="M315" s="29"/>
      <c r="N315" s="29"/>
      <c r="O315" s="29"/>
      <c r="P315" s="29"/>
      <c r="Q315" s="29"/>
      <c r="R315" s="29"/>
      <c r="S315" s="29"/>
      <c r="T315" s="29"/>
      <c r="U315" s="29"/>
      <c r="V315" s="29"/>
      <c r="W315" s="29"/>
      <c r="X315" s="29"/>
      <c r="Y315" s="29"/>
      <c r="Z315" s="29"/>
    </row>
    <row r="316" ht="15.35" customHeight="1">
      <c r="A316" s="30">
        <v>42185.620011574072</v>
      </c>
      <c r="B316" s="30">
        <f>INT(A316)</f>
      </c>
      <c r="C316" s="30">
        <v>41285</v>
      </c>
      <c r="D316" s="27">
        <f>COUNTIF($B$2:$B$840,$C316)</f>
        <v>0</v>
      </c>
      <c r="E316" s="27">
        <f>SUM($D316:OFFSET($D316,$F$2-1,0))</f>
        <v>0</v>
      </c>
      <c r="F316" s="29"/>
      <c r="G316" s="29"/>
      <c r="H316" s="29"/>
      <c r="I316" s="29"/>
      <c r="J316" s="29"/>
      <c r="K316" s="29"/>
      <c r="L316" s="29"/>
      <c r="M316" s="29"/>
      <c r="N316" s="29"/>
      <c r="O316" s="29"/>
      <c r="P316" s="29"/>
      <c r="Q316" s="29"/>
      <c r="R316" s="29"/>
      <c r="S316" s="29"/>
      <c r="T316" s="29"/>
      <c r="U316" s="29"/>
      <c r="V316" s="29"/>
      <c r="W316" s="29"/>
      <c r="X316" s="29"/>
      <c r="Y316" s="29"/>
      <c r="Z316" s="29"/>
    </row>
    <row r="317" ht="15.35" customHeight="1">
      <c r="A317" s="30">
        <v>42186.447939814818</v>
      </c>
      <c r="B317" s="30">
        <f>INT(A317)</f>
      </c>
      <c r="C317" s="30">
        <v>41286</v>
      </c>
      <c r="D317" s="27">
        <f>COUNTIF($B$2:$B$840,$C317)</f>
        <v>0</v>
      </c>
      <c r="E317" s="27">
        <f>SUM($D317:OFFSET($D317,$F$2-1,0))</f>
        <v>0</v>
      </c>
      <c r="F317" s="29"/>
      <c r="G317" s="29"/>
      <c r="H317" s="29"/>
      <c r="I317" s="29"/>
      <c r="J317" s="29"/>
      <c r="K317" s="29"/>
      <c r="L317" s="29"/>
      <c r="M317" s="29"/>
      <c r="N317" s="29"/>
      <c r="O317" s="29"/>
      <c r="P317" s="29"/>
      <c r="Q317" s="29"/>
      <c r="R317" s="29"/>
      <c r="S317" s="29"/>
      <c r="T317" s="29"/>
      <c r="U317" s="29"/>
      <c r="V317" s="29"/>
      <c r="W317" s="29"/>
      <c r="X317" s="29"/>
      <c r="Y317" s="29"/>
      <c r="Z317" s="29"/>
    </row>
    <row r="318" ht="15.35" customHeight="1">
      <c r="A318" s="30">
        <v>42190.615543981483</v>
      </c>
      <c r="B318" s="30">
        <f>INT(A318)</f>
      </c>
      <c r="C318" s="30">
        <v>41287</v>
      </c>
      <c r="D318" s="27">
        <f>COUNTIF($B$2:$B$840,$C318)</f>
        <v>0</v>
      </c>
      <c r="E318" s="27">
        <f>SUM($D318:OFFSET($D318,$F$2-1,0))</f>
        <v>0</v>
      </c>
      <c r="F318" s="29"/>
      <c r="G318" s="29"/>
      <c r="H318" s="29"/>
      <c r="I318" s="29"/>
      <c r="J318" s="29"/>
      <c r="K318" s="29"/>
      <c r="L318" s="29"/>
      <c r="M318" s="29"/>
      <c r="N318" s="29"/>
      <c r="O318" s="29"/>
      <c r="P318" s="29"/>
      <c r="Q318" s="29"/>
      <c r="R318" s="29"/>
      <c r="S318" s="29"/>
      <c r="T318" s="29"/>
      <c r="U318" s="29"/>
      <c r="V318" s="29"/>
      <c r="W318" s="29"/>
      <c r="X318" s="29"/>
      <c r="Y318" s="29"/>
      <c r="Z318" s="29"/>
    </row>
    <row r="319" ht="15.35" customHeight="1">
      <c r="A319" s="30">
        <v>42211.8547800926</v>
      </c>
      <c r="B319" s="30">
        <f>INT(A319)</f>
      </c>
      <c r="C319" s="30">
        <v>41288</v>
      </c>
      <c r="D319" s="27">
        <f>COUNTIF($B$2:$B$840,$C319)</f>
        <v>0</v>
      </c>
      <c r="E319" s="27">
        <f>SUM($D319:OFFSET($D319,$F$2-1,0))</f>
        <v>0</v>
      </c>
      <c r="F319" s="29"/>
      <c r="G319" s="29"/>
      <c r="H319" s="29"/>
      <c r="I319" s="29"/>
      <c r="J319" s="29"/>
      <c r="K319" s="29"/>
      <c r="L319" s="29"/>
      <c r="M319" s="29"/>
      <c r="N319" s="29"/>
      <c r="O319" s="29"/>
      <c r="P319" s="29"/>
      <c r="Q319" s="29"/>
      <c r="R319" s="29"/>
      <c r="S319" s="29"/>
      <c r="T319" s="29"/>
      <c r="U319" s="29"/>
      <c r="V319" s="29"/>
      <c r="W319" s="29"/>
      <c r="X319" s="29"/>
      <c r="Y319" s="29"/>
      <c r="Z319" s="29"/>
    </row>
    <row r="320" ht="15.35" customHeight="1">
      <c r="A320" s="30">
        <v>42222.556018518517</v>
      </c>
      <c r="B320" s="30">
        <f>INT(A320)</f>
      </c>
      <c r="C320" s="30">
        <v>41289</v>
      </c>
      <c r="D320" s="27">
        <f>COUNTIF($B$2:$B$840,$C320)</f>
        <v>0</v>
      </c>
      <c r="E320" s="27">
        <f>SUM($D320:OFFSET($D320,$F$2-1,0))</f>
        <v>0</v>
      </c>
      <c r="F320" s="29"/>
      <c r="G320" s="29"/>
      <c r="H320" s="29"/>
      <c r="I320" s="29"/>
      <c r="J320" s="29"/>
      <c r="K320" s="29"/>
      <c r="L320" s="29"/>
      <c r="M320" s="29"/>
      <c r="N320" s="29"/>
      <c r="O320" s="29"/>
      <c r="P320" s="29"/>
      <c r="Q320" s="29"/>
      <c r="R320" s="29"/>
      <c r="S320" s="29"/>
      <c r="T320" s="29"/>
      <c r="U320" s="29"/>
      <c r="V320" s="29"/>
      <c r="W320" s="29"/>
      <c r="X320" s="29"/>
      <c r="Y320" s="29"/>
      <c r="Z320" s="29"/>
    </row>
    <row r="321" ht="15.35" customHeight="1">
      <c r="A321" s="30">
        <v>42228.244108796294</v>
      </c>
      <c r="B321" s="30">
        <f>INT(A321)</f>
      </c>
      <c r="C321" s="30">
        <v>41290</v>
      </c>
      <c r="D321" s="27">
        <f>COUNTIF($B$2:$B$840,$C321)</f>
        <v>0</v>
      </c>
      <c r="E321" s="27">
        <f>SUM($D321:OFFSET($D321,$F$2-1,0))</f>
        <v>0</v>
      </c>
      <c r="F321" s="29"/>
      <c r="G321" s="29"/>
      <c r="H321" s="29"/>
      <c r="I321" s="29"/>
      <c r="J321" s="29"/>
      <c r="K321" s="29"/>
      <c r="L321" s="29"/>
      <c r="M321" s="29"/>
      <c r="N321" s="29"/>
      <c r="O321" s="29"/>
      <c r="P321" s="29"/>
      <c r="Q321" s="29"/>
      <c r="R321" s="29"/>
      <c r="S321" s="29"/>
      <c r="T321" s="29"/>
      <c r="U321" s="29"/>
      <c r="V321" s="29"/>
      <c r="W321" s="29"/>
      <c r="X321" s="29"/>
      <c r="Y321" s="29"/>
      <c r="Z321" s="29"/>
    </row>
    <row r="322" ht="15.35" customHeight="1">
      <c r="A322" s="30">
        <v>42228.250358796293</v>
      </c>
      <c r="B322" s="30">
        <f>INT(A322)</f>
      </c>
      <c r="C322" s="30">
        <v>41291</v>
      </c>
      <c r="D322" s="27">
        <f>COUNTIF($B$2:$B$840,$C322)</f>
        <v>0</v>
      </c>
      <c r="E322" s="27">
        <f>SUM($D322:OFFSET($D322,$F$2-1,0))</f>
        <v>0</v>
      </c>
      <c r="F322" s="29"/>
      <c r="G322" s="29"/>
      <c r="H322" s="29"/>
      <c r="I322" s="29"/>
      <c r="J322" s="29"/>
      <c r="K322" s="29"/>
      <c r="L322" s="29"/>
      <c r="M322" s="29"/>
      <c r="N322" s="29"/>
      <c r="O322" s="29"/>
      <c r="P322" s="29"/>
      <c r="Q322" s="29"/>
      <c r="R322" s="29"/>
      <c r="S322" s="29"/>
      <c r="T322" s="29"/>
      <c r="U322" s="29"/>
      <c r="V322" s="29"/>
      <c r="W322" s="29"/>
      <c r="X322" s="29"/>
      <c r="Y322" s="29"/>
      <c r="Z322" s="29"/>
    </row>
    <row r="323" ht="15.35" customHeight="1">
      <c r="A323" s="30">
        <v>42228.255335648151</v>
      </c>
      <c r="B323" s="30">
        <f>INT(A323)</f>
      </c>
      <c r="C323" s="30">
        <v>41292</v>
      </c>
      <c r="D323" s="27">
        <f>COUNTIF($B$2:$B$840,$C323)</f>
        <v>0</v>
      </c>
      <c r="E323" s="27">
        <f>SUM($D323:OFFSET($D323,$F$2-1,0))</f>
        <v>0</v>
      </c>
      <c r="F323" s="29"/>
      <c r="G323" s="29"/>
      <c r="H323" s="29"/>
      <c r="I323" s="29"/>
      <c r="J323" s="29"/>
      <c r="K323" s="29"/>
      <c r="L323" s="29"/>
      <c r="M323" s="29"/>
      <c r="N323" s="29"/>
      <c r="O323" s="29"/>
      <c r="P323" s="29"/>
      <c r="Q323" s="29"/>
      <c r="R323" s="29"/>
      <c r="S323" s="29"/>
      <c r="T323" s="29"/>
      <c r="U323" s="29"/>
      <c r="V323" s="29"/>
      <c r="W323" s="29"/>
      <c r="X323" s="29"/>
      <c r="Y323" s="29"/>
      <c r="Z323" s="29"/>
    </row>
    <row r="324" ht="15.35" customHeight="1">
      <c r="A324" s="30">
        <v>42235.512847222220</v>
      </c>
      <c r="B324" s="30">
        <f>INT(A324)</f>
      </c>
      <c r="C324" s="30">
        <v>41293</v>
      </c>
      <c r="D324" s="27">
        <f>COUNTIF($B$2:$B$840,$C324)</f>
        <v>0</v>
      </c>
      <c r="E324" s="27">
        <f>SUM($D324:OFFSET($D324,$F$2-1,0))</f>
        <v>0</v>
      </c>
      <c r="F324" s="29"/>
      <c r="G324" s="29"/>
      <c r="H324" s="29"/>
      <c r="I324" s="29"/>
      <c r="J324" s="29"/>
      <c r="K324" s="29"/>
      <c r="L324" s="29"/>
      <c r="M324" s="29"/>
      <c r="N324" s="29"/>
      <c r="O324" s="29"/>
      <c r="P324" s="29"/>
      <c r="Q324" s="29"/>
      <c r="R324" s="29"/>
      <c r="S324" s="29"/>
      <c r="T324" s="29"/>
      <c r="U324" s="29"/>
      <c r="V324" s="29"/>
      <c r="W324" s="29"/>
      <c r="X324" s="29"/>
      <c r="Y324" s="29"/>
      <c r="Z324" s="29"/>
    </row>
    <row r="325" ht="15.35" customHeight="1">
      <c r="A325" s="30">
        <v>42236.781111111108</v>
      </c>
      <c r="B325" s="30">
        <f>INT(A325)</f>
      </c>
      <c r="C325" s="30">
        <v>41294</v>
      </c>
      <c r="D325" s="27">
        <f>COUNTIF($B$2:$B$840,$C325)</f>
        <v>0</v>
      </c>
      <c r="E325" s="27">
        <f>SUM($D325:OFFSET($D325,$F$2-1,0))</f>
        <v>0</v>
      </c>
      <c r="F325" s="29"/>
      <c r="G325" s="29"/>
      <c r="H325" s="29"/>
      <c r="I325" s="29"/>
      <c r="J325" s="29"/>
      <c r="K325" s="29"/>
      <c r="L325" s="29"/>
      <c r="M325" s="29"/>
      <c r="N325" s="29"/>
      <c r="O325" s="29"/>
      <c r="P325" s="29"/>
      <c r="Q325" s="29"/>
      <c r="R325" s="29"/>
      <c r="S325" s="29"/>
      <c r="T325" s="29"/>
      <c r="U325" s="29"/>
      <c r="V325" s="29"/>
      <c r="W325" s="29"/>
      <c r="X325" s="29"/>
      <c r="Y325" s="29"/>
      <c r="Z325" s="29"/>
    </row>
    <row r="326" ht="15.35" customHeight="1">
      <c r="A326" s="30">
        <v>42236.7971875</v>
      </c>
      <c r="B326" s="30">
        <f>INT(A326)</f>
      </c>
      <c r="C326" s="30">
        <v>41295</v>
      </c>
      <c r="D326" s="27">
        <f>COUNTIF($B$2:$B$840,$C326)</f>
        <v>0</v>
      </c>
      <c r="E326" s="27">
        <f>SUM($D326:OFFSET($D326,$F$2-1,0))</f>
        <v>0</v>
      </c>
      <c r="F326" s="29"/>
      <c r="G326" s="29"/>
      <c r="H326" s="29"/>
      <c r="I326" s="29"/>
      <c r="J326" s="29"/>
      <c r="K326" s="29"/>
      <c r="L326" s="29"/>
      <c r="M326" s="29"/>
      <c r="N326" s="29"/>
      <c r="O326" s="29"/>
      <c r="P326" s="29"/>
      <c r="Q326" s="29"/>
      <c r="R326" s="29"/>
      <c r="S326" s="29"/>
      <c r="T326" s="29"/>
      <c r="U326" s="29"/>
      <c r="V326" s="29"/>
      <c r="W326" s="29"/>
      <c r="X326" s="29"/>
      <c r="Y326" s="29"/>
      <c r="Z326" s="29"/>
    </row>
    <row r="327" ht="15.35" customHeight="1">
      <c r="A327" s="30">
        <v>42237.197013888886</v>
      </c>
      <c r="B327" s="30">
        <f>INT(A327)</f>
      </c>
      <c r="C327" s="30">
        <v>41296</v>
      </c>
      <c r="D327" s="27">
        <f>COUNTIF($B$2:$B$840,$C327)</f>
        <v>0</v>
      </c>
      <c r="E327" s="27">
        <f>SUM($D327:OFFSET($D327,$F$2-1,0))</f>
        <v>0</v>
      </c>
      <c r="F327" s="29"/>
      <c r="G327" s="29"/>
      <c r="H327" s="29"/>
      <c r="I327" s="29"/>
      <c r="J327" s="29"/>
      <c r="K327" s="29"/>
      <c r="L327" s="29"/>
      <c r="M327" s="29"/>
      <c r="N327" s="29"/>
      <c r="O327" s="29"/>
      <c r="P327" s="29"/>
      <c r="Q327" s="29"/>
      <c r="R327" s="29"/>
      <c r="S327" s="29"/>
      <c r="T327" s="29"/>
      <c r="U327" s="29"/>
      <c r="V327" s="29"/>
      <c r="W327" s="29"/>
      <c r="X327" s="29"/>
      <c r="Y327" s="29"/>
      <c r="Z327" s="29"/>
    </row>
    <row r="328" ht="15.35" customHeight="1">
      <c r="A328" s="30">
        <v>42242.829583333332</v>
      </c>
      <c r="B328" s="30">
        <f>INT(A328)</f>
      </c>
      <c r="C328" s="30">
        <v>41297</v>
      </c>
      <c r="D328" s="27">
        <f>COUNTIF($B$2:$B$840,$C328)</f>
        <v>0</v>
      </c>
      <c r="E328" s="27">
        <f>SUM($D328:OFFSET($D328,$F$2-1,0))</f>
        <v>0</v>
      </c>
      <c r="F328" s="29"/>
      <c r="G328" s="29"/>
      <c r="H328" s="29"/>
      <c r="I328" s="29"/>
      <c r="J328" s="29"/>
      <c r="K328" s="29"/>
      <c r="L328" s="29"/>
      <c r="M328" s="29"/>
      <c r="N328" s="29"/>
      <c r="O328" s="29"/>
      <c r="P328" s="29"/>
      <c r="Q328" s="29"/>
      <c r="R328" s="29"/>
      <c r="S328" s="29"/>
      <c r="T328" s="29"/>
      <c r="U328" s="29"/>
      <c r="V328" s="29"/>
      <c r="W328" s="29"/>
      <c r="X328" s="29"/>
      <c r="Y328" s="29"/>
      <c r="Z328" s="29"/>
    </row>
    <row r="329" ht="15.35" customHeight="1">
      <c r="A329" s="30">
        <v>42243.348969907405</v>
      </c>
      <c r="B329" s="30">
        <f>INT(A329)</f>
      </c>
      <c r="C329" s="30">
        <v>41298</v>
      </c>
      <c r="D329" s="27">
        <f>COUNTIF($B$2:$B$840,$C329)</f>
        <v>0</v>
      </c>
      <c r="E329" s="27">
        <f>SUM($D329:OFFSET($D329,$F$2-1,0))</f>
        <v>0</v>
      </c>
      <c r="F329" s="29"/>
      <c r="G329" s="29"/>
      <c r="H329" s="29"/>
      <c r="I329" s="29"/>
      <c r="J329" s="29"/>
      <c r="K329" s="29"/>
      <c r="L329" s="29"/>
      <c r="M329" s="29"/>
      <c r="N329" s="29"/>
      <c r="O329" s="29"/>
      <c r="P329" s="29"/>
      <c r="Q329" s="29"/>
      <c r="R329" s="29"/>
      <c r="S329" s="29"/>
      <c r="T329" s="29"/>
      <c r="U329" s="29"/>
      <c r="V329" s="29"/>
      <c r="W329" s="29"/>
      <c r="X329" s="29"/>
      <c r="Y329" s="29"/>
      <c r="Z329" s="29"/>
    </row>
    <row r="330" ht="15.35" customHeight="1">
      <c r="A330" s="30">
        <v>42252.288321759261</v>
      </c>
      <c r="B330" s="30">
        <f>INT(A330)</f>
      </c>
      <c r="C330" s="30">
        <v>41299</v>
      </c>
      <c r="D330" s="27">
        <f>COUNTIF($B$2:$B$840,$C330)</f>
        <v>0</v>
      </c>
      <c r="E330" s="27">
        <f>SUM($D330:OFFSET($D330,$F$2-1,0))</f>
        <v>0</v>
      </c>
      <c r="F330" s="29"/>
      <c r="G330" s="29"/>
      <c r="H330" s="29"/>
      <c r="I330" s="29"/>
      <c r="J330" s="29"/>
      <c r="K330" s="29"/>
      <c r="L330" s="29"/>
      <c r="M330" s="29"/>
      <c r="N330" s="29"/>
      <c r="O330" s="29"/>
      <c r="P330" s="29"/>
      <c r="Q330" s="29"/>
      <c r="R330" s="29"/>
      <c r="S330" s="29"/>
      <c r="T330" s="29"/>
      <c r="U330" s="29"/>
      <c r="V330" s="29"/>
      <c r="W330" s="29"/>
      <c r="X330" s="29"/>
      <c r="Y330" s="29"/>
      <c r="Z330" s="29"/>
    </row>
    <row r="331" ht="15.35" customHeight="1">
      <c r="A331" s="30">
        <v>42262.202800925923</v>
      </c>
      <c r="B331" s="30">
        <f>INT(A331)</f>
      </c>
      <c r="C331" s="30">
        <v>41300</v>
      </c>
      <c r="D331" s="27">
        <f>COUNTIF($B$2:$B$840,$C331)</f>
        <v>0</v>
      </c>
      <c r="E331" s="27">
        <f>SUM($D331:OFFSET($D331,$F$2-1,0))</f>
        <v>0</v>
      </c>
      <c r="F331" s="29"/>
      <c r="G331" s="29"/>
      <c r="H331" s="29"/>
      <c r="I331" s="29"/>
      <c r="J331" s="29"/>
      <c r="K331" s="29"/>
      <c r="L331" s="29"/>
      <c r="M331" s="29"/>
      <c r="N331" s="29"/>
      <c r="O331" s="29"/>
      <c r="P331" s="29"/>
      <c r="Q331" s="29"/>
      <c r="R331" s="29"/>
      <c r="S331" s="29"/>
      <c r="T331" s="29"/>
      <c r="U331" s="29"/>
      <c r="V331" s="29"/>
      <c r="W331" s="29"/>
      <c r="X331" s="29"/>
      <c r="Y331" s="29"/>
      <c r="Z331" s="29"/>
    </row>
    <row r="332" ht="15.35" customHeight="1">
      <c r="A332" s="30">
        <v>42263.779479166667</v>
      </c>
      <c r="B332" s="30">
        <f>INT(A332)</f>
      </c>
      <c r="C332" s="30">
        <v>41301</v>
      </c>
      <c r="D332" s="27">
        <f>COUNTIF($B$2:$B$840,$C332)</f>
        <v>0</v>
      </c>
      <c r="E332" s="27">
        <f>SUM($D332:OFFSET($D332,$F$2-1,0))</f>
        <v>0</v>
      </c>
      <c r="F332" s="29"/>
      <c r="G332" s="29"/>
      <c r="H332" s="29"/>
      <c r="I332" s="29"/>
      <c r="J332" s="29"/>
      <c r="K332" s="29"/>
      <c r="L332" s="29"/>
      <c r="M332" s="29"/>
      <c r="N332" s="29"/>
      <c r="O332" s="29"/>
      <c r="P332" s="29"/>
      <c r="Q332" s="29"/>
      <c r="R332" s="29"/>
      <c r="S332" s="29"/>
      <c r="T332" s="29"/>
      <c r="U332" s="29"/>
      <c r="V332" s="29"/>
      <c r="W332" s="29"/>
      <c r="X332" s="29"/>
      <c r="Y332" s="29"/>
      <c r="Z332" s="29"/>
    </row>
    <row r="333" ht="15.35" customHeight="1">
      <c r="A333" s="30">
        <v>42267.636192129627</v>
      </c>
      <c r="B333" s="30">
        <f>INT(A333)</f>
      </c>
      <c r="C333" s="30">
        <v>41302</v>
      </c>
      <c r="D333" s="27">
        <f>COUNTIF($B$2:$B$840,$C333)</f>
        <v>0</v>
      </c>
      <c r="E333" s="27">
        <f>SUM($D333:OFFSET($D333,$F$2-1,0))</f>
        <v>0</v>
      </c>
      <c r="F333" s="29"/>
      <c r="G333" s="29"/>
      <c r="H333" s="29"/>
      <c r="I333" s="29"/>
      <c r="J333" s="29"/>
      <c r="K333" s="29"/>
      <c r="L333" s="29"/>
      <c r="M333" s="29"/>
      <c r="N333" s="29"/>
      <c r="O333" s="29"/>
      <c r="P333" s="29"/>
      <c r="Q333" s="29"/>
      <c r="R333" s="29"/>
      <c r="S333" s="29"/>
      <c r="T333" s="29"/>
      <c r="U333" s="29"/>
      <c r="V333" s="29"/>
      <c r="W333" s="29"/>
      <c r="X333" s="29"/>
      <c r="Y333" s="29"/>
      <c r="Z333" s="29"/>
    </row>
    <row r="334" ht="15.35" customHeight="1">
      <c r="A334" s="30">
        <v>42273.743738425925</v>
      </c>
      <c r="B334" s="30">
        <f>INT(A334)</f>
      </c>
      <c r="C334" s="30">
        <v>41303</v>
      </c>
      <c r="D334" s="27">
        <f>COUNTIF($B$2:$B$840,$C334)</f>
        <v>0</v>
      </c>
      <c r="E334" s="27">
        <f>SUM($D334:OFFSET($D334,$F$2-1,0))</f>
        <v>0</v>
      </c>
      <c r="F334" s="29"/>
      <c r="G334" s="29"/>
      <c r="H334" s="29"/>
      <c r="I334" s="29"/>
      <c r="J334" s="29"/>
      <c r="K334" s="29"/>
      <c r="L334" s="29"/>
      <c r="M334" s="29"/>
      <c r="N334" s="29"/>
      <c r="O334" s="29"/>
      <c r="P334" s="29"/>
      <c r="Q334" s="29"/>
      <c r="R334" s="29"/>
      <c r="S334" s="29"/>
      <c r="T334" s="29"/>
      <c r="U334" s="29"/>
      <c r="V334" s="29"/>
      <c r="W334" s="29"/>
      <c r="X334" s="29"/>
      <c r="Y334" s="29"/>
      <c r="Z334" s="29"/>
    </row>
    <row r="335" ht="15.35" customHeight="1">
      <c r="A335" s="30">
        <v>42273.747430555559</v>
      </c>
      <c r="B335" s="30">
        <f>INT(A335)</f>
      </c>
      <c r="C335" s="30">
        <v>41304</v>
      </c>
      <c r="D335" s="27">
        <f>COUNTIF($B$2:$B$840,$C335)</f>
        <v>0</v>
      </c>
      <c r="E335" s="27">
        <f>SUM($D335:OFFSET($D335,$F$2-1,0))</f>
        <v>0</v>
      </c>
      <c r="F335" s="29"/>
      <c r="G335" s="29"/>
      <c r="H335" s="29"/>
      <c r="I335" s="29"/>
      <c r="J335" s="29"/>
      <c r="K335" s="29"/>
      <c r="L335" s="29"/>
      <c r="M335" s="29"/>
      <c r="N335" s="29"/>
      <c r="O335" s="29"/>
      <c r="P335" s="29"/>
      <c r="Q335" s="29"/>
      <c r="R335" s="29"/>
      <c r="S335" s="29"/>
      <c r="T335" s="29"/>
      <c r="U335" s="29"/>
      <c r="V335" s="29"/>
      <c r="W335" s="29"/>
      <c r="X335" s="29"/>
      <c r="Y335" s="29"/>
      <c r="Z335" s="29"/>
    </row>
    <row r="336" ht="15.35" customHeight="1">
      <c r="A336" s="30">
        <v>42273.753159722219</v>
      </c>
      <c r="B336" s="30">
        <f>INT(A336)</f>
      </c>
      <c r="C336" s="30">
        <v>41305</v>
      </c>
      <c r="D336" s="27">
        <f>COUNTIF($B$2:$B$840,$C336)</f>
        <v>0</v>
      </c>
      <c r="E336" s="27">
        <f>SUM($D336:OFFSET($D336,$F$2-1,0))</f>
        <v>0</v>
      </c>
      <c r="F336" s="29"/>
      <c r="G336" s="29"/>
      <c r="H336" s="29"/>
      <c r="I336" s="29"/>
      <c r="J336" s="29"/>
      <c r="K336" s="29"/>
      <c r="L336" s="29"/>
      <c r="M336" s="29"/>
      <c r="N336" s="29"/>
      <c r="O336" s="29"/>
      <c r="P336" s="29"/>
      <c r="Q336" s="29"/>
      <c r="R336" s="29"/>
      <c r="S336" s="29"/>
      <c r="T336" s="29"/>
      <c r="U336" s="29"/>
      <c r="V336" s="29"/>
      <c r="W336" s="29"/>
      <c r="X336" s="29"/>
      <c r="Y336" s="29"/>
      <c r="Z336" s="29"/>
    </row>
    <row r="337" ht="15.35" customHeight="1">
      <c r="A337" s="30">
        <v>42274.430995370371</v>
      </c>
      <c r="B337" s="30">
        <f>INT(A337)</f>
      </c>
      <c r="C337" s="30">
        <v>41306</v>
      </c>
      <c r="D337" s="27">
        <f>COUNTIF($B$2:$B$840,$C337)</f>
        <v>0</v>
      </c>
      <c r="E337" s="27">
        <f>SUM($D337:OFFSET($D337,$F$2-1,0))</f>
        <v>0</v>
      </c>
      <c r="F337" s="29"/>
      <c r="G337" s="29"/>
      <c r="H337" s="29"/>
      <c r="I337" s="29"/>
      <c r="J337" s="29"/>
      <c r="K337" s="29"/>
      <c r="L337" s="29"/>
      <c r="M337" s="29"/>
      <c r="N337" s="29"/>
      <c r="O337" s="29"/>
      <c r="P337" s="29"/>
      <c r="Q337" s="29"/>
      <c r="R337" s="29"/>
      <c r="S337" s="29"/>
      <c r="T337" s="29"/>
      <c r="U337" s="29"/>
      <c r="V337" s="29"/>
      <c r="W337" s="29"/>
      <c r="X337" s="29"/>
      <c r="Y337" s="29"/>
      <c r="Z337" s="29"/>
    </row>
    <row r="338" ht="15.35" customHeight="1">
      <c r="A338" s="30">
        <v>42284.471284722225</v>
      </c>
      <c r="B338" s="30">
        <f>INT(A338)</f>
      </c>
      <c r="C338" s="30">
        <v>41307</v>
      </c>
      <c r="D338" s="27">
        <f>COUNTIF($B$2:$B$840,$C338)</f>
        <v>0</v>
      </c>
      <c r="E338" s="27">
        <f>SUM($D338:OFFSET($D338,$F$2-1,0))</f>
        <v>0</v>
      </c>
      <c r="F338" s="29"/>
      <c r="G338" s="29"/>
      <c r="H338" s="29"/>
      <c r="I338" s="29"/>
      <c r="J338" s="29"/>
      <c r="K338" s="29"/>
      <c r="L338" s="29"/>
      <c r="M338" s="29"/>
      <c r="N338" s="29"/>
      <c r="O338" s="29"/>
      <c r="P338" s="29"/>
      <c r="Q338" s="29"/>
      <c r="R338" s="29"/>
      <c r="S338" s="29"/>
      <c r="T338" s="29"/>
      <c r="U338" s="29"/>
      <c r="V338" s="29"/>
      <c r="W338" s="29"/>
      <c r="X338" s="29"/>
      <c r="Y338" s="29"/>
      <c r="Z338" s="29"/>
    </row>
    <row r="339" ht="15.35" customHeight="1">
      <c r="A339" s="29"/>
      <c r="B339" s="29"/>
      <c r="C339" s="30">
        <v>41308</v>
      </c>
      <c r="D339" s="27">
        <f>COUNTIF($B$2:$B$840,$C339)</f>
        <v>0</v>
      </c>
      <c r="E339" s="27">
        <f>SUM($D339:OFFSET($D339,$F$2-1,0))</f>
        <v>0</v>
      </c>
      <c r="F339" s="29"/>
      <c r="G339" s="29"/>
      <c r="H339" s="29"/>
      <c r="I339" s="29"/>
      <c r="J339" s="29"/>
      <c r="K339" s="29"/>
      <c r="L339" s="29"/>
      <c r="M339" s="29"/>
      <c r="N339" s="29"/>
      <c r="O339" s="29"/>
      <c r="P339" s="29"/>
      <c r="Q339" s="29"/>
      <c r="R339" s="29"/>
      <c r="S339" s="29"/>
      <c r="T339" s="29"/>
      <c r="U339" s="29"/>
      <c r="V339" s="29"/>
      <c r="W339" s="29"/>
      <c r="X339" s="29"/>
      <c r="Y339" s="29"/>
      <c r="Z339" s="29"/>
    </row>
    <row r="340" ht="15.35" customHeight="1">
      <c r="A340" s="29"/>
      <c r="B340" s="29"/>
      <c r="C340" s="30">
        <v>41309</v>
      </c>
      <c r="D340" s="27">
        <f>COUNTIF($B$2:$B$840,$C340)</f>
        <v>0</v>
      </c>
      <c r="E340" s="27">
        <f>SUM($D340:OFFSET($D340,$F$2-1,0))</f>
        <v>0</v>
      </c>
      <c r="F340" s="29"/>
      <c r="G340" s="29"/>
      <c r="H340" s="29"/>
      <c r="I340" s="29"/>
      <c r="J340" s="29"/>
      <c r="K340" s="29"/>
      <c r="L340" s="29"/>
      <c r="M340" s="29"/>
      <c r="N340" s="29"/>
      <c r="O340" s="29"/>
      <c r="P340" s="29"/>
      <c r="Q340" s="29"/>
      <c r="R340" s="29"/>
      <c r="S340" s="29"/>
      <c r="T340" s="29"/>
      <c r="U340" s="29"/>
      <c r="V340" s="29"/>
      <c r="W340" s="29"/>
      <c r="X340" s="29"/>
      <c r="Y340" s="29"/>
      <c r="Z340" s="29"/>
    </row>
    <row r="341" ht="15.35" customHeight="1">
      <c r="A341" s="29"/>
      <c r="B341" s="29"/>
      <c r="C341" s="30">
        <v>41310</v>
      </c>
      <c r="D341" s="27">
        <f>COUNTIF($B$2:$B$840,$C341)</f>
        <v>0</v>
      </c>
      <c r="E341" s="27">
        <f>SUM($D341:OFFSET($D341,$F$2-1,0))</f>
        <v>0</v>
      </c>
      <c r="F341" s="29"/>
      <c r="G341" s="29"/>
      <c r="H341" s="29"/>
      <c r="I341" s="29"/>
      <c r="J341" s="29"/>
      <c r="K341" s="29"/>
      <c r="L341" s="29"/>
      <c r="M341" s="29"/>
      <c r="N341" s="29"/>
      <c r="O341" s="29"/>
      <c r="P341" s="29"/>
      <c r="Q341" s="29"/>
      <c r="R341" s="29"/>
      <c r="S341" s="29"/>
      <c r="T341" s="29"/>
      <c r="U341" s="29"/>
      <c r="V341" s="29"/>
      <c r="W341" s="29"/>
      <c r="X341" s="29"/>
      <c r="Y341" s="29"/>
      <c r="Z341" s="29"/>
    </row>
    <row r="342" ht="15.35" customHeight="1">
      <c r="A342" s="29"/>
      <c r="B342" s="29"/>
      <c r="C342" s="30">
        <v>41311</v>
      </c>
      <c r="D342" s="27">
        <f>COUNTIF($B$2:$B$840,$C342)</f>
        <v>0</v>
      </c>
      <c r="E342" s="27">
        <f>SUM($D342:OFFSET($D342,$F$2-1,0))</f>
        <v>0</v>
      </c>
      <c r="F342" s="29"/>
      <c r="G342" s="29"/>
      <c r="H342" s="29"/>
      <c r="I342" s="29"/>
      <c r="J342" s="29"/>
      <c r="K342" s="29"/>
      <c r="L342" s="29"/>
      <c r="M342" s="29"/>
      <c r="N342" s="29"/>
      <c r="O342" s="29"/>
      <c r="P342" s="29"/>
      <c r="Q342" s="29"/>
      <c r="R342" s="29"/>
      <c r="S342" s="29"/>
      <c r="T342" s="29"/>
      <c r="U342" s="29"/>
      <c r="V342" s="29"/>
      <c r="W342" s="29"/>
      <c r="X342" s="29"/>
      <c r="Y342" s="29"/>
      <c r="Z342" s="29"/>
    </row>
    <row r="343" ht="15.35" customHeight="1">
      <c r="A343" s="29"/>
      <c r="B343" s="29"/>
      <c r="C343" s="30">
        <v>41312</v>
      </c>
      <c r="D343" s="27">
        <f>COUNTIF($B$2:$B$840,$C343)</f>
        <v>0</v>
      </c>
      <c r="E343" s="27">
        <f>SUM($D343:OFFSET($D343,$F$2-1,0))</f>
        <v>0</v>
      </c>
      <c r="F343" s="29"/>
      <c r="G343" s="29"/>
      <c r="H343" s="29"/>
      <c r="I343" s="29"/>
      <c r="J343" s="29"/>
      <c r="K343" s="29"/>
      <c r="L343" s="29"/>
      <c r="M343" s="29"/>
      <c r="N343" s="29"/>
      <c r="O343" s="29"/>
      <c r="P343" s="29"/>
      <c r="Q343" s="29"/>
      <c r="R343" s="29"/>
      <c r="S343" s="29"/>
      <c r="T343" s="29"/>
      <c r="U343" s="29"/>
      <c r="V343" s="29"/>
      <c r="W343" s="29"/>
      <c r="X343" s="29"/>
      <c r="Y343" s="29"/>
      <c r="Z343" s="29"/>
    </row>
    <row r="344" ht="15.35" customHeight="1">
      <c r="A344" s="29"/>
      <c r="B344" s="29"/>
      <c r="C344" s="30">
        <v>41313</v>
      </c>
      <c r="D344" s="27">
        <f>COUNTIF($B$2:$B$840,$C344)</f>
        <v>0</v>
      </c>
      <c r="E344" s="27">
        <f>SUM($D344:OFFSET($D344,$F$2-1,0))</f>
        <v>0</v>
      </c>
      <c r="F344" s="29"/>
      <c r="G344" s="29"/>
      <c r="H344" s="29"/>
      <c r="I344" s="29"/>
      <c r="J344" s="29"/>
      <c r="K344" s="29"/>
      <c r="L344" s="29"/>
      <c r="M344" s="29"/>
      <c r="N344" s="29"/>
      <c r="O344" s="29"/>
      <c r="P344" s="29"/>
      <c r="Q344" s="29"/>
      <c r="R344" s="29"/>
      <c r="S344" s="29"/>
      <c r="T344" s="29"/>
      <c r="U344" s="29"/>
      <c r="V344" s="29"/>
      <c r="W344" s="29"/>
      <c r="X344" s="29"/>
      <c r="Y344" s="29"/>
      <c r="Z344" s="29"/>
    </row>
    <row r="345" ht="15.35" customHeight="1">
      <c r="A345" s="29"/>
      <c r="B345" s="29"/>
      <c r="C345" s="30">
        <v>41314</v>
      </c>
      <c r="D345" s="27">
        <f>COUNTIF($B$2:$B$840,$C345)</f>
        <v>0</v>
      </c>
      <c r="E345" s="27">
        <f>SUM($D345:OFFSET($D345,$F$2-1,0))</f>
        <v>0</v>
      </c>
      <c r="F345" s="29"/>
      <c r="G345" s="29"/>
      <c r="H345" s="29"/>
      <c r="I345" s="29"/>
      <c r="J345" s="29"/>
      <c r="K345" s="29"/>
      <c r="L345" s="29"/>
      <c r="M345" s="29"/>
      <c r="N345" s="29"/>
      <c r="O345" s="29"/>
      <c r="P345" s="29"/>
      <c r="Q345" s="29"/>
      <c r="R345" s="29"/>
      <c r="S345" s="29"/>
      <c r="T345" s="29"/>
      <c r="U345" s="29"/>
      <c r="V345" s="29"/>
      <c r="W345" s="29"/>
      <c r="X345" s="29"/>
      <c r="Y345" s="29"/>
      <c r="Z345" s="29"/>
    </row>
    <row r="346" ht="15.35" customHeight="1">
      <c r="A346" s="29"/>
      <c r="B346" s="29"/>
      <c r="C346" s="30">
        <v>41315</v>
      </c>
      <c r="D346" s="27">
        <f>COUNTIF($B$2:$B$840,$C346)</f>
        <v>0</v>
      </c>
      <c r="E346" s="27">
        <f>SUM($D346:OFFSET($D346,$F$2-1,0))</f>
        <v>0</v>
      </c>
      <c r="F346" s="29"/>
      <c r="G346" s="29"/>
      <c r="H346" s="29"/>
      <c r="I346" s="29"/>
      <c r="J346" s="29"/>
      <c r="K346" s="29"/>
      <c r="L346" s="29"/>
      <c r="M346" s="29"/>
      <c r="N346" s="29"/>
      <c r="O346" s="29"/>
      <c r="P346" s="29"/>
      <c r="Q346" s="29"/>
      <c r="R346" s="29"/>
      <c r="S346" s="29"/>
      <c r="T346" s="29"/>
      <c r="U346" s="29"/>
      <c r="V346" s="29"/>
      <c r="W346" s="29"/>
      <c r="X346" s="29"/>
      <c r="Y346" s="29"/>
      <c r="Z346" s="29"/>
    </row>
    <row r="347" ht="15.35" customHeight="1">
      <c r="A347" s="29"/>
      <c r="B347" s="29"/>
      <c r="C347" s="30">
        <v>41316</v>
      </c>
      <c r="D347" s="27">
        <f>COUNTIF($B$2:$B$840,$C347)</f>
        <v>0</v>
      </c>
      <c r="E347" s="27">
        <f>SUM($D347:OFFSET($D347,$F$2-1,0))</f>
        <v>0</v>
      </c>
      <c r="F347" s="29"/>
      <c r="G347" s="29"/>
      <c r="H347" s="29"/>
      <c r="I347" s="29"/>
      <c r="J347" s="29"/>
      <c r="K347" s="29"/>
      <c r="L347" s="29"/>
      <c r="M347" s="29"/>
      <c r="N347" s="29"/>
      <c r="O347" s="29"/>
      <c r="P347" s="29"/>
      <c r="Q347" s="29"/>
      <c r="R347" s="29"/>
      <c r="S347" s="29"/>
      <c r="T347" s="29"/>
      <c r="U347" s="29"/>
      <c r="V347" s="29"/>
      <c r="W347" s="29"/>
      <c r="X347" s="29"/>
      <c r="Y347" s="29"/>
      <c r="Z347" s="29"/>
    </row>
    <row r="348" ht="15.35" customHeight="1">
      <c r="A348" s="29"/>
      <c r="B348" s="29"/>
      <c r="C348" s="30">
        <v>41317</v>
      </c>
      <c r="D348" s="27">
        <f>COUNTIF($B$2:$B$840,$C348)</f>
        <v>0</v>
      </c>
      <c r="E348" s="27">
        <f>SUM($D348:OFFSET($D348,$F$2-1,0))</f>
        <v>0</v>
      </c>
      <c r="F348" s="29"/>
      <c r="G348" s="29"/>
      <c r="H348" s="29"/>
      <c r="I348" s="29"/>
      <c r="J348" s="29"/>
      <c r="K348" s="29"/>
      <c r="L348" s="29"/>
      <c r="M348" s="29"/>
      <c r="N348" s="29"/>
      <c r="O348" s="29"/>
      <c r="P348" s="29"/>
      <c r="Q348" s="29"/>
      <c r="R348" s="29"/>
      <c r="S348" s="29"/>
      <c r="T348" s="29"/>
      <c r="U348" s="29"/>
      <c r="V348" s="29"/>
      <c r="W348" s="29"/>
      <c r="X348" s="29"/>
      <c r="Y348" s="29"/>
      <c r="Z348" s="29"/>
    </row>
    <row r="349" ht="15.35" customHeight="1">
      <c r="A349" s="29"/>
      <c r="B349" s="29"/>
      <c r="C349" s="30">
        <v>41318</v>
      </c>
      <c r="D349" s="27">
        <f>COUNTIF($B$2:$B$840,$C349)</f>
        <v>0</v>
      </c>
      <c r="E349" s="27">
        <f>SUM($D349:OFFSET($D349,$F$2-1,0))</f>
        <v>0</v>
      </c>
      <c r="F349" s="29"/>
      <c r="G349" s="29"/>
      <c r="H349" s="29"/>
      <c r="I349" s="29"/>
      <c r="J349" s="29"/>
      <c r="K349" s="29"/>
      <c r="L349" s="29"/>
      <c r="M349" s="29"/>
      <c r="N349" s="29"/>
      <c r="O349" s="29"/>
      <c r="P349" s="29"/>
      <c r="Q349" s="29"/>
      <c r="R349" s="29"/>
      <c r="S349" s="29"/>
      <c r="T349" s="29"/>
      <c r="U349" s="29"/>
      <c r="V349" s="29"/>
      <c r="W349" s="29"/>
      <c r="X349" s="29"/>
      <c r="Y349" s="29"/>
      <c r="Z349" s="29"/>
    </row>
    <row r="350" ht="15.35" customHeight="1">
      <c r="A350" s="29"/>
      <c r="B350" s="29"/>
      <c r="C350" s="30">
        <v>41319</v>
      </c>
      <c r="D350" s="27">
        <f>COUNTIF($B$2:$B$840,$C350)</f>
        <v>0</v>
      </c>
      <c r="E350" s="27">
        <f>SUM($D350:OFFSET($D350,$F$2-1,0))</f>
        <v>0</v>
      </c>
      <c r="F350" s="29"/>
      <c r="G350" s="29"/>
      <c r="H350" s="29"/>
      <c r="I350" s="29"/>
      <c r="J350" s="29"/>
      <c r="K350" s="29"/>
      <c r="L350" s="29"/>
      <c r="M350" s="29"/>
      <c r="N350" s="29"/>
      <c r="O350" s="29"/>
      <c r="P350" s="29"/>
      <c r="Q350" s="29"/>
      <c r="R350" s="29"/>
      <c r="S350" s="29"/>
      <c r="T350" s="29"/>
      <c r="U350" s="29"/>
      <c r="V350" s="29"/>
      <c r="W350" s="29"/>
      <c r="X350" s="29"/>
      <c r="Y350" s="29"/>
      <c r="Z350" s="29"/>
    </row>
    <row r="351" ht="15.35" customHeight="1">
      <c r="A351" s="29"/>
      <c r="B351" s="29"/>
      <c r="C351" s="30">
        <v>41320</v>
      </c>
      <c r="D351" s="27">
        <f>COUNTIF($B$2:$B$840,$C351)</f>
        <v>0</v>
      </c>
      <c r="E351" s="27">
        <f>SUM($D351:OFFSET($D351,$F$2-1,0))</f>
        <v>0</v>
      </c>
      <c r="F351" s="29"/>
      <c r="G351" s="29"/>
      <c r="H351" s="29"/>
      <c r="I351" s="29"/>
      <c r="J351" s="29"/>
      <c r="K351" s="29"/>
      <c r="L351" s="29"/>
      <c r="M351" s="29"/>
      <c r="N351" s="29"/>
      <c r="O351" s="29"/>
      <c r="P351" s="29"/>
      <c r="Q351" s="29"/>
      <c r="R351" s="29"/>
      <c r="S351" s="29"/>
      <c r="T351" s="29"/>
      <c r="U351" s="29"/>
      <c r="V351" s="29"/>
      <c r="W351" s="29"/>
      <c r="X351" s="29"/>
      <c r="Y351" s="29"/>
      <c r="Z351" s="29"/>
    </row>
    <row r="352" ht="15.35" customHeight="1">
      <c r="A352" s="29"/>
      <c r="B352" s="29"/>
      <c r="C352" s="30">
        <v>41321</v>
      </c>
      <c r="D352" s="27">
        <f>COUNTIF($B$2:$B$840,$C352)</f>
        <v>0</v>
      </c>
      <c r="E352" s="27">
        <f>SUM($D352:OFFSET($D352,$F$2-1,0))</f>
        <v>0</v>
      </c>
      <c r="F352" s="29"/>
      <c r="G352" s="29"/>
      <c r="H352" s="29"/>
      <c r="I352" s="29"/>
      <c r="J352" s="29"/>
      <c r="K352" s="29"/>
      <c r="L352" s="29"/>
      <c r="M352" s="29"/>
      <c r="N352" s="29"/>
      <c r="O352" s="29"/>
      <c r="P352" s="29"/>
      <c r="Q352" s="29"/>
      <c r="R352" s="29"/>
      <c r="S352" s="29"/>
      <c r="T352" s="29"/>
      <c r="U352" s="29"/>
      <c r="V352" s="29"/>
      <c r="W352" s="29"/>
      <c r="X352" s="29"/>
      <c r="Y352" s="29"/>
      <c r="Z352" s="29"/>
    </row>
    <row r="353" ht="15.35" customHeight="1">
      <c r="A353" s="29"/>
      <c r="B353" s="29"/>
      <c r="C353" s="30">
        <v>41322</v>
      </c>
      <c r="D353" s="27">
        <f>COUNTIF($B$2:$B$840,$C353)</f>
        <v>0</v>
      </c>
      <c r="E353" s="27">
        <f>SUM($D353:OFFSET($D353,$F$2-1,0))</f>
        <v>0</v>
      </c>
      <c r="F353" s="29"/>
      <c r="G353" s="29"/>
      <c r="H353" s="29"/>
      <c r="I353" s="29"/>
      <c r="J353" s="29"/>
      <c r="K353" s="29"/>
      <c r="L353" s="29"/>
      <c r="M353" s="29"/>
      <c r="N353" s="29"/>
      <c r="O353" s="29"/>
      <c r="P353" s="29"/>
      <c r="Q353" s="29"/>
      <c r="R353" s="29"/>
      <c r="S353" s="29"/>
      <c r="T353" s="29"/>
      <c r="U353" s="29"/>
      <c r="V353" s="29"/>
      <c r="W353" s="29"/>
      <c r="X353" s="29"/>
      <c r="Y353" s="29"/>
      <c r="Z353" s="29"/>
    </row>
    <row r="354" ht="15.35" customHeight="1">
      <c r="A354" s="29"/>
      <c r="B354" s="29"/>
      <c r="C354" s="30">
        <v>41323</v>
      </c>
      <c r="D354" s="27">
        <f>COUNTIF($B$2:$B$840,$C354)</f>
        <v>0</v>
      </c>
      <c r="E354" s="27">
        <f>SUM($D354:OFFSET($D354,$F$2-1,0))</f>
        <v>0</v>
      </c>
      <c r="F354" s="29"/>
      <c r="G354" s="29"/>
      <c r="H354" s="29"/>
      <c r="I354" s="29"/>
      <c r="J354" s="29"/>
      <c r="K354" s="29"/>
      <c r="L354" s="29"/>
      <c r="M354" s="29"/>
      <c r="N354" s="29"/>
      <c r="O354" s="29"/>
      <c r="P354" s="29"/>
      <c r="Q354" s="29"/>
      <c r="R354" s="29"/>
      <c r="S354" s="29"/>
      <c r="T354" s="29"/>
      <c r="U354" s="29"/>
      <c r="V354" s="29"/>
      <c r="W354" s="29"/>
      <c r="X354" s="29"/>
      <c r="Y354" s="29"/>
      <c r="Z354" s="29"/>
    </row>
    <row r="355" ht="15.35" customHeight="1">
      <c r="A355" s="29"/>
      <c r="B355" s="29"/>
      <c r="C355" s="30">
        <v>41324</v>
      </c>
      <c r="D355" s="27">
        <f>COUNTIF($B$2:$B$840,$C355)</f>
        <v>0</v>
      </c>
      <c r="E355" s="27">
        <f>SUM($D355:OFFSET($D355,$F$2-1,0))</f>
        <v>0</v>
      </c>
      <c r="F355" s="29"/>
      <c r="G355" s="29"/>
      <c r="H355" s="29"/>
      <c r="I355" s="29"/>
      <c r="J355" s="29"/>
      <c r="K355" s="29"/>
      <c r="L355" s="29"/>
      <c r="M355" s="29"/>
      <c r="N355" s="29"/>
      <c r="O355" s="29"/>
      <c r="P355" s="29"/>
      <c r="Q355" s="29"/>
      <c r="R355" s="29"/>
      <c r="S355" s="29"/>
      <c r="T355" s="29"/>
      <c r="U355" s="29"/>
      <c r="V355" s="29"/>
      <c r="W355" s="29"/>
      <c r="X355" s="29"/>
      <c r="Y355" s="29"/>
      <c r="Z355" s="29"/>
    </row>
    <row r="356" ht="15.35" customHeight="1">
      <c r="A356" s="29"/>
      <c r="B356" s="29"/>
      <c r="C356" s="30">
        <v>41325</v>
      </c>
      <c r="D356" s="27">
        <f>COUNTIF($B$2:$B$840,$C356)</f>
        <v>0</v>
      </c>
      <c r="E356" s="27">
        <f>SUM($D356:OFFSET($D356,$F$2-1,0))</f>
        <v>0</v>
      </c>
      <c r="F356" s="29"/>
      <c r="G356" s="29"/>
      <c r="H356" s="29"/>
      <c r="I356" s="29"/>
      <c r="J356" s="29"/>
      <c r="K356" s="29"/>
      <c r="L356" s="29"/>
      <c r="M356" s="29"/>
      <c r="N356" s="29"/>
      <c r="O356" s="29"/>
      <c r="P356" s="29"/>
      <c r="Q356" s="29"/>
      <c r="R356" s="29"/>
      <c r="S356" s="29"/>
      <c r="T356" s="29"/>
      <c r="U356" s="29"/>
      <c r="V356" s="29"/>
      <c r="W356" s="29"/>
      <c r="X356" s="29"/>
      <c r="Y356" s="29"/>
      <c r="Z356" s="29"/>
    </row>
    <row r="357" ht="15.35" customHeight="1">
      <c r="A357" s="29"/>
      <c r="B357" s="29"/>
      <c r="C357" s="30">
        <v>41326</v>
      </c>
      <c r="D357" s="27">
        <f>COUNTIF($B$2:$B$840,$C357)</f>
        <v>0</v>
      </c>
      <c r="E357" s="27">
        <f>SUM($D357:OFFSET($D357,$F$2-1,0))</f>
        <v>0</v>
      </c>
      <c r="F357" s="29"/>
      <c r="G357" s="29"/>
      <c r="H357" s="29"/>
      <c r="I357" s="29"/>
      <c r="J357" s="29"/>
      <c r="K357" s="29"/>
      <c r="L357" s="29"/>
      <c r="M357" s="29"/>
      <c r="N357" s="29"/>
      <c r="O357" s="29"/>
      <c r="P357" s="29"/>
      <c r="Q357" s="29"/>
      <c r="R357" s="29"/>
      <c r="S357" s="29"/>
      <c r="T357" s="29"/>
      <c r="U357" s="29"/>
      <c r="V357" s="29"/>
      <c r="W357" s="29"/>
      <c r="X357" s="29"/>
      <c r="Y357" s="29"/>
      <c r="Z357" s="29"/>
    </row>
    <row r="358" ht="15.35" customHeight="1">
      <c r="A358" s="29"/>
      <c r="B358" s="29"/>
      <c r="C358" s="30">
        <v>41327</v>
      </c>
      <c r="D358" s="27">
        <f>COUNTIF($B$2:$B$840,$C358)</f>
        <v>0</v>
      </c>
      <c r="E358" s="27">
        <f>SUM($D358:OFFSET($D358,$F$2-1,0))</f>
        <v>0</v>
      </c>
      <c r="F358" s="29"/>
      <c r="G358" s="29"/>
      <c r="H358" s="29"/>
      <c r="I358" s="29"/>
      <c r="J358" s="29"/>
      <c r="K358" s="29"/>
      <c r="L358" s="29"/>
      <c r="M358" s="29"/>
      <c r="N358" s="29"/>
      <c r="O358" s="29"/>
      <c r="P358" s="29"/>
      <c r="Q358" s="29"/>
      <c r="R358" s="29"/>
      <c r="S358" s="29"/>
      <c r="T358" s="29"/>
      <c r="U358" s="29"/>
      <c r="V358" s="29"/>
      <c r="W358" s="29"/>
      <c r="X358" s="29"/>
      <c r="Y358" s="29"/>
      <c r="Z358" s="29"/>
    </row>
    <row r="359" ht="15.35" customHeight="1">
      <c r="A359" s="29"/>
      <c r="B359" s="29"/>
      <c r="C359" s="30">
        <v>41328</v>
      </c>
      <c r="D359" s="27">
        <f>COUNTIF($B$2:$B$840,$C359)</f>
        <v>0</v>
      </c>
      <c r="E359" s="27">
        <f>SUM($D359:OFFSET($D359,$F$2-1,0))</f>
        <v>0</v>
      </c>
      <c r="F359" s="29"/>
      <c r="G359" s="29"/>
      <c r="H359" s="29"/>
      <c r="I359" s="29"/>
      <c r="J359" s="29"/>
      <c r="K359" s="29"/>
      <c r="L359" s="29"/>
      <c r="M359" s="29"/>
      <c r="N359" s="29"/>
      <c r="O359" s="29"/>
      <c r="P359" s="29"/>
      <c r="Q359" s="29"/>
      <c r="R359" s="29"/>
      <c r="S359" s="29"/>
      <c r="T359" s="29"/>
      <c r="U359" s="29"/>
      <c r="V359" s="29"/>
      <c r="W359" s="29"/>
      <c r="X359" s="29"/>
      <c r="Y359" s="29"/>
      <c r="Z359" s="29"/>
    </row>
    <row r="360" ht="15.35" customHeight="1">
      <c r="A360" s="29"/>
      <c r="B360" s="29"/>
      <c r="C360" s="30">
        <v>41329</v>
      </c>
      <c r="D360" s="27">
        <f>COUNTIF($B$2:$B$840,$C360)</f>
        <v>0</v>
      </c>
      <c r="E360" s="27">
        <f>SUM($D360:OFFSET($D360,$F$2-1,0))</f>
        <v>0</v>
      </c>
      <c r="F360" s="29"/>
      <c r="G360" s="29"/>
      <c r="H360" s="29"/>
      <c r="I360" s="29"/>
      <c r="J360" s="29"/>
      <c r="K360" s="29"/>
      <c r="L360" s="29"/>
      <c r="M360" s="29"/>
      <c r="N360" s="29"/>
      <c r="O360" s="29"/>
      <c r="P360" s="29"/>
      <c r="Q360" s="29"/>
      <c r="R360" s="29"/>
      <c r="S360" s="29"/>
      <c r="T360" s="29"/>
      <c r="U360" s="29"/>
      <c r="V360" s="29"/>
      <c r="W360" s="29"/>
      <c r="X360" s="29"/>
      <c r="Y360" s="29"/>
      <c r="Z360" s="29"/>
    </row>
    <row r="361" ht="15.35" customHeight="1">
      <c r="A361" s="29"/>
      <c r="B361" s="29"/>
      <c r="C361" s="30">
        <v>41330</v>
      </c>
      <c r="D361" s="27">
        <f>COUNTIF($B$2:$B$840,$C361)</f>
        <v>0</v>
      </c>
      <c r="E361" s="27">
        <f>SUM($D361:OFFSET($D361,$F$2-1,0))</f>
        <v>0</v>
      </c>
      <c r="F361" s="29"/>
      <c r="G361" s="29"/>
      <c r="H361" s="29"/>
      <c r="I361" s="29"/>
      <c r="J361" s="29"/>
      <c r="K361" s="29"/>
      <c r="L361" s="29"/>
      <c r="M361" s="29"/>
      <c r="N361" s="29"/>
      <c r="O361" s="29"/>
      <c r="P361" s="29"/>
      <c r="Q361" s="29"/>
      <c r="R361" s="29"/>
      <c r="S361" s="29"/>
      <c r="T361" s="29"/>
      <c r="U361" s="29"/>
      <c r="V361" s="29"/>
      <c r="W361" s="29"/>
      <c r="X361" s="29"/>
      <c r="Y361" s="29"/>
      <c r="Z361" s="29"/>
    </row>
    <row r="362" ht="15.35" customHeight="1">
      <c r="A362" s="29"/>
      <c r="B362" s="29"/>
      <c r="C362" s="30">
        <v>41331</v>
      </c>
      <c r="D362" s="27">
        <f>COUNTIF($B$2:$B$840,$C362)</f>
        <v>0</v>
      </c>
      <c r="E362" s="27">
        <f>SUM($D362:OFFSET($D362,$F$2-1,0))</f>
        <v>0</v>
      </c>
      <c r="F362" s="29"/>
      <c r="G362" s="29"/>
      <c r="H362" s="29"/>
      <c r="I362" s="29"/>
      <c r="J362" s="29"/>
      <c r="K362" s="29"/>
      <c r="L362" s="29"/>
      <c r="M362" s="29"/>
      <c r="N362" s="29"/>
      <c r="O362" s="29"/>
      <c r="P362" s="29"/>
      <c r="Q362" s="29"/>
      <c r="R362" s="29"/>
      <c r="S362" s="29"/>
      <c r="T362" s="29"/>
      <c r="U362" s="29"/>
      <c r="V362" s="29"/>
      <c r="W362" s="29"/>
      <c r="X362" s="29"/>
      <c r="Y362" s="29"/>
      <c r="Z362" s="29"/>
    </row>
    <row r="363" ht="15.35" customHeight="1">
      <c r="A363" s="29"/>
      <c r="B363" s="29"/>
      <c r="C363" s="30">
        <v>41332</v>
      </c>
      <c r="D363" s="27">
        <f>COUNTIF($B$2:$B$840,$C363)</f>
        <v>0</v>
      </c>
      <c r="E363" s="27">
        <f>SUM($D363:OFFSET($D363,$F$2-1,0))</f>
        <v>0</v>
      </c>
      <c r="F363" s="29"/>
      <c r="G363" s="29"/>
      <c r="H363" s="29"/>
      <c r="I363" s="29"/>
      <c r="J363" s="29"/>
      <c r="K363" s="29"/>
      <c r="L363" s="29"/>
      <c r="M363" s="29"/>
      <c r="N363" s="29"/>
      <c r="O363" s="29"/>
      <c r="P363" s="29"/>
      <c r="Q363" s="29"/>
      <c r="R363" s="29"/>
      <c r="S363" s="29"/>
      <c r="T363" s="29"/>
      <c r="U363" s="29"/>
      <c r="V363" s="29"/>
      <c r="W363" s="29"/>
      <c r="X363" s="29"/>
      <c r="Y363" s="29"/>
      <c r="Z363" s="29"/>
    </row>
    <row r="364" ht="15.35" customHeight="1">
      <c r="A364" s="29"/>
      <c r="B364" s="29"/>
      <c r="C364" s="30">
        <v>41333</v>
      </c>
      <c r="D364" s="27">
        <f>COUNTIF($B$2:$B$840,$C364)</f>
        <v>0</v>
      </c>
      <c r="E364" s="27">
        <f>SUM($D364:OFFSET($D364,$F$2-1,0))</f>
        <v>0</v>
      </c>
      <c r="F364" s="29"/>
      <c r="G364" s="29"/>
      <c r="H364" s="29"/>
      <c r="I364" s="29"/>
      <c r="J364" s="29"/>
      <c r="K364" s="29"/>
      <c r="L364" s="29"/>
      <c r="M364" s="29"/>
      <c r="N364" s="29"/>
      <c r="O364" s="29"/>
      <c r="P364" s="29"/>
      <c r="Q364" s="29"/>
      <c r="R364" s="29"/>
      <c r="S364" s="29"/>
      <c r="T364" s="29"/>
      <c r="U364" s="29"/>
      <c r="V364" s="29"/>
      <c r="W364" s="29"/>
      <c r="X364" s="29"/>
      <c r="Y364" s="29"/>
      <c r="Z364" s="29"/>
    </row>
    <row r="365" ht="15.35" customHeight="1">
      <c r="A365" s="29"/>
      <c r="B365" s="29"/>
      <c r="C365" s="30">
        <v>41334</v>
      </c>
      <c r="D365" s="27">
        <f>COUNTIF($B$2:$B$840,$C365)</f>
        <v>0</v>
      </c>
      <c r="E365" s="27">
        <f>SUM($D365:OFFSET($D365,$F$2-1,0))</f>
        <v>0</v>
      </c>
      <c r="F365" s="29"/>
      <c r="G365" s="29"/>
      <c r="H365" s="29"/>
      <c r="I365" s="29"/>
      <c r="J365" s="29"/>
      <c r="K365" s="29"/>
      <c r="L365" s="29"/>
      <c r="M365" s="29"/>
      <c r="N365" s="29"/>
      <c r="O365" s="29"/>
      <c r="P365" s="29"/>
      <c r="Q365" s="29"/>
      <c r="R365" s="29"/>
      <c r="S365" s="29"/>
      <c r="T365" s="29"/>
      <c r="U365" s="29"/>
      <c r="V365" s="29"/>
      <c r="W365" s="29"/>
      <c r="X365" s="29"/>
      <c r="Y365" s="29"/>
      <c r="Z365" s="29"/>
    </row>
    <row r="366" ht="15.35" customHeight="1">
      <c r="A366" s="29"/>
      <c r="B366" s="29"/>
      <c r="C366" s="30">
        <v>41335</v>
      </c>
      <c r="D366" s="27">
        <f>COUNTIF($B$2:$B$840,$C366)</f>
        <v>0</v>
      </c>
      <c r="E366" s="27">
        <f>SUM($D366:OFFSET($D366,$F$2-1,0))</f>
        <v>0</v>
      </c>
      <c r="F366" s="29"/>
      <c r="G366" s="29"/>
      <c r="H366" s="29"/>
      <c r="I366" s="29"/>
      <c r="J366" s="29"/>
      <c r="K366" s="29"/>
      <c r="L366" s="29"/>
      <c r="M366" s="29"/>
      <c r="N366" s="29"/>
      <c r="O366" s="29"/>
      <c r="P366" s="29"/>
      <c r="Q366" s="29"/>
      <c r="R366" s="29"/>
      <c r="S366" s="29"/>
      <c r="T366" s="29"/>
      <c r="U366" s="29"/>
      <c r="V366" s="29"/>
      <c r="W366" s="29"/>
      <c r="X366" s="29"/>
      <c r="Y366" s="29"/>
      <c r="Z366" s="29"/>
    </row>
    <row r="367" ht="15.35" customHeight="1">
      <c r="A367" s="29"/>
      <c r="B367" s="29"/>
      <c r="C367" s="30">
        <v>41336</v>
      </c>
      <c r="D367" s="27">
        <f>COUNTIF($B$2:$B$840,$C367)</f>
        <v>0</v>
      </c>
      <c r="E367" s="27">
        <f>SUM($D367:OFFSET($D367,$F$2-1,0))</f>
        <v>0</v>
      </c>
      <c r="F367" s="29"/>
      <c r="G367" s="29"/>
      <c r="H367" s="29"/>
      <c r="I367" s="29"/>
      <c r="J367" s="29"/>
      <c r="K367" s="29"/>
      <c r="L367" s="29"/>
      <c r="M367" s="29"/>
      <c r="N367" s="29"/>
      <c r="O367" s="29"/>
      <c r="P367" s="29"/>
      <c r="Q367" s="29"/>
      <c r="R367" s="29"/>
      <c r="S367" s="29"/>
      <c r="T367" s="29"/>
      <c r="U367" s="29"/>
      <c r="V367" s="29"/>
      <c r="W367" s="29"/>
      <c r="X367" s="29"/>
      <c r="Y367" s="29"/>
      <c r="Z367" s="29"/>
    </row>
    <row r="368" ht="15.35" customHeight="1">
      <c r="A368" s="29"/>
      <c r="B368" s="29"/>
      <c r="C368" s="30">
        <v>41337</v>
      </c>
      <c r="D368" s="27">
        <f>COUNTIF($B$2:$B$840,$C368)</f>
        <v>0</v>
      </c>
      <c r="E368" s="27">
        <f>SUM($D368:OFFSET($D368,$F$2-1,0))</f>
        <v>0</v>
      </c>
      <c r="F368" s="29"/>
      <c r="G368" s="29"/>
      <c r="H368" s="29"/>
      <c r="I368" s="29"/>
      <c r="J368" s="29"/>
      <c r="K368" s="29"/>
      <c r="L368" s="29"/>
      <c r="M368" s="29"/>
      <c r="N368" s="29"/>
      <c r="O368" s="29"/>
      <c r="P368" s="29"/>
      <c r="Q368" s="29"/>
      <c r="R368" s="29"/>
      <c r="S368" s="29"/>
      <c r="T368" s="29"/>
      <c r="U368" s="29"/>
      <c r="V368" s="29"/>
      <c r="W368" s="29"/>
      <c r="X368" s="29"/>
      <c r="Y368" s="29"/>
      <c r="Z368" s="29"/>
    </row>
    <row r="369" ht="15.35" customHeight="1">
      <c r="A369" s="29"/>
      <c r="B369" s="29"/>
      <c r="C369" s="30">
        <v>41338</v>
      </c>
      <c r="D369" s="27">
        <f>COUNTIF($B$2:$B$840,$C369)</f>
        <v>0</v>
      </c>
      <c r="E369" s="27">
        <f>SUM($D369:OFFSET($D369,$F$2-1,0))</f>
        <v>0</v>
      </c>
      <c r="F369" s="29"/>
      <c r="G369" s="29"/>
      <c r="H369" s="29"/>
      <c r="I369" s="29"/>
      <c r="J369" s="29"/>
      <c r="K369" s="29"/>
      <c r="L369" s="29"/>
      <c r="M369" s="29"/>
      <c r="N369" s="29"/>
      <c r="O369" s="29"/>
      <c r="P369" s="29"/>
      <c r="Q369" s="29"/>
      <c r="R369" s="29"/>
      <c r="S369" s="29"/>
      <c r="T369" s="29"/>
      <c r="U369" s="29"/>
      <c r="V369" s="29"/>
      <c r="W369" s="29"/>
      <c r="X369" s="29"/>
      <c r="Y369" s="29"/>
      <c r="Z369" s="29"/>
    </row>
    <row r="370" ht="15.35" customHeight="1">
      <c r="A370" s="29"/>
      <c r="B370" s="29"/>
      <c r="C370" s="30">
        <v>41339</v>
      </c>
      <c r="D370" s="27">
        <f>COUNTIF($B$2:$B$840,$C370)</f>
        <v>0</v>
      </c>
      <c r="E370" s="27">
        <f>SUM($D370:OFFSET($D370,$F$2-1,0))</f>
        <v>0</v>
      </c>
      <c r="F370" s="29"/>
      <c r="G370" s="29"/>
      <c r="H370" s="29"/>
      <c r="I370" s="29"/>
      <c r="J370" s="29"/>
      <c r="K370" s="29"/>
      <c r="L370" s="29"/>
      <c r="M370" s="29"/>
      <c r="N370" s="29"/>
      <c r="O370" s="29"/>
      <c r="P370" s="29"/>
      <c r="Q370" s="29"/>
      <c r="R370" s="29"/>
      <c r="S370" s="29"/>
      <c r="T370" s="29"/>
      <c r="U370" s="29"/>
      <c r="V370" s="29"/>
      <c r="W370" s="29"/>
      <c r="X370" s="29"/>
      <c r="Y370" s="29"/>
      <c r="Z370" s="29"/>
    </row>
    <row r="371" ht="15.35" customHeight="1">
      <c r="A371" s="29"/>
      <c r="B371" s="29"/>
      <c r="C371" s="30">
        <v>41340</v>
      </c>
      <c r="D371" s="27">
        <f>COUNTIF($B$2:$B$840,$C371)</f>
        <v>0</v>
      </c>
      <c r="E371" s="27">
        <f>SUM($D371:OFFSET($D371,$F$2-1,0))</f>
        <v>0</v>
      </c>
      <c r="F371" s="29"/>
      <c r="G371" s="29"/>
      <c r="H371" s="29"/>
      <c r="I371" s="29"/>
      <c r="J371" s="29"/>
      <c r="K371" s="29"/>
      <c r="L371" s="29"/>
      <c r="M371" s="29"/>
      <c r="N371" s="29"/>
      <c r="O371" s="29"/>
      <c r="P371" s="29"/>
      <c r="Q371" s="29"/>
      <c r="R371" s="29"/>
      <c r="S371" s="29"/>
      <c r="T371" s="29"/>
      <c r="U371" s="29"/>
      <c r="V371" s="29"/>
      <c r="W371" s="29"/>
      <c r="X371" s="29"/>
      <c r="Y371" s="29"/>
      <c r="Z371" s="29"/>
    </row>
    <row r="372" ht="15.35" customHeight="1">
      <c r="A372" s="29"/>
      <c r="B372" s="29"/>
      <c r="C372" s="30">
        <v>41341</v>
      </c>
      <c r="D372" s="27">
        <f>COUNTIF($B$2:$B$840,$C372)</f>
        <v>0</v>
      </c>
      <c r="E372" s="27">
        <f>SUM($D372:OFFSET($D372,$F$2-1,0))</f>
        <v>0</v>
      </c>
      <c r="F372" s="29"/>
      <c r="G372" s="29"/>
      <c r="H372" s="29"/>
      <c r="I372" s="29"/>
      <c r="J372" s="29"/>
      <c r="K372" s="29"/>
      <c r="L372" s="29"/>
      <c r="M372" s="29"/>
      <c r="N372" s="29"/>
      <c r="O372" s="29"/>
      <c r="P372" s="29"/>
      <c r="Q372" s="29"/>
      <c r="R372" s="29"/>
      <c r="S372" s="29"/>
      <c r="T372" s="29"/>
      <c r="U372" s="29"/>
      <c r="V372" s="29"/>
      <c r="W372" s="29"/>
      <c r="X372" s="29"/>
      <c r="Y372" s="29"/>
      <c r="Z372" s="29"/>
    </row>
    <row r="373" ht="15.35" customHeight="1">
      <c r="A373" s="29"/>
      <c r="B373" s="29"/>
      <c r="C373" s="30">
        <v>41342</v>
      </c>
      <c r="D373" s="27">
        <f>COUNTIF($B$2:$B$840,$C373)</f>
        <v>0</v>
      </c>
      <c r="E373" s="27">
        <f>SUM($D373:OFFSET($D373,$F$2-1,0))</f>
        <v>0</v>
      </c>
      <c r="F373" s="29"/>
      <c r="G373" s="29"/>
      <c r="H373" s="29"/>
      <c r="I373" s="29"/>
      <c r="J373" s="29"/>
      <c r="K373" s="29"/>
      <c r="L373" s="29"/>
      <c r="M373" s="29"/>
      <c r="N373" s="29"/>
      <c r="O373" s="29"/>
      <c r="P373" s="29"/>
      <c r="Q373" s="29"/>
      <c r="R373" s="29"/>
      <c r="S373" s="29"/>
      <c r="T373" s="29"/>
      <c r="U373" s="29"/>
      <c r="V373" s="29"/>
      <c r="W373" s="29"/>
      <c r="X373" s="29"/>
      <c r="Y373" s="29"/>
      <c r="Z373" s="29"/>
    </row>
    <row r="374" ht="15.35" customHeight="1">
      <c r="A374" s="29"/>
      <c r="B374" s="29"/>
      <c r="C374" s="30">
        <v>41343</v>
      </c>
      <c r="D374" s="27">
        <f>COUNTIF($B$2:$B$840,$C374)</f>
        <v>0</v>
      </c>
      <c r="E374" s="27">
        <f>SUM($D374:OFFSET($D374,$F$2-1,0))</f>
        <v>0</v>
      </c>
      <c r="F374" s="29"/>
      <c r="G374" s="29"/>
      <c r="H374" s="29"/>
      <c r="I374" s="29"/>
      <c r="J374" s="29"/>
      <c r="K374" s="29"/>
      <c r="L374" s="29"/>
      <c r="M374" s="29"/>
      <c r="N374" s="29"/>
      <c r="O374" s="29"/>
      <c r="P374" s="29"/>
      <c r="Q374" s="29"/>
      <c r="R374" s="29"/>
      <c r="S374" s="29"/>
      <c r="T374" s="29"/>
      <c r="U374" s="29"/>
      <c r="V374" s="29"/>
      <c r="W374" s="29"/>
      <c r="X374" s="29"/>
      <c r="Y374" s="29"/>
      <c r="Z374" s="29"/>
    </row>
    <row r="375" ht="15.35" customHeight="1">
      <c r="A375" s="29"/>
      <c r="B375" s="29"/>
      <c r="C375" s="30">
        <v>41344</v>
      </c>
      <c r="D375" s="27">
        <f>COUNTIF($B$2:$B$840,$C375)</f>
        <v>0</v>
      </c>
      <c r="E375" s="27">
        <f>SUM($D375:OFFSET($D375,$F$2-1,0))</f>
        <v>0</v>
      </c>
      <c r="F375" s="29"/>
      <c r="G375" s="29"/>
      <c r="H375" s="29"/>
      <c r="I375" s="29"/>
      <c r="J375" s="29"/>
      <c r="K375" s="29"/>
      <c r="L375" s="29"/>
      <c r="M375" s="29"/>
      <c r="N375" s="29"/>
      <c r="O375" s="29"/>
      <c r="P375" s="29"/>
      <c r="Q375" s="29"/>
      <c r="R375" s="29"/>
      <c r="S375" s="29"/>
      <c r="T375" s="29"/>
      <c r="U375" s="29"/>
      <c r="V375" s="29"/>
      <c r="W375" s="29"/>
      <c r="X375" s="29"/>
      <c r="Y375" s="29"/>
      <c r="Z375" s="29"/>
    </row>
    <row r="376" ht="15.35" customHeight="1">
      <c r="A376" s="29"/>
      <c r="B376" s="29"/>
      <c r="C376" s="30">
        <v>41345</v>
      </c>
      <c r="D376" s="27">
        <f>COUNTIF($B$2:$B$840,$C376)</f>
        <v>0</v>
      </c>
      <c r="E376" s="27">
        <f>SUM($D376:OFFSET($D376,$F$2-1,0))</f>
        <v>0</v>
      </c>
      <c r="F376" s="29"/>
      <c r="G376" s="29"/>
      <c r="H376" s="29"/>
      <c r="I376" s="29"/>
      <c r="J376" s="29"/>
      <c r="K376" s="29"/>
      <c r="L376" s="29"/>
      <c r="M376" s="29"/>
      <c r="N376" s="29"/>
      <c r="O376" s="29"/>
      <c r="P376" s="29"/>
      <c r="Q376" s="29"/>
      <c r="R376" s="29"/>
      <c r="S376" s="29"/>
      <c r="T376" s="29"/>
      <c r="U376" s="29"/>
      <c r="V376" s="29"/>
      <c r="W376" s="29"/>
      <c r="X376" s="29"/>
      <c r="Y376" s="29"/>
      <c r="Z376" s="29"/>
    </row>
    <row r="377" ht="15.35" customHeight="1">
      <c r="A377" s="29"/>
      <c r="B377" s="29"/>
      <c r="C377" s="30">
        <v>41346</v>
      </c>
      <c r="D377" s="27">
        <f>COUNTIF($B$2:$B$840,$C377)</f>
        <v>0</v>
      </c>
      <c r="E377" s="27">
        <f>SUM($D377:OFFSET($D377,$F$2-1,0))</f>
        <v>0</v>
      </c>
      <c r="F377" s="29"/>
      <c r="G377" s="29"/>
      <c r="H377" s="29"/>
      <c r="I377" s="29"/>
      <c r="J377" s="29"/>
      <c r="K377" s="29"/>
      <c r="L377" s="29"/>
      <c r="M377" s="29"/>
      <c r="N377" s="29"/>
      <c r="O377" s="29"/>
      <c r="P377" s="29"/>
      <c r="Q377" s="29"/>
      <c r="R377" s="29"/>
      <c r="S377" s="29"/>
      <c r="T377" s="29"/>
      <c r="U377" s="29"/>
      <c r="V377" s="29"/>
      <c r="W377" s="29"/>
      <c r="X377" s="29"/>
      <c r="Y377" s="29"/>
      <c r="Z377" s="29"/>
    </row>
    <row r="378" ht="15.35" customHeight="1">
      <c r="A378" s="29"/>
      <c r="B378" s="29"/>
      <c r="C378" s="30">
        <v>41347</v>
      </c>
      <c r="D378" s="27">
        <f>COUNTIF($B$2:$B$840,$C378)</f>
        <v>0</v>
      </c>
      <c r="E378" s="27">
        <f>SUM($D378:OFFSET($D378,$F$2-1,0))</f>
        <v>0</v>
      </c>
      <c r="F378" s="29"/>
      <c r="G378" s="29"/>
      <c r="H378" s="29"/>
      <c r="I378" s="29"/>
      <c r="J378" s="29"/>
      <c r="K378" s="29"/>
      <c r="L378" s="29"/>
      <c r="M378" s="29"/>
      <c r="N378" s="29"/>
      <c r="O378" s="29"/>
      <c r="P378" s="29"/>
      <c r="Q378" s="29"/>
      <c r="R378" s="29"/>
      <c r="S378" s="29"/>
      <c r="T378" s="29"/>
      <c r="U378" s="29"/>
      <c r="V378" s="29"/>
      <c r="W378" s="29"/>
      <c r="X378" s="29"/>
      <c r="Y378" s="29"/>
      <c r="Z378" s="29"/>
    </row>
    <row r="379" ht="15.35" customHeight="1">
      <c r="A379" s="29"/>
      <c r="B379" s="29"/>
      <c r="C379" s="30">
        <v>41348</v>
      </c>
      <c r="D379" s="27">
        <f>COUNTIF($B$2:$B$840,$C379)</f>
        <v>0</v>
      </c>
      <c r="E379" s="27">
        <f>SUM($D379:OFFSET($D379,$F$2-1,0))</f>
        <v>0</v>
      </c>
      <c r="F379" s="29"/>
      <c r="G379" s="29"/>
      <c r="H379" s="29"/>
      <c r="I379" s="29"/>
      <c r="J379" s="29"/>
      <c r="K379" s="29"/>
      <c r="L379" s="29"/>
      <c r="M379" s="29"/>
      <c r="N379" s="29"/>
      <c r="O379" s="29"/>
      <c r="P379" s="29"/>
      <c r="Q379" s="29"/>
      <c r="R379" s="29"/>
      <c r="S379" s="29"/>
      <c r="T379" s="29"/>
      <c r="U379" s="29"/>
      <c r="V379" s="29"/>
      <c r="W379" s="29"/>
      <c r="X379" s="29"/>
      <c r="Y379" s="29"/>
      <c r="Z379" s="29"/>
    </row>
    <row r="380" ht="15.35" customHeight="1">
      <c r="A380" s="29"/>
      <c r="B380" s="29"/>
      <c r="C380" s="30">
        <v>41349</v>
      </c>
      <c r="D380" s="27">
        <f>COUNTIF($B$2:$B$840,$C380)</f>
        <v>0</v>
      </c>
      <c r="E380" s="27">
        <f>SUM($D380:OFFSET($D380,$F$2-1,0))</f>
        <v>0</v>
      </c>
      <c r="F380" s="29"/>
      <c r="G380" s="29"/>
      <c r="H380" s="29"/>
      <c r="I380" s="29"/>
      <c r="J380" s="29"/>
      <c r="K380" s="29"/>
      <c r="L380" s="29"/>
      <c r="M380" s="29"/>
      <c r="N380" s="29"/>
      <c r="O380" s="29"/>
      <c r="P380" s="29"/>
      <c r="Q380" s="29"/>
      <c r="R380" s="29"/>
      <c r="S380" s="29"/>
      <c r="T380" s="29"/>
      <c r="U380" s="29"/>
      <c r="V380" s="29"/>
      <c r="W380" s="29"/>
      <c r="X380" s="29"/>
      <c r="Y380" s="29"/>
      <c r="Z380" s="29"/>
    </row>
    <row r="381" ht="15.35" customHeight="1">
      <c r="A381" s="29"/>
      <c r="B381" s="29"/>
      <c r="C381" s="30">
        <v>41350</v>
      </c>
      <c r="D381" s="27">
        <f>COUNTIF($B$2:$B$840,$C381)</f>
        <v>0</v>
      </c>
      <c r="E381" s="27">
        <f>SUM($D381:OFFSET($D381,$F$2-1,0))</f>
        <v>0</v>
      </c>
      <c r="F381" s="29"/>
      <c r="G381" s="29"/>
      <c r="H381" s="29"/>
      <c r="I381" s="29"/>
      <c r="J381" s="29"/>
      <c r="K381" s="29"/>
      <c r="L381" s="29"/>
      <c r="M381" s="29"/>
      <c r="N381" s="29"/>
      <c r="O381" s="29"/>
      <c r="P381" s="29"/>
      <c r="Q381" s="29"/>
      <c r="R381" s="29"/>
      <c r="S381" s="29"/>
      <c r="T381" s="29"/>
      <c r="U381" s="29"/>
      <c r="V381" s="29"/>
      <c r="W381" s="29"/>
      <c r="X381" s="29"/>
      <c r="Y381" s="29"/>
      <c r="Z381" s="29"/>
    </row>
    <row r="382" ht="15.35" customHeight="1">
      <c r="A382" s="29"/>
      <c r="B382" s="29"/>
      <c r="C382" s="30">
        <v>41351</v>
      </c>
      <c r="D382" s="27">
        <f>COUNTIF($B$2:$B$840,$C382)</f>
        <v>0</v>
      </c>
      <c r="E382" s="27">
        <f>SUM($D382:OFFSET($D382,$F$2-1,0))</f>
        <v>0</v>
      </c>
      <c r="F382" s="29"/>
      <c r="G382" s="29"/>
      <c r="H382" s="29"/>
      <c r="I382" s="29"/>
      <c r="J382" s="29"/>
      <c r="K382" s="29"/>
      <c r="L382" s="29"/>
      <c r="M382" s="29"/>
      <c r="N382" s="29"/>
      <c r="O382" s="29"/>
      <c r="P382" s="29"/>
      <c r="Q382" s="29"/>
      <c r="R382" s="29"/>
      <c r="S382" s="29"/>
      <c r="T382" s="29"/>
      <c r="U382" s="29"/>
      <c r="V382" s="29"/>
      <c r="W382" s="29"/>
      <c r="X382" s="29"/>
      <c r="Y382" s="29"/>
      <c r="Z382" s="29"/>
    </row>
    <row r="383" ht="15.35" customHeight="1">
      <c r="A383" s="29"/>
      <c r="B383" s="29"/>
      <c r="C383" s="30">
        <v>41352</v>
      </c>
      <c r="D383" s="27">
        <f>COUNTIF($B$2:$B$840,$C383)</f>
        <v>0</v>
      </c>
      <c r="E383" s="27">
        <f>SUM($D383:OFFSET($D383,$F$2-1,0))</f>
        <v>0</v>
      </c>
      <c r="F383" s="29"/>
      <c r="G383" s="29"/>
      <c r="H383" s="29"/>
      <c r="I383" s="29"/>
      <c r="J383" s="29"/>
      <c r="K383" s="29"/>
      <c r="L383" s="29"/>
      <c r="M383" s="29"/>
      <c r="N383" s="29"/>
      <c r="O383" s="29"/>
      <c r="P383" s="29"/>
      <c r="Q383" s="29"/>
      <c r="R383" s="29"/>
      <c r="S383" s="29"/>
      <c r="T383" s="29"/>
      <c r="U383" s="29"/>
      <c r="V383" s="29"/>
      <c r="W383" s="29"/>
      <c r="X383" s="29"/>
      <c r="Y383" s="29"/>
      <c r="Z383" s="29"/>
    </row>
    <row r="384" ht="15.35" customHeight="1">
      <c r="A384" s="29"/>
      <c r="B384" s="29"/>
      <c r="C384" s="30">
        <v>41353</v>
      </c>
      <c r="D384" s="27">
        <f>COUNTIF($B$2:$B$840,$C384)</f>
        <v>0</v>
      </c>
      <c r="E384" s="27">
        <f>SUM($D384:OFFSET($D384,$F$2-1,0))</f>
        <v>0</v>
      </c>
      <c r="F384" s="29"/>
      <c r="G384" s="29"/>
      <c r="H384" s="29"/>
      <c r="I384" s="29"/>
      <c r="J384" s="29"/>
      <c r="K384" s="29"/>
      <c r="L384" s="29"/>
      <c r="M384" s="29"/>
      <c r="N384" s="29"/>
      <c r="O384" s="29"/>
      <c r="P384" s="29"/>
      <c r="Q384" s="29"/>
      <c r="R384" s="29"/>
      <c r="S384" s="29"/>
      <c r="T384" s="29"/>
      <c r="U384" s="29"/>
      <c r="V384" s="29"/>
      <c r="W384" s="29"/>
      <c r="X384" s="29"/>
      <c r="Y384" s="29"/>
      <c r="Z384" s="29"/>
    </row>
    <row r="385" ht="15.35" customHeight="1">
      <c r="A385" s="29"/>
      <c r="B385" s="29"/>
      <c r="C385" s="30">
        <v>41354</v>
      </c>
      <c r="D385" s="27">
        <f>COUNTIF($B$2:$B$840,$C385)</f>
        <v>0</v>
      </c>
      <c r="E385" s="27">
        <f>SUM($D385:OFFSET($D385,$F$2-1,0))</f>
        <v>0</v>
      </c>
      <c r="F385" s="29"/>
      <c r="G385" s="29"/>
      <c r="H385" s="29"/>
      <c r="I385" s="29"/>
      <c r="J385" s="29"/>
      <c r="K385" s="29"/>
      <c r="L385" s="29"/>
      <c r="M385" s="29"/>
      <c r="N385" s="29"/>
      <c r="O385" s="29"/>
      <c r="P385" s="29"/>
      <c r="Q385" s="29"/>
      <c r="R385" s="29"/>
      <c r="S385" s="29"/>
      <c r="T385" s="29"/>
      <c r="U385" s="29"/>
      <c r="V385" s="29"/>
      <c r="W385" s="29"/>
      <c r="X385" s="29"/>
      <c r="Y385" s="29"/>
      <c r="Z385" s="29"/>
    </row>
    <row r="386" ht="15.35" customHeight="1">
      <c r="A386" s="29"/>
      <c r="B386" s="29"/>
      <c r="C386" s="30">
        <v>41355</v>
      </c>
      <c r="D386" s="27">
        <f>COUNTIF($B$2:$B$840,$C386)</f>
        <v>0</v>
      </c>
      <c r="E386" s="27">
        <f>SUM($D386:OFFSET($D386,$F$2-1,0))</f>
        <v>0</v>
      </c>
      <c r="F386" s="29"/>
      <c r="G386" s="29"/>
      <c r="H386" s="29"/>
      <c r="I386" s="29"/>
      <c r="J386" s="29"/>
      <c r="K386" s="29"/>
      <c r="L386" s="29"/>
      <c r="M386" s="29"/>
      <c r="N386" s="29"/>
      <c r="O386" s="29"/>
      <c r="P386" s="29"/>
      <c r="Q386" s="29"/>
      <c r="R386" s="29"/>
      <c r="S386" s="29"/>
      <c r="T386" s="29"/>
      <c r="U386" s="29"/>
      <c r="V386" s="29"/>
      <c r="W386" s="29"/>
      <c r="X386" s="29"/>
      <c r="Y386" s="29"/>
      <c r="Z386" s="29"/>
    </row>
    <row r="387" ht="15.35" customHeight="1">
      <c r="A387" s="29"/>
      <c r="B387" s="29"/>
      <c r="C387" s="30">
        <v>41356</v>
      </c>
      <c r="D387" s="27">
        <f>COUNTIF($B$2:$B$840,$C387)</f>
        <v>0</v>
      </c>
      <c r="E387" s="27">
        <f>SUM($D387:OFFSET($D387,$F$2-1,0))</f>
        <v>0</v>
      </c>
      <c r="F387" s="29"/>
      <c r="G387" s="29"/>
      <c r="H387" s="29"/>
      <c r="I387" s="29"/>
      <c r="J387" s="29"/>
      <c r="K387" s="29"/>
      <c r="L387" s="29"/>
      <c r="M387" s="29"/>
      <c r="N387" s="29"/>
      <c r="O387" s="29"/>
      <c r="P387" s="29"/>
      <c r="Q387" s="29"/>
      <c r="R387" s="29"/>
      <c r="S387" s="29"/>
      <c r="T387" s="29"/>
      <c r="U387" s="29"/>
      <c r="V387" s="29"/>
      <c r="W387" s="29"/>
      <c r="X387" s="29"/>
      <c r="Y387" s="29"/>
      <c r="Z387" s="29"/>
    </row>
    <row r="388" ht="15.35" customHeight="1">
      <c r="A388" s="29"/>
      <c r="B388" s="29"/>
      <c r="C388" s="30">
        <v>41357</v>
      </c>
      <c r="D388" s="27">
        <f>COUNTIF($B$2:$B$840,$C388)</f>
        <v>0</v>
      </c>
      <c r="E388" s="27">
        <f>SUM($D388:OFFSET($D388,$F$2-1,0))</f>
        <v>0</v>
      </c>
      <c r="F388" s="29"/>
      <c r="G388" s="29"/>
      <c r="H388" s="29"/>
      <c r="I388" s="29"/>
      <c r="J388" s="29"/>
      <c r="K388" s="29"/>
      <c r="L388" s="29"/>
      <c r="M388" s="29"/>
      <c r="N388" s="29"/>
      <c r="O388" s="29"/>
      <c r="P388" s="29"/>
      <c r="Q388" s="29"/>
      <c r="R388" s="29"/>
      <c r="S388" s="29"/>
      <c r="T388" s="29"/>
      <c r="U388" s="29"/>
      <c r="V388" s="29"/>
      <c r="W388" s="29"/>
      <c r="X388" s="29"/>
      <c r="Y388" s="29"/>
      <c r="Z388" s="29"/>
    </row>
    <row r="389" ht="15.35" customHeight="1">
      <c r="A389" s="29"/>
      <c r="B389" s="29"/>
      <c r="C389" s="30">
        <v>41358</v>
      </c>
      <c r="D389" s="27">
        <f>COUNTIF($B$2:$B$840,$C389)</f>
        <v>0</v>
      </c>
      <c r="E389" s="27">
        <f>SUM($D389:OFFSET($D389,$F$2-1,0))</f>
        <v>0</v>
      </c>
      <c r="F389" s="29"/>
      <c r="G389" s="29"/>
      <c r="H389" s="29"/>
      <c r="I389" s="29"/>
      <c r="J389" s="29"/>
      <c r="K389" s="29"/>
      <c r="L389" s="29"/>
      <c r="M389" s="29"/>
      <c r="N389" s="29"/>
      <c r="O389" s="29"/>
      <c r="P389" s="29"/>
      <c r="Q389" s="29"/>
      <c r="R389" s="29"/>
      <c r="S389" s="29"/>
      <c r="T389" s="29"/>
      <c r="U389" s="29"/>
      <c r="V389" s="29"/>
      <c r="W389" s="29"/>
      <c r="X389" s="29"/>
      <c r="Y389" s="29"/>
      <c r="Z389" s="29"/>
    </row>
    <row r="390" ht="15.35" customHeight="1">
      <c r="A390" s="29"/>
      <c r="B390" s="29"/>
      <c r="C390" s="30">
        <v>41359</v>
      </c>
      <c r="D390" s="27">
        <f>COUNTIF($B$2:$B$840,$C390)</f>
        <v>0</v>
      </c>
      <c r="E390" s="27">
        <f>SUM($D390:OFFSET($D390,$F$2-1,0))</f>
        <v>0</v>
      </c>
      <c r="F390" s="29"/>
      <c r="G390" s="29"/>
      <c r="H390" s="29"/>
      <c r="I390" s="29"/>
      <c r="J390" s="29"/>
      <c r="K390" s="29"/>
      <c r="L390" s="29"/>
      <c r="M390" s="29"/>
      <c r="N390" s="29"/>
      <c r="O390" s="29"/>
      <c r="P390" s="29"/>
      <c r="Q390" s="29"/>
      <c r="R390" s="29"/>
      <c r="S390" s="29"/>
      <c r="T390" s="29"/>
      <c r="U390" s="29"/>
      <c r="V390" s="29"/>
      <c r="W390" s="29"/>
      <c r="X390" s="29"/>
      <c r="Y390" s="29"/>
      <c r="Z390" s="29"/>
    </row>
    <row r="391" ht="15.35" customHeight="1">
      <c r="A391" s="29"/>
      <c r="B391" s="29"/>
      <c r="C391" s="30">
        <v>41360</v>
      </c>
      <c r="D391" s="27">
        <f>COUNTIF($B$2:$B$840,$C391)</f>
        <v>0</v>
      </c>
      <c r="E391" s="27">
        <f>SUM($D391:OFFSET($D391,$F$2-1,0))</f>
        <v>0</v>
      </c>
      <c r="F391" s="29"/>
      <c r="G391" s="29"/>
      <c r="H391" s="29"/>
      <c r="I391" s="29"/>
      <c r="J391" s="29"/>
      <c r="K391" s="29"/>
      <c r="L391" s="29"/>
      <c r="M391" s="29"/>
      <c r="N391" s="29"/>
      <c r="O391" s="29"/>
      <c r="P391" s="29"/>
      <c r="Q391" s="29"/>
      <c r="R391" s="29"/>
      <c r="S391" s="29"/>
      <c r="T391" s="29"/>
      <c r="U391" s="29"/>
      <c r="V391" s="29"/>
      <c r="W391" s="29"/>
      <c r="X391" s="29"/>
      <c r="Y391" s="29"/>
      <c r="Z391" s="29"/>
    </row>
    <row r="392" ht="15.35" customHeight="1">
      <c r="A392" s="29"/>
      <c r="B392" s="29"/>
      <c r="C392" s="30">
        <v>41361</v>
      </c>
      <c r="D392" s="27">
        <f>COUNTIF($B$2:$B$840,$C392)</f>
        <v>0</v>
      </c>
      <c r="E392" s="27">
        <f>SUM($D392:OFFSET($D392,$F$2-1,0))</f>
        <v>0</v>
      </c>
      <c r="F392" s="29"/>
      <c r="G392" s="29"/>
      <c r="H392" s="29"/>
      <c r="I392" s="29"/>
      <c r="J392" s="29"/>
      <c r="K392" s="29"/>
      <c r="L392" s="29"/>
      <c r="M392" s="29"/>
      <c r="N392" s="29"/>
      <c r="O392" s="29"/>
      <c r="P392" s="29"/>
      <c r="Q392" s="29"/>
      <c r="R392" s="29"/>
      <c r="S392" s="29"/>
      <c r="T392" s="29"/>
      <c r="U392" s="29"/>
      <c r="V392" s="29"/>
      <c r="W392" s="29"/>
      <c r="X392" s="29"/>
      <c r="Y392" s="29"/>
      <c r="Z392" s="29"/>
    </row>
    <row r="393" ht="15.35" customHeight="1">
      <c r="A393" s="29"/>
      <c r="B393" s="29"/>
      <c r="C393" s="30">
        <v>41362</v>
      </c>
      <c r="D393" s="27">
        <f>COUNTIF($B$2:$B$840,$C393)</f>
        <v>0</v>
      </c>
      <c r="E393" s="27">
        <f>SUM($D393:OFFSET($D393,$F$2-1,0))</f>
        <v>0</v>
      </c>
      <c r="F393" s="29"/>
      <c r="G393" s="29"/>
      <c r="H393" s="29"/>
      <c r="I393" s="29"/>
      <c r="J393" s="29"/>
      <c r="K393" s="29"/>
      <c r="L393" s="29"/>
      <c r="M393" s="29"/>
      <c r="N393" s="29"/>
      <c r="O393" s="29"/>
      <c r="P393" s="29"/>
      <c r="Q393" s="29"/>
      <c r="R393" s="29"/>
      <c r="S393" s="29"/>
      <c r="T393" s="29"/>
      <c r="U393" s="29"/>
      <c r="V393" s="29"/>
      <c r="W393" s="29"/>
      <c r="X393" s="29"/>
      <c r="Y393" s="29"/>
      <c r="Z393" s="29"/>
    </row>
    <row r="394" ht="15.35" customHeight="1">
      <c r="A394" s="29"/>
      <c r="B394" s="29"/>
      <c r="C394" s="30">
        <v>41363</v>
      </c>
      <c r="D394" s="27">
        <f>COUNTIF($B$2:$B$840,$C394)</f>
        <v>0</v>
      </c>
      <c r="E394" s="27">
        <f>SUM($D394:OFFSET($D394,$F$2-1,0))</f>
        <v>0</v>
      </c>
      <c r="F394" s="29"/>
      <c r="G394" s="29"/>
      <c r="H394" s="29"/>
      <c r="I394" s="29"/>
      <c r="J394" s="29"/>
      <c r="K394" s="29"/>
      <c r="L394" s="29"/>
      <c r="M394" s="29"/>
      <c r="N394" s="29"/>
      <c r="O394" s="29"/>
      <c r="P394" s="29"/>
      <c r="Q394" s="29"/>
      <c r="R394" s="29"/>
      <c r="S394" s="29"/>
      <c r="T394" s="29"/>
      <c r="U394" s="29"/>
      <c r="V394" s="29"/>
      <c r="W394" s="29"/>
      <c r="X394" s="29"/>
      <c r="Y394" s="29"/>
      <c r="Z394" s="29"/>
    </row>
    <row r="395" ht="15.35" customHeight="1">
      <c r="A395" s="29"/>
      <c r="B395" s="29"/>
      <c r="C395" s="30">
        <v>41364</v>
      </c>
      <c r="D395" s="27">
        <f>COUNTIF($B$2:$B$840,$C395)</f>
        <v>0</v>
      </c>
      <c r="E395" s="27">
        <f>SUM($D395:OFFSET($D395,$F$2-1,0))</f>
        <v>0</v>
      </c>
      <c r="F395" s="29"/>
      <c r="G395" s="29"/>
      <c r="H395" s="29"/>
      <c r="I395" s="29"/>
      <c r="J395" s="29"/>
      <c r="K395" s="29"/>
      <c r="L395" s="29"/>
      <c r="M395" s="29"/>
      <c r="N395" s="29"/>
      <c r="O395" s="29"/>
      <c r="P395" s="29"/>
      <c r="Q395" s="29"/>
      <c r="R395" s="29"/>
      <c r="S395" s="29"/>
      <c r="T395" s="29"/>
      <c r="U395" s="29"/>
      <c r="V395" s="29"/>
      <c r="W395" s="29"/>
      <c r="X395" s="29"/>
      <c r="Y395" s="29"/>
      <c r="Z395" s="29"/>
    </row>
    <row r="396" ht="15.35" customHeight="1">
      <c r="A396" s="29"/>
      <c r="B396" s="29"/>
      <c r="C396" s="30">
        <v>41365</v>
      </c>
      <c r="D396" s="27">
        <f>COUNTIF($B$2:$B$840,$C396)</f>
        <v>0</v>
      </c>
      <c r="E396" s="27">
        <f>SUM($D396:OFFSET($D396,$F$2-1,0))</f>
        <v>0</v>
      </c>
      <c r="F396" s="29"/>
      <c r="G396" s="29"/>
      <c r="H396" s="29"/>
      <c r="I396" s="29"/>
      <c r="J396" s="29"/>
      <c r="K396" s="29"/>
      <c r="L396" s="29"/>
      <c r="M396" s="29"/>
      <c r="N396" s="29"/>
      <c r="O396" s="29"/>
      <c r="P396" s="29"/>
      <c r="Q396" s="29"/>
      <c r="R396" s="29"/>
      <c r="S396" s="29"/>
      <c r="T396" s="29"/>
      <c r="U396" s="29"/>
      <c r="V396" s="29"/>
      <c r="W396" s="29"/>
      <c r="X396" s="29"/>
      <c r="Y396" s="29"/>
      <c r="Z396" s="29"/>
    </row>
    <row r="397" ht="15.35" customHeight="1">
      <c r="A397" s="29"/>
      <c r="B397" s="29"/>
      <c r="C397" s="30">
        <v>41366</v>
      </c>
      <c r="D397" s="27">
        <f>COUNTIF($B$2:$B$840,$C397)</f>
        <v>0</v>
      </c>
      <c r="E397" s="27">
        <f>SUM($D397:OFFSET($D397,$F$2-1,0))</f>
        <v>0</v>
      </c>
      <c r="F397" s="29"/>
      <c r="G397" s="29"/>
      <c r="H397" s="29"/>
      <c r="I397" s="29"/>
      <c r="J397" s="29"/>
      <c r="K397" s="29"/>
      <c r="L397" s="29"/>
      <c r="M397" s="29"/>
      <c r="N397" s="29"/>
      <c r="O397" s="29"/>
      <c r="P397" s="29"/>
      <c r="Q397" s="29"/>
      <c r="R397" s="29"/>
      <c r="S397" s="29"/>
      <c r="T397" s="29"/>
      <c r="U397" s="29"/>
      <c r="V397" s="29"/>
      <c r="W397" s="29"/>
      <c r="X397" s="29"/>
      <c r="Y397" s="29"/>
      <c r="Z397" s="29"/>
    </row>
    <row r="398" ht="15.35" customHeight="1">
      <c r="A398" s="29"/>
      <c r="B398" s="29"/>
      <c r="C398" s="30">
        <v>41367</v>
      </c>
      <c r="D398" s="27">
        <f>COUNTIF($B$2:$B$840,$C398)</f>
        <v>0</v>
      </c>
      <c r="E398" s="27">
        <f>SUM($D398:OFFSET($D398,$F$2-1,0))</f>
        <v>0</v>
      </c>
      <c r="F398" s="29"/>
      <c r="G398" s="29"/>
      <c r="H398" s="29"/>
      <c r="I398" s="29"/>
      <c r="J398" s="29"/>
      <c r="K398" s="29"/>
      <c r="L398" s="29"/>
      <c r="M398" s="29"/>
      <c r="N398" s="29"/>
      <c r="O398" s="29"/>
      <c r="P398" s="29"/>
      <c r="Q398" s="29"/>
      <c r="R398" s="29"/>
      <c r="S398" s="29"/>
      <c r="T398" s="29"/>
      <c r="U398" s="29"/>
      <c r="V398" s="29"/>
      <c r="W398" s="29"/>
      <c r="X398" s="29"/>
      <c r="Y398" s="29"/>
      <c r="Z398" s="29"/>
    </row>
    <row r="399" ht="15.35" customHeight="1">
      <c r="A399" s="29"/>
      <c r="B399" s="29"/>
      <c r="C399" s="30">
        <v>41368</v>
      </c>
      <c r="D399" s="27">
        <f>COUNTIF($B$2:$B$840,$C399)</f>
        <v>0</v>
      </c>
      <c r="E399" s="27">
        <f>SUM($D399:OFFSET($D399,$F$2-1,0))</f>
        <v>0</v>
      </c>
      <c r="F399" s="29"/>
      <c r="G399" s="29"/>
      <c r="H399" s="29"/>
      <c r="I399" s="29"/>
      <c r="J399" s="29"/>
      <c r="K399" s="29"/>
      <c r="L399" s="29"/>
      <c r="M399" s="29"/>
      <c r="N399" s="29"/>
      <c r="O399" s="29"/>
      <c r="P399" s="29"/>
      <c r="Q399" s="29"/>
      <c r="R399" s="29"/>
      <c r="S399" s="29"/>
      <c r="T399" s="29"/>
      <c r="U399" s="29"/>
      <c r="V399" s="29"/>
      <c r="W399" s="29"/>
      <c r="X399" s="29"/>
      <c r="Y399" s="29"/>
      <c r="Z399" s="29"/>
    </row>
    <row r="400" ht="15.35" customHeight="1">
      <c r="A400" s="29"/>
      <c r="B400" s="29"/>
      <c r="C400" s="30">
        <v>41369</v>
      </c>
      <c r="D400" s="27">
        <f>COUNTIF($B$2:$B$840,$C400)</f>
        <v>0</v>
      </c>
      <c r="E400" s="27">
        <f>SUM($D400:OFFSET($D400,$F$2-1,0))</f>
        <v>0</v>
      </c>
      <c r="F400" s="29"/>
      <c r="G400" s="29"/>
      <c r="H400" s="29"/>
      <c r="I400" s="29"/>
      <c r="J400" s="29"/>
      <c r="K400" s="29"/>
      <c r="L400" s="29"/>
      <c r="M400" s="29"/>
      <c r="N400" s="29"/>
      <c r="O400" s="29"/>
      <c r="P400" s="29"/>
      <c r="Q400" s="29"/>
      <c r="R400" s="29"/>
      <c r="S400" s="29"/>
      <c r="T400" s="29"/>
      <c r="U400" s="29"/>
      <c r="V400" s="29"/>
      <c r="W400" s="29"/>
      <c r="X400" s="29"/>
      <c r="Y400" s="29"/>
      <c r="Z400" s="29"/>
    </row>
    <row r="401" ht="15.35" customHeight="1">
      <c r="A401" s="29"/>
      <c r="B401" s="29"/>
      <c r="C401" s="30">
        <v>41370</v>
      </c>
      <c r="D401" s="27">
        <f>COUNTIF($B$2:$B$840,$C401)</f>
        <v>0</v>
      </c>
      <c r="E401" s="27">
        <f>SUM($D401:OFFSET($D401,$F$2-1,0))</f>
        <v>0</v>
      </c>
      <c r="F401" s="29"/>
      <c r="G401" s="29"/>
      <c r="H401" s="29"/>
      <c r="I401" s="29"/>
      <c r="J401" s="29"/>
      <c r="K401" s="29"/>
      <c r="L401" s="29"/>
      <c r="M401" s="29"/>
      <c r="N401" s="29"/>
      <c r="O401" s="29"/>
      <c r="P401" s="29"/>
      <c r="Q401" s="29"/>
      <c r="R401" s="29"/>
      <c r="S401" s="29"/>
      <c r="T401" s="29"/>
      <c r="U401" s="29"/>
      <c r="V401" s="29"/>
      <c r="W401" s="29"/>
      <c r="X401" s="29"/>
      <c r="Y401" s="29"/>
      <c r="Z401" s="29"/>
    </row>
    <row r="402" ht="15.35" customHeight="1">
      <c r="A402" s="29"/>
      <c r="B402" s="29"/>
      <c r="C402" s="30">
        <v>41371</v>
      </c>
      <c r="D402" s="27">
        <f>COUNTIF($B$2:$B$840,$C402)</f>
        <v>0</v>
      </c>
      <c r="E402" s="27">
        <f>SUM($D402:OFFSET($D402,$F$2-1,0))</f>
        <v>0</v>
      </c>
      <c r="F402" s="29"/>
      <c r="G402" s="29"/>
      <c r="H402" s="29"/>
      <c r="I402" s="29"/>
      <c r="J402" s="29"/>
      <c r="K402" s="29"/>
      <c r="L402" s="29"/>
      <c r="M402" s="29"/>
      <c r="N402" s="29"/>
      <c r="O402" s="29"/>
      <c r="P402" s="29"/>
      <c r="Q402" s="29"/>
      <c r="R402" s="29"/>
      <c r="S402" s="29"/>
      <c r="T402" s="29"/>
      <c r="U402" s="29"/>
      <c r="V402" s="29"/>
      <c r="W402" s="29"/>
      <c r="X402" s="29"/>
      <c r="Y402" s="29"/>
      <c r="Z402" s="29"/>
    </row>
    <row r="403" ht="15.35" customHeight="1">
      <c r="A403" s="29"/>
      <c r="B403" s="29"/>
      <c r="C403" s="30">
        <v>41372</v>
      </c>
      <c r="D403" s="27">
        <f>COUNTIF($B$2:$B$840,$C403)</f>
        <v>0</v>
      </c>
      <c r="E403" s="27">
        <f>SUM($D403:OFFSET($D403,$F$2-1,0))</f>
        <v>0</v>
      </c>
      <c r="F403" s="29"/>
      <c r="G403" s="29"/>
      <c r="H403" s="29"/>
      <c r="I403" s="29"/>
      <c r="J403" s="29"/>
      <c r="K403" s="29"/>
      <c r="L403" s="29"/>
      <c r="M403" s="29"/>
      <c r="N403" s="29"/>
      <c r="O403" s="29"/>
      <c r="P403" s="29"/>
      <c r="Q403" s="29"/>
      <c r="R403" s="29"/>
      <c r="S403" s="29"/>
      <c r="T403" s="29"/>
      <c r="U403" s="29"/>
      <c r="V403" s="29"/>
      <c r="W403" s="29"/>
      <c r="X403" s="29"/>
      <c r="Y403" s="29"/>
      <c r="Z403" s="29"/>
    </row>
    <row r="404" ht="15.35" customHeight="1">
      <c r="A404" s="29"/>
      <c r="B404" s="29"/>
      <c r="C404" s="30">
        <v>41373</v>
      </c>
      <c r="D404" s="27">
        <f>COUNTIF($B$2:$B$840,$C404)</f>
        <v>0</v>
      </c>
      <c r="E404" s="27">
        <f>SUM($D404:OFFSET($D404,$F$2-1,0))</f>
        <v>0</v>
      </c>
      <c r="F404" s="29"/>
      <c r="G404" s="29"/>
      <c r="H404" s="29"/>
      <c r="I404" s="29"/>
      <c r="J404" s="29"/>
      <c r="K404" s="29"/>
      <c r="L404" s="29"/>
      <c r="M404" s="29"/>
      <c r="N404" s="29"/>
      <c r="O404" s="29"/>
      <c r="P404" s="29"/>
      <c r="Q404" s="29"/>
      <c r="R404" s="29"/>
      <c r="S404" s="29"/>
      <c r="T404" s="29"/>
      <c r="U404" s="29"/>
      <c r="V404" s="29"/>
      <c r="W404" s="29"/>
      <c r="X404" s="29"/>
      <c r="Y404" s="29"/>
      <c r="Z404" s="29"/>
    </row>
    <row r="405" ht="15.35" customHeight="1">
      <c r="A405" s="29"/>
      <c r="B405" s="29"/>
      <c r="C405" s="30">
        <v>41374</v>
      </c>
      <c r="D405" s="27">
        <f>COUNTIF($B$2:$B$840,$C405)</f>
        <v>0</v>
      </c>
      <c r="E405" s="27">
        <f>SUM($D405:OFFSET($D405,$F$2-1,0))</f>
        <v>0</v>
      </c>
      <c r="F405" s="29"/>
      <c r="G405" s="29"/>
      <c r="H405" s="29"/>
      <c r="I405" s="29"/>
      <c r="J405" s="29"/>
      <c r="K405" s="29"/>
      <c r="L405" s="29"/>
      <c r="M405" s="29"/>
      <c r="N405" s="29"/>
      <c r="O405" s="29"/>
      <c r="P405" s="29"/>
      <c r="Q405" s="29"/>
      <c r="R405" s="29"/>
      <c r="S405" s="29"/>
      <c r="T405" s="29"/>
      <c r="U405" s="29"/>
      <c r="V405" s="29"/>
      <c r="W405" s="29"/>
      <c r="X405" s="29"/>
      <c r="Y405" s="29"/>
      <c r="Z405" s="29"/>
    </row>
    <row r="406" ht="15.35" customHeight="1">
      <c r="A406" s="29"/>
      <c r="B406" s="29"/>
      <c r="C406" s="30">
        <v>41375</v>
      </c>
      <c r="D406" s="27">
        <f>COUNTIF($B$2:$B$840,$C406)</f>
        <v>0</v>
      </c>
      <c r="E406" s="27">
        <f>SUM($D406:OFFSET($D406,$F$2-1,0))</f>
        <v>0</v>
      </c>
      <c r="F406" s="29"/>
      <c r="G406" s="29"/>
      <c r="H406" s="29"/>
      <c r="I406" s="29"/>
      <c r="J406" s="29"/>
      <c r="K406" s="29"/>
      <c r="L406" s="29"/>
      <c r="M406" s="29"/>
      <c r="N406" s="29"/>
      <c r="O406" s="29"/>
      <c r="P406" s="29"/>
      <c r="Q406" s="29"/>
      <c r="R406" s="29"/>
      <c r="S406" s="29"/>
      <c r="T406" s="29"/>
      <c r="U406" s="29"/>
      <c r="V406" s="29"/>
      <c r="W406" s="29"/>
      <c r="X406" s="29"/>
      <c r="Y406" s="29"/>
      <c r="Z406" s="29"/>
    </row>
    <row r="407" ht="15.35" customHeight="1">
      <c r="A407" s="29"/>
      <c r="B407" s="29"/>
      <c r="C407" s="30">
        <v>41376</v>
      </c>
      <c r="D407" s="27">
        <f>COUNTIF($B$2:$B$840,$C407)</f>
        <v>0</v>
      </c>
      <c r="E407" s="27">
        <f>SUM($D407:OFFSET($D407,$F$2-1,0))</f>
        <v>0</v>
      </c>
      <c r="F407" s="29"/>
      <c r="G407" s="29"/>
      <c r="H407" s="29"/>
      <c r="I407" s="29"/>
      <c r="J407" s="29"/>
      <c r="K407" s="29"/>
      <c r="L407" s="29"/>
      <c r="M407" s="29"/>
      <c r="N407" s="29"/>
      <c r="O407" s="29"/>
      <c r="P407" s="29"/>
      <c r="Q407" s="29"/>
      <c r="R407" s="29"/>
      <c r="S407" s="29"/>
      <c r="T407" s="29"/>
      <c r="U407" s="29"/>
      <c r="V407" s="29"/>
      <c r="W407" s="29"/>
      <c r="X407" s="29"/>
      <c r="Y407" s="29"/>
      <c r="Z407" s="29"/>
    </row>
    <row r="408" ht="15.35" customHeight="1">
      <c r="A408" s="29"/>
      <c r="B408" s="29"/>
      <c r="C408" s="30">
        <v>41377</v>
      </c>
      <c r="D408" s="27">
        <f>COUNTIF($B$2:$B$840,$C408)</f>
        <v>0</v>
      </c>
      <c r="E408" s="27">
        <f>SUM($D408:OFFSET($D408,$F$2-1,0))</f>
        <v>0</v>
      </c>
      <c r="F408" s="29"/>
      <c r="G408" s="29"/>
      <c r="H408" s="29"/>
      <c r="I408" s="29"/>
      <c r="J408" s="29"/>
      <c r="K408" s="29"/>
      <c r="L408" s="29"/>
      <c r="M408" s="29"/>
      <c r="N408" s="29"/>
      <c r="O408" s="29"/>
      <c r="P408" s="29"/>
      <c r="Q408" s="29"/>
      <c r="R408" s="29"/>
      <c r="S408" s="29"/>
      <c r="T408" s="29"/>
      <c r="U408" s="29"/>
      <c r="V408" s="29"/>
      <c r="W408" s="29"/>
      <c r="X408" s="29"/>
      <c r="Y408" s="29"/>
      <c r="Z408" s="29"/>
    </row>
    <row r="409" ht="15.35" customHeight="1">
      <c r="A409" s="29"/>
      <c r="B409" s="29"/>
      <c r="C409" s="30">
        <v>41378</v>
      </c>
      <c r="D409" s="27">
        <f>COUNTIF($B$2:$B$840,$C409)</f>
        <v>0</v>
      </c>
      <c r="E409" s="27">
        <f>SUM($D409:OFFSET($D409,$F$2-1,0))</f>
        <v>0</v>
      </c>
      <c r="F409" s="29"/>
      <c r="G409" s="29"/>
      <c r="H409" s="29"/>
      <c r="I409" s="29"/>
      <c r="J409" s="29"/>
      <c r="K409" s="29"/>
      <c r="L409" s="29"/>
      <c r="M409" s="29"/>
      <c r="N409" s="29"/>
      <c r="O409" s="29"/>
      <c r="P409" s="29"/>
      <c r="Q409" s="29"/>
      <c r="R409" s="29"/>
      <c r="S409" s="29"/>
      <c r="T409" s="29"/>
      <c r="U409" s="29"/>
      <c r="V409" s="29"/>
      <c r="W409" s="29"/>
      <c r="X409" s="29"/>
      <c r="Y409" s="29"/>
      <c r="Z409" s="29"/>
    </row>
    <row r="410" ht="15.35" customHeight="1">
      <c r="A410" s="29"/>
      <c r="B410" s="29"/>
      <c r="C410" s="30">
        <v>41379</v>
      </c>
      <c r="D410" s="27">
        <f>COUNTIF($B$2:$B$840,$C410)</f>
        <v>0</v>
      </c>
      <c r="E410" s="27">
        <f>SUM($D410:OFFSET($D410,$F$2-1,0))</f>
        <v>0</v>
      </c>
      <c r="F410" s="29"/>
      <c r="G410" s="29"/>
      <c r="H410" s="29"/>
      <c r="I410" s="29"/>
      <c r="J410" s="29"/>
      <c r="K410" s="29"/>
      <c r="L410" s="29"/>
      <c r="M410" s="29"/>
      <c r="N410" s="29"/>
      <c r="O410" s="29"/>
      <c r="P410" s="29"/>
      <c r="Q410" s="29"/>
      <c r="R410" s="29"/>
      <c r="S410" s="29"/>
      <c r="T410" s="29"/>
      <c r="U410" s="29"/>
      <c r="V410" s="29"/>
      <c r="W410" s="29"/>
      <c r="X410" s="29"/>
      <c r="Y410" s="29"/>
      <c r="Z410" s="29"/>
    </row>
    <row r="411" ht="15.35" customHeight="1">
      <c r="A411" s="29"/>
      <c r="B411" s="29"/>
      <c r="C411" s="30">
        <v>41380</v>
      </c>
      <c r="D411" s="27">
        <f>COUNTIF($B$2:$B$840,$C411)</f>
        <v>0</v>
      </c>
      <c r="E411" s="27">
        <f>SUM($D411:OFFSET($D411,$F$2-1,0))</f>
        <v>0</v>
      </c>
      <c r="F411" s="29"/>
      <c r="G411" s="29"/>
      <c r="H411" s="29"/>
      <c r="I411" s="29"/>
      <c r="J411" s="29"/>
      <c r="K411" s="29"/>
      <c r="L411" s="29"/>
      <c r="M411" s="29"/>
      <c r="N411" s="29"/>
      <c r="O411" s="29"/>
      <c r="P411" s="29"/>
      <c r="Q411" s="29"/>
      <c r="R411" s="29"/>
      <c r="S411" s="29"/>
      <c r="T411" s="29"/>
      <c r="U411" s="29"/>
      <c r="V411" s="29"/>
      <c r="W411" s="29"/>
      <c r="X411" s="29"/>
      <c r="Y411" s="29"/>
      <c r="Z411" s="29"/>
    </row>
    <row r="412" ht="15.35" customHeight="1">
      <c r="A412" s="29"/>
      <c r="B412" s="29"/>
      <c r="C412" s="30">
        <v>41381</v>
      </c>
      <c r="D412" s="27">
        <f>COUNTIF($B$2:$B$840,$C412)</f>
        <v>0</v>
      </c>
      <c r="E412" s="27">
        <f>SUM($D412:OFFSET($D412,$F$2-1,0))</f>
        <v>0</v>
      </c>
      <c r="F412" s="29"/>
      <c r="G412" s="29"/>
      <c r="H412" s="29"/>
      <c r="I412" s="29"/>
      <c r="J412" s="29"/>
      <c r="K412" s="29"/>
      <c r="L412" s="29"/>
      <c r="M412" s="29"/>
      <c r="N412" s="29"/>
      <c r="O412" s="29"/>
      <c r="P412" s="29"/>
      <c r="Q412" s="29"/>
      <c r="R412" s="29"/>
      <c r="S412" s="29"/>
      <c r="T412" s="29"/>
      <c r="U412" s="29"/>
      <c r="V412" s="29"/>
      <c r="W412" s="29"/>
      <c r="X412" s="29"/>
      <c r="Y412" s="29"/>
      <c r="Z412" s="29"/>
    </row>
    <row r="413" ht="15.35" customHeight="1">
      <c r="A413" s="29"/>
      <c r="B413" s="29"/>
      <c r="C413" s="30">
        <v>41382</v>
      </c>
      <c r="D413" s="27">
        <f>COUNTIF($B$2:$B$840,$C413)</f>
        <v>0</v>
      </c>
      <c r="E413" s="27">
        <f>SUM($D413:OFFSET($D413,$F$2-1,0))</f>
        <v>0</v>
      </c>
      <c r="F413" s="29"/>
      <c r="G413" s="29"/>
      <c r="H413" s="29"/>
      <c r="I413" s="29"/>
      <c r="J413" s="29"/>
      <c r="K413" s="29"/>
      <c r="L413" s="29"/>
      <c r="M413" s="29"/>
      <c r="N413" s="29"/>
      <c r="O413" s="29"/>
      <c r="P413" s="29"/>
      <c r="Q413" s="29"/>
      <c r="R413" s="29"/>
      <c r="S413" s="29"/>
      <c r="T413" s="29"/>
      <c r="U413" s="29"/>
      <c r="V413" s="29"/>
      <c r="W413" s="29"/>
      <c r="X413" s="29"/>
      <c r="Y413" s="29"/>
      <c r="Z413" s="29"/>
    </row>
    <row r="414" ht="15.35" customHeight="1">
      <c r="A414" s="29"/>
      <c r="B414" s="29"/>
      <c r="C414" s="30">
        <v>41383</v>
      </c>
      <c r="D414" s="27">
        <f>COUNTIF($B$2:$B$840,$C414)</f>
        <v>0</v>
      </c>
      <c r="E414" s="27">
        <f>SUM($D414:OFFSET($D414,$F$2-1,0))</f>
        <v>0</v>
      </c>
      <c r="F414" s="29"/>
      <c r="G414" s="29"/>
      <c r="H414" s="29"/>
      <c r="I414" s="29"/>
      <c r="J414" s="29"/>
      <c r="K414" s="29"/>
      <c r="L414" s="29"/>
      <c r="M414" s="29"/>
      <c r="N414" s="29"/>
      <c r="O414" s="29"/>
      <c r="P414" s="29"/>
      <c r="Q414" s="29"/>
      <c r="R414" s="29"/>
      <c r="S414" s="29"/>
      <c r="T414" s="29"/>
      <c r="U414" s="29"/>
      <c r="V414" s="29"/>
      <c r="W414" s="29"/>
      <c r="X414" s="29"/>
      <c r="Y414" s="29"/>
      <c r="Z414" s="29"/>
    </row>
    <row r="415" ht="15.35" customHeight="1">
      <c r="A415" s="29"/>
      <c r="B415" s="29"/>
      <c r="C415" s="30">
        <v>41384</v>
      </c>
      <c r="D415" s="27">
        <f>COUNTIF($B$2:$B$840,$C415)</f>
        <v>0</v>
      </c>
      <c r="E415" s="27">
        <f>SUM($D415:OFFSET($D415,$F$2-1,0))</f>
        <v>0</v>
      </c>
      <c r="F415" s="29"/>
      <c r="G415" s="29"/>
      <c r="H415" s="29"/>
      <c r="I415" s="29"/>
      <c r="J415" s="29"/>
      <c r="K415" s="29"/>
      <c r="L415" s="29"/>
      <c r="M415" s="29"/>
      <c r="N415" s="29"/>
      <c r="O415" s="29"/>
      <c r="P415" s="29"/>
      <c r="Q415" s="29"/>
      <c r="R415" s="29"/>
      <c r="S415" s="29"/>
      <c r="T415" s="29"/>
      <c r="U415" s="29"/>
      <c r="V415" s="29"/>
      <c r="W415" s="29"/>
      <c r="X415" s="29"/>
      <c r="Y415" s="29"/>
      <c r="Z415" s="29"/>
    </row>
    <row r="416" ht="15.35" customHeight="1">
      <c r="A416" s="29"/>
      <c r="B416" s="29"/>
      <c r="C416" s="30">
        <v>41385</v>
      </c>
      <c r="D416" s="27">
        <f>COUNTIF($B$2:$B$840,$C416)</f>
        <v>0</v>
      </c>
      <c r="E416" s="27">
        <f>SUM($D416:OFFSET($D416,$F$2-1,0))</f>
        <v>0</v>
      </c>
      <c r="F416" s="29"/>
      <c r="G416" s="29"/>
      <c r="H416" s="29"/>
      <c r="I416" s="29"/>
      <c r="J416" s="29"/>
      <c r="K416" s="29"/>
      <c r="L416" s="29"/>
      <c r="M416" s="29"/>
      <c r="N416" s="29"/>
      <c r="O416" s="29"/>
      <c r="P416" s="29"/>
      <c r="Q416" s="29"/>
      <c r="R416" s="29"/>
      <c r="S416" s="29"/>
      <c r="T416" s="29"/>
      <c r="U416" s="29"/>
      <c r="V416" s="29"/>
      <c r="W416" s="29"/>
      <c r="X416" s="29"/>
      <c r="Y416" s="29"/>
      <c r="Z416" s="29"/>
    </row>
    <row r="417" ht="15.35" customHeight="1">
      <c r="A417" s="29"/>
      <c r="B417" s="29"/>
      <c r="C417" s="30">
        <v>41386</v>
      </c>
      <c r="D417" s="27">
        <f>COUNTIF($B$2:$B$840,$C417)</f>
        <v>0</v>
      </c>
      <c r="E417" s="27">
        <f>SUM($D417:OFFSET($D417,$F$2-1,0))</f>
        <v>0</v>
      </c>
      <c r="F417" s="29"/>
      <c r="G417" s="29"/>
      <c r="H417" s="29"/>
      <c r="I417" s="29"/>
      <c r="J417" s="29"/>
      <c r="K417" s="29"/>
      <c r="L417" s="29"/>
      <c r="M417" s="29"/>
      <c r="N417" s="29"/>
      <c r="O417" s="29"/>
      <c r="P417" s="29"/>
      <c r="Q417" s="29"/>
      <c r="R417" s="29"/>
      <c r="S417" s="29"/>
      <c r="T417" s="29"/>
      <c r="U417" s="29"/>
      <c r="V417" s="29"/>
      <c r="W417" s="29"/>
      <c r="X417" s="29"/>
      <c r="Y417" s="29"/>
      <c r="Z417" s="29"/>
    </row>
    <row r="418" ht="15.35" customHeight="1">
      <c r="A418" s="29"/>
      <c r="B418" s="29"/>
      <c r="C418" s="30">
        <v>41387</v>
      </c>
      <c r="D418" s="27">
        <f>COUNTIF($B$2:$B$840,$C418)</f>
        <v>0</v>
      </c>
      <c r="E418" s="27">
        <f>SUM($D418:OFFSET($D418,$F$2-1,0))</f>
        <v>0</v>
      </c>
      <c r="F418" s="29"/>
      <c r="G418" s="29"/>
      <c r="H418" s="29"/>
      <c r="I418" s="29"/>
      <c r="J418" s="29"/>
      <c r="K418" s="29"/>
      <c r="L418" s="29"/>
      <c r="M418" s="29"/>
      <c r="N418" s="29"/>
      <c r="O418" s="29"/>
      <c r="P418" s="29"/>
      <c r="Q418" s="29"/>
      <c r="R418" s="29"/>
      <c r="S418" s="29"/>
      <c r="T418" s="29"/>
      <c r="U418" s="29"/>
      <c r="V418" s="29"/>
      <c r="W418" s="29"/>
      <c r="X418" s="29"/>
      <c r="Y418" s="29"/>
      <c r="Z418" s="29"/>
    </row>
    <row r="419" ht="15.35" customHeight="1">
      <c r="A419" s="29"/>
      <c r="B419" s="29"/>
      <c r="C419" s="30">
        <v>41388</v>
      </c>
      <c r="D419" s="27">
        <f>COUNTIF($B$2:$B$840,$C419)</f>
        <v>0</v>
      </c>
      <c r="E419" s="27">
        <f>SUM($D419:OFFSET($D419,$F$2-1,0))</f>
        <v>0</v>
      </c>
      <c r="F419" s="29"/>
      <c r="G419" s="29"/>
      <c r="H419" s="29"/>
      <c r="I419" s="29"/>
      <c r="J419" s="29"/>
      <c r="K419" s="29"/>
      <c r="L419" s="29"/>
      <c r="M419" s="29"/>
      <c r="N419" s="29"/>
      <c r="O419" s="29"/>
      <c r="P419" s="29"/>
      <c r="Q419" s="29"/>
      <c r="R419" s="29"/>
      <c r="S419" s="29"/>
      <c r="T419" s="29"/>
      <c r="U419" s="29"/>
      <c r="V419" s="29"/>
      <c r="W419" s="29"/>
      <c r="X419" s="29"/>
      <c r="Y419" s="29"/>
      <c r="Z419" s="29"/>
    </row>
    <row r="420" ht="15.35" customHeight="1">
      <c r="A420" s="29"/>
      <c r="B420" s="29"/>
      <c r="C420" s="30">
        <v>41389</v>
      </c>
      <c r="D420" s="27">
        <f>COUNTIF($B$2:$B$840,$C420)</f>
        <v>0</v>
      </c>
      <c r="E420" s="27">
        <f>SUM($D420:OFFSET($D420,$F$2-1,0))</f>
        <v>0</v>
      </c>
      <c r="F420" s="29"/>
      <c r="G420" s="29"/>
      <c r="H420" s="29"/>
      <c r="I420" s="29"/>
      <c r="J420" s="29"/>
      <c r="K420" s="29"/>
      <c r="L420" s="29"/>
      <c r="M420" s="29"/>
      <c r="N420" s="29"/>
      <c r="O420" s="29"/>
      <c r="P420" s="29"/>
      <c r="Q420" s="29"/>
      <c r="R420" s="29"/>
      <c r="S420" s="29"/>
      <c r="T420" s="29"/>
      <c r="U420" s="29"/>
      <c r="V420" s="29"/>
      <c r="W420" s="29"/>
      <c r="X420" s="29"/>
      <c r="Y420" s="29"/>
      <c r="Z420" s="29"/>
    </row>
    <row r="421" ht="15.35" customHeight="1">
      <c r="A421" s="29"/>
      <c r="B421" s="29"/>
      <c r="C421" s="30">
        <v>41390</v>
      </c>
      <c r="D421" s="27">
        <f>COUNTIF($B$2:$B$840,$C421)</f>
        <v>0</v>
      </c>
      <c r="E421" s="27">
        <f>SUM($D421:OFFSET($D421,$F$2-1,0))</f>
        <v>0</v>
      </c>
      <c r="F421" s="29"/>
      <c r="G421" s="29"/>
      <c r="H421" s="29"/>
      <c r="I421" s="29"/>
      <c r="J421" s="29"/>
      <c r="K421" s="29"/>
      <c r="L421" s="29"/>
      <c r="M421" s="29"/>
      <c r="N421" s="29"/>
      <c r="O421" s="29"/>
      <c r="P421" s="29"/>
      <c r="Q421" s="29"/>
      <c r="R421" s="29"/>
      <c r="S421" s="29"/>
      <c r="T421" s="29"/>
      <c r="U421" s="29"/>
      <c r="V421" s="29"/>
      <c r="W421" s="29"/>
      <c r="X421" s="29"/>
      <c r="Y421" s="29"/>
      <c r="Z421" s="29"/>
    </row>
    <row r="422" ht="15.35" customHeight="1">
      <c r="A422" s="29"/>
      <c r="B422" s="29"/>
      <c r="C422" s="30">
        <v>41391</v>
      </c>
      <c r="D422" s="27">
        <f>COUNTIF($B$2:$B$840,$C422)</f>
        <v>0</v>
      </c>
      <c r="E422" s="27">
        <f>SUM($D422:OFFSET($D422,$F$2-1,0))</f>
        <v>0</v>
      </c>
      <c r="F422" s="29"/>
      <c r="G422" s="29"/>
      <c r="H422" s="29"/>
      <c r="I422" s="29"/>
      <c r="J422" s="29"/>
      <c r="K422" s="29"/>
      <c r="L422" s="29"/>
      <c r="M422" s="29"/>
      <c r="N422" s="29"/>
      <c r="O422" s="29"/>
      <c r="P422" s="29"/>
      <c r="Q422" s="29"/>
      <c r="R422" s="29"/>
      <c r="S422" s="29"/>
      <c r="T422" s="29"/>
      <c r="U422" s="29"/>
      <c r="V422" s="29"/>
      <c r="W422" s="29"/>
      <c r="X422" s="29"/>
      <c r="Y422" s="29"/>
      <c r="Z422" s="29"/>
    </row>
    <row r="423" ht="15.35" customHeight="1">
      <c r="A423" s="29"/>
      <c r="B423" s="29"/>
      <c r="C423" s="30">
        <v>41392</v>
      </c>
      <c r="D423" s="27">
        <f>COUNTIF($B$2:$B$840,$C423)</f>
        <v>0</v>
      </c>
      <c r="E423" s="27">
        <f>SUM($D423:OFFSET($D423,$F$2-1,0))</f>
        <v>0</v>
      </c>
      <c r="F423" s="29"/>
      <c r="G423" s="29"/>
      <c r="H423" s="29"/>
      <c r="I423" s="29"/>
      <c r="J423" s="29"/>
      <c r="K423" s="29"/>
      <c r="L423" s="29"/>
      <c r="M423" s="29"/>
      <c r="N423" s="29"/>
      <c r="O423" s="29"/>
      <c r="P423" s="29"/>
      <c r="Q423" s="29"/>
      <c r="R423" s="29"/>
      <c r="S423" s="29"/>
      <c r="T423" s="29"/>
      <c r="U423" s="29"/>
      <c r="V423" s="29"/>
      <c r="W423" s="29"/>
      <c r="X423" s="29"/>
      <c r="Y423" s="29"/>
      <c r="Z423" s="29"/>
    </row>
    <row r="424" ht="15.35" customHeight="1">
      <c r="A424" s="29"/>
      <c r="B424" s="29"/>
      <c r="C424" s="30">
        <v>41393</v>
      </c>
      <c r="D424" s="27">
        <f>COUNTIF($B$2:$B$840,$C424)</f>
        <v>0</v>
      </c>
      <c r="E424" s="27">
        <f>SUM($D424:OFFSET($D424,$F$2-1,0))</f>
        <v>0</v>
      </c>
      <c r="F424" s="29"/>
      <c r="G424" s="29"/>
      <c r="H424" s="29"/>
      <c r="I424" s="29"/>
      <c r="J424" s="29"/>
      <c r="K424" s="29"/>
      <c r="L424" s="29"/>
      <c r="M424" s="29"/>
      <c r="N424" s="29"/>
      <c r="O424" s="29"/>
      <c r="P424" s="29"/>
      <c r="Q424" s="29"/>
      <c r="R424" s="29"/>
      <c r="S424" s="29"/>
      <c r="T424" s="29"/>
      <c r="U424" s="29"/>
      <c r="V424" s="29"/>
      <c r="W424" s="29"/>
      <c r="X424" s="29"/>
      <c r="Y424" s="29"/>
      <c r="Z424" s="29"/>
    </row>
    <row r="425" ht="15.35" customHeight="1">
      <c r="A425" s="29"/>
      <c r="B425" s="29"/>
      <c r="C425" s="30">
        <v>41394</v>
      </c>
      <c r="D425" s="27">
        <f>COUNTIF($B$2:$B$840,$C425)</f>
        <v>0</v>
      </c>
      <c r="E425" s="27">
        <f>SUM($D425:OFFSET($D425,$F$2-1,0))</f>
        <v>0</v>
      </c>
      <c r="F425" s="29"/>
      <c r="G425" s="29"/>
      <c r="H425" s="29"/>
      <c r="I425" s="29"/>
      <c r="J425" s="29"/>
      <c r="K425" s="29"/>
      <c r="L425" s="29"/>
      <c r="M425" s="29"/>
      <c r="N425" s="29"/>
      <c r="O425" s="29"/>
      <c r="P425" s="29"/>
      <c r="Q425" s="29"/>
      <c r="R425" s="29"/>
      <c r="S425" s="29"/>
      <c r="T425" s="29"/>
      <c r="U425" s="29"/>
      <c r="V425" s="29"/>
      <c r="W425" s="29"/>
      <c r="X425" s="29"/>
      <c r="Y425" s="29"/>
      <c r="Z425" s="29"/>
    </row>
    <row r="426" ht="15.35" customHeight="1">
      <c r="A426" s="29"/>
      <c r="B426" s="29"/>
      <c r="C426" s="30">
        <v>41395</v>
      </c>
      <c r="D426" s="27">
        <f>COUNTIF($B$2:$B$840,$C426)</f>
        <v>0</v>
      </c>
      <c r="E426" s="27">
        <f>SUM($D426:OFFSET($D426,$F$2-1,0))</f>
        <v>0</v>
      </c>
      <c r="F426" s="29"/>
      <c r="G426" s="29"/>
      <c r="H426" s="29"/>
      <c r="I426" s="29"/>
      <c r="J426" s="29"/>
      <c r="K426" s="29"/>
      <c r="L426" s="29"/>
      <c r="M426" s="29"/>
      <c r="N426" s="29"/>
      <c r="O426" s="29"/>
      <c r="P426" s="29"/>
      <c r="Q426" s="29"/>
      <c r="R426" s="29"/>
      <c r="S426" s="29"/>
      <c r="T426" s="29"/>
      <c r="U426" s="29"/>
      <c r="V426" s="29"/>
      <c r="W426" s="29"/>
      <c r="X426" s="29"/>
      <c r="Y426" s="29"/>
      <c r="Z426" s="29"/>
    </row>
    <row r="427" ht="15.35" customHeight="1">
      <c r="A427" s="29"/>
      <c r="B427" s="29"/>
      <c r="C427" s="30">
        <v>41396</v>
      </c>
      <c r="D427" s="27">
        <f>COUNTIF($B$2:$B$840,$C427)</f>
        <v>0</v>
      </c>
      <c r="E427" s="27">
        <f>SUM($D427:OFFSET($D427,$F$2-1,0))</f>
        <v>0</v>
      </c>
      <c r="F427" s="29"/>
      <c r="G427" s="29"/>
      <c r="H427" s="29"/>
      <c r="I427" s="29"/>
      <c r="J427" s="29"/>
      <c r="K427" s="29"/>
      <c r="L427" s="29"/>
      <c r="M427" s="29"/>
      <c r="N427" s="29"/>
      <c r="O427" s="29"/>
      <c r="P427" s="29"/>
      <c r="Q427" s="29"/>
      <c r="R427" s="29"/>
      <c r="S427" s="29"/>
      <c r="T427" s="29"/>
      <c r="U427" s="29"/>
      <c r="V427" s="29"/>
      <c r="W427" s="29"/>
      <c r="X427" s="29"/>
      <c r="Y427" s="29"/>
      <c r="Z427" s="29"/>
    </row>
    <row r="428" ht="15.35" customHeight="1">
      <c r="A428" s="29"/>
      <c r="B428" s="29"/>
      <c r="C428" s="30">
        <v>41397</v>
      </c>
      <c r="D428" s="27">
        <f>COUNTIF($B$2:$B$840,$C428)</f>
        <v>0</v>
      </c>
      <c r="E428" s="27">
        <f>SUM($D428:OFFSET($D428,$F$2-1,0))</f>
        <v>0</v>
      </c>
      <c r="F428" s="29"/>
      <c r="G428" s="29"/>
      <c r="H428" s="29"/>
      <c r="I428" s="29"/>
      <c r="J428" s="29"/>
      <c r="K428" s="29"/>
      <c r="L428" s="29"/>
      <c r="M428" s="29"/>
      <c r="N428" s="29"/>
      <c r="O428" s="29"/>
      <c r="P428" s="29"/>
      <c r="Q428" s="29"/>
      <c r="R428" s="29"/>
      <c r="S428" s="29"/>
      <c r="T428" s="29"/>
      <c r="U428" s="29"/>
      <c r="V428" s="29"/>
      <c r="W428" s="29"/>
      <c r="X428" s="29"/>
      <c r="Y428" s="29"/>
      <c r="Z428" s="29"/>
    </row>
    <row r="429" ht="15.35" customHeight="1">
      <c r="A429" s="29"/>
      <c r="B429" s="29"/>
      <c r="C429" s="30">
        <v>41398</v>
      </c>
      <c r="D429" s="27">
        <f>COUNTIF($B$2:$B$840,$C429)</f>
        <v>0</v>
      </c>
      <c r="E429" s="27">
        <f>SUM($D429:OFFSET($D429,$F$2-1,0))</f>
        <v>0</v>
      </c>
      <c r="F429" s="29"/>
      <c r="G429" s="29"/>
      <c r="H429" s="29"/>
      <c r="I429" s="29"/>
      <c r="J429" s="29"/>
      <c r="K429" s="29"/>
      <c r="L429" s="29"/>
      <c r="M429" s="29"/>
      <c r="N429" s="29"/>
      <c r="O429" s="29"/>
      <c r="P429" s="29"/>
      <c r="Q429" s="29"/>
      <c r="R429" s="29"/>
      <c r="S429" s="29"/>
      <c r="T429" s="29"/>
      <c r="U429" s="29"/>
      <c r="V429" s="29"/>
      <c r="W429" s="29"/>
      <c r="X429" s="29"/>
      <c r="Y429" s="29"/>
      <c r="Z429" s="29"/>
    </row>
    <row r="430" ht="15.35" customHeight="1">
      <c r="A430" s="29"/>
      <c r="B430" s="29"/>
      <c r="C430" s="30">
        <v>41399</v>
      </c>
      <c r="D430" s="27">
        <f>COUNTIF($B$2:$B$840,$C430)</f>
        <v>0</v>
      </c>
      <c r="E430" s="27">
        <f>SUM($D430:OFFSET($D430,$F$2-1,0))</f>
        <v>0</v>
      </c>
      <c r="F430" s="29"/>
      <c r="G430" s="29"/>
      <c r="H430" s="29"/>
      <c r="I430" s="29"/>
      <c r="J430" s="29"/>
      <c r="K430" s="29"/>
      <c r="L430" s="29"/>
      <c r="M430" s="29"/>
      <c r="N430" s="29"/>
      <c r="O430" s="29"/>
      <c r="P430" s="29"/>
      <c r="Q430" s="29"/>
      <c r="R430" s="29"/>
      <c r="S430" s="29"/>
      <c r="T430" s="29"/>
      <c r="U430" s="29"/>
      <c r="V430" s="29"/>
      <c r="W430" s="29"/>
      <c r="X430" s="29"/>
      <c r="Y430" s="29"/>
      <c r="Z430" s="29"/>
    </row>
    <row r="431" ht="15.35" customHeight="1">
      <c r="A431" s="29"/>
      <c r="B431" s="29"/>
      <c r="C431" s="30">
        <v>41400</v>
      </c>
      <c r="D431" s="27">
        <f>COUNTIF($B$2:$B$840,$C431)</f>
        <v>0</v>
      </c>
      <c r="E431" s="27">
        <f>SUM($D431:OFFSET($D431,$F$2-1,0))</f>
        <v>0</v>
      </c>
      <c r="F431" s="29"/>
      <c r="G431" s="29"/>
      <c r="H431" s="29"/>
      <c r="I431" s="29"/>
      <c r="J431" s="29"/>
      <c r="K431" s="29"/>
      <c r="L431" s="29"/>
      <c r="M431" s="29"/>
      <c r="N431" s="29"/>
      <c r="O431" s="29"/>
      <c r="P431" s="29"/>
      <c r="Q431" s="29"/>
      <c r="R431" s="29"/>
      <c r="S431" s="29"/>
      <c r="T431" s="29"/>
      <c r="U431" s="29"/>
      <c r="V431" s="29"/>
      <c r="W431" s="29"/>
      <c r="X431" s="29"/>
      <c r="Y431" s="29"/>
      <c r="Z431" s="29"/>
    </row>
    <row r="432" ht="15.35" customHeight="1">
      <c r="A432" s="29"/>
      <c r="B432" s="29"/>
      <c r="C432" s="30">
        <v>41401</v>
      </c>
      <c r="D432" s="27">
        <f>COUNTIF($B$2:$B$840,$C432)</f>
        <v>0</v>
      </c>
      <c r="E432" s="27">
        <f>SUM($D432:OFFSET($D432,$F$2-1,0))</f>
        <v>0</v>
      </c>
      <c r="F432" s="29"/>
      <c r="G432" s="29"/>
      <c r="H432" s="29"/>
      <c r="I432" s="29"/>
      <c r="J432" s="29"/>
      <c r="K432" s="29"/>
      <c r="L432" s="29"/>
      <c r="M432" s="29"/>
      <c r="N432" s="29"/>
      <c r="O432" s="29"/>
      <c r="P432" s="29"/>
      <c r="Q432" s="29"/>
      <c r="R432" s="29"/>
      <c r="S432" s="29"/>
      <c r="T432" s="29"/>
      <c r="U432" s="29"/>
      <c r="V432" s="29"/>
      <c r="W432" s="29"/>
      <c r="X432" s="29"/>
      <c r="Y432" s="29"/>
      <c r="Z432" s="29"/>
    </row>
    <row r="433" ht="15.35" customHeight="1">
      <c r="A433" s="29"/>
      <c r="B433" s="29"/>
      <c r="C433" s="30">
        <v>41402</v>
      </c>
      <c r="D433" s="27">
        <f>COUNTIF($B$2:$B$840,$C433)</f>
        <v>0</v>
      </c>
      <c r="E433" s="27">
        <f>SUM($D433:OFFSET($D433,$F$2-1,0))</f>
        <v>0</v>
      </c>
      <c r="F433" s="29"/>
      <c r="G433" s="29"/>
      <c r="H433" s="29"/>
      <c r="I433" s="29"/>
      <c r="J433" s="29"/>
      <c r="K433" s="29"/>
      <c r="L433" s="29"/>
      <c r="M433" s="29"/>
      <c r="N433" s="29"/>
      <c r="O433" s="29"/>
      <c r="P433" s="29"/>
      <c r="Q433" s="29"/>
      <c r="R433" s="29"/>
      <c r="S433" s="29"/>
      <c r="T433" s="29"/>
      <c r="U433" s="29"/>
      <c r="V433" s="29"/>
      <c r="W433" s="29"/>
      <c r="X433" s="29"/>
      <c r="Y433" s="29"/>
      <c r="Z433" s="29"/>
    </row>
    <row r="434" ht="15.35" customHeight="1">
      <c r="A434" s="29"/>
      <c r="B434" s="29"/>
      <c r="C434" s="30">
        <v>41403</v>
      </c>
      <c r="D434" s="27">
        <f>COUNTIF($B$2:$B$840,$C434)</f>
        <v>0</v>
      </c>
      <c r="E434" s="27">
        <f>SUM($D434:OFFSET($D434,$F$2-1,0))</f>
        <v>0</v>
      </c>
      <c r="F434" s="29"/>
      <c r="G434" s="29"/>
      <c r="H434" s="29"/>
      <c r="I434" s="29"/>
      <c r="J434" s="29"/>
      <c r="K434" s="29"/>
      <c r="L434" s="29"/>
      <c r="M434" s="29"/>
      <c r="N434" s="29"/>
      <c r="O434" s="29"/>
      <c r="P434" s="29"/>
      <c r="Q434" s="29"/>
      <c r="R434" s="29"/>
      <c r="S434" s="29"/>
      <c r="T434" s="29"/>
      <c r="U434" s="29"/>
      <c r="V434" s="29"/>
      <c r="W434" s="29"/>
      <c r="X434" s="29"/>
      <c r="Y434" s="29"/>
      <c r="Z434" s="29"/>
    </row>
    <row r="435" ht="15.35" customHeight="1">
      <c r="A435" s="29"/>
      <c r="B435" s="29"/>
      <c r="C435" s="30">
        <v>41404</v>
      </c>
      <c r="D435" s="27">
        <f>COUNTIF($B$2:$B$840,$C435)</f>
        <v>0</v>
      </c>
      <c r="E435" s="27">
        <f>SUM($D435:OFFSET($D435,$F$2-1,0))</f>
        <v>0</v>
      </c>
      <c r="F435" s="29"/>
      <c r="G435" s="29"/>
      <c r="H435" s="29"/>
      <c r="I435" s="29"/>
      <c r="J435" s="29"/>
      <c r="K435" s="29"/>
      <c r="L435" s="29"/>
      <c r="M435" s="29"/>
      <c r="N435" s="29"/>
      <c r="O435" s="29"/>
      <c r="P435" s="29"/>
      <c r="Q435" s="29"/>
      <c r="R435" s="29"/>
      <c r="S435" s="29"/>
      <c r="T435" s="29"/>
      <c r="U435" s="29"/>
      <c r="V435" s="29"/>
      <c r="W435" s="29"/>
      <c r="X435" s="29"/>
      <c r="Y435" s="29"/>
      <c r="Z435" s="29"/>
    </row>
    <row r="436" ht="15.35" customHeight="1">
      <c r="A436" s="29"/>
      <c r="B436" s="29"/>
      <c r="C436" s="30">
        <v>41405</v>
      </c>
      <c r="D436" s="27">
        <f>COUNTIF($B$2:$B$840,$C436)</f>
        <v>0</v>
      </c>
      <c r="E436" s="27">
        <f>SUM($D436:OFFSET($D436,$F$2-1,0))</f>
        <v>0</v>
      </c>
      <c r="F436" s="29"/>
      <c r="G436" s="29"/>
      <c r="H436" s="29"/>
      <c r="I436" s="29"/>
      <c r="J436" s="29"/>
      <c r="K436" s="29"/>
      <c r="L436" s="29"/>
      <c r="M436" s="29"/>
      <c r="N436" s="29"/>
      <c r="O436" s="29"/>
      <c r="P436" s="29"/>
      <c r="Q436" s="29"/>
      <c r="R436" s="29"/>
      <c r="S436" s="29"/>
      <c r="T436" s="29"/>
      <c r="U436" s="29"/>
      <c r="V436" s="29"/>
      <c r="W436" s="29"/>
      <c r="X436" s="29"/>
      <c r="Y436" s="29"/>
      <c r="Z436" s="29"/>
    </row>
    <row r="437" ht="15.35" customHeight="1">
      <c r="A437" s="29"/>
      <c r="B437" s="29"/>
      <c r="C437" s="30">
        <v>41406</v>
      </c>
      <c r="D437" s="27">
        <f>COUNTIF($B$2:$B$840,$C437)</f>
        <v>0</v>
      </c>
      <c r="E437" s="27">
        <f>SUM($D437:OFFSET($D437,$F$2-1,0))</f>
        <v>0</v>
      </c>
      <c r="F437" s="29"/>
      <c r="G437" s="29"/>
      <c r="H437" s="29"/>
      <c r="I437" s="29"/>
      <c r="J437" s="29"/>
      <c r="K437" s="29"/>
      <c r="L437" s="29"/>
      <c r="M437" s="29"/>
      <c r="N437" s="29"/>
      <c r="O437" s="29"/>
      <c r="P437" s="29"/>
      <c r="Q437" s="29"/>
      <c r="R437" s="29"/>
      <c r="S437" s="29"/>
      <c r="T437" s="29"/>
      <c r="U437" s="29"/>
      <c r="V437" s="29"/>
      <c r="W437" s="29"/>
      <c r="X437" s="29"/>
      <c r="Y437" s="29"/>
      <c r="Z437" s="29"/>
    </row>
    <row r="438" ht="15.35" customHeight="1">
      <c r="A438" s="29"/>
      <c r="B438" s="29"/>
      <c r="C438" s="30">
        <v>41407</v>
      </c>
      <c r="D438" s="27">
        <f>COUNTIF($B$2:$B$840,$C438)</f>
        <v>0</v>
      </c>
      <c r="E438" s="27">
        <f>SUM($D438:OFFSET($D438,$F$2-1,0))</f>
        <v>0</v>
      </c>
      <c r="F438" s="29"/>
      <c r="G438" s="29"/>
      <c r="H438" s="29"/>
      <c r="I438" s="29"/>
      <c r="J438" s="29"/>
      <c r="K438" s="29"/>
      <c r="L438" s="29"/>
      <c r="M438" s="29"/>
      <c r="N438" s="29"/>
      <c r="O438" s="29"/>
      <c r="P438" s="29"/>
      <c r="Q438" s="29"/>
      <c r="R438" s="29"/>
      <c r="S438" s="29"/>
      <c r="T438" s="29"/>
      <c r="U438" s="29"/>
      <c r="V438" s="29"/>
      <c r="W438" s="29"/>
      <c r="X438" s="29"/>
      <c r="Y438" s="29"/>
      <c r="Z438" s="29"/>
    </row>
    <row r="439" ht="15.35" customHeight="1">
      <c r="A439" s="29"/>
      <c r="B439" s="29"/>
      <c r="C439" s="30">
        <v>41408</v>
      </c>
      <c r="D439" s="27">
        <f>COUNTIF($B$2:$B$840,$C439)</f>
        <v>0</v>
      </c>
      <c r="E439" s="27">
        <f>SUM($D439:OFFSET($D439,$F$2-1,0))</f>
        <v>0</v>
      </c>
      <c r="F439" s="29"/>
      <c r="G439" s="29"/>
      <c r="H439" s="29"/>
      <c r="I439" s="29"/>
      <c r="J439" s="29"/>
      <c r="K439" s="29"/>
      <c r="L439" s="29"/>
      <c r="M439" s="29"/>
      <c r="N439" s="29"/>
      <c r="O439" s="29"/>
      <c r="P439" s="29"/>
      <c r="Q439" s="29"/>
      <c r="R439" s="29"/>
      <c r="S439" s="29"/>
      <c r="T439" s="29"/>
      <c r="U439" s="29"/>
      <c r="V439" s="29"/>
      <c r="W439" s="29"/>
      <c r="X439" s="29"/>
      <c r="Y439" s="29"/>
      <c r="Z439" s="29"/>
    </row>
    <row r="440" ht="15.35" customHeight="1">
      <c r="A440" s="29"/>
      <c r="B440" s="29"/>
      <c r="C440" s="30">
        <v>41409</v>
      </c>
      <c r="D440" s="27">
        <f>COUNTIF($B$2:$B$840,$C440)</f>
        <v>0</v>
      </c>
      <c r="E440" s="27">
        <f>SUM($D440:OFFSET($D440,$F$2-1,0))</f>
        <v>0</v>
      </c>
      <c r="F440" s="29"/>
      <c r="G440" s="29"/>
      <c r="H440" s="29"/>
      <c r="I440" s="29"/>
      <c r="J440" s="29"/>
      <c r="K440" s="29"/>
      <c r="L440" s="29"/>
      <c r="M440" s="29"/>
      <c r="N440" s="29"/>
      <c r="O440" s="29"/>
      <c r="P440" s="29"/>
      <c r="Q440" s="29"/>
      <c r="R440" s="29"/>
      <c r="S440" s="29"/>
      <c r="T440" s="29"/>
      <c r="U440" s="29"/>
      <c r="V440" s="29"/>
      <c r="W440" s="29"/>
      <c r="X440" s="29"/>
      <c r="Y440" s="29"/>
      <c r="Z440" s="29"/>
    </row>
    <row r="441" ht="15.35" customHeight="1">
      <c r="A441" s="29"/>
      <c r="B441" s="29"/>
      <c r="C441" s="30">
        <v>41410</v>
      </c>
      <c r="D441" s="27">
        <f>COUNTIF($B$2:$B$840,$C441)</f>
        <v>0</v>
      </c>
      <c r="E441" s="27">
        <f>SUM($D441:OFFSET($D441,$F$2-1,0))</f>
        <v>0</v>
      </c>
      <c r="F441" s="29"/>
      <c r="G441" s="29"/>
      <c r="H441" s="29"/>
      <c r="I441" s="29"/>
      <c r="J441" s="29"/>
      <c r="K441" s="29"/>
      <c r="L441" s="29"/>
      <c r="M441" s="29"/>
      <c r="N441" s="29"/>
      <c r="O441" s="29"/>
      <c r="P441" s="29"/>
      <c r="Q441" s="29"/>
      <c r="R441" s="29"/>
      <c r="S441" s="29"/>
      <c r="T441" s="29"/>
      <c r="U441" s="29"/>
      <c r="V441" s="29"/>
      <c r="W441" s="29"/>
      <c r="X441" s="29"/>
      <c r="Y441" s="29"/>
      <c r="Z441" s="29"/>
    </row>
    <row r="442" ht="15.35" customHeight="1">
      <c r="A442" s="29"/>
      <c r="B442" s="29"/>
      <c r="C442" s="30">
        <v>41411</v>
      </c>
      <c r="D442" s="27">
        <f>COUNTIF($B$2:$B$840,$C442)</f>
        <v>0</v>
      </c>
      <c r="E442" s="27">
        <f>SUM($D442:OFFSET($D442,$F$2-1,0))</f>
        <v>0</v>
      </c>
      <c r="F442" s="29"/>
      <c r="G442" s="29"/>
      <c r="H442" s="29"/>
      <c r="I442" s="29"/>
      <c r="J442" s="29"/>
      <c r="K442" s="29"/>
      <c r="L442" s="29"/>
      <c r="M442" s="29"/>
      <c r="N442" s="29"/>
      <c r="O442" s="29"/>
      <c r="P442" s="29"/>
      <c r="Q442" s="29"/>
      <c r="R442" s="29"/>
      <c r="S442" s="29"/>
      <c r="T442" s="29"/>
      <c r="U442" s="29"/>
      <c r="V442" s="29"/>
      <c r="W442" s="29"/>
      <c r="X442" s="29"/>
      <c r="Y442" s="29"/>
      <c r="Z442" s="29"/>
    </row>
    <row r="443" ht="15.35" customHeight="1">
      <c r="A443" s="29"/>
      <c r="B443" s="29"/>
      <c r="C443" s="30">
        <v>41412</v>
      </c>
      <c r="D443" s="27">
        <f>COUNTIF($B$2:$B$840,$C443)</f>
        <v>0</v>
      </c>
      <c r="E443" s="27">
        <f>SUM($D443:OFFSET($D443,$F$2-1,0))</f>
        <v>0</v>
      </c>
      <c r="F443" s="29"/>
      <c r="G443" s="29"/>
      <c r="H443" s="29"/>
      <c r="I443" s="29"/>
      <c r="J443" s="29"/>
      <c r="K443" s="29"/>
      <c r="L443" s="29"/>
      <c r="M443" s="29"/>
      <c r="N443" s="29"/>
      <c r="O443" s="29"/>
      <c r="P443" s="29"/>
      <c r="Q443" s="29"/>
      <c r="R443" s="29"/>
      <c r="S443" s="29"/>
      <c r="T443" s="29"/>
      <c r="U443" s="29"/>
      <c r="V443" s="29"/>
      <c r="W443" s="29"/>
      <c r="X443" s="29"/>
      <c r="Y443" s="29"/>
      <c r="Z443" s="29"/>
    </row>
    <row r="444" ht="15.35" customHeight="1">
      <c r="A444" s="29"/>
      <c r="B444" s="29"/>
      <c r="C444" s="30">
        <v>41413</v>
      </c>
      <c r="D444" s="27">
        <f>COUNTIF($B$2:$B$840,$C444)</f>
        <v>0</v>
      </c>
      <c r="E444" s="27">
        <f>SUM($D444:OFFSET($D444,$F$2-1,0))</f>
        <v>0</v>
      </c>
      <c r="F444" s="29"/>
      <c r="G444" s="29"/>
      <c r="H444" s="29"/>
      <c r="I444" s="29"/>
      <c r="J444" s="29"/>
      <c r="K444" s="29"/>
      <c r="L444" s="29"/>
      <c r="M444" s="29"/>
      <c r="N444" s="29"/>
      <c r="O444" s="29"/>
      <c r="P444" s="29"/>
      <c r="Q444" s="29"/>
      <c r="R444" s="29"/>
      <c r="S444" s="29"/>
      <c r="T444" s="29"/>
      <c r="U444" s="29"/>
      <c r="V444" s="29"/>
      <c r="W444" s="29"/>
      <c r="X444" s="29"/>
      <c r="Y444" s="29"/>
      <c r="Z444" s="29"/>
    </row>
    <row r="445" ht="15.35" customHeight="1">
      <c r="A445" s="29"/>
      <c r="B445" s="29"/>
      <c r="C445" s="30">
        <v>41414</v>
      </c>
      <c r="D445" s="27">
        <f>COUNTIF($B$2:$B$840,$C445)</f>
        <v>0</v>
      </c>
      <c r="E445" s="27">
        <f>SUM($D445:OFFSET($D445,$F$2-1,0))</f>
        <v>0</v>
      </c>
      <c r="F445" s="29"/>
      <c r="G445" s="29"/>
      <c r="H445" s="29"/>
      <c r="I445" s="29"/>
      <c r="J445" s="29"/>
      <c r="K445" s="29"/>
      <c r="L445" s="29"/>
      <c r="M445" s="29"/>
      <c r="N445" s="29"/>
      <c r="O445" s="29"/>
      <c r="P445" s="29"/>
      <c r="Q445" s="29"/>
      <c r="R445" s="29"/>
      <c r="S445" s="29"/>
      <c r="T445" s="29"/>
      <c r="U445" s="29"/>
      <c r="V445" s="29"/>
      <c r="W445" s="29"/>
      <c r="X445" s="29"/>
      <c r="Y445" s="29"/>
      <c r="Z445" s="29"/>
    </row>
    <row r="446" ht="15.35" customHeight="1">
      <c r="A446" s="29"/>
      <c r="B446" s="29"/>
      <c r="C446" s="30">
        <v>41415</v>
      </c>
      <c r="D446" s="27">
        <f>COUNTIF($B$2:$B$840,$C446)</f>
        <v>0</v>
      </c>
      <c r="E446" s="27">
        <f>SUM($D446:OFFSET($D446,$F$2-1,0))</f>
        <v>0</v>
      </c>
      <c r="F446" s="29"/>
      <c r="G446" s="29"/>
      <c r="H446" s="29"/>
      <c r="I446" s="29"/>
      <c r="J446" s="29"/>
      <c r="K446" s="29"/>
      <c r="L446" s="29"/>
      <c r="M446" s="29"/>
      <c r="N446" s="29"/>
      <c r="O446" s="29"/>
      <c r="P446" s="29"/>
      <c r="Q446" s="29"/>
      <c r="R446" s="29"/>
      <c r="S446" s="29"/>
      <c r="T446" s="29"/>
      <c r="U446" s="29"/>
      <c r="V446" s="29"/>
      <c r="W446" s="29"/>
      <c r="X446" s="29"/>
      <c r="Y446" s="29"/>
      <c r="Z446" s="29"/>
    </row>
    <row r="447" ht="15.35" customHeight="1">
      <c r="A447" s="29"/>
      <c r="B447" s="29"/>
      <c r="C447" s="30">
        <v>41416</v>
      </c>
      <c r="D447" s="27">
        <f>COUNTIF($B$2:$B$840,$C447)</f>
        <v>0</v>
      </c>
      <c r="E447" s="27">
        <f>SUM($D447:OFFSET($D447,$F$2-1,0))</f>
        <v>0</v>
      </c>
      <c r="F447" s="29"/>
      <c r="G447" s="29"/>
      <c r="H447" s="29"/>
      <c r="I447" s="29"/>
      <c r="J447" s="29"/>
      <c r="K447" s="29"/>
      <c r="L447" s="29"/>
      <c r="M447" s="29"/>
      <c r="N447" s="29"/>
      <c r="O447" s="29"/>
      <c r="P447" s="29"/>
      <c r="Q447" s="29"/>
      <c r="R447" s="29"/>
      <c r="S447" s="29"/>
      <c r="T447" s="29"/>
      <c r="U447" s="29"/>
      <c r="V447" s="29"/>
      <c r="W447" s="29"/>
      <c r="X447" s="29"/>
      <c r="Y447" s="29"/>
      <c r="Z447" s="29"/>
    </row>
    <row r="448" ht="15.35" customHeight="1">
      <c r="A448" s="29"/>
      <c r="B448" s="29"/>
      <c r="C448" s="30">
        <v>41417</v>
      </c>
      <c r="D448" s="27">
        <f>COUNTIF($B$2:$B$840,$C448)</f>
        <v>0</v>
      </c>
      <c r="E448" s="27">
        <f>SUM($D448:OFFSET($D448,$F$2-1,0))</f>
        <v>0</v>
      </c>
      <c r="F448" s="29"/>
      <c r="G448" s="29"/>
      <c r="H448" s="29"/>
      <c r="I448" s="29"/>
      <c r="J448" s="29"/>
      <c r="K448" s="29"/>
      <c r="L448" s="29"/>
      <c r="M448" s="29"/>
      <c r="N448" s="29"/>
      <c r="O448" s="29"/>
      <c r="P448" s="29"/>
      <c r="Q448" s="29"/>
      <c r="R448" s="29"/>
      <c r="S448" s="29"/>
      <c r="T448" s="29"/>
      <c r="U448" s="29"/>
      <c r="V448" s="29"/>
      <c r="W448" s="29"/>
      <c r="X448" s="29"/>
      <c r="Y448" s="29"/>
      <c r="Z448" s="29"/>
    </row>
    <row r="449" ht="15.35" customHeight="1">
      <c r="A449" s="29"/>
      <c r="B449" s="29"/>
      <c r="C449" s="30">
        <v>41418</v>
      </c>
      <c r="D449" s="27">
        <f>COUNTIF($B$2:$B$840,$C449)</f>
        <v>0</v>
      </c>
      <c r="E449" s="27">
        <f>SUM($D449:OFFSET($D449,$F$2-1,0))</f>
        <v>0</v>
      </c>
      <c r="F449" s="29"/>
      <c r="G449" s="29"/>
      <c r="H449" s="29"/>
      <c r="I449" s="29"/>
      <c r="J449" s="29"/>
      <c r="K449" s="29"/>
      <c r="L449" s="29"/>
      <c r="M449" s="29"/>
      <c r="N449" s="29"/>
      <c r="O449" s="29"/>
      <c r="P449" s="29"/>
      <c r="Q449" s="29"/>
      <c r="R449" s="29"/>
      <c r="S449" s="29"/>
      <c r="T449" s="29"/>
      <c r="U449" s="29"/>
      <c r="V449" s="29"/>
      <c r="W449" s="29"/>
      <c r="X449" s="29"/>
      <c r="Y449" s="29"/>
      <c r="Z449" s="29"/>
    </row>
    <row r="450" ht="15.35" customHeight="1">
      <c r="A450" s="29"/>
      <c r="B450" s="29"/>
      <c r="C450" s="30">
        <v>41419</v>
      </c>
      <c r="D450" s="27">
        <f>COUNTIF($B$2:$B$840,$C450)</f>
        <v>0</v>
      </c>
      <c r="E450" s="27">
        <f>SUM($D450:OFFSET($D450,$F$2-1,0))</f>
        <v>0</v>
      </c>
      <c r="F450" s="29"/>
      <c r="G450" s="29"/>
      <c r="H450" s="29"/>
      <c r="I450" s="29"/>
      <c r="J450" s="29"/>
      <c r="K450" s="29"/>
      <c r="L450" s="29"/>
      <c r="M450" s="29"/>
      <c r="N450" s="29"/>
      <c r="O450" s="29"/>
      <c r="P450" s="29"/>
      <c r="Q450" s="29"/>
      <c r="R450" s="29"/>
      <c r="S450" s="29"/>
      <c r="T450" s="29"/>
      <c r="U450" s="29"/>
      <c r="V450" s="29"/>
      <c r="W450" s="29"/>
      <c r="X450" s="29"/>
      <c r="Y450" s="29"/>
      <c r="Z450" s="29"/>
    </row>
    <row r="451" ht="15.35" customHeight="1">
      <c r="A451" s="29"/>
      <c r="B451" s="29"/>
      <c r="C451" s="30">
        <v>41420</v>
      </c>
      <c r="D451" s="27">
        <f>COUNTIF($B$2:$B$840,$C451)</f>
        <v>0</v>
      </c>
      <c r="E451" s="27">
        <f>SUM($D451:OFFSET($D451,$F$2-1,0))</f>
        <v>0</v>
      </c>
      <c r="F451" s="29"/>
      <c r="G451" s="29"/>
      <c r="H451" s="29"/>
      <c r="I451" s="29"/>
      <c r="J451" s="29"/>
      <c r="K451" s="29"/>
      <c r="L451" s="29"/>
      <c r="M451" s="29"/>
      <c r="N451" s="29"/>
      <c r="O451" s="29"/>
      <c r="P451" s="29"/>
      <c r="Q451" s="29"/>
      <c r="R451" s="29"/>
      <c r="S451" s="29"/>
      <c r="T451" s="29"/>
      <c r="U451" s="29"/>
      <c r="V451" s="29"/>
      <c r="W451" s="29"/>
      <c r="X451" s="29"/>
      <c r="Y451" s="29"/>
      <c r="Z451" s="29"/>
    </row>
    <row r="452" ht="15.35" customHeight="1">
      <c r="A452" s="29"/>
      <c r="B452" s="29"/>
      <c r="C452" s="30">
        <v>41421</v>
      </c>
      <c r="D452" s="27">
        <f>COUNTIF($B$2:$B$840,$C452)</f>
        <v>0</v>
      </c>
      <c r="E452" s="27">
        <f>SUM($D452:OFFSET($D452,$F$2-1,0))</f>
        <v>0</v>
      </c>
      <c r="F452" s="29"/>
      <c r="G452" s="29"/>
      <c r="H452" s="29"/>
      <c r="I452" s="29"/>
      <c r="J452" s="29"/>
      <c r="K452" s="29"/>
      <c r="L452" s="29"/>
      <c r="M452" s="29"/>
      <c r="N452" s="29"/>
      <c r="O452" s="29"/>
      <c r="P452" s="29"/>
      <c r="Q452" s="29"/>
      <c r="R452" s="29"/>
      <c r="S452" s="29"/>
      <c r="T452" s="29"/>
      <c r="U452" s="29"/>
      <c r="V452" s="29"/>
      <c r="W452" s="29"/>
      <c r="X452" s="29"/>
      <c r="Y452" s="29"/>
      <c r="Z452" s="29"/>
    </row>
    <row r="453" ht="15.35" customHeight="1">
      <c r="A453" s="29"/>
      <c r="B453" s="29"/>
      <c r="C453" s="30">
        <v>41422</v>
      </c>
      <c r="D453" s="27">
        <f>COUNTIF($B$2:$B$840,$C453)</f>
        <v>0</v>
      </c>
      <c r="E453" s="27">
        <f>SUM($D453:OFFSET($D453,$F$2-1,0))</f>
        <v>0</v>
      </c>
      <c r="F453" s="29"/>
      <c r="G453" s="29"/>
      <c r="H453" s="29"/>
      <c r="I453" s="29"/>
      <c r="J453" s="29"/>
      <c r="K453" s="29"/>
      <c r="L453" s="29"/>
      <c r="M453" s="29"/>
      <c r="N453" s="29"/>
      <c r="O453" s="29"/>
      <c r="P453" s="29"/>
      <c r="Q453" s="29"/>
      <c r="R453" s="29"/>
      <c r="S453" s="29"/>
      <c r="T453" s="29"/>
      <c r="U453" s="29"/>
      <c r="V453" s="29"/>
      <c r="W453" s="29"/>
      <c r="X453" s="29"/>
      <c r="Y453" s="29"/>
      <c r="Z453" s="29"/>
    </row>
    <row r="454" ht="15.35" customHeight="1">
      <c r="A454" s="29"/>
      <c r="B454" s="29"/>
      <c r="C454" s="30">
        <v>41423</v>
      </c>
      <c r="D454" s="27">
        <f>COUNTIF($B$2:$B$840,$C454)</f>
        <v>0</v>
      </c>
      <c r="E454" s="27">
        <f>SUM($D454:OFFSET($D454,$F$2-1,0))</f>
        <v>0</v>
      </c>
      <c r="F454" s="29"/>
      <c r="G454" s="29"/>
      <c r="H454" s="29"/>
      <c r="I454" s="29"/>
      <c r="J454" s="29"/>
      <c r="K454" s="29"/>
      <c r="L454" s="29"/>
      <c r="M454" s="29"/>
      <c r="N454" s="29"/>
      <c r="O454" s="29"/>
      <c r="P454" s="29"/>
      <c r="Q454" s="29"/>
      <c r="R454" s="29"/>
      <c r="S454" s="29"/>
      <c r="T454" s="29"/>
      <c r="U454" s="29"/>
      <c r="V454" s="29"/>
      <c r="W454" s="29"/>
      <c r="X454" s="29"/>
      <c r="Y454" s="29"/>
      <c r="Z454" s="29"/>
    </row>
    <row r="455" ht="15.35" customHeight="1">
      <c r="A455" s="29"/>
      <c r="B455" s="29"/>
      <c r="C455" s="30">
        <v>41424</v>
      </c>
      <c r="D455" s="27">
        <f>COUNTIF($B$2:$B$840,$C455)</f>
        <v>0</v>
      </c>
      <c r="E455" s="27">
        <f>SUM($D455:OFFSET($D455,$F$2-1,0))</f>
        <v>0</v>
      </c>
      <c r="F455" s="29"/>
      <c r="G455" s="29"/>
      <c r="H455" s="29"/>
      <c r="I455" s="29"/>
      <c r="J455" s="29"/>
      <c r="K455" s="29"/>
      <c r="L455" s="29"/>
      <c r="M455" s="29"/>
      <c r="N455" s="29"/>
      <c r="O455" s="29"/>
      <c r="P455" s="29"/>
      <c r="Q455" s="29"/>
      <c r="R455" s="29"/>
      <c r="S455" s="29"/>
      <c r="T455" s="29"/>
      <c r="U455" s="29"/>
      <c r="V455" s="29"/>
      <c r="W455" s="29"/>
      <c r="X455" s="29"/>
      <c r="Y455" s="29"/>
      <c r="Z455" s="29"/>
    </row>
    <row r="456" ht="15.35" customHeight="1">
      <c r="A456" s="29"/>
      <c r="B456" s="29"/>
      <c r="C456" s="30">
        <v>41425</v>
      </c>
      <c r="D456" s="27">
        <f>COUNTIF($B$2:$B$840,$C456)</f>
        <v>0</v>
      </c>
      <c r="E456" s="27">
        <f>SUM($D456:OFFSET($D456,$F$2-1,0))</f>
        <v>0</v>
      </c>
      <c r="F456" s="29"/>
      <c r="G456" s="29"/>
      <c r="H456" s="29"/>
      <c r="I456" s="29"/>
      <c r="J456" s="29"/>
      <c r="K456" s="29"/>
      <c r="L456" s="29"/>
      <c r="M456" s="29"/>
      <c r="N456" s="29"/>
      <c r="O456" s="29"/>
      <c r="P456" s="29"/>
      <c r="Q456" s="29"/>
      <c r="R456" s="29"/>
      <c r="S456" s="29"/>
      <c r="T456" s="29"/>
      <c r="U456" s="29"/>
      <c r="V456" s="29"/>
      <c r="W456" s="29"/>
      <c r="X456" s="29"/>
      <c r="Y456" s="29"/>
      <c r="Z456" s="29"/>
    </row>
    <row r="457" ht="15.35" customHeight="1">
      <c r="A457" s="29"/>
      <c r="B457" s="29"/>
      <c r="C457" s="30">
        <v>41426</v>
      </c>
      <c r="D457" s="27">
        <f>COUNTIF($B$2:$B$840,$C457)</f>
        <v>0</v>
      </c>
      <c r="E457" s="27">
        <f>SUM($D457:OFFSET($D457,$F$2-1,0))</f>
        <v>0</v>
      </c>
      <c r="F457" s="29"/>
      <c r="G457" s="29"/>
      <c r="H457" s="29"/>
      <c r="I457" s="29"/>
      <c r="J457" s="29"/>
      <c r="K457" s="29"/>
      <c r="L457" s="29"/>
      <c r="M457" s="29"/>
      <c r="N457" s="29"/>
      <c r="O457" s="29"/>
      <c r="P457" s="29"/>
      <c r="Q457" s="29"/>
      <c r="R457" s="29"/>
      <c r="S457" s="29"/>
      <c r="T457" s="29"/>
      <c r="U457" s="29"/>
      <c r="V457" s="29"/>
      <c r="W457" s="29"/>
      <c r="X457" s="29"/>
      <c r="Y457" s="29"/>
      <c r="Z457" s="29"/>
    </row>
    <row r="458" ht="15.35" customHeight="1">
      <c r="A458" s="29"/>
      <c r="B458" s="29"/>
      <c r="C458" s="30">
        <v>41427</v>
      </c>
      <c r="D458" s="27">
        <f>COUNTIF($B$2:$B$840,$C458)</f>
        <v>0</v>
      </c>
      <c r="E458" s="27">
        <f>SUM($D458:OFFSET($D458,$F$2-1,0))</f>
        <v>0</v>
      </c>
      <c r="F458" s="29"/>
      <c r="G458" s="29"/>
      <c r="H458" s="29"/>
      <c r="I458" s="29"/>
      <c r="J458" s="29"/>
      <c r="K458" s="29"/>
      <c r="L458" s="29"/>
      <c r="M458" s="29"/>
      <c r="N458" s="29"/>
      <c r="O458" s="29"/>
      <c r="P458" s="29"/>
      <c r="Q458" s="29"/>
      <c r="R458" s="29"/>
      <c r="S458" s="29"/>
      <c r="T458" s="29"/>
      <c r="U458" s="29"/>
      <c r="V458" s="29"/>
      <c r="W458" s="29"/>
      <c r="X458" s="29"/>
      <c r="Y458" s="29"/>
      <c r="Z458" s="29"/>
    </row>
    <row r="459" ht="15.35" customHeight="1">
      <c r="A459" s="29"/>
      <c r="B459" s="29"/>
      <c r="C459" s="30">
        <v>41428</v>
      </c>
      <c r="D459" s="27">
        <f>COUNTIF($B$2:$B$840,$C459)</f>
        <v>0</v>
      </c>
      <c r="E459" s="27">
        <f>SUM($D459:OFFSET($D459,$F$2-1,0))</f>
        <v>0</v>
      </c>
      <c r="F459" s="29"/>
      <c r="G459" s="29"/>
      <c r="H459" s="29"/>
      <c r="I459" s="29"/>
      <c r="J459" s="29"/>
      <c r="K459" s="29"/>
      <c r="L459" s="29"/>
      <c r="M459" s="29"/>
      <c r="N459" s="29"/>
      <c r="O459" s="29"/>
      <c r="P459" s="29"/>
      <c r="Q459" s="29"/>
      <c r="R459" s="29"/>
      <c r="S459" s="29"/>
      <c r="T459" s="29"/>
      <c r="U459" s="29"/>
      <c r="V459" s="29"/>
      <c r="W459" s="29"/>
      <c r="X459" s="29"/>
      <c r="Y459" s="29"/>
      <c r="Z459" s="29"/>
    </row>
    <row r="460" ht="15.35" customHeight="1">
      <c r="A460" s="29"/>
      <c r="B460" s="29"/>
      <c r="C460" s="30">
        <v>41429</v>
      </c>
      <c r="D460" s="27">
        <f>COUNTIF($B$2:$B$840,$C460)</f>
        <v>0</v>
      </c>
      <c r="E460" s="27">
        <f>SUM($D460:OFFSET($D460,$F$2-1,0))</f>
        <v>0</v>
      </c>
      <c r="F460" s="29"/>
      <c r="G460" s="29"/>
      <c r="H460" s="29"/>
      <c r="I460" s="29"/>
      <c r="J460" s="29"/>
      <c r="K460" s="29"/>
      <c r="L460" s="29"/>
      <c r="M460" s="29"/>
      <c r="N460" s="29"/>
      <c r="O460" s="29"/>
      <c r="P460" s="29"/>
      <c r="Q460" s="29"/>
      <c r="R460" s="29"/>
      <c r="S460" s="29"/>
      <c r="T460" s="29"/>
      <c r="U460" s="29"/>
      <c r="V460" s="29"/>
      <c r="W460" s="29"/>
      <c r="X460" s="29"/>
      <c r="Y460" s="29"/>
      <c r="Z460" s="29"/>
    </row>
    <row r="461" ht="15.35" customHeight="1">
      <c r="A461" s="29"/>
      <c r="B461" s="29"/>
      <c r="C461" s="30">
        <v>41430</v>
      </c>
      <c r="D461" s="27">
        <f>COUNTIF($B$2:$B$840,$C461)</f>
        <v>0</v>
      </c>
      <c r="E461" s="27">
        <f>SUM($D461:OFFSET($D461,$F$2-1,0))</f>
        <v>0</v>
      </c>
      <c r="F461" s="29"/>
      <c r="G461" s="29"/>
      <c r="H461" s="29"/>
      <c r="I461" s="29"/>
      <c r="J461" s="29"/>
      <c r="K461" s="29"/>
      <c r="L461" s="29"/>
      <c r="M461" s="29"/>
      <c r="N461" s="29"/>
      <c r="O461" s="29"/>
      <c r="P461" s="29"/>
      <c r="Q461" s="29"/>
      <c r="R461" s="29"/>
      <c r="S461" s="29"/>
      <c r="T461" s="29"/>
      <c r="U461" s="29"/>
      <c r="V461" s="29"/>
      <c r="W461" s="29"/>
      <c r="X461" s="29"/>
      <c r="Y461" s="29"/>
      <c r="Z461" s="29"/>
    </row>
    <row r="462" ht="15.35" customHeight="1">
      <c r="A462" s="29"/>
      <c r="B462" s="29"/>
      <c r="C462" s="30">
        <v>41431</v>
      </c>
      <c r="D462" s="27">
        <f>COUNTIF($B$2:$B$840,$C462)</f>
        <v>0</v>
      </c>
      <c r="E462" s="27">
        <f>SUM($D462:OFFSET($D462,$F$2-1,0))</f>
        <v>0</v>
      </c>
      <c r="F462" s="29"/>
      <c r="G462" s="29"/>
      <c r="H462" s="29"/>
      <c r="I462" s="29"/>
      <c r="J462" s="29"/>
      <c r="K462" s="29"/>
      <c r="L462" s="29"/>
      <c r="M462" s="29"/>
      <c r="N462" s="29"/>
      <c r="O462" s="29"/>
      <c r="P462" s="29"/>
      <c r="Q462" s="29"/>
      <c r="R462" s="29"/>
      <c r="S462" s="29"/>
      <c r="T462" s="29"/>
      <c r="U462" s="29"/>
      <c r="V462" s="29"/>
      <c r="W462" s="29"/>
      <c r="X462" s="29"/>
      <c r="Y462" s="29"/>
      <c r="Z462" s="29"/>
    </row>
    <row r="463" ht="15.35" customHeight="1">
      <c r="A463" s="29"/>
      <c r="B463" s="29"/>
      <c r="C463" s="30">
        <v>41432</v>
      </c>
      <c r="D463" s="27">
        <f>COUNTIF($B$2:$B$840,$C463)</f>
        <v>0</v>
      </c>
      <c r="E463" s="27">
        <f>SUM($D463:OFFSET($D463,$F$2-1,0))</f>
        <v>0</v>
      </c>
      <c r="F463" s="29"/>
      <c r="G463" s="29"/>
      <c r="H463" s="29"/>
      <c r="I463" s="29"/>
      <c r="J463" s="29"/>
      <c r="K463" s="29"/>
      <c r="L463" s="29"/>
      <c r="M463" s="29"/>
      <c r="N463" s="29"/>
      <c r="O463" s="29"/>
      <c r="P463" s="29"/>
      <c r="Q463" s="29"/>
      <c r="R463" s="29"/>
      <c r="S463" s="29"/>
      <c r="T463" s="29"/>
      <c r="U463" s="29"/>
      <c r="V463" s="29"/>
      <c r="W463" s="29"/>
      <c r="X463" s="29"/>
      <c r="Y463" s="29"/>
      <c r="Z463" s="29"/>
    </row>
    <row r="464" ht="15.35" customHeight="1">
      <c r="A464" s="29"/>
      <c r="B464" s="29"/>
      <c r="C464" s="30">
        <v>41433</v>
      </c>
      <c r="D464" s="27">
        <f>COUNTIF($B$2:$B$840,$C464)</f>
        <v>0</v>
      </c>
      <c r="E464" s="27">
        <f>SUM($D464:OFFSET($D464,$F$2-1,0))</f>
        <v>0</v>
      </c>
      <c r="F464" s="29"/>
      <c r="G464" s="29"/>
      <c r="H464" s="29"/>
      <c r="I464" s="29"/>
      <c r="J464" s="29"/>
      <c r="K464" s="29"/>
      <c r="L464" s="29"/>
      <c r="M464" s="29"/>
      <c r="N464" s="29"/>
      <c r="O464" s="29"/>
      <c r="P464" s="29"/>
      <c r="Q464" s="29"/>
      <c r="R464" s="29"/>
      <c r="S464" s="29"/>
      <c r="T464" s="29"/>
      <c r="U464" s="29"/>
      <c r="V464" s="29"/>
      <c r="W464" s="29"/>
      <c r="X464" s="29"/>
      <c r="Y464" s="29"/>
      <c r="Z464" s="29"/>
    </row>
    <row r="465" ht="15.35" customHeight="1">
      <c r="A465" s="29"/>
      <c r="B465" s="29"/>
      <c r="C465" s="30">
        <v>41434</v>
      </c>
      <c r="D465" s="27">
        <f>COUNTIF($B$2:$B$840,$C465)</f>
        <v>0</v>
      </c>
      <c r="E465" s="27">
        <f>SUM($D465:OFFSET($D465,$F$2-1,0))</f>
        <v>0</v>
      </c>
      <c r="F465" s="29"/>
      <c r="G465" s="29"/>
      <c r="H465" s="29"/>
      <c r="I465" s="29"/>
      <c r="J465" s="29"/>
      <c r="K465" s="29"/>
      <c r="L465" s="29"/>
      <c r="M465" s="29"/>
      <c r="N465" s="29"/>
      <c r="O465" s="29"/>
      <c r="P465" s="29"/>
      <c r="Q465" s="29"/>
      <c r="R465" s="29"/>
      <c r="S465" s="29"/>
      <c r="T465" s="29"/>
      <c r="U465" s="29"/>
      <c r="V465" s="29"/>
      <c r="W465" s="29"/>
      <c r="X465" s="29"/>
      <c r="Y465" s="29"/>
      <c r="Z465" s="29"/>
    </row>
    <row r="466" ht="15.35" customHeight="1">
      <c r="A466" s="29"/>
      <c r="B466" s="29"/>
      <c r="C466" s="30">
        <v>41435</v>
      </c>
      <c r="D466" s="27">
        <f>COUNTIF($B$2:$B$840,$C466)</f>
        <v>0</v>
      </c>
      <c r="E466" s="27">
        <f>SUM($D466:OFFSET($D466,$F$2-1,0))</f>
        <v>0</v>
      </c>
      <c r="F466" s="29"/>
      <c r="G466" s="29"/>
      <c r="H466" s="29"/>
      <c r="I466" s="29"/>
      <c r="J466" s="29"/>
      <c r="K466" s="29"/>
      <c r="L466" s="29"/>
      <c r="M466" s="29"/>
      <c r="N466" s="29"/>
      <c r="O466" s="29"/>
      <c r="P466" s="29"/>
      <c r="Q466" s="29"/>
      <c r="R466" s="29"/>
      <c r="S466" s="29"/>
      <c r="T466" s="29"/>
      <c r="U466" s="29"/>
      <c r="V466" s="29"/>
      <c r="W466" s="29"/>
      <c r="X466" s="29"/>
      <c r="Y466" s="29"/>
      <c r="Z466" s="29"/>
    </row>
    <row r="467" ht="15.35" customHeight="1">
      <c r="A467" s="29"/>
      <c r="B467" s="29"/>
      <c r="C467" s="30">
        <v>41436</v>
      </c>
      <c r="D467" s="27">
        <f>COUNTIF($B$2:$B$840,$C467)</f>
        <v>0</v>
      </c>
      <c r="E467" s="27">
        <f>SUM($D467:OFFSET($D467,$F$2-1,0))</f>
        <v>0</v>
      </c>
      <c r="F467" s="29"/>
      <c r="G467" s="29"/>
      <c r="H467" s="29"/>
      <c r="I467" s="29"/>
      <c r="J467" s="29"/>
      <c r="K467" s="29"/>
      <c r="L467" s="29"/>
      <c r="M467" s="29"/>
      <c r="N467" s="29"/>
      <c r="O467" s="29"/>
      <c r="P467" s="29"/>
      <c r="Q467" s="29"/>
      <c r="R467" s="29"/>
      <c r="S467" s="29"/>
      <c r="T467" s="29"/>
      <c r="U467" s="29"/>
      <c r="V467" s="29"/>
      <c r="W467" s="29"/>
      <c r="X467" s="29"/>
      <c r="Y467" s="29"/>
      <c r="Z467" s="29"/>
    </row>
    <row r="468" ht="15.35" customHeight="1">
      <c r="A468" s="29"/>
      <c r="B468" s="29"/>
      <c r="C468" s="30">
        <v>41437</v>
      </c>
      <c r="D468" s="27">
        <f>COUNTIF($B$2:$B$840,$C468)</f>
        <v>0</v>
      </c>
      <c r="E468" s="27">
        <f>SUM($D468:OFFSET($D468,$F$2-1,0))</f>
        <v>0</v>
      </c>
      <c r="F468" s="29"/>
      <c r="G468" s="29"/>
      <c r="H468" s="29"/>
      <c r="I468" s="29"/>
      <c r="J468" s="29"/>
      <c r="K468" s="29"/>
      <c r="L468" s="29"/>
      <c r="M468" s="29"/>
      <c r="N468" s="29"/>
      <c r="O468" s="29"/>
      <c r="P468" s="29"/>
      <c r="Q468" s="29"/>
      <c r="R468" s="29"/>
      <c r="S468" s="29"/>
      <c r="T468" s="29"/>
      <c r="U468" s="29"/>
      <c r="V468" s="29"/>
      <c r="W468" s="29"/>
      <c r="X468" s="29"/>
      <c r="Y468" s="29"/>
      <c r="Z468" s="29"/>
    </row>
    <row r="469" ht="15.35" customHeight="1">
      <c r="A469" s="29"/>
      <c r="B469" s="29"/>
      <c r="C469" s="30">
        <v>41438</v>
      </c>
      <c r="D469" s="27">
        <f>COUNTIF($B$2:$B$840,$C469)</f>
        <v>0</v>
      </c>
      <c r="E469" s="27">
        <f>SUM($D469:OFFSET($D469,$F$2-1,0))</f>
        <v>0</v>
      </c>
      <c r="F469" s="29"/>
      <c r="G469" s="29"/>
      <c r="H469" s="29"/>
      <c r="I469" s="29"/>
      <c r="J469" s="29"/>
      <c r="K469" s="29"/>
      <c r="L469" s="29"/>
      <c r="M469" s="29"/>
      <c r="N469" s="29"/>
      <c r="O469" s="29"/>
      <c r="P469" s="29"/>
      <c r="Q469" s="29"/>
      <c r="R469" s="29"/>
      <c r="S469" s="29"/>
      <c r="T469" s="29"/>
      <c r="U469" s="29"/>
      <c r="V469" s="29"/>
      <c r="W469" s="29"/>
      <c r="X469" s="29"/>
      <c r="Y469" s="29"/>
      <c r="Z469" s="29"/>
    </row>
    <row r="470" ht="15.35" customHeight="1">
      <c r="A470" s="29"/>
      <c r="B470" s="29"/>
      <c r="C470" s="30">
        <v>41439</v>
      </c>
      <c r="D470" s="27">
        <f>COUNTIF($B$2:$B$840,$C470)</f>
        <v>0</v>
      </c>
      <c r="E470" s="27">
        <f>SUM($D470:OFFSET($D470,$F$2-1,0))</f>
        <v>0</v>
      </c>
      <c r="F470" s="29"/>
      <c r="G470" s="29"/>
      <c r="H470" s="29"/>
      <c r="I470" s="29"/>
      <c r="J470" s="29"/>
      <c r="K470" s="29"/>
      <c r="L470" s="29"/>
      <c r="M470" s="29"/>
      <c r="N470" s="29"/>
      <c r="O470" s="29"/>
      <c r="P470" s="29"/>
      <c r="Q470" s="29"/>
      <c r="R470" s="29"/>
      <c r="S470" s="29"/>
      <c r="T470" s="29"/>
      <c r="U470" s="29"/>
      <c r="V470" s="29"/>
      <c r="W470" s="29"/>
      <c r="X470" s="29"/>
      <c r="Y470" s="29"/>
      <c r="Z470" s="29"/>
    </row>
    <row r="471" ht="15.35" customHeight="1">
      <c r="A471" s="29"/>
      <c r="B471" s="29"/>
      <c r="C471" s="30">
        <v>41440</v>
      </c>
      <c r="D471" s="27">
        <f>COUNTIF($B$2:$B$840,$C471)</f>
        <v>0</v>
      </c>
      <c r="E471" s="27">
        <f>SUM($D471:OFFSET($D471,$F$2-1,0))</f>
        <v>0</v>
      </c>
      <c r="F471" s="29"/>
      <c r="G471" s="29"/>
      <c r="H471" s="29"/>
      <c r="I471" s="29"/>
      <c r="J471" s="29"/>
      <c r="K471" s="29"/>
      <c r="L471" s="29"/>
      <c r="M471" s="29"/>
      <c r="N471" s="29"/>
      <c r="O471" s="29"/>
      <c r="P471" s="29"/>
      <c r="Q471" s="29"/>
      <c r="R471" s="29"/>
      <c r="S471" s="29"/>
      <c r="T471" s="29"/>
      <c r="U471" s="29"/>
      <c r="V471" s="29"/>
      <c r="W471" s="29"/>
      <c r="X471" s="29"/>
      <c r="Y471" s="29"/>
      <c r="Z471" s="29"/>
    </row>
    <row r="472" ht="15.35" customHeight="1">
      <c r="A472" s="29"/>
      <c r="B472" s="29"/>
      <c r="C472" s="30">
        <v>41441</v>
      </c>
      <c r="D472" s="27">
        <f>COUNTIF($B$2:$B$840,$C472)</f>
        <v>0</v>
      </c>
      <c r="E472" s="27">
        <f>SUM($D472:OFFSET($D472,$F$2-1,0))</f>
        <v>0</v>
      </c>
      <c r="F472" s="29"/>
      <c r="G472" s="29"/>
      <c r="H472" s="29"/>
      <c r="I472" s="29"/>
      <c r="J472" s="29"/>
      <c r="K472" s="29"/>
      <c r="L472" s="29"/>
      <c r="M472" s="29"/>
      <c r="N472" s="29"/>
      <c r="O472" s="29"/>
      <c r="P472" s="29"/>
      <c r="Q472" s="29"/>
      <c r="R472" s="29"/>
      <c r="S472" s="29"/>
      <c r="T472" s="29"/>
      <c r="U472" s="29"/>
      <c r="V472" s="29"/>
      <c r="W472" s="29"/>
      <c r="X472" s="29"/>
      <c r="Y472" s="29"/>
      <c r="Z472" s="29"/>
    </row>
    <row r="473" ht="15.35" customHeight="1">
      <c r="A473" s="29"/>
      <c r="B473" s="29"/>
      <c r="C473" s="30">
        <v>41442</v>
      </c>
      <c r="D473" s="27">
        <f>COUNTIF($B$2:$B$840,$C473)</f>
        <v>0</v>
      </c>
      <c r="E473" s="27">
        <f>SUM($D473:OFFSET($D473,$F$2-1,0))</f>
        <v>0</v>
      </c>
      <c r="F473" s="29"/>
      <c r="G473" s="29"/>
      <c r="H473" s="29"/>
      <c r="I473" s="29"/>
      <c r="J473" s="29"/>
      <c r="K473" s="29"/>
      <c r="L473" s="29"/>
      <c r="M473" s="29"/>
      <c r="N473" s="29"/>
      <c r="O473" s="29"/>
      <c r="P473" s="29"/>
      <c r="Q473" s="29"/>
      <c r="R473" s="29"/>
      <c r="S473" s="29"/>
      <c r="T473" s="29"/>
      <c r="U473" s="29"/>
      <c r="V473" s="29"/>
      <c r="W473" s="29"/>
      <c r="X473" s="29"/>
      <c r="Y473" s="29"/>
      <c r="Z473" s="29"/>
    </row>
    <row r="474" ht="15.35" customHeight="1">
      <c r="A474" s="29"/>
      <c r="B474" s="29"/>
      <c r="C474" s="30">
        <v>41443</v>
      </c>
      <c r="D474" s="27">
        <f>COUNTIF($B$2:$B$840,$C474)</f>
        <v>0</v>
      </c>
      <c r="E474" s="27">
        <f>SUM($D474:OFFSET($D474,$F$2-1,0))</f>
        <v>0</v>
      </c>
      <c r="F474" s="29"/>
      <c r="G474" s="29"/>
      <c r="H474" s="29"/>
      <c r="I474" s="29"/>
      <c r="J474" s="29"/>
      <c r="K474" s="29"/>
      <c r="L474" s="29"/>
      <c r="M474" s="29"/>
      <c r="N474" s="29"/>
      <c r="O474" s="29"/>
      <c r="P474" s="29"/>
      <c r="Q474" s="29"/>
      <c r="R474" s="29"/>
      <c r="S474" s="29"/>
      <c r="T474" s="29"/>
      <c r="U474" s="29"/>
      <c r="V474" s="29"/>
      <c r="W474" s="29"/>
      <c r="X474" s="29"/>
      <c r="Y474" s="29"/>
      <c r="Z474" s="29"/>
    </row>
    <row r="475" ht="15.35" customHeight="1">
      <c r="A475" s="29"/>
      <c r="B475" s="29"/>
      <c r="C475" s="30">
        <v>41444</v>
      </c>
      <c r="D475" s="27">
        <f>COUNTIF($B$2:$B$840,$C475)</f>
        <v>0</v>
      </c>
      <c r="E475" s="27">
        <f>SUM($D475:OFFSET($D475,$F$2-1,0))</f>
        <v>0</v>
      </c>
      <c r="F475" s="29"/>
      <c r="G475" s="29"/>
      <c r="H475" s="29"/>
      <c r="I475" s="29"/>
      <c r="J475" s="29"/>
      <c r="K475" s="29"/>
      <c r="L475" s="29"/>
      <c r="M475" s="29"/>
      <c r="N475" s="29"/>
      <c r="O475" s="29"/>
      <c r="P475" s="29"/>
      <c r="Q475" s="29"/>
      <c r="R475" s="29"/>
      <c r="S475" s="29"/>
      <c r="T475" s="29"/>
      <c r="U475" s="29"/>
      <c r="V475" s="29"/>
      <c r="W475" s="29"/>
      <c r="X475" s="29"/>
      <c r="Y475" s="29"/>
      <c r="Z475" s="29"/>
    </row>
    <row r="476" ht="15.35" customHeight="1">
      <c r="A476" s="29"/>
      <c r="B476" s="29"/>
      <c r="C476" s="30">
        <v>41445</v>
      </c>
      <c r="D476" s="27">
        <f>COUNTIF($B$2:$B$840,$C476)</f>
        <v>0</v>
      </c>
      <c r="E476" s="27">
        <f>SUM($D476:OFFSET($D476,$F$2-1,0))</f>
        <v>0</v>
      </c>
      <c r="F476" s="29"/>
      <c r="G476" s="29"/>
      <c r="H476" s="29"/>
      <c r="I476" s="29"/>
      <c r="J476" s="29"/>
      <c r="K476" s="29"/>
      <c r="L476" s="29"/>
      <c r="M476" s="29"/>
      <c r="N476" s="29"/>
      <c r="O476" s="29"/>
      <c r="P476" s="29"/>
      <c r="Q476" s="29"/>
      <c r="R476" s="29"/>
      <c r="S476" s="29"/>
      <c r="T476" s="29"/>
      <c r="U476" s="29"/>
      <c r="V476" s="29"/>
      <c r="W476" s="29"/>
      <c r="X476" s="29"/>
      <c r="Y476" s="29"/>
      <c r="Z476" s="29"/>
    </row>
    <row r="477" ht="15.35" customHeight="1">
      <c r="A477" s="29"/>
      <c r="B477" s="29"/>
      <c r="C477" s="30">
        <v>41446</v>
      </c>
      <c r="D477" s="27">
        <f>COUNTIF($B$2:$B$840,$C477)</f>
        <v>0</v>
      </c>
      <c r="E477" s="27">
        <f>SUM($D477:OFFSET($D477,$F$2-1,0))</f>
        <v>0</v>
      </c>
      <c r="F477" s="29"/>
      <c r="G477" s="29"/>
      <c r="H477" s="29"/>
      <c r="I477" s="29"/>
      <c r="J477" s="29"/>
      <c r="K477" s="29"/>
      <c r="L477" s="29"/>
      <c r="M477" s="29"/>
      <c r="N477" s="29"/>
      <c r="O477" s="29"/>
      <c r="P477" s="29"/>
      <c r="Q477" s="29"/>
      <c r="R477" s="29"/>
      <c r="S477" s="29"/>
      <c r="T477" s="29"/>
      <c r="U477" s="29"/>
      <c r="V477" s="29"/>
      <c r="W477" s="29"/>
      <c r="X477" s="29"/>
      <c r="Y477" s="29"/>
      <c r="Z477" s="29"/>
    </row>
    <row r="478" ht="15.35" customHeight="1">
      <c r="A478" s="29"/>
      <c r="B478" s="29"/>
      <c r="C478" s="30">
        <v>41447</v>
      </c>
      <c r="D478" s="27">
        <f>COUNTIF($B$2:$B$840,$C478)</f>
        <v>0</v>
      </c>
      <c r="E478" s="27">
        <f>SUM($D478:OFFSET($D478,$F$2-1,0))</f>
        <v>0</v>
      </c>
      <c r="F478" s="29"/>
      <c r="G478" s="29"/>
      <c r="H478" s="29"/>
      <c r="I478" s="29"/>
      <c r="J478" s="29"/>
      <c r="K478" s="29"/>
      <c r="L478" s="29"/>
      <c r="M478" s="29"/>
      <c r="N478" s="29"/>
      <c r="O478" s="29"/>
      <c r="P478" s="29"/>
      <c r="Q478" s="29"/>
      <c r="R478" s="29"/>
      <c r="S478" s="29"/>
      <c r="T478" s="29"/>
      <c r="U478" s="29"/>
      <c r="V478" s="29"/>
      <c r="W478" s="29"/>
      <c r="X478" s="29"/>
      <c r="Y478" s="29"/>
      <c r="Z478" s="29"/>
    </row>
    <row r="479" ht="15.35" customHeight="1">
      <c r="A479" s="29"/>
      <c r="B479" s="29"/>
      <c r="C479" s="30">
        <v>41448</v>
      </c>
      <c r="D479" s="27">
        <f>COUNTIF($B$2:$B$840,$C479)</f>
        <v>0</v>
      </c>
      <c r="E479" s="27">
        <f>SUM($D479:OFFSET($D479,$F$2-1,0))</f>
        <v>0</v>
      </c>
      <c r="F479" s="29"/>
      <c r="G479" s="29"/>
      <c r="H479" s="29"/>
      <c r="I479" s="29"/>
      <c r="J479" s="29"/>
      <c r="K479" s="29"/>
      <c r="L479" s="29"/>
      <c r="M479" s="29"/>
      <c r="N479" s="29"/>
      <c r="O479" s="29"/>
      <c r="P479" s="29"/>
      <c r="Q479" s="29"/>
      <c r="R479" s="29"/>
      <c r="S479" s="29"/>
      <c r="T479" s="29"/>
      <c r="U479" s="29"/>
      <c r="V479" s="29"/>
      <c r="W479" s="29"/>
      <c r="X479" s="29"/>
      <c r="Y479" s="29"/>
      <c r="Z479" s="29"/>
    </row>
    <row r="480" ht="15.35" customHeight="1">
      <c r="A480" s="29"/>
      <c r="B480" s="29"/>
      <c r="C480" s="30">
        <v>41449</v>
      </c>
      <c r="D480" s="27">
        <f>COUNTIF($B$2:$B$840,$C480)</f>
        <v>0</v>
      </c>
      <c r="E480" s="27">
        <f>SUM($D480:OFFSET($D480,$F$2-1,0))</f>
        <v>0</v>
      </c>
      <c r="F480" s="29"/>
      <c r="G480" s="29"/>
      <c r="H480" s="29"/>
      <c r="I480" s="29"/>
      <c r="J480" s="29"/>
      <c r="K480" s="29"/>
      <c r="L480" s="29"/>
      <c r="M480" s="29"/>
      <c r="N480" s="29"/>
      <c r="O480" s="29"/>
      <c r="P480" s="29"/>
      <c r="Q480" s="29"/>
      <c r="R480" s="29"/>
      <c r="S480" s="29"/>
      <c r="T480" s="29"/>
      <c r="U480" s="29"/>
      <c r="V480" s="29"/>
      <c r="W480" s="29"/>
      <c r="X480" s="29"/>
      <c r="Y480" s="29"/>
      <c r="Z480" s="29"/>
    </row>
    <row r="481" ht="15.35" customHeight="1">
      <c r="A481" s="29"/>
      <c r="B481" s="29"/>
      <c r="C481" s="30">
        <v>41450</v>
      </c>
      <c r="D481" s="27">
        <f>COUNTIF($B$2:$B$840,$C481)</f>
        <v>0</v>
      </c>
      <c r="E481" s="27">
        <f>SUM($D481:OFFSET($D481,$F$2-1,0))</f>
        <v>0</v>
      </c>
      <c r="F481" s="29"/>
      <c r="G481" s="29"/>
      <c r="H481" s="29"/>
      <c r="I481" s="29"/>
      <c r="J481" s="29"/>
      <c r="K481" s="29"/>
      <c r="L481" s="29"/>
      <c r="M481" s="29"/>
      <c r="N481" s="29"/>
      <c r="O481" s="29"/>
      <c r="P481" s="29"/>
      <c r="Q481" s="29"/>
      <c r="R481" s="29"/>
      <c r="S481" s="29"/>
      <c r="T481" s="29"/>
      <c r="U481" s="29"/>
      <c r="V481" s="29"/>
      <c r="W481" s="29"/>
      <c r="X481" s="29"/>
      <c r="Y481" s="29"/>
      <c r="Z481" s="29"/>
    </row>
    <row r="482" ht="15.35" customHeight="1">
      <c r="A482" s="29"/>
      <c r="B482" s="29"/>
      <c r="C482" s="30">
        <v>41451</v>
      </c>
      <c r="D482" s="27">
        <f>COUNTIF($B$2:$B$840,$C482)</f>
        <v>0</v>
      </c>
      <c r="E482" s="27">
        <f>SUM($D482:OFFSET($D482,$F$2-1,0))</f>
        <v>0</v>
      </c>
      <c r="F482" s="29"/>
      <c r="G482" s="29"/>
      <c r="H482" s="29"/>
      <c r="I482" s="29"/>
      <c r="J482" s="29"/>
      <c r="K482" s="29"/>
      <c r="L482" s="29"/>
      <c r="M482" s="29"/>
      <c r="N482" s="29"/>
      <c r="O482" s="29"/>
      <c r="P482" s="29"/>
      <c r="Q482" s="29"/>
      <c r="R482" s="29"/>
      <c r="S482" s="29"/>
      <c r="T482" s="29"/>
      <c r="U482" s="29"/>
      <c r="V482" s="29"/>
      <c r="W482" s="29"/>
      <c r="X482" s="29"/>
      <c r="Y482" s="29"/>
      <c r="Z482" s="29"/>
    </row>
    <row r="483" ht="15.35" customHeight="1">
      <c r="A483" s="29"/>
      <c r="B483" s="29"/>
      <c r="C483" s="30">
        <v>41452</v>
      </c>
      <c r="D483" s="27">
        <f>COUNTIF($B$2:$B$840,$C483)</f>
        <v>0</v>
      </c>
      <c r="E483" s="27">
        <f>SUM($D483:OFFSET($D483,$F$2-1,0))</f>
        <v>0</v>
      </c>
      <c r="F483" s="29"/>
      <c r="G483" s="29"/>
      <c r="H483" s="29"/>
      <c r="I483" s="29"/>
      <c r="J483" s="29"/>
      <c r="K483" s="29"/>
      <c r="L483" s="29"/>
      <c r="M483" s="29"/>
      <c r="N483" s="29"/>
      <c r="O483" s="29"/>
      <c r="P483" s="29"/>
      <c r="Q483" s="29"/>
      <c r="R483" s="29"/>
      <c r="S483" s="29"/>
      <c r="T483" s="29"/>
      <c r="U483" s="29"/>
      <c r="V483" s="29"/>
      <c r="W483" s="29"/>
      <c r="X483" s="29"/>
      <c r="Y483" s="29"/>
      <c r="Z483" s="29"/>
    </row>
    <row r="484" ht="15.35" customHeight="1">
      <c r="A484" s="29"/>
      <c r="B484" s="29"/>
      <c r="C484" s="30">
        <v>41453</v>
      </c>
      <c r="D484" s="27">
        <f>COUNTIF($B$2:$B$840,$C484)</f>
        <v>0</v>
      </c>
      <c r="E484" s="27">
        <f>SUM($D484:OFFSET($D484,$F$2-1,0))</f>
        <v>0</v>
      </c>
      <c r="F484" s="29"/>
      <c r="G484" s="29"/>
      <c r="H484" s="29"/>
      <c r="I484" s="29"/>
      <c r="J484" s="29"/>
      <c r="K484" s="29"/>
      <c r="L484" s="29"/>
      <c r="M484" s="29"/>
      <c r="N484" s="29"/>
      <c r="O484" s="29"/>
      <c r="P484" s="29"/>
      <c r="Q484" s="29"/>
      <c r="R484" s="29"/>
      <c r="S484" s="29"/>
      <c r="T484" s="29"/>
      <c r="U484" s="29"/>
      <c r="V484" s="29"/>
      <c r="W484" s="29"/>
      <c r="X484" s="29"/>
      <c r="Y484" s="29"/>
      <c r="Z484" s="29"/>
    </row>
    <row r="485" ht="15.35" customHeight="1">
      <c r="A485" s="29"/>
      <c r="B485" s="29"/>
      <c r="C485" s="30">
        <v>41454</v>
      </c>
      <c r="D485" s="27">
        <f>COUNTIF($B$2:$B$840,$C485)</f>
        <v>0</v>
      </c>
      <c r="E485" s="27">
        <f>SUM($D485:OFFSET($D485,$F$2-1,0))</f>
        <v>0</v>
      </c>
      <c r="F485" s="29"/>
      <c r="G485" s="29"/>
      <c r="H485" s="29"/>
      <c r="I485" s="29"/>
      <c r="J485" s="29"/>
      <c r="K485" s="29"/>
      <c r="L485" s="29"/>
      <c r="M485" s="29"/>
      <c r="N485" s="29"/>
      <c r="O485" s="29"/>
      <c r="P485" s="29"/>
      <c r="Q485" s="29"/>
      <c r="R485" s="29"/>
      <c r="S485" s="29"/>
      <c r="T485" s="29"/>
      <c r="U485" s="29"/>
      <c r="V485" s="29"/>
      <c r="W485" s="29"/>
      <c r="X485" s="29"/>
      <c r="Y485" s="29"/>
      <c r="Z485" s="29"/>
    </row>
    <row r="486" ht="15.35" customHeight="1">
      <c r="A486" s="29"/>
      <c r="B486" s="29"/>
      <c r="C486" s="30">
        <v>41455</v>
      </c>
      <c r="D486" s="27">
        <f>COUNTIF($B$2:$B$840,$C486)</f>
        <v>0</v>
      </c>
      <c r="E486" s="27">
        <f>SUM($D486:OFFSET($D486,$F$2-1,0))</f>
        <v>0</v>
      </c>
      <c r="F486" s="29"/>
      <c r="G486" s="29"/>
      <c r="H486" s="29"/>
      <c r="I486" s="29"/>
      <c r="J486" s="29"/>
      <c r="K486" s="29"/>
      <c r="L486" s="29"/>
      <c r="M486" s="29"/>
      <c r="N486" s="29"/>
      <c r="O486" s="29"/>
      <c r="P486" s="29"/>
      <c r="Q486" s="29"/>
      <c r="R486" s="29"/>
      <c r="S486" s="29"/>
      <c r="T486" s="29"/>
      <c r="U486" s="29"/>
      <c r="V486" s="29"/>
      <c r="W486" s="29"/>
      <c r="X486" s="29"/>
      <c r="Y486" s="29"/>
      <c r="Z486" s="29"/>
    </row>
    <row r="487" ht="15.35" customHeight="1">
      <c r="A487" s="29"/>
      <c r="B487" s="29"/>
      <c r="C487" s="30">
        <v>41456</v>
      </c>
      <c r="D487" s="27">
        <f>COUNTIF($B$2:$B$840,$C487)</f>
        <v>0</v>
      </c>
      <c r="E487" s="27">
        <f>SUM($D487:OFFSET($D487,$F$2-1,0))</f>
        <v>0</v>
      </c>
      <c r="F487" s="29"/>
      <c r="G487" s="29"/>
      <c r="H487" s="29"/>
      <c r="I487" s="29"/>
      <c r="J487" s="29"/>
      <c r="K487" s="29"/>
      <c r="L487" s="29"/>
      <c r="M487" s="29"/>
      <c r="N487" s="29"/>
      <c r="O487" s="29"/>
      <c r="P487" s="29"/>
      <c r="Q487" s="29"/>
      <c r="R487" s="29"/>
      <c r="S487" s="29"/>
      <c r="T487" s="29"/>
      <c r="U487" s="29"/>
      <c r="V487" s="29"/>
      <c r="W487" s="29"/>
      <c r="X487" s="29"/>
      <c r="Y487" s="29"/>
      <c r="Z487" s="29"/>
    </row>
    <row r="488" ht="15.35" customHeight="1">
      <c r="A488" s="29"/>
      <c r="B488" s="29"/>
      <c r="C488" s="30">
        <v>41457</v>
      </c>
      <c r="D488" s="27">
        <f>COUNTIF($B$2:$B$840,$C488)</f>
        <v>0</v>
      </c>
      <c r="E488" s="27">
        <f>SUM($D488:OFFSET($D488,$F$2-1,0))</f>
        <v>0</v>
      </c>
      <c r="F488" s="29"/>
      <c r="G488" s="29"/>
      <c r="H488" s="29"/>
      <c r="I488" s="29"/>
      <c r="J488" s="29"/>
      <c r="K488" s="29"/>
      <c r="L488" s="29"/>
      <c r="M488" s="29"/>
      <c r="N488" s="29"/>
      <c r="O488" s="29"/>
      <c r="P488" s="29"/>
      <c r="Q488" s="29"/>
      <c r="R488" s="29"/>
      <c r="S488" s="29"/>
      <c r="T488" s="29"/>
      <c r="U488" s="29"/>
      <c r="V488" s="29"/>
      <c r="W488" s="29"/>
      <c r="X488" s="29"/>
      <c r="Y488" s="29"/>
      <c r="Z488" s="29"/>
    </row>
    <row r="489" ht="15.35" customHeight="1">
      <c r="A489" s="29"/>
      <c r="B489" s="29"/>
      <c r="C489" s="30">
        <v>41458</v>
      </c>
      <c r="D489" s="27">
        <f>COUNTIF($B$2:$B$840,$C489)</f>
        <v>0</v>
      </c>
      <c r="E489" s="27">
        <f>SUM($D489:OFFSET($D489,$F$2-1,0))</f>
        <v>0</v>
      </c>
      <c r="F489" s="29"/>
      <c r="G489" s="29"/>
      <c r="H489" s="29"/>
      <c r="I489" s="29"/>
      <c r="J489" s="29"/>
      <c r="K489" s="29"/>
      <c r="L489" s="29"/>
      <c r="M489" s="29"/>
      <c r="N489" s="29"/>
      <c r="O489" s="29"/>
      <c r="P489" s="29"/>
      <c r="Q489" s="29"/>
      <c r="R489" s="29"/>
      <c r="S489" s="29"/>
      <c r="T489" s="29"/>
      <c r="U489" s="29"/>
      <c r="V489" s="29"/>
      <c r="W489" s="29"/>
      <c r="X489" s="29"/>
      <c r="Y489" s="29"/>
      <c r="Z489" s="29"/>
    </row>
    <row r="490" ht="15.35" customHeight="1">
      <c r="A490" s="29"/>
      <c r="B490" s="29"/>
      <c r="C490" s="30">
        <v>41459</v>
      </c>
      <c r="D490" s="27">
        <f>COUNTIF($B$2:$B$840,$C490)</f>
        <v>0</v>
      </c>
      <c r="E490" s="27">
        <f>SUM($D490:OFFSET($D490,$F$2-1,0))</f>
        <v>0</v>
      </c>
      <c r="F490" s="29"/>
      <c r="G490" s="29"/>
      <c r="H490" s="29"/>
      <c r="I490" s="29"/>
      <c r="J490" s="29"/>
      <c r="K490" s="29"/>
      <c r="L490" s="29"/>
      <c r="M490" s="29"/>
      <c r="N490" s="29"/>
      <c r="O490" s="29"/>
      <c r="P490" s="29"/>
      <c r="Q490" s="29"/>
      <c r="R490" s="29"/>
      <c r="S490" s="29"/>
      <c r="T490" s="29"/>
      <c r="U490" s="29"/>
      <c r="V490" s="29"/>
      <c r="W490" s="29"/>
      <c r="X490" s="29"/>
      <c r="Y490" s="29"/>
      <c r="Z490" s="29"/>
    </row>
    <row r="491" ht="15.35" customHeight="1">
      <c r="A491" s="29"/>
      <c r="B491" s="29"/>
      <c r="C491" s="30">
        <v>41460</v>
      </c>
      <c r="D491" s="27">
        <f>COUNTIF($B$2:$B$840,$C491)</f>
        <v>0</v>
      </c>
      <c r="E491" s="27">
        <f>SUM($D491:OFFSET($D491,$F$2-1,0))</f>
        <v>0</v>
      </c>
      <c r="F491" s="29"/>
      <c r="G491" s="29"/>
      <c r="H491" s="29"/>
      <c r="I491" s="29"/>
      <c r="J491" s="29"/>
      <c r="K491" s="29"/>
      <c r="L491" s="29"/>
      <c r="M491" s="29"/>
      <c r="N491" s="29"/>
      <c r="O491" s="29"/>
      <c r="P491" s="29"/>
      <c r="Q491" s="29"/>
      <c r="R491" s="29"/>
      <c r="S491" s="29"/>
      <c r="T491" s="29"/>
      <c r="U491" s="29"/>
      <c r="V491" s="29"/>
      <c r="W491" s="29"/>
      <c r="X491" s="29"/>
      <c r="Y491" s="29"/>
      <c r="Z491" s="29"/>
    </row>
    <row r="492" ht="15.35" customHeight="1">
      <c r="A492" s="29"/>
      <c r="B492" s="29"/>
      <c r="C492" s="30">
        <v>41461</v>
      </c>
      <c r="D492" s="27">
        <f>COUNTIF($B$2:$B$840,$C492)</f>
        <v>0</v>
      </c>
      <c r="E492" s="27">
        <f>SUM($D492:OFFSET($D492,$F$2-1,0))</f>
        <v>0</v>
      </c>
      <c r="F492" s="29"/>
      <c r="G492" s="29"/>
      <c r="H492" s="29"/>
      <c r="I492" s="29"/>
      <c r="J492" s="29"/>
      <c r="K492" s="29"/>
      <c r="L492" s="29"/>
      <c r="M492" s="29"/>
      <c r="N492" s="29"/>
      <c r="O492" s="29"/>
      <c r="P492" s="29"/>
      <c r="Q492" s="29"/>
      <c r="R492" s="29"/>
      <c r="S492" s="29"/>
      <c r="T492" s="29"/>
      <c r="U492" s="29"/>
      <c r="V492" s="29"/>
      <c r="W492" s="29"/>
      <c r="X492" s="29"/>
      <c r="Y492" s="29"/>
      <c r="Z492" s="29"/>
    </row>
    <row r="493" ht="15.35" customHeight="1">
      <c r="A493" s="29"/>
      <c r="B493" s="29"/>
      <c r="C493" s="30">
        <v>41462</v>
      </c>
      <c r="D493" s="27">
        <f>COUNTIF($B$2:$B$840,$C493)</f>
        <v>0</v>
      </c>
      <c r="E493" s="27">
        <f>SUM($D493:OFFSET($D493,$F$2-1,0))</f>
        <v>0</v>
      </c>
      <c r="F493" s="29"/>
      <c r="G493" s="29"/>
      <c r="H493" s="29"/>
      <c r="I493" s="29"/>
      <c r="J493" s="29"/>
      <c r="K493" s="29"/>
      <c r="L493" s="29"/>
      <c r="M493" s="29"/>
      <c r="N493" s="29"/>
      <c r="O493" s="29"/>
      <c r="P493" s="29"/>
      <c r="Q493" s="29"/>
      <c r="R493" s="29"/>
      <c r="S493" s="29"/>
      <c r="T493" s="29"/>
      <c r="U493" s="29"/>
      <c r="V493" s="29"/>
      <c r="W493" s="29"/>
      <c r="X493" s="29"/>
      <c r="Y493" s="29"/>
      <c r="Z493" s="29"/>
    </row>
    <row r="494" ht="15.35" customHeight="1">
      <c r="A494" s="29"/>
      <c r="B494" s="29"/>
      <c r="C494" s="30">
        <v>41463</v>
      </c>
      <c r="D494" s="27">
        <f>COUNTIF($B$2:$B$840,$C494)</f>
        <v>0</v>
      </c>
      <c r="E494" s="27">
        <f>SUM($D494:OFFSET($D494,$F$2-1,0))</f>
        <v>0</v>
      </c>
      <c r="F494" s="29"/>
      <c r="G494" s="29"/>
      <c r="H494" s="29"/>
      <c r="I494" s="29"/>
      <c r="J494" s="29"/>
      <c r="K494" s="29"/>
      <c r="L494" s="29"/>
      <c r="M494" s="29"/>
      <c r="N494" s="29"/>
      <c r="O494" s="29"/>
      <c r="P494" s="29"/>
      <c r="Q494" s="29"/>
      <c r="R494" s="29"/>
      <c r="S494" s="29"/>
      <c r="T494" s="29"/>
      <c r="U494" s="29"/>
      <c r="V494" s="29"/>
      <c r="W494" s="29"/>
      <c r="X494" s="29"/>
      <c r="Y494" s="29"/>
      <c r="Z494" s="29"/>
    </row>
    <row r="495" ht="15.35" customHeight="1">
      <c r="A495" s="29"/>
      <c r="B495" s="29"/>
      <c r="C495" s="30">
        <v>41464</v>
      </c>
      <c r="D495" s="27">
        <f>COUNTIF($B$2:$B$840,$C495)</f>
        <v>0</v>
      </c>
      <c r="E495" s="27">
        <f>SUM($D495:OFFSET($D495,$F$2-1,0))</f>
        <v>0</v>
      </c>
      <c r="F495" s="29"/>
      <c r="G495" s="29"/>
      <c r="H495" s="29"/>
      <c r="I495" s="29"/>
      <c r="J495" s="29"/>
      <c r="K495" s="29"/>
      <c r="L495" s="29"/>
      <c r="M495" s="29"/>
      <c r="N495" s="29"/>
      <c r="O495" s="29"/>
      <c r="P495" s="29"/>
      <c r="Q495" s="29"/>
      <c r="R495" s="29"/>
      <c r="S495" s="29"/>
      <c r="T495" s="29"/>
      <c r="U495" s="29"/>
      <c r="V495" s="29"/>
      <c r="W495" s="29"/>
      <c r="X495" s="29"/>
      <c r="Y495" s="29"/>
      <c r="Z495" s="29"/>
    </row>
    <row r="496" ht="15.35" customHeight="1">
      <c r="A496" s="29"/>
      <c r="B496" s="29"/>
      <c r="C496" s="30">
        <v>41465</v>
      </c>
      <c r="D496" s="27">
        <f>COUNTIF($B$2:$B$840,$C496)</f>
        <v>0</v>
      </c>
      <c r="E496" s="27">
        <f>SUM($D496:OFFSET($D496,$F$2-1,0))</f>
        <v>0</v>
      </c>
      <c r="F496" s="29"/>
      <c r="G496" s="29"/>
      <c r="H496" s="29"/>
      <c r="I496" s="29"/>
      <c r="J496" s="29"/>
      <c r="K496" s="29"/>
      <c r="L496" s="29"/>
      <c r="M496" s="29"/>
      <c r="N496" s="29"/>
      <c r="O496" s="29"/>
      <c r="P496" s="29"/>
      <c r="Q496" s="29"/>
      <c r="R496" s="29"/>
      <c r="S496" s="29"/>
      <c r="T496" s="29"/>
      <c r="U496" s="29"/>
      <c r="V496" s="29"/>
      <c r="W496" s="29"/>
      <c r="X496" s="29"/>
      <c r="Y496" s="29"/>
      <c r="Z496" s="29"/>
    </row>
    <row r="497" ht="15.35" customHeight="1">
      <c r="A497" s="29"/>
      <c r="B497" s="29"/>
      <c r="C497" s="30">
        <v>41466</v>
      </c>
      <c r="D497" s="27">
        <f>COUNTIF($B$2:$B$840,$C497)</f>
        <v>0</v>
      </c>
      <c r="E497" s="27">
        <f>SUM($D497:OFFSET($D497,$F$2-1,0))</f>
        <v>0</v>
      </c>
      <c r="F497" s="29"/>
      <c r="G497" s="29"/>
      <c r="H497" s="29"/>
      <c r="I497" s="29"/>
      <c r="J497" s="29"/>
      <c r="K497" s="29"/>
      <c r="L497" s="29"/>
      <c r="M497" s="29"/>
      <c r="N497" s="29"/>
      <c r="O497" s="29"/>
      <c r="P497" s="29"/>
      <c r="Q497" s="29"/>
      <c r="R497" s="29"/>
      <c r="S497" s="29"/>
      <c r="T497" s="29"/>
      <c r="U497" s="29"/>
      <c r="V497" s="29"/>
      <c r="W497" s="29"/>
      <c r="X497" s="29"/>
      <c r="Y497" s="29"/>
      <c r="Z497" s="29"/>
    </row>
    <row r="498" ht="15.35" customHeight="1">
      <c r="A498" s="29"/>
      <c r="B498" s="29"/>
      <c r="C498" s="30">
        <v>41467</v>
      </c>
      <c r="D498" s="27">
        <f>COUNTIF($B$2:$B$840,$C498)</f>
        <v>0</v>
      </c>
      <c r="E498" s="27">
        <f>SUM($D498:OFFSET($D498,$F$2-1,0))</f>
        <v>0</v>
      </c>
      <c r="F498" s="29"/>
      <c r="G498" s="29"/>
      <c r="H498" s="29"/>
      <c r="I498" s="29"/>
      <c r="J498" s="29"/>
      <c r="K498" s="29"/>
      <c r="L498" s="29"/>
      <c r="M498" s="29"/>
      <c r="N498" s="29"/>
      <c r="O498" s="29"/>
      <c r="P498" s="29"/>
      <c r="Q498" s="29"/>
      <c r="R498" s="29"/>
      <c r="S498" s="29"/>
      <c r="T498" s="29"/>
      <c r="U498" s="29"/>
      <c r="V498" s="29"/>
      <c r="W498" s="29"/>
      <c r="X498" s="29"/>
      <c r="Y498" s="29"/>
      <c r="Z498" s="29"/>
    </row>
    <row r="499" ht="15.35" customHeight="1">
      <c r="A499" s="29"/>
      <c r="B499" s="29"/>
      <c r="C499" s="30">
        <v>41468</v>
      </c>
      <c r="D499" s="27">
        <f>COUNTIF($B$2:$B$840,$C499)</f>
        <v>0</v>
      </c>
      <c r="E499" s="27">
        <f>SUM($D499:OFFSET($D499,$F$2-1,0))</f>
        <v>0</v>
      </c>
      <c r="F499" s="29"/>
      <c r="G499" s="29"/>
      <c r="H499" s="29"/>
      <c r="I499" s="29"/>
      <c r="J499" s="29"/>
      <c r="K499" s="29"/>
      <c r="L499" s="29"/>
      <c r="M499" s="29"/>
      <c r="N499" s="29"/>
      <c r="O499" s="29"/>
      <c r="P499" s="29"/>
      <c r="Q499" s="29"/>
      <c r="R499" s="29"/>
      <c r="S499" s="29"/>
      <c r="T499" s="29"/>
      <c r="U499" s="29"/>
      <c r="V499" s="29"/>
      <c r="W499" s="29"/>
      <c r="X499" s="29"/>
      <c r="Y499" s="29"/>
      <c r="Z499" s="29"/>
    </row>
    <row r="500" ht="15.35" customHeight="1">
      <c r="A500" s="29"/>
      <c r="B500" s="29"/>
      <c r="C500" s="30">
        <v>41469</v>
      </c>
      <c r="D500" s="27">
        <f>COUNTIF($B$2:$B$840,$C500)</f>
        <v>0</v>
      </c>
      <c r="E500" s="27">
        <f>SUM($D500:OFFSET($D500,$F$2-1,0))</f>
        <v>0</v>
      </c>
      <c r="F500" s="29"/>
      <c r="G500" s="29"/>
      <c r="H500" s="29"/>
      <c r="I500" s="29"/>
      <c r="J500" s="29"/>
      <c r="K500" s="29"/>
      <c r="L500" s="29"/>
      <c r="M500" s="29"/>
      <c r="N500" s="29"/>
      <c r="O500" s="29"/>
      <c r="P500" s="29"/>
      <c r="Q500" s="29"/>
      <c r="R500" s="29"/>
      <c r="S500" s="29"/>
      <c r="T500" s="29"/>
      <c r="U500" s="29"/>
      <c r="V500" s="29"/>
      <c r="W500" s="29"/>
      <c r="X500" s="29"/>
      <c r="Y500" s="29"/>
      <c r="Z500" s="29"/>
    </row>
    <row r="501" ht="15.35" customHeight="1">
      <c r="A501" s="29"/>
      <c r="B501" s="29"/>
      <c r="C501" s="30">
        <v>41470</v>
      </c>
      <c r="D501" s="27">
        <f>COUNTIF($B$2:$B$840,$C501)</f>
        <v>0</v>
      </c>
      <c r="E501" s="27">
        <f>SUM($D501:OFFSET($D501,$F$2-1,0))</f>
        <v>0</v>
      </c>
      <c r="F501" s="29"/>
      <c r="G501" s="29"/>
      <c r="H501" s="29"/>
      <c r="I501" s="29"/>
      <c r="J501" s="29"/>
      <c r="K501" s="29"/>
      <c r="L501" s="29"/>
      <c r="M501" s="29"/>
      <c r="N501" s="29"/>
      <c r="O501" s="29"/>
      <c r="P501" s="29"/>
      <c r="Q501" s="29"/>
      <c r="R501" s="29"/>
      <c r="S501" s="29"/>
      <c r="T501" s="29"/>
      <c r="U501" s="29"/>
      <c r="V501" s="29"/>
      <c r="W501" s="29"/>
      <c r="X501" s="29"/>
      <c r="Y501" s="29"/>
      <c r="Z501" s="29"/>
    </row>
    <row r="502" ht="15.35" customHeight="1">
      <c r="A502" s="29"/>
      <c r="B502" s="29"/>
      <c r="C502" s="30">
        <v>41471</v>
      </c>
      <c r="D502" s="27">
        <f>COUNTIF($B$2:$B$840,$C502)</f>
        <v>0</v>
      </c>
      <c r="E502" s="27">
        <f>SUM($D502:OFFSET($D502,$F$2-1,0))</f>
        <v>0</v>
      </c>
      <c r="F502" s="29"/>
      <c r="G502" s="29"/>
      <c r="H502" s="29"/>
      <c r="I502" s="29"/>
      <c r="J502" s="29"/>
      <c r="K502" s="29"/>
      <c r="L502" s="29"/>
      <c r="M502" s="29"/>
      <c r="N502" s="29"/>
      <c r="O502" s="29"/>
      <c r="P502" s="29"/>
      <c r="Q502" s="29"/>
      <c r="R502" s="29"/>
      <c r="S502" s="29"/>
      <c r="T502" s="29"/>
      <c r="U502" s="29"/>
      <c r="V502" s="29"/>
      <c r="W502" s="29"/>
      <c r="X502" s="29"/>
      <c r="Y502" s="29"/>
      <c r="Z502" s="29"/>
    </row>
    <row r="503" ht="15.35" customHeight="1">
      <c r="A503" s="29"/>
      <c r="B503" s="29"/>
      <c r="C503" s="30">
        <v>41472</v>
      </c>
      <c r="D503" s="27">
        <f>COUNTIF($B$2:$B$840,$C503)</f>
        <v>0</v>
      </c>
      <c r="E503" s="27">
        <f>SUM($D503:OFFSET($D503,$F$2-1,0))</f>
        <v>0</v>
      </c>
      <c r="F503" s="29"/>
      <c r="G503" s="29"/>
      <c r="H503" s="29"/>
      <c r="I503" s="29"/>
      <c r="J503" s="29"/>
      <c r="K503" s="29"/>
      <c r="L503" s="29"/>
      <c r="M503" s="29"/>
      <c r="N503" s="29"/>
      <c r="O503" s="29"/>
      <c r="P503" s="29"/>
      <c r="Q503" s="29"/>
      <c r="R503" s="29"/>
      <c r="S503" s="29"/>
      <c r="T503" s="29"/>
      <c r="U503" s="29"/>
      <c r="V503" s="29"/>
      <c r="W503" s="29"/>
      <c r="X503" s="29"/>
      <c r="Y503" s="29"/>
      <c r="Z503" s="29"/>
    </row>
    <row r="504" ht="15.35" customHeight="1">
      <c r="A504" s="29"/>
      <c r="B504" s="29"/>
      <c r="C504" s="30">
        <v>41473</v>
      </c>
      <c r="D504" s="27">
        <f>COUNTIF($B$2:$B$840,$C504)</f>
        <v>0</v>
      </c>
      <c r="E504" s="27">
        <f>SUM($D504:OFFSET($D504,$F$2-1,0))</f>
        <v>0</v>
      </c>
      <c r="F504" s="29"/>
      <c r="G504" s="29"/>
      <c r="H504" s="29"/>
      <c r="I504" s="29"/>
      <c r="J504" s="29"/>
      <c r="K504" s="29"/>
      <c r="L504" s="29"/>
      <c r="M504" s="29"/>
      <c r="N504" s="29"/>
      <c r="O504" s="29"/>
      <c r="P504" s="29"/>
      <c r="Q504" s="29"/>
      <c r="R504" s="29"/>
      <c r="S504" s="29"/>
      <c r="T504" s="29"/>
      <c r="U504" s="29"/>
      <c r="V504" s="29"/>
      <c r="W504" s="29"/>
      <c r="X504" s="29"/>
      <c r="Y504" s="29"/>
      <c r="Z504" s="29"/>
    </row>
    <row r="505" ht="15.35" customHeight="1">
      <c r="A505" s="29"/>
      <c r="B505" s="29"/>
      <c r="C505" s="30">
        <v>41474</v>
      </c>
      <c r="D505" s="27">
        <f>COUNTIF($B$2:$B$840,$C505)</f>
        <v>0</v>
      </c>
      <c r="E505" s="27">
        <f>SUM($D505:OFFSET($D505,$F$2-1,0))</f>
        <v>0</v>
      </c>
      <c r="F505" s="29"/>
      <c r="G505" s="29"/>
      <c r="H505" s="29"/>
      <c r="I505" s="29"/>
      <c r="J505" s="29"/>
      <c r="K505" s="29"/>
      <c r="L505" s="29"/>
      <c r="M505" s="29"/>
      <c r="N505" s="29"/>
      <c r="O505" s="29"/>
      <c r="P505" s="29"/>
      <c r="Q505" s="29"/>
      <c r="R505" s="29"/>
      <c r="S505" s="29"/>
      <c r="T505" s="29"/>
      <c r="U505" s="29"/>
      <c r="V505" s="29"/>
      <c r="W505" s="29"/>
      <c r="X505" s="29"/>
      <c r="Y505" s="29"/>
      <c r="Z505" s="29"/>
    </row>
    <row r="506" ht="15.35" customHeight="1">
      <c r="A506" s="29"/>
      <c r="B506" s="29"/>
      <c r="C506" s="30">
        <v>41475</v>
      </c>
      <c r="D506" s="27">
        <f>COUNTIF($B$2:$B$840,$C506)</f>
        <v>0</v>
      </c>
      <c r="E506" s="27">
        <f>SUM($D506:OFFSET($D506,$F$2-1,0))</f>
        <v>0</v>
      </c>
      <c r="F506" s="29"/>
      <c r="G506" s="29"/>
      <c r="H506" s="29"/>
      <c r="I506" s="29"/>
      <c r="J506" s="29"/>
      <c r="K506" s="29"/>
      <c r="L506" s="29"/>
      <c r="M506" s="29"/>
      <c r="N506" s="29"/>
      <c r="O506" s="29"/>
      <c r="P506" s="29"/>
      <c r="Q506" s="29"/>
      <c r="R506" s="29"/>
      <c r="S506" s="29"/>
      <c r="T506" s="29"/>
      <c r="U506" s="29"/>
      <c r="V506" s="29"/>
      <c r="W506" s="29"/>
      <c r="X506" s="29"/>
      <c r="Y506" s="29"/>
      <c r="Z506" s="29"/>
    </row>
    <row r="507" ht="15.35" customHeight="1">
      <c r="A507" s="29"/>
      <c r="B507" s="29"/>
      <c r="C507" s="30">
        <v>41476</v>
      </c>
      <c r="D507" s="27">
        <f>COUNTIF($B$2:$B$840,$C507)</f>
        <v>0</v>
      </c>
      <c r="E507" s="27">
        <f>SUM($D507:OFFSET($D507,$F$2-1,0))</f>
        <v>0</v>
      </c>
      <c r="F507" s="29"/>
      <c r="G507" s="29"/>
      <c r="H507" s="29"/>
      <c r="I507" s="29"/>
      <c r="J507" s="29"/>
      <c r="K507" s="29"/>
      <c r="L507" s="29"/>
      <c r="M507" s="29"/>
      <c r="N507" s="29"/>
      <c r="O507" s="29"/>
      <c r="P507" s="29"/>
      <c r="Q507" s="29"/>
      <c r="R507" s="29"/>
      <c r="S507" s="29"/>
      <c r="T507" s="29"/>
      <c r="U507" s="29"/>
      <c r="V507" s="29"/>
      <c r="W507" s="29"/>
      <c r="X507" s="29"/>
      <c r="Y507" s="29"/>
      <c r="Z507" s="29"/>
    </row>
    <row r="508" ht="15.35" customHeight="1">
      <c r="A508" s="29"/>
      <c r="B508" s="29"/>
      <c r="C508" s="30">
        <v>41477</v>
      </c>
      <c r="D508" s="27">
        <f>COUNTIF($B$2:$B$840,$C508)</f>
        <v>0</v>
      </c>
      <c r="E508" s="27">
        <f>SUM($D508:OFFSET($D508,$F$2-1,0))</f>
        <v>0</v>
      </c>
      <c r="F508" s="29"/>
      <c r="G508" s="29"/>
      <c r="H508" s="29"/>
      <c r="I508" s="29"/>
      <c r="J508" s="29"/>
      <c r="K508" s="29"/>
      <c r="L508" s="29"/>
      <c r="M508" s="29"/>
      <c r="N508" s="29"/>
      <c r="O508" s="29"/>
      <c r="P508" s="29"/>
      <c r="Q508" s="29"/>
      <c r="R508" s="29"/>
      <c r="S508" s="29"/>
      <c r="T508" s="29"/>
      <c r="U508" s="29"/>
      <c r="V508" s="29"/>
      <c r="W508" s="29"/>
      <c r="X508" s="29"/>
      <c r="Y508" s="29"/>
      <c r="Z508" s="29"/>
    </row>
    <row r="509" ht="15.35" customHeight="1">
      <c r="A509" s="29"/>
      <c r="B509" s="29"/>
      <c r="C509" s="30">
        <v>41478</v>
      </c>
      <c r="D509" s="27">
        <f>COUNTIF($B$2:$B$840,$C509)</f>
        <v>0</v>
      </c>
      <c r="E509" s="27">
        <f>SUM($D509:OFFSET($D509,$F$2-1,0))</f>
        <v>0</v>
      </c>
      <c r="F509" s="29"/>
      <c r="G509" s="29"/>
      <c r="H509" s="29"/>
      <c r="I509" s="29"/>
      <c r="J509" s="29"/>
      <c r="K509" s="29"/>
      <c r="L509" s="29"/>
      <c r="M509" s="29"/>
      <c r="N509" s="29"/>
      <c r="O509" s="29"/>
      <c r="P509" s="29"/>
      <c r="Q509" s="29"/>
      <c r="R509" s="29"/>
      <c r="S509" s="29"/>
      <c r="T509" s="29"/>
      <c r="U509" s="29"/>
      <c r="V509" s="29"/>
      <c r="W509" s="29"/>
      <c r="X509" s="29"/>
      <c r="Y509" s="29"/>
      <c r="Z509" s="29"/>
    </row>
    <row r="510" ht="15.35" customHeight="1">
      <c r="A510" s="29"/>
      <c r="B510" s="29"/>
      <c r="C510" s="30">
        <v>41479</v>
      </c>
      <c r="D510" s="27">
        <f>COUNTIF($B$2:$B$840,$C510)</f>
        <v>0</v>
      </c>
      <c r="E510" s="27">
        <f>SUM($D510:OFFSET($D510,$F$2-1,0))</f>
        <v>0</v>
      </c>
      <c r="F510" s="29"/>
      <c r="G510" s="29"/>
      <c r="H510" s="29"/>
      <c r="I510" s="29"/>
      <c r="J510" s="29"/>
      <c r="K510" s="29"/>
      <c r="L510" s="29"/>
      <c r="M510" s="29"/>
      <c r="N510" s="29"/>
      <c r="O510" s="29"/>
      <c r="P510" s="29"/>
      <c r="Q510" s="29"/>
      <c r="R510" s="29"/>
      <c r="S510" s="29"/>
      <c r="T510" s="29"/>
      <c r="U510" s="29"/>
      <c r="V510" s="29"/>
      <c r="W510" s="29"/>
      <c r="X510" s="29"/>
      <c r="Y510" s="29"/>
      <c r="Z510" s="29"/>
    </row>
    <row r="511" ht="15.35" customHeight="1">
      <c r="A511" s="29"/>
      <c r="B511" s="29"/>
      <c r="C511" s="30">
        <v>41480</v>
      </c>
      <c r="D511" s="27">
        <f>COUNTIF($B$2:$B$840,$C511)</f>
        <v>0</v>
      </c>
      <c r="E511" s="27">
        <f>SUM($D511:OFFSET($D511,$F$2-1,0))</f>
        <v>0</v>
      </c>
      <c r="F511" s="29"/>
      <c r="G511" s="29"/>
      <c r="H511" s="29"/>
      <c r="I511" s="29"/>
      <c r="J511" s="29"/>
      <c r="K511" s="29"/>
      <c r="L511" s="29"/>
      <c r="M511" s="29"/>
      <c r="N511" s="29"/>
      <c r="O511" s="29"/>
      <c r="P511" s="29"/>
      <c r="Q511" s="29"/>
      <c r="R511" s="29"/>
      <c r="S511" s="29"/>
      <c r="T511" s="29"/>
      <c r="U511" s="29"/>
      <c r="V511" s="29"/>
      <c r="W511" s="29"/>
      <c r="X511" s="29"/>
      <c r="Y511" s="29"/>
      <c r="Z511" s="29"/>
    </row>
    <row r="512" ht="15.35" customHeight="1">
      <c r="A512" s="29"/>
      <c r="B512" s="29"/>
      <c r="C512" s="30">
        <v>41481</v>
      </c>
      <c r="D512" s="27">
        <f>COUNTIF($B$2:$B$840,$C512)</f>
        <v>0</v>
      </c>
      <c r="E512" s="27">
        <f>SUM($D512:OFFSET($D512,$F$2-1,0))</f>
        <v>0</v>
      </c>
      <c r="F512" s="29"/>
      <c r="G512" s="29"/>
      <c r="H512" s="29"/>
      <c r="I512" s="29"/>
      <c r="J512" s="29"/>
      <c r="K512" s="29"/>
      <c r="L512" s="29"/>
      <c r="M512" s="29"/>
      <c r="N512" s="29"/>
      <c r="O512" s="29"/>
      <c r="P512" s="29"/>
      <c r="Q512" s="29"/>
      <c r="R512" s="29"/>
      <c r="S512" s="29"/>
      <c r="T512" s="29"/>
      <c r="U512" s="29"/>
      <c r="V512" s="29"/>
      <c r="W512" s="29"/>
      <c r="X512" s="29"/>
      <c r="Y512" s="29"/>
      <c r="Z512" s="29"/>
    </row>
    <row r="513" ht="15.35" customHeight="1">
      <c r="A513" s="29"/>
      <c r="B513" s="29"/>
      <c r="C513" s="30">
        <v>41482</v>
      </c>
      <c r="D513" s="27">
        <f>COUNTIF($B$2:$B$840,$C513)</f>
        <v>0</v>
      </c>
      <c r="E513" s="27">
        <f>SUM($D513:OFFSET($D513,$F$2-1,0))</f>
        <v>0</v>
      </c>
      <c r="F513" s="29"/>
      <c r="G513" s="29"/>
      <c r="H513" s="29"/>
      <c r="I513" s="29"/>
      <c r="J513" s="29"/>
      <c r="K513" s="29"/>
      <c r="L513" s="29"/>
      <c r="M513" s="29"/>
      <c r="N513" s="29"/>
      <c r="O513" s="29"/>
      <c r="P513" s="29"/>
      <c r="Q513" s="29"/>
      <c r="R513" s="29"/>
      <c r="S513" s="29"/>
      <c r="T513" s="29"/>
      <c r="U513" s="29"/>
      <c r="V513" s="29"/>
      <c r="W513" s="29"/>
      <c r="X513" s="29"/>
      <c r="Y513" s="29"/>
      <c r="Z513" s="29"/>
    </row>
    <row r="514" ht="15.35" customHeight="1">
      <c r="A514" s="29"/>
      <c r="B514" s="29"/>
      <c r="C514" s="30">
        <v>41483</v>
      </c>
      <c r="D514" s="27">
        <f>COUNTIF($B$2:$B$840,$C514)</f>
        <v>0</v>
      </c>
      <c r="E514" s="27">
        <f>SUM($D514:OFFSET($D514,$F$2-1,0))</f>
        <v>0</v>
      </c>
      <c r="F514" s="29"/>
      <c r="G514" s="29"/>
      <c r="H514" s="29"/>
      <c r="I514" s="29"/>
      <c r="J514" s="29"/>
      <c r="K514" s="29"/>
      <c r="L514" s="29"/>
      <c r="M514" s="29"/>
      <c r="N514" s="29"/>
      <c r="O514" s="29"/>
      <c r="P514" s="29"/>
      <c r="Q514" s="29"/>
      <c r="R514" s="29"/>
      <c r="S514" s="29"/>
      <c r="T514" s="29"/>
      <c r="U514" s="29"/>
      <c r="V514" s="29"/>
      <c r="W514" s="29"/>
      <c r="X514" s="29"/>
      <c r="Y514" s="29"/>
      <c r="Z514" s="29"/>
    </row>
    <row r="515" ht="15.35" customHeight="1">
      <c r="A515" s="29"/>
      <c r="B515" s="29"/>
      <c r="C515" s="30">
        <v>41484</v>
      </c>
      <c r="D515" s="27">
        <f>COUNTIF($B$2:$B$840,$C515)</f>
        <v>0</v>
      </c>
      <c r="E515" s="27">
        <f>SUM($D515:OFFSET($D515,$F$2-1,0))</f>
        <v>0</v>
      </c>
      <c r="F515" s="29"/>
      <c r="G515" s="29"/>
      <c r="H515" s="29"/>
      <c r="I515" s="29"/>
      <c r="J515" s="29"/>
      <c r="K515" s="29"/>
      <c r="L515" s="29"/>
      <c r="M515" s="29"/>
      <c r="N515" s="29"/>
      <c r="O515" s="29"/>
      <c r="P515" s="29"/>
      <c r="Q515" s="29"/>
      <c r="R515" s="29"/>
      <c r="S515" s="29"/>
      <c r="T515" s="29"/>
      <c r="U515" s="29"/>
      <c r="V515" s="29"/>
      <c r="W515" s="29"/>
      <c r="X515" s="29"/>
      <c r="Y515" s="29"/>
      <c r="Z515" s="29"/>
    </row>
    <row r="516" ht="15.35" customHeight="1">
      <c r="A516" s="29"/>
      <c r="B516" s="29"/>
      <c r="C516" s="30">
        <v>41485</v>
      </c>
      <c r="D516" s="27">
        <f>COUNTIF($B$2:$B$840,$C516)</f>
        <v>0</v>
      </c>
      <c r="E516" s="27">
        <f>SUM($D516:OFFSET($D516,$F$2-1,0))</f>
        <v>0</v>
      </c>
      <c r="F516" s="29"/>
      <c r="G516" s="29"/>
      <c r="H516" s="29"/>
      <c r="I516" s="29"/>
      <c r="J516" s="29"/>
      <c r="K516" s="29"/>
      <c r="L516" s="29"/>
      <c r="M516" s="29"/>
      <c r="N516" s="29"/>
      <c r="O516" s="29"/>
      <c r="P516" s="29"/>
      <c r="Q516" s="29"/>
      <c r="R516" s="29"/>
      <c r="S516" s="29"/>
      <c r="T516" s="29"/>
      <c r="U516" s="29"/>
      <c r="V516" s="29"/>
      <c r="W516" s="29"/>
      <c r="X516" s="29"/>
      <c r="Y516" s="29"/>
      <c r="Z516" s="29"/>
    </row>
    <row r="517" ht="15.35" customHeight="1">
      <c r="A517" s="29"/>
      <c r="B517" s="29"/>
      <c r="C517" s="30">
        <v>41486</v>
      </c>
      <c r="D517" s="27">
        <f>COUNTIF($B$2:$B$840,$C517)</f>
        <v>0</v>
      </c>
      <c r="E517" s="27">
        <f>SUM($D517:OFFSET($D517,$F$2-1,0))</f>
        <v>0</v>
      </c>
      <c r="F517" s="29"/>
      <c r="G517" s="29"/>
      <c r="H517" s="29"/>
      <c r="I517" s="29"/>
      <c r="J517" s="29"/>
      <c r="K517" s="29"/>
      <c r="L517" s="29"/>
      <c r="M517" s="29"/>
      <c r="N517" s="29"/>
      <c r="O517" s="29"/>
      <c r="P517" s="29"/>
      <c r="Q517" s="29"/>
      <c r="R517" s="29"/>
      <c r="S517" s="29"/>
      <c r="T517" s="29"/>
      <c r="U517" s="29"/>
      <c r="V517" s="29"/>
      <c r="W517" s="29"/>
      <c r="X517" s="29"/>
      <c r="Y517" s="29"/>
      <c r="Z517" s="29"/>
    </row>
    <row r="518" ht="15.35" customHeight="1">
      <c r="A518" s="29"/>
      <c r="B518" s="29"/>
      <c r="C518" s="30">
        <v>41487</v>
      </c>
      <c r="D518" s="27">
        <f>COUNTIF($B$2:$B$840,$C518)</f>
        <v>0</v>
      </c>
      <c r="E518" s="27">
        <f>SUM($D518:OFFSET($D518,$F$2-1,0))</f>
        <v>0</v>
      </c>
      <c r="F518" s="29"/>
      <c r="G518" s="29"/>
      <c r="H518" s="29"/>
      <c r="I518" s="29"/>
      <c r="J518" s="29"/>
      <c r="K518" s="29"/>
      <c r="L518" s="29"/>
      <c r="M518" s="29"/>
      <c r="N518" s="29"/>
      <c r="O518" s="29"/>
      <c r="P518" s="29"/>
      <c r="Q518" s="29"/>
      <c r="R518" s="29"/>
      <c r="S518" s="29"/>
      <c r="T518" s="29"/>
      <c r="U518" s="29"/>
      <c r="V518" s="29"/>
      <c r="W518" s="29"/>
      <c r="X518" s="29"/>
      <c r="Y518" s="29"/>
      <c r="Z518" s="29"/>
    </row>
    <row r="519" ht="15.35" customHeight="1">
      <c r="A519" s="29"/>
      <c r="B519" s="29"/>
      <c r="C519" s="30">
        <v>41488</v>
      </c>
      <c r="D519" s="27">
        <f>COUNTIF($B$2:$B$840,$C519)</f>
        <v>0</v>
      </c>
      <c r="E519" s="27">
        <f>SUM($D519:OFFSET($D519,$F$2-1,0))</f>
        <v>0</v>
      </c>
      <c r="F519" s="29"/>
      <c r="G519" s="29"/>
      <c r="H519" s="29"/>
      <c r="I519" s="29"/>
      <c r="J519" s="29"/>
      <c r="K519" s="29"/>
      <c r="L519" s="29"/>
      <c r="M519" s="29"/>
      <c r="N519" s="29"/>
      <c r="O519" s="29"/>
      <c r="P519" s="29"/>
      <c r="Q519" s="29"/>
      <c r="R519" s="29"/>
      <c r="S519" s="29"/>
      <c r="T519" s="29"/>
      <c r="U519" s="29"/>
      <c r="V519" s="29"/>
      <c r="W519" s="29"/>
      <c r="X519" s="29"/>
      <c r="Y519" s="29"/>
      <c r="Z519" s="29"/>
    </row>
    <row r="520" ht="15.35" customHeight="1">
      <c r="A520" s="29"/>
      <c r="B520" s="29"/>
      <c r="C520" s="30">
        <v>41489</v>
      </c>
      <c r="D520" s="27">
        <f>COUNTIF($B$2:$B$840,$C520)</f>
        <v>0</v>
      </c>
      <c r="E520" s="27">
        <f>SUM($D520:OFFSET($D520,$F$2-1,0))</f>
        <v>0</v>
      </c>
      <c r="F520" s="29"/>
      <c r="G520" s="29"/>
      <c r="H520" s="29"/>
      <c r="I520" s="29"/>
      <c r="J520" s="29"/>
      <c r="K520" s="29"/>
      <c r="L520" s="29"/>
      <c r="M520" s="29"/>
      <c r="N520" s="29"/>
      <c r="O520" s="29"/>
      <c r="P520" s="29"/>
      <c r="Q520" s="29"/>
      <c r="R520" s="29"/>
      <c r="S520" s="29"/>
      <c r="T520" s="29"/>
      <c r="U520" s="29"/>
      <c r="V520" s="29"/>
      <c r="W520" s="29"/>
      <c r="X520" s="29"/>
      <c r="Y520" s="29"/>
      <c r="Z520" s="29"/>
    </row>
    <row r="521" ht="15.35" customHeight="1">
      <c r="A521" s="29"/>
      <c r="B521" s="29"/>
      <c r="C521" s="30">
        <v>41490</v>
      </c>
      <c r="D521" s="27">
        <f>COUNTIF($B$2:$B$840,$C521)</f>
        <v>0</v>
      </c>
      <c r="E521" s="27">
        <f>SUM($D521:OFFSET($D521,$F$2-1,0))</f>
        <v>0</v>
      </c>
      <c r="F521" s="29"/>
      <c r="G521" s="29"/>
      <c r="H521" s="29"/>
      <c r="I521" s="29"/>
      <c r="J521" s="29"/>
      <c r="K521" s="29"/>
      <c r="L521" s="29"/>
      <c r="M521" s="29"/>
      <c r="N521" s="29"/>
      <c r="O521" s="29"/>
      <c r="P521" s="29"/>
      <c r="Q521" s="29"/>
      <c r="R521" s="29"/>
      <c r="S521" s="29"/>
      <c r="T521" s="29"/>
      <c r="U521" s="29"/>
      <c r="V521" s="29"/>
      <c r="W521" s="29"/>
      <c r="X521" s="29"/>
      <c r="Y521" s="29"/>
      <c r="Z521" s="29"/>
    </row>
    <row r="522" ht="15.35" customHeight="1">
      <c r="A522" s="29"/>
      <c r="B522" s="29"/>
      <c r="C522" s="30">
        <v>41491</v>
      </c>
      <c r="D522" s="27">
        <f>COUNTIF($B$2:$B$840,$C522)</f>
        <v>0</v>
      </c>
      <c r="E522" s="27">
        <f>SUM($D522:OFFSET($D522,$F$2-1,0))</f>
        <v>0</v>
      </c>
      <c r="F522" s="29"/>
      <c r="G522" s="29"/>
      <c r="H522" s="29"/>
      <c r="I522" s="29"/>
      <c r="J522" s="29"/>
      <c r="K522" s="29"/>
      <c r="L522" s="29"/>
      <c r="M522" s="29"/>
      <c r="N522" s="29"/>
      <c r="O522" s="29"/>
      <c r="P522" s="29"/>
      <c r="Q522" s="29"/>
      <c r="R522" s="29"/>
      <c r="S522" s="29"/>
      <c r="T522" s="29"/>
      <c r="U522" s="29"/>
      <c r="V522" s="29"/>
      <c r="W522" s="29"/>
      <c r="X522" s="29"/>
      <c r="Y522" s="29"/>
      <c r="Z522" s="29"/>
    </row>
    <row r="523" ht="15.35" customHeight="1">
      <c r="A523" s="29"/>
      <c r="B523" s="29"/>
      <c r="C523" s="30">
        <v>41492</v>
      </c>
      <c r="D523" s="27">
        <f>COUNTIF($B$2:$B$840,$C523)</f>
        <v>0</v>
      </c>
      <c r="E523" s="27">
        <f>SUM($D523:OFFSET($D523,$F$2-1,0))</f>
        <v>0</v>
      </c>
      <c r="F523" s="29"/>
      <c r="G523" s="29"/>
      <c r="H523" s="29"/>
      <c r="I523" s="29"/>
      <c r="J523" s="29"/>
      <c r="K523" s="29"/>
      <c r="L523" s="29"/>
      <c r="M523" s="29"/>
      <c r="N523" s="29"/>
      <c r="O523" s="29"/>
      <c r="P523" s="29"/>
      <c r="Q523" s="29"/>
      <c r="R523" s="29"/>
      <c r="S523" s="29"/>
      <c r="T523" s="29"/>
      <c r="U523" s="29"/>
      <c r="V523" s="29"/>
      <c r="W523" s="29"/>
      <c r="X523" s="29"/>
      <c r="Y523" s="29"/>
      <c r="Z523" s="29"/>
    </row>
    <row r="524" ht="15.35" customHeight="1">
      <c r="A524" s="29"/>
      <c r="B524" s="29"/>
      <c r="C524" s="30">
        <v>41493</v>
      </c>
      <c r="D524" s="27">
        <f>COUNTIF($B$2:$B$840,$C524)</f>
        <v>0</v>
      </c>
      <c r="E524" s="27">
        <f>SUM($D524:OFFSET($D524,$F$2-1,0))</f>
        <v>0</v>
      </c>
      <c r="F524" s="29"/>
      <c r="G524" s="29"/>
      <c r="H524" s="29"/>
      <c r="I524" s="29"/>
      <c r="J524" s="29"/>
      <c r="K524" s="29"/>
      <c r="L524" s="29"/>
      <c r="M524" s="29"/>
      <c r="N524" s="29"/>
      <c r="O524" s="29"/>
      <c r="P524" s="29"/>
      <c r="Q524" s="29"/>
      <c r="R524" s="29"/>
      <c r="S524" s="29"/>
      <c r="T524" s="29"/>
      <c r="U524" s="29"/>
      <c r="V524" s="29"/>
      <c r="W524" s="29"/>
      <c r="X524" s="29"/>
      <c r="Y524" s="29"/>
      <c r="Z524" s="29"/>
    </row>
    <row r="525" ht="15.35" customHeight="1">
      <c r="A525" s="29"/>
      <c r="B525" s="29"/>
      <c r="C525" s="30">
        <v>41494</v>
      </c>
      <c r="D525" s="27">
        <f>COUNTIF($B$2:$B$840,$C525)</f>
        <v>0</v>
      </c>
      <c r="E525" s="27">
        <f>SUM($D525:OFFSET($D525,$F$2-1,0))</f>
        <v>0</v>
      </c>
      <c r="F525" s="29"/>
      <c r="G525" s="29"/>
      <c r="H525" s="29"/>
      <c r="I525" s="29"/>
      <c r="J525" s="29"/>
      <c r="K525" s="29"/>
      <c r="L525" s="29"/>
      <c r="M525" s="29"/>
      <c r="N525" s="29"/>
      <c r="O525" s="29"/>
      <c r="P525" s="29"/>
      <c r="Q525" s="29"/>
      <c r="R525" s="29"/>
      <c r="S525" s="29"/>
      <c r="T525" s="29"/>
      <c r="U525" s="29"/>
      <c r="V525" s="29"/>
      <c r="W525" s="29"/>
      <c r="X525" s="29"/>
      <c r="Y525" s="29"/>
      <c r="Z525" s="29"/>
    </row>
    <row r="526" ht="15.35" customHeight="1">
      <c r="A526" s="29"/>
      <c r="B526" s="29"/>
      <c r="C526" s="30">
        <v>41495</v>
      </c>
      <c r="D526" s="27">
        <f>COUNTIF($B$2:$B$840,$C526)</f>
        <v>0</v>
      </c>
      <c r="E526" s="27">
        <f>SUM($D526:OFFSET($D526,$F$2-1,0))</f>
        <v>0</v>
      </c>
      <c r="F526" s="29"/>
      <c r="G526" s="29"/>
      <c r="H526" s="29"/>
      <c r="I526" s="29"/>
      <c r="J526" s="29"/>
      <c r="K526" s="29"/>
      <c r="L526" s="29"/>
      <c r="M526" s="29"/>
      <c r="N526" s="29"/>
      <c r="O526" s="29"/>
      <c r="P526" s="29"/>
      <c r="Q526" s="29"/>
      <c r="R526" s="29"/>
      <c r="S526" s="29"/>
      <c r="T526" s="29"/>
      <c r="U526" s="29"/>
      <c r="V526" s="29"/>
      <c r="W526" s="29"/>
      <c r="X526" s="29"/>
      <c r="Y526" s="29"/>
      <c r="Z526" s="29"/>
    </row>
    <row r="527" ht="15.35" customHeight="1">
      <c r="A527" s="29"/>
      <c r="B527" s="29"/>
      <c r="C527" s="30">
        <v>41496</v>
      </c>
      <c r="D527" s="27">
        <f>COUNTIF($B$2:$B$840,$C527)</f>
        <v>0</v>
      </c>
      <c r="E527" s="27">
        <f>SUM($D527:OFFSET($D527,$F$2-1,0))</f>
        <v>0</v>
      </c>
      <c r="F527" s="29"/>
      <c r="G527" s="29"/>
      <c r="H527" s="29"/>
      <c r="I527" s="29"/>
      <c r="J527" s="29"/>
      <c r="K527" s="29"/>
      <c r="L527" s="29"/>
      <c r="M527" s="29"/>
      <c r="N527" s="29"/>
      <c r="O527" s="29"/>
      <c r="P527" s="29"/>
      <c r="Q527" s="29"/>
      <c r="R527" s="29"/>
      <c r="S527" s="29"/>
      <c r="T527" s="29"/>
      <c r="U527" s="29"/>
      <c r="V527" s="29"/>
      <c r="W527" s="29"/>
      <c r="X527" s="29"/>
      <c r="Y527" s="29"/>
      <c r="Z527" s="29"/>
    </row>
    <row r="528" ht="15.35" customHeight="1">
      <c r="A528" s="29"/>
      <c r="B528" s="29"/>
      <c r="C528" s="30">
        <v>41497</v>
      </c>
      <c r="D528" s="27">
        <f>COUNTIF($B$2:$B$840,$C528)</f>
        <v>0</v>
      </c>
      <c r="E528" s="27">
        <f>SUM($D528:OFFSET($D528,$F$2-1,0))</f>
        <v>0</v>
      </c>
      <c r="F528" s="29"/>
      <c r="G528" s="29"/>
      <c r="H528" s="29"/>
      <c r="I528" s="29"/>
      <c r="J528" s="29"/>
      <c r="K528" s="29"/>
      <c r="L528" s="29"/>
      <c r="M528" s="29"/>
      <c r="N528" s="29"/>
      <c r="O528" s="29"/>
      <c r="P528" s="29"/>
      <c r="Q528" s="29"/>
      <c r="R528" s="29"/>
      <c r="S528" s="29"/>
      <c r="T528" s="29"/>
      <c r="U528" s="29"/>
      <c r="V528" s="29"/>
      <c r="W528" s="29"/>
      <c r="X528" s="29"/>
      <c r="Y528" s="29"/>
      <c r="Z528" s="29"/>
    </row>
    <row r="529" ht="15.35" customHeight="1">
      <c r="A529" s="29"/>
      <c r="B529" s="29"/>
      <c r="C529" s="30">
        <v>41498</v>
      </c>
      <c r="D529" s="27">
        <f>COUNTIF($B$2:$B$840,$C529)</f>
        <v>0</v>
      </c>
      <c r="E529" s="27">
        <f>SUM($D529:OFFSET($D529,$F$2-1,0))</f>
        <v>0</v>
      </c>
      <c r="F529" s="29"/>
      <c r="G529" s="29"/>
      <c r="H529" s="29"/>
      <c r="I529" s="29"/>
      <c r="J529" s="29"/>
      <c r="K529" s="29"/>
      <c r="L529" s="29"/>
      <c r="M529" s="29"/>
      <c r="N529" s="29"/>
      <c r="O529" s="29"/>
      <c r="P529" s="29"/>
      <c r="Q529" s="29"/>
      <c r="R529" s="29"/>
      <c r="S529" s="29"/>
      <c r="T529" s="29"/>
      <c r="U529" s="29"/>
      <c r="V529" s="29"/>
      <c r="W529" s="29"/>
      <c r="X529" s="29"/>
      <c r="Y529" s="29"/>
      <c r="Z529" s="29"/>
    </row>
    <row r="530" ht="15.35" customHeight="1">
      <c r="A530" s="29"/>
      <c r="B530" s="29"/>
      <c r="C530" s="30">
        <v>41499</v>
      </c>
      <c r="D530" s="27">
        <f>COUNTIF($B$2:$B$840,$C530)</f>
        <v>0</v>
      </c>
      <c r="E530" s="27">
        <f>SUM($D530:OFFSET($D530,$F$2-1,0))</f>
        <v>0</v>
      </c>
      <c r="F530" s="29"/>
      <c r="G530" s="29"/>
      <c r="H530" s="29"/>
      <c r="I530" s="29"/>
      <c r="J530" s="29"/>
      <c r="K530" s="29"/>
      <c r="L530" s="29"/>
      <c r="M530" s="29"/>
      <c r="N530" s="29"/>
      <c r="O530" s="29"/>
      <c r="P530" s="29"/>
      <c r="Q530" s="29"/>
      <c r="R530" s="29"/>
      <c r="S530" s="29"/>
      <c r="T530" s="29"/>
      <c r="U530" s="29"/>
      <c r="V530" s="29"/>
      <c r="W530" s="29"/>
      <c r="X530" s="29"/>
      <c r="Y530" s="29"/>
      <c r="Z530" s="29"/>
    </row>
    <row r="531" ht="15.35" customHeight="1">
      <c r="A531" s="29"/>
      <c r="B531" s="29"/>
      <c r="C531" s="30">
        <v>41500</v>
      </c>
      <c r="D531" s="27">
        <f>COUNTIF($B$2:$B$840,$C531)</f>
        <v>0</v>
      </c>
      <c r="E531" s="27">
        <f>SUM($D531:OFFSET($D531,$F$2-1,0))</f>
        <v>0</v>
      </c>
      <c r="F531" s="29"/>
      <c r="G531" s="29"/>
      <c r="H531" s="29"/>
      <c r="I531" s="29"/>
      <c r="J531" s="29"/>
      <c r="K531" s="29"/>
      <c r="L531" s="29"/>
      <c r="M531" s="29"/>
      <c r="N531" s="29"/>
      <c r="O531" s="29"/>
      <c r="P531" s="29"/>
      <c r="Q531" s="29"/>
      <c r="R531" s="29"/>
      <c r="S531" s="29"/>
      <c r="T531" s="29"/>
      <c r="U531" s="29"/>
      <c r="V531" s="29"/>
      <c r="W531" s="29"/>
      <c r="X531" s="29"/>
      <c r="Y531" s="29"/>
      <c r="Z531" s="29"/>
    </row>
    <row r="532" ht="15.35" customHeight="1">
      <c r="A532" s="29"/>
      <c r="B532" s="29"/>
      <c r="C532" s="30">
        <v>41501</v>
      </c>
      <c r="D532" s="27">
        <f>COUNTIF($B$2:$B$840,$C532)</f>
        <v>0</v>
      </c>
      <c r="E532" s="27">
        <f>SUM($D532:OFFSET($D532,$F$2-1,0))</f>
        <v>0</v>
      </c>
      <c r="F532" s="29"/>
      <c r="G532" s="29"/>
      <c r="H532" s="29"/>
      <c r="I532" s="29"/>
      <c r="J532" s="29"/>
      <c r="K532" s="29"/>
      <c r="L532" s="29"/>
      <c r="M532" s="29"/>
      <c r="N532" s="29"/>
      <c r="O532" s="29"/>
      <c r="P532" s="29"/>
      <c r="Q532" s="29"/>
      <c r="R532" s="29"/>
      <c r="S532" s="29"/>
      <c r="T532" s="29"/>
      <c r="U532" s="29"/>
      <c r="V532" s="29"/>
      <c r="W532" s="29"/>
      <c r="X532" s="29"/>
      <c r="Y532" s="29"/>
      <c r="Z532" s="29"/>
    </row>
    <row r="533" ht="15.35" customHeight="1">
      <c r="A533" s="29"/>
      <c r="B533" s="29"/>
      <c r="C533" s="30">
        <v>41502</v>
      </c>
      <c r="D533" s="27">
        <f>COUNTIF($B$2:$B$840,$C533)</f>
        <v>0</v>
      </c>
      <c r="E533" s="27">
        <f>SUM($D533:OFFSET($D533,$F$2-1,0))</f>
        <v>0</v>
      </c>
      <c r="F533" s="29"/>
      <c r="G533" s="29"/>
      <c r="H533" s="29"/>
      <c r="I533" s="29"/>
      <c r="J533" s="29"/>
      <c r="K533" s="29"/>
      <c r="L533" s="29"/>
      <c r="M533" s="29"/>
      <c r="N533" s="29"/>
      <c r="O533" s="29"/>
      <c r="P533" s="29"/>
      <c r="Q533" s="29"/>
      <c r="R533" s="29"/>
      <c r="S533" s="29"/>
      <c r="T533" s="29"/>
      <c r="U533" s="29"/>
      <c r="V533" s="29"/>
      <c r="W533" s="29"/>
      <c r="X533" s="29"/>
      <c r="Y533" s="29"/>
      <c r="Z533" s="29"/>
    </row>
    <row r="534" ht="15.35" customHeight="1">
      <c r="A534" s="29"/>
      <c r="B534" s="29"/>
      <c r="C534" s="30">
        <v>41503</v>
      </c>
      <c r="D534" s="27">
        <f>COUNTIF($B$2:$B$840,$C534)</f>
        <v>0</v>
      </c>
      <c r="E534" s="27">
        <f>SUM($D534:OFFSET($D534,$F$2-1,0))</f>
        <v>0</v>
      </c>
      <c r="F534" s="29"/>
      <c r="G534" s="29"/>
      <c r="H534" s="29"/>
      <c r="I534" s="29"/>
      <c r="J534" s="29"/>
      <c r="K534" s="29"/>
      <c r="L534" s="29"/>
      <c r="M534" s="29"/>
      <c r="N534" s="29"/>
      <c r="O534" s="29"/>
      <c r="P534" s="29"/>
      <c r="Q534" s="29"/>
      <c r="R534" s="29"/>
      <c r="S534" s="29"/>
      <c r="T534" s="29"/>
      <c r="U534" s="29"/>
      <c r="V534" s="29"/>
      <c r="W534" s="29"/>
      <c r="X534" s="29"/>
      <c r="Y534" s="29"/>
      <c r="Z534" s="29"/>
    </row>
    <row r="535" ht="15.35" customHeight="1">
      <c r="A535" s="29"/>
      <c r="B535" s="29"/>
      <c r="C535" s="30">
        <v>41504</v>
      </c>
      <c r="D535" s="27">
        <f>COUNTIF($B$2:$B$840,$C535)</f>
        <v>0</v>
      </c>
      <c r="E535" s="27">
        <f>SUM($D535:OFFSET($D535,$F$2-1,0))</f>
        <v>0</v>
      </c>
      <c r="F535" s="29"/>
      <c r="G535" s="29"/>
      <c r="H535" s="29"/>
      <c r="I535" s="29"/>
      <c r="J535" s="29"/>
      <c r="K535" s="29"/>
      <c r="L535" s="29"/>
      <c r="M535" s="29"/>
      <c r="N535" s="29"/>
      <c r="O535" s="29"/>
      <c r="P535" s="29"/>
      <c r="Q535" s="29"/>
      <c r="R535" s="29"/>
      <c r="S535" s="29"/>
      <c r="T535" s="29"/>
      <c r="U535" s="29"/>
      <c r="V535" s="29"/>
      <c r="W535" s="29"/>
      <c r="X535" s="29"/>
      <c r="Y535" s="29"/>
      <c r="Z535" s="29"/>
    </row>
    <row r="536" ht="15.35" customHeight="1">
      <c r="A536" s="29"/>
      <c r="B536" s="29"/>
      <c r="C536" s="30">
        <v>41505</v>
      </c>
      <c r="D536" s="27">
        <f>COUNTIF($B$2:$B$840,$C536)</f>
        <v>0</v>
      </c>
      <c r="E536" s="27">
        <f>SUM($D536:OFFSET($D536,$F$2-1,0))</f>
        <v>0</v>
      </c>
      <c r="F536" s="29"/>
      <c r="G536" s="29"/>
      <c r="H536" s="29"/>
      <c r="I536" s="29"/>
      <c r="J536" s="29"/>
      <c r="K536" s="29"/>
      <c r="L536" s="29"/>
      <c r="M536" s="29"/>
      <c r="N536" s="29"/>
      <c r="O536" s="29"/>
      <c r="P536" s="29"/>
      <c r="Q536" s="29"/>
      <c r="R536" s="29"/>
      <c r="S536" s="29"/>
      <c r="T536" s="29"/>
      <c r="U536" s="29"/>
      <c r="V536" s="29"/>
      <c r="W536" s="29"/>
      <c r="X536" s="29"/>
      <c r="Y536" s="29"/>
      <c r="Z536" s="29"/>
    </row>
    <row r="537" ht="15.35" customHeight="1">
      <c r="A537" s="29"/>
      <c r="B537" s="29"/>
      <c r="C537" s="30">
        <v>41506</v>
      </c>
      <c r="D537" s="27">
        <f>COUNTIF($B$2:$B$840,$C537)</f>
        <v>0</v>
      </c>
      <c r="E537" s="27">
        <f>SUM($D537:OFFSET($D537,$F$2-1,0))</f>
        <v>0</v>
      </c>
      <c r="F537" s="29"/>
      <c r="G537" s="29"/>
      <c r="H537" s="29"/>
      <c r="I537" s="29"/>
      <c r="J537" s="29"/>
      <c r="K537" s="29"/>
      <c r="L537" s="29"/>
      <c r="M537" s="29"/>
      <c r="N537" s="29"/>
      <c r="O537" s="29"/>
      <c r="P537" s="29"/>
      <c r="Q537" s="29"/>
      <c r="R537" s="29"/>
      <c r="S537" s="29"/>
      <c r="T537" s="29"/>
      <c r="U537" s="29"/>
      <c r="V537" s="29"/>
      <c r="W537" s="29"/>
      <c r="X537" s="29"/>
      <c r="Y537" s="29"/>
      <c r="Z537" s="29"/>
    </row>
    <row r="538" ht="15.35" customHeight="1">
      <c r="A538" s="29"/>
      <c r="B538" s="29"/>
      <c r="C538" s="30">
        <v>41507</v>
      </c>
      <c r="D538" s="27">
        <f>COUNTIF($B$2:$B$840,$C538)</f>
        <v>0</v>
      </c>
      <c r="E538" s="27">
        <f>SUM($D538:OFFSET($D538,$F$2-1,0))</f>
        <v>0</v>
      </c>
      <c r="F538" s="29"/>
      <c r="G538" s="29"/>
      <c r="H538" s="29"/>
      <c r="I538" s="29"/>
      <c r="J538" s="29"/>
      <c r="K538" s="29"/>
      <c r="L538" s="29"/>
      <c r="M538" s="29"/>
      <c r="N538" s="29"/>
      <c r="O538" s="29"/>
      <c r="P538" s="29"/>
      <c r="Q538" s="29"/>
      <c r="R538" s="29"/>
      <c r="S538" s="29"/>
      <c r="T538" s="29"/>
      <c r="U538" s="29"/>
      <c r="V538" s="29"/>
      <c r="W538" s="29"/>
      <c r="X538" s="29"/>
      <c r="Y538" s="29"/>
      <c r="Z538" s="29"/>
    </row>
    <row r="539" ht="15.35" customHeight="1">
      <c r="A539" s="29"/>
      <c r="B539" s="29"/>
      <c r="C539" s="30">
        <v>41508</v>
      </c>
      <c r="D539" s="27">
        <f>COUNTIF($B$2:$B$840,$C539)</f>
        <v>0</v>
      </c>
      <c r="E539" s="27">
        <f>SUM($D539:OFFSET($D539,$F$2-1,0))</f>
        <v>0</v>
      </c>
      <c r="F539" s="29"/>
      <c r="G539" s="29"/>
      <c r="H539" s="29"/>
      <c r="I539" s="29"/>
      <c r="J539" s="29"/>
      <c r="K539" s="29"/>
      <c r="L539" s="29"/>
      <c r="M539" s="29"/>
      <c r="N539" s="29"/>
      <c r="O539" s="29"/>
      <c r="P539" s="29"/>
      <c r="Q539" s="29"/>
      <c r="R539" s="29"/>
      <c r="S539" s="29"/>
      <c r="T539" s="29"/>
      <c r="U539" s="29"/>
      <c r="V539" s="29"/>
      <c r="W539" s="29"/>
      <c r="X539" s="29"/>
      <c r="Y539" s="29"/>
      <c r="Z539" s="29"/>
    </row>
    <row r="540" ht="15.35" customHeight="1">
      <c r="A540" s="29"/>
      <c r="B540" s="29"/>
      <c r="C540" s="30">
        <v>41509</v>
      </c>
      <c r="D540" s="27">
        <f>COUNTIF($B$2:$B$840,$C540)</f>
        <v>0</v>
      </c>
      <c r="E540" s="27">
        <f>SUM($D540:OFFSET($D540,$F$2-1,0))</f>
        <v>0</v>
      </c>
      <c r="F540" s="29"/>
      <c r="G540" s="29"/>
      <c r="H540" s="29"/>
      <c r="I540" s="29"/>
      <c r="J540" s="29"/>
      <c r="K540" s="29"/>
      <c r="L540" s="29"/>
      <c r="M540" s="29"/>
      <c r="N540" s="29"/>
      <c r="O540" s="29"/>
      <c r="P540" s="29"/>
      <c r="Q540" s="29"/>
      <c r="R540" s="29"/>
      <c r="S540" s="29"/>
      <c r="T540" s="29"/>
      <c r="U540" s="29"/>
      <c r="V540" s="29"/>
      <c r="W540" s="29"/>
      <c r="X540" s="29"/>
      <c r="Y540" s="29"/>
      <c r="Z540" s="29"/>
    </row>
    <row r="541" ht="15.35" customHeight="1">
      <c r="A541" s="29"/>
      <c r="B541" s="29"/>
      <c r="C541" s="30">
        <v>41510</v>
      </c>
      <c r="D541" s="27">
        <f>COUNTIF($B$2:$B$840,$C541)</f>
        <v>0</v>
      </c>
      <c r="E541" s="27">
        <f>SUM($D541:OFFSET($D541,$F$2-1,0))</f>
        <v>0</v>
      </c>
      <c r="F541" s="29"/>
      <c r="G541" s="29"/>
      <c r="H541" s="29"/>
      <c r="I541" s="29"/>
      <c r="J541" s="29"/>
      <c r="K541" s="29"/>
      <c r="L541" s="29"/>
      <c r="M541" s="29"/>
      <c r="N541" s="29"/>
      <c r="O541" s="29"/>
      <c r="P541" s="29"/>
      <c r="Q541" s="29"/>
      <c r="R541" s="29"/>
      <c r="S541" s="29"/>
      <c r="T541" s="29"/>
      <c r="U541" s="29"/>
      <c r="V541" s="29"/>
      <c r="W541" s="29"/>
      <c r="X541" s="29"/>
      <c r="Y541" s="29"/>
      <c r="Z541" s="29"/>
    </row>
    <row r="542" ht="15.35" customHeight="1">
      <c r="A542" s="29"/>
      <c r="B542" s="29"/>
      <c r="C542" s="30">
        <v>41511</v>
      </c>
      <c r="D542" s="27">
        <f>COUNTIF($B$2:$B$840,$C542)</f>
        <v>0</v>
      </c>
      <c r="E542" s="27">
        <f>SUM($D542:OFFSET($D542,$F$2-1,0))</f>
        <v>0</v>
      </c>
      <c r="F542" s="29"/>
      <c r="G542" s="29"/>
      <c r="H542" s="29"/>
      <c r="I542" s="29"/>
      <c r="J542" s="29"/>
      <c r="K542" s="29"/>
      <c r="L542" s="29"/>
      <c r="M542" s="29"/>
      <c r="N542" s="29"/>
      <c r="O542" s="29"/>
      <c r="P542" s="29"/>
      <c r="Q542" s="29"/>
      <c r="R542" s="29"/>
      <c r="S542" s="29"/>
      <c r="T542" s="29"/>
      <c r="U542" s="29"/>
      <c r="V542" s="29"/>
      <c r="W542" s="29"/>
      <c r="X542" s="29"/>
      <c r="Y542" s="29"/>
      <c r="Z542" s="29"/>
    </row>
    <row r="543" ht="15.35" customHeight="1">
      <c r="A543" s="29"/>
      <c r="B543" s="29"/>
      <c r="C543" s="30">
        <v>41512</v>
      </c>
      <c r="D543" s="27">
        <f>COUNTIF($B$2:$B$840,$C543)</f>
        <v>0</v>
      </c>
      <c r="E543" s="27">
        <f>SUM($D543:OFFSET($D543,$F$2-1,0))</f>
        <v>0</v>
      </c>
      <c r="F543" s="29"/>
      <c r="G543" s="29"/>
      <c r="H543" s="29"/>
      <c r="I543" s="29"/>
      <c r="J543" s="29"/>
      <c r="K543" s="29"/>
      <c r="L543" s="29"/>
      <c r="M543" s="29"/>
      <c r="N543" s="29"/>
      <c r="O543" s="29"/>
      <c r="P543" s="29"/>
      <c r="Q543" s="29"/>
      <c r="R543" s="29"/>
      <c r="S543" s="29"/>
      <c r="T543" s="29"/>
      <c r="U543" s="29"/>
      <c r="V543" s="29"/>
      <c r="W543" s="29"/>
      <c r="X543" s="29"/>
      <c r="Y543" s="29"/>
      <c r="Z543" s="29"/>
    </row>
    <row r="544" ht="15.35" customHeight="1">
      <c r="A544" s="29"/>
      <c r="B544" s="29"/>
      <c r="C544" s="30">
        <v>41513</v>
      </c>
      <c r="D544" s="27">
        <f>COUNTIF($B$2:$B$840,$C544)</f>
        <v>0</v>
      </c>
      <c r="E544" s="27">
        <f>SUM($D544:OFFSET($D544,$F$2-1,0))</f>
        <v>0</v>
      </c>
      <c r="F544" s="29"/>
      <c r="G544" s="29"/>
      <c r="H544" s="29"/>
      <c r="I544" s="29"/>
      <c r="J544" s="29"/>
      <c r="K544" s="29"/>
      <c r="L544" s="29"/>
      <c r="M544" s="29"/>
      <c r="N544" s="29"/>
      <c r="O544" s="29"/>
      <c r="P544" s="29"/>
      <c r="Q544" s="29"/>
      <c r="R544" s="29"/>
      <c r="S544" s="29"/>
      <c r="T544" s="29"/>
      <c r="U544" s="29"/>
      <c r="V544" s="29"/>
      <c r="W544" s="29"/>
      <c r="X544" s="29"/>
      <c r="Y544" s="29"/>
      <c r="Z544" s="29"/>
    </row>
    <row r="545" ht="15.35" customHeight="1">
      <c r="A545" s="29"/>
      <c r="B545" s="29"/>
      <c r="C545" s="30">
        <v>41514</v>
      </c>
      <c r="D545" s="27">
        <f>COUNTIF($B$2:$B$840,$C545)</f>
        <v>0</v>
      </c>
      <c r="E545" s="27">
        <f>SUM($D545:OFFSET($D545,$F$2-1,0))</f>
        <v>0</v>
      </c>
      <c r="F545" s="29"/>
      <c r="G545" s="29"/>
      <c r="H545" s="29"/>
      <c r="I545" s="29"/>
      <c r="J545" s="29"/>
      <c r="K545" s="29"/>
      <c r="L545" s="29"/>
      <c r="M545" s="29"/>
      <c r="N545" s="29"/>
      <c r="O545" s="29"/>
      <c r="P545" s="29"/>
      <c r="Q545" s="29"/>
      <c r="R545" s="29"/>
      <c r="S545" s="29"/>
      <c r="T545" s="29"/>
      <c r="U545" s="29"/>
      <c r="V545" s="29"/>
      <c r="W545" s="29"/>
      <c r="X545" s="29"/>
      <c r="Y545" s="29"/>
      <c r="Z545" s="29"/>
    </row>
    <row r="546" ht="15.35" customHeight="1">
      <c r="A546" s="29"/>
      <c r="B546" s="29"/>
      <c r="C546" s="30">
        <v>41515</v>
      </c>
      <c r="D546" s="27">
        <f>COUNTIF($B$2:$B$840,$C546)</f>
        <v>0</v>
      </c>
      <c r="E546" s="27">
        <f>SUM($D546:OFFSET($D546,$F$2-1,0))</f>
        <v>0</v>
      </c>
      <c r="F546" s="29"/>
      <c r="G546" s="29"/>
      <c r="H546" s="29"/>
      <c r="I546" s="29"/>
      <c r="J546" s="29"/>
      <c r="K546" s="29"/>
      <c r="L546" s="29"/>
      <c r="M546" s="29"/>
      <c r="N546" s="29"/>
      <c r="O546" s="29"/>
      <c r="P546" s="29"/>
      <c r="Q546" s="29"/>
      <c r="R546" s="29"/>
      <c r="S546" s="29"/>
      <c r="T546" s="29"/>
      <c r="U546" s="29"/>
      <c r="V546" s="29"/>
      <c r="W546" s="29"/>
      <c r="X546" s="29"/>
      <c r="Y546" s="29"/>
      <c r="Z546" s="29"/>
    </row>
    <row r="547" ht="15.35" customHeight="1">
      <c r="A547" s="29"/>
      <c r="B547" s="29"/>
      <c r="C547" s="30">
        <v>41516</v>
      </c>
      <c r="D547" s="27">
        <f>COUNTIF($B$2:$B$840,$C547)</f>
        <v>0</v>
      </c>
      <c r="E547" s="27">
        <f>SUM($D547:OFFSET($D547,$F$2-1,0))</f>
        <v>0</v>
      </c>
      <c r="F547" s="29"/>
      <c r="G547" s="29"/>
      <c r="H547" s="29"/>
      <c r="I547" s="29"/>
      <c r="J547" s="29"/>
      <c r="K547" s="29"/>
      <c r="L547" s="29"/>
      <c r="M547" s="29"/>
      <c r="N547" s="29"/>
      <c r="O547" s="29"/>
      <c r="P547" s="29"/>
      <c r="Q547" s="29"/>
      <c r="R547" s="29"/>
      <c r="S547" s="29"/>
      <c r="T547" s="29"/>
      <c r="U547" s="29"/>
      <c r="V547" s="29"/>
      <c r="W547" s="29"/>
      <c r="X547" s="29"/>
      <c r="Y547" s="29"/>
      <c r="Z547" s="29"/>
    </row>
    <row r="548" ht="15.35" customHeight="1">
      <c r="A548" s="29"/>
      <c r="B548" s="29"/>
      <c r="C548" s="30">
        <v>41517</v>
      </c>
      <c r="D548" s="27">
        <f>COUNTIF($B$2:$B$840,$C548)</f>
        <v>0</v>
      </c>
      <c r="E548" s="27">
        <f>SUM($D548:OFFSET($D548,$F$2-1,0))</f>
        <v>0</v>
      </c>
      <c r="F548" s="29"/>
      <c r="G548" s="29"/>
      <c r="H548" s="29"/>
      <c r="I548" s="29"/>
      <c r="J548" s="29"/>
      <c r="K548" s="29"/>
      <c r="L548" s="29"/>
      <c r="M548" s="29"/>
      <c r="N548" s="29"/>
      <c r="O548" s="29"/>
      <c r="P548" s="29"/>
      <c r="Q548" s="29"/>
      <c r="R548" s="29"/>
      <c r="S548" s="29"/>
      <c r="T548" s="29"/>
      <c r="U548" s="29"/>
      <c r="V548" s="29"/>
      <c r="W548" s="29"/>
      <c r="X548" s="29"/>
      <c r="Y548" s="29"/>
      <c r="Z548" s="29"/>
    </row>
    <row r="549" ht="15.35" customHeight="1">
      <c r="A549" s="29"/>
      <c r="B549" s="29"/>
      <c r="C549" s="30">
        <v>41518</v>
      </c>
      <c r="D549" s="27">
        <f>COUNTIF($B$2:$B$840,$C549)</f>
        <v>0</v>
      </c>
      <c r="E549" s="27">
        <f>SUM($D549:OFFSET($D549,$F$2-1,0))</f>
        <v>0</v>
      </c>
      <c r="F549" s="29"/>
      <c r="G549" s="29"/>
      <c r="H549" s="29"/>
      <c r="I549" s="29"/>
      <c r="J549" s="29"/>
      <c r="K549" s="29"/>
      <c r="L549" s="29"/>
      <c r="M549" s="29"/>
      <c r="N549" s="29"/>
      <c r="O549" s="29"/>
      <c r="P549" s="29"/>
      <c r="Q549" s="29"/>
      <c r="R549" s="29"/>
      <c r="S549" s="29"/>
      <c r="T549" s="29"/>
      <c r="U549" s="29"/>
      <c r="V549" s="29"/>
      <c r="W549" s="29"/>
      <c r="X549" s="29"/>
      <c r="Y549" s="29"/>
      <c r="Z549" s="29"/>
    </row>
    <row r="550" ht="15.35" customHeight="1">
      <c r="A550" s="29"/>
      <c r="B550" s="29"/>
      <c r="C550" s="30">
        <v>41519</v>
      </c>
      <c r="D550" s="27">
        <f>COUNTIF($B$2:$B$840,$C550)</f>
        <v>0</v>
      </c>
      <c r="E550" s="27">
        <f>SUM($D550:OFFSET($D550,$F$2-1,0))</f>
        <v>0</v>
      </c>
      <c r="F550" s="29"/>
      <c r="G550" s="29"/>
      <c r="H550" s="29"/>
      <c r="I550" s="29"/>
      <c r="J550" s="29"/>
      <c r="K550" s="29"/>
      <c r="L550" s="29"/>
      <c r="M550" s="29"/>
      <c r="N550" s="29"/>
      <c r="O550" s="29"/>
      <c r="P550" s="29"/>
      <c r="Q550" s="29"/>
      <c r="R550" s="29"/>
      <c r="S550" s="29"/>
      <c r="T550" s="29"/>
      <c r="U550" s="29"/>
      <c r="V550" s="29"/>
      <c r="W550" s="29"/>
      <c r="X550" s="29"/>
      <c r="Y550" s="29"/>
      <c r="Z550" s="29"/>
    </row>
    <row r="551" ht="15.35" customHeight="1">
      <c r="A551" s="29"/>
      <c r="B551" s="29"/>
      <c r="C551" s="30">
        <v>41520</v>
      </c>
      <c r="D551" s="27">
        <f>COUNTIF($B$2:$B$840,$C551)</f>
        <v>0</v>
      </c>
      <c r="E551" s="27">
        <f>SUM($D551:OFFSET($D551,$F$2-1,0))</f>
        <v>0</v>
      </c>
      <c r="F551" s="29"/>
      <c r="G551" s="29"/>
      <c r="H551" s="29"/>
      <c r="I551" s="29"/>
      <c r="J551" s="29"/>
      <c r="K551" s="29"/>
      <c r="L551" s="29"/>
      <c r="M551" s="29"/>
      <c r="N551" s="29"/>
      <c r="O551" s="29"/>
      <c r="P551" s="29"/>
      <c r="Q551" s="29"/>
      <c r="R551" s="29"/>
      <c r="S551" s="29"/>
      <c r="T551" s="29"/>
      <c r="U551" s="29"/>
      <c r="V551" s="29"/>
      <c r="W551" s="29"/>
      <c r="X551" s="29"/>
      <c r="Y551" s="29"/>
      <c r="Z551" s="29"/>
    </row>
    <row r="552" ht="15.35" customHeight="1">
      <c r="A552" s="29"/>
      <c r="B552" s="29"/>
      <c r="C552" s="30">
        <v>41521</v>
      </c>
      <c r="D552" s="27">
        <f>COUNTIF($B$2:$B$840,$C552)</f>
        <v>0</v>
      </c>
      <c r="E552" s="27">
        <f>SUM($D552:OFFSET($D552,$F$2-1,0))</f>
        <v>0</v>
      </c>
      <c r="F552" s="29"/>
      <c r="G552" s="29"/>
      <c r="H552" s="29"/>
      <c r="I552" s="29"/>
      <c r="J552" s="29"/>
      <c r="K552" s="29"/>
      <c r="L552" s="29"/>
      <c r="M552" s="29"/>
      <c r="N552" s="29"/>
      <c r="O552" s="29"/>
      <c r="P552" s="29"/>
      <c r="Q552" s="29"/>
      <c r="R552" s="29"/>
      <c r="S552" s="29"/>
      <c r="T552" s="29"/>
      <c r="U552" s="29"/>
      <c r="V552" s="29"/>
      <c r="W552" s="29"/>
      <c r="X552" s="29"/>
      <c r="Y552" s="29"/>
      <c r="Z552" s="29"/>
    </row>
    <row r="553" ht="15.35" customHeight="1">
      <c r="A553" s="29"/>
      <c r="B553" s="29"/>
      <c r="C553" s="30">
        <v>41522</v>
      </c>
      <c r="D553" s="27">
        <f>COUNTIF($B$2:$B$840,$C553)</f>
        <v>0</v>
      </c>
      <c r="E553" s="27">
        <f>SUM($D553:OFFSET($D553,$F$2-1,0))</f>
        <v>0</v>
      </c>
      <c r="F553" s="29"/>
      <c r="G553" s="29"/>
      <c r="H553" s="29"/>
      <c r="I553" s="29"/>
      <c r="J553" s="29"/>
      <c r="K553" s="29"/>
      <c r="L553" s="29"/>
      <c r="M553" s="29"/>
      <c r="N553" s="29"/>
      <c r="O553" s="29"/>
      <c r="P553" s="29"/>
      <c r="Q553" s="29"/>
      <c r="R553" s="29"/>
      <c r="S553" s="29"/>
      <c r="T553" s="29"/>
      <c r="U553" s="29"/>
      <c r="V553" s="29"/>
      <c r="W553" s="29"/>
      <c r="X553" s="29"/>
      <c r="Y553" s="29"/>
      <c r="Z553" s="29"/>
    </row>
    <row r="554" ht="15.35" customHeight="1">
      <c r="A554" s="29"/>
      <c r="B554" s="29"/>
      <c r="C554" s="30">
        <v>41523</v>
      </c>
      <c r="D554" s="27">
        <f>COUNTIF($B$2:$B$840,$C554)</f>
        <v>0</v>
      </c>
      <c r="E554" s="27">
        <f>SUM($D554:OFFSET($D554,$F$2-1,0))</f>
        <v>0</v>
      </c>
      <c r="F554" s="29"/>
      <c r="G554" s="29"/>
      <c r="H554" s="29"/>
      <c r="I554" s="29"/>
      <c r="J554" s="29"/>
      <c r="K554" s="29"/>
      <c r="L554" s="29"/>
      <c r="M554" s="29"/>
      <c r="N554" s="29"/>
      <c r="O554" s="29"/>
      <c r="P554" s="29"/>
      <c r="Q554" s="29"/>
      <c r="R554" s="29"/>
      <c r="S554" s="29"/>
      <c r="T554" s="29"/>
      <c r="U554" s="29"/>
      <c r="V554" s="29"/>
      <c r="W554" s="29"/>
      <c r="X554" s="29"/>
      <c r="Y554" s="29"/>
      <c r="Z554" s="29"/>
    </row>
    <row r="555" ht="15.35" customHeight="1">
      <c r="A555" s="29"/>
      <c r="B555" s="29"/>
      <c r="C555" s="30">
        <v>41524</v>
      </c>
      <c r="D555" s="27">
        <f>COUNTIF($B$2:$B$840,$C555)</f>
        <v>0</v>
      </c>
      <c r="E555" s="27">
        <f>SUM($D555:OFFSET($D555,$F$2-1,0))</f>
        <v>0</v>
      </c>
      <c r="F555" s="29"/>
      <c r="G555" s="29"/>
      <c r="H555" s="29"/>
      <c r="I555" s="29"/>
      <c r="J555" s="29"/>
      <c r="K555" s="29"/>
      <c r="L555" s="29"/>
      <c r="M555" s="29"/>
      <c r="N555" s="29"/>
      <c r="O555" s="29"/>
      <c r="P555" s="29"/>
      <c r="Q555" s="29"/>
      <c r="R555" s="29"/>
      <c r="S555" s="29"/>
      <c r="T555" s="29"/>
      <c r="U555" s="29"/>
      <c r="V555" s="29"/>
      <c r="W555" s="29"/>
      <c r="X555" s="29"/>
      <c r="Y555" s="29"/>
      <c r="Z555" s="29"/>
    </row>
    <row r="556" ht="15.35" customHeight="1">
      <c r="A556" s="29"/>
      <c r="B556" s="29"/>
      <c r="C556" s="30">
        <v>41525</v>
      </c>
      <c r="D556" s="27">
        <f>COUNTIF($B$2:$B$840,$C556)</f>
        <v>0</v>
      </c>
      <c r="E556" s="27">
        <f>SUM($D556:OFFSET($D556,$F$2-1,0))</f>
        <v>0</v>
      </c>
      <c r="F556" s="29"/>
      <c r="G556" s="29"/>
      <c r="H556" s="29"/>
      <c r="I556" s="29"/>
      <c r="J556" s="29"/>
      <c r="K556" s="29"/>
      <c r="L556" s="29"/>
      <c r="M556" s="29"/>
      <c r="N556" s="29"/>
      <c r="O556" s="29"/>
      <c r="P556" s="29"/>
      <c r="Q556" s="29"/>
      <c r="R556" s="29"/>
      <c r="S556" s="29"/>
      <c r="T556" s="29"/>
      <c r="U556" s="29"/>
      <c r="V556" s="29"/>
      <c r="W556" s="29"/>
      <c r="X556" s="29"/>
      <c r="Y556" s="29"/>
      <c r="Z556" s="29"/>
    </row>
    <row r="557" ht="15.35" customHeight="1">
      <c r="A557" s="29"/>
      <c r="B557" s="29"/>
      <c r="C557" s="30">
        <v>41526</v>
      </c>
      <c r="D557" s="27">
        <f>COUNTIF($B$2:$B$840,$C557)</f>
        <v>0</v>
      </c>
      <c r="E557" s="27">
        <f>SUM($D557:OFFSET($D557,$F$2-1,0))</f>
        <v>0</v>
      </c>
      <c r="F557" s="29"/>
      <c r="G557" s="29"/>
      <c r="H557" s="29"/>
      <c r="I557" s="29"/>
      <c r="J557" s="29"/>
      <c r="K557" s="29"/>
      <c r="L557" s="29"/>
      <c r="M557" s="29"/>
      <c r="N557" s="29"/>
      <c r="O557" s="29"/>
      <c r="P557" s="29"/>
      <c r="Q557" s="29"/>
      <c r="R557" s="29"/>
      <c r="S557" s="29"/>
      <c r="T557" s="29"/>
      <c r="U557" s="29"/>
      <c r="V557" s="29"/>
      <c r="W557" s="29"/>
      <c r="X557" s="29"/>
      <c r="Y557" s="29"/>
      <c r="Z557" s="29"/>
    </row>
    <row r="558" ht="15.35" customHeight="1">
      <c r="A558" s="29"/>
      <c r="B558" s="29"/>
      <c r="C558" s="30">
        <v>41527</v>
      </c>
      <c r="D558" s="27">
        <f>COUNTIF($B$2:$B$840,$C558)</f>
        <v>0</v>
      </c>
      <c r="E558" s="27">
        <f>SUM($D558:OFFSET($D558,$F$2-1,0))</f>
        <v>0</v>
      </c>
      <c r="F558" s="29"/>
      <c r="G558" s="29"/>
      <c r="H558" s="29"/>
      <c r="I558" s="29"/>
      <c r="J558" s="29"/>
      <c r="K558" s="29"/>
      <c r="L558" s="29"/>
      <c r="M558" s="29"/>
      <c r="N558" s="29"/>
      <c r="O558" s="29"/>
      <c r="P558" s="29"/>
      <c r="Q558" s="29"/>
      <c r="R558" s="29"/>
      <c r="S558" s="29"/>
      <c r="T558" s="29"/>
      <c r="U558" s="29"/>
      <c r="V558" s="29"/>
      <c r="W558" s="29"/>
      <c r="X558" s="29"/>
      <c r="Y558" s="29"/>
      <c r="Z558" s="29"/>
    </row>
    <row r="559" ht="15.35" customHeight="1">
      <c r="A559" s="29"/>
      <c r="B559" s="29"/>
      <c r="C559" s="30">
        <v>41528</v>
      </c>
      <c r="D559" s="27">
        <f>COUNTIF($B$2:$B$840,$C559)</f>
        <v>0</v>
      </c>
      <c r="E559" s="27">
        <f>SUM($D559:OFFSET($D559,$F$2-1,0))</f>
        <v>0</v>
      </c>
      <c r="F559" s="29"/>
      <c r="G559" s="29"/>
      <c r="H559" s="29"/>
      <c r="I559" s="29"/>
      <c r="J559" s="29"/>
      <c r="K559" s="29"/>
      <c r="L559" s="29"/>
      <c r="M559" s="29"/>
      <c r="N559" s="29"/>
      <c r="O559" s="29"/>
      <c r="P559" s="29"/>
      <c r="Q559" s="29"/>
      <c r="R559" s="29"/>
      <c r="S559" s="29"/>
      <c r="T559" s="29"/>
      <c r="U559" s="29"/>
      <c r="V559" s="29"/>
      <c r="W559" s="29"/>
      <c r="X559" s="29"/>
      <c r="Y559" s="29"/>
      <c r="Z559" s="29"/>
    </row>
    <row r="560" ht="15.35" customHeight="1">
      <c r="A560" s="29"/>
      <c r="B560" s="29"/>
      <c r="C560" s="30">
        <v>41529</v>
      </c>
      <c r="D560" s="27">
        <f>COUNTIF($B$2:$B$840,$C560)</f>
        <v>0</v>
      </c>
      <c r="E560" s="27">
        <f>SUM($D560:OFFSET($D560,$F$2-1,0))</f>
        <v>0</v>
      </c>
      <c r="F560" s="29"/>
      <c r="G560" s="29"/>
      <c r="H560" s="29"/>
      <c r="I560" s="29"/>
      <c r="J560" s="29"/>
      <c r="K560" s="29"/>
      <c r="L560" s="29"/>
      <c r="M560" s="29"/>
      <c r="N560" s="29"/>
      <c r="O560" s="29"/>
      <c r="P560" s="29"/>
      <c r="Q560" s="29"/>
      <c r="R560" s="29"/>
      <c r="S560" s="29"/>
      <c r="T560" s="29"/>
      <c r="U560" s="29"/>
      <c r="V560" s="29"/>
      <c r="W560" s="29"/>
      <c r="X560" s="29"/>
      <c r="Y560" s="29"/>
      <c r="Z560" s="29"/>
    </row>
    <row r="561" ht="15.35" customHeight="1">
      <c r="A561" s="29"/>
      <c r="B561" s="29"/>
      <c r="C561" s="30">
        <v>41530</v>
      </c>
      <c r="D561" s="27">
        <f>COUNTIF($B$2:$B$840,$C561)</f>
        <v>0</v>
      </c>
      <c r="E561" s="27">
        <f>SUM($D561:OFFSET($D561,$F$2-1,0))</f>
        <v>0</v>
      </c>
      <c r="F561" s="29"/>
      <c r="G561" s="29"/>
      <c r="H561" s="29"/>
      <c r="I561" s="29"/>
      <c r="J561" s="29"/>
      <c r="K561" s="29"/>
      <c r="L561" s="29"/>
      <c r="M561" s="29"/>
      <c r="N561" s="29"/>
      <c r="O561" s="29"/>
      <c r="P561" s="29"/>
      <c r="Q561" s="29"/>
      <c r="R561" s="29"/>
      <c r="S561" s="29"/>
      <c r="T561" s="29"/>
      <c r="U561" s="29"/>
      <c r="V561" s="29"/>
      <c r="W561" s="29"/>
      <c r="X561" s="29"/>
      <c r="Y561" s="29"/>
      <c r="Z561" s="29"/>
    </row>
    <row r="562" ht="15.35" customHeight="1">
      <c r="A562" s="29"/>
      <c r="B562" s="29"/>
      <c r="C562" s="30">
        <v>41531</v>
      </c>
      <c r="D562" s="27">
        <f>COUNTIF($B$2:$B$840,$C562)</f>
        <v>0</v>
      </c>
      <c r="E562" s="27">
        <f>SUM($D562:OFFSET($D562,$F$2-1,0))</f>
        <v>0</v>
      </c>
      <c r="F562" s="29"/>
      <c r="G562" s="29"/>
      <c r="H562" s="29"/>
      <c r="I562" s="29"/>
      <c r="J562" s="29"/>
      <c r="K562" s="29"/>
      <c r="L562" s="29"/>
      <c r="M562" s="29"/>
      <c r="N562" s="29"/>
      <c r="O562" s="29"/>
      <c r="P562" s="29"/>
      <c r="Q562" s="29"/>
      <c r="R562" s="29"/>
      <c r="S562" s="29"/>
      <c r="T562" s="29"/>
      <c r="U562" s="29"/>
      <c r="V562" s="29"/>
      <c r="W562" s="29"/>
      <c r="X562" s="29"/>
      <c r="Y562" s="29"/>
      <c r="Z562" s="29"/>
    </row>
    <row r="563" ht="15.35" customHeight="1">
      <c r="A563" s="29"/>
      <c r="B563" s="29"/>
      <c r="C563" s="30">
        <v>41532</v>
      </c>
      <c r="D563" s="27">
        <f>COUNTIF($B$2:$B$840,$C563)</f>
        <v>0</v>
      </c>
      <c r="E563" s="27">
        <f>SUM($D563:OFFSET($D563,$F$2-1,0))</f>
        <v>0</v>
      </c>
      <c r="F563" s="29"/>
      <c r="G563" s="29"/>
      <c r="H563" s="29"/>
      <c r="I563" s="29"/>
      <c r="J563" s="29"/>
      <c r="K563" s="29"/>
      <c r="L563" s="29"/>
      <c r="M563" s="29"/>
      <c r="N563" s="29"/>
      <c r="O563" s="29"/>
      <c r="P563" s="29"/>
      <c r="Q563" s="29"/>
      <c r="R563" s="29"/>
      <c r="S563" s="29"/>
      <c r="T563" s="29"/>
      <c r="U563" s="29"/>
      <c r="V563" s="29"/>
      <c r="W563" s="29"/>
      <c r="X563" s="29"/>
      <c r="Y563" s="29"/>
      <c r="Z563" s="29"/>
    </row>
    <row r="564" ht="15.35" customHeight="1">
      <c r="A564" s="29"/>
      <c r="B564" s="29"/>
      <c r="C564" s="30">
        <v>41533</v>
      </c>
      <c r="D564" s="27">
        <f>COUNTIF($B$2:$B$840,$C564)</f>
        <v>0</v>
      </c>
      <c r="E564" s="27">
        <f>SUM($D564:OFFSET($D564,$F$2-1,0))</f>
        <v>0</v>
      </c>
      <c r="F564" s="29"/>
      <c r="G564" s="29"/>
      <c r="H564" s="29"/>
      <c r="I564" s="29"/>
      <c r="J564" s="29"/>
      <c r="K564" s="29"/>
      <c r="L564" s="29"/>
      <c r="M564" s="29"/>
      <c r="N564" s="29"/>
      <c r="O564" s="29"/>
      <c r="P564" s="29"/>
      <c r="Q564" s="29"/>
      <c r="R564" s="29"/>
      <c r="S564" s="29"/>
      <c r="T564" s="29"/>
      <c r="U564" s="29"/>
      <c r="V564" s="29"/>
      <c r="W564" s="29"/>
      <c r="X564" s="29"/>
      <c r="Y564" s="29"/>
      <c r="Z564" s="29"/>
    </row>
    <row r="565" ht="15.35" customHeight="1">
      <c r="A565" s="29"/>
      <c r="B565" s="29"/>
      <c r="C565" s="30">
        <v>41534</v>
      </c>
      <c r="D565" s="27">
        <f>COUNTIF($B$2:$B$840,$C565)</f>
        <v>0</v>
      </c>
      <c r="E565" s="27">
        <f>SUM($D565:OFFSET($D565,$F$2-1,0))</f>
        <v>0</v>
      </c>
      <c r="F565" s="29"/>
      <c r="G565" s="29"/>
      <c r="H565" s="29"/>
      <c r="I565" s="29"/>
      <c r="J565" s="29"/>
      <c r="K565" s="29"/>
      <c r="L565" s="29"/>
      <c r="M565" s="29"/>
      <c r="N565" s="29"/>
      <c r="O565" s="29"/>
      <c r="P565" s="29"/>
      <c r="Q565" s="29"/>
      <c r="R565" s="29"/>
      <c r="S565" s="29"/>
      <c r="T565" s="29"/>
      <c r="U565" s="29"/>
      <c r="V565" s="29"/>
      <c r="W565" s="29"/>
      <c r="X565" s="29"/>
      <c r="Y565" s="29"/>
      <c r="Z565" s="29"/>
    </row>
    <row r="566" ht="15.35" customHeight="1">
      <c r="A566" s="29"/>
      <c r="B566" s="29"/>
      <c r="C566" s="30">
        <v>41535</v>
      </c>
      <c r="D566" s="27">
        <f>COUNTIF($B$2:$B$840,$C566)</f>
        <v>0</v>
      </c>
      <c r="E566" s="27">
        <f>SUM($D566:OFFSET($D566,$F$2-1,0))</f>
        <v>0</v>
      </c>
      <c r="F566" s="29"/>
      <c r="G566" s="29"/>
      <c r="H566" s="29"/>
      <c r="I566" s="29"/>
      <c r="J566" s="29"/>
      <c r="K566" s="29"/>
      <c r="L566" s="29"/>
      <c r="M566" s="29"/>
      <c r="N566" s="29"/>
      <c r="O566" s="29"/>
      <c r="P566" s="29"/>
      <c r="Q566" s="29"/>
      <c r="R566" s="29"/>
      <c r="S566" s="29"/>
      <c r="T566" s="29"/>
      <c r="U566" s="29"/>
      <c r="V566" s="29"/>
      <c r="W566" s="29"/>
      <c r="X566" s="29"/>
      <c r="Y566" s="29"/>
      <c r="Z566" s="29"/>
    </row>
    <row r="567" ht="15.35" customHeight="1">
      <c r="A567" s="29"/>
      <c r="B567" s="29"/>
      <c r="C567" s="30">
        <v>41536</v>
      </c>
      <c r="D567" s="27">
        <f>COUNTIF($B$2:$B$840,$C567)</f>
        <v>0</v>
      </c>
      <c r="E567" s="27">
        <f>SUM($D567:OFFSET($D567,$F$2-1,0))</f>
        <v>0</v>
      </c>
      <c r="F567" s="29"/>
      <c r="G567" s="29"/>
      <c r="H567" s="29"/>
      <c r="I567" s="29"/>
      <c r="J567" s="29"/>
      <c r="K567" s="29"/>
      <c r="L567" s="29"/>
      <c r="M567" s="29"/>
      <c r="N567" s="29"/>
      <c r="O567" s="29"/>
      <c r="P567" s="29"/>
      <c r="Q567" s="29"/>
      <c r="R567" s="29"/>
      <c r="S567" s="29"/>
      <c r="T567" s="29"/>
      <c r="U567" s="29"/>
      <c r="V567" s="29"/>
      <c r="W567" s="29"/>
      <c r="X567" s="29"/>
      <c r="Y567" s="29"/>
      <c r="Z567" s="29"/>
    </row>
    <row r="568" ht="15.35" customHeight="1">
      <c r="A568" s="29"/>
      <c r="B568" s="29"/>
      <c r="C568" s="30">
        <v>41537</v>
      </c>
      <c r="D568" s="27">
        <f>COUNTIF($B$2:$B$840,$C568)</f>
        <v>0</v>
      </c>
      <c r="E568" s="27">
        <f>SUM($D568:OFFSET($D568,$F$2-1,0))</f>
        <v>0</v>
      </c>
      <c r="F568" s="29"/>
      <c r="G568" s="29"/>
      <c r="H568" s="29"/>
      <c r="I568" s="29"/>
      <c r="J568" s="29"/>
      <c r="K568" s="29"/>
      <c r="L568" s="29"/>
      <c r="M568" s="29"/>
      <c r="N568" s="29"/>
      <c r="O568" s="29"/>
      <c r="P568" s="29"/>
      <c r="Q568" s="29"/>
      <c r="R568" s="29"/>
      <c r="S568" s="29"/>
      <c r="T568" s="29"/>
      <c r="U568" s="29"/>
      <c r="V568" s="29"/>
      <c r="W568" s="29"/>
      <c r="X568" s="29"/>
      <c r="Y568" s="29"/>
      <c r="Z568" s="29"/>
    </row>
    <row r="569" ht="15.35" customHeight="1">
      <c r="A569" s="29"/>
      <c r="B569" s="29"/>
      <c r="C569" s="30">
        <v>41538</v>
      </c>
      <c r="D569" s="27">
        <f>COUNTIF($B$2:$B$840,$C569)</f>
        <v>0</v>
      </c>
      <c r="E569" s="27">
        <f>SUM($D569:OFFSET($D569,$F$2-1,0))</f>
        <v>0</v>
      </c>
      <c r="F569" s="29"/>
      <c r="G569" s="29"/>
      <c r="H569" s="29"/>
      <c r="I569" s="29"/>
      <c r="J569" s="29"/>
      <c r="K569" s="29"/>
      <c r="L569" s="29"/>
      <c r="M569" s="29"/>
      <c r="N569" s="29"/>
      <c r="O569" s="29"/>
      <c r="P569" s="29"/>
      <c r="Q569" s="29"/>
      <c r="R569" s="29"/>
      <c r="S569" s="29"/>
      <c r="T569" s="29"/>
      <c r="U569" s="29"/>
      <c r="V569" s="29"/>
      <c r="W569" s="29"/>
      <c r="X569" s="29"/>
      <c r="Y569" s="29"/>
      <c r="Z569" s="29"/>
    </row>
    <row r="570" ht="15.35" customHeight="1">
      <c r="A570" s="29"/>
      <c r="B570" s="29"/>
      <c r="C570" s="30">
        <v>41539</v>
      </c>
      <c r="D570" s="27">
        <f>COUNTIF($B$2:$B$840,$C570)</f>
        <v>0</v>
      </c>
      <c r="E570" s="27">
        <f>SUM($D570:OFFSET($D570,$F$2-1,0))</f>
        <v>0</v>
      </c>
      <c r="F570" s="29"/>
      <c r="G570" s="29"/>
      <c r="H570" s="29"/>
      <c r="I570" s="29"/>
      <c r="J570" s="29"/>
      <c r="K570" s="29"/>
      <c r="L570" s="29"/>
      <c r="M570" s="29"/>
      <c r="N570" s="29"/>
      <c r="O570" s="29"/>
      <c r="P570" s="29"/>
      <c r="Q570" s="29"/>
      <c r="R570" s="29"/>
      <c r="S570" s="29"/>
      <c r="T570" s="29"/>
      <c r="U570" s="29"/>
      <c r="V570" s="29"/>
      <c r="W570" s="29"/>
      <c r="X570" s="29"/>
      <c r="Y570" s="29"/>
      <c r="Z570" s="29"/>
    </row>
    <row r="571" ht="15.35" customHeight="1">
      <c r="A571" s="29"/>
      <c r="B571" s="29"/>
      <c r="C571" s="30">
        <v>41540</v>
      </c>
      <c r="D571" s="27">
        <f>COUNTIF($B$2:$B$840,$C571)</f>
        <v>0</v>
      </c>
      <c r="E571" s="27">
        <f>SUM($D571:OFFSET($D571,$F$2-1,0))</f>
        <v>0</v>
      </c>
      <c r="F571" s="29"/>
      <c r="G571" s="29"/>
      <c r="H571" s="29"/>
      <c r="I571" s="29"/>
      <c r="J571" s="29"/>
      <c r="K571" s="29"/>
      <c r="L571" s="29"/>
      <c r="M571" s="29"/>
      <c r="N571" s="29"/>
      <c r="O571" s="29"/>
      <c r="P571" s="29"/>
      <c r="Q571" s="29"/>
      <c r="R571" s="29"/>
      <c r="S571" s="29"/>
      <c r="T571" s="29"/>
      <c r="U571" s="29"/>
      <c r="V571" s="29"/>
      <c r="W571" s="29"/>
      <c r="X571" s="29"/>
      <c r="Y571" s="29"/>
      <c r="Z571" s="29"/>
    </row>
    <row r="572" ht="15.35" customHeight="1">
      <c r="A572" s="29"/>
      <c r="B572" s="29"/>
      <c r="C572" s="30">
        <v>41541</v>
      </c>
      <c r="D572" s="27">
        <f>COUNTIF($B$2:$B$840,$C572)</f>
        <v>0</v>
      </c>
      <c r="E572" s="27">
        <f>SUM($D572:OFFSET($D572,$F$2-1,0))</f>
        <v>0</v>
      </c>
      <c r="F572" s="29"/>
      <c r="G572" s="29"/>
      <c r="H572" s="29"/>
      <c r="I572" s="29"/>
      <c r="J572" s="29"/>
      <c r="K572" s="29"/>
      <c r="L572" s="29"/>
      <c r="M572" s="29"/>
      <c r="N572" s="29"/>
      <c r="O572" s="29"/>
      <c r="P572" s="29"/>
      <c r="Q572" s="29"/>
      <c r="R572" s="29"/>
      <c r="S572" s="29"/>
      <c r="T572" s="29"/>
      <c r="U572" s="29"/>
      <c r="V572" s="29"/>
      <c r="W572" s="29"/>
      <c r="X572" s="29"/>
      <c r="Y572" s="29"/>
      <c r="Z572" s="29"/>
    </row>
    <row r="573" ht="15.35" customHeight="1">
      <c r="A573" s="29"/>
      <c r="B573" s="29"/>
      <c r="C573" s="30">
        <v>41542</v>
      </c>
      <c r="D573" s="27">
        <f>COUNTIF($B$2:$B$840,$C573)</f>
        <v>0</v>
      </c>
      <c r="E573" s="27">
        <f>SUM($D573:OFFSET($D573,$F$2-1,0))</f>
        <v>0</v>
      </c>
      <c r="F573" s="29"/>
      <c r="G573" s="29"/>
      <c r="H573" s="29"/>
      <c r="I573" s="29"/>
      <c r="J573" s="29"/>
      <c r="K573" s="29"/>
      <c r="L573" s="29"/>
      <c r="M573" s="29"/>
      <c r="N573" s="29"/>
      <c r="O573" s="29"/>
      <c r="P573" s="29"/>
      <c r="Q573" s="29"/>
      <c r="R573" s="29"/>
      <c r="S573" s="29"/>
      <c r="T573" s="29"/>
      <c r="U573" s="29"/>
      <c r="V573" s="29"/>
      <c r="W573" s="29"/>
      <c r="X573" s="29"/>
      <c r="Y573" s="29"/>
      <c r="Z573" s="29"/>
    </row>
    <row r="574" ht="15.35" customHeight="1">
      <c r="A574" s="29"/>
      <c r="B574" s="29"/>
      <c r="C574" s="30">
        <v>41543</v>
      </c>
      <c r="D574" s="27">
        <f>COUNTIF($B$2:$B$840,$C574)</f>
        <v>0</v>
      </c>
      <c r="E574" s="27">
        <f>SUM($D574:OFFSET($D574,$F$2-1,0))</f>
        <v>0</v>
      </c>
      <c r="F574" s="29"/>
      <c r="G574" s="29"/>
      <c r="H574" s="29"/>
      <c r="I574" s="29"/>
      <c r="J574" s="29"/>
      <c r="K574" s="29"/>
      <c r="L574" s="29"/>
      <c r="M574" s="29"/>
      <c r="N574" s="29"/>
      <c r="O574" s="29"/>
      <c r="P574" s="29"/>
      <c r="Q574" s="29"/>
      <c r="R574" s="29"/>
      <c r="S574" s="29"/>
      <c r="T574" s="29"/>
      <c r="U574" s="29"/>
      <c r="V574" s="29"/>
      <c r="W574" s="29"/>
      <c r="X574" s="29"/>
      <c r="Y574" s="29"/>
      <c r="Z574" s="29"/>
    </row>
    <row r="575" ht="15.35" customHeight="1">
      <c r="A575" s="29"/>
      <c r="B575" s="29"/>
      <c r="C575" s="30">
        <v>41544</v>
      </c>
      <c r="D575" s="27">
        <f>COUNTIF($B$2:$B$840,$C575)</f>
        <v>0</v>
      </c>
      <c r="E575" s="27">
        <f>SUM($D575:OFFSET($D575,$F$2-1,0))</f>
        <v>0</v>
      </c>
      <c r="F575" s="29"/>
      <c r="G575" s="29"/>
      <c r="H575" s="29"/>
      <c r="I575" s="29"/>
      <c r="J575" s="29"/>
      <c r="K575" s="29"/>
      <c r="L575" s="29"/>
      <c r="M575" s="29"/>
      <c r="N575" s="29"/>
      <c r="O575" s="29"/>
      <c r="P575" s="29"/>
      <c r="Q575" s="29"/>
      <c r="R575" s="29"/>
      <c r="S575" s="29"/>
      <c r="T575" s="29"/>
      <c r="U575" s="29"/>
      <c r="V575" s="29"/>
      <c r="W575" s="29"/>
      <c r="X575" s="29"/>
      <c r="Y575" s="29"/>
      <c r="Z575" s="29"/>
    </row>
    <row r="576" ht="15.35" customHeight="1">
      <c r="A576" s="29"/>
      <c r="B576" s="29"/>
      <c r="C576" s="30">
        <v>41545</v>
      </c>
      <c r="D576" s="27">
        <f>COUNTIF($B$2:$B$840,$C576)</f>
        <v>0</v>
      </c>
      <c r="E576" s="27">
        <f>SUM($D576:OFFSET($D576,$F$2-1,0))</f>
        <v>0</v>
      </c>
      <c r="F576" s="29"/>
      <c r="G576" s="29"/>
      <c r="H576" s="29"/>
      <c r="I576" s="29"/>
      <c r="J576" s="29"/>
      <c r="K576" s="29"/>
      <c r="L576" s="29"/>
      <c r="M576" s="29"/>
      <c r="N576" s="29"/>
      <c r="O576" s="29"/>
      <c r="P576" s="29"/>
      <c r="Q576" s="29"/>
      <c r="R576" s="29"/>
      <c r="S576" s="29"/>
      <c r="T576" s="29"/>
      <c r="U576" s="29"/>
      <c r="V576" s="29"/>
      <c r="W576" s="29"/>
      <c r="X576" s="29"/>
      <c r="Y576" s="29"/>
      <c r="Z576" s="29"/>
    </row>
    <row r="577" ht="15.35" customHeight="1">
      <c r="A577" s="29"/>
      <c r="B577" s="29"/>
      <c r="C577" s="30">
        <v>41546</v>
      </c>
      <c r="D577" s="27">
        <f>COUNTIF($B$2:$B$840,$C577)</f>
        <v>0</v>
      </c>
      <c r="E577" s="27">
        <f>SUM($D577:OFFSET($D577,$F$2-1,0))</f>
        <v>0</v>
      </c>
      <c r="F577" s="29"/>
      <c r="G577" s="29"/>
      <c r="H577" s="29"/>
      <c r="I577" s="29"/>
      <c r="J577" s="29"/>
      <c r="K577" s="29"/>
      <c r="L577" s="29"/>
      <c r="M577" s="29"/>
      <c r="N577" s="29"/>
      <c r="O577" s="29"/>
      <c r="P577" s="29"/>
      <c r="Q577" s="29"/>
      <c r="R577" s="29"/>
      <c r="S577" s="29"/>
      <c r="T577" s="29"/>
      <c r="U577" s="29"/>
      <c r="V577" s="29"/>
      <c r="W577" s="29"/>
      <c r="X577" s="29"/>
      <c r="Y577" s="29"/>
      <c r="Z577" s="29"/>
    </row>
    <row r="578" ht="15.35" customHeight="1">
      <c r="A578" s="29"/>
      <c r="B578" s="29"/>
      <c r="C578" s="30">
        <v>41547</v>
      </c>
      <c r="D578" s="27">
        <f>COUNTIF($B$2:$B$840,$C578)</f>
        <v>0</v>
      </c>
      <c r="E578" s="27">
        <f>SUM($D578:OFFSET($D578,$F$2-1,0))</f>
        <v>0</v>
      </c>
      <c r="F578" s="29"/>
      <c r="G578" s="29"/>
      <c r="H578" s="29"/>
      <c r="I578" s="29"/>
      <c r="J578" s="29"/>
      <c r="K578" s="29"/>
      <c r="L578" s="29"/>
      <c r="M578" s="29"/>
      <c r="N578" s="29"/>
      <c r="O578" s="29"/>
      <c r="P578" s="29"/>
      <c r="Q578" s="29"/>
      <c r="R578" s="29"/>
      <c r="S578" s="29"/>
      <c r="T578" s="29"/>
      <c r="U578" s="29"/>
      <c r="V578" s="29"/>
      <c r="W578" s="29"/>
      <c r="X578" s="29"/>
      <c r="Y578" s="29"/>
      <c r="Z578" s="29"/>
    </row>
    <row r="579" ht="15.35" customHeight="1">
      <c r="A579" s="29"/>
      <c r="B579" s="29"/>
      <c r="C579" s="30">
        <v>41548</v>
      </c>
      <c r="D579" s="27">
        <f>COUNTIF($B$2:$B$840,$C579)</f>
        <v>0</v>
      </c>
      <c r="E579" s="27">
        <f>SUM($D579:OFFSET($D579,$F$2-1,0))</f>
        <v>0</v>
      </c>
      <c r="F579" s="29"/>
      <c r="G579" s="29"/>
      <c r="H579" s="29"/>
      <c r="I579" s="29"/>
      <c r="J579" s="29"/>
      <c r="K579" s="29"/>
      <c r="L579" s="29"/>
      <c r="M579" s="29"/>
      <c r="N579" s="29"/>
      <c r="O579" s="29"/>
      <c r="P579" s="29"/>
      <c r="Q579" s="29"/>
      <c r="R579" s="29"/>
      <c r="S579" s="29"/>
      <c r="T579" s="29"/>
      <c r="U579" s="29"/>
      <c r="V579" s="29"/>
      <c r="W579" s="29"/>
      <c r="X579" s="29"/>
      <c r="Y579" s="29"/>
      <c r="Z579" s="29"/>
    </row>
    <row r="580" ht="15.35" customHeight="1">
      <c r="A580" s="29"/>
      <c r="B580" s="29"/>
      <c r="C580" s="30">
        <v>41549</v>
      </c>
      <c r="D580" s="27">
        <f>COUNTIF($B$2:$B$840,$C580)</f>
        <v>0</v>
      </c>
      <c r="E580" s="27">
        <f>SUM($D580:OFFSET($D580,$F$2-1,0))</f>
        <v>0</v>
      </c>
      <c r="F580" s="29"/>
      <c r="G580" s="29"/>
      <c r="H580" s="29"/>
      <c r="I580" s="29"/>
      <c r="J580" s="29"/>
      <c r="K580" s="29"/>
      <c r="L580" s="29"/>
      <c r="M580" s="29"/>
      <c r="N580" s="29"/>
      <c r="O580" s="29"/>
      <c r="P580" s="29"/>
      <c r="Q580" s="29"/>
      <c r="R580" s="29"/>
      <c r="S580" s="29"/>
      <c r="T580" s="29"/>
      <c r="U580" s="29"/>
      <c r="V580" s="29"/>
      <c r="W580" s="29"/>
      <c r="X580" s="29"/>
      <c r="Y580" s="29"/>
      <c r="Z580" s="29"/>
    </row>
    <row r="581" ht="15.35" customHeight="1">
      <c r="A581" s="29"/>
      <c r="B581" s="29"/>
      <c r="C581" s="30">
        <v>41550</v>
      </c>
      <c r="D581" s="27">
        <f>COUNTIF($B$2:$B$840,$C581)</f>
        <v>0</v>
      </c>
      <c r="E581" s="27">
        <f>SUM($D581:OFFSET($D581,$F$2-1,0))</f>
        <v>0</v>
      </c>
      <c r="F581" s="29"/>
      <c r="G581" s="29"/>
      <c r="H581" s="29"/>
      <c r="I581" s="29"/>
      <c r="J581" s="29"/>
      <c r="K581" s="29"/>
      <c r="L581" s="29"/>
      <c r="M581" s="29"/>
      <c r="N581" s="29"/>
      <c r="O581" s="29"/>
      <c r="P581" s="29"/>
      <c r="Q581" s="29"/>
      <c r="R581" s="29"/>
      <c r="S581" s="29"/>
      <c r="T581" s="29"/>
      <c r="U581" s="29"/>
      <c r="V581" s="29"/>
      <c r="W581" s="29"/>
      <c r="X581" s="29"/>
      <c r="Y581" s="29"/>
      <c r="Z581" s="29"/>
    </row>
    <row r="582" ht="15.35" customHeight="1">
      <c r="A582" s="29"/>
      <c r="B582" s="29"/>
      <c r="C582" s="30">
        <v>41551</v>
      </c>
      <c r="D582" s="27">
        <f>COUNTIF($B$2:$B$840,$C582)</f>
        <v>0</v>
      </c>
      <c r="E582" s="27">
        <f>SUM($D582:OFFSET($D582,$F$2-1,0))</f>
        <v>0</v>
      </c>
      <c r="F582" s="29"/>
      <c r="G582" s="29"/>
      <c r="H582" s="29"/>
      <c r="I582" s="29"/>
      <c r="J582" s="29"/>
      <c r="K582" s="29"/>
      <c r="L582" s="29"/>
      <c r="M582" s="29"/>
      <c r="N582" s="29"/>
      <c r="O582" s="29"/>
      <c r="P582" s="29"/>
      <c r="Q582" s="29"/>
      <c r="R582" s="29"/>
      <c r="S582" s="29"/>
      <c r="T582" s="29"/>
      <c r="U582" s="29"/>
      <c r="V582" s="29"/>
      <c r="W582" s="29"/>
      <c r="X582" s="29"/>
      <c r="Y582" s="29"/>
      <c r="Z582" s="29"/>
    </row>
    <row r="583" ht="15.35" customHeight="1">
      <c r="A583" s="29"/>
      <c r="B583" s="29"/>
      <c r="C583" s="30">
        <v>41552</v>
      </c>
      <c r="D583" s="27">
        <f>COUNTIF($B$2:$B$840,$C583)</f>
        <v>0</v>
      </c>
      <c r="E583" s="27">
        <f>SUM($D583:OFFSET($D583,$F$2-1,0))</f>
        <v>0</v>
      </c>
      <c r="F583" s="29"/>
      <c r="G583" s="29"/>
      <c r="H583" s="29"/>
      <c r="I583" s="29"/>
      <c r="J583" s="29"/>
      <c r="K583" s="29"/>
      <c r="L583" s="29"/>
      <c r="M583" s="29"/>
      <c r="N583" s="29"/>
      <c r="O583" s="29"/>
      <c r="P583" s="29"/>
      <c r="Q583" s="29"/>
      <c r="R583" s="29"/>
      <c r="S583" s="29"/>
      <c r="T583" s="29"/>
      <c r="U583" s="29"/>
      <c r="V583" s="29"/>
      <c r="W583" s="29"/>
      <c r="X583" s="29"/>
      <c r="Y583" s="29"/>
      <c r="Z583" s="29"/>
    </row>
    <row r="584" ht="15.35" customHeight="1">
      <c r="A584" s="29"/>
      <c r="B584" s="29"/>
      <c r="C584" s="30">
        <v>41553</v>
      </c>
      <c r="D584" s="27">
        <f>COUNTIF($B$2:$B$840,$C584)</f>
        <v>0</v>
      </c>
      <c r="E584" s="27">
        <f>SUM($D584:OFFSET($D584,$F$2-1,0))</f>
        <v>0</v>
      </c>
      <c r="F584" s="29"/>
      <c r="G584" s="29"/>
      <c r="H584" s="29"/>
      <c r="I584" s="29"/>
      <c r="J584" s="29"/>
      <c r="K584" s="29"/>
      <c r="L584" s="29"/>
      <c r="M584" s="29"/>
      <c r="N584" s="29"/>
      <c r="O584" s="29"/>
      <c r="P584" s="29"/>
      <c r="Q584" s="29"/>
      <c r="R584" s="29"/>
      <c r="S584" s="29"/>
      <c r="T584" s="29"/>
      <c r="U584" s="29"/>
      <c r="V584" s="29"/>
      <c r="W584" s="29"/>
      <c r="X584" s="29"/>
      <c r="Y584" s="29"/>
      <c r="Z584" s="29"/>
    </row>
    <row r="585" ht="15.35" customHeight="1">
      <c r="A585" s="29"/>
      <c r="B585" s="29"/>
      <c r="C585" s="30">
        <v>41554</v>
      </c>
      <c r="D585" s="27">
        <f>COUNTIF($B$2:$B$840,$C585)</f>
        <v>0</v>
      </c>
      <c r="E585" s="27">
        <f>SUM($D585:OFFSET($D585,$F$2-1,0))</f>
        <v>0</v>
      </c>
      <c r="F585" s="29"/>
      <c r="G585" s="29"/>
      <c r="H585" s="29"/>
      <c r="I585" s="29"/>
      <c r="J585" s="29"/>
      <c r="K585" s="29"/>
      <c r="L585" s="29"/>
      <c r="M585" s="29"/>
      <c r="N585" s="29"/>
      <c r="O585" s="29"/>
      <c r="P585" s="29"/>
      <c r="Q585" s="29"/>
      <c r="R585" s="29"/>
      <c r="S585" s="29"/>
      <c r="T585" s="29"/>
      <c r="U585" s="29"/>
      <c r="V585" s="29"/>
      <c r="W585" s="29"/>
      <c r="X585" s="29"/>
      <c r="Y585" s="29"/>
      <c r="Z585" s="29"/>
    </row>
    <row r="586" ht="15.35" customHeight="1">
      <c r="A586" s="29"/>
      <c r="B586" s="29"/>
      <c r="C586" s="30">
        <v>41555</v>
      </c>
      <c r="D586" s="27">
        <f>COUNTIF($B$2:$B$840,$C586)</f>
        <v>0</v>
      </c>
      <c r="E586" s="27">
        <f>SUM($D586:OFFSET($D586,$F$2-1,0))</f>
        <v>0</v>
      </c>
      <c r="F586" s="29"/>
      <c r="G586" s="29"/>
      <c r="H586" s="29"/>
      <c r="I586" s="29"/>
      <c r="J586" s="29"/>
      <c r="K586" s="29"/>
      <c r="L586" s="29"/>
      <c r="M586" s="29"/>
      <c r="N586" s="29"/>
      <c r="O586" s="29"/>
      <c r="P586" s="29"/>
      <c r="Q586" s="29"/>
      <c r="R586" s="29"/>
      <c r="S586" s="29"/>
      <c r="T586" s="29"/>
      <c r="U586" s="29"/>
      <c r="V586" s="29"/>
      <c r="W586" s="29"/>
      <c r="X586" s="29"/>
      <c r="Y586" s="29"/>
      <c r="Z586" s="29"/>
    </row>
    <row r="587" ht="15.35" customHeight="1">
      <c r="A587" s="29"/>
      <c r="B587" s="29"/>
      <c r="C587" s="30">
        <v>41556</v>
      </c>
      <c r="D587" s="27">
        <f>COUNTIF($B$2:$B$840,$C587)</f>
        <v>0</v>
      </c>
      <c r="E587" s="27">
        <f>SUM($D587:OFFSET($D587,$F$2-1,0))</f>
        <v>0</v>
      </c>
      <c r="F587" s="29"/>
      <c r="G587" s="29"/>
      <c r="H587" s="29"/>
      <c r="I587" s="29"/>
      <c r="J587" s="29"/>
      <c r="K587" s="29"/>
      <c r="L587" s="29"/>
      <c r="M587" s="29"/>
      <c r="N587" s="29"/>
      <c r="O587" s="29"/>
      <c r="P587" s="29"/>
      <c r="Q587" s="29"/>
      <c r="R587" s="29"/>
      <c r="S587" s="29"/>
      <c r="T587" s="29"/>
      <c r="U587" s="29"/>
      <c r="V587" s="29"/>
      <c r="W587" s="29"/>
      <c r="X587" s="29"/>
      <c r="Y587" s="29"/>
      <c r="Z587" s="29"/>
    </row>
    <row r="588" ht="15.35" customHeight="1">
      <c r="A588" s="29"/>
      <c r="B588" s="29"/>
      <c r="C588" s="30">
        <v>41557</v>
      </c>
      <c r="D588" s="27">
        <f>COUNTIF($B$2:$B$840,$C588)</f>
        <v>0</v>
      </c>
      <c r="E588" s="27">
        <f>SUM($D588:OFFSET($D588,$F$2-1,0))</f>
        <v>0</v>
      </c>
      <c r="F588" s="29"/>
      <c r="G588" s="29"/>
      <c r="H588" s="29"/>
      <c r="I588" s="29"/>
      <c r="J588" s="29"/>
      <c r="K588" s="29"/>
      <c r="L588" s="29"/>
      <c r="M588" s="29"/>
      <c r="N588" s="29"/>
      <c r="O588" s="29"/>
      <c r="P588" s="29"/>
      <c r="Q588" s="29"/>
      <c r="R588" s="29"/>
      <c r="S588" s="29"/>
      <c r="T588" s="29"/>
      <c r="U588" s="29"/>
      <c r="V588" s="29"/>
      <c r="W588" s="29"/>
      <c r="X588" s="29"/>
      <c r="Y588" s="29"/>
      <c r="Z588" s="29"/>
    </row>
    <row r="589" ht="15.35" customHeight="1">
      <c r="A589" s="29"/>
      <c r="B589" s="29"/>
      <c r="C589" s="30">
        <v>41558</v>
      </c>
      <c r="D589" s="27">
        <f>COUNTIF($B$2:$B$840,$C589)</f>
        <v>0</v>
      </c>
      <c r="E589" s="27">
        <f>SUM($D589:OFFSET($D589,$F$2-1,0))</f>
        <v>0</v>
      </c>
      <c r="F589" s="29"/>
      <c r="G589" s="29"/>
      <c r="H589" s="29"/>
      <c r="I589" s="29"/>
      <c r="J589" s="29"/>
      <c r="K589" s="29"/>
      <c r="L589" s="29"/>
      <c r="M589" s="29"/>
      <c r="N589" s="29"/>
      <c r="O589" s="29"/>
      <c r="P589" s="29"/>
      <c r="Q589" s="29"/>
      <c r="R589" s="29"/>
      <c r="S589" s="29"/>
      <c r="T589" s="29"/>
      <c r="U589" s="29"/>
      <c r="V589" s="29"/>
      <c r="W589" s="29"/>
      <c r="X589" s="29"/>
      <c r="Y589" s="29"/>
      <c r="Z589" s="29"/>
    </row>
    <row r="590" ht="15.35" customHeight="1">
      <c r="A590" s="29"/>
      <c r="B590" s="29"/>
      <c r="C590" s="30">
        <v>41559</v>
      </c>
      <c r="D590" s="27">
        <f>COUNTIF($B$2:$B$840,$C590)</f>
        <v>0</v>
      </c>
      <c r="E590" s="27">
        <f>SUM($D590:OFFSET($D590,$F$2-1,0))</f>
        <v>0</v>
      </c>
      <c r="F590" s="29"/>
      <c r="G590" s="29"/>
      <c r="H590" s="29"/>
      <c r="I590" s="29"/>
      <c r="J590" s="29"/>
      <c r="K590" s="29"/>
      <c r="L590" s="29"/>
      <c r="M590" s="29"/>
      <c r="N590" s="29"/>
      <c r="O590" s="29"/>
      <c r="P590" s="29"/>
      <c r="Q590" s="29"/>
      <c r="R590" s="29"/>
      <c r="S590" s="29"/>
      <c r="T590" s="29"/>
      <c r="U590" s="29"/>
      <c r="V590" s="29"/>
      <c r="W590" s="29"/>
      <c r="X590" s="29"/>
      <c r="Y590" s="29"/>
      <c r="Z590" s="29"/>
    </row>
    <row r="591" ht="15.35" customHeight="1">
      <c r="A591" s="29"/>
      <c r="B591" s="29"/>
      <c r="C591" s="30">
        <v>41560</v>
      </c>
      <c r="D591" s="27">
        <f>COUNTIF($B$2:$B$840,$C591)</f>
        <v>0</v>
      </c>
      <c r="E591" s="27">
        <f>SUM($D591:OFFSET($D591,$F$2-1,0))</f>
        <v>0</v>
      </c>
      <c r="F591" s="29"/>
      <c r="G591" s="29"/>
      <c r="H591" s="29"/>
      <c r="I591" s="29"/>
      <c r="J591" s="29"/>
      <c r="K591" s="29"/>
      <c r="L591" s="29"/>
      <c r="M591" s="29"/>
      <c r="N591" s="29"/>
      <c r="O591" s="29"/>
      <c r="P591" s="29"/>
      <c r="Q591" s="29"/>
      <c r="R591" s="29"/>
      <c r="S591" s="29"/>
      <c r="T591" s="29"/>
      <c r="U591" s="29"/>
      <c r="V591" s="29"/>
      <c r="W591" s="29"/>
      <c r="X591" s="29"/>
      <c r="Y591" s="29"/>
      <c r="Z591" s="29"/>
    </row>
    <row r="592" ht="15.35" customHeight="1">
      <c r="A592" s="29"/>
      <c r="B592" s="29"/>
      <c r="C592" s="30">
        <v>41561</v>
      </c>
      <c r="D592" s="27">
        <f>COUNTIF($B$2:$B$840,$C592)</f>
        <v>0</v>
      </c>
      <c r="E592" s="27">
        <f>SUM($D592:OFFSET($D592,$F$2-1,0))</f>
        <v>0</v>
      </c>
      <c r="F592" s="29"/>
      <c r="G592" s="29"/>
      <c r="H592" s="29"/>
      <c r="I592" s="29"/>
      <c r="J592" s="29"/>
      <c r="K592" s="29"/>
      <c r="L592" s="29"/>
      <c r="M592" s="29"/>
      <c r="N592" s="29"/>
      <c r="O592" s="29"/>
      <c r="P592" s="29"/>
      <c r="Q592" s="29"/>
      <c r="R592" s="29"/>
      <c r="S592" s="29"/>
      <c r="T592" s="29"/>
      <c r="U592" s="29"/>
      <c r="V592" s="29"/>
      <c r="W592" s="29"/>
      <c r="X592" s="29"/>
      <c r="Y592" s="29"/>
      <c r="Z592" s="29"/>
    </row>
    <row r="593" ht="15.35" customHeight="1">
      <c r="A593" s="29"/>
      <c r="B593" s="29"/>
      <c r="C593" s="30">
        <v>41562</v>
      </c>
      <c r="D593" s="27">
        <f>COUNTIF($B$2:$B$840,$C593)</f>
        <v>0</v>
      </c>
      <c r="E593" s="27">
        <f>SUM($D593:OFFSET($D593,$F$2-1,0))</f>
        <v>0</v>
      </c>
      <c r="F593" s="29"/>
      <c r="G593" s="29"/>
      <c r="H593" s="29"/>
      <c r="I593" s="29"/>
      <c r="J593" s="29"/>
      <c r="K593" s="29"/>
      <c r="L593" s="29"/>
      <c r="M593" s="29"/>
      <c r="N593" s="29"/>
      <c r="O593" s="29"/>
      <c r="P593" s="29"/>
      <c r="Q593" s="29"/>
      <c r="R593" s="29"/>
      <c r="S593" s="29"/>
      <c r="T593" s="29"/>
      <c r="U593" s="29"/>
      <c r="V593" s="29"/>
      <c r="W593" s="29"/>
      <c r="X593" s="29"/>
      <c r="Y593" s="29"/>
      <c r="Z593" s="29"/>
    </row>
    <row r="594" ht="15.35" customHeight="1">
      <c r="A594" s="29"/>
      <c r="B594" s="29"/>
      <c r="C594" s="30">
        <v>41563</v>
      </c>
      <c r="D594" s="27">
        <f>COUNTIF($B$2:$B$840,$C594)</f>
        <v>0</v>
      </c>
      <c r="E594" s="27">
        <f>SUM($D594:OFFSET($D594,$F$2-1,0))</f>
        <v>0</v>
      </c>
      <c r="F594" s="29"/>
      <c r="G594" s="29"/>
      <c r="H594" s="29"/>
      <c r="I594" s="29"/>
      <c r="J594" s="29"/>
      <c r="K594" s="29"/>
      <c r="L594" s="29"/>
      <c r="M594" s="29"/>
      <c r="N594" s="29"/>
      <c r="O594" s="29"/>
      <c r="P594" s="29"/>
      <c r="Q594" s="29"/>
      <c r="R594" s="29"/>
      <c r="S594" s="29"/>
      <c r="T594" s="29"/>
      <c r="U594" s="29"/>
      <c r="V594" s="29"/>
      <c r="W594" s="29"/>
      <c r="X594" s="29"/>
      <c r="Y594" s="29"/>
      <c r="Z594" s="29"/>
    </row>
    <row r="595" ht="15.35" customHeight="1">
      <c r="A595" s="29"/>
      <c r="B595" s="29"/>
      <c r="C595" s="30">
        <v>41564</v>
      </c>
      <c r="D595" s="27">
        <f>COUNTIF($B$2:$B$840,$C595)</f>
        <v>0</v>
      </c>
      <c r="E595" s="27">
        <f>SUM($D595:OFFSET($D595,$F$2-1,0))</f>
        <v>0</v>
      </c>
      <c r="F595" s="29"/>
      <c r="G595" s="29"/>
      <c r="H595" s="29"/>
      <c r="I595" s="29"/>
      <c r="J595" s="29"/>
      <c r="K595" s="29"/>
      <c r="L595" s="29"/>
      <c r="M595" s="29"/>
      <c r="N595" s="29"/>
      <c r="O595" s="29"/>
      <c r="P595" s="29"/>
      <c r="Q595" s="29"/>
      <c r="R595" s="29"/>
      <c r="S595" s="29"/>
      <c r="T595" s="29"/>
      <c r="U595" s="29"/>
      <c r="V595" s="29"/>
      <c r="W595" s="29"/>
      <c r="X595" s="29"/>
      <c r="Y595" s="29"/>
      <c r="Z595" s="29"/>
    </row>
    <row r="596" ht="15.35" customHeight="1">
      <c r="A596" s="29"/>
      <c r="B596" s="29"/>
      <c r="C596" s="30">
        <v>41565</v>
      </c>
      <c r="D596" s="27">
        <f>COUNTIF($B$2:$B$840,$C596)</f>
        <v>0</v>
      </c>
      <c r="E596" s="27">
        <f>SUM($D596:OFFSET($D596,$F$2-1,0))</f>
        <v>0</v>
      </c>
      <c r="F596" s="29"/>
      <c r="G596" s="29"/>
      <c r="H596" s="29"/>
      <c r="I596" s="29"/>
      <c r="J596" s="29"/>
      <c r="K596" s="29"/>
      <c r="L596" s="29"/>
      <c r="M596" s="29"/>
      <c r="N596" s="29"/>
      <c r="O596" s="29"/>
      <c r="P596" s="29"/>
      <c r="Q596" s="29"/>
      <c r="R596" s="29"/>
      <c r="S596" s="29"/>
      <c r="T596" s="29"/>
      <c r="U596" s="29"/>
      <c r="V596" s="29"/>
      <c r="W596" s="29"/>
      <c r="X596" s="29"/>
      <c r="Y596" s="29"/>
      <c r="Z596" s="29"/>
    </row>
    <row r="597" ht="15.35" customHeight="1">
      <c r="A597" s="29"/>
      <c r="B597" s="29"/>
      <c r="C597" s="30">
        <v>41566</v>
      </c>
      <c r="D597" s="27">
        <f>COUNTIF($B$2:$B$840,$C597)</f>
        <v>0</v>
      </c>
      <c r="E597" s="27">
        <f>SUM($D597:OFFSET($D597,$F$2-1,0))</f>
        <v>0</v>
      </c>
      <c r="F597" s="29"/>
      <c r="G597" s="29"/>
      <c r="H597" s="29"/>
      <c r="I597" s="29"/>
      <c r="J597" s="29"/>
      <c r="K597" s="29"/>
      <c r="L597" s="29"/>
      <c r="M597" s="29"/>
      <c r="N597" s="29"/>
      <c r="O597" s="29"/>
      <c r="P597" s="29"/>
      <c r="Q597" s="29"/>
      <c r="R597" s="29"/>
      <c r="S597" s="29"/>
      <c r="T597" s="29"/>
      <c r="U597" s="29"/>
      <c r="V597" s="29"/>
      <c r="W597" s="29"/>
      <c r="X597" s="29"/>
      <c r="Y597" s="29"/>
      <c r="Z597" s="29"/>
    </row>
    <row r="598" ht="15.35" customHeight="1">
      <c r="A598" s="29"/>
      <c r="B598" s="29"/>
      <c r="C598" s="30">
        <v>41567</v>
      </c>
      <c r="D598" s="27">
        <f>COUNTIF($B$2:$B$840,$C598)</f>
        <v>0</v>
      </c>
      <c r="E598" s="27">
        <f>SUM($D598:OFFSET($D598,$F$2-1,0))</f>
        <v>0</v>
      </c>
      <c r="F598" s="29"/>
      <c r="G598" s="29"/>
      <c r="H598" s="29"/>
      <c r="I598" s="29"/>
      <c r="J598" s="29"/>
      <c r="K598" s="29"/>
      <c r="L598" s="29"/>
      <c r="M598" s="29"/>
      <c r="N598" s="29"/>
      <c r="O598" s="29"/>
      <c r="P598" s="29"/>
      <c r="Q598" s="29"/>
      <c r="R598" s="29"/>
      <c r="S598" s="29"/>
      <c r="T598" s="29"/>
      <c r="U598" s="29"/>
      <c r="V598" s="29"/>
      <c r="W598" s="29"/>
      <c r="X598" s="29"/>
      <c r="Y598" s="29"/>
      <c r="Z598" s="29"/>
    </row>
    <row r="599" ht="15.35" customHeight="1">
      <c r="A599" s="29"/>
      <c r="B599" s="29"/>
      <c r="C599" s="30">
        <v>41568</v>
      </c>
      <c r="D599" s="27">
        <f>COUNTIF($B$2:$B$840,$C599)</f>
        <v>0</v>
      </c>
      <c r="E599" s="27">
        <f>SUM($D599:OFFSET($D599,$F$2-1,0))</f>
        <v>0</v>
      </c>
      <c r="F599" s="29"/>
      <c r="G599" s="29"/>
      <c r="H599" s="29"/>
      <c r="I599" s="29"/>
      <c r="J599" s="29"/>
      <c r="K599" s="29"/>
      <c r="L599" s="29"/>
      <c r="M599" s="29"/>
      <c r="N599" s="29"/>
      <c r="O599" s="29"/>
      <c r="P599" s="29"/>
      <c r="Q599" s="29"/>
      <c r="R599" s="29"/>
      <c r="S599" s="29"/>
      <c r="T599" s="29"/>
      <c r="U599" s="29"/>
      <c r="V599" s="29"/>
      <c r="W599" s="29"/>
      <c r="X599" s="29"/>
      <c r="Y599" s="29"/>
      <c r="Z599" s="29"/>
    </row>
    <row r="600" ht="15.35" customHeight="1">
      <c r="A600" s="29"/>
      <c r="B600" s="29"/>
      <c r="C600" s="30">
        <v>41569</v>
      </c>
      <c r="D600" s="27">
        <f>COUNTIF($B$2:$B$840,$C600)</f>
        <v>0</v>
      </c>
      <c r="E600" s="27">
        <f>SUM($D600:OFFSET($D600,$F$2-1,0))</f>
        <v>0</v>
      </c>
      <c r="F600" s="29"/>
      <c r="G600" s="29"/>
      <c r="H600" s="29"/>
      <c r="I600" s="29"/>
      <c r="J600" s="29"/>
      <c r="K600" s="29"/>
      <c r="L600" s="29"/>
      <c r="M600" s="29"/>
      <c r="N600" s="29"/>
      <c r="O600" s="29"/>
      <c r="P600" s="29"/>
      <c r="Q600" s="29"/>
      <c r="R600" s="29"/>
      <c r="S600" s="29"/>
      <c r="T600" s="29"/>
      <c r="U600" s="29"/>
      <c r="V600" s="29"/>
      <c r="W600" s="29"/>
      <c r="X600" s="29"/>
      <c r="Y600" s="29"/>
      <c r="Z600" s="29"/>
    </row>
    <row r="601" ht="15.35" customHeight="1">
      <c r="A601" s="29"/>
      <c r="B601" s="29"/>
      <c r="C601" s="30">
        <v>41570</v>
      </c>
      <c r="D601" s="27">
        <f>COUNTIF($B$2:$B$840,$C601)</f>
        <v>0</v>
      </c>
      <c r="E601" s="27">
        <f>SUM($D601:OFFSET($D601,$F$2-1,0))</f>
        <v>0</v>
      </c>
      <c r="F601" s="29"/>
      <c r="G601" s="29"/>
      <c r="H601" s="29"/>
      <c r="I601" s="29"/>
      <c r="J601" s="29"/>
      <c r="K601" s="29"/>
      <c r="L601" s="29"/>
      <c r="M601" s="29"/>
      <c r="N601" s="29"/>
      <c r="O601" s="29"/>
      <c r="P601" s="29"/>
      <c r="Q601" s="29"/>
      <c r="R601" s="29"/>
      <c r="S601" s="29"/>
      <c r="T601" s="29"/>
      <c r="U601" s="29"/>
      <c r="V601" s="29"/>
      <c r="W601" s="29"/>
      <c r="X601" s="29"/>
      <c r="Y601" s="29"/>
      <c r="Z601" s="29"/>
    </row>
    <row r="602" ht="15.35" customHeight="1">
      <c r="A602" s="29"/>
      <c r="B602" s="29"/>
      <c r="C602" s="30">
        <v>41571</v>
      </c>
      <c r="D602" s="27">
        <f>COUNTIF($B$2:$B$840,$C602)</f>
        <v>0</v>
      </c>
      <c r="E602" s="27">
        <f>SUM($D602:OFFSET($D602,$F$2-1,0))</f>
        <v>0</v>
      </c>
      <c r="F602" s="29"/>
      <c r="G602" s="29"/>
      <c r="H602" s="29"/>
      <c r="I602" s="29"/>
      <c r="J602" s="29"/>
      <c r="K602" s="29"/>
      <c r="L602" s="29"/>
      <c r="M602" s="29"/>
      <c r="N602" s="29"/>
      <c r="O602" s="29"/>
      <c r="P602" s="29"/>
      <c r="Q602" s="29"/>
      <c r="R602" s="29"/>
      <c r="S602" s="29"/>
      <c r="T602" s="29"/>
      <c r="U602" s="29"/>
      <c r="V602" s="29"/>
      <c r="W602" s="29"/>
      <c r="X602" s="29"/>
      <c r="Y602" s="29"/>
      <c r="Z602" s="29"/>
    </row>
    <row r="603" ht="15.35" customHeight="1">
      <c r="A603" s="29"/>
      <c r="B603" s="29"/>
      <c r="C603" s="30">
        <v>41572</v>
      </c>
      <c r="D603" s="27">
        <f>COUNTIF($B$2:$B$840,$C603)</f>
        <v>0</v>
      </c>
      <c r="E603" s="27">
        <f>SUM($D603:OFFSET($D603,$F$2-1,0))</f>
        <v>0</v>
      </c>
      <c r="F603" s="29"/>
      <c r="G603" s="29"/>
      <c r="H603" s="29"/>
      <c r="I603" s="29"/>
      <c r="J603" s="29"/>
      <c r="K603" s="29"/>
      <c r="L603" s="29"/>
      <c r="M603" s="29"/>
      <c r="N603" s="29"/>
      <c r="O603" s="29"/>
      <c r="P603" s="29"/>
      <c r="Q603" s="29"/>
      <c r="R603" s="29"/>
      <c r="S603" s="29"/>
      <c r="T603" s="29"/>
      <c r="U603" s="29"/>
      <c r="V603" s="29"/>
      <c r="W603" s="29"/>
      <c r="X603" s="29"/>
      <c r="Y603" s="29"/>
      <c r="Z603" s="29"/>
    </row>
    <row r="604" ht="15.35" customHeight="1">
      <c r="A604" s="29"/>
      <c r="B604" s="29"/>
      <c r="C604" s="30">
        <v>41573</v>
      </c>
      <c r="D604" s="27">
        <f>COUNTIF($B$2:$B$840,$C604)</f>
        <v>0</v>
      </c>
      <c r="E604" s="27">
        <f>SUM($D604:OFFSET($D604,$F$2-1,0))</f>
        <v>0</v>
      </c>
      <c r="F604" s="29"/>
      <c r="G604" s="29"/>
      <c r="H604" s="29"/>
      <c r="I604" s="29"/>
      <c r="J604" s="29"/>
      <c r="K604" s="29"/>
      <c r="L604" s="29"/>
      <c r="M604" s="29"/>
      <c r="N604" s="29"/>
      <c r="O604" s="29"/>
      <c r="P604" s="29"/>
      <c r="Q604" s="29"/>
      <c r="R604" s="29"/>
      <c r="S604" s="29"/>
      <c r="T604" s="29"/>
      <c r="U604" s="29"/>
      <c r="V604" s="29"/>
      <c r="W604" s="29"/>
      <c r="X604" s="29"/>
      <c r="Y604" s="29"/>
      <c r="Z604" s="29"/>
    </row>
    <row r="605" ht="15.35" customHeight="1">
      <c r="A605" s="29"/>
      <c r="B605" s="29"/>
      <c r="C605" s="30">
        <v>41574</v>
      </c>
      <c r="D605" s="27">
        <f>COUNTIF($B$2:$B$840,$C605)</f>
        <v>0</v>
      </c>
      <c r="E605" s="27">
        <f>SUM($D605:OFFSET($D605,$F$2-1,0))</f>
        <v>0</v>
      </c>
      <c r="F605" s="29"/>
      <c r="G605" s="29"/>
      <c r="H605" s="29"/>
      <c r="I605" s="29"/>
      <c r="J605" s="29"/>
      <c r="K605" s="29"/>
      <c r="L605" s="29"/>
      <c r="M605" s="29"/>
      <c r="N605" s="29"/>
      <c r="O605" s="29"/>
      <c r="P605" s="29"/>
      <c r="Q605" s="29"/>
      <c r="R605" s="29"/>
      <c r="S605" s="29"/>
      <c r="T605" s="29"/>
      <c r="U605" s="29"/>
      <c r="V605" s="29"/>
      <c r="W605" s="29"/>
      <c r="X605" s="29"/>
      <c r="Y605" s="29"/>
      <c r="Z605" s="29"/>
    </row>
    <row r="606" ht="15.35" customHeight="1">
      <c r="A606" s="29"/>
      <c r="B606" s="29"/>
      <c r="C606" s="30">
        <v>41575</v>
      </c>
      <c r="D606" s="27">
        <f>COUNTIF($B$2:$B$840,$C606)</f>
        <v>0</v>
      </c>
      <c r="E606" s="27">
        <f>SUM($D606:OFFSET($D606,$F$2-1,0))</f>
        <v>0</v>
      </c>
      <c r="F606" s="29"/>
      <c r="G606" s="29"/>
      <c r="H606" s="29"/>
      <c r="I606" s="29"/>
      <c r="J606" s="29"/>
      <c r="K606" s="29"/>
      <c r="L606" s="29"/>
      <c r="M606" s="29"/>
      <c r="N606" s="29"/>
      <c r="O606" s="29"/>
      <c r="P606" s="29"/>
      <c r="Q606" s="29"/>
      <c r="R606" s="29"/>
      <c r="S606" s="29"/>
      <c r="T606" s="29"/>
      <c r="U606" s="29"/>
      <c r="V606" s="29"/>
      <c r="W606" s="29"/>
      <c r="X606" s="29"/>
      <c r="Y606" s="29"/>
      <c r="Z606" s="29"/>
    </row>
    <row r="607" ht="15.35" customHeight="1">
      <c r="A607" s="29"/>
      <c r="B607" s="29"/>
      <c r="C607" s="30">
        <v>41576</v>
      </c>
      <c r="D607" s="27">
        <f>COUNTIF($B$2:$B$840,$C607)</f>
        <v>0</v>
      </c>
      <c r="E607" s="27">
        <f>SUM($D607:OFFSET($D607,$F$2-1,0))</f>
        <v>0</v>
      </c>
      <c r="F607" s="29"/>
      <c r="G607" s="29"/>
      <c r="H607" s="29"/>
      <c r="I607" s="29"/>
      <c r="J607" s="29"/>
      <c r="K607" s="29"/>
      <c r="L607" s="29"/>
      <c r="M607" s="29"/>
      <c r="N607" s="29"/>
      <c r="O607" s="29"/>
      <c r="P607" s="29"/>
      <c r="Q607" s="29"/>
      <c r="R607" s="29"/>
      <c r="S607" s="29"/>
      <c r="T607" s="29"/>
      <c r="U607" s="29"/>
      <c r="V607" s="29"/>
      <c r="W607" s="29"/>
      <c r="X607" s="29"/>
      <c r="Y607" s="29"/>
      <c r="Z607" s="29"/>
    </row>
    <row r="608" ht="15.35" customHeight="1">
      <c r="A608" s="29"/>
      <c r="B608" s="29"/>
      <c r="C608" s="30">
        <v>41577</v>
      </c>
      <c r="D608" s="27">
        <f>COUNTIF($B$2:$B$840,$C608)</f>
        <v>0</v>
      </c>
      <c r="E608" s="27">
        <f>SUM($D608:OFFSET($D608,$F$2-1,0))</f>
        <v>0</v>
      </c>
      <c r="F608" s="29"/>
      <c r="G608" s="29"/>
      <c r="H608" s="29"/>
      <c r="I608" s="29"/>
      <c r="J608" s="29"/>
      <c r="K608" s="29"/>
      <c r="L608" s="29"/>
      <c r="M608" s="29"/>
      <c r="N608" s="29"/>
      <c r="O608" s="29"/>
      <c r="P608" s="29"/>
      <c r="Q608" s="29"/>
      <c r="R608" s="29"/>
      <c r="S608" s="29"/>
      <c r="T608" s="29"/>
      <c r="U608" s="29"/>
      <c r="V608" s="29"/>
      <c r="W608" s="29"/>
      <c r="X608" s="29"/>
      <c r="Y608" s="29"/>
      <c r="Z608" s="29"/>
    </row>
    <row r="609" ht="15.35" customHeight="1">
      <c r="A609" s="29"/>
      <c r="B609" s="29"/>
      <c r="C609" s="30">
        <v>41578</v>
      </c>
      <c r="D609" s="27">
        <f>COUNTIF($B$2:$B$840,$C609)</f>
        <v>0</v>
      </c>
      <c r="E609" s="27">
        <f>SUM($D609:OFFSET($D609,$F$2-1,0))</f>
        <v>0</v>
      </c>
      <c r="F609" s="29"/>
      <c r="G609" s="29"/>
      <c r="H609" s="29"/>
      <c r="I609" s="29"/>
      <c r="J609" s="29"/>
      <c r="K609" s="29"/>
      <c r="L609" s="29"/>
      <c r="M609" s="29"/>
      <c r="N609" s="29"/>
      <c r="O609" s="29"/>
      <c r="P609" s="29"/>
      <c r="Q609" s="29"/>
      <c r="R609" s="29"/>
      <c r="S609" s="29"/>
      <c r="T609" s="29"/>
      <c r="U609" s="29"/>
      <c r="V609" s="29"/>
      <c r="W609" s="29"/>
      <c r="X609" s="29"/>
      <c r="Y609" s="29"/>
      <c r="Z609" s="29"/>
    </row>
    <row r="610" ht="15.35" customHeight="1">
      <c r="A610" s="29"/>
      <c r="B610" s="29"/>
      <c r="C610" s="30">
        <v>41579</v>
      </c>
      <c r="D610" s="27">
        <f>COUNTIF($B$2:$B$840,$C610)</f>
        <v>0</v>
      </c>
      <c r="E610" s="27">
        <f>SUM($D610:OFFSET($D610,$F$2-1,0))</f>
        <v>0</v>
      </c>
      <c r="F610" s="29"/>
      <c r="G610" s="29"/>
      <c r="H610" s="29"/>
      <c r="I610" s="29"/>
      <c r="J610" s="29"/>
      <c r="K610" s="29"/>
      <c r="L610" s="29"/>
      <c r="M610" s="29"/>
      <c r="N610" s="29"/>
      <c r="O610" s="29"/>
      <c r="P610" s="29"/>
      <c r="Q610" s="29"/>
      <c r="R610" s="29"/>
      <c r="S610" s="29"/>
      <c r="T610" s="29"/>
      <c r="U610" s="29"/>
      <c r="V610" s="29"/>
      <c r="W610" s="29"/>
      <c r="X610" s="29"/>
      <c r="Y610" s="29"/>
      <c r="Z610" s="29"/>
    </row>
    <row r="611" ht="15.35" customHeight="1">
      <c r="A611" s="29"/>
      <c r="B611" s="29"/>
      <c r="C611" s="30">
        <v>41580</v>
      </c>
      <c r="D611" s="27">
        <f>COUNTIF($B$2:$B$840,$C611)</f>
        <v>0</v>
      </c>
      <c r="E611" s="27">
        <f>SUM($D611:OFFSET($D611,$F$2-1,0))</f>
        <v>0</v>
      </c>
      <c r="F611" s="29"/>
      <c r="G611" s="29"/>
      <c r="H611" s="29"/>
      <c r="I611" s="29"/>
      <c r="J611" s="29"/>
      <c r="K611" s="29"/>
      <c r="L611" s="29"/>
      <c r="M611" s="29"/>
      <c r="N611" s="29"/>
      <c r="O611" s="29"/>
      <c r="P611" s="29"/>
      <c r="Q611" s="29"/>
      <c r="R611" s="29"/>
      <c r="S611" s="29"/>
      <c r="T611" s="29"/>
      <c r="U611" s="29"/>
      <c r="V611" s="29"/>
      <c r="W611" s="29"/>
      <c r="X611" s="29"/>
      <c r="Y611" s="29"/>
      <c r="Z611" s="29"/>
    </row>
    <row r="612" ht="15.35" customHeight="1">
      <c r="A612" s="29"/>
      <c r="B612" s="29"/>
      <c r="C612" s="30">
        <v>41581</v>
      </c>
      <c r="D612" s="27">
        <f>COUNTIF($B$2:$B$840,$C612)</f>
        <v>0</v>
      </c>
      <c r="E612" s="27">
        <f>SUM($D612:OFFSET($D612,$F$2-1,0))</f>
        <v>0</v>
      </c>
      <c r="F612" s="29"/>
      <c r="G612" s="29"/>
      <c r="H612" s="29"/>
      <c r="I612" s="29"/>
      <c r="J612" s="29"/>
      <c r="K612" s="29"/>
      <c r="L612" s="29"/>
      <c r="M612" s="29"/>
      <c r="N612" s="29"/>
      <c r="O612" s="29"/>
      <c r="P612" s="29"/>
      <c r="Q612" s="29"/>
      <c r="R612" s="29"/>
      <c r="S612" s="29"/>
      <c r="T612" s="29"/>
      <c r="U612" s="29"/>
      <c r="V612" s="29"/>
      <c r="W612" s="29"/>
      <c r="X612" s="29"/>
      <c r="Y612" s="29"/>
      <c r="Z612" s="29"/>
    </row>
    <row r="613" ht="15.35" customHeight="1">
      <c r="A613" s="29"/>
      <c r="B613" s="29"/>
      <c r="C613" s="30">
        <v>41582</v>
      </c>
      <c r="D613" s="27">
        <f>COUNTIF($B$2:$B$840,$C613)</f>
        <v>0</v>
      </c>
      <c r="E613" s="27">
        <f>SUM($D613:OFFSET($D613,$F$2-1,0))</f>
        <v>0</v>
      </c>
      <c r="F613" s="29"/>
      <c r="G613" s="29"/>
      <c r="H613" s="29"/>
      <c r="I613" s="29"/>
      <c r="J613" s="29"/>
      <c r="K613" s="29"/>
      <c r="L613" s="29"/>
      <c r="M613" s="29"/>
      <c r="N613" s="29"/>
      <c r="O613" s="29"/>
      <c r="P613" s="29"/>
      <c r="Q613" s="29"/>
      <c r="R613" s="29"/>
      <c r="S613" s="29"/>
      <c r="T613" s="29"/>
      <c r="U613" s="29"/>
      <c r="V613" s="29"/>
      <c r="W613" s="29"/>
      <c r="X613" s="29"/>
      <c r="Y613" s="29"/>
      <c r="Z613" s="29"/>
    </row>
    <row r="614" ht="15.35" customHeight="1">
      <c r="A614" s="29"/>
      <c r="B614" s="29"/>
      <c r="C614" s="30">
        <v>41583</v>
      </c>
      <c r="D614" s="27">
        <f>COUNTIF($B$2:$B$840,$C614)</f>
        <v>0</v>
      </c>
      <c r="E614" s="27">
        <f>SUM($D614:OFFSET($D614,$F$2-1,0))</f>
        <v>0</v>
      </c>
      <c r="F614" s="29"/>
      <c r="G614" s="29"/>
      <c r="H614" s="29"/>
      <c r="I614" s="29"/>
      <c r="J614" s="29"/>
      <c r="K614" s="29"/>
      <c r="L614" s="29"/>
      <c r="M614" s="29"/>
      <c r="N614" s="29"/>
      <c r="O614" s="29"/>
      <c r="P614" s="29"/>
      <c r="Q614" s="29"/>
      <c r="R614" s="29"/>
      <c r="S614" s="29"/>
      <c r="T614" s="29"/>
      <c r="U614" s="29"/>
      <c r="V614" s="29"/>
      <c r="W614" s="29"/>
      <c r="X614" s="29"/>
      <c r="Y614" s="29"/>
      <c r="Z614" s="29"/>
    </row>
    <row r="615" ht="15.35" customHeight="1">
      <c r="A615" s="29"/>
      <c r="B615" s="29"/>
      <c r="C615" s="30">
        <v>41584</v>
      </c>
      <c r="D615" s="27">
        <f>COUNTIF($B$2:$B$840,$C615)</f>
        <v>0</v>
      </c>
      <c r="E615" s="27">
        <f>SUM($D615:OFFSET($D615,$F$2-1,0))</f>
        <v>0</v>
      </c>
      <c r="F615" s="29"/>
      <c r="G615" s="29"/>
      <c r="H615" s="29"/>
      <c r="I615" s="29"/>
      <c r="J615" s="29"/>
      <c r="K615" s="29"/>
      <c r="L615" s="29"/>
      <c r="M615" s="29"/>
      <c r="N615" s="29"/>
      <c r="O615" s="29"/>
      <c r="P615" s="29"/>
      <c r="Q615" s="29"/>
      <c r="R615" s="29"/>
      <c r="S615" s="29"/>
      <c r="T615" s="29"/>
      <c r="U615" s="29"/>
      <c r="V615" s="29"/>
      <c r="W615" s="29"/>
      <c r="X615" s="29"/>
      <c r="Y615" s="29"/>
      <c r="Z615" s="29"/>
    </row>
    <row r="616" ht="15.35" customHeight="1">
      <c r="A616" s="29"/>
      <c r="B616" s="29"/>
      <c r="C616" s="30">
        <v>41585</v>
      </c>
      <c r="D616" s="27">
        <f>COUNTIF($B$2:$B$840,$C616)</f>
        <v>0</v>
      </c>
      <c r="E616" s="27">
        <f>SUM($D616:OFFSET($D616,$F$2-1,0))</f>
        <v>0</v>
      </c>
      <c r="F616" s="29"/>
      <c r="G616" s="29"/>
      <c r="H616" s="29"/>
      <c r="I616" s="29"/>
      <c r="J616" s="29"/>
      <c r="K616" s="29"/>
      <c r="L616" s="29"/>
      <c r="M616" s="29"/>
      <c r="N616" s="29"/>
      <c r="O616" s="29"/>
      <c r="P616" s="29"/>
      <c r="Q616" s="29"/>
      <c r="R616" s="29"/>
      <c r="S616" s="29"/>
      <c r="T616" s="29"/>
      <c r="U616" s="29"/>
      <c r="V616" s="29"/>
      <c r="W616" s="29"/>
      <c r="X616" s="29"/>
      <c r="Y616" s="29"/>
      <c r="Z616" s="29"/>
    </row>
    <row r="617" ht="15.35" customHeight="1">
      <c r="A617" s="29"/>
      <c r="B617" s="29"/>
      <c r="C617" s="30">
        <v>41586</v>
      </c>
      <c r="D617" s="27">
        <f>COUNTIF($B$2:$B$840,$C617)</f>
        <v>0</v>
      </c>
      <c r="E617" s="27">
        <f>SUM($D617:OFFSET($D617,$F$2-1,0))</f>
        <v>0</v>
      </c>
      <c r="F617" s="29"/>
      <c r="G617" s="29"/>
      <c r="H617" s="29"/>
      <c r="I617" s="29"/>
      <c r="J617" s="29"/>
      <c r="K617" s="29"/>
      <c r="L617" s="29"/>
      <c r="M617" s="29"/>
      <c r="N617" s="29"/>
      <c r="O617" s="29"/>
      <c r="P617" s="29"/>
      <c r="Q617" s="29"/>
      <c r="R617" s="29"/>
      <c r="S617" s="29"/>
      <c r="T617" s="29"/>
      <c r="U617" s="29"/>
      <c r="V617" s="29"/>
      <c r="W617" s="29"/>
      <c r="X617" s="29"/>
      <c r="Y617" s="29"/>
      <c r="Z617" s="29"/>
    </row>
    <row r="618" ht="15.35" customHeight="1">
      <c r="A618" s="29"/>
      <c r="B618" s="29"/>
      <c r="C618" s="30">
        <v>41587</v>
      </c>
      <c r="D618" s="27">
        <f>COUNTIF($B$2:$B$840,$C618)</f>
        <v>0</v>
      </c>
      <c r="E618" s="27">
        <f>SUM($D618:OFFSET($D618,$F$2-1,0))</f>
        <v>0</v>
      </c>
      <c r="F618" s="29"/>
      <c r="G618" s="29"/>
      <c r="H618" s="29"/>
      <c r="I618" s="29"/>
      <c r="J618" s="29"/>
      <c r="K618" s="29"/>
      <c r="L618" s="29"/>
      <c r="M618" s="29"/>
      <c r="N618" s="29"/>
      <c r="O618" s="29"/>
      <c r="P618" s="29"/>
      <c r="Q618" s="29"/>
      <c r="R618" s="29"/>
      <c r="S618" s="29"/>
      <c r="T618" s="29"/>
      <c r="U618" s="29"/>
      <c r="V618" s="29"/>
      <c r="W618" s="29"/>
      <c r="X618" s="29"/>
      <c r="Y618" s="29"/>
      <c r="Z618" s="29"/>
    </row>
    <row r="619" ht="15.35" customHeight="1">
      <c r="A619" s="29"/>
      <c r="B619" s="29"/>
      <c r="C619" s="30">
        <v>41588</v>
      </c>
      <c r="D619" s="27">
        <f>COUNTIF($B$2:$B$840,$C619)</f>
        <v>0</v>
      </c>
      <c r="E619" s="27">
        <f>SUM($D619:OFFSET($D619,$F$2-1,0))</f>
        <v>0</v>
      </c>
      <c r="F619" s="29"/>
      <c r="G619" s="29"/>
      <c r="H619" s="29"/>
      <c r="I619" s="29"/>
      <c r="J619" s="29"/>
      <c r="K619" s="29"/>
      <c r="L619" s="29"/>
      <c r="M619" s="29"/>
      <c r="N619" s="29"/>
      <c r="O619" s="29"/>
      <c r="P619" s="29"/>
      <c r="Q619" s="29"/>
      <c r="R619" s="29"/>
      <c r="S619" s="29"/>
      <c r="T619" s="29"/>
      <c r="U619" s="29"/>
      <c r="V619" s="29"/>
      <c r="W619" s="29"/>
      <c r="X619" s="29"/>
      <c r="Y619" s="29"/>
      <c r="Z619" s="29"/>
    </row>
    <row r="620" ht="15.35" customHeight="1">
      <c r="A620" s="29"/>
      <c r="B620" s="29"/>
      <c r="C620" s="30">
        <v>41589</v>
      </c>
      <c r="D620" s="27">
        <f>COUNTIF($B$2:$B$840,$C620)</f>
        <v>0</v>
      </c>
      <c r="E620" s="27">
        <f>SUM($D620:OFFSET($D620,$F$2-1,0))</f>
        <v>0</v>
      </c>
      <c r="F620" s="29"/>
      <c r="G620" s="29"/>
      <c r="H620" s="29"/>
      <c r="I620" s="29"/>
      <c r="J620" s="29"/>
      <c r="K620" s="29"/>
      <c r="L620" s="29"/>
      <c r="M620" s="29"/>
      <c r="N620" s="29"/>
      <c r="O620" s="29"/>
      <c r="P620" s="29"/>
      <c r="Q620" s="29"/>
      <c r="R620" s="29"/>
      <c r="S620" s="29"/>
      <c r="T620" s="29"/>
      <c r="U620" s="29"/>
      <c r="V620" s="29"/>
      <c r="W620" s="29"/>
      <c r="X620" s="29"/>
      <c r="Y620" s="29"/>
      <c r="Z620" s="29"/>
    </row>
    <row r="621" ht="15.35" customHeight="1">
      <c r="A621" s="29"/>
      <c r="B621" s="29"/>
      <c r="C621" s="30">
        <v>41590</v>
      </c>
      <c r="D621" s="27">
        <f>COUNTIF($B$2:$B$840,$C621)</f>
        <v>0</v>
      </c>
      <c r="E621" s="27">
        <f>SUM($D621:OFFSET($D621,$F$2-1,0))</f>
        <v>0</v>
      </c>
      <c r="F621" s="29"/>
      <c r="G621" s="29"/>
      <c r="H621" s="29"/>
      <c r="I621" s="29"/>
      <c r="J621" s="29"/>
      <c r="K621" s="29"/>
      <c r="L621" s="29"/>
      <c r="M621" s="29"/>
      <c r="N621" s="29"/>
      <c r="O621" s="29"/>
      <c r="P621" s="29"/>
      <c r="Q621" s="29"/>
      <c r="R621" s="29"/>
      <c r="S621" s="29"/>
      <c r="T621" s="29"/>
      <c r="U621" s="29"/>
      <c r="V621" s="29"/>
      <c r="W621" s="29"/>
      <c r="X621" s="29"/>
      <c r="Y621" s="29"/>
      <c r="Z621" s="29"/>
    </row>
    <row r="622" ht="15.35" customHeight="1">
      <c r="A622" s="29"/>
      <c r="B622" s="29"/>
      <c r="C622" s="30">
        <v>41591</v>
      </c>
      <c r="D622" s="27">
        <f>COUNTIF($B$2:$B$840,$C622)</f>
        <v>0</v>
      </c>
      <c r="E622" s="27">
        <f>SUM($D622:OFFSET($D622,$F$2-1,0))</f>
        <v>0</v>
      </c>
      <c r="F622" s="29"/>
      <c r="G622" s="29"/>
      <c r="H622" s="29"/>
      <c r="I622" s="29"/>
      <c r="J622" s="29"/>
      <c r="K622" s="29"/>
      <c r="L622" s="29"/>
      <c r="M622" s="29"/>
      <c r="N622" s="29"/>
      <c r="O622" s="29"/>
      <c r="P622" s="29"/>
      <c r="Q622" s="29"/>
      <c r="R622" s="29"/>
      <c r="S622" s="29"/>
      <c r="T622" s="29"/>
      <c r="U622" s="29"/>
      <c r="V622" s="29"/>
      <c r="W622" s="29"/>
      <c r="X622" s="29"/>
      <c r="Y622" s="29"/>
      <c r="Z622" s="29"/>
    </row>
    <row r="623" ht="15.35" customHeight="1">
      <c r="A623" s="29"/>
      <c r="B623" s="29"/>
      <c r="C623" s="30">
        <v>41592</v>
      </c>
      <c r="D623" s="27">
        <f>COUNTIF($B$2:$B$840,$C623)</f>
        <v>0</v>
      </c>
      <c r="E623" s="27">
        <f>SUM($D623:OFFSET($D623,$F$2-1,0))</f>
        <v>0</v>
      </c>
      <c r="F623" s="29"/>
      <c r="G623" s="29"/>
      <c r="H623" s="29"/>
      <c r="I623" s="29"/>
      <c r="J623" s="29"/>
      <c r="K623" s="29"/>
      <c r="L623" s="29"/>
      <c r="M623" s="29"/>
      <c r="N623" s="29"/>
      <c r="O623" s="29"/>
      <c r="P623" s="29"/>
      <c r="Q623" s="29"/>
      <c r="R623" s="29"/>
      <c r="S623" s="29"/>
      <c r="T623" s="29"/>
      <c r="U623" s="29"/>
      <c r="V623" s="29"/>
      <c r="W623" s="29"/>
      <c r="X623" s="29"/>
      <c r="Y623" s="29"/>
      <c r="Z623" s="29"/>
    </row>
    <row r="624" ht="15.35" customHeight="1">
      <c r="A624" s="29"/>
      <c r="B624" s="29"/>
      <c r="C624" s="30">
        <v>41593</v>
      </c>
      <c r="D624" s="27">
        <f>COUNTIF($B$2:$B$840,$C624)</f>
        <v>0</v>
      </c>
      <c r="E624" s="27">
        <f>SUM($D624:OFFSET($D624,$F$2-1,0))</f>
        <v>0</v>
      </c>
      <c r="F624" s="29"/>
      <c r="G624" s="29"/>
      <c r="H624" s="29"/>
      <c r="I624" s="29"/>
      <c r="J624" s="29"/>
      <c r="K624" s="29"/>
      <c r="L624" s="29"/>
      <c r="M624" s="29"/>
      <c r="N624" s="29"/>
      <c r="O624" s="29"/>
      <c r="P624" s="29"/>
      <c r="Q624" s="29"/>
      <c r="R624" s="29"/>
      <c r="S624" s="29"/>
      <c r="T624" s="29"/>
      <c r="U624" s="29"/>
      <c r="V624" s="29"/>
      <c r="W624" s="29"/>
      <c r="X624" s="29"/>
      <c r="Y624" s="29"/>
      <c r="Z624" s="29"/>
    </row>
    <row r="625" ht="15.35" customHeight="1">
      <c r="A625" s="29"/>
      <c r="B625" s="29"/>
      <c r="C625" s="30">
        <v>41594</v>
      </c>
      <c r="D625" s="27">
        <f>COUNTIF($B$2:$B$840,$C625)</f>
        <v>0</v>
      </c>
      <c r="E625" s="27">
        <f>SUM($D625:OFFSET($D625,$F$2-1,0))</f>
        <v>0</v>
      </c>
      <c r="F625" s="29"/>
      <c r="G625" s="29"/>
      <c r="H625" s="29"/>
      <c r="I625" s="29"/>
      <c r="J625" s="29"/>
      <c r="K625" s="29"/>
      <c r="L625" s="29"/>
      <c r="M625" s="29"/>
      <c r="N625" s="29"/>
      <c r="O625" s="29"/>
      <c r="P625" s="29"/>
      <c r="Q625" s="29"/>
      <c r="R625" s="29"/>
      <c r="S625" s="29"/>
      <c r="T625" s="29"/>
      <c r="U625" s="29"/>
      <c r="V625" s="29"/>
      <c r="W625" s="29"/>
      <c r="X625" s="29"/>
      <c r="Y625" s="29"/>
      <c r="Z625" s="29"/>
    </row>
    <row r="626" ht="15.35" customHeight="1">
      <c r="A626" s="29"/>
      <c r="B626" s="29"/>
      <c r="C626" s="30">
        <v>41595</v>
      </c>
      <c r="D626" s="27">
        <f>COUNTIF($B$2:$B$840,$C626)</f>
        <v>0</v>
      </c>
      <c r="E626" s="27">
        <f>SUM($D626:OFFSET($D626,$F$2-1,0))</f>
        <v>0</v>
      </c>
      <c r="F626" s="29"/>
      <c r="G626" s="29"/>
      <c r="H626" s="29"/>
      <c r="I626" s="29"/>
      <c r="J626" s="29"/>
      <c r="K626" s="29"/>
      <c r="L626" s="29"/>
      <c r="M626" s="29"/>
      <c r="N626" s="29"/>
      <c r="O626" s="29"/>
      <c r="P626" s="29"/>
      <c r="Q626" s="29"/>
      <c r="R626" s="29"/>
      <c r="S626" s="29"/>
      <c r="T626" s="29"/>
      <c r="U626" s="29"/>
      <c r="V626" s="29"/>
      <c r="W626" s="29"/>
      <c r="X626" s="29"/>
      <c r="Y626" s="29"/>
      <c r="Z626" s="29"/>
    </row>
    <row r="627" ht="15.35" customHeight="1">
      <c r="A627" s="29"/>
      <c r="B627" s="29"/>
      <c r="C627" s="30">
        <v>41596</v>
      </c>
      <c r="D627" s="27">
        <f>COUNTIF($B$2:$B$840,$C627)</f>
        <v>0</v>
      </c>
      <c r="E627" s="27">
        <f>SUM($D627:OFFSET($D627,$F$2-1,0))</f>
        <v>0</v>
      </c>
      <c r="F627" s="29"/>
      <c r="G627" s="29"/>
      <c r="H627" s="29"/>
      <c r="I627" s="29"/>
      <c r="J627" s="29"/>
      <c r="K627" s="29"/>
      <c r="L627" s="29"/>
      <c r="M627" s="29"/>
      <c r="N627" s="29"/>
      <c r="O627" s="29"/>
      <c r="P627" s="29"/>
      <c r="Q627" s="29"/>
      <c r="R627" s="29"/>
      <c r="S627" s="29"/>
      <c r="T627" s="29"/>
      <c r="U627" s="29"/>
      <c r="V627" s="29"/>
      <c r="W627" s="29"/>
      <c r="X627" s="29"/>
      <c r="Y627" s="29"/>
      <c r="Z627" s="29"/>
    </row>
    <row r="628" ht="15.35" customHeight="1">
      <c r="A628" s="29"/>
      <c r="B628" s="29"/>
      <c r="C628" s="30">
        <v>41597</v>
      </c>
      <c r="D628" s="27">
        <f>COUNTIF($B$2:$B$840,$C628)</f>
        <v>0</v>
      </c>
      <c r="E628" s="27">
        <f>SUM($D628:OFFSET($D628,$F$2-1,0))</f>
        <v>0</v>
      </c>
      <c r="F628" s="29"/>
      <c r="G628" s="29"/>
      <c r="H628" s="29"/>
      <c r="I628" s="29"/>
      <c r="J628" s="29"/>
      <c r="K628" s="29"/>
      <c r="L628" s="29"/>
      <c r="M628" s="29"/>
      <c r="N628" s="29"/>
      <c r="O628" s="29"/>
      <c r="P628" s="29"/>
      <c r="Q628" s="29"/>
      <c r="R628" s="29"/>
      <c r="S628" s="29"/>
      <c r="T628" s="29"/>
      <c r="U628" s="29"/>
      <c r="V628" s="29"/>
      <c r="W628" s="29"/>
      <c r="X628" s="29"/>
      <c r="Y628" s="29"/>
      <c r="Z628" s="29"/>
    </row>
    <row r="629" ht="15.35" customHeight="1">
      <c r="A629" s="29"/>
      <c r="B629" s="29"/>
      <c r="C629" s="30">
        <v>41598</v>
      </c>
      <c r="D629" s="27">
        <f>COUNTIF($B$2:$B$840,$C629)</f>
        <v>0</v>
      </c>
      <c r="E629" s="27">
        <f>SUM($D629:OFFSET($D629,$F$2-1,0))</f>
        <v>0</v>
      </c>
      <c r="F629" s="29"/>
      <c r="G629" s="29"/>
      <c r="H629" s="29"/>
      <c r="I629" s="29"/>
      <c r="J629" s="29"/>
      <c r="K629" s="29"/>
      <c r="L629" s="29"/>
      <c r="M629" s="29"/>
      <c r="N629" s="29"/>
      <c r="O629" s="29"/>
      <c r="P629" s="29"/>
      <c r="Q629" s="29"/>
      <c r="R629" s="29"/>
      <c r="S629" s="29"/>
      <c r="T629" s="29"/>
      <c r="U629" s="29"/>
      <c r="V629" s="29"/>
      <c r="W629" s="29"/>
      <c r="X629" s="29"/>
      <c r="Y629" s="29"/>
      <c r="Z629" s="29"/>
    </row>
    <row r="630" ht="15.35" customHeight="1">
      <c r="A630" s="29"/>
      <c r="B630" s="29"/>
      <c r="C630" s="30">
        <v>41599</v>
      </c>
      <c r="D630" s="27">
        <f>COUNTIF($B$2:$B$840,$C630)</f>
        <v>0</v>
      </c>
      <c r="E630" s="27">
        <f>SUM($D630:OFFSET($D630,$F$2-1,0))</f>
        <v>0</v>
      </c>
      <c r="F630" s="29"/>
      <c r="G630" s="29"/>
      <c r="H630" s="29"/>
      <c r="I630" s="29"/>
      <c r="J630" s="29"/>
      <c r="K630" s="29"/>
      <c r="L630" s="29"/>
      <c r="M630" s="29"/>
      <c r="N630" s="29"/>
      <c r="O630" s="29"/>
      <c r="P630" s="29"/>
      <c r="Q630" s="29"/>
      <c r="R630" s="29"/>
      <c r="S630" s="29"/>
      <c r="T630" s="29"/>
      <c r="U630" s="29"/>
      <c r="V630" s="29"/>
      <c r="W630" s="29"/>
      <c r="X630" s="29"/>
      <c r="Y630" s="29"/>
      <c r="Z630" s="29"/>
    </row>
    <row r="631" ht="15.35" customHeight="1">
      <c r="A631" s="29"/>
      <c r="B631" s="29"/>
      <c r="C631" s="30">
        <v>41600</v>
      </c>
      <c r="D631" s="27">
        <f>COUNTIF($B$2:$B$840,$C631)</f>
        <v>0</v>
      </c>
      <c r="E631" s="27">
        <f>SUM($D631:OFFSET($D631,$F$2-1,0))</f>
        <v>0</v>
      </c>
      <c r="F631" s="29"/>
      <c r="G631" s="29"/>
      <c r="H631" s="29"/>
      <c r="I631" s="29"/>
      <c r="J631" s="29"/>
      <c r="K631" s="29"/>
      <c r="L631" s="29"/>
      <c r="M631" s="29"/>
      <c r="N631" s="29"/>
      <c r="O631" s="29"/>
      <c r="P631" s="29"/>
      <c r="Q631" s="29"/>
      <c r="R631" s="29"/>
      <c r="S631" s="29"/>
      <c r="T631" s="29"/>
      <c r="U631" s="29"/>
      <c r="V631" s="29"/>
      <c r="W631" s="29"/>
      <c r="X631" s="29"/>
      <c r="Y631" s="29"/>
      <c r="Z631" s="29"/>
    </row>
    <row r="632" ht="15.35" customHeight="1">
      <c r="A632" s="29"/>
      <c r="B632" s="29"/>
      <c r="C632" s="30">
        <v>41601</v>
      </c>
      <c r="D632" s="27">
        <f>COUNTIF($B$2:$B$840,$C632)</f>
        <v>0</v>
      </c>
      <c r="E632" s="27">
        <f>SUM($D632:OFFSET($D632,$F$2-1,0))</f>
        <v>0</v>
      </c>
      <c r="F632" s="29"/>
      <c r="G632" s="29"/>
      <c r="H632" s="29"/>
      <c r="I632" s="29"/>
      <c r="J632" s="29"/>
      <c r="K632" s="29"/>
      <c r="L632" s="29"/>
      <c r="M632" s="29"/>
      <c r="N632" s="29"/>
      <c r="O632" s="29"/>
      <c r="P632" s="29"/>
      <c r="Q632" s="29"/>
      <c r="R632" s="29"/>
      <c r="S632" s="29"/>
      <c r="T632" s="29"/>
      <c r="U632" s="29"/>
      <c r="V632" s="29"/>
      <c r="W632" s="29"/>
      <c r="X632" s="29"/>
      <c r="Y632" s="29"/>
      <c r="Z632" s="29"/>
    </row>
    <row r="633" ht="15.35" customHeight="1">
      <c r="A633" s="29"/>
      <c r="B633" s="29"/>
      <c r="C633" s="30">
        <v>41602</v>
      </c>
      <c r="D633" s="27">
        <f>COUNTIF($B$2:$B$840,$C633)</f>
        <v>0</v>
      </c>
      <c r="E633" s="27">
        <f>SUM($D633:OFFSET($D633,$F$2-1,0))</f>
        <v>0</v>
      </c>
      <c r="F633" s="29"/>
      <c r="G633" s="29"/>
      <c r="H633" s="29"/>
      <c r="I633" s="29"/>
      <c r="J633" s="29"/>
      <c r="K633" s="29"/>
      <c r="L633" s="29"/>
      <c r="M633" s="29"/>
      <c r="N633" s="29"/>
      <c r="O633" s="29"/>
      <c r="P633" s="29"/>
      <c r="Q633" s="29"/>
      <c r="R633" s="29"/>
      <c r="S633" s="29"/>
      <c r="T633" s="29"/>
      <c r="U633" s="29"/>
      <c r="V633" s="29"/>
      <c r="W633" s="29"/>
      <c r="X633" s="29"/>
      <c r="Y633" s="29"/>
      <c r="Z633" s="29"/>
    </row>
    <row r="634" ht="15.35" customHeight="1">
      <c r="A634" s="29"/>
      <c r="B634" s="29"/>
      <c r="C634" s="30">
        <v>41603</v>
      </c>
      <c r="D634" s="27">
        <f>COUNTIF($B$2:$B$840,$C634)</f>
        <v>0</v>
      </c>
      <c r="E634" s="27">
        <f>SUM($D634:OFFSET($D634,$F$2-1,0))</f>
        <v>0</v>
      </c>
      <c r="F634" s="29"/>
      <c r="G634" s="29"/>
      <c r="H634" s="29"/>
      <c r="I634" s="29"/>
      <c r="J634" s="29"/>
      <c r="K634" s="29"/>
      <c r="L634" s="29"/>
      <c r="M634" s="29"/>
      <c r="N634" s="29"/>
      <c r="O634" s="29"/>
      <c r="P634" s="29"/>
      <c r="Q634" s="29"/>
      <c r="R634" s="29"/>
      <c r="S634" s="29"/>
      <c r="T634" s="29"/>
      <c r="U634" s="29"/>
      <c r="V634" s="29"/>
      <c r="W634" s="29"/>
      <c r="X634" s="29"/>
      <c r="Y634" s="29"/>
      <c r="Z634" s="29"/>
    </row>
    <row r="635" ht="15.35" customHeight="1">
      <c r="A635" s="29"/>
      <c r="B635" s="29"/>
      <c r="C635" s="30">
        <v>41604</v>
      </c>
      <c r="D635" s="27">
        <f>COUNTIF($B$2:$B$840,$C635)</f>
        <v>0</v>
      </c>
      <c r="E635" s="27">
        <f>SUM($D635:OFFSET($D635,$F$2-1,0))</f>
        <v>0</v>
      </c>
      <c r="F635" s="29"/>
      <c r="G635" s="29"/>
      <c r="H635" s="29"/>
      <c r="I635" s="29"/>
      <c r="J635" s="29"/>
      <c r="K635" s="29"/>
      <c r="L635" s="29"/>
      <c r="M635" s="29"/>
      <c r="N635" s="29"/>
      <c r="O635" s="29"/>
      <c r="P635" s="29"/>
      <c r="Q635" s="29"/>
      <c r="R635" s="29"/>
      <c r="S635" s="29"/>
      <c r="T635" s="29"/>
      <c r="U635" s="29"/>
      <c r="V635" s="29"/>
      <c r="W635" s="29"/>
      <c r="X635" s="29"/>
      <c r="Y635" s="29"/>
      <c r="Z635" s="29"/>
    </row>
    <row r="636" ht="15.35" customHeight="1">
      <c r="A636" s="29"/>
      <c r="B636" s="29"/>
      <c r="C636" s="30">
        <v>41605</v>
      </c>
      <c r="D636" s="27">
        <f>COUNTIF($B$2:$B$840,$C636)</f>
        <v>0</v>
      </c>
      <c r="E636" s="27">
        <f>SUM($D636:OFFSET($D636,$F$2-1,0))</f>
        <v>0</v>
      </c>
      <c r="F636" s="29"/>
      <c r="G636" s="29"/>
      <c r="H636" s="29"/>
      <c r="I636" s="29"/>
      <c r="J636" s="29"/>
      <c r="K636" s="29"/>
      <c r="L636" s="29"/>
      <c r="M636" s="29"/>
      <c r="N636" s="29"/>
      <c r="O636" s="29"/>
      <c r="P636" s="29"/>
      <c r="Q636" s="29"/>
      <c r="R636" s="29"/>
      <c r="S636" s="29"/>
      <c r="T636" s="29"/>
      <c r="U636" s="29"/>
      <c r="V636" s="29"/>
      <c r="W636" s="29"/>
      <c r="X636" s="29"/>
      <c r="Y636" s="29"/>
      <c r="Z636" s="29"/>
    </row>
    <row r="637" ht="15.35" customHeight="1">
      <c r="A637" s="29"/>
      <c r="B637" s="29"/>
      <c r="C637" s="30">
        <v>41606</v>
      </c>
      <c r="D637" s="27">
        <f>COUNTIF($B$2:$B$840,$C637)</f>
        <v>0</v>
      </c>
      <c r="E637" s="27">
        <f>SUM($D637:OFFSET($D637,$F$2-1,0))</f>
        <v>0</v>
      </c>
      <c r="F637" s="29"/>
      <c r="G637" s="29"/>
      <c r="H637" s="29"/>
      <c r="I637" s="29"/>
      <c r="J637" s="29"/>
      <c r="K637" s="29"/>
      <c r="L637" s="29"/>
      <c r="M637" s="29"/>
      <c r="N637" s="29"/>
      <c r="O637" s="29"/>
      <c r="P637" s="29"/>
      <c r="Q637" s="29"/>
      <c r="R637" s="29"/>
      <c r="S637" s="29"/>
      <c r="T637" s="29"/>
      <c r="U637" s="29"/>
      <c r="V637" s="29"/>
      <c r="W637" s="29"/>
      <c r="X637" s="29"/>
      <c r="Y637" s="29"/>
      <c r="Z637" s="29"/>
    </row>
    <row r="638" ht="15.35" customHeight="1">
      <c r="A638" s="29"/>
      <c r="B638" s="29"/>
      <c r="C638" s="30">
        <v>41607</v>
      </c>
      <c r="D638" s="27">
        <f>COUNTIF($B$2:$B$840,$C638)</f>
        <v>0</v>
      </c>
      <c r="E638" s="27">
        <f>SUM($D638:OFFSET($D638,$F$2-1,0))</f>
        <v>0</v>
      </c>
      <c r="F638" s="29"/>
      <c r="G638" s="29"/>
      <c r="H638" s="29"/>
      <c r="I638" s="29"/>
      <c r="J638" s="29"/>
      <c r="K638" s="29"/>
      <c r="L638" s="29"/>
      <c r="M638" s="29"/>
      <c r="N638" s="29"/>
      <c r="O638" s="29"/>
      <c r="P638" s="29"/>
      <c r="Q638" s="29"/>
      <c r="R638" s="29"/>
      <c r="S638" s="29"/>
      <c r="T638" s="29"/>
      <c r="U638" s="29"/>
      <c r="V638" s="29"/>
      <c r="W638" s="29"/>
      <c r="X638" s="29"/>
      <c r="Y638" s="29"/>
      <c r="Z638" s="29"/>
    </row>
    <row r="639" ht="15.35" customHeight="1">
      <c r="A639" s="29"/>
      <c r="B639" s="29"/>
      <c r="C639" s="30">
        <v>41608</v>
      </c>
      <c r="D639" s="27">
        <f>COUNTIF($B$2:$B$840,$C639)</f>
        <v>0</v>
      </c>
      <c r="E639" s="27">
        <f>SUM($D639:OFFSET($D639,$F$2-1,0))</f>
        <v>0</v>
      </c>
      <c r="F639" s="29"/>
      <c r="G639" s="29"/>
      <c r="H639" s="29"/>
      <c r="I639" s="29"/>
      <c r="J639" s="29"/>
      <c r="K639" s="29"/>
      <c r="L639" s="29"/>
      <c r="M639" s="29"/>
      <c r="N639" s="29"/>
      <c r="O639" s="29"/>
      <c r="P639" s="29"/>
      <c r="Q639" s="29"/>
      <c r="R639" s="29"/>
      <c r="S639" s="29"/>
      <c r="T639" s="29"/>
      <c r="U639" s="29"/>
      <c r="V639" s="29"/>
      <c r="W639" s="29"/>
      <c r="X639" s="29"/>
      <c r="Y639" s="29"/>
      <c r="Z639" s="29"/>
    </row>
    <row r="640" ht="15.35" customHeight="1">
      <c r="A640" s="29"/>
      <c r="B640" s="29"/>
      <c r="C640" s="30">
        <v>41609</v>
      </c>
      <c r="D640" s="27">
        <f>COUNTIF($B$2:$B$840,$C640)</f>
        <v>0</v>
      </c>
      <c r="E640" s="27">
        <f>SUM($D640:OFFSET($D640,$F$2-1,0))</f>
        <v>0</v>
      </c>
      <c r="F640" s="29"/>
      <c r="G640" s="29"/>
      <c r="H640" s="29"/>
      <c r="I640" s="29"/>
      <c r="J640" s="29"/>
      <c r="K640" s="29"/>
      <c r="L640" s="29"/>
      <c r="M640" s="29"/>
      <c r="N640" s="29"/>
      <c r="O640" s="29"/>
      <c r="P640" s="29"/>
      <c r="Q640" s="29"/>
      <c r="R640" s="29"/>
      <c r="S640" s="29"/>
      <c r="T640" s="29"/>
      <c r="U640" s="29"/>
      <c r="V640" s="29"/>
      <c r="W640" s="29"/>
      <c r="X640" s="29"/>
      <c r="Y640" s="29"/>
      <c r="Z640" s="29"/>
    </row>
    <row r="641" ht="15.35" customHeight="1">
      <c r="A641" s="29"/>
      <c r="B641" s="29"/>
      <c r="C641" s="30">
        <v>41610</v>
      </c>
      <c r="D641" s="27">
        <f>COUNTIF($B$2:$B$840,$C641)</f>
        <v>0</v>
      </c>
      <c r="E641" s="27">
        <f>SUM($D641:OFFSET($D641,$F$2-1,0))</f>
        <v>0</v>
      </c>
      <c r="F641" s="29"/>
      <c r="G641" s="29"/>
      <c r="H641" s="29"/>
      <c r="I641" s="29"/>
      <c r="J641" s="29"/>
      <c r="K641" s="29"/>
      <c r="L641" s="29"/>
      <c r="M641" s="29"/>
      <c r="N641" s="29"/>
      <c r="O641" s="29"/>
      <c r="P641" s="29"/>
      <c r="Q641" s="29"/>
      <c r="R641" s="29"/>
      <c r="S641" s="29"/>
      <c r="T641" s="29"/>
      <c r="U641" s="29"/>
      <c r="V641" s="29"/>
      <c r="W641" s="29"/>
      <c r="X641" s="29"/>
      <c r="Y641" s="29"/>
      <c r="Z641" s="29"/>
    </row>
    <row r="642" ht="15.35" customHeight="1">
      <c r="A642" s="29"/>
      <c r="B642" s="29"/>
      <c r="C642" s="30">
        <v>41611</v>
      </c>
      <c r="D642" s="27">
        <f>COUNTIF($B$2:$B$840,$C642)</f>
        <v>0</v>
      </c>
      <c r="E642" s="27">
        <f>SUM($D642:OFFSET($D642,$F$2-1,0))</f>
        <v>0</v>
      </c>
      <c r="F642" s="29"/>
      <c r="G642" s="29"/>
      <c r="H642" s="29"/>
      <c r="I642" s="29"/>
      <c r="J642" s="29"/>
      <c r="K642" s="29"/>
      <c r="L642" s="29"/>
      <c r="M642" s="29"/>
      <c r="N642" s="29"/>
      <c r="O642" s="29"/>
      <c r="P642" s="29"/>
      <c r="Q642" s="29"/>
      <c r="R642" s="29"/>
      <c r="S642" s="29"/>
      <c r="T642" s="29"/>
      <c r="U642" s="29"/>
      <c r="V642" s="29"/>
      <c r="W642" s="29"/>
      <c r="X642" s="29"/>
      <c r="Y642" s="29"/>
      <c r="Z642" s="29"/>
    </row>
    <row r="643" ht="15.35" customHeight="1">
      <c r="A643" s="29"/>
      <c r="B643" s="29"/>
      <c r="C643" s="30">
        <v>41612</v>
      </c>
      <c r="D643" s="27">
        <f>COUNTIF($B$2:$B$840,$C643)</f>
        <v>0</v>
      </c>
      <c r="E643" s="27">
        <f>SUM($D643:OFFSET($D643,$F$2-1,0))</f>
        <v>0</v>
      </c>
      <c r="F643" s="29"/>
      <c r="G643" s="29"/>
      <c r="H643" s="29"/>
      <c r="I643" s="29"/>
      <c r="J643" s="29"/>
      <c r="K643" s="29"/>
      <c r="L643" s="29"/>
      <c r="M643" s="29"/>
      <c r="N643" s="29"/>
      <c r="O643" s="29"/>
      <c r="P643" s="29"/>
      <c r="Q643" s="29"/>
      <c r="R643" s="29"/>
      <c r="S643" s="29"/>
      <c r="T643" s="29"/>
      <c r="U643" s="29"/>
      <c r="V643" s="29"/>
      <c r="W643" s="29"/>
      <c r="X643" s="29"/>
      <c r="Y643" s="29"/>
      <c r="Z643" s="29"/>
    </row>
    <row r="644" ht="15.35" customHeight="1">
      <c r="A644" s="29"/>
      <c r="B644" s="29"/>
      <c r="C644" s="30">
        <v>41613</v>
      </c>
      <c r="D644" s="27">
        <f>COUNTIF($B$2:$B$840,$C644)</f>
        <v>0</v>
      </c>
      <c r="E644" s="27">
        <f>SUM($D644:OFFSET($D644,$F$2-1,0))</f>
        <v>0</v>
      </c>
      <c r="F644" s="29"/>
      <c r="G644" s="29"/>
      <c r="H644" s="29"/>
      <c r="I644" s="29"/>
      <c r="J644" s="29"/>
      <c r="K644" s="29"/>
      <c r="L644" s="29"/>
      <c r="M644" s="29"/>
      <c r="N644" s="29"/>
      <c r="O644" s="29"/>
      <c r="P644" s="29"/>
      <c r="Q644" s="29"/>
      <c r="R644" s="29"/>
      <c r="S644" s="29"/>
      <c r="T644" s="29"/>
      <c r="U644" s="29"/>
      <c r="V644" s="29"/>
      <c r="W644" s="29"/>
      <c r="X644" s="29"/>
      <c r="Y644" s="29"/>
      <c r="Z644" s="29"/>
    </row>
    <row r="645" ht="15.35" customHeight="1">
      <c r="A645" s="29"/>
      <c r="B645" s="29"/>
      <c r="C645" s="30">
        <v>41614</v>
      </c>
      <c r="D645" s="27">
        <f>COUNTIF($B$2:$B$840,$C645)</f>
        <v>0</v>
      </c>
      <c r="E645" s="27">
        <f>SUM($D645:OFFSET($D645,$F$2-1,0))</f>
        <v>0</v>
      </c>
      <c r="F645" s="29"/>
      <c r="G645" s="29"/>
      <c r="H645" s="29"/>
      <c r="I645" s="29"/>
      <c r="J645" s="29"/>
      <c r="K645" s="29"/>
      <c r="L645" s="29"/>
      <c r="M645" s="29"/>
      <c r="N645" s="29"/>
      <c r="O645" s="29"/>
      <c r="P645" s="29"/>
      <c r="Q645" s="29"/>
      <c r="R645" s="29"/>
      <c r="S645" s="29"/>
      <c r="T645" s="29"/>
      <c r="U645" s="29"/>
      <c r="V645" s="29"/>
      <c r="W645" s="29"/>
      <c r="X645" s="29"/>
      <c r="Y645" s="29"/>
      <c r="Z645" s="29"/>
    </row>
    <row r="646" ht="15.35" customHeight="1">
      <c r="A646" s="29"/>
      <c r="B646" s="29"/>
      <c r="C646" s="30">
        <v>41615</v>
      </c>
      <c r="D646" s="27">
        <f>COUNTIF($B$2:$B$840,$C646)</f>
        <v>0</v>
      </c>
      <c r="E646" s="27">
        <f>SUM($D646:OFFSET($D646,$F$2-1,0))</f>
        <v>0</v>
      </c>
      <c r="F646" s="29"/>
      <c r="G646" s="29"/>
      <c r="H646" s="29"/>
      <c r="I646" s="29"/>
      <c r="J646" s="29"/>
      <c r="K646" s="29"/>
      <c r="L646" s="29"/>
      <c r="M646" s="29"/>
      <c r="N646" s="29"/>
      <c r="O646" s="29"/>
      <c r="P646" s="29"/>
      <c r="Q646" s="29"/>
      <c r="R646" s="29"/>
      <c r="S646" s="29"/>
      <c r="T646" s="29"/>
      <c r="U646" s="29"/>
      <c r="V646" s="29"/>
      <c r="W646" s="29"/>
      <c r="X646" s="29"/>
      <c r="Y646" s="29"/>
      <c r="Z646" s="29"/>
    </row>
    <row r="647" ht="15.35" customHeight="1">
      <c r="A647" s="29"/>
      <c r="B647" s="29"/>
      <c r="C647" s="30">
        <v>41616</v>
      </c>
      <c r="D647" s="27">
        <f>COUNTIF($B$2:$B$840,$C647)</f>
        <v>0</v>
      </c>
      <c r="E647" s="27">
        <f>SUM($D647:OFFSET($D647,$F$2-1,0))</f>
        <v>0</v>
      </c>
      <c r="F647" s="29"/>
      <c r="G647" s="29"/>
      <c r="H647" s="29"/>
      <c r="I647" s="29"/>
      <c r="J647" s="29"/>
      <c r="K647" s="29"/>
      <c r="L647" s="29"/>
      <c r="M647" s="29"/>
      <c r="N647" s="29"/>
      <c r="O647" s="29"/>
      <c r="P647" s="29"/>
      <c r="Q647" s="29"/>
      <c r="R647" s="29"/>
      <c r="S647" s="29"/>
      <c r="T647" s="29"/>
      <c r="U647" s="29"/>
      <c r="V647" s="29"/>
      <c r="W647" s="29"/>
      <c r="X647" s="29"/>
      <c r="Y647" s="29"/>
      <c r="Z647" s="29"/>
    </row>
    <row r="648" ht="15.35" customHeight="1">
      <c r="A648" s="29"/>
      <c r="B648" s="29"/>
      <c r="C648" s="30">
        <v>41617</v>
      </c>
      <c r="D648" s="27">
        <f>COUNTIF($B$2:$B$840,$C648)</f>
        <v>0</v>
      </c>
      <c r="E648" s="27">
        <f>SUM($D648:OFFSET($D648,$F$2-1,0))</f>
        <v>0</v>
      </c>
      <c r="F648" s="29"/>
      <c r="G648" s="29"/>
      <c r="H648" s="29"/>
      <c r="I648" s="29"/>
      <c r="J648" s="29"/>
      <c r="K648" s="29"/>
      <c r="L648" s="29"/>
      <c r="M648" s="29"/>
      <c r="N648" s="29"/>
      <c r="O648" s="29"/>
      <c r="P648" s="29"/>
      <c r="Q648" s="29"/>
      <c r="R648" s="29"/>
      <c r="S648" s="29"/>
      <c r="T648" s="29"/>
      <c r="U648" s="29"/>
      <c r="V648" s="29"/>
      <c r="W648" s="29"/>
      <c r="X648" s="29"/>
      <c r="Y648" s="29"/>
      <c r="Z648" s="29"/>
    </row>
    <row r="649" ht="15.35" customHeight="1">
      <c r="A649" s="29"/>
      <c r="B649" s="29"/>
      <c r="C649" s="30">
        <v>41618</v>
      </c>
      <c r="D649" s="27">
        <f>COUNTIF($B$2:$B$840,$C649)</f>
        <v>0</v>
      </c>
      <c r="E649" s="27">
        <f>SUM($D649:OFFSET($D649,$F$2-1,0))</f>
        <v>0</v>
      </c>
      <c r="F649" s="29"/>
      <c r="G649" s="29"/>
      <c r="H649" s="29"/>
      <c r="I649" s="29"/>
      <c r="J649" s="29"/>
      <c r="K649" s="29"/>
      <c r="L649" s="29"/>
      <c r="M649" s="29"/>
      <c r="N649" s="29"/>
      <c r="O649" s="29"/>
      <c r="P649" s="29"/>
      <c r="Q649" s="29"/>
      <c r="R649" s="29"/>
      <c r="S649" s="29"/>
      <c r="T649" s="29"/>
      <c r="U649" s="29"/>
      <c r="V649" s="29"/>
      <c r="W649" s="29"/>
      <c r="X649" s="29"/>
      <c r="Y649" s="29"/>
      <c r="Z649" s="29"/>
    </row>
    <row r="650" ht="15.35" customHeight="1">
      <c r="A650" s="29"/>
      <c r="B650" s="29"/>
      <c r="C650" s="30">
        <v>41619</v>
      </c>
      <c r="D650" s="27">
        <f>COUNTIF($B$2:$B$840,$C650)</f>
        <v>0</v>
      </c>
      <c r="E650" s="27">
        <f>SUM($D650:OFFSET($D650,$F$2-1,0))</f>
        <v>0</v>
      </c>
      <c r="F650" s="29"/>
      <c r="G650" s="29"/>
      <c r="H650" s="29"/>
      <c r="I650" s="29"/>
      <c r="J650" s="29"/>
      <c r="K650" s="29"/>
      <c r="L650" s="29"/>
      <c r="M650" s="29"/>
      <c r="N650" s="29"/>
      <c r="O650" s="29"/>
      <c r="P650" s="29"/>
      <c r="Q650" s="29"/>
      <c r="R650" s="29"/>
      <c r="S650" s="29"/>
      <c r="T650" s="29"/>
      <c r="U650" s="29"/>
      <c r="V650" s="29"/>
      <c r="W650" s="29"/>
      <c r="X650" s="29"/>
      <c r="Y650" s="29"/>
      <c r="Z650" s="29"/>
    </row>
    <row r="651" ht="15.35" customHeight="1">
      <c r="A651" s="29"/>
      <c r="B651" s="29"/>
      <c r="C651" s="30">
        <v>41620</v>
      </c>
      <c r="D651" s="27">
        <f>COUNTIF($B$2:$B$840,$C651)</f>
        <v>0</v>
      </c>
      <c r="E651" s="27">
        <f>SUM($D651:OFFSET($D651,$F$2-1,0))</f>
        <v>0</v>
      </c>
      <c r="F651" s="29"/>
      <c r="G651" s="29"/>
      <c r="H651" s="29"/>
      <c r="I651" s="29"/>
      <c r="J651" s="29"/>
      <c r="K651" s="29"/>
      <c r="L651" s="29"/>
      <c r="M651" s="29"/>
      <c r="N651" s="29"/>
      <c r="O651" s="29"/>
      <c r="P651" s="29"/>
      <c r="Q651" s="29"/>
      <c r="R651" s="29"/>
      <c r="S651" s="29"/>
      <c r="T651" s="29"/>
      <c r="U651" s="29"/>
      <c r="V651" s="29"/>
      <c r="W651" s="29"/>
      <c r="X651" s="29"/>
      <c r="Y651" s="29"/>
      <c r="Z651" s="29"/>
    </row>
    <row r="652" ht="15.35" customHeight="1">
      <c r="A652" s="29"/>
      <c r="B652" s="29"/>
      <c r="C652" s="30">
        <v>41621</v>
      </c>
      <c r="D652" s="27">
        <f>COUNTIF($B$2:$B$840,$C652)</f>
        <v>0</v>
      </c>
      <c r="E652" s="27">
        <f>SUM($D652:OFFSET($D652,$F$2-1,0))</f>
        <v>0</v>
      </c>
      <c r="F652" s="29"/>
      <c r="G652" s="29"/>
      <c r="H652" s="29"/>
      <c r="I652" s="29"/>
      <c r="J652" s="29"/>
      <c r="K652" s="29"/>
      <c r="L652" s="29"/>
      <c r="M652" s="29"/>
      <c r="N652" s="29"/>
      <c r="O652" s="29"/>
      <c r="P652" s="29"/>
      <c r="Q652" s="29"/>
      <c r="R652" s="29"/>
      <c r="S652" s="29"/>
      <c r="T652" s="29"/>
      <c r="U652" s="29"/>
      <c r="V652" s="29"/>
      <c r="W652" s="29"/>
      <c r="X652" s="29"/>
      <c r="Y652" s="29"/>
      <c r="Z652" s="29"/>
    </row>
    <row r="653" ht="15.35" customHeight="1">
      <c r="A653" s="29"/>
      <c r="B653" s="29"/>
      <c r="C653" s="30">
        <v>41622</v>
      </c>
      <c r="D653" s="27">
        <f>COUNTIF($B$2:$B$840,$C653)</f>
        <v>0</v>
      </c>
      <c r="E653" s="27">
        <f>SUM($D653:OFFSET($D653,$F$2-1,0))</f>
        <v>0</v>
      </c>
      <c r="F653" s="29"/>
      <c r="G653" s="29"/>
      <c r="H653" s="29"/>
      <c r="I653" s="29"/>
      <c r="J653" s="29"/>
      <c r="K653" s="29"/>
      <c r="L653" s="29"/>
      <c r="M653" s="29"/>
      <c r="N653" s="29"/>
      <c r="O653" s="29"/>
      <c r="P653" s="29"/>
      <c r="Q653" s="29"/>
      <c r="R653" s="29"/>
      <c r="S653" s="29"/>
      <c r="T653" s="29"/>
      <c r="U653" s="29"/>
      <c r="V653" s="29"/>
      <c r="W653" s="29"/>
      <c r="X653" s="29"/>
      <c r="Y653" s="29"/>
      <c r="Z653" s="29"/>
    </row>
    <row r="654" ht="15.35" customHeight="1">
      <c r="A654" s="29"/>
      <c r="B654" s="29"/>
      <c r="C654" s="30">
        <v>41623</v>
      </c>
      <c r="D654" s="27">
        <f>COUNTIF($B$2:$B$840,$C654)</f>
        <v>0</v>
      </c>
      <c r="E654" s="27">
        <f>SUM($D654:OFFSET($D654,$F$2-1,0))</f>
        <v>0</v>
      </c>
      <c r="F654" s="29"/>
      <c r="G654" s="29"/>
      <c r="H654" s="29"/>
      <c r="I654" s="29"/>
      <c r="J654" s="29"/>
      <c r="K654" s="29"/>
      <c r="L654" s="29"/>
      <c r="M654" s="29"/>
      <c r="N654" s="29"/>
      <c r="O654" s="29"/>
      <c r="P654" s="29"/>
      <c r="Q654" s="29"/>
      <c r="R654" s="29"/>
      <c r="S654" s="29"/>
      <c r="T654" s="29"/>
      <c r="U654" s="29"/>
      <c r="V654" s="29"/>
      <c r="W654" s="29"/>
      <c r="X654" s="29"/>
      <c r="Y654" s="29"/>
      <c r="Z654" s="29"/>
    </row>
    <row r="655" ht="15.35" customHeight="1">
      <c r="A655" s="29"/>
      <c r="B655" s="29"/>
      <c r="C655" s="30">
        <v>41624</v>
      </c>
      <c r="D655" s="27">
        <f>COUNTIF($B$2:$B$840,$C655)</f>
        <v>0</v>
      </c>
      <c r="E655" s="27">
        <f>SUM($D655:OFFSET($D655,$F$2-1,0))</f>
        <v>0</v>
      </c>
      <c r="F655" s="29"/>
      <c r="G655" s="29"/>
      <c r="H655" s="29"/>
      <c r="I655" s="29"/>
      <c r="J655" s="29"/>
      <c r="K655" s="29"/>
      <c r="L655" s="29"/>
      <c r="M655" s="29"/>
      <c r="N655" s="29"/>
      <c r="O655" s="29"/>
      <c r="P655" s="29"/>
      <c r="Q655" s="29"/>
      <c r="R655" s="29"/>
      <c r="S655" s="29"/>
      <c r="T655" s="29"/>
      <c r="U655" s="29"/>
      <c r="V655" s="29"/>
      <c r="W655" s="29"/>
      <c r="X655" s="29"/>
      <c r="Y655" s="29"/>
      <c r="Z655" s="29"/>
    </row>
    <row r="656" ht="15.35" customHeight="1">
      <c r="A656" s="29"/>
      <c r="B656" s="29"/>
      <c r="C656" s="30">
        <v>41625</v>
      </c>
      <c r="D656" s="27">
        <f>COUNTIF($B$2:$B$840,$C656)</f>
        <v>0</v>
      </c>
      <c r="E656" s="27">
        <f>SUM($D656:OFFSET($D656,$F$2-1,0))</f>
        <v>0</v>
      </c>
      <c r="F656" s="29"/>
      <c r="G656" s="29"/>
      <c r="H656" s="29"/>
      <c r="I656" s="29"/>
      <c r="J656" s="29"/>
      <c r="K656" s="29"/>
      <c r="L656" s="29"/>
      <c r="M656" s="29"/>
      <c r="N656" s="29"/>
      <c r="O656" s="29"/>
      <c r="P656" s="29"/>
      <c r="Q656" s="29"/>
      <c r="R656" s="29"/>
      <c r="S656" s="29"/>
      <c r="T656" s="29"/>
      <c r="U656" s="29"/>
      <c r="V656" s="29"/>
      <c r="W656" s="29"/>
      <c r="X656" s="29"/>
      <c r="Y656" s="29"/>
      <c r="Z656" s="29"/>
    </row>
    <row r="657" ht="15.35" customHeight="1">
      <c r="A657" s="29"/>
      <c r="B657" s="29"/>
      <c r="C657" s="30">
        <v>41626</v>
      </c>
      <c r="D657" s="27">
        <f>COUNTIF($B$2:$B$840,$C657)</f>
        <v>0</v>
      </c>
      <c r="E657" s="27">
        <f>SUM($D657:OFFSET($D657,$F$2-1,0))</f>
        <v>0</v>
      </c>
      <c r="F657" s="29"/>
      <c r="G657" s="29"/>
      <c r="H657" s="29"/>
      <c r="I657" s="29"/>
      <c r="J657" s="29"/>
      <c r="K657" s="29"/>
      <c r="L657" s="29"/>
      <c r="M657" s="29"/>
      <c r="N657" s="29"/>
      <c r="O657" s="29"/>
      <c r="P657" s="29"/>
      <c r="Q657" s="29"/>
      <c r="R657" s="29"/>
      <c r="S657" s="29"/>
      <c r="T657" s="29"/>
      <c r="U657" s="29"/>
      <c r="V657" s="29"/>
      <c r="W657" s="29"/>
      <c r="X657" s="29"/>
      <c r="Y657" s="29"/>
      <c r="Z657" s="29"/>
    </row>
    <row r="658" ht="15.35" customHeight="1">
      <c r="A658" s="29"/>
      <c r="B658" s="29"/>
      <c r="C658" s="30">
        <v>41627</v>
      </c>
      <c r="D658" s="27">
        <f>COUNTIF($B$2:$B$840,$C658)</f>
        <v>0</v>
      </c>
      <c r="E658" s="27">
        <f>SUM($D658:OFFSET($D658,$F$2-1,0))</f>
        <v>0</v>
      </c>
      <c r="F658" s="29"/>
      <c r="G658" s="29"/>
      <c r="H658" s="29"/>
      <c r="I658" s="29"/>
      <c r="J658" s="29"/>
      <c r="K658" s="29"/>
      <c r="L658" s="29"/>
      <c r="M658" s="29"/>
      <c r="N658" s="29"/>
      <c r="O658" s="29"/>
      <c r="P658" s="29"/>
      <c r="Q658" s="29"/>
      <c r="R658" s="29"/>
      <c r="S658" s="29"/>
      <c r="T658" s="29"/>
      <c r="U658" s="29"/>
      <c r="V658" s="29"/>
      <c r="W658" s="29"/>
      <c r="X658" s="29"/>
      <c r="Y658" s="29"/>
      <c r="Z658" s="29"/>
    </row>
    <row r="659" ht="15.35" customHeight="1">
      <c r="A659" s="29"/>
      <c r="B659" s="29"/>
      <c r="C659" s="30">
        <v>41628</v>
      </c>
      <c r="D659" s="27">
        <f>COUNTIF($B$2:$B$840,$C659)</f>
        <v>0</v>
      </c>
      <c r="E659" s="27">
        <f>SUM($D659:OFFSET($D659,$F$2-1,0))</f>
        <v>0</v>
      </c>
      <c r="F659" s="29"/>
      <c r="G659" s="29"/>
      <c r="H659" s="29"/>
      <c r="I659" s="29"/>
      <c r="J659" s="29"/>
      <c r="K659" s="29"/>
      <c r="L659" s="29"/>
      <c r="M659" s="29"/>
      <c r="N659" s="29"/>
      <c r="O659" s="29"/>
      <c r="P659" s="29"/>
      <c r="Q659" s="29"/>
      <c r="R659" s="29"/>
      <c r="S659" s="29"/>
      <c r="T659" s="29"/>
      <c r="U659" s="29"/>
      <c r="V659" s="29"/>
      <c r="W659" s="29"/>
      <c r="X659" s="29"/>
      <c r="Y659" s="29"/>
      <c r="Z659" s="29"/>
    </row>
    <row r="660" ht="15.35" customHeight="1">
      <c r="A660" s="29"/>
      <c r="B660" s="29"/>
      <c r="C660" s="30">
        <v>41629</v>
      </c>
      <c r="D660" s="27">
        <f>COUNTIF($B$2:$B$840,$C660)</f>
        <v>0</v>
      </c>
      <c r="E660" s="27">
        <f>SUM($D660:OFFSET($D660,$F$2-1,0))</f>
        <v>0</v>
      </c>
      <c r="F660" s="29"/>
      <c r="G660" s="29"/>
      <c r="H660" s="29"/>
      <c r="I660" s="29"/>
      <c r="J660" s="29"/>
      <c r="K660" s="29"/>
      <c r="L660" s="29"/>
      <c r="M660" s="29"/>
      <c r="N660" s="29"/>
      <c r="O660" s="29"/>
      <c r="P660" s="29"/>
      <c r="Q660" s="29"/>
      <c r="R660" s="29"/>
      <c r="S660" s="29"/>
      <c r="T660" s="29"/>
      <c r="U660" s="29"/>
      <c r="V660" s="29"/>
      <c r="W660" s="29"/>
      <c r="X660" s="29"/>
      <c r="Y660" s="29"/>
      <c r="Z660" s="29"/>
    </row>
    <row r="661" ht="15.35" customHeight="1">
      <c r="A661" s="29"/>
      <c r="B661" s="29"/>
      <c r="C661" s="30">
        <v>41630</v>
      </c>
      <c r="D661" s="27">
        <f>COUNTIF($B$2:$B$840,$C661)</f>
        <v>0</v>
      </c>
      <c r="E661" s="27">
        <f>SUM($D661:OFFSET($D661,$F$2-1,0))</f>
        <v>0</v>
      </c>
      <c r="F661" s="29"/>
      <c r="G661" s="29"/>
      <c r="H661" s="29"/>
      <c r="I661" s="29"/>
      <c r="J661" s="29"/>
      <c r="K661" s="29"/>
      <c r="L661" s="29"/>
      <c r="M661" s="29"/>
      <c r="N661" s="29"/>
      <c r="O661" s="29"/>
      <c r="P661" s="29"/>
      <c r="Q661" s="29"/>
      <c r="R661" s="29"/>
      <c r="S661" s="29"/>
      <c r="T661" s="29"/>
      <c r="U661" s="29"/>
      <c r="V661" s="29"/>
      <c r="W661" s="29"/>
      <c r="X661" s="29"/>
      <c r="Y661" s="29"/>
      <c r="Z661" s="29"/>
    </row>
    <row r="662" ht="15.35" customHeight="1">
      <c r="A662" s="29"/>
      <c r="B662" s="29"/>
      <c r="C662" s="30">
        <v>41631</v>
      </c>
      <c r="D662" s="27">
        <f>COUNTIF($B$2:$B$840,$C662)</f>
        <v>0</v>
      </c>
      <c r="E662" s="27">
        <f>SUM($D662:OFFSET($D662,$F$2-1,0))</f>
        <v>0</v>
      </c>
      <c r="F662" s="29"/>
      <c r="G662" s="29"/>
      <c r="H662" s="29"/>
      <c r="I662" s="29"/>
      <c r="J662" s="29"/>
      <c r="K662" s="29"/>
      <c r="L662" s="29"/>
      <c r="M662" s="29"/>
      <c r="N662" s="29"/>
      <c r="O662" s="29"/>
      <c r="P662" s="29"/>
      <c r="Q662" s="29"/>
      <c r="R662" s="29"/>
      <c r="S662" s="29"/>
      <c r="T662" s="29"/>
      <c r="U662" s="29"/>
      <c r="V662" s="29"/>
      <c r="W662" s="29"/>
      <c r="X662" s="29"/>
      <c r="Y662" s="29"/>
      <c r="Z662" s="29"/>
    </row>
    <row r="663" ht="15.35" customHeight="1">
      <c r="A663" s="29"/>
      <c r="B663" s="29"/>
      <c r="C663" s="30">
        <v>41632</v>
      </c>
      <c r="D663" s="27">
        <f>COUNTIF($B$2:$B$840,$C663)</f>
        <v>0</v>
      </c>
      <c r="E663" s="27">
        <f>SUM($D663:OFFSET($D663,$F$2-1,0))</f>
        <v>0</v>
      </c>
      <c r="F663" s="29"/>
      <c r="G663" s="29"/>
      <c r="H663" s="29"/>
      <c r="I663" s="29"/>
      <c r="J663" s="29"/>
      <c r="K663" s="29"/>
      <c r="L663" s="29"/>
      <c r="M663" s="29"/>
      <c r="N663" s="29"/>
      <c r="O663" s="29"/>
      <c r="P663" s="29"/>
      <c r="Q663" s="29"/>
      <c r="R663" s="29"/>
      <c r="S663" s="29"/>
      <c r="T663" s="29"/>
      <c r="U663" s="29"/>
      <c r="V663" s="29"/>
      <c r="W663" s="29"/>
      <c r="X663" s="29"/>
      <c r="Y663" s="29"/>
      <c r="Z663" s="29"/>
    </row>
    <row r="664" ht="15.35" customHeight="1">
      <c r="A664" s="29"/>
      <c r="B664" s="29"/>
      <c r="C664" s="30">
        <v>41633</v>
      </c>
      <c r="D664" s="27">
        <f>COUNTIF($B$2:$B$840,$C664)</f>
        <v>0</v>
      </c>
      <c r="E664" s="27">
        <f>SUM($D664:OFFSET($D664,$F$2-1,0))</f>
        <v>0</v>
      </c>
      <c r="F664" s="29"/>
      <c r="G664" s="29"/>
      <c r="H664" s="29"/>
      <c r="I664" s="29"/>
      <c r="J664" s="29"/>
      <c r="K664" s="29"/>
      <c r="L664" s="29"/>
      <c r="M664" s="29"/>
      <c r="N664" s="29"/>
      <c r="O664" s="29"/>
      <c r="P664" s="29"/>
      <c r="Q664" s="29"/>
      <c r="R664" s="29"/>
      <c r="S664" s="29"/>
      <c r="T664" s="29"/>
      <c r="U664" s="29"/>
      <c r="V664" s="29"/>
      <c r="W664" s="29"/>
      <c r="X664" s="29"/>
      <c r="Y664" s="29"/>
      <c r="Z664" s="29"/>
    </row>
    <row r="665" ht="15.35" customHeight="1">
      <c r="A665" s="29"/>
      <c r="B665" s="29"/>
      <c r="C665" s="30">
        <v>41634</v>
      </c>
      <c r="D665" s="27">
        <f>COUNTIF($B$2:$B$840,$C665)</f>
        <v>0</v>
      </c>
      <c r="E665" s="27">
        <f>SUM($D665:OFFSET($D665,$F$2-1,0))</f>
        <v>0</v>
      </c>
      <c r="F665" s="29"/>
      <c r="G665" s="29"/>
      <c r="H665" s="29"/>
      <c r="I665" s="29"/>
      <c r="J665" s="29"/>
      <c r="K665" s="29"/>
      <c r="L665" s="29"/>
      <c r="M665" s="29"/>
      <c r="N665" s="29"/>
      <c r="O665" s="29"/>
      <c r="P665" s="29"/>
      <c r="Q665" s="29"/>
      <c r="R665" s="29"/>
      <c r="S665" s="29"/>
      <c r="T665" s="29"/>
      <c r="U665" s="29"/>
      <c r="V665" s="29"/>
      <c r="W665" s="29"/>
      <c r="X665" s="29"/>
      <c r="Y665" s="29"/>
      <c r="Z665" s="29"/>
    </row>
    <row r="666" ht="15.35" customHeight="1">
      <c r="A666" s="29"/>
      <c r="B666" s="29"/>
      <c r="C666" s="30">
        <v>41635</v>
      </c>
      <c r="D666" s="27">
        <f>COUNTIF($B$2:$B$840,$C666)</f>
        <v>0</v>
      </c>
      <c r="E666" s="27">
        <f>SUM($D666:OFFSET($D666,$F$2-1,0))</f>
        <v>0</v>
      </c>
      <c r="F666" s="29"/>
      <c r="G666" s="29"/>
      <c r="H666" s="29"/>
      <c r="I666" s="29"/>
      <c r="J666" s="29"/>
      <c r="K666" s="29"/>
      <c r="L666" s="29"/>
      <c r="M666" s="29"/>
      <c r="N666" s="29"/>
      <c r="O666" s="29"/>
      <c r="P666" s="29"/>
      <c r="Q666" s="29"/>
      <c r="R666" s="29"/>
      <c r="S666" s="29"/>
      <c r="T666" s="29"/>
      <c r="U666" s="29"/>
      <c r="V666" s="29"/>
      <c r="W666" s="29"/>
      <c r="X666" s="29"/>
      <c r="Y666" s="29"/>
      <c r="Z666" s="29"/>
    </row>
    <row r="667" ht="15.35" customHeight="1">
      <c r="A667" s="29"/>
      <c r="B667" s="29"/>
      <c r="C667" s="30">
        <v>41636</v>
      </c>
      <c r="D667" s="27">
        <f>COUNTIF($B$2:$B$840,$C667)</f>
        <v>0</v>
      </c>
      <c r="E667" s="27">
        <f>SUM($D667:OFFSET($D667,$F$2-1,0))</f>
        <v>0</v>
      </c>
      <c r="F667" s="29"/>
      <c r="G667" s="29"/>
      <c r="H667" s="29"/>
      <c r="I667" s="29"/>
      <c r="J667" s="29"/>
      <c r="K667" s="29"/>
      <c r="L667" s="29"/>
      <c r="M667" s="29"/>
      <c r="N667" s="29"/>
      <c r="O667" s="29"/>
      <c r="P667" s="29"/>
      <c r="Q667" s="29"/>
      <c r="R667" s="29"/>
      <c r="S667" s="29"/>
      <c r="T667" s="29"/>
      <c r="U667" s="29"/>
      <c r="V667" s="29"/>
      <c r="W667" s="29"/>
      <c r="X667" s="29"/>
      <c r="Y667" s="29"/>
      <c r="Z667" s="29"/>
    </row>
    <row r="668" ht="15.35" customHeight="1">
      <c r="A668" s="29"/>
      <c r="B668" s="29"/>
      <c r="C668" s="30">
        <v>41637</v>
      </c>
      <c r="D668" s="27">
        <f>COUNTIF($B$2:$B$840,$C668)</f>
        <v>0</v>
      </c>
      <c r="E668" s="27">
        <f>SUM($D668:OFFSET($D668,$F$2-1,0))</f>
        <v>0</v>
      </c>
      <c r="F668" s="29"/>
      <c r="G668" s="29"/>
      <c r="H668" s="29"/>
      <c r="I668" s="29"/>
      <c r="J668" s="29"/>
      <c r="K668" s="29"/>
      <c r="L668" s="29"/>
      <c r="M668" s="29"/>
      <c r="N668" s="29"/>
      <c r="O668" s="29"/>
      <c r="P668" s="29"/>
      <c r="Q668" s="29"/>
      <c r="R668" s="29"/>
      <c r="S668" s="29"/>
      <c r="T668" s="29"/>
      <c r="U668" s="29"/>
      <c r="V668" s="29"/>
      <c r="W668" s="29"/>
      <c r="X668" s="29"/>
      <c r="Y668" s="29"/>
      <c r="Z668" s="29"/>
    </row>
    <row r="669" ht="15.35" customHeight="1">
      <c r="A669" s="29"/>
      <c r="B669" s="29"/>
      <c r="C669" s="30">
        <v>41638</v>
      </c>
      <c r="D669" s="27">
        <f>COUNTIF($B$2:$B$840,$C669)</f>
        <v>0</v>
      </c>
      <c r="E669" s="27">
        <f>SUM($D669:OFFSET($D669,$F$2-1,0))</f>
        <v>0</v>
      </c>
      <c r="F669" s="29"/>
      <c r="G669" s="29"/>
      <c r="H669" s="29"/>
      <c r="I669" s="29"/>
      <c r="J669" s="29"/>
      <c r="K669" s="29"/>
      <c r="L669" s="29"/>
      <c r="M669" s="29"/>
      <c r="N669" s="29"/>
      <c r="O669" s="29"/>
      <c r="P669" s="29"/>
      <c r="Q669" s="29"/>
      <c r="R669" s="29"/>
      <c r="S669" s="29"/>
      <c r="T669" s="29"/>
      <c r="U669" s="29"/>
      <c r="V669" s="29"/>
      <c r="W669" s="29"/>
      <c r="X669" s="29"/>
      <c r="Y669" s="29"/>
      <c r="Z669" s="29"/>
    </row>
    <row r="670" ht="15.35" customHeight="1">
      <c r="A670" s="29"/>
      <c r="B670" s="29"/>
      <c r="C670" s="30">
        <v>41639</v>
      </c>
      <c r="D670" s="27">
        <f>COUNTIF($B$2:$B$840,$C670)</f>
        <v>0</v>
      </c>
      <c r="E670" s="27">
        <f>SUM($D670:OFFSET($D670,$F$2-1,0))</f>
        <v>0</v>
      </c>
      <c r="F670" s="29"/>
      <c r="G670" s="29"/>
      <c r="H670" s="29"/>
      <c r="I670" s="29"/>
      <c r="J670" s="29"/>
      <c r="K670" s="29"/>
      <c r="L670" s="29"/>
      <c r="M670" s="29"/>
      <c r="N670" s="29"/>
      <c r="O670" s="29"/>
      <c r="P670" s="29"/>
      <c r="Q670" s="29"/>
      <c r="R670" s="29"/>
      <c r="S670" s="29"/>
      <c r="T670" s="29"/>
      <c r="U670" s="29"/>
      <c r="V670" s="29"/>
      <c r="W670" s="29"/>
      <c r="X670" s="29"/>
      <c r="Y670" s="29"/>
      <c r="Z670" s="29"/>
    </row>
    <row r="671" ht="15.35" customHeight="1">
      <c r="A671" s="29"/>
      <c r="B671" s="29"/>
      <c r="C671" s="30">
        <v>41640</v>
      </c>
      <c r="D671" s="27">
        <f>COUNTIF($B$2:$B$840,$C671)</f>
        <v>0</v>
      </c>
      <c r="E671" s="27">
        <f>SUM($D671:OFFSET($D671,$F$2-1,0))</f>
        <v>0</v>
      </c>
      <c r="F671" s="29"/>
      <c r="G671" s="29"/>
      <c r="H671" s="29"/>
      <c r="I671" s="29"/>
      <c r="J671" s="29"/>
      <c r="K671" s="29"/>
      <c r="L671" s="29"/>
      <c r="M671" s="29"/>
      <c r="N671" s="29"/>
      <c r="O671" s="29"/>
      <c r="P671" s="29"/>
      <c r="Q671" s="29"/>
      <c r="R671" s="29"/>
      <c r="S671" s="29"/>
      <c r="T671" s="29"/>
      <c r="U671" s="29"/>
      <c r="V671" s="29"/>
      <c r="W671" s="29"/>
      <c r="X671" s="29"/>
      <c r="Y671" s="29"/>
      <c r="Z671" s="29"/>
    </row>
    <row r="672" ht="15.35" customHeight="1">
      <c r="A672" s="29"/>
      <c r="B672" s="29"/>
      <c r="C672" s="30">
        <v>41641</v>
      </c>
      <c r="D672" s="27">
        <f>COUNTIF($B$2:$B$840,$C672)</f>
        <v>0</v>
      </c>
      <c r="E672" s="27">
        <f>SUM($D672:OFFSET($D672,$F$2-1,0))</f>
        <v>0</v>
      </c>
      <c r="F672" s="29"/>
      <c r="G672" s="29"/>
      <c r="H672" s="29"/>
      <c r="I672" s="29"/>
      <c r="J672" s="29"/>
      <c r="K672" s="29"/>
      <c r="L672" s="29"/>
      <c r="M672" s="29"/>
      <c r="N672" s="29"/>
      <c r="O672" s="29"/>
      <c r="P672" s="29"/>
      <c r="Q672" s="29"/>
      <c r="R672" s="29"/>
      <c r="S672" s="29"/>
      <c r="T672" s="29"/>
      <c r="U672" s="29"/>
      <c r="V672" s="29"/>
      <c r="W672" s="29"/>
      <c r="X672" s="29"/>
      <c r="Y672" s="29"/>
      <c r="Z672" s="29"/>
    </row>
    <row r="673" ht="15.35" customHeight="1">
      <c r="A673" s="29"/>
      <c r="B673" s="29"/>
      <c r="C673" s="30">
        <v>41642</v>
      </c>
      <c r="D673" s="27">
        <f>COUNTIF($B$2:$B$840,$C673)</f>
        <v>0</v>
      </c>
      <c r="E673" s="27">
        <f>SUM($D673:OFFSET($D673,$F$2-1,0))</f>
        <v>0</v>
      </c>
      <c r="F673" s="29"/>
      <c r="G673" s="29"/>
      <c r="H673" s="29"/>
      <c r="I673" s="29"/>
      <c r="J673" s="29"/>
      <c r="K673" s="29"/>
      <c r="L673" s="29"/>
      <c r="M673" s="29"/>
      <c r="N673" s="29"/>
      <c r="O673" s="29"/>
      <c r="P673" s="29"/>
      <c r="Q673" s="29"/>
      <c r="R673" s="29"/>
      <c r="S673" s="29"/>
      <c r="T673" s="29"/>
      <c r="U673" s="29"/>
      <c r="V673" s="29"/>
      <c r="W673" s="29"/>
      <c r="X673" s="29"/>
      <c r="Y673" s="29"/>
      <c r="Z673" s="29"/>
    </row>
    <row r="674" ht="15.35" customHeight="1">
      <c r="A674" s="29"/>
      <c r="B674" s="29"/>
      <c r="C674" s="30">
        <v>41643</v>
      </c>
      <c r="D674" s="27">
        <f>COUNTIF($B$2:$B$840,$C674)</f>
        <v>0</v>
      </c>
      <c r="E674" s="27">
        <f>SUM($D674:OFFSET($D674,$F$2-1,0))</f>
        <v>0</v>
      </c>
      <c r="F674" s="29"/>
      <c r="G674" s="29"/>
      <c r="H674" s="29"/>
      <c r="I674" s="29"/>
      <c r="J674" s="29"/>
      <c r="K674" s="29"/>
      <c r="L674" s="29"/>
      <c r="M674" s="29"/>
      <c r="N674" s="29"/>
      <c r="O674" s="29"/>
      <c r="P674" s="29"/>
      <c r="Q674" s="29"/>
      <c r="R674" s="29"/>
      <c r="S674" s="29"/>
      <c r="T674" s="29"/>
      <c r="U674" s="29"/>
      <c r="V674" s="29"/>
      <c r="W674" s="29"/>
      <c r="X674" s="29"/>
      <c r="Y674" s="29"/>
      <c r="Z674" s="29"/>
    </row>
    <row r="675" ht="15.35" customHeight="1">
      <c r="A675" s="29"/>
      <c r="B675" s="29"/>
      <c r="C675" s="30">
        <v>41644</v>
      </c>
      <c r="D675" s="27">
        <f>COUNTIF($B$2:$B$840,$C675)</f>
        <v>0</v>
      </c>
      <c r="E675" s="27">
        <f>SUM($D675:OFFSET($D675,$F$2-1,0))</f>
        <v>0</v>
      </c>
      <c r="F675" s="29"/>
      <c r="G675" s="29"/>
      <c r="H675" s="29"/>
      <c r="I675" s="29"/>
      <c r="J675" s="29"/>
      <c r="K675" s="29"/>
      <c r="L675" s="29"/>
      <c r="M675" s="29"/>
      <c r="N675" s="29"/>
      <c r="O675" s="29"/>
      <c r="P675" s="29"/>
      <c r="Q675" s="29"/>
      <c r="R675" s="29"/>
      <c r="S675" s="29"/>
      <c r="T675" s="29"/>
      <c r="U675" s="29"/>
      <c r="V675" s="29"/>
      <c r="W675" s="29"/>
      <c r="X675" s="29"/>
      <c r="Y675" s="29"/>
      <c r="Z675" s="29"/>
    </row>
    <row r="676" ht="15.35" customHeight="1">
      <c r="A676" s="29"/>
      <c r="B676" s="29"/>
      <c r="C676" s="30">
        <v>41645</v>
      </c>
      <c r="D676" s="27">
        <f>COUNTIF($B$2:$B$840,$C676)</f>
        <v>0</v>
      </c>
      <c r="E676" s="27">
        <f>SUM($D676:OFFSET($D676,$F$2-1,0))</f>
        <v>0</v>
      </c>
      <c r="F676" s="29"/>
      <c r="G676" s="29"/>
      <c r="H676" s="29"/>
      <c r="I676" s="29"/>
      <c r="J676" s="29"/>
      <c r="K676" s="29"/>
      <c r="L676" s="29"/>
      <c r="M676" s="29"/>
      <c r="N676" s="29"/>
      <c r="O676" s="29"/>
      <c r="P676" s="29"/>
      <c r="Q676" s="29"/>
      <c r="R676" s="29"/>
      <c r="S676" s="29"/>
      <c r="T676" s="29"/>
      <c r="U676" s="29"/>
      <c r="V676" s="29"/>
      <c r="W676" s="29"/>
      <c r="X676" s="29"/>
      <c r="Y676" s="29"/>
      <c r="Z676" s="29"/>
    </row>
    <row r="677" ht="15.35" customHeight="1">
      <c r="A677" s="29"/>
      <c r="B677" s="29"/>
      <c r="C677" s="30">
        <v>41646</v>
      </c>
      <c r="D677" s="27">
        <f>COUNTIF($B$2:$B$840,$C677)</f>
        <v>0</v>
      </c>
      <c r="E677" s="27">
        <f>SUM($D677:OFFSET($D677,$F$2-1,0))</f>
        <v>0</v>
      </c>
      <c r="F677" s="29"/>
      <c r="G677" s="29"/>
      <c r="H677" s="29"/>
      <c r="I677" s="29"/>
      <c r="J677" s="29"/>
      <c r="K677" s="29"/>
      <c r="L677" s="29"/>
      <c r="M677" s="29"/>
      <c r="N677" s="29"/>
      <c r="O677" s="29"/>
      <c r="P677" s="29"/>
      <c r="Q677" s="29"/>
      <c r="R677" s="29"/>
      <c r="S677" s="29"/>
      <c r="T677" s="29"/>
      <c r="U677" s="29"/>
      <c r="V677" s="29"/>
      <c r="W677" s="29"/>
      <c r="X677" s="29"/>
      <c r="Y677" s="29"/>
      <c r="Z677" s="29"/>
    </row>
    <row r="678" ht="15.35" customHeight="1">
      <c r="A678" s="29"/>
      <c r="B678" s="29"/>
      <c r="C678" s="30">
        <v>41647</v>
      </c>
      <c r="D678" s="27">
        <f>COUNTIF($B$2:$B$840,$C678)</f>
        <v>0</v>
      </c>
      <c r="E678" s="27">
        <f>SUM($D678:OFFSET($D678,$F$2-1,0))</f>
        <v>0</v>
      </c>
      <c r="F678" s="29"/>
      <c r="G678" s="29"/>
      <c r="H678" s="29"/>
      <c r="I678" s="29"/>
      <c r="J678" s="29"/>
      <c r="K678" s="29"/>
      <c r="L678" s="29"/>
      <c r="M678" s="29"/>
      <c r="N678" s="29"/>
      <c r="O678" s="29"/>
      <c r="P678" s="29"/>
      <c r="Q678" s="29"/>
      <c r="R678" s="29"/>
      <c r="S678" s="29"/>
      <c r="T678" s="29"/>
      <c r="U678" s="29"/>
      <c r="V678" s="29"/>
      <c r="W678" s="29"/>
      <c r="X678" s="29"/>
      <c r="Y678" s="29"/>
      <c r="Z678" s="29"/>
    </row>
    <row r="679" ht="15.35" customHeight="1">
      <c r="A679" s="29"/>
      <c r="B679" s="29"/>
      <c r="C679" s="30">
        <v>41648</v>
      </c>
      <c r="D679" s="27">
        <f>COUNTIF($B$2:$B$840,$C679)</f>
        <v>0</v>
      </c>
      <c r="E679" s="27">
        <f>SUM($D679:OFFSET($D679,$F$2-1,0))</f>
        <v>0</v>
      </c>
      <c r="F679" s="29"/>
      <c r="G679" s="29"/>
      <c r="H679" s="29"/>
      <c r="I679" s="29"/>
      <c r="J679" s="29"/>
      <c r="K679" s="29"/>
      <c r="L679" s="29"/>
      <c r="M679" s="29"/>
      <c r="N679" s="29"/>
      <c r="O679" s="29"/>
      <c r="P679" s="29"/>
      <c r="Q679" s="29"/>
      <c r="R679" s="29"/>
      <c r="S679" s="29"/>
      <c r="T679" s="29"/>
      <c r="U679" s="29"/>
      <c r="V679" s="29"/>
      <c r="W679" s="29"/>
      <c r="X679" s="29"/>
      <c r="Y679" s="29"/>
      <c r="Z679" s="29"/>
    </row>
    <row r="680" ht="15.35" customHeight="1">
      <c r="A680" s="29"/>
      <c r="B680" s="29"/>
      <c r="C680" s="30">
        <v>41649</v>
      </c>
      <c r="D680" s="27">
        <f>COUNTIF($B$2:$B$840,$C680)</f>
        <v>0</v>
      </c>
      <c r="E680" s="27">
        <f>SUM($D680:OFFSET($D680,$F$2-1,0))</f>
        <v>0</v>
      </c>
      <c r="F680" s="29"/>
      <c r="G680" s="29"/>
      <c r="H680" s="29"/>
      <c r="I680" s="29"/>
      <c r="J680" s="29"/>
      <c r="K680" s="29"/>
      <c r="L680" s="29"/>
      <c r="M680" s="29"/>
      <c r="N680" s="29"/>
      <c r="O680" s="29"/>
      <c r="P680" s="29"/>
      <c r="Q680" s="29"/>
      <c r="R680" s="29"/>
      <c r="S680" s="29"/>
      <c r="T680" s="29"/>
      <c r="U680" s="29"/>
      <c r="V680" s="29"/>
      <c r="W680" s="29"/>
      <c r="X680" s="29"/>
      <c r="Y680" s="29"/>
      <c r="Z680" s="29"/>
    </row>
    <row r="681" ht="15.35" customHeight="1">
      <c r="A681" s="29"/>
      <c r="B681" s="29"/>
      <c r="C681" s="30">
        <v>41650</v>
      </c>
      <c r="D681" s="27">
        <f>COUNTIF($B$2:$B$840,$C681)</f>
        <v>0</v>
      </c>
      <c r="E681" s="27">
        <f>SUM($D681:OFFSET($D681,$F$2-1,0))</f>
        <v>0</v>
      </c>
      <c r="F681" s="29"/>
      <c r="G681" s="29"/>
      <c r="H681" s="29"/>
      <c r="I681" s="29"/>
      <c r="J681" s="29"/>
      <c r="K681" s="29"/>
      <c r="L681" s="29"/>
      <c r="M681" s="29"/>
      <c r="N681" s="29"/>
      <c r="O681" s="29"/>
      <c r="P681" s="29"/>
      <c r="Q681" s="29"/>
      <c r="R681" s="29"/>
      <c r="S681" s="29"/>
      <c r="T681" s="29"/>
      <c r="U681" s="29"/>
      <c r="V681" s="29"/>
      <c r="W681" s="29"/>
      <c r="X681" s="29"/>
      <c r="Y681" s="29"/>
      <c r="Z681" s="29"/>
    </row>
    <row r="682" ht="15.35" customHeight="1">
      <c r="A682" s="29"/>
      <c r="B682" s="29"/>
      <c r="C682" s="30">
        <v>41651</v>
      </c>
      <c r="D682" s="27">
        <f>COUNTIF($B$2:$B$840,$C682)</f>
        <v>0</v>
      </c>
      <c r="E682" s="27">
        <f>SUM($D682:OFFSET($D682,$F$2-1,0))</f>
        <v>0</v>
      </c>
      <c r="F682" s="29"/>
      <c r="G682" s="29"/>
      <c r="H682" s="29"/>
      <c r="I682" s="29"/>
      <c r="J682" s="29"/>
      <c r="K682" s="29"/>
      <c r="L682" s="29"/>
      <c r="M682" s="29"/>
      <c r="N682" s="29"/>
      <c r="O682" s="29"/>
      <c r="P682" s="29"/>
      <c r="Q682" s="29"/>
      <c r="R682" s="29"/>
      <c r="S682" s="29"/>
      <c r="T682" s="29"/>
      <c r="U682" s="29"/>
      <c r="V682" s="29"/>
      <c r="W682" s="29"/>
      <c r="X682" s="29"/>
      <c r="Y682" s="29"/>
      <c r="Z682" s="29"/>
    </row>
    <row r="683" ht="15.35" customHeight="1">
      <c r="A683" s="29"/>
      <c r="B683" s="29"/>
      <c r="C683" s="30">
        <v>41652</v>
      </c>
      <c r="D683" s="27">
        <f>COUNTIF($B$2:$B$840,$C683)</f>
        <v>0</v>
      </c>
      <c r="E683" s="27">
        <f>SUM($D683:OFFSET($D683,$F$2-1,0))</f>
        <v>0</v>
      </c>
      <c r="F683" s="29"/>
      <c r="G683" s="29"/>
      <c r="H683" s="29"/>
      <c r="I683" s="29"/>
      <c r="J683" s="29"/>
      <c r="K683" s="29"/>
      <c r="L683" s="29"/>
      <c r="M683" s="29"/>
      <c r="N683" s="29"/>
      <c r="O683" s="29"/>
      <c r="P683" s="29"/>
      <c r="Q683" s="29"/>
      <c r="R683" s="29"/>
      <c r="S683" s="29"/>
      <c r="T683" s="29"/>
      <c r="U683" s="29"/>
      <c r="V683" s="29"/>
      <c r="W683" s="29"/>
      <c r="X683" s="29"/>
      <c r="Y683" s="29"/>
      <c r="Z683" s="29"/>
    </row>
    <row r="684" ht="15.35" customHeight="1">
      <c r="A684" s="29"/>
      <c r="B684" s="29"/>
      <c r="C684" s="30">
        <v>41653</v>
      </c>
      <c r="D684" s="27">
        <f>COUNTIF($B$2:$B$840,$C684)</f>
        <v>0</v>
      </c>
      <c r="E684" s="27">
        <f>SUM($D684:OFFSET($D684,$F$2-1,0))</f>
        <v>0</v>
      </c>
      <c r="F684" s="29"/>
      <c r="G684" s="29"/>
      <c r="H684" s="29"/>
      <c r="I684" s="29"/>
      <c r="J684" s="29"/>
      <c r="K684" s="29"/>
      <c r="L684" s="29"/>
      <c r="M684" s="29"/>
      <c r="N684" s="29"/>
      <c r="O684" s="29"/>
      <c r="P684" s="29"/>
      <c r="Q684" s="29"/>
      <c r="R684" s="29"/>
      <c r="S684" s="29"/>
      <c r="T684" s="29"/>
      <c r="U684" s="29"/>
      <c r="V684" s="29"/>
      <c r="W684" s="29"/>
      <c r="X684" s="29"/>
      <c r="Y684" s="29"/>
      <c r="Z684" s="29"/>
    </row>
    <row r="685" ht="15.35" customHeight="1">
      <c r="A685" s="29"/>
      <c r="B685" s="29"/>
      <c r="C685" s="30">
        <v>41654</v>
      </c>
      <c r="D685" s="27">
        <f>COUNTIF($B$2:$B$840,$C685)</f>
        <v>0</v>
      </c>
      <c r="E685" s="27">
        <f>SUM($D685:OFFSET($D685,$F$2-1,0))</f>
        <v>0</v>
      </c>
      <c r="F685" s="29"/>
      <c r="G685" s="29"/>
      <c r="H685" s="29"/>
      <c r="I685" s="29"/>
      <c r="J685" s="29"/>
      <c r="K685" s="29"/>
      <c r="L685" s="29"/>
      <c r="M685" s="29"/>
      <c r="N685" s="29"/>
      <c r="O685" s="29"/>
      <c r="P685" s="29"/>
      <c r="Q685" s="29"/>
      <c r="R685" s="29"/>
      <c r="S685" s="29"/>
      <c r="T685" s="29"/>
      <c r="U685" s="29"/>
      <c r="V685" s="29"/>
      <c r="W685" s="29"/>
      <c r="X685" s="29"/>
      <c r="Y685" s="29"/>
      <c r="Z685" s="29"/>
    </row>
    <row r="686" ht="15.35" customHeight="1">
      <c r="A686" s="29"/>
      <c r="B686" s="29"/>
      <c r="C686" s="30">
        <v>41655</v>
      </c>
      <c r="D686" s="27">
        <f>COUNTIF($B$2:$B$840,$C686)</f>
        <v>0</v>
      </c>
      <c r="E686" s="27">
        <f>SUM($D686:OFFSET($D686,$F$2-1,0))</f>
        <v>0</v>
      </c>
      <c r="F686" s="29"/>
      <c r="G686" s="29"/>
      <c r="H686" s="29"/>
      <c r="I686" s="29"/>
      <c r="J686" s="29"/>
      <c r="K686" s="29"/>
      <c r="L686" s="29"/>
      <c r="M686" s="29"/>
      <c r="N686" s="29"/>
      <c r="O686" s="29"/>
      <c r="P686" s="29"/>
      <c r="Q686" s="29"/>
      <c r="R686" s="29"/>
      <c r="S686" s="29"/>
      <c r="T686" s="29"/>
      <c r="U686" s="29"/>
      <c r="V686" s="29"/>
      <c r="W686" s="29"/>
      <c r="X686" s="29"/>
      <c r="Y686" s="29"/>
      <c r="Z686" s="29"/>
    </row>
    <row r="687" ht="15.35" customHeight="1">
      <c r="A687" s="29"/>
      <c r="B687" s="29"/>
      <c r="C687" s="30">
        <v>41656</v>
      </c>
      <c r="D687" s="27">
        <f>COUNTIF($B$2:$B$840,$C687)</f>
        <v>0</v>
      </c>
      <c r="E687" s="27">
        <f>SUM($D687:OFFSET($D687,$F$2-1,0))</f>
        <v>0</v>
      </c>
      <c r="F687" s="29"/>
      <c r="G687" s="29"/>
      <c r="H687" s="29"/>
      <c r="I687" s="29"/>
      <c r="J687" s="29"/>
      <c r="K687" s="29"/>
      <c r="L687" s="29"/>
      <c r="M687" s="29"/>
      <c r="N687" s="29"/>
      <c r="O687" s="29"/>
      <c r="P687" s="29"/>
      <c r="Q687" s="29"/>
      <c r="R687" s="29"/>
      <c r="S687" s="29"/>
      <c r="T687" s="29"/>
      <c r="U687" s="29"/>
      <c r="V687" s="29"/>
      <c r="W687" s="29"/>
      <c r="X687" s="29"/>
      <c r="Y687" s="29"/>
      <c r="Z687" s="29"/>
    </row>
    <row r="688" ht="15.35" customHeight="1">
      <c r="A688" s="29"/>
      <c r="B688" s="29"/>
      <c r="C688" s="30">
        <v>41657</v>
      </c>
      <c r="D688" s="27">
        <f>COUNTIF($B$2:$B$840,$C688)</f>
        <v>0</v>
      </c>
      <c r="E688" s="27">
        <f>SUM($D688:OFFSET($D688,$F$2-1,0))</f>
        <v>0</v>
      </c>
      <c r="F688" s="29"/>
      <c r="G688" s="29"/>
      <c r="H688" s="29"/>
      <c r="I688" s="29"/>
      <c r="J688" s="29"/>
      <c r="K688" s="29"/>
      <c r="L688" s="29"/>
      <c r="M688" s="29"/>
      <c r="N688" s="29"/>
      <c r="O688" s="29"/>
      <c r="P688" s="29"/>
      <c r="Q688" s="29"/>
      <c r="R688" s="29"/>
      <c r="S688" s="29"/>
      <c r="T688" s="29"/>
      <c r="U688" s="29"/>
      <c r="V688" s="29"/>
      <c r="W688" s="29"/>
      <c r="X688" s="29"/>
      <c r="Y688" s="29"/>
      <c r="Z688" s="29"/>
    </row>
    <row r="689" ht="15.35" customHeight="1">
      <c r="A689" s="29"/>
      <c r="B689" s="29"/>
      <c r="C689" s="30">
        <v>41658</v>
      </c>
      <c r="D689" s="27">
        <f>COUNTIF($B$2:$B$840,$C689)</f>
        <v>0</v>
      </c>
      <c r="E689" s="27">
        <f>SUM($D689:OFFSET($D689,$F$2-1,0))</f>
        <v>0</v>
      </c>
      <c r="F689" s="29"/>
      <c r="G689" s="29"/>
      <c r="H689" s="29"/>
      <c r="I689" s="29"/>
      <c r="J689" s="29"/>
      <c r="K689" s="29"/>
      <c r="L689" s="29"/>
      <c r="M689" s="29"/>
      <c r="N689" s="29"/>
      <c r="O689" s="29"/>
      <c r="P689" s="29"/>
      <c r="Q689" s="29"/>
      <c r="R689" s="29"/>
      <c r="S689" s="29"/>
      <c r="T689" s="29"/>
      <c r="U689" s="29"/>
      <c r="V689" s="29"/>
      <c r="W689" s="29"/>
      <c r="X689" s="29"/>
      <c r="Y689" s="29"/>
      <c r="Z689" s="29"/>
    </row>
    <row r="690" ht="15.35" customHeight="1">
      <c r="A690" s="29"/>
      <c r="B690" s="29"/>
      <c r="C690" s="30">
        <v>41659</v>
      </c>
      <c r="D690" s="27">
        <f>COUNTIF($B$2:$B$840,$C690)</f>
        <v>0</v>
      </c>
      <c r="E690" s="27">
        <f>SUM($D690:OFFSET($D690,$F$2-1,0))</f>
        <v>0</v>
      </c>
      <c r="F690" s="29"/>
      <c r="G690" s="29"/>
      <c r="H690" s="29"/>
      <c r="I690" s="29"/>
      <c r="J690" s="29"/>
      <c r="K690" s="29"/>
      <c r="L690" s="29"/>
      <c r="M690" s="29"/>
      <c r="N690" s="29"/>
      <c r="O690" s="29"/>
      <c r="P690" s="29"/>
      <c r="Q690" s="29"/>
      <c r="R690" s="29"/>
      <c r="S690" s="29"/>
      <c r="T690" s="29"/>
      <c r="U690" s="29"/>
      <c r="V690" s="29"/>
      <c r="W690" s="29"/>
      <c r="X690" s="29"/>
      <c r="Y690" s="29"/>
      <c r="Z690" s="29"/>
    </row>
    <row r="691" ht="15.35" customHeight="1">
      <c r="A691" s="29"/>
      <c r="B691" s="29"/>
      <c r="C691" s="30">
        <v>41660</v>
      </c>
      <c r="D691" s="27">
        <f>COUNTIF($B$2:$B$840,$C691)</f>
        <v>0</v>
      </c>
      <c r="E691" s="27">
        <f>SUM($D691:OFFSET($D691,$F$2-1,0))</f>
        <v>0</v>
      </c>
      <c r="F691" s="29"/>
      <c r="G691" s="29"/>
      <c r="H691" s="29"/>
      <c r="I691" s="29"/>
      <c r="J691" s="29"/>
      <c r="K691" s="29"/>
      <c r="L691" s="29"/>
      <c r="M691" s="29"/>
      <c r="N691" s="29"/>
      <c r="O691" s="29"/>
      <c r="P691" s="29"/>
      <c r="Q691" s="29"/>
      <c r="R691" s="29"/>
      <c r="S691" s="29"/>
      <c r="T691" s="29"/>
      <c r="U691" s="29"/>
      <c r="V691" s="29"/>
      <c r="W691" s="29"/>
      <c r="X691" s="29"/>
      <c r="Y691" s="29"/>
      <c r="Z691" s="29"/>
    </row>
    <row r="692" ht="15.35" customHeight="1">
      <c r="A692" s="29"/>
      <c r="B692" s="29"/>
      <c r="C692" s="30">
        <v>41661</v>
      </c>
      <c r="D692" s="27">
        <f>COUNTIF($B$2:$B$840,$C692)</f>
        <v>0</v>
      </c>
      <c r="E692" s="27">
        <f>SUM($D692:OFFSET($D692,$F$2-1,0))</f>
        <v>0</v>
      </c>
      <c r="F692" s="29"/>
      <c r="G692" s="29"/>
      <c r="H692" s="29"/>
      <c r="I692" s="29"/>
      <c r="J692" s="29"/>
      <c r="K692" s="29"/>
      <c r="L692" s="29"/>
      <c r="M692" s="29"/>
      <c r="N692" s="29"/>
      <c r="O692" s="29"/>
      <c r="P692" s="29"/>
      <c r="Q692" s="29"/>
      <c r="R692" s="29"/>
      <c r="S692" s="29"/>
      <c r="T692" s="29"/>
      <c r="U692" s="29"/>
      <c r="V692" s="29"/>
      <c r="W692" s="29"/>
      <c r="X692" s="29"/>
      <c r="Y692" s="29"/>
      <c r="Z692" s="29"/>
    </row>
    <row r="693" ht="15.35" customHeight="1">
      <c r="A693" s="29"/>
      <c r="B693" s="29"/>
      <c r="C693" s="30">
        <v>41662</v>
      </c>
      <c r="D693" s="27">
        <f>COUNTIF($B$2:$B$840,$C693)</f>
        <v>0</v>
      </c>
      <c r="E693" s="27">
        <f>SUM($D693:OFFSET($D693,$F$2-1,0))</f>
        <v>0</v>
      </c>
      <c r="F693" s="29"/>
      <c r="G693" s="29"/>
      <c r="H693" s="29"/>
      <c r="I693" s="29"/>
      <c r="J693" s="29"/>
      <c r="K693" s="29"/>
      <c r="L693" s="29"/>
      <c r="M693" s="29"/>
      <c r="N693" s="29"/>
      <c r="O693" s="29"/>
      <c r="P693" s="29"/>
      <c r="Q693" s="29"/>
      <c r="R693" s="29"/>
      <c r="S693" s="29"/>
      <c r="T693" s="29"/>
      <c r="U693" s="29"/>
      <c r="V693" s="29"/>
      <c r="W693" s="29"/>
      <c r="X693" s="29"/>
      <c r="Y693" s="29"/>
      <c r="Z693" s="29"/>
    </row>
    <row r="694" ht="15.35" customHeight="1">
      <c r="A694" s="29"/>
      <c r="B694" s="29"/>
      <c r="C694" s="30">
        <v>41663</v>
      </c>
      <c r="D694" s="27">
        <f>COUNTIF($B$2:$B$840,$C694)</f>
        <v>0</v>
      </c>
      <c r="E694" s="27">
        <f>SUM($D694:OFFSET($D694,$F$2-1,0))</f>
        <v>0</v>
      </c>
      <c r="F694" s="29"/>
      <c r="G694" s="29"/>
      <c r="H694" s="29"/>
      <c r="I694" s="29"/>
      <c r="J694" s="29"/>
      <c r="K694" s="29"/>
      <c r="L694" s="29"/>
      <c r="M694" s="29"/>
      <c r="N694" s="29"/>
      <c r="O694" s="29"/>
      <c r="P694" s="29"/>
      <c r="Q694" s="29"/>
      <c r="R694" s="29"/>
      <c r="S694" s="29"/>
      <c r="T694" s="29"/>
      <c r="U694" s="29"/>
      <c r="V694" s="29"/>
      <c r="W694" s="29"/>
      <c r="X694" s="29"/>
      <c r="Y694" s="29"/>
      <c r="Z694" s="29"/>
    </row>
    <row r="695" ht="15.35" customHeight="1">
      <c r="A695" s="29"/>
      <c r="B695" s="29"/>
      <c r="C695" s="30">
        <v>41664</v>
      </c>
      <c r="D695" s="27">
        <f>COUNTIF($B$2:$B$840,$C695)</f>
        <v>0</v>
      </c>
      <c r="E695" s="27">
        <f>SUM($D695:OFFSET($D695,$F$2-1,0))</f>
        <v>0</v>
      </c>
      <c r="F695" s="29"/>
      <c r="G695" s="29"/>
      <c r="H695" s="29"/>
      <c r="I695" s="29"/>
      <c r="J695" s="29"/>
      <c r="K695" s="29"/>
      <c r="L695" s="29"/>
      <c r="M695" s="29"/>
      <c r="N695" s="29"/>
      <c r="O695" s="29"/>
      <c r="P695" s="29"/>
      <c r="Q695" s="29"/>
      <c r="R695" s="29"/>
      <c r="S695" s="29"/>
      <c r="T695" s="29"/>
      <c r="U695" s="29"/>
      <c r="V695" s="29"/>
      <c r="W695" s="29"/>
      <c r="X695" s="29"/>
      <c r="Y695" s="29"/>
      <c r="Z695" s="29"/>
    </row>
    <row r="696" ht="15.35" customHeight="1">
      <c r="A696" s="29"/>
      <c r="B696" s="29"/>
      <c r="C696" s="30">
        <v>41665</v>
      </c>
      <c r="D696" s="27">
        <f>COUNTIF($B$2:$B$840,$C696)</f>
        <v>0</v>
      </c>
      <c r="E696" s="27">
        <f>SUM($D696:OFFSET($D696,$F$2-1,0))</f>
        <v>0</v>
      </c>
      <c r="F696" s="29"/>
      <c r="G696" s="29"/>
      <c r="H696" s="29"/>
      <c r="I696" s="29"/>
      <c r="J696" s="29"/>
      <c r="K696" s="29"/>
      <c r="L696" s="29"/>
      <c r="M696" s="29"/>
      <c r="N696" s="29"/>
      <c r="O696" s="29"/>
      <c r="P696" s="29"/>
      <c r="Q696" s="29"/>
      <c r="R696" s="29"/>
      <c r="S696" s="29"/>
      <c r="T696" s="29"/>
      <c r="U696" s="29"/>
      <c r="V696" s="29"/>
      <c r="W696" s="29"/>
      <c r="X696" s="29"/>
      <c r="Y696" s="29"/>
      <c r="Z696" s="29"/>
    </row>
    <row r="697" ht="15.35" customHeight="1">
      <c r="A697" s="29"/>
      <c r="B697" s="29"/>
      <c r="C697" s="30">
        <v>41666</v>
      </c>
      <c r="D697" s="27">
        <f>COUNTIF($B$2:$B$840,$C697)</f>
        <v>0</v>
      </c>
      <c r="E697" s="27">
        <f>SUM($D697:OFFSET($D697,$F$2-1,0))</f>
        <v>0</v>
      </c>
      <c r="F697" s="29"/>
      <c r="G697" s="29"/>
      <c r="H697" s="29"/>
      <c r="I697" s="29"/>
      <c r="J697" s="29"/>
      <c r="K697" s="29"/>
      <c r="L697" s="29"/>
      <c r="M697" s="29"/>
      <c r="N697" s="29"/>
      <c r="O697" s="29"/>
      <c r="P697" s="29"/>
      <c r="Q697" s="29"/>
      <c r="R697" s="29"/>
      <c r="S697" s="29"/>
      <c r="T697" s="29"/>
      <c r="U697" s="29"/>
      <c r="V697" s="29"/>
      <c r="W697" s="29"/>
      <c r="X697" s="29"/>
      <c r="Y697" s="29"/>
      <c r="Z697" s="29"/>
    </row>
    <row r="698" ht="15.35" customHeight="1">
      <c r="A698" s="29"/>
      <c r="B698" s="29"/>
      <c r="C698" s="30">
        <v>41667</v>
      </c>
      <c r="D698" s="27">
        <f>COUNTIF($B$2:$B$840,$C698)</f>
        <v>0</v>
      </c>
      <c r="E698" s="27">
        <f>SUM($D698:OFFSET($D698,$F$2-1,0))</f>
        <v>0</v>
      </c>
      <c r="F698" s="29"/>
      <c r="G698" s="29"/>
      <c r="H698" s="29"/>
      <c r="I698" s="29"/>
      <c r="J698" s="29"/>
      <c r="K698" s="29"/>
      <c r="L698" s="29"/>
      <c r="M698" s="29"/>
      <c r="N698" s="29"/>
      <c r="O698" s="29"/>
      <c r="P698" s="29"/>
      <c r="Q698" s="29"/>
      <c r="R698" s="29"/>
      <c r="S698" s="29"/>
      <c r="T698" s="29"/>
      <c r="U698" s="29"/>
      <c r="V698" s="29"/>
      <c r="W698" s="29"/>
      <c r="X698" s="29"/>
      <c r="Y698" s="29"/>
      <c r="Z698" s="29"/>
    </row>
    <row r="699" ht="15.35" customHeight="1">
      <c r="A699" s="29"/>
      <c r="B699" s="29"/>
      <c r="C699" s="30">
        <v>41668</v>
      </c>
      <c r="D699" s="27">
        <f>COUNTIF($B$2:$B$840,$C699)</f>
        <v>0</v>
      </c>
      <c r="E699" s="27">
        <f>SUM($D699:OFFSET($D699,$F$2-1,0))</f>
        <v>0</v>
      </c>
      <c r="F699" s="29"/>
      <c r="G699" s="29"/>
      <c r="H699" s="29"/>
      <c r="I699" s="29"/>
      <c r="J699" s="29"/>
      <c r="K699" s="29"/>
      <c r="L699" s="29"/>
      <c r="M699" s="29"/>
      <c r="N699" s="29"/>
      <c r="O699" s="29"/>
      <c r="P699" s="29"/>
      <c r="Q699" s="29"/>
      <c r="R699" s="29"/>
      <c r="S699" s="29"/>
      <c r="T699" s="29"/>
      <c r="U699" s="29"/>
      <c r="V699" s="29"/>
      <c r="W699" s="29"/>
      <c r="X699" s="29"/>
      <c r="Y699" s="29"/>
      <c r="Z699" s="29"/>
    </row>
    <row r="700" ht="15.35" customHeight="1">
      <c r="A700" s="29"/>
      <c r="B700" s="29"/>
      <c r="C700" s="30">
        <v>41669</v>
      </c>
      <c r="D700" s="27">
        <f>COUNTIF($B$2:$B$840,$C700)</f>
        <v>0</v>
      </c>
      <c r="E700" s="27">
        <f>SUM($D700:OFFSET($D700,$F$2-1,0))</f>
        <v>0</v>
      </c>
      <c r="F700" s="29"/>
      <c r="G700" s="29"/>
      <c r="H700" s="29"/>
      <c r="I700" s="29"/>
      <c r="J700" s="29"/>
      <c r="K700" s="29"/>
      <c r="L700" s="29"/>
      <c r="M700" s="29"/>
      <c r="N700" s="29"/>
      <c r="O700" s="29"/>
      <c r="P700" s="29"/>
      <c r="Q700" s="29"/>
      <c r="R700" s="29"/>
      <c r="S700" s="29"/>
      <c r="T700" s="29"/>
      <c r="U700" s="29"/>
      <c r="V700" s="29"/>
      <c r="W700" s="29"/>
      <c r="X700" s="29"/>
      <c r="Y700" s="29"/>
      <c r="Z700" s="29"/>
    </row>
    <row r="701" ht="15.35" customHeight="1">
      <c r="A701" s="29"/>
      <c r="B701" s="29"/>
      <c r="C701" s="30">
        <v>41670</v>
      </c>
      <c r="D701" s="27">
        <f>COUNTIF($B$2:$B$840,$C701)</f>
        <v>0</v>
      </c>
      <c r="E701" s="27">
        <f>SUM($D701:OFFSET($D701,$F$2-1,0))</f>
        <v>0</v>
      </c>
      <c r="F701" s="29"/>
      <c r="G701" s="29"/>
      <c r="H701" s="29"/>
      <c r="I701" s="29"/>
      <c r="J701" s="29"/>
      <c r="K701" s="29"/>
      <c r="L701" s="29"/>
      <c r="M701" s="29"/>
      <c r="N701" s="29"/>
      <c r="O701" s="29"/>
      <c r="P701" s="29"/>
      <c r="Q701" s="29"/>
      <c r="R701" s="29"/>
      <c r="S701" s="29"/>
      <c r="T701" s="29"/>
      <c r="U701" s="29"/>
      <c r="V701" s="29"/>
      <c r="W701" s="29"/>
      <c r="X701" s="29"/>
      <c r="Y701" s="29"/>
      <c r="Z701" s="29"/>
    </row>
    <row r="702" ht="15.35" customHeight="1">
      <c r="A702" s="29"/>
      <c r="B702" s="29"/>
      <c r="C702" s="30">
        <v>41671</v>
      </c>
      <c r="D702" s="27">
        <f>COUNTIF($B$2:$B$840,$C702)</f>
        <v>0</v>
      </c>
      <c r="E702" s="27">
        <f>SUM($D702:OFFSET($D702,$F$2-1,0))</f>
        <v>0</v>
      </c>
      <c r="F702" s="29"/>
      <c r="G702" s="29"/>
      <c r="H702" s="29"/>
      <c r="I702" s="29"/>
      <c r="J702" s="29"/>
      <c r="K702" s="29"/>
      <c r="L702" s="29"/>
      <c r="M702" s="29"/>
      <c r="N702" s="29"/>
      <c r="O702" s="29"/>
      <c r="P702" s="29"/>
      <c r="Q702" s="29"/>
      <c r="R702" s="29"/>
      <c r="S702" s="29"/>
      <c r="T702" s="29"/>
      <c r="U702" s="29"/>
      <c r="V702" s="29"/>
      <c r="W702" s="29"/>
      <c r="X702" s="29"/>
      <c r="Y702" s="29"/>
      <c r="Z702" s="29"/>
    </row>
    <row r="703" ht="15.35" customHeight="1">
      <c r="A703" s="29"/>
      <c r="B703" s="29"/>
      <c r="C703" s="30">
        <v>41672</v>
      </c>
      <c r="D703" s="27">
        <f>COUNTIF($B$2:$B$840,$C703)</f>
        <v>0</v>
      </c>
      <c r="E703" s="27">
        <f>SUM($D703:OFFSET($D703,$F$2-1,0))</f>
        <v>0</v>
      </c>
      <c r="F703" s="29"/>
      <c r="G703" s="29"/>
      <c r="H703" s="29"/>
      <c r="I703" s="29"/>
      <c r="J703" s="29"/>
      <c r="K703" s="29"/>
      <c r="L703" s="29"/>
      <c r="M703" s="29"/>
      <c r="N703" s="29"/>
      <c r="O703" s="29"/>
      <c r="P703" s="29"/>
      <c r="Q703" s="29"/>
      <c r="R703" s="29"/>
      <c r="S703" s="29"/>
      <c r="T703" s="29"/>
      <c r="U703" s="29"/>
      <c r="V703" s="29"/>
      <c r="W703" s="29"/>
      <c r="X703" s="29"/>
      <c r="Y703" s="29"/>
      <c r="Z703" s="29"/>
    </row>
    <row r="704" ht="15.35" customHeight="1">
      <c r="A704" s="29"/>
      <c r="B704" s="29"/>
      <c r="C704" s="30">
        <v>41673</v>
      </c>
      <c r="D704" s="27">
        <f>COUNTIF($B$2:$B$840,$C704)</f>
        <v>0</v>
      </c>
      <c r="E704" s="27">
        <f>SUM($D704:OFFSET($D704,$F$2-1,0))</f>
        <v>0</v>
      </c>
      <c r="F704" s="29"/>
      <c r="G704" s="29"/>
      <c r="H704" s="29"/>
      <c r="I704" s="29"/>
      <c r="J704" s="29"/>
      <c r="K704" s="29"/>
      <c r="L704" s="29"/>
      <c r="M704" s="29"/>
      <c r="N704" s="29"/>
      <c r="O704" s="29"/>
      <c r="P704" s="29"/>
      <c r="Q704" s="29"/>
      <c r="R704" s="29"/>
      <c r="S704" s="29"/>
      <c r="T704" s="29"/>
      <c r="U704" s="29"/>
      <c r="V704" s="29"/>
      <c r="W704" s="29"/>
      <c r="X704" s="29"/>
      <c r="Y704" s="29"/>
      <c r="Z704" s="29"/>
    </row>
    <row r="705" ht="15.35" customHeight="1">
      <c r="A705" s="29"/>
      <c r="B705" s="29"/>
      <c r="C705" s="30">
        <v>41674</v>
      </c>
      <c r="D705" s="27">
        <f>COUNTIF($B$2:$B$840,$C705)</f>
        <v>0</v>
      </c>
      <c r="E705" s="27">
        <f>SUM($D705:OFFSET($D705,$F$2-1,0))</f>
        <v>0</v>
      </c>
      <c r="F705" s="29"/>
      <c r="G705" s="29"/>
      <c r="H705" s="29"/>
      <c r="I705" s="29"/>
      <c r="J705" s="29"/>
      <c r="K705" s="29"/>
      <c r="L705" s="29"/>
      <c r="M705" s="29"/>
      <c r="N705" s="29"/>
      <c r="O705" s="29"/>
      <c r="P705" s="29"/>
      <c r="Q705" s="29"/>
      <c r="R705" s="29"/>
      <c r="S705" s="29"/>
      <c r="T705" s="29"/>
      <c r="U705" s="29"/>
      <c r="V705" s="29"/>
      <c r="W705" s="29"/>
      <c r="X705" s="29"/>
      <c r="Y705" s="29"/>
      <c r="Z705" s="29"/>
    </row>
    <row r="706" ht="15.35" customHeight="1">
      <c r="A706" s="29"/>
      <c r="B706" s="29"/>
      <c r="C706" s="30">
        <v>41675</v>
      </c>
      <c r="D706" s="27">
        <f>COUNTIF($B$2:$B$840,$C706)</f>
        <v>0</v>
      </c>
      <c r="E706" s="27">
        <f>SUM($D706:OFFSET($D706,$F$2-1,0))</f>
        <v>0</v>
      </c>
      <c r="F706" s="29"/>
      <c r="G706" s="29"/>
      <c r="H706" s="29"/>
      <c r="I706" s="29"/>
      <c r="J706" s="29"/>
      <c r="K706" s="29"/>
      <c r="L706" s="29"/>
      <c r="M706" s="29"/>
      <c r="N706" s="29"/>
      <c r="O706" s="29"/>
      <c r="P706" s="29"/>
      <c r="Q706" s="29"/>
      <c r="R706" s="29"/>
      <c r="S706" s="29"/>
      <c r="T706" s="29"/>
      <c r="U706" s="29"/>
      <c r="V706" s="29"/>
      <c r="W706" s="29"/>
      <c r="X706" s="29"/>
      <c r="Y706" s="29"/>
      <c r="Z706" s="29"/>
    </row>
    <row r="707" ht="15.35" customHeight="1">
      <c r="A707" s="29"/>
      <c r="B707" s="29"/>
      <c r="C707" s="30">
        <v>41676</v>
      </c>
      <c r="D707" s="27">
        <f>COUNTIF($B$2:$B$840,$C707)</f>
        <v>0</v>
      </c>
      <c r="E707" s="27">
        <f>SUM($D707:OFFSET($D707,$F$2-1,0))</f>
        <v>0</v>
      </c>
      <c r="F707" s="29"/>
      <c r="G707" s="29"/>
      <c r="H707" s="29"/>
      <c r="I707" s="29"/>
      <c r="J707" s="29"/>
      <c r="K707" s="29"/>
      <c r="L707" s="29"/>
      <c r="M707" s="29"/>
      <c r="N707" s="29"/>
      <c r="O707" s="29"/>
      <c r="P707" s="29"/>
      <c r="Q707" s="29"/>
      <c r="R707" s="29"/>
      <c r="S707" s="29"/>
      <c r="T707" s="29"/>
      <c r="U707" s="29"/>
      <c r="V707" s="29"/>
      <c r="W707" s="29"/>
      <c r="X707" s="29"/>
      <c r="Y707" s="29"/>
      <c r="Z707" s="29"/>
    </row>
    <row r="708" ht="15.35" customHeight="1">
      <c r="A708" s="29"/>
      <c r="B708" s="29"/>
      <c r="C708" s="30">
        <v>41677</v>
      </c>
      <c r="D708" s="27">
        <f>COUNTIF($B$2:$B$840,$C708)</f>
        <v>0</v>
      </c>
      <c r="E708" s="27">
        <f>SUM($D708:OFFSET($D708,$F$2-1,0))</f>
        <v>0</v>
      </c>
      <c r="F708" s="29"/>
      <c r="G708" s="29"/>
      <c r="H708" s="29"/>
      <c r="I708" s="29"/>
      <c r="J708" s="29"/>
      <c r="K708" s="29"/>
      <c r="L708" s="29"/>
      <c r="M708" s="29"/>
      <c r="N708" s="29"/>
      <c r="O708" s="29"/>
      <c r="P708" s="29"/>
      <c r="Q708" s="29"/>
      <c r="R708" s="29"/>
      <c r="S708" s="29"/>
      <c r="T708" s="29"/>
      <c r="U708" s="29"/>
      <c r="V708" s="29"/>
      <c r="W708" s="29"/>
      <c r="X708" s="29"/>
      <c r="Y708" s="29"/>
      <c r="Z708" s="29"/>
    </row>
    <row r="709" ht="15.35" customHeight="1">
      <c r="A709" s="29"/>
      <c r="B709" s="29"/>
      <c r="C709" s="30">
        <v>41678</v>
      </c>
      <c r="D709" s="27">
        <f>COUNTIF($B$2:$B$840,$C709)</f>
        <v>0</v>
      </c>
      <c r="E709" s="27">
        <f>SUM($D709:OFFSET($D709,$F$2-1,0))</f>
        <v>0</v>
      </c>
      <c r="F709" s="29"/>
      <c r="G709" s="29"/>
      <c r="H709" s="29"/>
      <c r="I709" s="29"/>
      <c r="J709" s="29"/>
      <c r="K709" s="29"/>
      <c r="L709" s="29"/>
      <c r="M709" s="29"/>
      <c r="N709" s="29"/>
      <c r="O709" s="29"/>
      <c r="P709" s="29"/>
      <c r="Q709" s="29"/>
      <c r="R709" s="29"/>
      <c r="S709" s="29"/>
      <c r="T709" s="29"/>
      <c r="U709" s="29"/>
      <c r="V709" s="29"/>
      <c r="W709" s="29"/>
      <c r="X709" s="29"/>
      <c r="Y709" s="29"/>
      <c r="Z709" s="29"/>
    </row>
    <row r="710" ht="15.35" customHeight="1">
      <c r="A710" s="29"/>
      <c r="B710" s="29"/>
      <c r="C710" s="30">
        <v>41679</v>
      </c>
      <c r="D710" s="27">
        <f>COUNTIF($B$2:$B$840,$C710)</f>
        <v>0</v>
      </c>
      <c r="E710" s="27">
        <f>SUM($D710:OFFSET($D710,$F$2-1,0))</f>
        <v>0</v>
      </c>
      <c r="F710" s="29"/>
      <c r="G710" s="29"/>
      <c r="H710" s="29"/>
      <c r="I710" s="29"/>
      <c r="J710" s="29"/>
      <c r="K710" s="29"/>
      <c r="L710" s="29"/>
      <c r="M710" s="29"/>
      <c r="N710" s="29"/>
      <c r="O710" s="29"/>
      <c r="P710" s="29"/>
      <c r="Q710" s="29"/>
      <c r="R710" s="29"/>
      <c r="S710" s="29"/>
      <c r="T710" s="29"/>
      <c r="U710" s="29"/>
      <c r="V710" s="29"/>
      <c r="W710" s="29"/>
      <c r="X710" s="29"/>
      <c r="Y710" s="29"/>
      <c r="Z710" s="29"/>
    </row>
    <row r="711" ht="15.35" customHeight="1">
      <c r="A711" s="29"/>
      <c r="B711" s="29"/>
      <c r="C711" s="30">
        <v>41680</v>
      </c>
      <c r="D711" s="27">
        <f>COUNTIF($B$2:$B$840,$C711)</f>
        <v>0</v>
      </c>
      <c r="E711" s="27">
        <f>SUM($D711:OFFSET($D711,$F$2-1,0))</f>
        <v>0</v>
      </c>
      <c r="F711" s="29"/>
      <c r="G711" s="29"/>
      <c r="H711" s="29"/>
      <c r="I711" s="29"/>
      <c r="J711" s="29"/>
      <c r="K711" s="29"/>
      <c r="L711" s="29"/>
      <c r="M711" s="29"/>
      <c r="N711" s="29"/>
      <c r="O711" s="29"/>
      <c r="P711" s="29"/>
      <c r="Q711" s="29"/>
      <c r="R711" s="29"/>
      <c r="S711" s="29"/>
      <c r="T711" s="29"/>
      <c r="U711" s="29"/>
      <c r="V711" s="29"/>
      <c r="W711" s="29"/>
      <c r="X711" s="29"/>
      <c r="Y711" s="29"/>
      <c r="Z711" s="29"/>
    </row>
    <row r="712" ht="15.35" customHeight="1">
      <c r="A712" s="29"/>
      <c r="B712" s="29"/>
      <c r="C712" s="30">
        <v>41681</v>
      </c>
      <c r="D712" s="27">
        <f>COUNTIF($B$2:$B$840,$C712)</f>
        <v>0</v>
      </c>
      <c r="E712" s="27">
        <f>SUM($D712:OFFSET($D712,$F$2-1,0))</f>
        <v>0</v>
      </c>
      <c r="F712" s="29"/>
      <c r="G712" s="29"/>
      <c r="H712" s="29"/>
      <c r="I712" s="29"/>
      <c r="J712" s="29"/>
      <c r="K712" s="29"/>
      <c r="L712" s="29"/>
      <c r="M712" s="29"/>
      <c r="N712" s="29"/>
      <c r="O712" s="29"/>
      <c r="P712" s="29"/>
      <c r="Q712" s="29"/>
      <c r="R712" s="29"/>
      <c r="S712" s="29"/>
      <c r="T712" s="29"/>
      <c r="U712" s="29"/>
      <c r="V712" s="29"/>
      <c r="W712" s="29"/>
      <c r="X712" s="29"/>
      <c r="Y712" s="29"/>
      <c r="Z712" s="29"/>
    </row>
    <row r="713" ht="15.35" customHeight="1">
      <c r="A713" s="29"/>
      <c r="B713" s="29"/>
      <c r="C713" s="30">
        <v>41682</v>
      </c>
      <c r="D713" s="27">
        <f>COUNTIF($B$2:$B$840,$C713)</f>
        <v>0</v>
      </c>
      <c r="E713" s="27">
        <f>SUM($D713:OFFSET($D713,$F$2-1,0))</f>
        <v>0</v>
      </c>
      <c r="F713" s="29"/>
      <c r="G713" s="29"/>
      <c r="H713" s="29"/>
      <c r="I713" s="29"/>
      <c r="J713" s="29"/>
      <c r="K713" s="29"/>
      <c r="L713" s="29"/>
      <c r="M713" s="29"/>
      <c r="N713" s="29"/>
      <c r="O713" s="29"/>
      <c r="P713" s="29"/>
      <c r="Q713" s="29"/>
      <c r="R713" s="29"/>
      <c r="S713" s="29"/>
      <c r="T713" s="29"/>
      <c r="U713" s="29"/>
      <c r="V713" s="29"/>
      <c r="W713" s="29"/>
      <c r="X713" s="29"/>
      <c r="Y713" s="29"/>
      <c r="Z713" s="29"/>
    </row>
    <row r="714" ht="15.35" customHeight="1">
      <c r="A714" s="29"/>
      <c r="B714" s="29"/>
      <c r="C714" s="30">
        <v>41683</v>
      </c>
      <c r="D714" s="27">
        <f>COUNTIF($B$2:$B$840,$C714)</f>
        <v>0</v>
      </c>
      <c r="E714" s="27">
        <f>SUM($D714:OFFSET($D714,$F$2-1,0))</f>
        <v>0</v>
      </c>
      <c r="F714" s="29"/>
      <c r="G714" s="29"/>
      <c r="H714" s="29"/>
      <c r="I714" s="29"/>
      <c r="J714" s="29"/>
      <c r="K714" s="29"/>
      <c r="L714" s="29"/>
      <c r="M714" s="29"/>
      <c r="N714" s="29"/>
      <c r="O714" s="29"/>
      <c r="P714" s="29"/>
      <c r="Q714" s="29"/>
      <c r="R714" s="29"/>
      <c r="S714" s="29"/>
      <c r="T714" s="29"/>
      <c r="U714" s="29"/>
      <c r="V714" s="29"/>
      <c r="W714" s="29"/>
      <c r="X714" s="29"/>
      <c r="Y714" s="29"/>
      <c r="Z714" s="29"/>
    </row>
    <row r="715" ht="15.35" customHeight="1">
      <c r="A715" s="29"/>
      <c r="B715" s="29"/>
      <c r="C715" s="30">
        <v>41684</v>
      </c>
      <c r="D715" s="27">
        <f>COUNTIF($B$2:$B$840,$C715)</f>
        <v>0</v>
      </c>
      <c r="E715" s="27">
        <f>SUM($D715:OFFSET($D715,$F$2-1,0))</f>
        <v>0</v>
      </c>
      <c r="F715" s="29"/>
      <c r="G715" s="29"/>
      <c r="H715" s="29"/>
      <c r="I715" s="29"/>
      <c r="J715" s="29"/>
      <c r="K715" s="29"/>
      <c r="L715" s="29"/>
      <c r="M715" s="29"/>
      <c r="N715" s="29"/>
      <c r="O715" s="29"/>
      <c r="P715" s="29"/>
      <c r="Q715" s="29"/>
      <c r="R715" s="29"/>
      <c r="S715" s="29"/>
      <c r="T715" s="29"/>
      <c r="U715" s="29"/>
      <c r="V715" s="29"/>
      <c r="W715" s="29"/>
      <c r="X715" s="29"/>
      <c r="Y715" s="29"/>
      <c r="Z715" s="29"/>
    </row>
    <row r="716" ht="15.35" customHeight="1">
      <c r="A716" s="29"/>
      <c r="B716" s="29"/>
      <c r="C716" s="30">
        <v>41685</v>
      </c>
      <c r="D716" s="27">
        <f>COUNTIF($B$2:$B$840,$C716)</f>
        <v>0</v>
      </c>
      <c r="E716" s="27">
        <f>SUM($D716:OFFSET($D716,$F$2-1,0))</f>
        <v>0</v>
      </c>
      <c r="F716" s="29"/>
      <c r="G716" s="29"/>
      <c r="H716" s="29"/>
      <c r="I716" s="29"/>
      <c r="J716" s="29"/>
      <c r="K716" s="29"/>
      <c r="L716" s="29"/>
      <c r="M716" s="29"/>
      <c r="N716" s="29"/>
      <c r="O716" s="29"/>
      <c r="P716" s="29"/>
      <c r="Q716" s="29"/>
      <c r="R716" s="29"/>
      <c r="S716" s="29"/>
      <c r="T716" s="29"/>
      <c r="U716" s="29"/>
      <c r="V716" s="29"/>
      <c r="W716" s="29"/>
      <c r="X716" s="29"/>
      <c r="Y716" s="29"/>
      <c r="Z716" s="29"/>
    </row>
    <row r="717" ht="15.35" customHeight="1">
      <c r="A717" s="29"/>
      <c r="B717" s="29"/>
      <c r="C717" s="30">
        <v>41686</v>
      </c>
      <c r="D717" s="27">
        <f>COUNTIF($B$2:$B$840,$C717)</f>
        <v>0</v>
      </c>
      <c r="E717" s="27">
        <f>SUM($D717:OFFSET($D717,$F$2-1,0))</f>
        <v>0</v>
      </c>
      <c r="F717" s="29"/>
      <c r="G717" s="29"/>
      <c r="H717" s="29"/>
      <c r="I717" s="29"/>
      <c r="J717" s="29"/>
      <c r="K717" s="29"/>
      <c r="L717" s="29"/>
      <c r="M717" s="29"/>
      <c r="N717" s="29"/>
      <c r="O717" s="29"/>
      <c r="P717" s="29"/>
      <c r="Q717" s="29"/>
      <c r="R717" s="29"/>
      <c r="S717" s="29"/>
      <c r="T717" s="29"/>
      <c r="U717" s="29"/>
      <c r="V717" s="29"/>
      <c r="W717" s="29"/>
      <c r="X717" s="29"/>
      <c r="Y717" s="29"/>
      <c r="Z717" s="29"/>
    </row>
    <row r="718" ht="15.35" customHeight="1">
      <c r="A718" s="29"/>
      <c r="B718" s="29"/>
      <c r="C718" s="30">
        <v>41687</v>
      </c>
      <c r="D718" s="27">
        <f>COUNTIF($B$2:$B$840,$C718)</f>
        <v>0</v>
      </c>
      <c r="E718" s="27">
        <f>SUM($D718:OFFSET($D718,$F$2-1,0))</f>
        <v>0</v>
      </c>
      <c r="F718" s="29"/>
      <c r="G718" s="29"/>
      <c r="H718" s="29"/>
      <c r="I718" s="29"/>
      <c r="J718" s="29"/>
      <c r="K718" s="29"/>
      <c r="L718" s="29"/>
      <c r="M718" s="29"/>
      <c r="N718" s="29"/>
      <c r="O718" s="29"/>
      <c r="P718" s="29"/>
      <c r="Q718" s="29"/>
      <c r="R718" s="29"/>
      <c r="S718" s="29"/>
      <c r="T718" s="29"/>
      <c r="U718" s="29"/>
      <c r="V718" s="29"/>
      <c r="W718" s="29"/>
      <c r="X718" s="29"/>
      <c r="Y718" s="29"/>
      <c r="Z718" s="29"/>
    </row>
    <row r="719" ht="15.35" customHeight="1">
      <c r="A719" s="29"/>
      <c r="B719" s="29"/>
      <c r="C719" s="30">
        <v>41688</v>
      </c>
      <c r="D719" s="27">
        <f>COUNTIF($B$2:$B$840,$C719)</f>
        <v>0</v>
      </c>
      <c r="E719" s="27">
        <f>SUM($D719:OFFSET($D719,$F$2-1,0))</f>
        <v>0</v>
      </c>
      <c r="F719" s="29"/>
      <c r="G719" s="29"/>
      <c r="H719" s="29"/>
      <c r="I719" s="29"/>
      <c r="J719" s="29"/>
      <c r="K719" s="29"/>
      <c r="L719" s="29"/>
      <c r="M719" s="29"/>
      <c r="N719" s="29"/>
      <c r="O719" s="29"/>
      <c r="P719" s="29"/>
      <c r="Q719" s="29"/>
      <c r="R719" s="29"/>
      <c r="S719" s="29"/>
      <c r="T719" s="29"/>
      <c r="U719" s="29"/>
      <c r="V719" s="29"/>
      <c r="W719" s="29"/>
      <c r="X719" s="29"/>
      <c r="Y719" s="29"/>
      <c r="Z719" s="29"/>
    </row>
    <row r="720" ht="15.35" customHeight="1">
      <c r="A720" s="29"/>
      <c r="B720" s="29"/>
      <c r="C720" s="30">
        <v>41689</v>
      </c>
      <c r="D720" s="27">
        <f>COUNTIF($B$2:$B$840,$C720)</f>
        <v>0</v>
      </c>
      <c r="E720" s="27">
        <f>SUM($D720:OFFSET($D720,$F$2-1,0))</f>
        <v>0</v>
      </c>
      <c r="F720" s="29"/>
      <c r="G720" s="29"/>
      <c r="H720" s="29"/>
      <c r="I720" s="29"/>
      <c r="J720" s="29"/>
      <c r="K720" s="29"/>
      <c r="L720" s="29"/>
      <c r="M720" s="29"/>
      <c r="N720" s="29"/>
      <c r="O720" s="29"/>
      <c r="P720" s="29"/>
      <c r="Q720" s="29"/>
      <c r="R720" s="29"/>
      <c r="S720" s="29"/>
      <c r="T720" s="29"/>
      <c r="U720" s="29"/>
      <c r="V720" s="29"/>
      <c r="W720" s="29"/>
      <c r="X720" s="29"/>
      <c r="Y720" s="29"/>
      <c r="Z720" s="29"/>
    </row>
    <row r="721" ht="15.35" customHeight="1">
      <c r="A721" s="29"/>
      <c r="B721" s="29"/>
      <c r="C721" s="30">
        <v>41690</v>
      </c>
      <c r="D721" s="27">
        <f>COUNTIF($B$2:$B$840,$C721)</f>
        <v>0</v>
      </c>
      <c r="E721" s="27">
        <f>SUM($D721:OFFSET($D721,$F$2-1,0))</f>
        <v>0</v>
      </c>
      <c r="F721" s="29"/>
      <c r="G721" s="29"/>
      <c r="H721" s="29"/>
      <c r="I721" s="29"/>
      <c r="J721" s="29"/>
      <c r="K721" s="29"/>
      <c r="L721" s="29"/>
      <c r="M721" s="29"/>
      <c r="N721" s="29"/>
      <c r="O721" s="29"/>
      <c r="P721" s="29"/>
      <c r="Q721" s="29"/>
      <c r="R721" s="29"/>
      <c r="S721" s="29"/>
      <c r="T721" s="29"/>
      <c r="U721" s="29"/>
      <c r="V721" s="29"/>
      <c r="W721" s="29"/>
      <c r="X721" s="29"/>
      <c r="Y721" s="29"/>
      <c r="Z721" s="29"/>
    </row>
    <row r="722" ht="15.35" customHeight="1">
      <c r="A722" s="29"/>
      <c r="B722" s="29"/>
      <c r="C722" s="30">
        <v>41691</v>
      </c>
      <c r="D722" s="27">
        <f>COUNTIF($B$2:$B$840,$C722)</f>
        <v>0</v>
      </c>
      <c r="E722" s="27">
        <f>SUM($D722:OFFSET($D722,$F$2-1,0))</f>
        <v>0</v>
      </c>
      <c r="F722" s="29"/>
      <c r="G722" s="29"/>
      <c r="H722" s="29"/>
      <c r="I722" s="29"/>
      <c r="J722" s="29"/>
      <c r="K722" s="29"/>
      <c r="L722" s="29"/>
      <c r="M722" s="29"/>
      <c r="N722" s="29"/>
      <c r="O722" s="29"/>
      <c r="P722" s="29"/>
      <c r="Q722" s="29"/>
      <c r="R722" s="29"/>
      <c r="S722" s="29"/>
      <c r="T722" s="29"/>
      <c r="U722" s="29"/>
      <c r="V722" s="29"/>
      <c r="W722" s="29"/>
      <c r="X722" s="29"/>
      <c r="Y722" s="29"/>
      <c r="Z722" s="29"/>
    </row>
    <row r="723" ht="15.35" customHeight="1">
      <c r="A723" s="29"/>
      <c r="B723" s="29"/>
      <c r="C723" s="30">
        <v>41692</v>
      </c>
      <c r="D723" s="27">
        <f>COUNTIF($B$2:$B$840,$C723)</f>
        <v>0</v>
      </c>
      <c r="E723" s="27">
        <f>SUM($D723:OFFSET($D723,$F$2-1,0))</f>
        <v>0</v>
      </c>
      <c r="F723" s="29"/>
      <c r="G723" s="29"/>
      <c r="H723" s="29"/>
      <c r="I723" s="29"/>
      <c r="J723" s="29"/>
      <c r="K723" s="29"/>
      <c r="L723" s="29"/>
      <c r="M723" s="29"/>
      <c r="N723" s="29"/>
      <c r="O723" s="29"/>
      <c r="P723" s="29"/>
      <c r="Q723" s="29"/>
      <c r="R723" s="29"/>
      <c r="S723" s="29"/>
      <c r="T723" s="29"/>
      <c r="U723" s="29"/>
      <c r="V723" s="29"/>
      <c r="W723" s="29"/>
      <c r="X723" s="29"/>
      <c r="Y723" s="29"/>
      <c r="Z723" s="29"/>
    </row>
    <row r="724" ht="15.35" customHeight="1">
      <c r="A724" s="29"/>
      <c r="B724" s="29"/>
      <c r="C724" s="30">
        <v>41693</v>
      </c>
      <c r="D724" s="27">
        <f>COUNTIF($B$2:$B$840,$C724)</f>
        <v>0</v>
      </c>
      <c r="E724" s="27">
        <f>SUM($D724:OFFSET($D724,$F$2-1,0))</f>
        <v>0</v>
      </c>
      <c r="F724" s="29"/>
      <c r="G724" s="29"/>
      <c r="H724" s="29"/>
      <c r="I724" s="29"/>
      <c r="J724" s="29"/>
      <c r="K724" s="29"/>
      <c r="L724" s="29"/>
      <c r="M724" s="29"/>
      <c r="N724" s="29"/>
      <c r="O724" s="29"/>
      <c r="P724" s="29"/>
      <c r="Q724" s="29"/>
      <c r="R724" s="29"/>
      <c r="S724" s="29"/>
      <c r="T724" s="29"/>
      <c r="U724" s="29"/>
      <c r="V724" s="29"/>
      <c r="W724" s="29"/>
      <c r="X724" s="29"/>
      <c r="Y724" s="29"/>
      <c r="Z724" s="29"/>
    </row>
    <row r="725" ht="15.35" customHeight="1">
      <c r="A725" s="29"/>
      <c r="B725" s="29"/>
      <c r="C725" s="30">
        <v>41694</v>
      </c>
      <c r="D725" s="27">
        <f>COUNTIF($B$2:$B$840,$C725)</f>
        <v>0</v>
      </c>
      <c r="E725" s="27">
        <f>SUM($D725:OFFSET($D725,$F$2-1,0))</f>
        <v>0</v>
      </c>
      <c r="F725" s="29"/>
      <c r="G725" s="29"/>
      <c r="H725" s="29"/>
      <c r="I725" s="29"/>
      <c r="J725" s="29"/>
      <c r="K725" s="29"/>
      <c r="L725" s="29"/>
      <c r="M725" s="29"/>
      <c r="N725" s="29"/>
      <c r="O725" s="29"/>
      <c r="P725" s="29"/>
      <c r="Q725" s="29"/>
      <c r="R725" s="29"/>
      <c r="S725" s="29"/>
      <c r="T725" s="29"/>
      <c r="U725" s="29"/>
      <c r="V725" s="29"/>
      <c r="W725" s="29"/>
      <c r="X725" s="29"/>
      <c r="Y725" s="29"/>
      <c r="Z725" s="29"/>
    </row>
    <row r="726" ht="15.35" customHeight="1">
      <c r="A726" s="29"/>
      <c r="B726" s="29"/>
      <c r="C726" s="30">
        <v>41695</v>
      </c>
      <c r="D726" s="27">
        <f>COUNTIF($B$2:$B$840,$C726)</f>
        <v>0</v>
      </c>
      <c r="E726" s="27">
        <f>SUM($D726:OFFSET($D726,$F$2-1,0))</f>
        <v>0</v>
      </c>
      <c r="F726" s="29"/>
      <c r="G726" s="29"/>
      <c r="H726" s="29"/>
      <c r="I726" s="29"/>
      <c r="J726" s="29"/>
      <c r="K726" s="29"/>
      <c r="L726" s="29"/>
      <c r="M726" s="29"/>
      <c r="N726" s="29"/>
      <c r="O726" s="29"/>
      <c r="P726" s="29"/>
      <c r="Q726" s="29"/>
      <c r="R726" s="29"/>
      <c r="S726" s="29"/>
      <c r="T726" s="29"/>
      <c r="U726" s="29"/>
      <c r="V726" s="29"/>
      <c r="W726" s="29"/>
      <c r="X726" s="29"/>
      <c r="Y726" s="29"/>
      <c r="Z726" s="29"/>
    </row>
    <row r="727" ht="15.35" customHeight="1">
      <c r="A727" s="29"/>
      <c r="B727" s="29"/>
      <c r="C727" s="30">
        <v>41696</v>
      </c>
      <c r="D727" s="27">
        <f>COUNTIF($B$2:$B$840,$C727)</f>
        <v>0</v>
      </c>
      <c r="E727" s="27">
        <f>SUM($D727:OFFSET($D727,$F$2-1,0))</f>
        <v>0</v>
      </c>
      <c r="F727" s="29"/>
      <c r="G727" s="29"/>
      <c r="H727" s="29"/>
      <c r="I727" s="29"/>
      <c r="J727" s="29"/>
      <c r="K727" s="29"/>
      <c r="L727" s="29"/>
      <c r="M727" s="29"/>
      <c r="N727" s="29"/>
      <c r="O727" s="29"/>
      <c r="P727" s="29"/>
      <c r="Q727" s="29"/>
      <c r="R727" s="29"/>
      <c r="S727" s="29"/>
      <c r="T727" s="29"/>
      <c r="U727" s="29"/>
      <c r="V727" s="29"/>
      <c r="W727" s="29"/>
      <c r="X727" s="29"/>
      <c r="Y727" s="29"/>
      <c r="Z727" s="29"/>
    </row>
    <row r="728" ht="15.35" customHeight="1">
      <c r="A728" s="29"/>
      <c r="B728" s="29"/>
      <c r="C728" s="30">
        <v>41697</v>
      </c>
      <c r="D728" s="27">
        <f>COUNTIF($B$2:$B$840,$C728)</f>
        <v>0</v>
      </c>
      <c r="E728" s="27">
        <f>SUM($D728:OFFSET($D728,$F$2-1,0))</f>
        <v>0</v>
      </c>
      <c r="F728" s="29"/>
      <c r="G728" s="29"/>
      <c r="H728" s="29"/>
      <c r="I728" s="29"/>
      <c r="J728" s="29"/>
      <c r="K728" s="29"/>
      <c r="L728" s="29"/>
      <c r="M728" s="29"/>
      <c r="N728" s="29"/>
      <c r="O728" s="29"/>
      <c r="P728" s="29"/>
      <c r="Q728" s="29"/>
      <c r="R728" s="29"/>
      <c r="S728" s="29"/>
      <c r="T728" s="29"/>
      <c r="U728" s="29"/>
      <c r="V728" s="29"/>
      <c r="W728" s="29"/>
      <c r="X728" s="29"/>
      <c r="Y728" s="29"/>
      <c r="Z728" s="29"/>
    </row>
    <row r="729" ht="15.35" customHeight="1">
      <c r="A729" s="29"/>
      <c r="B729" s="29"/>
      <c r="C729" s="30">
        <v>41698</v>
      </c>
      <c r="D729" s="27">
        <f>COUNTIF($B$2:$B$840,$C729)</f>
        <v>0</v>
      </c>
      <c r="E729" s="27">
        <f>SUM($D729:OFFSET($D729,$F$2-1,0))</f>
        <v>0</v>
      </c>
      <c r="F729" s="29"/>
      <c r="G729" s="29"/>
      <c r="H729" s="29"/>
      <c r="I729" s="29"/>
      <c r="J729" s="29"/>
      <c r="K729" s="29"/>
      <c r="L729" s="29"/>
      <c r="M729" s="29"/>
      <c r="N729" s="29"/>
      <c r="O729" s="29"/>
      <c r="P729" s="29"/>
      <c r="Q729" s="29"/>
      <c r="R729" s="29"/>
      <c r="S729" s="29"/>
      <c r="T729" s="29"/>
      <c r="U729" s="29"/>
      <c r="V729" s="29"/>
      <c r="W729" s="29"/>
      <c r="X729" s="29"/>
      <c r="Y729" s="29"/>
      <c r="Z729" s="29"/>
    </row>
    <row r="730" ht="15.35" customHeight="1">
      <c r="A730" s="29"/>
      <c r="B730" s="29"/>
      <c r="C730" s="30">
        <v>41699</v>
      </c>
      <c r="D730" s="27">
        <f>COUNTIF($B$2:$B$840,$C730)</f>
        <v>0</v>
      </c>
      <c r="E730" s="27">
        <f>SUM($D730:OFFSET($D730,$F$2-1,0))</f>
        <v>0</v>
      </c>
      <c r="F730" s="29"/>
      <c r="G730" s="29"/>
      <c r="H730" s="29"/>
      <c r="I730" s="29"/>
      <c r="J730" s="29"/>
      <c r="K730" s="29"/>
      <c r="L730" s="29"/>
      <c r="M730" s="29"/>
      <c r="N730" s="29"/>
      <c r="O730" s="29"/>
      <c r="P730" s="29"/>
      <c r="Q730" s="29"/>
      <c r="R730" s="29"/>
      <c r="S730" s="29"/>
      <c r="T730" s="29"/>
      <c r="U730" s="29"/>
      <c r="V730" s="29"/>
      <c r="W730" s="29"/>
      <c r="X730" s="29"/>
      <c r="Y730" s="29"/>
      <c r="Z730" s="29"/>
    </row>
    <row r="731" ht="15.35" customHeight="1">
      <c r="A731" s="29"/>
      <c r="B731" s="29"/>
      <c r="C731" s="30">
        <v>41700</v>
      </c>
      <c r="D731" s="27">
        <f>COUNTIF($B$2:$B$840,$C731)</f>
        <v>0</v>
      </c>
      <c r="E731" s="27">
        <f>SUM($D731:OFFSET($D731,$F$2-1,0))</f>
        <v>0</v>
      </c>
      <c r="F731" s="29"/>
      <c r="G731" s="29"/>
      <c r="H731" s="29"/>
      <c r="I731" s="29"/>
      <c r="J731" s="29"/>
      <c r="K731" s="29"/>
      <c r="L731" s="29"/>
      <c r="M731" s="29"/>
      <c r="N731" s="29"/>
      <c r="O731" s="29"/>
      <c r="P731" s="29"/>
      <c r="Q731" s="29"/>
      <c r="R731" s="29"/>
      <c r="S731" s="29"/>
      <c r="T731" s="29"/>
      <c r="U731" s="29"/>
      <c r="V731" s="29"/>
      <c r="W731" s="29"/>
      <c r="X731" s="29"/>
      <c r="Y731" s="29"/>
      <c r="Z731" s="29"/>
    </row>
    <row r="732" ht="15.35" customHeight="1">
      <c r="A732" s="29"/>
      <c r="B732" s="29"/>
      <c r="C732" s="30">
        <v>41701</v>
      </c>
      <c r="D732" s="27">
        <f>COUNTIF($B$2:$B$840,$C732)</f>
        <v>0</v>
      </c>
      <c r="E732" s="27">
        <f>SUM($D732:OFFSET($D732,$F$2-1,0))</f>
        <v>0</v>
      </c>
      <c r="F732" s="29"/>
      <c r="G732" s="29"/>
      <c r="H732" s="29"/>
      <c r="I732" s="29"/>
      <c r="J732" s="29"/>
      <c r="K732" s="29"/>
      <c r="L732" s="29"/>
      <c r="M732" s="29"/>
      <c r="N732" s="29"/>
      <c r="O732" s="29"/>
      <c r="P732" s="29"/>
      <c r="Q732" s="29"/>
      <c r="R732" s="29"/>
      <c r="S732" s="29"/>
      <c r="T732" s="29"/>
      <c r="U732" s="29"/>
      <c r="V732" s="29"/>
      <c r="W732" s="29"/>
      <c r="X732" s="29"/>
      <c r="Y732" s="29"/>
      <c r="Z732" s="29"/>
    </row>
    <row r="733" ht="15.35" customHeight="1">
      <c r="A733" s="29"/>
      <c r="B733" s="29"/>
      <c r="C733" s="30">
        <v>41702</v>
      </c>
      <c r="D733" s="27">
        <f>COUNTIF($B$2:$B$840,$C733)</f>
        <v>0</v>
      </c>
      <c r="E733" s="27">
        <f>SUM($D733:OFFSET($D733,$F$2-1,0))</f>
        <v>0</v>
      </c>
      <c r="F733" s="29"/>
      <c r="G733" s="29"/>
      <c r="H733" s="29"/>
      <c r="I733" s="29"/>
      <c r="J733" s="29"/>
      <c r="K733" s="29"/>
      <c r="L733" s="29"/>
      <c r="M733" s="29"/>
      <c r="N733" s="29"/>
      <c r="O733" s="29"/>
      <c r="P733" s="29"/>
      <c r="Q733" s="29"/>
      <c r="R733" s="29"/>
      <c r="S733" s="29"/>
      <c r="T733" s="29"/>
      <c r="U733" s="29"/>
      <c r="V733" s="29"/>
      <c r="W733" s="29"/>
      <c r="X733" s="29"/>
      <c r="Y733" s="29"/>
      <c r="Z733" s="29"/>
    </row>
    <row r="734" ht="15.35" customHeight="1">
      <c r="A734" s="29"/>
      <c r="B734" s="29"/>
      <c r="C734" s="30">
        <v>41703</v>
      </c>
      <c r="D734" s="27">
        <f>COUNTIF($B$2:$B$840,$C734)</f>
        <v>0</v>
      </c>
      <c r="E734" s="27">
        <f>SUM($D734:OFFSET($D734,$F$2-1,0))</f>
        <v>0</v>
      </c>
      <c r="F734" s="29"/>
      <c r="G734" s="29"/>
      <c r="H734" s="29"/>
      <c r="I734" s="29"/>
      <c r="J734" s="29"/>
      <c r="K734" s="29"/>
      <c r="L734" s="29"/>
      <c r="M734" s="29"/>
      <c r="N734" s="29"/>
      <c r="O734" s="29"/>
      <c r="P734" s="29"/>
      <c r="Q734" s="29"/>
      <c r="R734" s="29"/>
      <c r="S734" s="29"/>
      <c r="T734" s="29"/>
      <c r="U734" s="29"/>
      <c r="V734" s="29"/>
      <c r="W734" s="29"/>
      <c r="X734" s="29"/>
      <c r="Y734" s="29"/>
      <c r="Z734" s="29"/>
    </row>
    <row r="735" ht="15.35" customHeight="1">
      <c r="A735" s="29"/>
      <c r="B735" s="29"/>
      <c r="C735" s="30">
        <v>41704</v>
      </c>
      <c r="D735" s="27">
        <f>COUNTIF($B$2:$B$840,$C735)</f>
        <v>0</v>
      </c>
      <c r="E735" s="27">
        <f>SUM($D735:OFFSET($D735,$F$2-1,0))</f>
        <v>0</v>
      </c>
      <c r="F735" s="29"/>
      <c r="G735" s="29"/>
      <c r="H735" s="29"/>
      <c r="I735" s="29"/>
      <c r="J735" s="29"/>
      <c r="K735" s="29"/>
      <c r="L735" s="29"/>
      <c r="M735" s="29"/>
      <c r="N735" s="29"/>
      <c r="O735" s="29"/>
      <c r="P735" s="29"/>
      <c r="Q735" s="29"/>
      <c r="R735" s="29"/>
      <c r="S735" s="29"/>
      <c r="T735" s="29"/>
      <c r="U735" s="29"/>
      <c r="V735" s="29"/>
      <c r="W735" s="29"/>
      <c r="X735" s="29"/>
      <c r="Y735" s="29"/>
      <c r="Z735" s="29"/>
    </row>
    <row r="736" ht="15.35" customHeight="1">
      <c r="A736" s="29"/>
      <c r="B736" s="29"/>
      <c r="C736" s="30">
        <v>41705</v>
      </c>
      <c r="D736" s="27">
        <f>COUNTIF($B$2:$B$840,$C736)</f>
        <v>0</v>
      </c>
      <c r="E736" s="27">
        <f>SUM($D736:OFFSET($D736,$F$2-1,0))</f>
        <v>0</v>
      </c>
      <c r="F736" s="29"/>
      <c r="G736" s="29"/>
      <c r="H736" s="29"/>
      <c r="I736" s="29"/>
      <c r="J736" s="29"/>
      <c r="K736" s="29"/>
      <c r="L736" s="29"/>
      <c r="M736" s="29"/>
      <c r="N736" s="29"/>
      <c r="O736" s="29"/>
      <c r="P736" s="29"/>
      <c r="Q736" s="29"/>
      <c r="R736" s="29"/>
      <c r="S736" s="29"/>
      <c r="T736" s="29"/>
      <c r="U736" s="29"/>
      <c r="V736" s="29"/>
      <c r="W736" s="29"/>
      <c r="X736" s="29"/>
      <c r="Y736" s="29"/>
      <c r="Z736" s="29"/>
    </row>
    <row r="737" ht="15.35" customHeight="1">
      <c r="A737" s="29"/>
      <c r="B737" s="29"/>
      <c r="C737" s="30">
        <v>41706</v>
      </c>
      <c r="D737" s="27">
        <f>COUNTIF($B$2:$B$840,$C737)</f>
        <v>0</v>
      </c>
      <c r="E737" s="27">
        <f>SUM($D737:OFFSET($D737,$F$2-1,0))</f>
        <v>0</v>
      </c>
      <c r="F737" s="29"/>
      <c r="G737" s="29"/>
      <c r="H737" s="29"/>
      <c r="I737" s="29"/>
      <c r="J737" s="29"/>
      <c r="K737" s="29"/>
      <c r="L737" s="29"/>
      <c r="M737" s="29"/>
      <c r="N737" s="29"/>
      <c r="O737" s="29"/>
      <c r="P737" s="29"/>
      <c r="Q737" s="29"/>
      <c r="R737" s="29"/>
      <c r="S737" s="29"/>
      <c r="T737" s="29"/>
      <c r="U737" s="29"/>
      <c r="V737" s="29"/>
      <c r="W737" s="29"/>
      <c r="X737" s="29"/>
      <c r="Y737" s="29"/>
      <c r="Z737" s="29"/>
    </row>
    <row r="738" ht="15.35" customHeight="1">
      <c r="A738" s="29"/>
      <c r="B738" s="29"/>
      <c r="C738" s="30">
        <v>41707</v>
      </c>
      <c r="D738" s="27">
        <f>COUNTIF($B$2:$B$840,$C738)</f>
        <v>0</v>
      </c>
      <c r="E738" s="27">
        <f>SUM($D738:OFFSET($D738,$F$2-1,0))</f>
        <v>0</v>
      </c>
      <c r="F738" s="29"/>
      <c r="G738" s="29"/>
      <c r="H738" s="29"/>
      <c r="I738" s="29"/>
      <c r="J738" s="29"/>
      <c r="K738" s="29"/>
      <c r="L738" s="29"/>
      <c r="M738" s="29"/>
      <c r="N738" s="29"/>
      <c r="O738" s="29"/>
      <c r="P738" s="29"/>
      <c r="Q738" s="29"/>
      <c r="R738" s="29"/>
      <c r="S738" s="29"/>
      <c r="T738" s="29"/>
      <c r="U738" s="29"/>
      <c r="V738" s="29"/>
      <c r="W738" s="29"/>
      <c r="X738" s="29"/>
      <c r="Y738" s="29"/>
      <c r="Z738" s="29"/>
    </row>
    <row r="739" ht="15.35" customHeight="1">
      <c r="A739" s="29"/>
      <c r="B739" s="29"/>
      <c r="C739" s="30">
        <v>41708</v>
      </c>
      <c r="D739" s="27">
        <f>COUNTIF($B$2:$B$840,$C739)</f>
        <v>0</v>
      </c>
      <c r="E739" s="27">
        <f>SUM($D739:OFFSET($D739,$F$2-1,0))</f>
        <v>0</v>
      </c>
      <c r="F739" s="29"/>
      <c r="G739" s="29"/>
      <c r="H739" s="29"/>
      <c r="I739" s="29"/>
      <c r="J739" s="29"/>
      <c r="K739" s="29"/>
      <c r="L739" s="29"/>
      <c r="M739" s="29"/>
      <c r="N739" s="29"/>
      <c r="O739" s="29"/>
      <c r="P739" s="29"/>
      <c r="Q739" s="29"/>
      <c r="R739" s="29"/>
      <c r="S739" s="29"/>
      <c r="T739" s="29"/>
      <c r="U739" s="29"/>
      <c r="V739" s="29"/>
      <c r="W739" s="29"/>
      <c r="X739" s="29"/>
      <c r="Y739" s="29"/>
      <c r="Z739" s="29"/>
    </row>
    <row r="740" ht="15.35" customHeight="1">
      <c r="A740" s="29"/>
      <c r="B740" s="29"/>
      <c r="C740" s="30">
        <v>41709</v>
      </c>
      <c r="D740" s="27">
        <f>COUNTIF($B$2:$B$840,$C740)</f>
        <v>0</v>
      </c>
      <c r="E740" s="27">
        <f>SUM($D740:OFFSET($D740,$F$2-1,0))</f>
        <v>0</v>
      </c>
      <c r="F740" s="29"/>
      <c r="G740" s="29"/>
      <c r="H740" s="29"/>
      <c r="I740" s="29"/>
      <c r="J740" s="29"/>
      <c r="K740" s="29"/>
      <c r="L740" s="29"/>
      <c r="M740" s="29"/>
      <c r="N740" s="29"/>
      <c r="O740" s="29"/>
      <c r="P740" s="29"/>
      <c r="Q740" s="29"/>
      <c r="R740" s="29"/>
      <c r="S740" s="29"/>
      <c r="T740" s="29"/>
      <c r="U740" s="29"/>
      <c r="V740" s="29"/>
      <c r="W740" s="29"/>
      <c r="X740" s="29"/>
      <c r="Y740" s="29"/>
      <c r="Z740" s="29"/>
    </row>
    <row r="741" ht="15.35" customHeight="1">
      <c r="A741" s="29"/>
      <c r="B741" s="29"/>
      <c r="C741" s="30">
        <v>41710</v>
      </c>
      <c r="D741" s="27">
        <f>COUNTIF($B$2:$B$840,$C741)</f>
        <v>0</v>
      </c>
      <c r="E741" s="27">
        <f>SUM($D741:OFFSET($D741,$F$2-1,0))</f>
        <v>0</v>
      </c>
      <c r="F741" s="29"/>
      <c r="G741" s="29"/>
      <c r="H741" s="29"/>
      <c r="I741" s="29"/>
      <c r="J741" s="29"/>
      <c r="K741" s="29"/>
      <c r="L741" s="29"/>
      <c r="M741" s="29"/>
      <c r="N741" s="29"/>
      <c r="O741" s="29"/>
      <c r="P741" s="29"/>
      <c r="Q741" s="29"/>
      <c r="R741" s="29"/>
      <c r="S741" s="29"/>
      <c r="T741" s="29"/>
      <c r="U741" s="29"/>
      <c r="V741" s="29"/>
      <c r="W741" s="29"/>
      <c r="X741" s="29"/>
      <c r="Y741" s="29"/>
      <c r="Z741" s="29"/>
    </row>
    <row r="742" ht="15.35" customHeight="1">
      <c r="A742" s="29"/>
      <c r="B742" s="29"/>
      <c r="C742" s="30">
        <v>41711</v>
      </c>
      <c r="D742" s="27">
        <f>COUNTIF($B$2:$B$840,$C742)</f>
        <v>0</v>
      </c>
      <c r="E742" s="27">
        <f>SUM($D742:OFFSET($D742,$F$2-1,0))</f>
        <v>0</v>
      </c>
      <c r="F742" s="29"/>
      <c r="G742" s="29"/>
      <c r="H742" s="29"/>
      <c r="I742" s="29"/>
      <c r="J742" s="29"/>
      <c r="K742" s="29"/>
      <c r="L742" s="29"/>
      <c r="M742" s="29"/>
      <c r="N742" s="29"/>
      <c r="O742" s="29"/>
      <c r="P742" s="29"/>
      <c r="Q742" s="29"/>
      <c r="R742" s="29"/>
      <c r="S742" s="29"/>
      <c r="T742" s="29"/>
      <c r="U742" s="29"/>
      <c r="V742" s="29"/>
      <c r="W742" s="29"/>
      <c r="X742" s="29"/>
      <c r="Y742" s="29"/>
      <c r="Z742" s="29"/>
    </row>
    <row r="743" ht="15.35" customHeight="1">
      <c r="A743" s="29"/>
      <c r="B743" s="29"/>
      <c r="C743" s="30">
        <v>41712</v>
      </c>
      <c r="D743" s="27">
        <f>COUNTIF($B$2:$B$840,$C743)</f>
        <v>0</v>
      </c>
      <c r="E743" s="27">
        <f>SUM($D743:OFFSET($D743,$F$2-1,0))</f>
        <v>0</v>
      </c>
      <c r="F743" s="29"/>
      <c r="G743" s="29"/>
      <c r="H743" s="29"/>
      <c r="I743" s="29"/>
      <c r="J743" s="29"/>
      <c r="K743" s="29"/>
      <c r="L743" s="29"/>
      <c r="M743" s="29"/>
      <c r="N743" s="29"/>
      <c r="O743" s="29"/>
      <c r="P743" s="29"/>
      <c r="Q743" s="29"/>
      <c r="R743" s="29"/>
      <c r="S743" s="29"/>
      <c r="T743" s="29"/>
      <c r="U743" s="29"/>
      <c r="V743" s="29"/>
      <c r="W743" s="29"/>
      <c r="X743" s="29"/>
      <c r="Y743" s="29"/>
      <c r="Z743" s="29"/>
    </row>
    <row r="744" ht="15.35" customHeight="1">
      <c r="A744" s="29"/>
      <c r="B744" s="29"/>
      <c r="C744" s="30">
        <v>41713</v>
      </c>
      <c r="D744" s="27">
        <f>COUNTIF($B$2:$B$840,$C744)</f>
        <v>0</v>
      </c>
      <c r="E744" s="27">
        <f>SUM($D744:OFFSET($D744,$F$2-1,0))</f>
        <v>0</v>
      </c>
      <c r="F744" s="29"/>
      <c r="G744" s="29"/>
      <c r="H744" s="29"/>
      <c r="I744" s="29"/>
      <c r="J744" s="29"/>
      <c r="K744" s="29"/>
      <c r="L744" s="29"/>
      <c r="M744" s="29"/>
      <c r="N744" s="29"/>
      <c r="O744" s="29"/>
      <c r="P744" s="29"/>
      <c r="Q744" s="29"/>
      <c r="R744" s="29"/>
      <c r="S744" s="29"/>
      <c r="T744" s="29"/>
      <c r="U744" s="29"/>
      <c r="V744" s="29"/>
      <c r="W744" s="29"/>
      <c r="X744" s="29"/>
      <c r="Y744" s="29"/>
      <c r="Z744" s="29"/>
    </row>
    <row r="745" ht="15.35" customHeight="1">
      <c r="A745" s="29"/>
      <c r="B745" s="29"/>
      <c r="C745" s="30">
        <v>41714</v>
      </c>
      <c r="D745" s="27">
        <f>COUNTIF($B$2:$B$840,$C745)</f>
        <v>0</v>
      </c>
      <c r="E745" s="27">
        <f>SUM($D745:OFFSET($D745,$F$2-1,0))</f>
        <v>0</v>
      </c>
      <c r="F745" s="29"/>
      <c r="G745" s="29"/>
      <c r="H745" s="29"/>
      <c r="I745" s="29"/>
      <c r="J745" s="29"/>
      <c r="K745" s="29"/>
      <c r="L745" s="29"/>
      <c r="M745" s="29"/>
      <c r="N745" s="29"/>
      <c r="O745" s="29"/>
      <c r="P745" s="29"/>
      <c r="Q745" s="29"/>
      <c r="R745" s="29"/>
      <c r="S745" s="29"/>
      <c r="T745" s="29"/>
      <c r="U745" s="29"/>
      <c r="V745" s="29"/>
      <c r="W745" s="29"/>
      <c r="X745" s="29"/>
      <c r="Y745" s="29"/>
      <c r="Z745" s="29"/>
    </row>
    <row r="746" ht="15.35" customHeight="1">
      <c r="A746" s="29"/>
      <c r="B746" s="29"/>
      <c r="C746" s="30">
        <v>41715</v>
      </c>
      <c r="D746" s="27">
        <f>COUNTIF($B$2:$B$840,$C746)</f>
        <v>0</v>
      </c>
      <c r="E746" s="27">
        <f>SUM($D746:OFFSET($D746,$F$2-1,0))</f>
        <v>0</v>
      </c>
      <c r="F746" s="29"/>
      <c r="G746" s="29"/>
      <c r="H746" s="29"/>
      <c r="I746" s="29"/>
      <c r="J746" s="29"/>
      <c r="K746" s="29"/>
      <c r="L746" s="29"/>
      <c r="M746" s="29"/>
      <c r="N746" s="29"/>
      <c r="O746" s="29"/>
      <c r="P746" s="29"/>
      <c r="Q746" s="29"/>
      <c r="R746" s="29"/>
      <c r="S746" s="29"/>
      <c r="T746" s="29"/>
      <c r="U746" s="29"/>
      <c r="V746" s="29"/>
      <c r="W746" s="29"/>
      <c r="X746" s="29"/>
      <c r="Y746" s="29"/>
      <c r="Z746" s="29"/>
    </row>
    <row r="747" ht="15.35" customHeight="1">
      <c r="A747" s="29"/>
      <c r="B747" s="29"/>
      <c r="C747" s="30">
        <v>41716</v>
      </c>
      <c r="D747" s="27">
        <f>COUNTIF($B$2:$B$840,$C747)</f>
        <v>0</v>
      </c>
      <c r="E747" s="27">
        <f>SUM($D747:OFFSET($D747,$F$2-1,0))</f>
        <v>0</v>
      </c>
      <c r="F747" s="29"/>
      <c r="G747" s="29"/>
      <c r="H747" s="29"/>
      <c r="I747" s="29"/>
      <c r="J747" s="29"/>
      <c r="K747" s="29"/>
      <c r="L747" s="29"/>
      <c r="M747" s="29"/>
      <c r="N747" s="29"/>
      <c r="O747" s="29"/>
      <c r="P747" s="29"/>
      <c r="Q747" s="29"/>
      <c r="R747" s="29"/>
      <c r="S747" s="29"/>
      <c r="T747" s="29"/>
      <c r="U747" s="29"/>
      <c r="V747" s="29"/>
      <c r="W747" s="29"/>
      <c r="X747" s="29"/>
      <c r="Y747" s="29"/>
      <c r="Z747" s="29"/>
    </row>
    <row r="748" ht="15.35" customHeight="1">
      <c r="A748" s="29"/>
      <c r="B748" s="29"/>
      <c r="C748" s="30">
        <v>41717</v>
      </c>
      <c r="D748" s="27">
        <f>COUNTIF($B$2:$B$840,$C748)</f>
        <v>0</v>
      </c>
      <c r="E748" s="27">
        <f>SUM($D748:OFFSET($D748,$F$2-1,0))</f>
        <v>0</v>
      </c>
      <c r="F748" s="29"/>
      <c r="G748" s="29"/>
      <c r="H748" s="29"/>
      <c r="I748" s="29"/>
      <c r="J748" s="29"/>
      <c r="K748" s="29"/>
      <c r="L748" s="29"/>
      <c r="M748" s="29"/>
      <c r="N748" s="29"/>
      <c r="O748" s="29"/>
      <c r="P748" s="29"/>
      <c r="Q748" s="29"/>
      <c r="R748" s="29"/>
      <c r="S748" s="29"/>
      <c r="T748" s="29"/>
      <c r="U748" s="29"/>
      <c r="V748" s="29"/>
      <c r="W748" s="29"/>
      <c r="X748" s="29"/>
      <c r="Y748" s="29"/>
      <c r="Z748" s="29"/>
    </row>
    <row r="749" ht="15.35" customHeight="1">
      <c r="A749" s="29"/>
      <c r="B749" s="29"/>
      <c r="C749" s="30">
        <v>41718</v>
      </c>
      <c r="D749" s="27">
        <f>COUNTIF($B$2:$B$840,$C749)</f>
        <v>0</v>
      </c>
      <c r="E749" s="27">
        <f>SUM($D749:OFFSET($D749,$F$2-1,0))</f>
        <v>0</v>
      </c>
      <c r="F749" s="29"/>
      <c r="G749" s="29"/>
      <c r="H749" s="29"/>
      <c r="I749" s="29"/>
      <c r="J749" s="29"/>
      <c r="K749" s="29"/>
      <c r="L749" s="29"/>
      <c r="M749" s="29"/>
      <c r="N749" s="29"/>
      <c r="O749" s="29"/>
      <c r="P749" s="29"/>
      <c r="Q749" s="29"/>
      <c r="R749" s="29"/>
      <c r="S749" s="29"/>
      <c r="T749" s="29"/>
      <c r="U749" s="29"/>
      <c r="V749" s="29"/>
      <c r="W749" s="29"/>
      <c r="X749" s="29"/>
      <c r="Y749" s="29"/>
      <c r="Z749" s="29"/>
    </row>
    <row r="750" ht="15.35" customHeight="1">
      <c r="A750" s="29"/>
      <c r="B750" s="29"/>
      <c r="C750" s="30">
        <v>41719</v>
      </c>
      <c r="D750" s="27">
        <f>COUNTIF($B$2:$B$840,$C750)</f>
        <v>0</v>
      </c>
      <c r="E750" s="27">
        <f>SUM($D750:OFFSET($D750,$F$2-1,0))</f>
        <v>0</v>
      </c>
      <c r="F750" s="29"/>
      <c r="G750" s="29"/>
      <c r="H750" s="29"/>
      <c r="I750" s="29"/>
      <c r="J750" s="29"/>
      <c r="K750" s="29"/>
      <c r="L750" s="29"/>
      <c r="M750" s="29"/>
      <c r="N750" s="29"/>
      <c r="O750" s="29"/>
      <c r="P750" s="29"/>
      <c r="Q750" s="29"/>
      <c r="R750" s="29"/>
      <c r="S750" s="29"/>
      <c r="T750" s="29"/>
      <c r="U750" s="29"/>
      <c r="V750" s="29"/>
      <c r="W750" s="29"/>
      <c r="X750" s="29"/>
      <c r="Y750" s="29"/>
      <c r="Z750" s="29"/>
    </row>
    <row r="751" ht="15.35" customHeight="1">
      <c r="A751" s="29"/>
      <c r="B751" s="29"/>
      <c r="C751" s="30">
        <v>41720</v>
      </c>
      <c r="D751" s="27">
        <f>COUNTIF($B$2:$B$840,$C751)</f>
        <v>0</v>
      </c>
      <c r="E751" s="27">
        <f>SUM($D751:OFFSET($D751,$F$2-1,0))</f>
        <v>0</v>
      </c>
      <c r="F751" s="29"/>
      <c r="G751" s="29"/>
      <c r="H751" s="29"/>
      <c r="I751" s="29"/>
      <c r="J751" s="29"/>
      <c r="K751" s="29"/>
      <c r="L751" s="29"/>
      <c r="M751" s="29"/>
      <c r="N751" s="29"/>
      <c r="O751" s="29"/>
      <c r="P751" s="29"/>
      <c r="Q751" s="29"/>
      <c r="R751" s="29"/>
      <c r="S751" s="29"/>
      <c r="T751" s="29"/>
      <c r="U751" s="29"/>
      <c r="V751" s="29"/>
      <c r="W751" s="29"/>
      <c r="X751" s="29"/>
      <c r="Y751" s="29"/>
      <c r="Z751" s="29"/>
    </row>
    <row r="752" ht="15.35" customHeight="1">
      <c r="A752" s="29"/>
      <c r="B752" s="29"/>
      <c r="C752" s="30">
        <v>41721</v>
      </c>
      <c r="D752" s="27">
        <f>COUNTIF($B$2:$B$840,$C752)</f>
        <v>0</v>
      </c>
      <c r="E752" s="27">
        <f>SUM($D752:OFFSET($D752,$F$2-1,0))</f>
        <v>0</v>
      </c>
      <c r="F752" s="29"/>
      <c r="G752" s="29"/>
      <c r="H752" s="29"/>
      <c r="I752" s="29"/>
      <c r="J752" s="29"/>
      <c r="K752" s="29"/>
      <c r="L752" s="29"/>
      <c r="M752" s="29"/>
      <c r="N752" s="29"/>
      <c r="O752" s="29"/>
      <c r="P752" s="29"/>
      <c r="Q752" s="29"/>
      <c r="R752" s="29"/>
      <c r="S752" s="29"/>
      <c r="T752" s="29"/>
      <c r="U752" s="29"/>
      <c r="V752" s="29"/>
      <c r="W752" s="29"/>
      <c r="X752" s="29"/>
      <c r="Y752" s="29"/>
      <c r="Z752" s="29"/>
    </row>
    <row r="753" ht="15.35" customHeight="1">
      <c r="A753" s="29"/>
      <c r="B753" s="29"/>
      <c r="C753" s="30">
        <v>41722</v>
      </c>
      <c r="D753" s="27">
        <f>COUNTIF($B$2:$B$840,$C753)</f>
        <v>0</v>
      </c>
      <c r="E753" s="27">
        <f>SUM($D753:OFFSET($D753,$F$2-1,0))</f>
        <v>0</v>
      </c>
      <c r="F753" s="29"/>
      <c r="G753" s="29"/>
      <c r="H753" s="29"/>
      <c r="I753" s="29"/>
      <c r="J753" s="29"/>
      <c r="K753" s="29"/>
      <c r="L753" s="29"/>
      <c r="M753" s="29"/>
      <c r="N753" s="29"/>
      <c r="O753" s="29"/>
      <c r="P753" s="29"/>
      <c r="Q753" s="29"/>
      <c r="R753" s="29"/>
      <c r="S753" s="29"/>
      <c r="T753" s="29"/>
      <c r="U753" s="29"/>
      <c r="V753" s="29"/>
      <c r="W753" s="29"/>
      <c r="X753" s="29"/>
      <c r="Y753" s="29"/>
      <c r="Z753" s="29"/>
    </row>
    <row r="754" ht="15.35" customHeight="1">
      <c r="A754" s="29"/>
      <c r="B754" s="29"/>
      <c r="C754" s="30">
        <v>41723</v>
      </c>
      <c r="D754" s="27">
        <f>COUNTIF($B$2:$B$840,$C754)</f>
        <v>0</v>
      </c>
      <c r="E754" s="27">
        <f>SUM($D754:OFFSET($D754,$F$2-1,0))</f>
        <v>0</v>
      </c>
      <c r="F754" s="29"/>
      <c r="G754" s="29"/>
      <c r="H754" s="29"/>
      <c r="I754" s="29"/>
      <c r="J754" s="29"/>
      <c r="K754" s="29"/>
      <c r="L754" s="29"/>
      <c r="M754" s="29"/>
      <c r="N754" s="29"/>
      <c r="O754" s="29"/>
      <c r="P754" s="29"/>
      <c r="Q754" s="29"/>
      <c r="R754" s="29"/>
      <c r="S754" s="29"/>
      <c r="T754" s="29"/>
      <c r="U754" s="29"/>
      <c r="V754" s="29"/>
      <c r="W754" s="29"/>
      <c r="X754" s="29"/>
      <c r="Y754" s="29"/>
      <c r="Z754" s="29"/>
    </row>
    <row r="755" ht="15.35" customHeight="1">
      <c r="A755" s="29"/>
      <c r="B755" s="29"/>
      <c r="C755" s="30">
        <v>41724</v>
      </c>
      <c r="D755" s="27">
        <f>COUNTIF($B$2:$B$840,$C755)</f>
        <v>0</v>
      </c>
      <c r="E755" s="27">
        <f>SUM($D755:OFFSET($D755,$F$2-1,0))</f>
        <v>0</v>
      </c>
      <c r="F755" s="29"/>
      <c r="G755" s="29"/>
      <c r="H755" s="29"/>
      <c r="I755" s="29"/>
      <c r="J755" s="29"/>
      <c r="K755" s="29"/>
      <c r="L755" s="29"/>
      <c r="M755" s="29"/>
      <c r="N755" s="29"/>
      <c r="O755" s="29"/>
      <c r="P755" s="29"/>
      <c r="Q755" s="29"/>
      <c r="R755" s="29"/>
      <c r="S755" s="29"/>
      <c r="T755" s="29"/>
      <c r="U755" s="29"/>
      <c r="V755" s="29"/>
      <c r="W755" s="29"/>
      <c r="X755" s="29"/>
      <c r="Y755" s="29"/>
      <c r="Z755" s="29"/>
    </row>
    <row r="756" ht="15.35" customHeight="1">
      <c r="A756" s="29"/>
      <c r="B756" s="29"/>
      <c r="C756" s="30">
        <v>41725</v>
      </c>
      <c r="D756" s="27">
        <f>COUNTIF($B$2:$B$840,$C756)</f>
        <v>0</v>
      </c>
      <c r="E756" s="27">
        <f>SUM($D756:OFFSET($D756,$F$2-1,0))</f>
        <v>0</v>
      </c>
      <c r="F756" s="29"/>
      <c r="G756" s="29"/>
      <c r="H756" s="29"/>
      <c r="I756" s="29"/>
      <c r="J756" s="29"/>
      <c r="K756" s="29"/>
      <c r="L756" s="29"/>
      <c r="M756" s="29"/>
      <c r="N756" s="29"/>
      <c r="O756" s="29"/>
      <c r="P756" s="29"/>
      <c r="Q756" s="29"/>
      <c r="R756" s="29"/>
      <c r="S756" s="29"/>
      <c r="T756" s="29"/>
      <c r="U756" s="29"/>
      <c r="V756" s="29"/>
      <c r="W756" s="29"/>
      <c r="X756" s="29"/>
      <c r="Y756" s="29"/>
      <c r="Z756" s="29"/>
    </row>
    <row r="757" ht="15.35" customHeight="1">
      <c r="A757" s="29"/>
      <c r="B757" s="29"/>
      <c r="C757" s="30">
        <v>41726</v>
      </c>
      <c r="D757" s="27">
        <f>COUNTIF($B$2:$B$840,$C757)</f>
        <v>0</v>
      </c>
      <c r="E757" s="27">
        <f>SUM($D757:OFFSET($D757,$F$2-1,0))</f>
        <v>0</v>
      </c>
      <c r="F757" s="29"/>
      <c r="G757" s="29"/>
      <c r="H757" s="29"/>
      <c r="I757" s="29"/>
      <c r="J757" s="29"/>
      <c r="K757" s="29"/>
      <c r="L757" s="29"/>
      <c r="M757" s="29"/>
      <c r="N757" s="29"/>
      <c r="O757" s="29"/>
      <c r="P757" s="29"/>
      <c r="Q757" s="29"/>
      <c r="R757" s="29"/>
      <c r="S757" s="29"/>
      <c r="T757" s="29"/>
      <c r="U757" s="29"/>
      <c r="V757" s="29"/>
      <c r="W757" s="29"/>
      <c r="X757" s="29"/>
      <c r="Y757" s="29"/>
      <c r="Z757" s="29"/>
    </row>
    <row r="758" ht="15.35" customHeight="1">
      <c r="A758" s="29"/>
      <c r="B758" s="29"/>
      <c r="C758" s="30">
        <v>41727</v>
      </c>
      <c r="D758" s="27">
        <f>COUNTIF($B$2:$B$840,$C758)</f>
        <v>0</v>
      </c>
      <c r="E758" s="27">
        <f>SUM($D758:OFFSET($D758,$F$2-1,0))</f>
        <v>0</v>
      </c>
      <c r="F758" s="29"/>
      <c r="G758" s="29"/>
      <c r="H758" s="29"/>
      <c r="I758" s="29"/>
      <c r="J758" s="29"/>
      <c r="K758" s="29"/>
      <c r="L758" s="29"/>
      <c r="M758" s="29"/>
      <c r="N758" s="29"/>
      <c r="O758" s="29"/>
      <c r="P758" s="29"/>
      <c r="Q758" s="29"/>
      <c r="R758" s="29"/>
      <c r="S758" s="29"/>
      <c r="T758" s="29"/>
      <c r="U758" s="29"/>
      <c r="V758" s="29"/>
      <c r="W758" s="29"/>
      <c r="X758" s="29"/>
      <c r="Y758" s="29"/>
      <c r="Z758" s="29"/>
    </row>
    <row r="759" ht="15.35" customHeight="1">
      <c r="A759" s="29"/>
      <c r="B759" s="29"/>
      <c r="C759" s="30">
        <v>41728</v>
      </c>
      <c r="D759" s="27">
        <f>COUNTIF($B$2:$B$840,$C759)</f>
        <v>0</v>
      </c>
      <c r="E759" s="27">
        <f>SUM($D759:OFFSET($D759,$F$2-1,0))</f>
        <v>0</v>
      </c>
      <c r="F759" s="29"/>
      <c r="G759" s="29"/>
      <c r="H759" s="29"/>
      <c r="I759" s="29"/>
      <c r="J759" s="29"/>
      <c r="K759" s="29"/>
      <c r="L759" s="29"/>
      <c r="M759" s="29"/>
      <c r="N759" s="29"/>
      <c r="O759" s="29"/>
      <c r="P759" s="29"/>
      <c r="Q759" s="29"/>
      <c r="R759" s="29"/>
      <c r="S759" s="29"/>
      <c r="T759" s="29"/>
      <c r="U759" s="29"/>
      <c r="V759" s="29"/>
      <c r="W759" s="29"/>
      <c r="X759" s="29"/>
      <c r="Y759" s="29"/>
      <c r="Z759" s="29"/>
    </row>
    <row r="760" ht="15.35" customHeight="1">
      <c r="A760" s="29"/>
      <c r="B760" s="29"/>
      <c r="C760" s="30">
        <v>41729</v>
      </c>
      <c r="D760" s="27">
        <f>COUNTIF($B$2:$B$840,$C760)</f>
        <v>0</v>
      </c>
      <c r="E760" s="27">
        <f>SUM($D760:OFFSET($D760,$F$2-1,0))</f>
        <v>0</v>
      </c>
      <c r="F760" s="29"/>
      <c r="G760" s="29"/>
      <c r="H760" s="29"/>
      <c r="I760" s="29"/>
      <c r="J760" s="29"/>
      <c r="K760" s="29"/>
      <c r="L760" s="29"/>
      <c r="M760" s="29"/>
      <c r="N760" s="29"/>
      <c r="O760" s="29"/>
      <c r="P760" s="29"/>
      <c r="Q760" s="29"/>
      <c r="R760" s="29"/>
      <c r="S760" s="29"/>
      <c r="T760" s="29"/>
      <c r="U760" s="29"/>
      <c r="V760" s="29"/>
      <c r="W760" s="29"/>
      <c r="X760" s="29"/>
      <c r="Y760" s="29"/>
      <c r="Z760" s="29"/>
    </row>
    <row r="761" ht="15.35" customHeight="1">
      <c r="A761" s="29"/>
      <c r="B761" s="29"/>
      <c r="C761" s="30">
        <v>41730</v>
      </c>
      <c r="D761" s="27">
        <f>COUNTIF($B$2:$B$840,$C761)</f>
        <v>0</v>
      </c>
      <c r="E761" s="27">
        <f>SUM($D761:OFFSET($D761,$F$2-1,0))</f>
        <v>0</v>
      </c>
      <c r="F761" s="29"/>
      <c r="G761" s="29"/>
      <c r="H761" s="29"/>
      <c r="I761" s="29"/>
      <c r="J761" s="29"/>
      <c r="K761" s="29"/>
      <c r="L761" s="29"/>
      <c r="M761" s="29"/>
      <c r="N761" s="29"/>
      <c r="O761" s="29"/>
      <c r="P761" s="29"/>
      <c r="Q761" s="29"/>
      <c r="R761" s="29"/>
      <c r="S761" s="29"/>
      <c r="T761" s="29"/>
      <c r="U761" s="29"/>
      <c r="V761" s="29"/>
      <c r="W761" s="29"/>
      <c r="X761" s="29"/>
      <c r="Y761" s="29"/>
      <c r="Z761" s="29"/>
    </row>
    <row r="762" ht="15.35" customHeight="1">
      <c r="A762" s="29"/>
      <c r="B762" s="29"/>
      <c r="C762" s="30">
        <v>41731</v>
      </c>
      <c r="D762" s="27">
        <f>COUNTIF($B$2:$B$840,$C762)</f>
        <v>0</v>
      </c>
      <c r="E762" s="27">
        <f>SUM($D762:OFFSET($D762,$F$2-1,0))</f>
        <v>0</v>
      </c>
      <c r="F762" s="29"/>
      <c r="G762" s="29"/>
      <c r="H762" s="29"/>
      <c r="I762" s="29"/>
      <c r="J762" s="29"/>
      <c r="K762" s="29"/>
      <c r="L762" s="29"/>
      <c r="M762" s="29"/>
      <c r="N762" s="29"/>
      <c r="O762" s="29"/>
      <c r="P762" s="29"/>
      <c r="Q762" s="29"/>
      <c r="R762" s="29"/>
      <c r="S762" s="29"/>
      <c r="T762" s="29"/>
      <c r="U762" s="29"/>
      <c r="V762" s="29"/>
      <c r="W762" s="29"/>
      <c r="X762" s="29"/>
      <c r="Y762" s="29"/>
      <c r="Z762" s="29"/>
    </row>
    <row r="763" ht="15.35" customHeight="1">
      <c r="A763" s="29"/>
      <c r="B763" s="29"/>
      <c r="C763" s="30">
        <v>41732</v>
      </c>
      <c r="D763" s="27">
        <f>COUNTIF($B$2:$B$840,$C763)</f>
        <v>0</v>
      </c>
      <c r="E763" s="27">
        <f>SUM($D763:OFFSET($D763,$F$2-1,0))</f>
        <v>0</v>
      </c>
      <c r="F763" s="29"/>
      <c r="G763" s="29"/>
      <c r="H763" s="29"/>
      <c r="I763" s="29"/>
      <c r="J763" s="29"/>
      <c r="K763" s="29"/>
      <c r="L763" s="29"/>
      <c r="M763" s="29"/>
      <c r="N763" s="29"/>
      <c r="O763" s="29"/>
      <c r="P763" s="29"/>
      <c r="Q763" s="29"/>
      <c r="R763" s="29"/>
      <c r="S763" s="29"/>
      <c r="T763" s="29"/>
      <c r="U763" s="29"/>
      <c r="V763" s="29"/>
      <c r="W763" s="29"/>
      <c r="X763" s="29"/>
      <c r="Y763" s="29"/>
      <c r="Z763" s="29"/>
    </row>
    <row r="764" ht="15.35" customHeight="1">
      <c r="A764" s="29"/>
      <c r="B764" s="29"/>
      <c r="C764" s="30">
        <v>41733</v>
      </c>
      <c r="D764" s="27">
        <f>COUNTIF($B$2:$B$840,$C764)</f>
        <v>0</v>
      </c>
      <c r="E764" s="27">
        <f>SUM($D764:OFFSET($D764,$F$2-1,0))</f>
        <v>0</v>
      </c>
      <c r="F764" s="29"/>
      <c r="G764" s="29"/>
      <c r="H764" s="29"/>
      <c r="I764" s="29"/>
      <c r="J764" s="29"/>
      <c r="K764" s="29"/>
      <c r="L764" s="29"/>
      <c r="M764" s="29"/>
      <c r="N764" s="29"/>
      <c r="O764" s="29"/>
      <c r="P764" s="29"/>
      <c r="Q764" s="29"/>
      <c r="R764" s="29"/>
      <c r="S764" s="29"/>
      <c r="T764" s="29"/>
      <c r="U764" s="29"/>
      <c r="V764" s="29"/>
      <c r="W764" s="29"/>
      <c r="X764" s="29"/>
      <c r="Y764" s="29"/>
      <c r="Z764" s="29"/>
    </row>
    <row r="765" ht="15.35" customHeight="1">
      <c r="A765" s="29"/>
      <c r="B765" s="29"/>
      <c r="C765" s="30">
        <v>41734</v>
      </c>
      <c r="D765" s="27">
        <f>COUNTIF($B$2:$B$840,$C765)</f>
        <v>0</v>
      </c>
      <c r="E765" s="27">
        <f>SUM($D765:OFFSET($D765,$F$2-1,0))</f>
        <v>0</v>
      </c>
      <c r="F765" s="29"/>
      <c r="G765" s="29"/>
      <c r="H765" s="29"/>
      <c r="I765" s="29"/>
      <c r="J765" s="29"/>
      <c r="K765" s="29"/>
      <c r="L765" s="29"/>
      <c r="M765" s="29"/>
      <c r="N765" s="29"/>
      <c r="O765" s="29"/>
      <c r="P765" s="29"/>
      <c r="Q765" s="29"/>
      <c r="R765" s="29"/>
      <c r="S765" s="29"/>
      <c r="T765" s="29"/>
      <c r="U765" s="29"/>
      <c r="V765" s="29"/>
      <c r="W765" s="29"/>
      <c r="X765" s="29"/>
      <c r="Y765" s="29"/>
      <c r="Z765" s="29"/>
    </row>
    <row r="766" ht="15.35" customHeight="1">
      <c r="A766" s="29"/>
      <c r="B766" s="29"/>
      <c r="C766" s="30">
        <v>41735</v>
      </c>
      <c r="D766" s="27">
        <f>COUNTIF($B$2:$B$840,$C766)</f>
        <v>0</v>
      </c>
      <c r="E766" s="27">
        <f>SUM($D766:OFFSET($D766,$F$2-1,0))</f>
        <v>0</v>
      </c>
      <c r="F766" s="29"/>
      <c r="G766" s="29"/>
      <c r="H766" s="29"/>
      <c r="I766" s="29"/>
      <c r="J766" s="29"/>
      <c r="K766" s="29"/>
      <c r="L766" s="29"/>
      <c r="M766" s="29"/>
      <c r="N766" s="29"/>
      <c r="O766" s="29"/>
      <c r="P766" s="29"/>
      <c r="Q766" s="29"/>
      <c r="R766" s="29"/>
      <c r="S766" s="29"/>
      <c r="T766" s="29"/>
      <c r="U766" s="29"/>
      <c r="V766" s="29"/>
      <c r="W766" s="29"/>
      <c r="X766" s="29"/>
      <c r="Y766" s="29"/>
      <c r="Z766" s="29"/>
    </row>
    <row r="767" ht="15.35" customHeight="1">
      <c r="A767" s="29"/>
      <c r="B767" s="29"/>
      <c r="C767" s="30">
        <v>41736</v>
      </c>
      <c r="D767" s="27">
        <f>COUNTIF($B$2:$B$840,$C767)</f>
        <v>0</v>
      </c>
      <c r="E767" s="27">
        <f>SUM($D767:OFFSET($D767,$F$2-1,0))</f>
        <v>0</v>
      </c>
      <c r="F767" s="29"/>
      <c r="G767" s="29"/>
      <c r="H767" s="29"/>
      <c r="I767" s="29"/>
      <c r="J767" s="29"/>
      <c r="K767" s="29"/>
      <c r="L767" s="29"/>
      <c r="M767" s="29"/>
      <c r="N767" s="29"/>
      <c r="O767" s="29"/>
      <c r="P767" s="29"/>
      <c r="Q767" s="29"/>
      <c r="R767" s="29"/>
      <c r="S767" s="29"/>
      <c r="T767" s="29"/>
      <c r="U767" s="29"/>
      <c r="V767" s="29"/>
      <c r="W767" s="29"/>
      <c r="X767" s="29"/>
      <c r="Y767" s="29"/>
      <c r="Z767" s="29"/>
    </row>
    <row r="768" ht="15.35" customHeight="1">
      <c r="A768" s="29"/>
      <c r="B768" s="29"/>
      <c r="C768" s="30">
        <v>41737</v>
      </c>
      <c r="D768" s="27">
        <f>COUNTIF($B$2:$B$840,$C768)</f>
        <v>0</v>
      </c>
      <c r="E768" s="27">
        <f>SUM($D768:OFFSET($D768,$F$2-1,0))</f>
        <v>0</v>
      </c>
      <c r="F768" s="29"/>
      <c r="G768" s="29"/>
      <c r="H768" s="29"/>
      <c r="I768" s="29"/>
      <c r="J768" s="29"/>
      <c r="K768" s="29"/>
      <c r="L768" s="29"/>
      <c r="M768" s="29"/>
      <c r="N768" s="29"/>
      <c r="O768" s="29"/>
      <c r="P768" s="29"/>
      <c r="Q768" s="29"/>
      <c r="R768" s="29"/>
      <c r="S768" s="29"/>
      <c r="T768" s="29"/>
      <c r="U768" s="29"/>
      <c r="V768" s="29"/>
      <c r="W768" s="29"/>
      <c r="X768" s="29"/>
      <c r="Y768" s="29"/>
      <c r="Z768" s="29"/>
    </row>
    <row r="769" ht="15.35" customHeight="1">
      <c r="A769" s="29"/>
      <c r="B769" s="29"/>
      <c r="C769" s="30">
        <v>41738</v>
      </c>
      <c r="D769" s="27">
        <f>COUNTIF($B$2:$B$840,$C769)</f>
        <v>0</v>
      </c>
      <c r="E769" s="27">
        <f>SUM($D769:OFFSET($D769,$F$2-1,0))</f>
        <v>0</v>
      </c>
      <c r="F769" s="29"/>
      <c r="G769" s="29"/>
      <c r="H769" s="29"/>
      <c r="I769" s="29"/>
      <c r="J769" s="29"/>
      <c r="K769" s="29"/>
      <c r="L769" s="29"/>
      <c r="M769" s="29"/>
      <c r="N769" s="29"/>
      <c r="O769" s="29"/>
      <c r="P769" s="29"/>
      <c r="Q769" s="29"/>
      <c r="R769" s="29"/>
      <c r="S769" s="29"/>
      <c r="T769" s="29"/>
      <c r="U769" s="29"/>
      <c r="V769" s="29"/>
      <c r="W769" s="29"/>
      <c r="X769" s="29"/>
      <c r="Y769" s="29"/>
      <c r="Z769" s="29"/>
    </row>
    <row r="770" ht="15.35" customHeight="1">
      <c r="A770" s="29"/>
      <c r="B770" s="29"/>
      <c r="C770" s="30">
        <v>41739</v>
      </c>
      <c r="D770" s="27">
        <f>COUNTIF($B$2:$B$840,$C770)</f>
        <v>0</v>
      </c>
      <c r="E770" s="27">
        <f>SUM($D770:OFFSET($D770,$F$2-1,0))</f>
        <v>0</v>
      </c>
      <c r="F770" s="29"/>
      <c r="G770" s="29"/>
      <c r="H770" s="29"/>
      <c r="I770" s="29"/>
      <c r="J770" s="29"/>
      <c r="K770" s="29"/>
      <c r="L770" s="29"/>
      <c r="M770" s="29"/>
      <c r="N770" s="29"/>
      <c r="O770" s="29"/>
      <c r="P770" s="29"/>
      <c r="Q770" s="29"/>
      <c r="R770" s="29"/>
      <c r="S770" s="29"/>
      <c r="T770" s="29"/>
      <c r="U770" s="29"/>
      <c r="V770" s="29"/>
      <c r="W770" s="29"/>
      <c r="X770" s="29"/>
      <c r="Y770" s="29"/>
      <c r="Z770" s="29"/>
    </row>
    <row r="771" ht="15.35" customHeight="1">
      <c r="A771" s="29"/>
      <c r="B771" s="29"/>
      <c r="C771" s="30">
        <v>41740</v>
      </c>
      <c r="D771" s="27">
        <f>COUNTIF($B$2:$B$840,$C771)</f>
        <v>0</v>
      </c>
      <c r="E771" s="27">
        <f>SUM($D771:OFFSET($D771,$F$2-1,0))</f>
        <v>0</v>
      </c>
      <c r="F771" s="29"/>
      <c r="G771" s="29"/>
      <c r="H771" s="29"/>
      <c r="I771" s="29"/>
      <c r="J771" s="29"/>
      <c r="K771" s="29"/>
      <c r="L771" s="29"/>
      <c r="M771" s="29"/>
      <c r="N771" s="29"/>
      <c r="O771" s="29"/>
      <c r="P771" s="29"/>
      <c r="Q771" s="29"/>
      <c r="R771" s="29"/>
      <c r="S771" s="29"/>
      <c r="T771" s="29"/>
      <c r="U771" s="29"/>
      <c r="V771" s="29"/>
      <c r="W771" s="29"/>
      <c r="X771" s="29"/>
      <c r="Y771" s="29"/>
      <c r="Z771" s="29"/>
    </row>
    <row r="772" ht="15.35" customHeight="1">
      <c r="A772" s="29"/>
      <c r="B772" s="29"/>
      <c r="C772" s="30">
        <v>41741</v>
      </c>
      <c r="D772" s="27">
        <f>COUNTIF($B$2:$B$840,$C772)</f>
        <v>0</v>
      </c>
      <c r="E772" s="27">
        <f>SUM($D772:OFFSET($D772,$F$2-1,0))</f>
        <v>0</v>
      </c>
      <c r="F772" s="29"/>
      <c r="G772" s="29"/>
      <c r="H772" s="29"/>
      <c r="I772" s="29"/>
      <c r="J772" s="29"/>
      <c r="K772" s="29"/>
      <c r="L772" s="29"/>
      <c r="M772" s="29"/>
      <c r="N772" s="29"/>
      <c r="O772" s="29"/>
      <c r="P772" s="29"/>
      <c r="Q772" s="29"/>
      <c r="R772" s="29"/>
      <c r="S772" s="29"/>
      <c r="T772" s="29"/>
      <c r="U772" s="29"/>
      <c r="V772" s="29"/>
      <c r="W772" s="29"/>
      <c r="X772" s="29"/>
      <c r="Y772" s="29"/>
      <c r="Z772" s="29"/>
    </row>
    <row r="773" ht="15.35" customHeight="1">
      <c r="A773" s="29"/>
      <c r="B773" s="29"/>
      <c r="C773" s="30">
        <v>41742</v>
      </c>
      <c r="D773" s="27">
        <f>COUNTIF($B$2:$B$840,$C773)</f>
        <v>0</v>
      </c>
      <c r="E773" s="27">
        <f>SUM($D773:OFFSET($D773,$F$2-1,0))</f>
        <v>0</v>
      </c>
      <c r="F773" s="29"/>
      <c r="G773" s="29"/>
      <c r="H773" s="29"/>
      <c r="I773" s="29"/>
      <c r="J773" s="29"/>
      <c r="K773" s="29"/>
      <c r="L773" s="29"/>
      <c r="M773" s="29"/>
      <c r="N773" s="29"/>
      <c r="O773" s="29"/>
      <c r="P773" s="29"/>
      <c r="Q773" s="29"/>
      <c r="R773" s="29"/>
      <c r="S773" s="29"/>
      <c r="T773" s="29"/>
      <c r="U773" s="29"/>
      <c r="V773" s="29"/>
      <c r="W773" s="29"/>
      <c r="X773" s="29"/>
      <c r="Y773" s="29"/>
      <c r="Z773" s="29"/>
    </row>
    <row r="774" ht="15.35" customHeight="1">
      <c r="A774" s="29"/>
      <c r="B774" s="29"/>
      <c r="C774" s="30">
        <v>41743</v>
      </c>
      <c r="D774" s="27">
        <f>COUNTIF($B$2:$B$840,$C774)</f>
        <v>0</v>
      </c>
      <c r="E774" s="27">
        <f>SUM($D774:OFFSET($D774,$F$2-1,0))</f>
        <v>0</v>
      </c>
      <c r="F774" s="29"/>
      <c r="G774" s="29"/>
      <c r="H774" s="29"/>
      <c r="I774" s="29"/>
      <c r="J774" s="29"/>
      <c r="K774" s="29"/>
      <c r="L774" s="29"/>
      <c r="M774" s="29"/>
      <c r="N774" s="29"/>
      <c r="O774" s="29"/>
      <c r="P774" s="29"/>
      <c r="Q774" s="29"/>
      <c r="R774" s="29"/>
      <c r="S774" s="29"/>
      <c r="T774" s="29"/>
      <c r="U774" s="29"/>
      <c r="V774" s="29"/>
      <c r="W774" s="29"/>
      <c r="X774" s="29"/>
      <c r="Y774" s="29"/>
      <c r="Z774" s="29"/>
    </row>
    <row r="775" ht="15.35" customHeight="1">
      <c r="A775" s="29"/>
      <c r="B775" s="29"/>
      <c r="C775" s="30">
        <v>41744</v>
      </c>
      <c r="D775" s="27">
        <f>COUNTIF($B$2:$B$840,$C775)</f>
        <v>0</v>
      </c>
      <c r="E775" s="27">
        <f>SUM($D775:OFFSET($D775,$F$2-1,0))</f>
        <v>0</v>
      </c>
      <c r="F775" s="29"/>
      <c r="G775" s="29"/>
      <c r="H775" s="29"/>
      <c r="I775" s="29"/>
      <c r="J775" s="29"/>
      <c r="K775" s="29"/>
      <c r="L775" s="29"/>
      <c r="M775" s="29"/>
      <c r="N775" s="29"/>
      <c r="O775" s="29"/>
      <c r="P775" s="29"/>
      <c r="Q775" s="29"/>
      <c r="R775" s="29"/>
      <c r="S775" s="29"/>
      <c r="T775" s="29"/>
      <c r="U775" s="29"/>
      <c r="V775" s="29"/>
      <c r="W775" s="29"/>
      <c r="X775" s="29"/>
      <c r="Y775" s="29"/>
      <c r="Z775" s="29"/>
    </row>
    <row r="776" ht="15.35" customHeight="1">
      <c r="A776" s="29"/>
      <c r="B776" s="29"/>
      <c r="C776" s="30">
        <v>41745</v>
      </c>
      <c r="D776" s="27">
        <f>COUNTIF($B$2:$B$840,$C776)</f>
        <v>0</v>
      </c>
      <c r="E776" s="27">
        <f>SUM($D776:OFFSET($D776,$F$2-1,0))</f>
        <v>0</v>
      </c>
      <c r="F776" s="29"/>
      <c r="G776" s="29"/>
      <c r="H776" s="29"/>
      <c r="I776" s="29"/>
      <c r="J776" s="29"/>
      <c r="K776" s="29"/>
      <c r="L776" s="29"/>
      <c r="M776" s="29"/>
      <c r="N776" s="29"/>
      <c r="O776" s="29"/>
      <c r="P776" s="29"/>
      <c r="Q776" s="29"/>
      <c r="R776" s="29"/>
      <c r="S776" s="29"/>
      <c r="T776" s="29"/>
      <c r="U776" s="29"/>
      <c r="V776" s="29"/>
      <c r="W776" s="29"/>
      <c r="X776" s="29"/>
      <c r="Y776" s="29"/>
      <c r="Z776" s="29"/>
    </row>
    <row r="777" ht="15.35" customHeight="1">
      <c r="A777" s="29"/>
      <c r="B777" s="29"/>
      <c r="C777" s="30">
        <v>41746</v>
      </c>
      <c r="D777" s="27">
        <f>COUNTIF($B$2:$B$840,$C777)</f>
        <v>0</v>
      </c>
      <c r="E777" s="27">
        <f>SUM($D777:OFFSET($D777,$F$2-1,0))</f>
        <v>0</v>
      </c>
      <c r="F777" s="29"/>
      <c r="G777" s="29"/>
      <c r="H777" s="29"/>
      <c r="I777" s="29"/>
      <c r="J777" s="29"/>
      <c r="K777" s="29"/>
      <c r="L777" s="29"/>
      <c r="M777" s="29"/>
      <c r="N777" s="29"/>
      <c r="O777" s="29"/>
      <c r="P777" s="29"/>
      <c r="Q777" s="29"/>
      <c r="R777" s="29"/>
      <c r="S777" s="29"/>
      <c r="T777" s="29"/>
      <c r="U777" s="29"/>
      <c r="V777" s="29"/>
      <c r="W777" s="29"/>
      <c r="X777" s="29"/>
      <c r="Y777" s="29"/>
      <c r="Z777" s="29"/>
    </row>
    <row r="778" ht="15.35" customHeight="1">
      <c r="A778" s="29"/>
      <c r="B778" s="29"/>
      <c r="C778" s="30">
        <v>41747</v>
      </c>
      <c r="D778" s="27">
        <f>COUNTIF($B$2:$B$840,$C778)</f>
        <v>0</v>
      </c>
      <c r="E778" s="27">
        <f>SUM($D778:OFFSET($D778,$F$2-1,0))</f>
        <v>0</v>
      </c>
      <c r="F778" s="29"/>
      <c r="G778" s="29"/>
      <c r="H778" s="29"/>
      <c r="I778" s="29"/>
      <c r="J778" s="29"/>
      <c r="K778" s="29"/>
      <c r="L778" s="29"/>
      <c r="M778" s="29"/>
      <c r="N778" s="29"/>
      <c r="O778" s="29"/>
      <c r="P778" s="29"/>
      <c r="Q778" s="29"/>
      <c r="R778" s="29"/>
      <c r="S778" s="29"/>
      <c r="T778" s="29"/>
      <c r="U778" s="29"/>
      <c r="V778" s="29"/>
      <c r="W778" s="29"/>
      <c r="X778" s="29"/>
      <c r="Y778" s="29"/>
      <c r="Z778" s="29"/>
    </row>
    <row r="779" ht="15.35" customHeight="1">
      <c r="A779" s="29"/>
      <c r="B779" s="29"/>
      <c r="C779" s="30">
        <v>41748</v>
      </c>
      <c r="D779" s="27">
        <f>COUNTIF($B$2:$B$840,$C779)</f>
        <v>0</v>
      </c>
      <c r="E779" s="27">
        <f>SUM($D779:OFFSET($D779,$F$2-1,0))</f>
        <v>0</v>
      </c>
      <c r="F779" s="29"/>
      <c r="G779" s="29"/>
      <c r="H779" s="29"/>
      <c r="I779" s="29"/>
      <c r="J779" s="29"/>
      <c r="K779" s="29"/>
      <c r="L779" s="29"/>
      <c r="M779" s="29"/>
      <c r="N779" s="29"/>
      <c r="O779" s="29"/>
      <c r="P779" s="29"/>
      <c r="Q779" s="29"/>
      <c r="R779" s="29"/>
      <c r="S779" s="29"/>
      <c r="T779" s="29"/>
      <c r="U779" s="29"/>
      <c r="V779" s="29"/>
      <c r="W779" s="29"/>
      <c r="X779" s="29"/>
      <c r="Y779" s="29"/>
      <c r="Z779" s="29"/>
    </row>
    <row r="780" ht="15.35" customHeight="1">
      <c r="A780" s="29"/>
      <c r="B780" s="29"/>
      <c r="C780" s="30">
        <v>41749</v>
      </c>
      <c r="D780" s="27">
        <f>COUNTIF($B$2:$B$840,$C780)</f>
        <v>0</v>
      </c>
      <c r="E780" s="27">
        <f>SUM($D780:OFFSET($D780,$F$2-1,0))</f>
        <v>0</v>
      </c>
      <c r="F780" s="29"/>
      <c r="G780" s="29"/>
      <c r="H780" s="29"/>
      <c r="I780" s="29"/>
      <c r="J780" s="29"/>
      <c r="K780" s="29"/>
      <c r="L780" s="29"/>
      <c r="M780" s="29"/>
      <c r="N780" s="29"/>
      <c r="O780" s="29"/>
      <c r="P780" s="29"/>
      <c r="Q780" s="29"/>
      <c r="R780" s="29"/>
      <c r="S780" s="29"/>
      <c r="T780" s="29"/>
      <c r="U780" s="29"/>
      <c r="V780" s="29"/>
      <c r="W780" s="29"/>
      <c r="X780" s="29"/>
      <c r="Y780" s="29"/>
      <c r="Z780" s="29"/>
    </row>
    <row r="781" ht="15.35" customHeight="1">
      <c r="A781" s="29"/>
      <c r="B781" s="29"/>
      <c r="C781" s="30">
        <v>41750</v>
      </c>
      <c r="D781" s="27">
        <f>COUNTIF($B$2:$B$840,$C781)</f>
        <v>0</v>
      </c>
      <c r="E781" s="27">
        <f>SUM($D781:OFFSET($D781,$F$2-1,0))</f>
        <v>0</v>
      </c>
      <c r="F781" s="29"/>
      <c r="G781" s="29"/>
      <c r="H781" s="29"/>
      <c r="I781" s="29"/>
      <c r="J781" s="29"/>
      <c r="K781" s="29"/>
      <c r="L781" s="29"/>
      <c r="M781" s="29"/>
      <c r="N781" s="29"/>
      <c r="O781" s="29"/>
      <c r="P781" s="29"/>
      <c r="Q781" s="29"/>
      <c r="R781" s="29"/>
      <c r="S781" s="29"/>
      <c r="T781" s="29"/>
      <c r="U781" s="29"/>
      <c r="V781" s="29"/>
      <c r="W781" s="29"/>
      <c r="X781" s="29"/>
      <c r="Y781" s="29"/>
      <c r="Z781" s="29"/>
    </row>
    <row r="782" ht="15.35" customHeight="1">
      <c r="A782" s="29"/>
      <c r="B782" s="29"/>
      <c r="C782" s="30">
        <v>41751</v>
      </c>
      <c r="D782" s="27">
        <f>COUNTIF($B$2:$B$840,$C782)</f>
        <v>0</v>
      </c>
      <c r="E782" s="27">
        <f>SUM($D782:OFFSET($D782,$F$2-1,0))</f>
        <v>0</v>
      </c>
      <c r="F782" s="29"/>
      <c r="G782" s="29"/>
      <c r="H782" s="29"/>
      <c r="I782" s="29"/>
      <c r="J782" s="29"/>
      <c r="K782" s="29"/>
      <c r="L782" s="29"/>
      <c r="M782" s="29"/>
      <c r="N782" s="29"/>
      <c r="O782" s="29"/>
      <c r="P782" s="29"/>
      <c r="Q782" s="29"/>
      <c r="R782" s="29"/>
      <c r="S782" s="29"/>
      <c r="T782" s="29"/>
      <c r="U782" s="29"/>
      <c r="V782" s="29"/>
      <c r="W782" s="29"/>
      <c r="X782" s="29"/>
      <c r="Y782" s="29"/>
      <c r="Z782" s="29"/>
    </row>
    <row r="783" ht="15.35" customHeight="1">
      <c r="A783" s="29"/>
      <c r="B783" s="29"/>
      <c r="C783" s="30">
        <v>41752</v>
      </c>
      <c r="D783" s="27">
        <f>COUNTIF($B$2:$B$840,$C783)</f>
        <v>0</v>
      </c>
      <c r="E783" s="27">
        <f>SUM($D783:OFFSET($D783,$F$2-1,0))</f>
        <v>0</v>
      </c>
      <c r="F783" s="29"/>
      <c r="G783" s="29"/>
      <c r="H783" s="29"/>
      <c r="I783" s="29"/>
      <c r="J783" s="29"/>
      <c r="K783" s="29"/>
      <c r="L783" s="29"/>
      <c r="M783" s="29"/>
      <c r="N783" s="29"/>
      <c r="O783" s="29"/>
      <c r="P783" s="29"/>
      <c r="Q783" s="29"/>
      <c r="R783" s="29"/>
      <c r="S783" s="29"/>
      <c r="T783" s="29"/>
      <c r="U783" s="29"/>
      <c r="V783" s="29"/>
      <c r="W783" s="29"/>
      <c r="X783" s="29"/>
      <c r="Y783" s="29"/>
      <c r="Z783" s="29"/>
    </row>
    <row r="784" ht="15.35" customHeight="1">
      <c r="A784" s="29"/>
      <c r="B784" s="29"/>
      <c r="C784" s="30">
        <v>41753</v>
      </c>
      <c r="D784" s="27">
        <f>COUNTIF($B$2:$B$840,$C784)</f>
        <v>0</v>
      </c>
      <c r="E784" s="27">
        <f>SUM($D784:OFFSET($D784,$F$2-1,0))</f>
        <v>0</v>
      </c>
      <c r="F784" s="29"/>
      <c r="G784" s="29"/>
      <c r="H784" s="29"/>
      <c r="I784" s="29"/>
      <c r="J784" s="29"/>
      <c r="K784" s="29"/>
      <c r="L784" s="29"/>
      <c r="M784" s="29"/>
      <c r="N784" s="29"/>
      <c r="O784" s="29"/>
      <c r="P784" s="29"/>
      <c r="Q784" s="29"/>
      <c r="R784" s="29"/>
      <c r="S784" s="29"/>
      <c r="T784" s="29"/>
      <c r="U784" s="29"/>
      <c r="V784" s="29"/>
      <c r="W784" s="29"/>
      <c r="X784" s="29"/>
      <c r="Y784" s="29"/>
      <c r="Z784" s="29"/>
    </row>
    <row r="785" ht="15.35" customHeight="1">
      <c r="A785" s="29"/>
      <c r="B785" s="29"/>
      <c r="C785" s="30">
        <v>41754</v>
      </c>
      <c r="D785" s="27">
        <f>COUNTIF($B$2:$B$840,$C785)</f>
        <v>0</v>
      </c>
      <c r="E785" s="27">
        <f>SUM($D785:OFFSET($D785,$F$2-1,0))</f>
        <v>0</v>
      </c>
      <c r="F785" s="29"/>
      <c r="G785" s="29"/>
      <c r="H785" s="29"/>
      <c r="I785" s="29"/>
      <c r="J785" s="29"/>
      <c r="K785" s="29"/>
      <c r="L785" s="29"/>
      <c r="M785" s="29"/>
      <c r="N785" s="29"/>
      <c r="O785" s="29"/>
      <c r="P785" s="29"/>
      <c r="Q785" s="29"/>
      <c r="R785" s="29"/>
      <c r="S785" s="29"/>
      <c r="T785" s="29"/>
      <c r="U785" s="29"/>
      <c r="V785" s="29"/>
      <c r="W785" s="29"/>
      <c r="X785" s="29"/>
      <c r="Y785" s="29"/>
      <c r="Z785" s="29"/>
    </row>
    <row r="786" ht="15.35" customHeight="1">
      <c r="A786" s="29"/>
      <c r="B786" s="29"/>
      <c r="C786" s="30">
        <v>41755</v>
      </c>
      <c r="D786" s="27">
        <f>COUNTIF($B$2:$B$840,$C786)</f>
        <v>0</v>
      </c>
      <c r="E786" s="27">
        <f>SUM($D786:OFFSET($D786,$F$2-1,0))</f>
        <v>0</v>
      </c>
      <c r="F786" s="29"/>
      <c r="G786" s="29"/>
      <c r="H786" s="29"/>
      <c r="I786" s="29"/>
      <c r="J786" s="29"/>
      <c r="K786" s="29"/>
      <c r="L786" s="29"/>
      <c r="M786" s="29"/>
      <c r="N786" s="29"/>
      <c r="O786" s="29"/>
      <c r="P786" s="29"/>
      <c r="Q786" s="29"/>
      <c r="R786" s="29"/>
      <c r="S786" s="29"/>
      <c r="T786" s="29"/>
      <c r="U786" s="29"/>
      <c r="V786" s="29"/>
      <c r="W786" s="29"/>
      <c r="X786" s="29"/>
      <c r="Y786" s="29"/>
      <c r="Z786" s="29"/>
    </row>
    <row r="787" ht="15.35" customHeight="1">
      <c r="A787" s="29"/>
      <c r="B787" s="29"/>
      <c r="C787" s="30">
        <v>41756</v>
      </c>
      <c r="D787" s="27">
        <f>COUNTIF($B$2:$B$840,$C787)</f>
        <v>0</v>
      </c>
      <c r="E787" s="27">
        <f>SUM($D787:OFFSET($D787,$F$2-1,0))</f>
        <v>0</v>
      </c>
      <c r="F787" s="29"/>
      <c r="G787" s="29"/>
      <c r="H787" s="29"/>
      <c r="I787" s="29"/>
      <c r="J787" s="29"/>
      <c r="K787" s="29"/>
      <c r="L787" s="29"/>
      <c r="M787" s="29"/>
      <c r="N787" s="29"/>
      <c r="O787" s="29"/>
      <c r="P787" s="29"/>
      <c r="Q787" s="29"/>
      <c r="R787" s="29"/>
      <c r="S787" s="29"/>
      <c r="T787" s="29"/>
      <c r="U787" s="29"/>
      <c r="V787" s="29"/>
      <c r="W787" s="29"/>
      <c r="X787" s="29"/>
      <c r="Y787" s="29"/>
      <c r="Z787" s="29"/>
    </row>
    <row r="788" ht="15.35" customHeight="1">
      <c r="A788" s="29"/>
      <c r="B788" s="29"/>
      <c r="C788" s="30">
        <v>41757</v>
      </c>
      <c r="D788" s="27">
        <f>COUNTIF($B$2:$B$840,$C788)</f>
        <v>0</v>
      </c>
      <c r="E788" s="27">
        <f>SUM($D788:OFFSET($D788,$F$2-1,0))</f>
        <v>0</v>
      </c>
      <c r="F788" s="29"/>
      <c r="G788" s="29"/>
      <c r="H788" s="29"/>
      <c r="I788" s="29"/>
      <c r="J788" s="29"/>
      <c r="K788" s="29"/>
      <c r="L788" s="29"/>
      <c r="M788" s="29"/>
      <c r="N788" s="29"/>
      <c r="O788" s="29"/>
      <c r="P788" s="29"/>
      <c r="Q788" s="29"/>
      <c r="R788" s="29"/>
      <c r="S788" s="29"/>
      <c r="T788" s="29"/>
      <c r="U788" s="29"/>
      <c r="V788" s="29"/>
      <c r="W788" s="29"/>
      <c r="X788" s="29"/>
      <c r="Y788" s="29"/>
      <c r="Z788" s="29"/>
    </row>
    <row r="789" ht="15.35" customHeight="1">
      <c r="A789" s="29"/>
      <c r="B789" s="29"/>
      <c r="C789" s="30">
        <v>41758</v>
      </c>
      <c r="D789" s="27">
        <f>COUNTIF($B$2:$B$840,$C789)</f>
        <v>0</v>
      </c>
      <c r="E789" s="27">
        <f>SUM($D789:OFFSET($D789,$F$2-1,0))</f>
        <v>0</v>
      </c>
      <c r="F789" s="29"/>
      <c r="G789" s="29"/>
      <c r="H789" s="29"/>
      <c r="I789" s="29"/>
      <c r="J789" s="29"/>
      <c r="K789" s="29"/>
      <c r="L789" s="29"/>
      <c r="M789" s="29"/>
      <c r="N789" s="29"/>
      <c r="O789" s="29"/>
      <c r="P789" s="29"/>
      <c r="Q789" s="29"/>
      <c r="R789" s="29"/>
      <c r="S789" s="29"/>
      <c r="T789" s="29"/>
      <c r="U789" s="29"/>
      <c r="V789" s="29"/>
      <c r="W789" s="29"/>
      <c r="X789" s="29"/>
      <c r="Y789" s="29"/>
      <c r="Z789" s="29"/>
    </row>
    <row r="790" ht="15.35" customHeight="1">
      <c r="A790" s="29"/>
      <c r="B790" s="29"/>
      <c r="C790" s="30">
        <v>41759</v>
      </c>
      <c r="D790" s="27">
        <f>COUNTIF($B$2:$B$840,$C790)</f>
        <v>0</v>
      </c>
      <c r="E790" s="27">
        <f>SUM($D790:OFFSET($D790,$F$2-1,0))</f>
        <v>0</v>
      </c>
      <c r="F790" s="29"/>
      <c r="G790" s="29"/>
      <c r="H790" s="29"/>
      <c r="I790" s="29"/>
      <c r="J790" s="29"/>
      <c r="K790" s="29"/>
      <c r="L790" s="29"/>
      <c r="M790" s="29"/>
      <c r="N790" s="29"/>
      <c r="O790" s="29"/>
      <c r="P790" s="29"/>
      <c r="Q790" s="29"/>
      <c r="R790" s="29"/>
      <c r="S790" s="29"/>
      <c r="T790" s="29"/>
      <c r="U790" s="29"/>
      <c r="V790" s="29"/>
      <c r="W790" s="29"/>
      <c r="X790" s="29"/>
      <c r="Y790" s="29"/>
      <c r="Z790" s="29"/>
    </row>
    <row r="791" ht="15.35" customHeight="1">
      <c r="A791" s="29"/>
      <c r="B791" s="29"/>
      <c r="C791" s="30">
        <v>41760</v>
      </c>
      <c r="D791" s="27">
        <f>COUNTIF($B$2:$B$840,$C791)</f>
        <v>0</v>
      </c>
      <c r="E791" s="27">
        <f>SUM($D791:OFFSET($D791,$F$2-1,0))</f>
        <v>0</v>
      </c>
      <c r="F791" s="29"/>
      <c r="G791" s="29"/>
      <c r="H791" s="29"/>
      <c r="I791" s="29"/>
      <c r="J791" s="29"/>
      <c r="K791" s="29"/>
      <c r="L791" s="29"/>
      <c r="M791" s="29"/>
      <c r="N791" s="29"/>
      <c r="O791" s="29"/>
      <c r="P791" s="29"/>
      <c r="Q791" s="29"/>
      <c r="R791" s="29"/>
      <c r="S791" s="29"/>
      <c r="T791" s="29"/>
      <c r="U791" s="29"/>
      <c r="V791" s="29"/>
      <c r="W791" s="29"/>
      <c r="X791" s="29"/>
      <c r="Y791" s="29"/>
      <c r="Z791" s="29"/>
    </row>
    <row r="792" ht="15.35" customHeight="1">
      <c r="A792" s="29"/>
      <c r="B792" s="29"/>
      <c r="C792" s="30">
        <v>41761</v>
      </c>
      <c r="D792" s="27">
        <f>COUNTIF($B$2:$B$840,$C792)</f>
        <v>0</v>
      </c>
      <c r="E792" s="27">
        <f>SUM($D792:OFFSET($D792,$F$2-1,0))</f>
        <v>0</v>
      </c>
      <c r="F792" s="29"/>
      <c r="G792" s="29"/>
      <c r="H792" s="29"/>
      <c r="I792" s="29"/>
      <c r="J792" s="29"/>
      <c r="K792" s="29"/>
      <c r="L792" s="29"/>
      <c r="M792" s="29"/>
      <c r="N792" s="29"/>
      <c r="O792" s="29"/>
      <c r="P792" s="29"/>
      <c r="Q792" s="29"/>
      <c r="R792" s="29"/>
      <c r="S792" s="29"/>
      <c r="T792" s="29"/>
      <c r="U792" s="29"/>
      <c r="V792" s="29"/>
      <c r="W792" s="29"/>
      <c r="X792" s="29"/>
      <c r="Y792" s="29"/>
      <c r="Z792" s="29"/>
    </row>
    <row r="793" ht="15.35" customHeight="1">
      <c r="A793" s="29"/>
      <c r="B793" s="29"/>
      <c r="C793" s="30">
        <v>41762</v>
      </c>
      <c r="D793" s="27">
        <f>COUNTIF($B$2:$B$840,$C793)</f>
        <v>0</v>
      </c>
      <c r="E793" s="27">
        <f>SUM($D793:OFFSET($D793,$F$2-1,0))</f>
        <v>0</v>
      </c>
      <c r="F793" s="29"/>
      <c r="G793" s="29"/>
      <c r="H793" s="29"/>
      <c r="I793" s="29"/>
      <c r="J793" s="29"/>
      <c r="K793" s="29"/>
      <c r="L793" s="29"/>
      <c r="M793" s="29"/>
      <c r="N793" s="29"/>
      <c r="O793" s="29"/>
      <c r="P793" s="29"/>
      <c r="Q793" s="29"/>
      <c r="R793" s="29"/>
      <c r="S793" s="29"/>
      <c r="T793" s="29"/>
      <c r="U793" s="29"/>
      <c r="V793" s="29"/>
      <c r="W793" s="29"/>
      <c r="X793" s="29"/>
      <c r="Y793" s="29"/>
      <c r="Z793" s="29"/>
    </row>
    <row r="794" ht="15.35" customHeight="1">
      <c r="A794" s="29"/>
      <c r="B794" s="29"/>
      <c r="C794" s="30">
        <v>41763</v>
      </c>
      <c r="D794" s="27">
        <f>COUNTIF($B$2:$B$840,$C794)</f>
        <v>0</v>
      </c>
      <c r="E794" s="27">
        <f>SUM($D794:OFFSET($D794,$F$2-1,0))</f>
        <v>0</v>
      </c>
      <c r="F794" s="29"/>
      <c r="G794" s="29"/>
      <c r="H794" s="29"/>
      <c r="I794" s="29"/>
      <c r="J794" s="29"/>
      <c r="K794" s="29"/>
      <c r="L794" s="29"/>
      <c r="M794" s="29"/>
      <c r="N794" s="29"/>
      <c r="O794" s="29"/>
      <c r="P794" s="29"/>
      <c r="Q794" s="29"/>
      <c r="R794" s="29"/>
      <c r="S794" s="29"/>
      <c r="T794" s="29"/>
      <c r="U794" s="29"/>
      <c r="V794" s="29"/>
      <c r="W794" s="29"/>
      <c r="X794" s="29"/>
      <c r="Y794" s="29"/>
      <c r="Z794" s="29"/>
    </row>
    <row r="795" ht="15.35" customHeight="1">
      <c r="A795" s="29"/>
      <c r="B795" s="29"/>
      <c r="C795" s="30">
        <v>41764</v>
      </c>
      <c r="D795" s="27">
        <f>COUNTIF($B$2:$B$840,$C795)</f>
        <v>0</v>
      </c>
      <c r="E795" s="27">
        <f>SUM($D795:OFFSET($D795,$F$2-1,0))</f>
        <v>0</v>
      </c>
      <c r="F795" s="29"/>
      <c r="G795" s="29"/>
      <c r="H795" s="29"/>
      <c r="I795" s="29"/>
      <c r="J795" s="29"/>
      <c r="K795" s="29"/>
      <c r="L795" s="29"/>
      <c r="M795" s="29"/>
      <c r="N795" s="29"/>
      <c r="O795" s="29"/>
      <c r="P795" s="29"/>
      <c r="Q795" s="29"/>
      <c r="R795" s="29"/>
      <c r="S795" s="29"/>
      <c r="T795" s="29"/>
      <c r="U795" s="29"/>
      <c r="V795" s="29"/>
      <c r="W795" s="29"/>
      <c r="X795" s="29"/>
      <c r="Y795" s="29"/>
      <c r="Z795" s="29"/>
    </row>
    <row r="796" ht="15.35" customHeight="1">
      <c r="A796" s="29"/>
      <c r="B796" s="29"/>
      <c r="C796" s="30">
        <v>41765</v>
      </c>
      <c r="D796" s="27">
        <f>COUNTIF($B$2:$B$840,$C796)</f>
        <v>0</v>
      </c>
      <c r="E796" s="27">
        <f>SUM($D796:OFFSET($D796,$F$2-1,0))</f>
        <v>0</v>
      </c>
      <c r="F796" s="29"/>
      <c r="G796" s="29"/>
      <c r="H796" s="29"/>
      <c r="I796" s="29"/>
      <c r="J796" s="29"/>
      <c r="K796" s="29"/>
      <c r="L796" s="29"/>
      <c r="M796" s="29"/>
      <c r="N796" s="29"/>
      <c r="O796" s="29"/>
      <c r="P796" s="29"/>
      <c r="Q796" s="29"/>
      <c r="R796" s="29"/>
      <c r="S796" s="29"/>
      <c r="T796" s="29"/>
      <c r="U796" s="29"/>
      <c r="V796" s="29"/>
      <c r="W796" s="29"/>
      <c r="X796" s="29"/>
      <c r="Y796" s="29"/>
      <c r="Z796" s="29"/>
    </row>
    <row r="797" ht="15.35" customHeight="1">
      <c r="A797" s="29"/>
      <c r="B797" s="29"/>
      <c r="C797" s="30">
        <v>41766</v>
      </c>
      <c r="D797" s="27">
        <f>COUNTIF($B$2:$B$840,$C797)</f>
        <v>0</v>
      </c>
      <c r="E797" s="27">
        <f>SUM($D797:OFFSET($D797,$F$2-1,0))</f>
        <v>0</v>
      </c>
      <c r="F797" s="29"/>
      <c r="G797" s="29"/>
      <c r="H797" s="29"/>
      <c r="I797" s="29"/>
      <c r="J797" s="29"/>
      <c r="K797" s="29"/>
      <c r="L797" s="29"/>
      <c r="M797" s="29"/>
      <c r="N797" s="29"/>
      <c r="O797" s="29"/>
      <c r="P797" s="29"/>
      <c r="Q797" s="29"/>
      <c r="R797" s="29"/>
      <c r="S797" s="29"/>
      <c r="T797" s="29"/>
      <c r="U797" s="29"/>
      <c r="V797" s="29"/>
      <c r="W797" s="29"/>
      <c r="X797" s="29"/>
      <c r="Y797" s="29"/>
      <c r="Z797" s="29"/>
    </row>
    <row r="798" ht="15.35" customHeight="1">
      <c r="A798" s="29"/>
      <c r="B798" s="29"/>
      <c r="C798" s="30">
        <v>41767</v>
      </c>
      <c r="D798" s="27">
        <f>COUNTIF($B$2:$B$840,$C798)</f>
        <v>0</v>
      </c>
      <c r="E798" s="27">
        <f>SUM($D798:OFFSET($D798,$F$2-1,0))</f>
        <v>0</v>
      </c>
      <c r="F798" s="29"/>
      <c r="G798" s="29"/>
      <c r="H798" s="29"/>
      <c r="I798" s="29"/>
      <c r="J798" s="29"/>
      <c r="K798" s="29"/>
      <c r="L798" s="29"/>
      <c r="M798" s="29"/>
      <c r="N798" s="29"/>
      <c r="O798" s="29"/>
      <c r="P798" s="29"/>
      <c r="Q798" s="29"/>
      <c r="R798" s="29"/>
      <c r="S798" s="29"/>
      <c r="T798" s="29"/>
      <c r="U798" s="29"/>
      <c r="V798" s="29"/>
      <c r="W798" s="29"/>
      <c r="X798" s="29"/>
      <c r="Y798" s="29"/>
      <c r="Z798" s="29"/>
    </row>
    <row r="799" ht="15.35" customHeight="1">
      <c r="A799" s="29"/>
      <c r="B799" s="29"/>
      <c r="C799" s="30">
        <v>41768</v>
      </c>
      <c r="D799" s="27">
        <f>COUNTIF($B$2:$B$840,$C799)</f>
        <v>0</v>
      </c>
      <c r="E799" s="27">
        <f>SUM($D799:OFFSET($D799,$F$2-1,0))</f>
        <v>0</v>
      </c>
      <c r="F799" s="29"/>
      <c r="G799" s="29"/>
      <c r="H799" s="29"/>
      <c r="I799" s="29"/>
      <c r="J799" s="29"/>
      <c r="K799" s="29"/>
      <c r="L799" s="29"/>
      <c r="M799" s="29"/>
      <c r="N799" s="29"/>
      <c r="O799" s="29"/>
      <c r="P799" s="29"/>
      <c r="Q799" s="29"/>
      <c r="R799" s="29"/>
      <c r="S799" s="29"/>
      <c r="T799" s="29"/>
      <c r="U799" s="29"/>
      <c r="V799" s="29"/>
      <c r="W799" s="29"/>
      <c r="X799" s="29"/>
      <c r="Y799" s="29"/>
      <c r="Z799" s="29"/>
    </row>
    <row r="800" ht="15.35" customHeight="1">
      <c r="A800" s="29"/>
      <c r="B800" s="29"/>
      <c r="C800" s="30">
        <v>41769</v>
      </c>
      <c r="D800" s="27">
        <f>COUNTIF($B$2:$B$840,$C800)</f>
        <v>0</v>
      </c>
      <c r="E800" s="27">
        <f>SUM($D800:OFFSET($D800,$F$2-1,0))</f>
        <v>0</v>
      </c>
      <c r="F800" s="29"/>
      <c r="G800" s="29"/>
      <c r="H800" s="29"/>
      <c r="I800" s="29"/>
      <c r="J800" s="29"/>
      <c r="K800" s="29"/>
      <c r="L800" s="29"/>
      <c r="M800" s="29"/>
      <c r="N800" s="29"/>
      <c r="O800" s="29"/>
      <c r="P800" s="29"/>
      <c r="Q800" s="29"/>
      <c r="R800" s="29"/>
      <c r="S800" s="29"/>
      <c r="T800" s="29"/>
      <c r="U800" s="29"/>
      <c r="V800" s="29"/>
      <c r="W800" s="29"/>
      <c r="X800" s="29"/>
      <c r="Y800" s="29"/>
      <c r="Z800" s="29"/>
    </row>
    <row r="801" ht="15.35" customHeight="1">
      <c r="A801" s="29"/>
      <c r="B801" s="29"/>
      <c r="C801" s="30">
        <v>41770</v>
      </c>
      <c r="D801" s="27">
        <f>COUNTIF($B$2:$B$840,$C801)</f>
        <v>0</v>
      </c>
      <c r="E801" s="27">
        <f>SUM($D801:OFFSET($D801,$F$2-1,0))</f>
        <v>0</v>
      </c>
      <c r="F801" s="29"/>
      <c r="G801" s="29"/>
      <c r="H801" s="29"/>
      <c r="I801" s="29"/>
      <c r="J801" s="29"/>
      <c r="K801" s="29"/>
      <c r="L801" s="29"/>
      <c r="M801" s="29"/>
      <c r="N801" s="29"/>
      <c r="O801" s="29"/>
      <c r="P801" s="29"/>
      <c r="Q801" s="29"/>
      <c r="R801" s="29"/>
      <c r="S801" s="29"/>
      <c r="T801" s="29"/>
      <c r="U801" s="29"/>
      <c r="V801" s="29"/>
      <c r="W801" s="29"/>
      <c r="X801" s="29"/>
      <c r="Y801" s="29"/>
      <c r="Z801" s="29"/>
    </row>
    <row r="802" ht="15.35" customHeight="1">
      <c r="A802" s="29"/>
      <c r="B802" s="29"/>
      <c r="C802" s="30">
        <v>41771</v>
      </c>
      <c r="D802" s="27">
        <f>COUNTIF($B$2:$B$840,$C802)</f>
        <v>0</v>
      </c>
      <c r="E802" s="27">
        <f>SUM($D802:OFFSET($D802,$F$2-1,0))</f>
        <v>0</v>
      </c>
      <c r="F802" s="29"/>
      <c r="G802" s="29"/>
      <c r="H802" s="29"/>
      <c r="I802" s="29"/>
      <c r="J802" s="29"/>
      <c r="K802" s="29"/>
      <c r="L802" s="29"/>
      <c r="M802" s="29"/>
      <c r="N802" s="29"/>
      <c r="O802" s="29"/>
      <c r="P802" s="29"/>
      <c r="Q802" s="29"/>
      <c r="R802" s="29"/>
      <c r="S802" s="29"/>
      <c r="T802" s="29"/>
      <c r="U802" s="29"/>
      <c r="V802" s="29"/>
      <c r="W802" s="29"/>
      <c r="X802" s="29"/>
      <c r="Y802" s="29"/>
      <c r="Z802" s="29"/>
    </row>
    <row r="803" ht="15.35" customHeight="1">
      <c r="A803" s="29"/>
      <c r="B803" s="29"/>
      <c r="C803" s="30">
        <v>41772</v>
      </c>
      <c r="D803" s="27">
        <f>COUNTIF($B$2:$B$840,$C803)</f>
        <v>0</v>
      </c>
      <c r="E803" s="27">
        <f>SUM($D803:OFFSET($D803,$F$2-1,0))</f>
        <v>0</v>
      </c>
      <c r="F803" s="29"/>
      <c r="G803" s="29"/>
      <c r="H803" s="29"/>
      <c r="I803" s="29"/>
      <c r="J803" s="29"/>
      <c r="K803" s="29"/>
      <c r="L803" s="29"/>
      <c r="M803" s="29"/>
      <c r="N803" s="29"/>
      <c r="O803" s="29"/>
      <c r="P803" s="29"/>
      <c r="Q803" s="29"/>
      <c r="R803" s="29"/>
      <c r="S803" s="29"/>
      <c r="T803" s="29"/>
      <c r="U803" s="29"/>
      <c r="V803" s="29"/>
      <c r="W803" s="29"/>
      <c r="X803" s="29"/>
      <c r="Y803" s="29"/>
      <c r="Z803" s="29"/>
    </row>
    <row r="804" ht="15.35" customHeight="1">
      <c r="A804" s="29"/>
      <c r="B804" s="29"/>
      <c r="C804" s="30">
        <v>41773</v>
      </c>
      <c r="D804" s="27">
        <f>COUNTIF($B$2:$B$840,$C804)</f>
        <v>0</v>
      </c>
      <c r="E804" s="27">
        <f>SUM($D804:OFFSET($D804,$F$2-1,0))</f>
        <v>0</v>
      </c>
      <c r="F804" s="29"/>
      <c r="G804" s="29"/>
      <c r="H804" s="29"/>
      <c r="I804" s="29"/>
      <c r="J804" s="29"/>
      <c r="K804" s="29"/>
      <c r="L804" s="29"/>
      <c r="M804" s="29"/>
      <c r="N804" s="29"/>
      <c r="O804" s="29"/>
      <c r="P804" s="29"/>
      <c r="Q804" s="29"/>
      <c r="R804" s="29"/>
      <c r="S804" s="29"/>
      <c r="T804" s="29"/>
      <c r="U804" s="29"/>
      <c r="V804" s="29"/>
      <c r="W804" s="29"/>
      <c r="X804" s="29"/>
      <c r="Y804" s="29"/>
      <c r="Z804" s="29"/>
    </row>
    <row r="805" ht="15.35" customHeight="1">
      <c r="A805" s="29"/>
      <c r="B805" s="29"/>
      <c r="C805" s="30">
        <v>41774</v>
      </c>
      <c r="D805" s="27">
        <f>COUNTIF($B$2:$B$840,$C805)</f>
        <v>0</v>
      </c>
      <c r="E805" s="27">
        <f>SUM($D805:OFFSET($D805,$F$2-1,0))</f>
        <v>0</v>
      </c>
      <c r="F805" s="29"/>
      <c r="G805" s="29"/>
      <c r="H805" s="29"/>
      <c r="I805" s="29"/>
      <c r="J805" s="29"/>
      <c r="K805" s="29"/>
      <c r="L805" s="29"/>
      <c r="M805" s="29"/>
      <c r="N805" s="29"/>
      <c r="O805" s="29"/>
      <c r="P805" s="29"/>
      <c r="Q805" s="29"/>
      <c r="R805" s="29"/>
      <c r="S805" s="29"/>
      <c r="T805" s="29"/>
      <c r="U805" s="29"/>
      <c r="V805" s="29"/>
      <c r="W805" s="29"/>
      <c r="X805" s="29"/>
      <c r="Y805" s="29"/>
      <c r="Z805" s="29"/>
    </row>
    <row r="806" ht="15.35" customHeight="1">
      <c r="A806" s="29"/>
      <c r="B806" s="29"/>
      <c r="C806" s="30">
        <v>41775</v>
      </c>
      <c r="D806" s="27">
        <f>COUNTIF($B$2:$B$840,$C806)</f>
        <v>0</v>
      </c>
      <c r="E806" s="27">
        <f>SUM($D806:OFFSET($D806,$F$2-1,0))</f>
        <v>0</v>
      </c>
      <c r="F806" s="29"/>
      <c r="G806" s="29"/>
      <c r="H806" s="29"/>
      <c r="I806" s="29"/>
      <c r="J806" s="29"/>
      <c r="K806" s="29"/>
      <c r="L806" s="29"/>
      <c r="M806" s="29"/>
      <c r="N806" s="29"/>
      <c r="O806" s="29"/>
      <c r="P806" s="29"/>
      <c r="Q806" s="29"/>
      <c r="R806" s="29"/>
      <c r="S806" s="29"/>
      <c r="T806" s="29"/>
      <c r="U806" s="29"/>
      <c r="V806" s="29"/>
      <c r="W806" s="29"/>
      <c r="X806" s="29"/>
      <c r="Y806" s="29"/>
      <c r="Z806" s="29"/>
    </row>
    <row r="807" ht="15.35" customHeight="1">
      <c r="A807" s="29"/>
      <c r="B807" s="29"/>
      <c r="C807" s="30">
        <v>41776</v>
      </c>
      <c r="D807" s="27">
        <f>COUNTIF($B$2:$B$840,$C807)</f>
        <v>0</v>
      </c>
      <c r="E807" s="27">
        <f>SUM($D807:OFFSET($D807,$F$2-1,0))</f>
        <v>0</v>
      </c>
      <c r="F807" s="29"/>
      <c r="G807" s="29"/>
      <c r="H807" s="29"/>
      <c r="I807" s="29"/>
      <c r="J807" s="29"/>
      <c r="K807" s="29"/>
      <c r="L807" s="29"/>
      <c r="M807" s="29"/>
      <c r="N807" s="29"/>
      <c r="O807" s="29"/>
      <c r="P807" s="29"/>
      <c r="Q807" s="29"/>
      <c r="R807" s="29"/>
      <c r="S807" s="29"/>
      <c r="T807" s="29"/>
      <c r="U807" s="29"/>
      <c r="V807" s="29"/>
      <c r="W807" s="29"/>
      <c r="X807" s="29"/>
      <c r="Y807" s="29"/>
      <c r="Z807" s="29"/>
    </row>
    <row r="808" ht="15.35" customHeight="1">
      <c r="A808" s="29"/>
      <c r="B808" s="29"/>
      <c r="C808" s="30">
        <v>41777</v>
      </c>
      <c r="D808" s="27">
        <f>COUNTIF($B$2:$B$840,$C808)</f>
        <v>0</v>
      </c>
      <c r="E808" s="27">
        <f>SUM($D808:OFFSET($D808,$F$2-1,0))</f>
        <v>0</v>
      </c>
      <c r="F808" s="29"/>
      <c r="G808" s="29"/>
      <c r="H808" s="29"/>
      <c r="I808" s="29"/>
      <c r="J808" s="29"/>
      <c r="K808" s="29"/>
      <c r="L808" s="29"/>
      <c r="M808" s="29"/>
      <c r="N808" s="29"/>
      <c r="O808" s="29"/>
      <c r="P808" s="29"/>
      <c r="Q808" s="29"/>
      <c r="R808" s="29"/>
      <c r="S808" s="29"/>
      <c r="T808" s="29"/>
      <c r="U808" s="29"/>
      <c r="V808" s="29"/>
      <c r="W808" s="29"/>
      <c r="X808" s="29"/>
      <c r="Y808" s="29"/>
      <c r="Z808" s="29"/>
    </row>
    <row r="809" ht="15.35" customHeight="1">
      <c r="A809" s="29"/>
      <c r="B809" s="29"/>
      <c r="C809" s="30">
        <v>41778</v>
      </c>
      <c r="D809" s="27">
        <f>COUNTIF($B$2:$B$840,$C809)</f>
        <v>0</v>
      </c>
      <c r="E809" s="27">
        <f>SUM($D809:OFFSET($D809,$F$2-1,0))</f>
        <v>0</v>
      </c>
      <c r="F809" s="29"/>
      <c r="G809" s="29"/>
      <c r="H809" s="29"/>
      <c r="I809" s="29"/>
      <c r="J809" s="29"/>
      <c r="K809" s="29"/>
      <c r="L809" s="29"/>
      <c r="M809" s="29"/>
      <c r="N809" s="29"/>
      <c r="O809" s="29"/>
      <c r="P809" s="29"/>
      <c r="Q809" s="29"/>
      <c r="R809" s="29"/>
      <c r="S809" s="29"/>
      <c r="T809" s="29"/>
      <c r="U809" s="29"/>
      <c r="V809" s="29"/>
      <c r="W809" s="29"/>
      <c r="X809" s="29"/>
      <c r="Y809" s="29"/>
      <c r="Z809" s="29"/>
    </row>
    <row r="810" ht="15.35" customHeight="1">
      <c r="A810" s="29"/>
      <c r="B810" s="29"/>
      <c r="C810" s="30">
        <v>41779</v>
      </c>
      <c r="D810" s="27">
        <f>COUNTIF($B$2:$B$840,$C810)</f>
        <v>0</v>
      </c>
      <c r="E810" s="27">
        <f>SUM($D810:OFFSET($D810,$F$2-1,0))</f>
        <v>0</v>
      </c>
      <c r="F810" s="29"/>
      <c r="G810" s="29"/>
      <c r="H810" s="29"/>
      <c r="I810" s="29"/>
      <c r="J810" s="29"/>
      <c r="K810" s="29"/>
      <c r="L810" s="29"/>
      <c r="M810" s="29"/>
      <c r="N810" s="29"/>
      <c r="O810" s="29"/>
      <c r="P810" s="29"/>
      <c r="Q810" s="29"/>
      <c r="R810" s="29"/>
      <c r="S810" s="29"/>
      <c r="T810" s="29"/>
      <c r="U810" s="29"/>
      <c r="V810" s="29"/>
      <c r="W810" s="29"/>
      <c r="X810" s="29"/>
      <c r="Y810" s="29"/>
      <c r="Z810" s="29"/>
    </row>
    <row r="811" ht="15.35" customHeight="1">
      <c r="A811" s="29"/>
      <c r="B811" s="29"/>
      <c r="C811" s="30">
        <v>41780</v>
      </c>
      <c r="D811" s="27">
        <f>COUNTIF($B$2:$B$840,$C811)</f>
        <v>0</v>
      </c>
      <c r="E811" s="27">
        <f>SUM($D811:OFFSET($D811,$F$2-1,0))</f>
        <v>0</v>
      </c>
      <c r="F811" s="29"/>
      <c r="G811" s="29"/>
      <c r="H811" s="29"/>
      <c r="I811" s="29"/>
      <c r="J811" s="29"/>
      <c r="K811" s="29"/>
      <c r="L811" s="29"/>
      <c r="M811" s="29"/>
      <c r="N811" s="29"/>
      <c r="O811" s="29"/>
      <c r="P811" s="29"/>
      <c r="Q811" s="29"/>
      <c r="R811" s="29"/>
      <c r="S811" s="29"/>
      <c r="T811" s="29"/>
      <c r="U811" s="29"/>
      <c r="V811" s="29"/>
      <c r="W811" s="29"/>
      <c r="X811" s="29"/>
      <c r="Y811" s="29"/>
      <c r="Z811" s="29"/>
    </row>
    <row r="812" ht="15.35" customHeight="1">
      <c r="A812" s="29"/>
      <c r="B812" s="29"/>
      <c r="C812" s="30">
        <v>41781</v>
      </c>
      <c r="D812" s="27">
        <f>COUNTIF($B$2:$B$840,$C812)</f>
        <v>0</v>
      </c>
      <c r="E812" s="27">
        <f>SUM($D812:OFFSET($D812,$F$2-1,0))</f>
        <v>0</v>
      </c>
      <c r="F812" s="29"/>
      <c r="G812" s="29"/>
      <c r="H812" s="29"/>
      <c r="I812" s="29"/>
      <c r="J812" s="29"/>
      <c r="K812" s="29"/>
      <c r="L812" s="29"/>
      <c r="M812" s="29"/>
      <c r="N812" s="29"/>
      <c r="O812" s="29"/>
      <c r="P812" s="29"/>
      <c r="Q812" s="29"/>
      <c r="R812" s="29"/>
      <c r="S812" s="29"/>
      <c r="T812" s="29"/>
      <c r="U812" s="29"/>
      <c r="V812" s="29"/>
      <c r="W812" s="29"/>
      <c r="X812" s="29"/>
      <c r="Y812" s="29"/>
      <c r="Z812" s="29"/>
    </row>
    <row r="813" ht="15.35" customHeight="1">
      <c r="A813" s="29"/>
      <c r="B813" s="29"/>
      <c r="C813" s="30">
        <v>41782</v>
      </c>
      <c r="D813" s="27">
        <f>COUNTIF($B$2:$B$840,$C813)</f>
        <v>0</v>
      </c>
      <c r="E813" s="27">
        <f>SUM($D813:OFFSET($D813,$F$2-1,0))</f>
        <v>0</v>
      </c>
      <c r="F813" s="29"/>
      <c r="G813" s="29"/>
      <c r="H813" s="29"/>
      <c r="I813" s="29"/>
      <c r="J813" s="29"/>
      <c r="K813" s="29"/>
      <c r="L813" s="29"/>
      <c r="M813" s="29"/>
      <c r="N813" s="29"/>
      <c r="O813" s="29"/>
      <c r="P813" s="29"/>
      <c r="Q813" s="29"/>
      <c r="R813" s="29"/>
      <c r="S813" s="29"/>
      <c r="T813" s="29"/>
      <c r="U813" s="29"/>
      <c r="V813" s="29"/>
      <c r="W813" s="29"/>
      <c r="X813" s="29"/>
      <c r="Y813" s="29"/>
      <c r="Z813" s="29"/>
    </row>
    <row r="814" ht="15.35" customHeight="1">
      <c r="A814" s="29"/>
      <c r="B814" s="29"/>
      <c r="C814" s="30">
        <v>41783</v>
      </c>
      <c r="D814" s="27">
        <f>COUNTIF($B$2:$B$840,$C814)</f>
        <v>0</v>
      </c>
      <c r="E814" s="27">
        <f>SUM($D814:OFFSET($D814,$F$2-1,0))</f>
        <v>0</v>
      </c>
      <c r="F814" s="29"/>
      <c r="G814" s="29"/>
      <c r="H814" s="29"/>
      <c r="I814" s="29"/>
      <c r="J814" s="29"/>
      <c r="K814" s="29"/>
      <c r="L814" s="29"/>
      <c r="M814" s="29"/>
      <c r="N814" s="29"/>
      <c r="O814" s="29"/>
      <c r="P814" s="29"/>
      <c r="Q814" s="29"/>
      <c r="R814" s="29"/>
      <c r="S814" s="29"/>
      <c r="T814" s="29"/>
      <c r="U814" s="29"/>
      <c r="V814" s="29"/>
      <c r="W814" s="29"/>
      <c r="X814" s="29"/>
      <c r="Y814" s="29"/>
      <c r="Z814" s="29"/>
    </row>
    <row r="815" ht="15.35" customHeight="1">
      <c r="A815" s="29"/>
      <c r="B815" s="29"/>
      <c r="C815" s="30">
        <v>41784</v>
      </c>
      <c r="D815" s="27">
        <f>COUNTIF($B$2:$B$840,$C815)</f>
        <v>0</v>
      </c>
      <c r="E815" s="27">
        <f>SUM($D815:OFFSET($D815,$F$2-1,0))</f>
        <v>0</v>
      </c>
      <c r="F815" s="29"/>
      <c r="G815" s="29"/>
      <c r="H815" s="29"/>
      <c r="I815" s="29"/>
      <c r="J815" s="29"/>
      <c r="K815" s="29"/>
      <c r="L815" s="29"/>
      <c r="M815" s="29"/>
      <c r="N815" s="29"/>
      <c r="O815" s="29"/>
      <c r="P815" s="29"/>
      <c r="Q815" s="29"/>
      <c r="R815" s="29"/>
      <c r="S815" s="29"/>
      <c r="T815" s="29"/>
      <c r="U815" s="29"/>
      <c r="V815" s="29"/>
      <c r="W815" s="29"/>
      <c r="X815" s="29"/>
      <c r="Y815" s="29"/>
      <c r="Z815" s="29"/>
    </row>
    <row r="816" ht="15.35" customHeight="1">
      <c r="A816" s="29"/>
      <c r="B816" s="29"/>
      <c r="C816" s="30">
        <v>41785</v>
      </c>
      <c r="D816" s="27">
        <f>COUNTIF($B$2:$B$840,$C816)</f>
        <v>0</v>
      </c>
      <c r="E816" s="27">
        <f>SUM($D816:OFFSET($D816,$F$2-1,0))</f>
        <v>0</v>
      </c>
      <c r="F816" s="29"/>
      <c r="G816" s="29"/>
      <c r="H816" s="29"/>
      <c r="I816" s="29"/>
      <c r="J816" s="29"/>
      <c r="K816" s="29"/>
      <c r="L816" s="29"/>
      <c r="M816" s="29"/>
      <c r="N816" s="29"/>
      <c r="O816" s="29"/>
      <c r="P816" s="29"/>
      <c r="Q816" s="29"/>
      <c r="R816" s="29"/>
      <c r="S816" s="29"/>
      <c r="T816" s="29"/>
      <c r="U816" s="29"/>
      <c r="V816" s="29"/>
      <c r="W816" s="29"/>
      <c r="X816" s="29"/>
      <c r="Y816" s="29"/>
      <c r="Z816" s="29"/>
    </row>
    <row r="817" ht="15.35" customHeight="1">
      <c r="A817" s="29"/>
      <c r="B817" s="29"/>
      <c r="C817" s="30">
        <v>41786</v>
      </c>
      <c r="D817" s="27">
        <f>COUNTIF($B$2:$B$840,$C817)</f>
        <v>0</v>
      </c>
      <c r="E817" s="27">
        <f>SUM($D817:OFFSET($D817,$F$2-1,0))</f>
        <v>0</v>
      </c>
      <c r="F817" s="29"/>
      <c r="G817" s="29"/>
      <c r="H817" s="29"/>
      <c r="I817" s="29"/>
      <c r="J817" s="29"/>
      <c r="K817" s="29"/>
      <c r="L817" s="29"/>
      <c r="M817" s="29"/>
      <c r="N817" s="29"/>
      <c r="O817" s="29"/>
      <c r="P817" s="29"/>
      <c r="Q817" s="29"/>
      <c r="R817" s="29"/>
      <c r="S817" s="29"/>
      <c r="T817" s="29"/>
      <c r="U817" s="29"/>
      <c r="V817" s="29"/>
      <c r="W817" s="29"/>
      <c r="X817" s="29"/>
      <c r="Y817" s="29"/>
      <c r="Z817" s="29"/>
    </row>
    <row r="818" ht="15.35" customHeight="1">
      <c r="A818" s="29"/>
      <c r="B818" s="29"/>
      <c r="C818" s="30">
        <v>41787</v>
      </c>
      <c r="D818" s="27">
        <f>COUNTIF($B$2:$B$840,$C818)</f>
        <v>0</v>
      </c>
      <c r="E818" s="27">
        <f>SUM($D818:OFFSET($D818,$F$2-1,0))</f>
        <v>0</v>
      </c>
      <c r="F818" s="29"/>
      <c r="G818" s="29"/>
      <c r="H818" s="29"/>
      <c r="I818" s="29"/>
      <c r="J818" s="29"/>
      <c r="K818" s="29"/>
      <c r="L818" s="29"/>
      <c r="M818" s="29"/>
      <c r="N818" s="29"/>
      <c r="O818" s="29"/>
      <c r="P818" s="29"/>
      <c r="Q818" s="29"/>
      <c r="R818" s="29"/>
      <c r="S818" s="29"/>
      <c r="T818" s="29"/>
      <c r="U818" s="29"/>
      <c r="V818" s="29"/>
      <c r="W818" s="29"/>
      <c r="X818" s="29"/>
      <c r="Y818" s="29"/>
      <c r="Z818" s="29"/>
    </row>
    <row r="819" ht="15.35" customHeight="1">
      <c r="A819" s="29"/>
      <c r="B819" s="29"/>
      <c r="C819" s="30">
        <v>41788</v>
      </c>
      <c r="D819" s="27">
        <f>COUNTIF($B$2:$B$840,$C819)</f>
        <v>0</v>
      </c>
      <c r="E819" s="27">
        <f>SUM($D819:OFFSET($D819,$F$2-1,0))</f>
        <v>0</v>
      </c>
      <c r="F819" s="29"/>
      <c r="G819" s="29"/>
      <c r="H819" s="29"/>
      <c r="I819" s="29"/>
      <c r="J819" s="29"/>
      <c r="K819" s="29"/>
      <c r="L819" s="29"/>
      <c r="M819" s="29"/>
      <c r="N819" s="29"/>
      <c r="O819" s="29"/>
      <c r="P819" s="29"/>
      <c r="Q819" s="29"/>
      <c r="R819" s="29"/>
      <c r="S819" s="29"/>
      <c r="T819" s="29"/>
      <c r="U819" s="29"/>
      <c r="V819" s="29"/>
      <c r="W819" s="29"/>
      <c r="X819" s="29"/>
      <c r="Y819" s="29"/>
      <c r="Z819" s="29"/>
    </row>
    <row r="820" ht="15.35" customHeight="1">
      <c r="A820" s="29"/>
      <c r="B820" s="29"/>
      <c r="C820" s="30">
        <v>41789</v>
      </c>
      <c r="D820" s="27">
        <f>COUNTIF($B$2:$B$840,$C820)</f>
        <v>0</v>
      </c>
      <c r="E820" s="27">
        <f>SUM($D820:OFFSET($D820,$F$2-1,0))</f>
        <v>0</v>
      </c>
      <c r="F820" s="29"/>
      <c r="G820" s="29"/>
      <c r="H820" s="29"/>
      <c r="I820" s="29"/>
      <c r="J820" s="29"/>
      <c r="K820" s="29"/>
      <c r="L820" s="29"/>
      <c r="M820" s="29"/>
      <c r="N820" s="29"/>
      <c r="O820" s="29"/>
      <c r="P820" s="29"/>
      <c r="Q820" s="29"/>
      <c r="R820" s="29"/>
      <c r="S820" s="29"/>
      <c r="T820" s="29"/>
      <c r="U820" s="29"/>
      <c r="V820" s="29"/>
      <c r="W820" s="29"/>
      <c r="X820" s="29"/>
      <c r="Y820" s="29"/>
      <c r="Z820" s="29"/>
    </row>
    <row r="821" ht="15.35" customHeight="1">
      <c r="A821" s="29"/>
      <c r="B821" s="29"/>
      <c r="C821" s="30">
        <v>41790</v>
      </c>
      <c r="D821" s="27">
        <f>COUNTIF($B$2:$B$840,$C821)</f>
        <v>0</v>
      </c>
      <c r="E821" s="27">
        <f>SUM($D821:OFFSET($D821,$F$2-1,0))</f>
        <v>0</v>
      </c>
      <c r="F821" s="29"/>
      <c r="G821" s="29"/>
      <c r="H821" s="29"/>
      <c r="I821" s="29"/>
      <c r="J821" s="29"/>
      <c r="K821" s="29"/>
      <c r="L821" s="29"/>
      <c r="M821" s="29"/>
      <c r="N821" s="29"/>
      <c r="O821" s="29"/>
      <c r="P821" s="29"/>
      <c r="Q821" s="29"/>
      <c r="R821" s="29"/>
      <c r="S821" s="29"/>
      <c r="T821" s="29"/>
      <c r="U821" s="29"/>
      <c r="V821" s="29"/>
      <c r="W821" s="29"/>
      <c r="X821" s="29"/>
      <c r="Y821" s="29"/>
      <c r="Z821" s="29"/>
    </row>
    <row r="822" ht="15.35" customHeight="1">
      <c r="A822" s="29"/>
      <c r="B822" s="29"/>
      <c r="C822" s="30">
        <v>41791</v>
      </c>
      <c r="D822" s="27">
        <f>COUNTIF($B$2:$B$840,$C822)</f>
        <v>0</v>
      </c>
      <c r="E822" s="27">
        <f>SUM($D822:OFFSET($D822,$F$2-1,0))</f>
        <v>0</v>
      </c>
      <c r="F822" s="29"/>
      <c r="G822" s="29"/>
      <c r="H822" s="29"/>
      <c r="I822" s="29"/>
      <c r="J822" s="29"/>
      <c r="K822" s="29"/>
      <c r="L822" s="29"/>
      <c r="M822" s="29"/>
      <c r="N822" s="29"/>
      <c r="O822" s="29"/>
      <c r="P822" s="29"/>
      <c r="Q822" s="29"/>
      <c r="R822" s="29"/>
      <c r="S822" s="29"/>
      <c r="T822" s="29"/>
      <c r="U822" s="29"/>
      <c r="V822" s="29"/>
      <c r="W822" s="29"/>
      <c r="X822" s="29"/>
      <c r="Y822" s="29"/>
      <c r="Z822" s="29"/>
    </row>
    <row r="823" ht="15.35" customHeight="1">
      <c r="A823" s="29"/>
      <c r="B823" s="29"/>
      <c r="C823" s="30">
        <v>41792</v>
      </c>
      <c r="D823" s="27">
        <f>COUNTIF($B$2:$B$840,$C823)</f>
        <v>0</v>
      </c>
      <c r="E823" s="27">
        <f>SUM($D823:OFFSET($D823,$F$2-1,0))</f>
        <v>0</v>
      </c>
      <c r="F823" s="29"/>
      <c r="G823" s="29"/>
      <c r="H823" s="29"/>
      <c r="I823" s="29"/>
      <c r="J823" s="29"/>
      <c r="K823" s="29"/>
      <c r="L823" s="29"/>
      <c r="M823" s="29"/>
      <c r="N823" s="29"/>
      <c r="O823" s="29"/>
      <c r="P823" s="29"/>
      <c r="Q823" s="29"/>
      <c r="R823" s="29"/>
      <c r="S823" s="29"/>
      <c r="T823" s="29"/>
      <c r="U823" s="29"/>
      <c r="V823" s="29"/>
      <c r="W823" s="29"/>
      <c r="X823" s="29"/>
      <c r="Y823" s="29"/>
      <c r="Z823" s="29"/>
    </row>
    <row r="824" ht="15.35" customHeight="1">
      <c r="A824" s="29"/>
      <c r="B824" s="29"/>
      <c r="C824" s="30">
        <v>41793</v>
      </c>
      <c r="D824" s="27">
        <f>COUNTIF($B$2:$B$840,$C824)</f>
        <v>0</v>
      </c>
      <c r="E824" s="27">
        <f>SUM($D824:OFFSET($D824,$F$2-1,0))</f>
        <v>0</v>
      </c>
      <c r="F824" s="29"/>
      <c r="G824" s="29"/>
      <c r="H824" s="29"/>
      <c r="I824" s="29"/>
      <c r="J824" s="29"/>
      <c r="K824" s="29"/>
      <c r="L824" s="29"/>
      <c r="M824" s="29"/>
      <c r="N824" s="29"/>
      <c r="O824" s="29"/>
      <c r="P824" s="29"/>
      <c r="Q824" s="29"/>
      <c r="R824" s="29"/>
      <c r="S824" s="29"/>
      <c r="T824" s="29"/>
      <c r="U824" s="29"/>
      <c r="V824" s="29"/>
      <c r="W824" s="29"/>
      <c r="X824" s="29"/>
      <c r="Y824" s="29"/>
      <c r="Z824" s="29"/>
    </row>
    <row r="825" ht="15.35" customHeight="1">
      <c r="A825" s="29"/>
      <c r="B825" s="29"/>
      <c r="C825" s="30">
        <v>41794</v>
      </c>
      <c r="D825" s="27">
        <f>COUNTIF($B$2:$B$840,$C825)</f>
        <v>0</v>
      </c>
      <c r="E825" s="27">
        <f>SUM($D825:OFFSET($D825,$F$2-1,0))</f>
        <v>0</v>
      </c>
      <c r="F825" s="29"/>
      <c r="G825" s="29"/>
      <c r="H825" s="29"/>
      <c r="I825" s="29"/>
      <c r="J825" s="29"/>
      <c r="K825" s="29"/>
      <c r="L825" s="29"/>
      <c r="M825" s="29"/>
      <c r="N825" s="29"/>
      <c r="O825" s="29"/>
      <c r="P825" s="29"/>
      <c r="Q825" s="29"/>
      <c r="R825" s="29"/>
      <c r="S825" s="29"/>
      <c r="T825" s="29"/>
      <c r="U825" s="29"/>
      <c r="V825" s="29"/>
      <c r="W825" s="29"/>
      <c r="X825" s="29"/>
      <c r="Y825" s="29"/>
      <c r="Z825" s="29"/>
    </row>
    <row r="826" ht="15.35" customHeight="1">
      <c r="A826" s="29"/>
      <c r="B826" s="29"/>
      <c r="C826" s="30">
        <v>41795</v>
      </c>
      <c r="D826" s="27">
        <f>COUNTIF($B$2:$B$840,$C826)</f>
        <v>0</v>
      </c>
      <c r="E826" s="27">
        <f>SUM($D826:OFFSET($D826,$F$2-1,0))</f>
        <v>0</v>
      </c>
      <c r="F826" s="29"/>
      <c r="G826" s="29"/>
      <c r="H826" s="29"/>
      <c r="I826" s="29"/>
      <c r="J826" s="29"/>
      <c r="K826" s="29"/>
      <c r="L826" s="29"/>
      <c r="M826" s="29"/>
      <c r="N826" s="29"/>
      <c r="O826" s="29"/>
      <c r="P826" s="29"/>
      <c r="Q826" s="29"/>
      <c r="R826" s="29"/>
      <c r="S826" s="29"/>
      <c r="T826" s="29"/>
      <c r="U826" s="29"/>
      <c r="V826" s="29"/>
      <c r="W826" s="29"/>
      <c r="X826" s="29"/>
      <c r="Y826" s="29"/>
      <c r="Z826" s="29"/>
    </row>
    <row r="827" ht="15.35" customHeight="1">
      <c r="A827" s="29"/>
      <c r="B827" s="29"/>
      <c r="C827" s="30">
        <v>41796</v>
      </c>
      <c r="D827" s="27">
        <f>COUNTIF($B$2:$B$840,$C827)</f>
        <v>0</v>
      </c>
      <c r="E827" s="27">
        <f>SUM($D827:OFFSET($D827,$F$2-1,0))</f>
        <v>0</v>
      </c>
      <c r="F827" s="29"/>
      <c r="G827" s="29"/>
      <c r="H827" s="29"/>
      <c r="I827" s="29"/>
      <c r="J827" s="29"/>
      <c r="K827" s="29"/>
      <c r="L827" s="29"/>
      <c r="M827" s="29"/>
      <c r="N827" s="29"/>
      <c r="O827" s="29"/>
      <c r="P827" s="29"/>
      <c r="Q827" s="29"/>
      <c r="R827" s="29"/>
      <c r="S827" s="29"/>
      <c r="T827" s="29"/>
      <c r="U827" s="29"/>
      <c r="V827" s="29"/>
      <c r="W827" s="29"/>
      <c r="X827" s="29"/>
      <c r="Y827" s="29"/>
      <c r="Z827" s="29"/>
    </row>
    <row r="828" ht="15.35" customHeight="1">
      <c r="A828" s="29"/>
      <c r="B828" s="29"/>
      <c r="C828" s="30">
        <v>41797</v>
      </c>
      <c r="D828" s="27">
        <f>COUNTIF($B$2:$B$840,$C828)</f>
        <v>0</v>
      </c>
      <c r="E828" s="27">
        <f>SUM($D828:OFFSET($D828,$F$2-1,0))</f>
        <v>0</v>
      </c>
      <c r="F828" s="29"/>
      <c r="G828" s="29"/>
      <c r="H828" s="29"/>
      <c r="I828" s="29"/>
      <c r="J828" s="29"/>
      <c r="K828" s="29"/>
      <c r="L828" s="29"/>
      <c r="M828" s="29"/>
      <c r="N828" s="29"/>
      <c r="O828" s="29"/>
      <c r="P828" s="29"/>
      <c r="Q828" s="29"/>
      <c r="R828" s="29"/>
      <c r="S828" s="29"/>
      <c r="T828" s="29"/>
      <c r="U828" s="29"/>
      <c r="V828" s="29"/>
      <c r="W828" s="29"/>
      <c r="X828" s="29"/>
      <c r="Y828" s="29"/>
      <c r="Z828" s="29"/>
    </row>
    <row r="829" ht="15.35" customHeight="1">
      <c r="A829" s="29"/>
      <c r="B829" s="29"/>
      <c r="C829" s="30">
        <v>41798</v>
      </c>
      <c r="D829" s="27">
        <f>COUNTIF($B$2:$B$840,$C829)</f>
        <v>0</v>
      </c>
      <c r="E829" s="27">
        <f>SUM($D829:OFFSET($D829,$F$2-1,0))</f>
        <v>0</v>
      </c>
      <c r="F829" s="29"/>
      <c r="G829" s="29"/>
      <c r="H829" s="29"/>
      <c r="I829" s="29"/>
      <c r="J829" s="29"/>
      <c r="K829" s="29"/>
      <c r="L829" s="29"/>
      <c r="M829" s="29"/>
      <c r="N829" s="29"/>
      <c r="O829" s="29"/>
      <c r="P829" s="29"/>
      <c r="Q829" s="29"/>
      <c r="R829" s="29"/>
      <c r="S829" s="29"/>
      <c r="T829" s="29"/>
      <c r="U829" s="29"/>
      <c r="V829" s="29"/>
      <c r="W829" s="29"/>
      <c r="X829" s="29"/>
      <c r="Y829" s="29"/>
      <c r="Z829" s="29"/>
    </row>
    <row r="830" ht="15.35" customHeight="1">
      <c r="A830" s="29"/>
      <c r="B830" s="29"/>
      <c r="C830" s="30">
        <v>41799</v>
      </c>
      <c r="D830" s="27">
        <f>COUNTIF($B$2:$B$840,$C830)</f>
        <v>0</v>
      </c>
      <c r="E830" s="27">
        <f>SUM($D830:OFFSET($D830,$F$2-1,0))</f>
        <v>0</v>
      </c>
      <c r="F830" s="29"/>
      <c r="G830" s="29"/>
      <c r="H830" s="29"/>
      <c r="I830" s="29"/>
      <c r="J830" s="29"/>
      <c r="K830" s="29"/>
      <c r="L830" s="29"/>
      <c r="M830" s="29"/>
      <c r="N830" s="29"/>
      <c r="O830" s="29"/>
      <c r="P830" s="29"/>
      <c r="Q830" s="29"/>
      <c r="R830" s="29"/>
      <c r="S830" s="29"/>
      <c r="T830" s="29"/>
      <c r="U830" s="29"/>
      <c r="V830" s="29"/>
      <c r="W830" s="29"/>
      <c r="X830" s="29"/>
      <c r="Y830" s="29"/>
      <c r="Z830" s="29"/>
    </row>
    <row r="831" ht="15.35" customHeight="1">
      <c r="A831" s="29"/>
      <c r="B831" s="29"/>
      <c r="C831" s="30">
        <v>41800</v>
      </c>
      <c r="D831" s="27">
        <f>COUNTIF($B$2:$B$840,$C831)</f>
        <v>0</v>
      </c>
      <c r="E831" s="27">
        <f>SUM($D831:OFFSET($D831,$F$2-1,0))</f>
        <v>0</v>
      </c>
      <c r="F831" s="29"/>
      <c r="G831" s="29"/>
      <c r="H831" s="29"/>
      <c r="I831" s="29"/>
      <c r="J831" s="29"/>
      <c r="K831" s="29"/>
      <c r="L831" s="29"/>
      <c r="M831" s="29"/>
      <c r="N831" s="29"/>
      <c r="O831" s="29"/>
      <c r="P831" s="29"/>
      <c r="Q831" s="29"/>
      <c r="R831" s="29"/>
      <c r="S831" s="29"/>
      <c r="T831" s="29"/>
      <c r="U831" s="29"/>
      <c r="V831" s="29"/>
      <c r="W831" s="29"/>
      <c r="X831" s="29"/>
      <c r="Y831" s="29"/>
      <c r="Z831" s="29"/>
    </row>
    <row r="832" ht="15.35" customHeight="1">
      <c r="A832" s="29"/>
      <c r="B832" s="29"/>
      <c r="C832" s="30">
        <v>41801</v>
      </c>
      <c r="D832" s="27">
        <f>COUNTIF($B$2:$B$840,$C832)</f>
        <v>0</v>
      </c>
      <c r="E832" s="27">
        <f>SUM($D832:OFFSET($D832,$F$2-1,0))</f>
        <v>0</v>
      </c>
      <c r="F832" s="29"/>
      <c r="G832" s="29"/>
      <c r="H832" s="29"/>
      <c r="I832" s="29"/>
      <c r="J832" s="29"/>
      <c r="K832" s="29"/>
      <c r="L832" s="29"/>
      <c r="M832" s="29"/>
      <c r="N832" s="29"/>
      <c r="O832" s="29"/>
      <c r="P832" s="29"/>
      <c r="Q832" s="29"/>
      <c r="R832" s="29"/>
      <c r="S832" s="29"/>
      <c r="T832" s="29"/>
      <c r="U832" s="29"/>
      <c r="V832" s="29"/>
      <c r="W832" s="29"/>
      <c r="X832" s="29"/>
      <c r="Y832" s="29"/>
      <c r="Z832" s="29"/>
    </row>
    <row r="833" ht="15.35" customHeight="1">
      <c r="A833" s="29"/>
      <c r="B833" s="29"/>
      <c r="C833" s="30">
        <v>41802</v>
      </c>
      <c r="D833" s="27">
        <f>COUNTIF($B$2:$B$840,$C833)</f>
        <v>0</v>
      </c>
      <c r="E833" s="27">
        <f>SUM($D833:OFFSET($D833,$F$2-1,0))</f>
        <v>0</v>
      </c>
      <c r="F833" s="29"/>
      <c r="G833" s="29"/>
      <c r="H833" s="29"/>
      <c r="I833" s="29"/>
      <c r="J833" s="29"/>
      <c r="K833" s="29"/>
      <c r="L833" s="29"/>
      <c r="M833" s="29"/>
      <c r="N833" s="29"/>
      <c r="O833" s="29"/>
      <c r="P833" s="29"/>
      <c r="Q833" s="29"/>
      <c r="R833" s="29"/>
      <c r="S833" s="29"/>
      <c r="T833" s="29"/>
      <c r="U833" s="29"/>
      <c r="V833" s="29"/>
      <c r="W833" s="29"/>
      <c r="X833" s="29"/>
      <c r="Y833" s="29"/>
      <c r="Z833" s="29"/>
    </row>
    <row r="834" ht="15.35" customHeight="1">
      <c r="A834" s="29"/>
      <c r="B834" s="29"/>
      <c r="C834" s="30">
        <v>41803</v>
      </c>
      <c r="D834" s="27">
        <f>COUNTIF($B$2:$B$840,$C834)</f>
        <v>0</v>
      </c>
      <c r="E834" s="27">
        <f>SUM($D834:OFFSET($D834,$F$2-1,0))</f>
        <v>0</v>
      </c>
      <c r="F834" s="29"/>
      <c r="G834" s="29"/>
      <c r="H834" s="29"/>
      <c r="I834" s="29"/>
      <c r="J834" s="29"/>
      <c r="K834" s="29"/>
      <c r="L834" s="29"/>
      <c r="M834" s="29"/>
      <c r="N834" s="29"/>
      <c r="O834" s="29"/>
      <c r="P834" s="29"/>
      <c r="Q834" s="29"/>
      <c r="R834" s="29"/>
      <c r="S834" s="29"/>
      <c r="T834" s="29"/>
      <c r="U834" s="29"/>
      <c r="V834" s="29"/>
      <c r="W834" s="29"/>
      <c r="X834" s="29"/>
      <c r="Y834" s="29"/>
      <c r="Z834" s="29"/>
    </row>
    <row r="835" ht="15.35" customHeight="1">
      <c r="A835" s="29"/>
      <c r="B835" s="29"/>
      <c r="C835" s="30">
        <v>41804</v>
      </c>
      <c r="D835" s="27">
        <f>COUNTIF($B$2:$B$840,$C835)</f>
        <v>0</v>
      </c>
      <c r="E835" s="27">
        <f>SUM($D835:OFFSET($D835,$F$2-1,0))</f>
        <v>0</v>
      </c>
      <c r="F835" s="29"/>
      <c r="G835" s="29"/>
      <c r="H835" s="29"/>
      <c r="I835" s="29"/>
      <c r="J835" s="29"/>
      <c r="K835" s="29"/>
      <c r="L835" s="29"/>
      <c r="M835" s="29"/>
      <c r="N835" s="29"/>
      <c r="O835" s="29"/>
      <c r="P835" s="29"/>
      <c r="Q835" s="29"/>
      <c r="R835" s="29"/>
      <c r="S835" s="29"/>
      <c r="T835" s="29"/>
      <c r="U835" s="29"/>
      <c r="V835" s="29"/>
      <c r="W835" s="29"/>
      <c r="X835" s="29"/>
      <c r="Y835" s="29"/>
      <c r="Z835" s="29"/>
    </row>
    <row r="836" ht="15.35" customHeight="1">
      <c r="A836" s="29"/>
      <c r="B836" s="29"/>
      <c r="C836" s="30">
        <v>41805</v>
      </c>
      <c r="D836" s="27">
        <f>COUNTIF($B$2:$B$840,$C836)</f>
        <v>0</v>
      </c>
      <c r="E836" s="27">
        <f>SUM($D836:OFFSET($D836,$F$2-1,0))</f>
        <v>0</v>
      </c>
      <c r="F836" s="29"/>
      <c r="G836" s="29"/>
      <c r="H836" s="29"/>
      <c r="I836" s="29"/>
      <c r="J836" s="29"/>
      <c r="K836" s="29"/>
      <c r="L836" s="29"/>
      <c r="M836" s="29"/>
      <c r="N836" s="29"/>
      <c r="O836" s="29"/>
      <c r="P836" s="29"/>
      <c r="Q836" s="29"/>
      <c r="R836" s="29"/>
      <c r="S836" s="29"/>
      <c r="T836" s="29"/>
      <c r="U836" s="29"/>
      <c r="V836" s="29"/>
      <c r="W836" s="29"/>
      <c r="X836" s="29"/>
      <c r="Y836" s="29"/>
      <c r="Z836" s="29"/>
    </row>
    <row r="837" ht="15.35" customHeight="1">
      <c r="A837" s="29"/>
      <c r="B837" s="29"/>
      <c r="C837" s="30">
        <v>41806</v>
      </c>
      <c r="D837" s="27">
        <f>COUNTIF($B$2:$B$840,$C837)</f>
        <v>0</v>
      </c>
      <c r="E837" s="27">
        <f>SUM($D837:OFFSET($D837,$F$2-1,0))</f>
        <v>0</v>
      </c>
      <c r="F837" s="29"/>
      <c r="G837" s="29"/>
      <c r="H837" s="29"/>
      <c r="I837" s="29"/>
      <c r="J837" s="29"/>
      <c r="K837" s="29"/>
      <c r="L837" s="29"/>
      <c r="M837" s="29"/>
      <c r="N837" s="29"/>
      <c r="O837" s="29"/>
      <c r="P837" s="29"/>
      <c r="Q837" s="29"/>
      <c r="R837" s="29"/>
      <c r="S837" s="29"/>
      <c r="T837" s="29"/>
      <c r="U837" s="29"/>
      <c r="V837" s="29"/>
      <c r="W837" s="29"/>
      <c r="X837" s="29"/>
      <c r="Y837" s="29"/>
      <c r="Z837" s="29"/>
    </row>
    <row r="838" ht="15.35" customHeight="1">
      <c r="A838" s="29"/>
      <c r="B838" s="29"/>
      <c r="C838" s="30">
        <v>41807</v>
      </c>
      <c r="D838" s="27">
        <f>COUNTIF($B$2:$B$840,$C838)</f>
        <v>0</v>
      </c>
      <c r="E838" s="27">
        <f>SUM($D838:OFFSET($D838,$F$2-1,0))</f>
        <v>0</v>
      </c>
      <c r="F838" s="29"/>
      <c r="G838" s="29"/>
      <c r="H838" s="29"/>
      <c r="I838" s="29"/>
      <c r="J838" s="29"/>
      <c r="K838" s="29"/>
      <c r="L838" s="29"/>
      <c r="M838" s="29"/>
      <c r="N838" s="29"/>
      <c r="O838" s="29"/>
      <c r="P838" s="29"/>
      <c r="Q838" s="29"/>
      <c r="R838" s="29"/>
      <c r="S838" s="29"/>
      <c r="T838" s="29"/>
      <c r="U838" s="29"/>
      <c r="V838" s="29"/>
      <c r="W838" s="29"/>
      <c r="X838" s="29"/>
      <c r="Y838" s="29"/>
      <c r="Z838" s="29"/>
    </row>
    <row r="839" ht="15.35" customHeight="1">
      <c r="A839" s="29"/>
      <c r="B839" s="29"/>
      <c r="C839" s="30">
        <v>41808</v>
      </c>
      <c r="D839" s="27">
        <f>COUNTIF($B$2:$B$840,$C839)</f>
        <v>0</v>
      </c>
      <c r="E839" s="27">
        <f>SUM($D839:OFFSET($D839,$F$2-1,0))</f>
        <v>0</v>
      </c>
      <c r="F839" s="29"/>
      <c r="G839" s="29"/>
      <c r="H839" s="29"/>
      <c r="I839" s="29"/>
      <c r="J839" s="29"/>
      <c r="K839" s="29"/>
      <c r="L839" s="29"/>
      <c r="M839" s="29"/>
      <c r="N839" s="29"/>
      <c r="O839" s="29"/>
      <c r="P839" s="29"/>
      <c r="Q839" s="29"/>
      <c r="R839" s="29"/>
      <c r="S839" s="29"/>
      <c r="T839" s="29"/>
      <c r="U839" s="29"/>
      <c r="V839" s="29"/>
      <c r="W839" s="29"/>
      <c r="X839" s="29"/>
      <c r="Y839" s="29"/>
      <c r="Z839" s="29"/>
    </row>
    <row r="840" ht="15.35" customHeight="1">
      <c r="A840" s="29"/>
      <c r="B840" s="29"/>
      <c r="C840" s="30">
        <v>41809</v>
      </c>
      <c r="D840" s="27">
        <f>COUNTIF($B$2:$B$840,$C840)</f>
        <v>0</v>
      </c>
      <c r="E840" s="27">
        <f>SUM($D840:OFFSET($D840,$F$2-1,0))</f>
        <v>0</v>
      </c>
      <c r="F840" s="29"/>
      <c r="G840" s="29"/>
      <c r="H840" s="29"/>
      <c r="I840" s="29"/>
      <c r="J840" s="29"/>
      <c r="K840" s="29"/>
      <c r="L840" s="29"/>
      <c r="M840" s="29"/>
      <c r="N840" s="29"/>
      <c r="O840" s="29"/>
      <c r="P840" s="29"/>
      <c r="Q840" s="29"/>
      <c r="R840" s="29"/>
      <c r="S840" s="29"/>
      <c r="T840" s="29"/>
      <c r="U840" s="29"/>
      <c r="V840" s="29"/>
      <c r="W840" s="29"/>
      <c r="X840" s="29"/>
      <c r="Y840" s="29"/>
      <c r="Z840" s="29"/>
    </row>
    <row r="841" ht="15.35" customHeight="1">
      <c r="A841" s="29"/>
      <c r="B841" s="29"/>
      <c r="C841" s="30">
        <v>41810</v>
      </c>
      <c r="D841" s="27">
        <f>COUNTIF($B$2:$B$840,$C841)</f>
        <v>0</v>
      </c>
      <c r="E841" s="27">
        <f>SUM($D841:OFFSET($D841,$F$2-1,0))</f>
        <v>0</v>
      </c>
      <c r="F841" s="29"/>
      <c r="G841" s="29"/>
      <c r="H841" s="29"/>
      <c r="I841" s="29"/>
      <c r="J841" s="29"/>
      <c r="K841" s="29"/>
      <c r="L841" s="29"/>
      <c r="M841" s="29"/>
      <c r="N841" s="29"/>
      <c r="O841" s="29"/>
      <c r="P841" s="29"/>
      <c r="Q841" s="29"/>
      <c r="R841" s="29"/>
      <c r="S841" s="29"/>
      <c r="T841" s="29"/>
      <c r="U841" s="29"/>
      <c r="V841" s="29"/>
      <c r="W841" s="29"/>
      <c r="X841" s="29"/>
      <c r="Y841" s="29"/>
      <c r="Z841" s="29"/>
    </row>
    <row r="842" ht="15.35" customHeight="1">
      <c r="A842" s="29"/>
      <c r="B842" s="29"/>
      <c r="C842" s="30">
        <v>41811</v>
      </c>
      <c r="D842" s="27">
        <f>COUNTIF($B$2:$B$840,$C842)</f>
        <v>0</v>
      </c>
      <c r="E842" s="27">
        <f>SUM($D842:OFFSET($D842,$F$2-1,0))</f>
        <v>0</v>
      </c>
      <c r="F842" s="29"/>
      <c r="G842" s="29"/>
      <c r="H842" s="29"/>
      <c r="I842" s="29"/>
      <c r="J842" s="29"/>
      <c r="K842" s="29"/>
      <c r="L842" s="29"/>
      <c r="M842" s="29"/>
      <c r="N842" s="29"/>
      <c r="O842" s="29"/>
      <c r="P842" s="29"/>
      <c r="Q842" s="29"/>
      <c r="R842" s="29"/>
      <c r="S842" s="29"/>
      <c r="T842" s="29"/>
      <c r="U842" s="29"/>
      <c r="V842" s="29"/>
      <c r="W842" s="29"/>
      <c r="X842" s="29"/>
      <c r="Y842" s="29"/>
      <c r="Z842" s="29"/>
    </row>
    <row r="843" ht="15.35" customHeight="1">
      <c r="A843" s="29"/>
      <c r="B843" s="29"/>
      <c r="C843" s="30">
        <v>41812</v>
      </c>
      <c r="D843" s="27">
        <f>COUNTIF($B$2:$B$840,$C843)</f>
        <v>0</v>
      </c>
      <c r="E843" s="27">
        <f>SUM($D843:OFFSET($D843,$F$2-1,0))</f>
        <v>0</v>
      </c>
      <c r="F843" s="29"/>
      <c r="G843" s="29"/>
      <c r="H843" s="29"/>
      <c r="I843" s="29"/>
      <c r="J843" s="29"/>
      <c r="K843" s="29"/>
      <c r="L843" s="29"/>
      <c r="M843" s="29"/>
      <c r="N843" s="29"/>
      <c r="O843" s="29"/>
      <c r="P843" s="29"/>
      <c r="Q843" s="29"/>
      <c r="R843" s="29"/>
      <c r="S843" s="29"/>
      <c r="T843" s="29"/>
      <c r="U843" s="29"/>
      <c r="V843" s="29"/>
      <c r="W843" s="29"/>
      <c r="X843" s="29"/>
      <c r="Y843" s="29"/>
      <c r="Z843" s="29"/>
    </row>
    <row r="844" ht="15.35" customHeight="1">
      <c r="A844" s="29"/>
      <c r="B844" s="29"/>
      <c r="C844" s="30">
        <v>41813</v>
      </c>
      <c r="D844" s="27">
        <f>COUNTIF($B$2:$B$840,$C844)</f>
        <v>0</v>
      </c>
      <c r="E844" s="27">
        <f>SUM($D844:OFFSET($D844,$F$2-1,0))</f>
        <v>0</v>
      </c>
      <c r="F844" s="29"/>
      <c r="G844" s="29"/>
      <c r="H844" s="29"/>
      <c r="I844" s="29"/>
      <c r="J844" s="29"/>
      <c r="K844" s="29"/>
      <c r="L844" s="29"/>
      <c r="M844" s="29"/>
      <c r="N844" s="29"/>
      <c r="O844" s="29"/>
      <c r="P844" s="29"/>
      <c r="Q844" s="29"/>
      <c r="R844" s="29"/>
      <c r="S844" s="29"/>
      <c r="T844" s="29"/>
      <c r="U844" s="29"/>
      <c r="V844" s="29"/>
      <c r="W844" s="29"/>
      <c r="X844" s="29"/>
      <c r="Y844" s="29"/>
      <c r="Z844" s="29"/>
    </row>
    <row r="845" ht="15.35" customHeight="1">
      <c r="A845" s="29"/>
      <c r="B845" s="29"/>
      <c r="C845" s="30">
        <v>41814</v>
      </c>
      <c r="D845" s="27">
        <f>COUNTIF($B$2:$B$840,$C845)</f>
        <v>0</v>
      </c>
      <c r="E845" s="27">
        <f>SUM($D845:OFFSET($D845,$F$2-1,0))</f>
        <v>0</v>
      </c>
      <c r="F845" s="29"/>
      <c r="G845" s="29"/>
      <c r="H845" s="29"/>
      <c r="I845" s="29"/>
      <c r="J845" s="29"/>
      <c r="K845" s="29"/>
      <c r="L845" s="29"/>
      <c r="M845" s="29"/>
      <c r="N845" s="29"/>
      <c r="O845" s="29"/>
      <c r="P845" s="29"/>
      <c r="Q845" s="29"/>
      <c r="R845" s="29"/>
      <c r="S845" s="29"/>
      <c r="T845" s="29"/>
      <c r="U845" s="29"/>
      <c r="V845" s="29"/>
      <c r="W845" s="29"/>
      <c r="X845" s="29"/>
      <c r="Y845" s="29"/>
      <c r="Z845" s="29"/>
    </row>
    <row r="846" ht="15.35" customHeight="1">
      <c r="A846" s="29"/>
      <c r="B846" s="29"/>
      <c r="C846" s="30">
        <v>41815</v>
      </c>
      <c r="D846" s="27">
        <f>COUNTIF($B$2:$B$840,$C846)</f>
        <v>0</v>
      </c>
      <c r="E846" s="27">
        <f>SUM($D846:OFFSET($D846,$F$2-1,0))</f>
        <v>0</v>
      </c>
      <c r="F846" s="29"/>
      <c r="G846" s="29"/>
      <c r="H846" s="29"/>
      <c r="I846" s="29"/>
      <c r="J846" s="29"/>
      <c r="K846" s="29"/>
      <c r="L846" s="29"/>
      <c r="M846" s="29"/>
      <c r="N846" s="29"/>
      <c r="O846" s="29"/>
      <c r="P846" s="29"/>
      <c r="Q846" s="29"/>
      <c r="R846" s="29"/>
      <c r="S846" s="29"/>
      <c r="T846" s="29"/>
      <c r="U846" s="29"/>
      <c r="V846" s="29"/>
      <c r="W846" s="29"/>
      <c r="X846" s="29"/>
      <c r="Y846" s="29"/>
      <c r="Z846" s="29"/>
    </row>
    <row r="847" ht="15.35" customHeight="1">
      <c r="A847" s="29"/>
      <c r="B847" s="29"/>
      <c r="C847" s="30">
        <v>41816</v>
      </c>
      <c r="D847" s="27">
        <f>COUNTIF($B$2:$B$840,$C847)</f>
        <v>0</v>
      </c>
      <c r="E847" s="27">
        <f>SUM($D847:OFFSET($D847,$F$2-1,0))</f>
        <v>0</v>
      </c>
      <c r="F847" s="29"/>
      <c r="G847" s="29"/>
      <c r="H847" s="29"/>
      <c r="I847" s="29"/>
      <c r="J847" s="29"/>
      <c r="K847" s="29"/>
      <c r="L847" s="29"/>
      <c r="M847" s="29"/>
      <c r="N847" s="29"/>
      <c r="O847" s="29"/>
      <c r="P847" s="29"/>
      <c r="Q847" s="29"/>
      <c r="R847" s="29"/>
      <c r="S847" s="29"/>
      <c r="T847" s="29"/>
      <c r="U847" s="29"/>
      <c r="V847" s="29"/>
      <c r="W847" s="29"/>
      <c r="X847" s="29"/>
      <c r="Y847" s="29"/>
      <c r="Z847" s="29"/>
    </row>
    <row r="848" ht="15.35" customHeight="1">
      <c r="A848" s="29"/>
      <c r="B848" s="29"/>
      <c r="C848" s="30">
        <v>41817</v>
      </c>
      <c r="D848" s="27">
        <f>COUNTIF($B$2:$B$840,$C848)</f>
        <v>0</v>
      </c>
      <c r="E848" s="27">
        <f>SUM($D848:OFFSET($D848,$F$2-1,0))</f>
        <v>0</v>
      </c>
      <c r="F848" s="29"/>
      <c r="G848" s="29"/>
      <c r="H848" s="29"/>
      <c r="I848" s="29"/>
      <c r="J848" s="29"/>
      <c r="K848" s="29"/>
      <c r="L848" s="29"/>
      <c r="M848" s="29"/>
      <c r="N848" s="29"/>
      <c r="O848" s="29"/>
      <c r="P848" s="29"/>
      <c r="Q848" s="29"/>
      <c r="R848" s="29"/>
      <c r="S848" s="29"/>
      <c r="T848" s="29"/>
      <c r="U848" s="29"/>
      <c r="V848" s="29"/>
      <c r="W848" s="29"/>
      <c r="X848" s="29"/>
      <c r="Y848" s="29"/>
      <c r="Z848" s="29"/>
    </row>
    <row r="849" ht="15.35" customHeight="1">
      <c r="A849" s="29"/>
      <c r="B849" s="29"/>
      <c r="C849" s="30">
        <v>41818</v>
      </c>
      <c r="D849" s="27">
        <f>COUNTIF($B$2:$B$840,$C849)</f>
        <v>0</v>
      </c>
      <c r="E849" s="27">
        <f>SUM($D849:OFFSET($D849,$F$2-1,0))</f>
        <v>0</v>
      </c>
      <c r="F849" s="29"/>
      <c r="G849" s="29"/>
      <c r="H849" s="29"/>
      <c r="I849" s="29"/>
      <c r="J849" s="29"/>
      <c r="K849" s="29"/>
      <c r="L849" s="29"/>
      <c r="M849" s="29"/>
      <c r="N849" s="29"/>
      <c r="O849" s="29"/>
      <c r="P849" s="29"/>
      <c r="Q849" s="29"/>
      <c r="R849" s="29"/>
      <c r="S849" s="29"/>
      <c r="T849" s="29"/>
      <c r="U849" s="29"/>
      <c r="V849" s="29"/>
      <c r="W849" s="29"/>
      <c r="X849" s="29"/>
      <c r="Y849" s="29"/>
      <c r="Z849" s="29"/>
    </row>
    <row r="850" ht="15.35" customHeight="1">
      <c r="A850" s="29"/>
      <c r="B850" s="29"/>
      <c r="C850" s="30">
        <v>41819</v>
      </c>
      <c r="D850" s="27">
        <f>COUNTIF($B$2:$B$840,$C850)</f>
        <v>0</v>
      </c>
      <c r="E850" s="27">
        <f>SUM($D850:OFFSET($D850,$F$2-1,0))</f>
        <v>0</v>
      </c>
      <c r="F850" s="29"/>
      <c r="G850" s="29"/>
      <c r="H850" s="29"/>
      <c r="I850" s="29"/>
      <c r="J850" s="29"/>
      <c r="K850" s="29"/>
      <c r="L850" s="29"/>
      <c r="M850" s="29"/>
      <c r="N850" s="29"/>
      <c r="O850" s="29"/>
      <c r="P850" s="29"/>
      <c r="Q850" s="29"/>
      <c r="R850" s="29"/>
      <c r="S850" s="29"/>
      <c r="T850" s="29"/>
      <c r="U850" s="29"/>
      <c r="V850" s="29"/>
      <c r="W850" s="29"/>
      <c r="X850" s="29"/>
      <c r="Y850" s="29"/>
      <c r="Z850" s="29"/>
    </row>
    <row r="851" ht="15.35" customHeight="1">
      <c r="A851" s="29"/>
      <c r="B851" s="29"/>
      <c r="C851" s="30">
        <v>41820</v>
      </c>
      <c r="D851" s="27">
        <f>COUNTIF($B$2:$B$840,$C851)</f>
        <v>0</v>
      </c>
      <c r="E851" s="27">
        <f>SUM($D851:OFFSET($D851,$F$2-1,0))</f>
        <v>0</v>
      </c>
      <c r="F851" s="29"/>
      <c r="G851" s="29"/>
      <c r="H851" s="29"/>
      <c r="I851" s="29"/>
      <c r="J851" s="29"/>
      <c r="K851" s="29"/>
      <c r="L851" s="29"/>
      <c r="M851" s="29"/>
      <c r="N851" s="29"/>
      <c r="O851" s="29"/>
      <c r="P851" s="29"/>
      <c r="Q851" s="29"/>
      <c r="R851" s="29"/>
      <c r="S851" s="29"/>
      <c r="T851" s="29"/>
      <c r="U851" s="29"/>
      <c r="V851" s="29"/>
      <c r="W851" s="29"/>
      <c r="X851" s="29"/>
      <c r="Y851" s="29"/>
      <c r="Z851" s="29"/>
    </row>
    <row r="852" ht="15.35" customHeight="1">
      <c r="A852" s="29"/>
      <c r="B852" s="29"/>
      <c r="C852" s="30">
        <v>41821</v>
      </c>
      <c r="D852" s="27">
        <f>COUNTIF($B$2:$B$840,$C852)</f>
        <v>0</v>
      </c>
      <c r="E852" s="27">
        <f>SUM($D852:OFFSET($D852,$F$2-1,0))</f>
        <v>0</v>
      </c>
      <c r="F852" s="29"/>
      <c r="G852" s="29"/>
      <c r="H852" s="29"/>
      <c r="I852" s="29"/>
      <c r="J852" s="29"/>
      <c r="K852" s="29"/>
      <c r="L852" s="29"/>
      <c r="M852" s="29"/>
      <c r="N852" s="29"/>
      <c r="O852" s="29"/>
      <c r="P852" s="29"/>
      <c r="Q852" s="29"/>
      <c r="R852" s="29"/>
      <c r="S852" s="29"/>
      <c r="T852" s="29"/>
      <c r="U852" s="29"/>
      <c r="V852" s="29"/>
      <c r="W852" s="29"/>
      <c r="X852" s="29"/>
      <c r="Y852" s="29"/>
      <c r="Z852" s="29"/>
    </row>
    <row r="853" ht="15.35" customHeight="1">
      <c r="A853" s="29"/>
      <c r="B853" s="29"/>
      <c r="C853" s="30">
        <v>41822</v>
      </c>
      <c r="D853" s="27">
        <f>COUNTIF($B$2:$B$840,$C853)</f>
        <v>0</v>
      </c>
      <c r="E853" s="27">
        <f>SUM($D853:OFFSET($D853,$F$2-1,0))</f>
        <v>0</v>
      </c>
      <c r="F853" s="29"/>
      <c r="G853" s="29"/>
      <c r="H853" s="29"/>
      <c r="I853" s="29"/>
      <c r="J853" s="29"/>
      <c r="K853" s="29"/>
      <c r="L853" s="29"/>
      <c r="M853" s="29"/>
      <c r="N853" s="29"/>
      <c r="O853" s="29"/>
      <c r="P853" s="29"/>
      <c r="Q853" s="29"/>
      <c r="R853" s="29"/>
      <c r="S853" s="29"/>
      <c r="T853" s="29"/>
      <c r="U853" s="29"/>
      <c r="V853" s="29"/>
      <c r="W853" s="29"/>
      <c r="X853" s="29"/>
      <c r="Y853" s="29"/>
      <c r="Z853" s="29"/>
    </row>
    <row r="854" ht="15.35" customHeight="1">
      <c r="A854" s="29"/>
      <c r="B854" s="29"/>
      <c r="C854" s="30">
        <v>41823</v>
      </c>
      <c r="D854" s="27">
        <f>COUNTIF($B$2:$B$840,$C854)</f>
        <v>0</v>
      </c>
      <c r="E854" s="27">
        <f>SUM($D854:OFFSET($D854,$F$2-1,0))</f>
        <v>0</v>
      </c>
      <c r="F854" s="29"/>
      <c r="G854" s="29"/>
      <c r="H854" s="29"/>
      <c r="I854" s="29"/>
      <c r="J854" s="29"/>
      <c r="K854" s="29"/>
      <c r="L854" s="29"/>
      <c r="M854" s="29"/>
      <c r="N854" s="29"/>
      <c r="O854" s="29"/>
      <c r="P854" s="29"/>
      <c r="Q854" s="29"/>
      <c r="R854" s="29"/>
      <c r="S854" s="29"/>
      <c r="T854" s="29"/>
      <c r="U854" s="29"/>
      <c r="V854" s="29"/>
      <c r="W854" s="29"/>
      <c r="X854" s="29"/>
      <c r="Y854" s="29"/>
      <c r="Z854" s="29"/>
    </row>
    <row r="855" ht="15.35" customHeight="1">
      <c r="A855" s="29"/>
      <c r="B855" s="29"/>
      <c r="C855" s="30">
        <v>41824</v>
      </c>
      <c r="D855" s="27">
        <f>COUNTIF($B$2:$B$840,$C855)</f>
        <v>0</v>
      </c>
      <c r="E855" s="27">
        <f>SUM($D855:OFFSET($D855,$F$2-1,0))</f>
        <v>0</v>
      </c>
      <c r="F855" s="29"/>
      <c r="G855" s="29"/>
      <c r="H855" s="29"/>
      <c r="I855" s="29"/>
      <c r="J855" s="29"/>
      <c r="K855" s="29"/>
      <c r="L855" s="29"/>
      <c r="M855" s="29"/>
      <c r="N855" s="29"/>
      <c r="O855" s="29"/>
      <c r="P855" s="29"/>
      <c r="Q855" s="29"/>
      <c r="R855" s="29"/>
      <c r="S855" s="29"/>
      <c r="T855" s="29"/>
      <c r="U855" s="29"/>
      <c r="V855" s="29"/>
      <c r="W855" s="29"/>
      <c r="X855" s="29"/>
      <c r="Y855" s="29"/>
      <c r="Z855" s="29"/>
    </row>
    <row r="856" ht="15.35" customHeight="1">
      <c r="A856" s="29"/>
      <c r="B856" s="29"/>
      <c r="C856" s="30">
        <v>41825</v>
      </c>
      <c r="D856" s="27">
        <f>COUNTIF($B$2:$B$840,$C856)</f>
        <v>0</v>
      </c>
      <c r="E856" s="27">
        <f>SUM($D856:OFFSET($D856,$F$2-1,0))</f>
        <v>0</v>
      </c>
      <c r="F856" s="29"/>
      <c r="G856" s="29"/>
      <c r="H856" s="29"/>
      <c r="I856" s="29"/>
      <c r="J856" s="29"/>
      <c r="K856" s="29"/>
      <c r="L856" s="29"/>
      <c r="M856" s="29"/>
      <c r="N856" s="29"/>
      <c r="O856" s="29"/>
      <c r="P856" s="29"/>
      <c r="Q856" s="29"/>
      <c r="R856" s="29"/>
      <c r="S856" s="29"/>
      <c r="T856" s="29"/>
      <c r="U856" s="29"/>
      <c r="V856" s="29"/>
      <c r="W856" s="29"/>
      <c r="X856" s="29"/>
      <c r="Y856" s="29"/>
      <c r="Z856" s="29"/>
    </row>
    <row r="857" ht="15.35" customHeight="1">
      <c r="A857" s="29"/>
      <c r="B857" s="29"/>
      <c r="C857" s="30">
        <v>41826</v>
      </c>
      <c r="D857" s="27">
        <f>COUNTIF($B$2:$B$840,$C857)</f>
        <v>0</v>
      </c>
      <c r="E857" s="27">
        <f>SUM($D857:OFFSET($D857,$F$2-1,0))</f>
        <v>0</v>
      </c>
      <c r="F857" s="29"/>
      <c r="G857" s="29"/>
      <c r="H857" s="29"/>
      <c r="I857" s="29"/>
      <c r="J857" s="29"/>
      <c r="K857" s="29"/>
      <c r="L857" s="29"/>
      <c r="M857" s="29"/>
      <c r="N857" s="29"/>
      <c r="O857" s="29"/>
      <c r="P857" s="29"/>
      <c r="Q857" s="29"/>
      <c r="R857" s="29"/>
      <c r="S857" s="29"/>
      <c r="T857" s="29"/>
      <c r="U857" s="29"/>
      <c r="V857" s="29"/>
      <c r="W857" s="29"/>
      <c r="X857" s="29"/>
      <c r="Y857" s="29"/>
      <c r="Z857" s="29"/>
    </row>
    <row r="858" ht="15.35" customHeight="1">
      <c r="A858" s="29"/>
      <c r="B858" s="29"/>
      <c r="C858" s="30">
        <v>41827</v>
      </c>
      <c r="D858" s="27">
        <f>COUNTIF($B$2:$B$840,$C858)</f>
        <v>0</v>
      </c>
      <c r="E858" s="27">
        <f>SUM($D858:OFFSET($D858,$F$2-1,0))</f>
        <v>0</v>
      </c>
      <c r="F858" s="29"/>
      <c r="G858" s="29"/>
      <c r="H858" s="29"/>
      <c r="I858" s="29"/>
      <c r="J858" s="29"/>
      <c r="K858" s="29"/>
      <c r="L858" s="29"/>
      <c r="M858" s="29"/>
      <c r="N858" s="29"/>
      <c r="O858" s="29"/>
      <c r="P858" s="29"/>
      <c r="Q858" s="29"/>
      <c r="R858" s="29"/>
      <c r="S858" s="29"/>
      <c r="T858" s="29"/>
      <c r="U858" s="29"/>
      <c r="V858" s="29"/>
      <c r="W858" s="29"/>
      <c r="X858" s="29"/>
      <c r="Y858" s="29"/>
      <c r="Z858" s="29"/>
    </row>
    <row r="859" ht="15.35" customHeight="1">
      <c r="A859" s="29"/>
      <c r="B859" s="29"/>
      <c r="C859" s="30">
        <v>41828</v>
      </c>
      <c r="D859" s="27">
        <f>COUNTIF($B$2:$B$840,$C859)</f>
        <v>0</v>
      </c>
      <c r="E859" s="27">
        <f>SUM($D859:OFFSET($D859,$F$2-1,0))</f>
        <v>0</v>
      </c>
      <c r="F859" s="29"/>
      <c r="G859" s="29"/>
      <c r="H859" s="29"/>
      <c r="I859" s="29"/>
      <c r="J859" s="29"/>
      <c r="K859" s="29"/>
      <c r="L859" s="29"/>
      <c r="M859" s="29"/>
      <c r="N859" s="29"/>
      <c r="O859" s="29"/>
      <c r="P859" s="29"/>
      <c r="Q859" s="29"/>
      <c r="R859" s="29"/>
      <c r="S859" s="29"/>
      <c r="T859" s="29"/>
      <c r="U859" s="29"/>
      <c r="V859" s="29"/>
      <c r="W859" s="29"/>
      <c r="X859" s="29"/>
      <c r="Y859" s="29"/>
      <c r="Z859" s="29"/>
    </row>
    <row r="860" ht="15.35" customHeight="1">
      <c r="A860" s="29"/>
      <c r="B860" s="29"/>
      <c r="C860" s="30">
        <v>41829</v>
      </c>
      <c r="D860" s="27">
        <f>COUNTIF($B$2:$B$840,$C860)</f>
        <v>0</v>
      </c>
      <c r="E860" s="27">
        <f>SUM($D860:OFFSET($D860,$F$2-1,0))</f>
        <v>0</v>
      </c>
      <c r="F860" s="29"/>
      <c r="G860" s="29"/>
      <c r="H860" s="29"/>
      <c r="I860" s="29"/>
      <c r="J860" s="29"/>
      <c r="K860" s="29"/>
      <c r="L860" s="29"/>
      <c r="M860" s="29"/>
      <c r="N860" s="29"/>
      <c r="O860" s="29"/>
      <c r="P860" s="29"/>
      <c r="Q860" s="29"/>
      <c r="R860" s="29"/>
      <c r="S860" s="29"/>
      <c r="T860" s="29"/>
      <c r="U860" s="29"/>
      <c r="V860" s="29"/>
      <c r="W860" s="29"/>
      <c r="X860" s="29"/>
      <c r="Y860" s="29"/>
      <c r="Z860" s="29"/>
    </row>
    <row r="861" ht="15.35" customHeight="1">
      <c r="A861" s="29"/>
      <c r="B861" s="29"/>
      <c r="C861" s="30">
        <v>41830</v>
      </c>
      <c r="D861" s="27">
        <f>COUNTIF($B$2:$B$840,$C861)</f>
        <v>0</v>
      </c>
      <c r="E861" s="27">
        <f>SUM($D861:OFFSET($D861,$F$2-1,0))</f>
        <v>0</v>
      </c>
      <c r="F861" s="29"/>
      <c r="G861" s="29"/>
      <c r="H861" s="29"/>
      <c r="I861" s="29"/>
      <c r="J861" s="29"/>
      <c r="K861" s="29"/>
      <c r="L861" s="29"/>
      <c r="M861" s="29"/>
      <c r="N861" s="29"/>
      <c r="O861" s="29"/>
      <c r="P861" s="29"/>
      <c r="Q861" s="29"/>
      <c r="R861" s="29"/>
      <c r="S861" s="29"/>
      <c r="T861" s="29"/>
      <c r="U861" s="29"/>
      <c r="V861" s="29"/>
      <c r="W861" s="29"/>
      <c r="X861" s="29"/>
      <c r="Y861" s="29"/>
      <c r="Z861" s="29"/>
    </row>
    <row r="862" ht="15.35" customHeight="1">
      <c r="A862" s="29"/>
      <c r="B862" s="29"/>
      <c r="C862" s="30">
        <v>41831</v>
      </c>
      <c r="D862" s="27">
        <f>COUNTIF($B$2:$B$840,$C862)</f>
        <v>0</v>
      </c>
      <c r="E862" s="27">
        <f>SUM($D862:OFFSET($D862,$F$2-1,0))</f>
        <v>0</v>
      </c>
      <c r="F862" s="29"/>
      <c r="G862" s="29"/>
      <c r="H862" s="29"/>
      <c r="I862" s="29"/>
      <c r="J862" s="29"/>
      <c r="K862" s="29"/>
      <c r="L862" s="29"/>
      <c r="M862" s="29"/>
      <c r="N862" s="29"/>
      <c r="O862" s="29"/>
      <c r="P862" s="29"/>
      <c r="Q862" s="29"/>
      <c r="R862" s="29"/>
      <c r="S862" s="29"/>
      <c r="T862" s="29"/>
      <c r="U862" s="29"/>
      <c r="V862" s="29"/>
      <c r="W862" s="29"/>
      <c r="X862" s="29"/>
      <c r="Y862" s="29"/>
      <c r="Z862" s="29"/>
    </row>
    <row r="863" ht="15.35" customHeight="1">
      <c r="A863" s="29"/>
      <c r="B863" s="29"/>
      <c r="C863" s="30">
        <v>41832</v>
      </c>
      <c r="D863" s="27">
        <f>COUNTIF($B$2:$B$840,$C863)</f>
        <v>0</v>
      </c>
      <c r="E863" s="27">
        <f>SUM($D863:OFFSET($D863,$F$2-1,0))</f>
        <v>0</v>
      </c>
      <c r="F863" s="29"/>
      <c r="G863" s="29"/>
      <c r="H863" s="29"/>
      <c r="I863" s="29"/>
      <c r="J863" s="29"/>
      <c r="K863" s="29"/>
      <c r="L863" s="29"/>
      <c r="M863" s="29"/>
      <c r="N863" s="29"/>
      <c r="O863" s="29"/>
      <c r="P863" s="29"/>
      <c r="Q863" s="29"/>
      <c r="R863" s="29"/>
      <c r="S863" s="29"/>
      <c r="T863" s="29"/>
      <c r="U863" s="29"/>
      <c r="V863" s="29"/>
      <c r="W863" s="29"/>
      <c r="X863" s="29"/>
      <c r="Y863" s="29"/>
      <c r="Z863" s="29"/>
    </row>
    <row r="864" ht="15.35" customHeight="1">
      <c r="A864" s="29"/>
      <c r="B864" s="29"/>
      <c r="C864" s="30">
        <v>41833</v>
      </c>
      <c r="D864" s="27">
        <f>COUNTIF($B$2:$B$840,$C864)</f>
        <v>0</v>
      </c>
      <c r="E864" s="27">
        <f>SUM($D864:OFFSET($D864,$F$2-1,0))</f>
        <v>0</v>
      </c>
      <c r="F864" s="29"/>
      <c r="G864" s="29"/>
      <c r="H864" s="29"/>
      <c r="I864" s="29"/>
      <c r="J864" s="29"/>
      <c r="K864" s="29"/>
      <c r="L864" s="29"/>
      <c r="M864" s="29"/>
      <c r="N864" s="29"/>
      <c r="O864" s="29"/>
      <c r="P864" s="29"/>
      <c r="Q864" s="29"/>
      <c r="R864" s="29"/>
      <c r="S864" s="29"/>
      <c r="T864" s="29"/>
      <c r="U864" s="29"/>
      <c r="V864" s="29"/>
      <c r="W864" s="29"/>
      <c r="X864" s="29"/>
      <c r="Y864" s="29"/>
      <c r="Z864" s="29"/>
    </row>
    <row r="865" ht="15.35" customHeight="1">
      <c r="A865" s="29"/>
      <c r="B865" s="29"/>
      <c r="C865" s="30">
        <v>41834</v>
      </c>
      <c r="D865" s="27">
        <f>COUNTIF($B$2:$B$840,$C865)</f>
        <v>0</v>
      </c>
      <c r="E865" s="27">
        <f>SUM($D865:OFFSET($D865,$F$2-1,0))</f>
        <v>0</v>
      </c>
      <c r="F865" s="29"/>
      <c r="G865" s="29"/>
      <c r="H865" s="29"/>
      <c r="I865" s="29"/>
      <c r="J865" s="29"/>
      <c r="K865" s="29"/>
      <c r="L865" s="29"/>
      <c r="M865" s="29"/>
      <c r="N865" s="29"/>
      <c r="O865" s="29"/>
      <c r="P865" s="29"/>
      <c r="Q865" s="29"/>
      <c r="R865" s="29"/>
      <c r="S865" s="29"/>
      <c r="T865" s="29"/>
      <c r="U865" s="29"/>
      <c r="V865" s="29"/>
      <c r="W865" s="29"/>
      <c r="X865" s="29"/>
      <c r="Y865" s="29"/>
      <c r="Z865" s="29"/>
    </row>
    <row r="866" ht="15.35" customHeight="1">
      <c r="A866" s="29"/>
      <c r="B866" s="29"/>
      <c r="C866" s="30">
        <v>41835</v>
      </c>
      <c r="D866" s="27">
        <f>COUNTIF($B$2:$B$840,$C866)</f>
        <v>0</v>
      </c>
      <c r="E866" s="27">
        <f>SUM($D866:OFFSET($D866,$F$2-1,0))</f>
        <v>0</v>
      </c>
      <c r="F866" s="29"/>
      <c r="G866" s="29"/>
      <c r="H866" s="29"/>
      <c r="I866" s="29"/>
      <c r="J866" s="29"/>
      <c r="K866" s="29"/>
      <c r="L866" s="29"/>
      <c r="M866" s="29"/>
      <c r="N866" s="29"/>
      <c r="O866" s="29"/>
      <c r="P866" s="29"/>
      <c r="Q866" s="29"/>
      <c r="R866" s="29"/>
      <c r="S866" s="29"/>
      <c r="T866" s="29"/>
      <c r="U866" s="29"/>
      <c r="V866" s="29"/>
      <c r="W866" s="29"/>
      <c r="X866" s="29"/>
      <c r="Y866" s="29"/>
      <c r="Z866" s="29"/>
    </row>
    <row r="867" ht="15.35" customHeight="1">
      <c r="A867" s="29"/>
      <c r="B867" s="29"/>
      <c r="C867" s="30">
        <v>41836</v>
      </c>
      <c r="D867" s="27">
        <f>COUNTIF($B$2:$B$840,$C867)</f>
        <v>0</v>
      </c>
      <c r="E867" s="27">
        <f>SUM($D867:OFFSET($D867,$F$2-1,0))</f>
        <v>0</v>
      </c>
      <c r="F867" s="29"/>
      <c r="G867" s="29"/>
      <c r="H867" s="29"/>
      <c r="I867" s="29"/>
      <c r="J867" s="29"/>
      <c r="K867" s="29"/>
      <c r="L867" s="29"/>
      <c r="M867" s="29"/>
      <c r="N867" s="29"/>
      <c r="O867" s="29"/>
      <c r="P867" s="29"/>
      <c r="Q867" s="29"/>
      <c r="R867" s="29"/>
      <c r="S867" s="29"/>
      <c r="T867" s="29"/>
      <c r="U867" s="29"/>
      <c r="V867" s="29"/>
      <c r="W867" s="29"/>
      <c r="X867" s="29"/>
      <c r="Y867" s="29"/>
      <c r="Z867" s="29"/>
    </row>
    <row r="868" ht="15.35" customHeight="1">
      <c r="A868" s="29"/>
      <c r="B868" s="29"/>
      <c r="C868" s="30">
        <v>41837</v>
      </c>
      <c r="D868" s="27">
        <f>COUNTIF($B$2:$B$840,$C868)</f>
        <v>0</v>
      </c>
      <c r="E868" s="27">
        <f>SUM($D868:OFFSET($D868,$F$2-1,0))</f>
        <v>0</v>
      </c>
      <c r="F868" s="29"/>
      <c r="G868" s="29"/>
      <c r="H868" s="29"/>
      <c r="I868" s="29"/>
      <c r="J868" s="29"/>
      <c r="K868" s="29"/>
      <c r="L868" s="29"/>
      <c r="M868" s="29"/>
      <c r="N868" s="29"/>
      <c r="O868" s="29"/>
      <c r="P868" s="29"/>
      <c r="Q868" s="29"/>
      <c r="R868" s="29"/>
      <c r="S868" s="29"/>
      <c r="T868" s="29"/>
      <c r="U868" s="29"/>
      <c r="V868" s="29"/>
      <c r="W868" s="29"/>
      <c r="X868" s="29"/>
      <c r="Y868" s="29"/>
      <c r="Z868" s="29"/>
    </row>
    <row r="869" ht="15.35" customHeight="1">
      <c r="A869" s="29"/>
      <c r="B869" s="29"/>
      <c r="C869" s="30">
        <v>41838</v>
      </c>
      <c r="D869" s="27">
        <f>COUNTIF($B$2:$B$840,$C869)</f>
        <v>0</v>
      </c>
      <c r="E869" s="27">
        <f>SUM($D869:OFFSET($D869,$F$2-1,0))</f>
        <v>0</v>
      </c>
      <c r="F869" s="29"/>
      <c r="G869" s="29"/>
      <c r="H869" s="29"/>
      <c r="I869" s="29"/>
      <c r="J869" s="29"/>
      <c r="K869" s="29"/>
      <c r="L869" s="29"/>
      <c r="M869" s="29"/>
      <c r="N869" s="29"/>
      <c r="O869" s="29"/>
      <c r="P869" s="29"/>
      <c r="Q869" s="29"/>
      <c r="R869" s="29"/>
      <c r="S869" s="29"/>
      <c r="T869" s="29"/>
      <c r="U869" s="29"/>
      <c r="V869" s="29"/>
      <c r="W869" s="29"/>
      <c r="X869" s="29"/>
      <c r="Y869" s="29"/>
      <c r="Z869" s="29"/>
    </row>
    <row r="870" ht="15.35" customHeight="1">
      <c r="A870" s="29"/>
      <c r="B870" s="29"/>
      <c r="C870" s="30">
        <v>41839</v>
      </c>
      <c r="D870" s="27">
        <f>COUNTIF($B$2:$B$840,$C870)</f>
        <v>0</v>
      </c>
      <c r="E870" s="27">
        <f>SUM($D870:OFFSET($D870,$F$2-1,0))</f>
        <v>0</v>
      </c>
      <c r="F870" s="29"/>
      <c r="G870" s="29"/>
      <c r="H870" s="29"/>
      <c r="I870" s="29"/>
      <c r="J870" s="29"/>
      <c r="K870" s="29"/>
      <c r="L870" s="29"/>
      <c r="M870" s="29"/>
      <c r="N870" s="29"/>
      <c r="O870" s="29"/>
      <c r="P870" s="29"/>
      <c r="Q870" s="29"/>
      <c r="R870" s="29"/>
      <c r="S870" s="29"/>
      <c r="T870" s="29"/>
      <c r="U870" s="29"/>
      <c r="V870" s="29"/>
      <c r="W870" s="29"/>
      <c r="X870" s="29"/>
      <c r="Y870" s="29"/>
      <c r="Z870" s="29"/>
    </row>
    <row r="871" ht="15.35" customHeight="1">
      <c r="A871" s="29"/>
      <c r="B871" s="29"/>
      <c r="C871" s="30">
        <v>41840</v>
      </c>
      <c r="D871" s="27">
        <f>COUNTIF($B$2:$B$840,$C871)</f>
        <v>0</v>
      </c>
      <c r="E871" s="27">
        <f>SUM($D871:OFFSET($D871,$F$2-1,0))</f>
        <v>0</v>
      </c>
      <c r="F871" s="29"/>
      <c r="G871" s="29"/>
      <c r="H871" s="29"/>
      <c r="I871" s="29"/>
      <c r="J871" s="29"/>
      <c r="K871" s="29"/>
      <c r="L871" s="29"/>
      <c r="M871" s="29"/>
      <c r="N871" s="29"/>
      <c r="O871" s="29"/>
      <c r="P871" s="29"/>
      <c r="Q871" s="29"/>
      <c r="R871" s="29"/>
      <c r="S871" s="29"/>
      <c r="T871" s="29"/>
      <c r="U871" s="29"/>
      <c r="V871" s="29"/>
      <c r="W871" s="29"/>
      <c r="X871" s="29"/>
      <c r="Y871" s="29"/>
      <c r="Z871" s="29"/>
    </row>
    <row r="872" ht="15.35" customHeight="1">
      <c r="A872" s="29"/>
      <c r="B872" s="29"/>
      <c r="C872" s="30">
        <v>41841</v>
      </c>
      <c r="D872" s="27">
        <f>COUNTIF($B$2:$B$840,$C872)</f>
        <v>0</v>
      </c>
      <c r="E872" s="27">
        <f>SUM($D872:OFFSET($D872,$F$2-1,0))</f>
        <v>0</v>
      </c>
      <c r="F872" s="29"/>
      <c r="G872" s="29"/>
      <c r="H872" s="29"/>
      <c r="I872" s="29"/>
      <c r="J872" s="29"/>
      <c r="K872" s="29"/>
      <c r="L872" s="29"/>
      <c r="M872" s="29"/>
      <c r="N872" s="29"/>
      <c r="O872" s="29"/>
      <c r="P872" s="29"/>
      <c r="Q872" s="29"/>
      <c r="R872" s="29"/>
      <c r="S872" s="29"/>
      <c r="T872" s="29"/>
      <c r="U872" s="29"/>
      <c r="V872" s="29"/>
      <c r="W872" s="29"/>
      <c r="X872" s="29"/>
      <c r="Y872" s="29"/>
      <c r="Z872" s="29"/>
    </row>
    <row r="873" ht="15.35" customHeight="1">
      <c r="A873" s="29"/>
      <c r="B873" s="29"/>
      <c r="C873" s="30">
        <v>41842</v>
      </c>
      <c r="D873" s="27">
        <f>COUNTIF($B$2:$B$840,$C873)</f>
        <v>0</v>
      </c>
      <c r="E873" s="27">
        <f>SUM($D873:OFFSET($D873,$F$2-1,0))</f>
        <v>0</v>
      </c>
      <c r="F873" s="29"/>
      <c r="G873" s="29"/>
      <c r="H873" s="29"/>
      <c r="I873" s="29"/>
      <c r="J873" s="29"/>
      <c r="K873" s="29"/>
      <c r="L873" s="29"/>
      <c r="M873" s="29"/>
      <c r="N873" s="29"/>
      <c r="O873" s="29"/>
      <c r="P873" s="29"/>
      <c r="Q873" s="29"/>
      <c r="R873" s="29"/>
      <c r="S873" s="29"/>
      <c r="T873" s="29"/>
      <c r="U873" s="29"/>
      <c r="V873" s="29"/>
      <c r="W873" s="29"/>
      <c r="X873" s="29"/>
      <c r="Y873" s="29"/>
      <c r="Z873" s="29"/>
    </row>
    <row r="874" ht="15.35" customHeight="1">
      <c r="A874" s="29"/>
      <c r="B874" s="29"/>
      <c r="C874" s="30">
        <v>41843</v>
      </c>
      <c r="D874" s="27">
        <f>COUNTIF($B$2:$B$840,$C874)</f>
        <v>0</v>
      </c>
      <c r="E874" s="27">
        <f>SUM($D874:OFFSET($D874,$F$2-1,0))</f>
        <v>0</v>
      </c>
      <c r="F874" s="29"/>
      <c r="G874" s="29"/>
      <c r="H874" s="29"/>
      <c r="I874" s="29"/>
      <c r="J874" s="29"/>
      <c r="K874" s="29"/>
      <c r="L874" s="29"/>
      <c r="M874" s="29"/>
      <c r="N874" s="29"/>
      <c r="O874" s="29"/>
      <c r="P874" s="29"/>
      <c r="Q874" s="29"/>
      <c r="R874" s="29"/>
      <c r="S874" s="29"/>
      <c r="T874" s="29"/>
      <c r="U874" s="29"/>
      <c r="V874" s="29"/>
      <c r="W874" s="29"/>
      <c r="X874" s="29"/>
      <c r="Y874" s="29"/>
      <c r="Z874" s="29"/>
    </row>
    <row r="875" ht="15.35" customHeight="1">
      <c r="A875" s="29"/>
      <c r="B875" s="29"/>
      <c r="C875" s="30">
        <v>41844</v>
      </c>
      <c r="D875" s="27">
        <f>COUNTIF($B$2:$B$840,$C875)</f>
        <v>0</v>
      </c>
      <c r="E875" s="27">
        <f>SUM($D875:OFFSET($D875,$F$2-1,0))</f>
        <v>0</v>
      </c>
      <c r="F875" s="29"/>
      <c r="G875" s="29"/>
      <c r="H875" s="29"/>
      <c r="I875" s="29"/>
      <c r="J875" s="29"/>
      <c r="K875" s="29"/>
      <c r="L875" s="29"/>
      <c r="M875" s="29"/>
      <c r="N875" s="29"/>
      <c r="O875" s="29"/>
      <c r="P875" s="29"/>
      <c r="Q875" s="29"/>
      <c r="R875" s="29"/>
      <c r="S875" s="29"/>
      <c r="T875" s="29"/>
      <c r="U875" s="29"/>
      <c r="V875" s="29"/>
      <c r="W875" s="29"/>
      <c r="X875" s="29"/>
      <c r="Y875" s="29"/>
      <c r="Z875" s="29"/>
    </row>
    <row r="876" ht="15.35" customHeight="1">
      <c r="A876" s="29"/>
      <c r="B876" s="29"/>
      <c r="C876" s="30">
        <v>41845</v>
      </c>
      <c r="D876" s="27">
        <f>COUNTIF($B$2:$B$840,$C876)</f>
        <v>0</v>
      </c>
      <c r="E876" s="27">
        <f>SUM($D876:OFFSET($D876,$F$2-1,0))</f>
        <v>0</v>
      </c>
      <c r="F876" s="29"/>
      <c r="G876" s="29"/>
      <c r="H876" s="29"/>
      <c r="I876" s="29"/>
      <c r="J876" s="29"/>
      <c r="K876" s="29"/>
      <c r="L876" s="29"/>
      <c r="M876" s="29"/>
      <c r="N876" s="29"/>
      <c r="O876" s="29"/>
      <c r="P876" s="29"/>
      <c r="Q876" s="29"/>
      <c r="R876" s="29"/>
      <c r="S876" s="29"/>
      <c r="T876" s="29"/>
      <c r="U876" s="29"/>
      <c r="V876" s="29"/>
      <c r="W876" s="29"/>
      <c r="X876" s="29"/>
      <c r="Y876" s="29"/>
      <c r="Z876" s="29"/>
    </row>
    <row r="877" ht="15.35" customHeight="1">
      <c r="A877" s="29"/>
      <c r="B877" s="29"/>
      <c r="C877" s="30">
        <v>41846</v>
      </c>
      <c r="D877" s="27">
        <f>COUNTIF($B$2:$B$840,$C877)</f>
        <v>0</v>
      </c>
      <c r="E877" s="27">
        <f>SUM($D877:OFFSET($D877,$F$2-1,0))</f>
        <v>0</v>
      </c>
      <c r="F877" s="29"/>
      <c r="G877" s="29"/>
      <c r="H877" s="29"/>
      <c r="I877" s="29"/>
      <c r="J877" s="29"/>
      <c r="K877" s="29"/>
      <c r="L877" s="29"/>
      <c r="M877" s="29"/>
      <c r="N877" s="29"/>
      <c r="O877" s="29"/>
      <c r="P877" s="29"/>
      <c r="Q877" s="29"/>
      <c r="R877" s="29"/>
      <c r="S877" s="29"/>
      <c r="T877" s="29"/>
      <c r="U877" s="29"/>
      <c r="V877" s="29"/>
      <c r="W877" s="29"/>
      <c r="X877" s="29"/>
      <c r="Y877" s="29"/>
      <c r="Z877" s="29"/>
    </row>
    <row r="878" ht="15.35" customHeight="1">
      <c r="A878" s="29"/>
      <c r="B878" s="29"/>
      <c r="C878" s="30">
        <v>41847</v>
      </c>
      <c r="D878" s="27">
        <f>COUNTIF($B$2:$B$840,$C878)</f>
        <v>0</v>
      </c>
      <c r="E878" s="27">
        <f>SUM($D878:OFFSET($D878,$F$2-1,0))</f>
        <v>0</v>
      </c>
      <c r="F878" s="29"/>
      <c r="G878" s="29"/>
      <c r="H878" s="29"/>
      <c r="I878" s="29"/>
      <c r="J878" s="29"/>
      <c r="K878" s="29"/>
      <c r="L878" s="29"/>
      <c r="M878" s="29"/>
      <c r="N878" s="29"/>
      <c r="O878" s="29"/>
      <c r="P878" s="29"/>
      <c r="Q878" s="29"/>
      <c r="R878" s="29"/>
      <c r="S878" s="29"/>
      <c r="T878" s="29"/>
      <c r="U878" s="29"/>
      <c r="V878" s="29"/>
      <c r="W878" s="29"/>
      <c r="X878" s="29"/>
      <c r="Y878" s="29"/>
      <c r="Z878" s="29"/>
    </row>
    <row r="879" ht="15.35" customHeight="1">
      <c r="A879" s="29"/>
      <c r="B879" s="29"/>
      <c r="C879" s="30">
        <v>41848</v>
      </c>
      <c r="D879" s="27">
        <f>COUNTIF($B$2:$B$840,$C879)</f>
        <v>0</v>
      </c>
      <c r="E879" s="27">
        <f>SUM($D879:OFFSET($D879,$F$2-1,0))</f>
        <v>0</v>
      </c>
      <c r="F879" s="29"/>
      <c r="G879" s="29"/>
      <c r="H879" s="29"/>
      <c r="I879" s="29"/>
      <c r="J879" s="29"/>
      <c r="K879" s="29"/>
      <c r="L879" s="29"/>
      <c r="M879" s="29"/>
      <c r="N879" s="29"/>
      <c r="O879" s="29"/>
      <c r="P879" s="29"/>
      <c r="Q879" s="29"/>
      <c r="R879" s="29"/>
      <c r="S879" s="29"/>
      <c r="T879" s="29"/>
      <c r="U879" s="29"/>
      <c r="V879" s="29"/>
      <c r="W879" s="29"/>
      <c r="X879" s="29"/>
      <c r="Y879" s="29"/>
      <c r="Z879" s="29"/>
    </row>
    <row r="880" ht="15.35" customHeight="1">
      <c r="A880" s="29"/>
      <c r="B880" s="29"/>
      <c r="C880" s="30">
        <v>41849</v>
      </c>
      <c r="D880" s="27">
        <f>COUNTIF($B$2:$B$840,$C880)</f>
        <v>0</v>
      </c>
      <c r="E880" s="27">
        <f>SUM($D880:OFFSET($D880,$F$2-1,0))</f>
        <v>0</v>
      </c>
      <c r="F880" s="29"/>
      <c r="G880" s="29"/>
      <c r="H880" s="29"/>
      <c r="I880" s="29"/>
      <c r="J880" s="29"/>
      <c r="K880" s="29"/>
      <c r="L880" s="29"/>
      <c r="M880" s="29"/>
      <c r="N880" s="29"/>
      <c r="O880" s="29"/>
      <c r="P880" s="29"/>
      <c r="Q880" s="29"/>
      <c r="R880" s="29"/>
      <c r="S880" s="29"/>
      <c r="T880" s="29"/>
      <c r="U880" s="29"/>
      <c r="V880" s="29"/>
      <c r="W880" s="29"/>
      <c r="X880" s="29"/>
      <c r="Y880" s="29"/>
      <c r="Z880" s="29"/>
    </row>
    <row r="881" ht="15.35" customHeight="1">
      <c r="A881" s="29"/>
      <c r="B881" s="29"/>
      <c r="C881" s="30">
        <v>41850</v>
      </c>
      <c r="D881" s="27">
        <f>COUNTIF($B$2:$B$840,$C881)</f>
        <v>0</v>
      </c>
      <c r="E881" s="27">
        <f>SUM($D881:OFFSET($D881,$F$2-1,0))</f>
        <v>0</v>
      </c>
      <c r="F881" s="29"/>
      <c r="G881" s="29"/>
      <c r="H881" s="29"/>
      <c r="I881" s="29"/>
      <c r="J881" s="29"/>
      <c r="K881" s="29"/>
      <c r="L881" s="29"/>
      <c r="M881" s="29"/>
      <c r="N881" s="29"/>
      <c r="O881" s="29"/>
      <c r="P881" s="29"/>
      <c r="Q881" s="29"/>
      <c r="R881" s="29"/>
      <c r="S881" s="29"/>
      <c r="T881" s="29"/>
      <c r="U881" s="29"/>
      <c r="V881" s="29"/>
      <c r="W881" s="29"/>
      <c r="X881" s="29"/>
      <c r="Y881" s="29"/>
      <c r="Z881" s="29"/>
    </row>
    <row r="882" ht="15.35" customHeight="1">
      <c r="A882" s="29"/>
      <c r="B882" s="29"/>
      <c r="C882" s="30">
        <v>41851</v>
      </c>
      <c r="D882" s="27">
        <f>COUNTIF($B$2:$B$840,$C882)</f>
        <v>0</v>
      </c>
      <c r="E882" s="27">
        <f>SUM($D882:OFFSET($D882,$F$2-1,0))</f>
        <v>0</v>
      </c>
      <c r="F882" s="29"/>
      <c r="G882" s="29"/>
      <c r="H882" s="29"/>
      <c r="I882" s="29"/>
      <c r="J882" s="29"/>
      <c r="K882" s="29"/>
      <c r="L882" s="29"/>
      <c r="M882" s="29"/>
      <c r="N882" s="29"/>
      <c r="O882" s="29"/>
      <c r="P882" s="29"/>
      <c r="Q882" s="29"/>
      <c r="R882" s="29"/>
      <c r="S882" s="29"/>
      <c r="T882" s="29"/>
      <c r="U882" s="29"/>
      <c r="V882" s="29"/>
      <c r="W882" s="29"/>
      <c r="X882" s="29"/>
      <c r="Y882" s="29"/>
      <c r="Z882" s="29"/>
    </row>
    <row r="883" ht="15.35" customHeight="1">
      <c r="A883" s="29"/>
      <c r="B883" s="29"/>
      <c r="C883" s="30">
        <v>41852</v>
      </c>
      <c r="D883" s="27">
        <f>COUNTIF($B$2:$B$840,$C883)</f>
        <v>0</v>
      </c>
      <c r="E883" s="27">
        <f>SUM($D883:OFFSET($D883,$F$2-1,0))</f>
        <v>0</v>
      </c>
      <c r="F883" s="29"/>
      <c r="G883" s="29"/>
      <c r="H883" s="29"/>
      <c r="I883" s="29"/>
      <c r="J883" s="29"/>
      <c r="K883" s="29"/>
      <c r="L883" s="29"/>
      <c r="M883" s="29"/>
      <c r="N883" s="29"/>
      <c r="O883" s="29"/>
      <c r="P883" s="29"/>
      <c r="Q883" s="29"/>
      <c r="R883" s="29"/>
      <c r="S883" s="29"/>
      <c r="T883" s="29"/>
      <c r="U883" s="29"/>
      <c r="V883" s="29"/>
      <c r="W883" s="29"/>
      <c r="X883" s="29"/>
      <c r="Y883" s="29"/>
      <c r="Z883" s="29"/>
    </row>
    <row r="884" ht="15.35" customHeight="1">
      <c r="A884" s="29"/>
      <c r="B884" s="29"/>
      <c r="C884" s="30">
        <v>41853</v>
      </c>
      <c r="D884" s="27">
        <f>COUNTIF($B$2:$B$840,$C884)</f>
        <v>0</v>
      </c>
      <c r="E884" s="27">
        <f>SUM($D884:OFFSET($D884,$F$2-1,0))</f>
        <v>0</v>
      </c>
      <c r="F884" s="29"/>
      <c r="G884" s="29"/>
      <c r="H884" s="29"/>
      <c r="I884" s="29"/>
      <c r="J884" s="29"/>
      <c r="K884" s="29"/>
      <c r="L884" s="29"/>
      <c r="M884" s="29"/>
      <c r="N884" s="29"/>
      <c r="O884" s="29"/>
      <c r="P884" s="29"/>
      <c r="Q884" s="29"/>
      <c r="R884" s="29"/>
      <c r="S884" s="29"/>
      <c r="T884" s="29"/>
      <c r="U884" s="29"/>
      <c r="V884" s="29"/>
      <c r="W884" s="29"/>
      <c r="X884" s="29"/>
      <c r="Y884" s="29"/>
      <c r="Z884" s="29"/>
    </row>
    <row r="885" ht="15.35" customHeight="1">
      <c r="A885" s="29"/>
      <c r="B885" s="29"/>
      <c r="C885" s="30">
        <v>41854</v>
      </c>
      <c r="D885" s="27">
        <f>COUNTIF($B$2:$B$840,$C885)</f>
        <v>0</v>
      </c>
      <c r="E885" s="27">
        <f>SUM($D885:OFFSET($D885,$F$2-1,0))</f>
        <v>0</v>
      </c>
      <c r="F885" s="29"/>
      <c r="G885" s="29"/>
      <c r="H885" s="29"/>
      <c r="I885" s="29"/>
      <c r="J885" s="29"/>
      <c r="K885" s="29"/>
      <c r="L885" s="29"/>
      <c r="M885" s="29"/>
      <c r="N885" s="29"/>
      <c r="O885" s="29"/>
      <c r="P885" s="29"/>
      <c r="Q885" s="29"/>
      <c r="R885" s="29"/>
      <c r="S885" s="29"/>
      <c r="T885" s="29"/>
      <c r="U885" s="29"/>
      <c r="V885" s="29"/>
      <c r="W885" s="29"/>
      <c r="X885" s="29"/>
      <c r="Y885" s="29"/>
      <c r="Z885" s="29"/>
    </row>
    <row r="886" ht="15.35" customHeight="1">
      <c r="A886" s="29"/>
      <c r="B886" s="29"/>
      <c r="C886" s="30">
        <v>41855</v>
      </c>
      <c r="D886" s="27">
        <f>COUNTIF($B$2:$B$840,$C886)</f>
        <v>0</v>
      </c>
      <c r="E886" s="27">
        <f>SUM($D886:OFFSET($D886,$F$2-1,0))</f>
        <v>0</v>
      </c>
      <c r="F886" s="29"/>
      <c r="G886" s="29"/>
      <c r="H886" s="29"/>
      <c r="I886" s="29"/>
      <c r="J886" s="29"/>
      <c r="K886" s="29"/>
      <c r="L886" s="29"/>
      <c r="M886" s="29"/>
      <c r="N886" s="29"/>
      <c r="O886" s="29"/>
      <c r="P886" s="29"/>
      <c r="Q886" s="29"/>
      <c r="R886" s="29"/>
      <c r="S886" s="29"/>
      <c r="T886" s="29"/>
      <c r="U886" s="29"/>
      <c r="V886" s="29"/>
      <c r="W886" s="29"/>
      <c r="X886" s="29"/>
      <c r="Y886" s="29"/>
      <c r="Z886" s="29"/>
    </row>
    <row r="887" ht="15.35" customHeight="1">
      <c r="A887" s="29"/>
      <c r="B887" s="29"/>
      <c r="C887" s="30">
        <v>41856</v>
      </c>
      <c r="D887" s="27">
        <f>COUNTIF($B$2:$B$840,$C887)</f>
        <v>0</v>
      </c>
      <c r="E887" s="27">
        <f>SUM($D887:OFFSET($D887,$F$2-1,0))</f>
        <v>0</v>
      </c>
      <c r="F887" s="29"/>
      <c r="G887" s="29"/>
      <c r="H887" s="29"/>
      <c r="I887" s="29"/>
      <c r="J887" s="29"/>
      <c r="K887" s="29"/>
      <c r="L887" s="29"/>
      <c r="M887" s="29"/>
      <c r="N887" s="29"/>
      <c r="O887" s="29"/>
      <c r="P887" s="29"/>
      <c r="Q887" s="29"/>
      <c r="R887" s="29"/>
      <c r="S887" s="29"/>
      <c r="T887" s="29"/>
      <c r="U887" s="29"/>
      <c r="V887" s="29"/>
      <c r="W887" s="29"/>
      <c r="X887" s="29"/>
      <c r="Y887" s="29"/>
      <c r="Z887" s="29"/>
    </row>
    <row r="888" ht="15.35" customHeight="1">
      <c r="A888" s="29"/>
      <c r="B888" s="29"/>
      <c r="C888" s="30">
        <v>41857</v>
      </c>
      <c r="D888" s="27">
        <f>COUNTIF($B$2:$B$840,$C888)</f>
        <v>0</v>
      </c>
      <c r="E888" s="27">
        <f>SUM($D888:OFFSET($D888,$F$2-1,0))</f>
        <v>0</v>
      </c>
      <c r="F888" s="29"/>
      <c r="G888" s="29"/>
      <c r="H888" s="29"/>
      <c r="I888" s="29"/>
      <c r="J888" s="29"/>
      <c r="K888" s="29"/>
      <c r="L888" s="29"/>
      <c r="M888" s="29"/>
      <c r="N888" s="29"/>
      <c r="O888" s="29"/>
      <c r="P888" s="29"/>
      <c r="Q888" s="29"/>
      <c r="R888" s="29"/>
      <c r="S888" s="29"/>
      <c r="T888" s="29"/>
      <c r="U888" s="29"/>
      <c r="V888" s="29"/>
      <c r="W888" s="29"/>
      <c r="X888" s="29"/>
      <c r="Y888" s="29"/>
      <c r="Z888" s="29"/>
    </row>
    <row r="889" ht="15.35" customHeight="1">
      <c r="A889" s="29"/>
      <c r="B889" s="29"/>
      <c r="C889" s="30">
        <v>41858</v>
      </c>
      <c r="D889" s="27">
        <f>COUNTIF($B$2:$B$840,$C889)</f>
        <v>0</v>
      </c>
      <c r="E889" s="27">
        <f>SUM($D889:OFFSET($D889,$F$2-1,0))</f>
        <v>0</v>
      </c>
      <c r="F889" s="29"/>
      <c r="G889" s="29"/>
      <c r="H889" s="29"/>
      <c r="I889" s="29"/>
      <c r="J889" s="29"/>
      <c r="K889" s="29"/>
      <c r="L889" s="29"/>
      <c r="M889" s="29"/>
      <c r="N889" s="29"/>
      <c r="O889" s="29"/>
      <c r="P889" s="29"/>
      <c r="Q889" s="29"/>
      <c r="R889" s="29"/>
      <c r="S889" s="29"/>
      <c r="T889" s="29"/>
      <c r="U889" s="29"/>
      <c r="V889" s="29"/>
      <c r="W889" s="29"/>
      <c r="X889" s="29"/>
      <c r="Y889" s="29"/>
      <c r="Z889" s="29"/>
    </row>
    <row r="890" ht="15.35" customHeight="1">
      <c r="A890" s="29"/>
      <c r="B890" s="29"/>
      <c r="C890" s="30">
        <v>41859</v>
      </c>
      <c r="D890" s="27">
        <f>COUNTIF($B$2:$B$840,$C890)</f>
        <v>0</v>
      </c>
      <c r="E890" s="27">
        <f>SUM($D890:OFFSET($D890,$F$2-1,0))</f>
        <v>0</v>
      </c>
      <c r="F890" s="29"/>
      <c r="G890" s="29"/>
      <c r="H890" s="29"/>
      <c r="I890" s="29"/>
      <c r="J890" s="29"/>
      <c r="K890" s="29"/>
      <c r="L890" s="29"/>
      <c r="M890" s="29"/>
      <c r="N890" s="29"/>
      <c r="O890" s="29"/>
      <c r="P890" s="29"/>
      <c r="Q890" s="29"/>
      <c r="R890" s="29"/>
      <c r="S890" s="29"/>
      <c r="T890" s="29"/>
      <c r="U890" s="29"/>
      <c r="V890" s="29"/>
      <c r="W890" s="29"/>
      <c r="X890" s="29"/>
      <c r="Y890" s="29"/>
      <c r="Z890" s="29"/>
    </row>
    <row r="891" ht="15.35" customHeight="1">
      <c r="A891" s="29"/>
      <c r="B891" s="29"/>
      <c r="C891" s="30">
        <v>41860</v>
      </c>
      <c r="D891" s="27">
        <f>COUNTIF($B$2:$B$840,$C891)</f>
        <v>0</v>
      </c>
      <c r="E891" s="27">
        <f>SUM($D891:OFFSET($D891,$F$2-1,0))</f>
        <v>0</v>
      </c>
      <c r="F891" s="29"/>
      <c r="G891" s="29"/>
      <c r="H891" s="29"/>
      <c r="I891" s="29"/>
      <c r="J891" s="29"/>
      <c r="K891" s="29"/>
      <c r="L891" s="29"/>
      <c r="M891" s="29"/>
      <c r="N891" s="29"/>
      <c r="O891" s="29"/>
      <c r="P891" s="29"/>
      <c r="Q891" s="29"/>
      <c r="R891" s="29"/>
      <c r="S891" s="29"/>
      <c r="T891" s="29"/>
      <c r="U891" s="29"/>
      <c r="V891" s="29"/>
      <c r="W891" s="29"/>
      <c r="X891" s="29"/>
      <c r="Y891" s="29"/>
      <c r="Z891" s="29"/>
    </row>
    <row r="892" ht="15.35" customHeight="1">
      <c r="A892" s="29"/>
      <c r="B892" s="29"/>
      <c r="C892" s="30">
        <v>41861</v>
      </c>
      <c r="D892" s="27">
        <f>COUNTIF($B$2:$B$840,$C892)</f>
        <v>0</v>
      </c>
      <c r="E892" s="27">
        <f>SUM($D892:OFFSET($D892,$F$2-1,0))</f>
        <v>0</v>
      </c>
      <c r="F892" s="29"/>
      <c r="G892" s="29"/>
      <c r="H892" s="29"/>
      <c r="I892" s="29"/>
      <c r="J892" s="29"/>
      <c r="K892" s="29"/>
      <c r="L892" s="29"/>
      <c r="M892" s="29"/>
      <c r="N892" s="29"/>
      <c r="O892" s="29"/>
      <c r="P892" s="29"/>
      <c r="Q892" s="29"/>
      <c r="R892" s="29"/>
      <c r="S892" s="29"/>
      <c r="T892" s="29"/>
      <c r="U892" s="29"/>
      <c r="V892" s="29"/>
      <c r="W892" s="29"/>
      <c r="X892" s="29"/>
      <c r="Y892" s="29"/>
      <c r="Z892" s="29"/>
    </row>
    <row r="893" ht="15.35" customHeight="1">
      <c r="A893" s="29"/>
      <c r="B893" s="29"/>
      <c r="C893" s="30">
        <v>41862</v>
      </c>
      <c r="D893" s="27">
        <f>COUNTIF($B$2:$B$840,$C893)</f>
        <v>0</v>
      </c>
      <c r="E893" s="27">
        <f>SUM($D893:OFFSET($D893,$F$2-1,0))</f>
        <v>0</v>
      </c>
      <c r="F893" s="29"/>
      <c r="G893" s="29"/>
      <c r="H893" s="29"/>
      <c r="I893" s="29"/>
      <c r="J893" s="29"/>
      <c r="K893" s="29"/>
      <c r="L893" s="29"/>
      <c r="M893" s="29"/>
      <c r="N893" s="29"/>
      <c r="O893" s="29"/>
      <c r="P893" s="29"/>
      <c r="Q893" s="29"/>
      <c r="R893" s="29"/>
      <c r="S893" s="29"/>
      <c r="T893" s="29"/>
      <c r="U893" s="29"/>
      <c r="V893" s="29"/>
      <c r="W893" s="29"/>
      <c r="X893" s="29"/>
      <c r="Y893" s="29"/>
      <c r="Z893" s="29"/>
    </row>
    <row r="894" ht="15.35" customHeight="1">
      <c r="A894" s="29"/>
      <c r="B894" s="29"/>
      <c r="C894" s="30">
        <v>41863</v>
      </c>
      <c r="D894" s="27">
        <f>COUNTIF($B$2:$B$840,$C894)</f>
        <v>0</v>
      </c>
      <c r="E894" s="27">
        <f>SUM($D894:OFFSET($D894,$F$2-1,0))</f>
        <v>0</v>
      </c>
      <c r="F894" s="29"/>
      <c r="G894" s="29"/>
      <c r="H894" s="29"/>
      <c r="I894" s="29"/>
      <c r="J894" s="29"/>
      <c r="K894" s="29"/>
      <c r="L894" s="29"/>
      <c r="M894" s="29"/>
      <c r="N894" s="29"/>
      <c r="O894" s="29"/>
      <c r="P894" s="29"/>
      <c r="Q894" s="29"/>
      <c r="R894" s="29"/>
      <c r="S894" s="29"/>
      <c r="T894" s="29"/>
      <c r="U894" s="29"/>
      <c r="V894" s="29"/>
      <c r="W894" s="29"/>
      <c r="X894" s="29"/>
      <c r="Y894" s="29"/>
      <c r="Z894" s="29"/>
    </row>
    <row r="895" ht="15.35" customHeight="1">
      <c r="A895" s="29"/>
      <c r="B895" s="29"/>
      <c r="C895" s="30">
        <v>41864</v>
      </c>
      <c r="D895" s="27">
        <f>COUNTIF($B$2:$B$840,$C895)</f>
        <v>0</v>
      </c>
      <c r="E895" s="27">
        <f>SUM($D895:OFFSET($D895,$F$2-1,0))</f>
        <v>0</v>
      </c>
      <c r="F895" s="29"/>
      <c r="G895" s="29"/>
      <c r="H895" s="29"/>
      <c r="I895" s="29"/>
      <c r="J895" s="29"/>
      <c r="K895" s="29"/>
      <c r="L895" s="29"/>
      <c r="M895" s="29"/>
      <c r="N895" s="29"/>
      <c r="O895" s="29"/>
      <c r="P895" s="29"/>
      <c r="Q895" s="29"/>
      <c r="R895" s="29"/>
      <c r="S895" s="29"/>
      <c r="T895" s="29"/>
      <c r="U895" s="29"/>
      <c r="V895" s="29"/>
      <c r="W895" s="29"/>
      <c r="X895" s="29"/>
      <c r="Y895" s="29"/>
      <c r="Z895" s="29"/>
    </row>
    <row r="896" ht="15.35" customHeight="1">
      <c r="A896" s="29"/>
      <c r="B896" s="29"/>
      <c r="C896" s="30">
        <v>41865</v>
      </c>
      <c r="D896" s="27">
        <f>COUNTIF($B$2:$B$840,$C896)</f>
        <v>0</v>
      </c>
      <c r="E896" s="27">
        <f>SUM($D896:OFFSET($D896,$F$2-1,0))</f>
        <v>0</v>
      </c>
      <c r="F896" s="29"/>
      <c r="G896" s="29"/>
      <c r="H896" s="29"/>
      <c r="I896" s="29"/>
      <c r="J896" s="29"/>
      <c r="K896" s="29"/>
      <c r="L896" s="29"/>
      <c r="M896" s="29"/>
      <c r="N896" s="29"/>
      <c r="O896" s="29"/>
      <c r="P896" s="29"/>
      <c r="Q896" s="29"/>
      <c r="R896" s="29"/>
      <c r="S896" s="29"/>
      <c r="T896" s="29"/>
      <c r="U896" s="29"/>
      <c r="V896" s="29"/>
      <c r="W896" s="29"/>
      <c r="X896" s="29"/>
      <c r="Y896" s="29"/>
      <c r="Z896" s="29"/>
    </row>
    <row r="897" ht="15.35" customHeight="1">
      <c r="A897" s="29"/>
      <c r="B897" s="29"/>
      <c r="C897" s="30">
        <v>41866</v>
      </c>
      <c r="D897" s="27">
        <f>COUNTIF($B$2:$B$840,$C897)</f>
        <v>0</v>
      </c>
      <c r="E897" s="27">
        <f>SUM($D897:OFFSET($D897,$F$2-1,0))</f>
        <v>0</v>
      </c>
      <c r="F897" s="29"/>
      <c r="G897" s="29"/>
      <c r="H897" s="29"/>
      <c r="I897" s="29"/>
      <c r="J897" s="29"/>
      <c r="K897" s="29"/>
      <c r="L897" s="29"/>
      <c r="M897" s="29"/>
      <c r="N897" s="29"/>
      <c r="O897" s="29"/>
      <c r="P897" s="29"/>
      <c r="Q897" s="29"/>
      <c r="R897" s="29"/>
      <c r="S897" s="29"/>
      <c r="T897" s="29"/>
      <c r="U897" s="29"/>
      <c r="V897" s="29"/>
      <c r="W897" s="29"/>
      <c r="X897" s="29"/>
      <c r="Y897" s="29"/>
      <c r="Z897" s="29"/>
    </row>
    <row r="898" ht="15.35" customHeight="1">
      <c r="A898" s="29"/>
      <c r="B898" s="29"/>
      <c r="C898" s="30">
        <v>41867</v>
      </c>
      <c r="D898" s="27">
        <f>COUNTIF($B$2:$B$840,$C898)</f>
        <v>0</v>
      </c>
      <c r="E898" s="27">
        <f>SUM($D898:OFFSET($D898,$F$2-1,0))</f>
        <v>0</v>
      </c>
      <c r="F898" s="29"/>
      <c r="G898" s="29"/>
      <c r="H898" s="29"/>
      <c r="I898" s="29"/>
      <c r="J898" s="29"/>
      <c r="K898" s="29"/>
      <c r="L898" s="29"/>
      <c r="M898" s="29"/>
      <c r="N898" s="29"/>
      <c r="O898" s="29"/>
      <c r="P898" s="29"/>
      <c r="Q898" s="29"/>
      <c r="R898" s="29"/>
      <c r="S898" s="29"/>
      <c r="T898" s="29"/>
      <c r="U898" s="29"/>
      <c r="V898" s="29"/>
      <c r="W898" s="29"/>
      <c r="X898" s="29"/>
      <c r="Y898" s="29"/>
      <c r="Z898" s="29"/>
    </row>
    <row r="899" ht="15.35" customHeight="1">
      <c r="A899" s="29"/>
      <c r="B899" s="29"/>
      <c r="C899" s="30">
        <v>41868</v>
      </c>
      <c r="D899" s="27">
        <f>COUNTIF($B$2:$B$840,$C899)</f>
        <v>0</v>
      </c>
      <c r="E899" s="27">
        <f>SUM($D899:OFFSET($D899,$F$2-1,0))</f>
        <v>0</v>
      </c>
      <c r="F899" s="29"/>
      <c r="G899" s="29"/>
      <c r="H899" s="29"/>
      <c r="I899" s="29"/>
      <c r="J899" s="29"/>
      <c r="K899" s="29"/>
      <c r="L899" s="29"/>
      <c r="M899" s="29"/>
      <c r="N899" s="29"/>
      <c r="O899" s="29"/>
      <c r="P899" s="29"/>
      <c r="Q899" s="29"/>
      <c r="R899" s="29"/>
      <c r="S899" s="29"/>
      <c r="T899" s="29"/>
      <c r="U899" s="29"/>
      <c r="V899" s="29"/>
      <c r="W899" s="29"/>
      <c r="X899" s="29"/>
      <c r="Y899" s="29"/>
      <c r="Z899" s="29"/>
    </row>
    <row r="900" ht="15.35" customHeight="1">
      <c r="A900" s="29"/>
      <c r="B900" s="29"/>
      <c r="C900" s="30">
        <v>41869</v>
      </c>
      <c r="D900" s="27">
        <f>COUNTIF($B$2:$B$840,$C900)</f>
        <v>0</v>
      </c>
      <c r="E900" s="27">
        <f>SUM($D900:OFFSET($D900,$F$2-1,0))</f>
        <v>0</v>
      </c>
      <c r="F900" s="29"/>
      <c r="G900" s="29"/>
      <c r="H900" s="29"/>
      <c r="I900" s="29"/>
      <c r="J900" s="29"/>
      <c r="K900" s="29"/>
      <c r="L900" s="29"/>
      <c r="M900" s="29"/>
      <c r="N900" s="29"/>
      <c r="O900" s="29"/>
      <c r="P900" s="29"/>
      <c r="Q900" s="29"/>
      <c r="R900" s="29"/>
      <c r="S900" s="29"/>
      <c r="T900" s="29"/>
      <c r="U900" s="29"/>
      <c r="V900" s="29"/>
      <c r="W900" s="29"/>
      <c r="X900" s="29"/>
      <c r="Y900" s="29"/>
      <c r="Z900" s="29"/>
    </row>
    <row r="901" ht="15.35" customHeight="1">
      <c r="A901" s="29"/>
      <c r="B901" s="29"/>
      <c r="C901" s="30">
        <v>41870</v>
      </c>
      <c r="D901" s="27">
        <f>COUNTIF($B$2:$B$840,$C901)</f>
        <v>0</v>
      </c>
      <c r="E901" s="27">
        <f>SUM($D901:OFFSET($D901,$F$2-1,0))</f>
        <v>0</v>
      </c>
      <c r="F901" s="29"/>
      <c r="G901" s="29"/>
      <c r="H901" s="29"/>
      <c r="I901" s="29"/>
      <c r="J901" s="29"/>
      <c r="K901" s="29"/>
      <c r="L901" s="29"/>
      <c r="M901" s="29"/>
      <c r="N901" s="29"/>
      <c r="O901" s="29"/>
      <c r="P901" s="29"/>
      <c r="Q901" s="29"/>
      <c r="R901" s="29"/>
      <c r="S901" s="29"/>
      <c r="T901" s="29"/>
      <c r="U901" s="29"/>
      <c r="V901" s="29"/>
      <c r="W901" s="29"/>
      <c r="X901" s="29"/>
      <c r="Y901" s="29"/>
      <c r="Z901" s="29"/>
    </row>
    <row r="902" ht="15.35" customHeight="1">
      <c r="A902" s="29"/>
      <c r="B902" s="29"/>
      <c r="C902" s="30">
        <v>41871</v>
      </c>
      <c r="D902" s="27">
        <f>COUNTIF($B$2:$B$840,$C902)</f>
        <v>0</v>
      </c>
      <c r="E902" s="27">
        <f>SUM($D902:OFFSET($D902,$F$2-1,0))</f>
        <v>0</v>
      </c>
      <c r="F902" s="29"/>
      <c r="G902" s="29"/>
      <c r="H902" s="29"/>
      <c r="I902" s="29"/>
      <c r="J902" s="29"/>
      <c r="K902" s="29"/>
      <c r="L902" s="29"/>
      <c r="M902" s="29"/>
      <c r="N902" s="29"/>
      <c r="O902" s="29"/>
      <c r="P902" s="29"/>
      <c r="Q902" s="29"/>
      <c r="R902" s="29"/>
      <c r="S902" s="29"/>
      <c r="T902" s="29"/>
      <c r="U902" s="29"/>
      <c r="V902" s="29"/>
      <c r="W902" s="29"/>
      <c r="X902" s="29"/>
      <c r="Y902" s="29"/>
      <c r="Z902" s="29"/>
    </row>
    <row r="903" ht="15.35" customHeight="1">
      <c r="A903" s="29"/>
      <c r="B903" s="29"/>
      <c r="C903" s="30">
        <v>41872</v>
      </c>
      <c r="D903" s="27">
        <f>COUNTIF($B$2:$B$840,$C903)</f>
        <v>0</v>
      </c>
      <c r="E903" s="27">
        <f>SUM($D903:OFFSET($D903,$F$2-1,0))</f>
        <v>0</v>
      </c>
      <c r="F903" s="29"/>
      <c r="G903" s="29"/>
      <c r="H903" s="29"/>
      <c r="I903" s="29"/>
      <c r="J903" s="29"/>
      <c r="K903" s="29"/>
      <c r="L903" s="29"/>
      <c r="M903" s="29"/>
      <c r="N903" s="29"/>
      <c r="O903" s="29"/>
      <c r="P903" s="29"/>
      <c r="Q903" s="29"/>
      <c r="R903" s="29"/>
      <c r="S903" s="29"/>
      <c r="T903" s="29"/>
      <c r="U903" s="29"/>
      <c r="V903" s="29"/>
      <c r="W903" s="29"/>
      <c r="X903" s="29"/>
      <c r="Y903" s="29"/>
      <c r="Z903" s="29"/>
    </row>
    <row r="904" ht="15.35" customHeight="1">
      <c r="A904" s="29"/>
      <c r="B904" s="29"/>
      <c r="C904" s="30">
        <v>41873</v>
      </c>
      <c r="D904" s="27">
        <f>COUNTIF($B$2:$B$840,$C904)</f>
        <v>0</v>
      </c>
      <c r="E904" s="27">
        <f>SUM($D904:OFFSET($D904,$F$2-1,0))</f>
        <v>0</v>
      </c>
      <c r="F904" s="29"/>
      <c r="G904" s="29"/>
      <c r="H904" s="29"/>
      <c r="I904" s="29"/>
      <c r="J904" s="29"/>
      <c r="K904" s="29"/>
      <c r="L904" s="29"/>
      <c r="M904" s="29"/>
      <c r="N904" s="29"/>
      <c r="O904" s="29"/>
      <c r="P904" s="29"/>
      <c r="Q904" s="29"/>
      <c r="R904" s="29"/>
      <c r="S904" s="29"/>
      <c r="T904" s="29"/>
      <c r="U904" s="29"/>
      <c r="V904" s="29"/>
      <c r="W904" s="29"/>
      <c r="X904" s="29"/>
      <c r="Y904" s="29"/>
      <c r="Z904" s="29"/>
    </row>
    <row r="905" ht="15.35" customHeight="1">
      <c r="A905" s="29"/>
      <c r="B905" s="29"/>
      <c r="C905" s="30">
        <v>41874</v>
      </c>
      <c r="D905" s="27">
        <f>COUNTIF($B$2:$B$840,$C905)</f>
        <v>0</v>
      </c>
      <c r="E905" s="27">
        <f>SUM($D905:OFFSET($D905,$F$2-1,0))</f>
        <v>0</v>
      </c>
      <c r="F905" s="29"/>
      <c r="G905" s="29"/>
      <c r="H905" s="29"/>
      <c r="I905" s="29"/>
      <c r="J905" s="29"/>
      <c r="K905" s="29"/>
      <c r="L905" s="29"/>
      <c r="M905" s="29"/>
      <c r="N905" s="29"/>
      <c r="O905" s="29"/>
      <c r="P905" s="29"/>
      <c r="Q905" s="29"/>
      <c r="R905" s="29"/>
      <c r="S905" s="29"/>
      <c r="T905" s="29"/>
      <c r="U905" s="29"/>
      <c r="V905" s="29"/>
      <c r="W905" s="29"/>
      <c r="X905" s="29"/>
      <c r="Y905" s="29"/>
      <c r="Z905" s="29"/>
    </row>
    <row r="906" ht="15.35" customHeight="1">
      <c r="A906" s="29"/>
      <c r="B906" s="29"/>
      <c r="C906" s="30">
        <v>41875</v>
      </c>
      <c r="D906" s="27">
        <f>COUNTIF($B$2:$B$840,$C906)</f>
        <v>0</v>
      </c>
      <c r="E906" s="27">
        <f>SUM($D906:OFFSET($D906,$F$2-1,0))</f>
        <v>0</v>
      </c>
      <c r="F906" s="29"/>
      <c r="G906" s="29"/>
      <c r="H906" s="29"/>
      <c r="I906" s="29"/>
      <c r="J906" s="29"/>
      <c r="K906" s="29"/>
      <c r="L906" s="29"/>
      <c r="M906" s="29"/>
      <c r="N906" s="29"/>
      <c r="O906" s="29"/>
      <c r="P906" s="29"/>
      <c r="Q906" s="29"/>
      <c r="R906" s="29"/>
      <c r="S906" s="29"/>
      <c r="T906" s="29"/>
      <c r="U906" s="29"/>
      <c r="V906" s="29"/>
      <c r="W906" s="29"/>
      <c r="X906" s="29"/>
      <c r="Y906" s="29"/>
      <c r="Z906" s="29"/>
    </row>
    <row r="907" ht="15.35" customHeight="1">
      <c r="A907" s="29"/>
      <c r="B907" s="29"/>
      <c r="C907" s="30">
        <v>41876</v>
      </c>
      <c r="D907" s="27">
        <f>COUNTIF($B$2:$B$840,$C907)</f>
        <v>0</v>
      </c>
      <c r="E907" s="27">
        <f>SUM($D907:OFFSET($D907,$F$2-1,0))</f>
        <v>0</v>
      </c>
      <c r="F907" s="29"/>
      <c r="G907" s="29"/>
      <c r="H907" s="29"/>
      <c r="I907" s="29"/>
      <c r="J907" s="29"/>
      <c r="K907" s="29"/>
      <c r="L907" s="29"/>
      <c r="M907" s="29"/>
      <c r="N907" s="29"/>
      <c r="O907" s="29"/>
      <c r="P907" s="29"/>
      <c r="Q907" s="29"/>
      <c r="R907" s="29"/>
      <c r="S907" s="29"/>
      <c r="T907" s="29"/>
      <c r="U907" s="29"/>
      <c r="V907" s="29"/>
      <c r="W907" s="29"/>
      <c r="X907" s="29"/>
      <c r="Y907" s="29"/>
      <c r="Z907" s="29"/>
    </row>
    <row r="908" ht="15.35" customHeight="1">
      <c r="A908" s="29"/>
      <c r="B908" s="29"/>
      <c r="C908" s="30">
        <v>41877</v>
      </c>
      <c r="D908" s="27">
        <f>COUNTIF($B$2:$B$840,$C908)</f>
        <v>0</v>
      </c>
      <c r="E908" s="27">
        <f>SUM($D908:OFFSET($D908,$F$2-1,0))</f>
        <v>0</v>
      </c>
      <c r="F908" s="29"/>
      <c r="G908" s="29"/>
      <c r="H908" s="29"/>
      <c r="I908" s="29"/>
      <c r="J908" s="29"/>
      <c r="K908" s="29"/>
      <c r="L908" s="29"/>
      <c r="M908" s="29"/>
      <c r="N908" s="29"/>
      <c r="O908" s="29"/>
      <c r="P908" s="29"/>
      <c r="Q908" s="29"/>
      <c r="R908" s="29"/>
      <c r="S908" s="29"/>
      <c r="T908" s="29"/>
      <c r="U908" s="29"/>
      <c r="V908" s="29"/>
      <c r="W908" s="29"/>
      <c r="X908" s="29"/>
      <c r="Y908" s="29"/>
      <c r="Z908" s="29"/>
    </row>
    <row r="909" ht="15.35" customHeight="1">
      <c r="A909" s="29"/>
      <c r="B909" s="29"/>
      <c r="C909" s="30">
        <v>41878</v>
      </c>
      <c r="D909" s="27">
        <f>COUNTIF($B$2:$B$840,$C909)</f>
        <v>0</v>
      </c>
      <c r="E909" s="27">
        <f>SUM($D909:OFFSET($D909,$F$2-1,0))</f>
        <v>0</v>
      </c>
      <c r="F909" s="29"/>
      <c r="G909" s="29"/>
      <c r="H909" s="29"/>
      <c r="I909" s="29"/>
      <c r="J909" s="29"/>
      <c r="K909" s="29"/>
      <c r="L909" s="29"/>
      <c r="M909" s="29"/>
      <c r="N909" s="29"/>
      <c r="O909" s="29"/>
      <c r="P909" s="29"/>
      <c r="Q909" s="29"/>
      <c r="R909" s="29"/>
      <c r="S909" s="29"/>
      <c r="T909" s="29"/>
      <c r="U909" s="29"/>
      <c r="V909" s="29"/>
      <c r="W909" s="29"/>
      <c r="X909" s="29"/>
      <c r="Y909" s="29"/>
      <c r="Z909" s="29"/>
    </row>
    <row r="910" ht="15.35" customHeight="1">
      <c r="A910" s="29"/>
      <c r="B910" s="29"/>
      <c r="C910" s="30">
        <v>41879</v>
      </c>
      <c r="D910" s="27">
        <f>COUNTIF($B$2:$B$840,$C910)</f>
        <v>0</v>
      </c>
      <c r="E910" s="27">
        <f>SUM($D910:OFFSET($D910,$F$2-1,0))</f>
        <v>0</v>
      </c>
      <c r="F910" s="29"/>
      <c r="G910" s="29"/>
      <c r="H910" s="29"/>
      <c r="I910" s="29"/>
      <c r="J910" s="29"/>
      <c r="K910" s="29"/>
      <c r="L910" s="29"/>
      <c r="M910" s="29"/>
      <c r="N910" s="29"/>
      <c r="O910" s="29"/>
      <c r="P910" s="29"/>
      <c r="Q910" s="29"/>
      <c r="R910" s="29"/>
      <c r="S910" s="29"/>
      <c r="T910" s="29"/>
      <c r="U910" s="29"/>
      <c r="V910" s="29"/>
      <c r="W910" s="29"/>
      <c r="X910" s="29"/>
      <c r="Y910" s="29"/>
      <c r="Z910" s="29"/>
    </row>
    <row r="911" ht="15.35" customHeight="1">
      <c r="A911" s="29"/>
      <c r="B911" s="29"/>
      <c r="C911" s="30">
        <v>41880</v>
      </c>
      <c r="D911" s="27">
        <f>COUNTIF($B$2:$B$840,$C911)</f>
        <v>0</v>
      </c>
      <c r="E911" s="27">
        <f>SUM($D911:OFFSET($D911,$F$2-1,0))</f>
        <v>0</v>
      </c>
      <c r="F911" s="29"/>
      <c r="G911" s="29"/>
      <c r="H911" s="29"/>
      <c r="I911" s="29"/>
      <c r="J911" s="29"/>
      <c r="K911" s="29"/>
      <c r="L911" s="29"/>
      <c r="M911" s="29"/>
      <c r="N911" s="29"/>
      <c r="O911" s="29"/>
      <c r="P911" s="29"/>
      <c r="Q911" s="29"/>
      <c r="R911" s="29"/>
      <c r="S911" s="29"/>
      <c r="T911" s="29"/>
      <c r="U911" s="29"/>
      <c r="V911" s="29"/>
      <c r="W911" s="29"/>
      <c r="X911" s="29"/>
      <c r="Y911" s="29"/>
      <c r="Z911" s="29"/>
    </row>
    <row r="912" ht="15.35" customHeight="1">
      <c r="A912" s="29"/>
      <c r="B912" s="29"/>
      <c r="C912" s="30">
        <v>41881</v>
      </c>
      <c r="D912" s="27">
        <f>COUNTIF($B$2:$B$840,$C912)</f>
        <v>0</v>
      </c>
      <c r="E912" s="27">
        <f>SUM($D912:OFFSET($D912,$F$2-1,0))</f>
        <v>0</v>
      </c>
      <c r="F912" s="29"/>
      <c r="G912" s="29"/>
      <c r="H912" s="29"/>
      <c r="I912" s="29"/>
      <c r="J912" s="29"/>
      <c r="K912" s="29"/>
      <c r="L912" s="29"/>
      <c r="M912" s="29"/>
      <c r="N912" s="29"/>
      <c r="O912" s="29"/>
      <c r="P912" s="29"/>
      <c r="Q912" s="29"/>
      <c r="R912" s="29"/>
      <c r="S912" s="29"/>
      <c r="T912" s="29"/>
      <c r="U912" s="29"/>
      <c r="V912" s="29"/>
      <c r="W912" s="29"/>
      <c r="X912" s="29"/>
      <c r="Y912" s="29"/>
      <c r="Z912" s="29"/>
    </row>
    <row r="913" ht="15.35" customHeight="1">
      <c r="A913" s="29"/>
      <c r="B913" s="29"/>
      <c r="C913" s="30">
        <v>41882</v>
      </c>
      <c r="D913" s="27">
        <f>COUNTIF($B$2:$B$840,$C913)</f>
        <v>0</v>
      </c>
      <c r="E913" s="27">
        <f>SUM($D913:OFFSET($D913,$F$2-1,0))</f>
        <v>0</v>
      </c>
      <c r="F913" s="29"/>
      <c r="G913" s="29"/>
      <c r="H913" s="29"/>
      <c r="I913" s="29"/>
      <c r="J913" s="29"/>
      <c r="K913" s="29"/>
      <c r="L913" s="29"/>
      <c r="M913" s="29"/>
      <c r="N913" s="29"/>
      <c r="O913" s="29"/>
      <c r="P913" s="29"/>
      <c r="Q913" s="29"/>
      <c r="R913" s="29"/>
      <c r="S913" s="29"/>
      <c r="T913" s="29"/>
      <c r="U913" s="29"/>
      <c r="V913" s="29"/>
      <c r="W913" s="29"/>
      <c r="X913" s="29"/>
      <c r="Y913" s="29"/>
      <c r="Z913" s="29"/>
    </row>
    <row r="914" ht="15.35" customHeight="1">
      <c r="A914" s="29"/>
      <c r="B914" s="29"/>
      <c r="C914" s="30">
        <v>41883</v>
      </c>
      <c r="D914" s="27">
        <f>COUNTIF($B$2:$B$840,$C914)</f>
        <v>0</v>
      </c>
      <c r="E914" s="27">
        <f>SUM($D914:OFFSET($D914,$F$2-1,0))</f>
        <v>0</v>
      </c>
      <c r="F914" s="29"/>
      <c r="G914" s="29"/>
      <c r="H914" s="29"/>
      <c r="I914" s="29"/>
      <c r="J914" s="29"/>
      <c r="K914" s="29"/>
      <c r="L914" s="29"/>
      <c r="M914" s="29"/>
      <c r="N914" s="29"/>
      <c r="O914" s="29"/>
      <c r="P914" s="29"/>
      <c r="Q914" s="29"/>
      <c r="R914" s="29"/>
      <c r="S914" s="29"/>
      <c r="T914" s="29"/>
      <c r="U914" s="29"/>
      <c r="V914" s="29"/>
      <c r="W914" s="29"/>
      <c r="X914" s="29"/>
      <c r="Y914" s="29"/>
      <c r="Z914" s="29"/>
    </row>
    <row r="915" ht="15.35" customHeight="1">
      <c r="A915" s="29"/>
      <c r="B915" s="29"/>
      <c r="C915" s="30">
        <v>41884</v>
      </c>
      <c r="D915" s="27">
        <f>COUNTIF($B$2:$B$840,$C915)</f>
        <v>0</v>
      </c>
      <c r="E915" s="27">
        <f>SUM($D915:OFFSET($D915,$F$2-1,0))</f>
        <v>0</v>
      </c>
      <c r="F915" s="29"/>
      <c r="G915" s="29"/>
      <c r="H915" s="29"/>
      <c r="I915" s="29"/>
      <c r="J915" s="29"/>
      <c r="K915" s="29"/>
      <c r="L915" s="29"/>
      <c r="M915" s="29"/>
      <c r="N915" s="29"/>
      <c r="O915" s="29"/>
      <c r="P915" s="29"/>
      <c r="Q915" s="29"/>
      <c r="R915" s="29"/>
      <c r="S915" s="29"/>
      <c r="T915" s="29"/>
      <c r="U915" s="29"/>
      <c r="V915" s="29"/>
      <c r="W915" s="29"/>
      <c r="X915" s="29"/>
      <c r="Y915" s="29"/>
      <c r="Z915" s="29"/>
    </row>
    <row r="916" ht="15.35" customHeight="1">
      <c r="A916" s="29"/>
      <c r="B916" s="29"/>
      <c r="C916" s="30">
        <v>41885</v>
      </c>
      <c r="D916" s="27">
        <f>COUNTIF($B$2:$B$840,$C916)</f>
        <v>0</v>
      </c>
      <c r="E916" s="27">
        <f>SUM($D916:OFFSET($D916,$F$2-1,0))</f>
        <v>0</v>
      </c>
      <c r="F916" s="29"/>
      <c r="G916" s="29"/>
      <c r="H916" s="29"/>
      <c r="I916" s="29"/>
      <c r="J916" s="29"/>
      <c r="K916" s="29"/>
      <c r="L916" s="29"/>
      <c r="M916" s="29"/>
      <c r="N916" s="29"/>
      <c r="O916" s="29"/>
      <c r="P916" s="29"/>
      <c r="Q916" s="29"/>
      <c r="R916" s="29"/>
      <c r="S916" s="29"/>
      <c r="T916" s="29"/>
      <c r="U916" s="29"/>
      <c r="V916" s="29"/>
      <c r="W916" s="29"/>
      <c r="X916" s="29"/>
      <c r="Y916" s="29"/>
      <c r="Z916" s="29"/>
    </row>
    <row r="917" ht="15.35" customHeight="1">
      <c r="A917" s="29"/>
      <c r="B917" s="29"/>
      <c r="C917" s="30">
        <v>41886</v>
      </c>
      <c r="D917" s="27">
        <f>COUNTIF($B$2:$B$840,$C917)</f>
        <v>0</v>
      </c>
      <c r="E917" s="27">
        <f>SUM($D917:OFFSET($D917,$F$2-1,0))</f>
        <v>0</v>
      </c>
      <c r="F917" s="29"/>
      <c r="G917" s="29"/>
      <c r="H917" s="29"/>
      <c r="I917" s="29"/>
      <c r="J917" s="29"/>
      <c r="K917" s="29"/>
      <c r="L917" s="29"/>
      <c r="M917" s="29"/>
      <c r="N917" s="29"/>
      <c r="O917" s="29"/>
      <c r="P917" s="29"/>
      <c r="Q917" s="29"/>
      <c r="R917" s="29"/>
      <c r="S917" s="29"/>
      <c r="T917" s="29"/>
      <c r="U917" s="29"/>
      <c r="V917" s="29"/>
      <c r="W917" s="29"/>
      <c r="X917" s="29"/>
      <c r="Y917" s="29"/>
      <c r="Z917" s="29"/>
    </row>
    <row r="918" ht="15.35" customHeight="1">
      <c r="A918" s="29"/>
      <c r="B918" s="29"/>
      <c r="C918" s="30">
        <v>41887</v>
      </c>
      <c r="D918" s="27">
        <f>COUNTIF($B$2:$B$840,$C918)</f>
        <v>0</v>
      </c>
      <c r="E918" s="27">
        <f>SUM($D918:OFFSET($D918,$F$2-1,0))</f>
        <v>0</v>
      </c>
      <c r="F918" s="29"/>
      <c r="G918" s="29"/>
      <c r="H918" s="29"/>
      <c r="I918" s="29"/>
      <c r="J918" s="29"/>
      <c r="K918" s="29"/>
      <c r="L918" s="29"/>
      <c r="M918" s="29"/>
      <c r="N918" s="29"/>
      <c r="O918" s="29"/>
      <c r="P918" s="29"/>
      <c r="Q918" s="29"/>
      <c r="R918" s="29"/>
      <c r="S918" s="29"/>
      <c r="T918" s="29"/>
      <c r="U918" s="29"/>
      <c r="V918" s="29"/>
      <c r="W918" s="29"/>
      <c r="X918" s="29"/>
      <c r="Y918" s="29"/>
      <c r="Z918" s="29"/>
    </row>
    <row r="919" ht="15.35" customHeight="1">
      <c r="A919" s="29"/>
      <c r="B919" s="29"/>
      <c r="C919" s="30">
        <v>41888</v>
      </c>
      <c r="D919" s="27">
        <f>COUNTIF($B$2:$B$840,$C919)</f>
        <v>0</v>
      </c>
      <c r="E919" s="27">
        <f>SUM($D919:OFFSET($D919,$F$2-1,0))</f>
        <v>0</v>
      </c>
      <c r="F919" s="29"/>
      <c r="G919" s="29"/>
      <c r="H919" s="29"/>
      <c r="I919" s="29"/>
      <c r="J919" s="29"/>
      <c r="K919" s="29"/>
      <c r="L919" s="29"/>
      <c r="M919" s="29"/>
      <c r="N919" s="29"/>
      <c r="O919" s="29"/>
      <c r="P919" s="29"/>
      <c r="Q919" s="29"/>
      <c r="R919" s="29"/>
      <c r="S919" s="29"/>
      <c r="T919" s="29"/>
      <c r="U919" s="29"/>
      <c r="V919" s="29"/>
      <c r="W919" s="29"/>
      <c r="X919" s="29"/>
      <c r="Y919" s="29"/>
      <c r="Z919" s="29"/>
    </row>
    <row r="920" ht="15.35" customHeight="1">
      <c r="A920" s="29"/>
      <c r="B920" s="29"/>
      <c r="C920" s="30">
        <v>41889</v>
      </c>
      <c r="D920" s="27">
        <f>COUNTIF($B$2:$B$840,$C920)</f>
        <v>0</v>
      </c>
      <c r="E920" s="27">
        <f>SUM($D920:OFFSET($D920,$F$2-1,0))</f>
        <v>0</v>
      </c>
      <c r="F920" s="29"/>
      <c r="G920" s="29"/>
      <c r="H920" s="29"/>
      <c r="I920" s="29"/>
      <c r="J920" s="29"/>
      <c r="K920" s="29"/>
      <c r="L920" s="29"/>
      <c r="M920" s="29"/>
      <c r="N920" s="29"/>
      <c r="O920" s="29"/>
      <c r="P920" s="29"/>
      <c r="Q920" s="29"/>
      <c r="R920" s="29"/>
      <c r="S920" s="29"/>
      <c r="T920" s="29"/>
      <c r="U920" s="29"/>
      <c r="V920" s="29"/>
      <c r="W920" s="29"/>
      <c r="X920" s="29"/>
      <c r="Y920" s="29"/>
      <c r="Z920" s="29"/>
    </row>
    <row r="921" ht="15.35" customHeight="1">
      <c r="A921" s="29"/>
      <c r="B921" s="29"/>
      <c r="C921" s="30">
        <v>41890</v>
      </c>
      <c r="D921" s="27">
        <f>COUNTIF($B$2:$B$840,$C921)</f>
        <v>0</v>
      </c>
      <c r="E921" s="27">
        <f>SUM($D921:OFFSET($D921,$F$2-1,0))</f>
        <v>0</v>
      </c>
      <c r="F921" s="29"/>
      <c r="G921" s="29"/>
      <c r="H921" s="29"/>
      <c r="I921" s="29"/>
      <c r="J921" s="29"/>
      <c r="K921" s="29"/>
      <c r="L921" s="29"/>
      <c r="M921" s="29"/>
      <c r="N921" s="29"/>
      <c r="O921" s="29"/>
      <c r="P921" s="29"/>
      <c r="Q921" s="29"/>
      <c r="R921" s="29"/>
      <c r="S921" s="29"/>
      <c r="T921" s="29"/>
      <c r="U921" s="29"/>
      <c r="V921" s="29"/>
      <c r="W921" s="29"/>
      <c r="X921" s="29"/>
      <c r="Y921" s="29"/>
      <c r="Z921" s="29"/>
    </row>
    <row r="922" ht="15.35" customHeight="1">
      <c r="A922" s="29"/>
      <c r="B922" s="29"/>
      <c r="C922" s="30">
        <v>41891</v>
      </c>
      <c r="D922" s="27">
        <f>COUNTIF($B$2:$B$840,$C922)</f>
        <v>0</v>
      </c>
      <c r="E922" s="27">
        <f>SUM($D922:OFFSET($D922,$F$2-1,0))</f>
        <v>0</v>
      </c>
      <c r="F922" s="29"/>
      <c r="G922" s="29"/>
      <c r="H922" s="29"/>
      <c r="I922" s="29"/>
      <c r="J922" s="29"/>
      <c r="K922" s="29"/>
      <c r="L922" s="29"/>
      <c r="M922" s="29"/>
      <c r="N922" s="29"/>
      <c r="O922" s="29"/>
      <c r="P922" s="29"/>
      <c r="Q922" s="29"/>
      <c r="R922" s="29"/>
      <c r="S922" s="29"/>
      <c r="T922" s="29"/>
      <c r="U922" s="29"/>
      <c r="V922" s="29"/>
      <c r="W922" s="29"/>
      <c r="X922" s="29"/>
      <c r="Y922" s="29"/>
      <c r="Z922" s="29"/>
    </row>
    <row r="923" ht="15.35" customHeight="1">
      <c r="A923" s="29"/>
      <c r="B923" s="29"/>
      <c r="C923" s="30">
        <v>41892</v>
      </c>
      <c r="D923" s="27">
        <f>COUNTIF($B$2:$B$840,$C923)</f>
        <v>0</v>
      </c>
      <c r="E923" s="27">
        <f>SUM($D923:OFFSET($D923,$F$2-1,0))</f>
        <v>0</v>
      </c>
      <c r="F923" s="29"/>
      <c r="G923" s="29"/>
      <c r="H923" s="29"/>
      <c r="I923" s="29"/>
      <c r="J923" s="29"/>
      <c r="K923" s="29"/>
      <c r="L923" s="29"/>
      <c r="M923" s="29"/>
      <c r="N923" s="29"/>
      <c r="O923" s="29"/>
      <c r="P923" s="29"/>
      <c r="Q923" s="29"/>
      <c r="R923" s="29"/>
      <c r="S923" s="29"/>
      <c r="T923" s="29"/>
      <c r="U923" s="29"/>
      <c r="V923" s="29"/>
      <c r="W923" s="29"/>
      <c r="X923" s="29"/>
      <c r="Y923" s="29"/>
      <c r="Z923" s="29"/>
    </row>
    <row r="924" ht="15.35" customHeight="1">
      <c r="A924" s="29"/>
      <c r="B924" s="29"/>
      <c r="C924" s="30">
        <v>41893</v>
      </c>
      <c r="D924" s="27">
        <f>COUNTIF($B$2:$B$840,$C924)</f>
        <v>0</v>
      </c>
      <c r="E924" s="27">
        <f>SUM($D924:OFFSET($D924,$F$2-1,0))</f>
        <v>0</v>
      </c>
      <c r="F924" s="29"/>
      <c r="G924" s="29"/>
      <c r="H924" s="29"/>
      <c r="I924" s="29"/>
      <c r="J924" s="29"/>
      <c r="K924" s="29"/>
      <c r="L924" s="29"/>
      <c r="M924" s="29"/>
      <c r="N924" s="29"/>
      <c r="O924" s="29"/>
      <c r="P924" s="29"/>
      <c r="Q924" s="29"/>
      <c r="R924" s="29"/>
      <c r="S924" s="29"/>
      <c r="T924" s="29"/>
      <c r="U924" s="29"/>
      <c r="V924" s="29"/>
      <c r="W924" s="29"/>
      <c r="X924" s="29"/>
      <c r="Y924" s="29"/>
      <c r="Z924" s="29"/>
    </row>
    <row r="925" ht="15.35" customHeight="1">
      <c r="A925" s="29"/>
      <c r="B925" s="29"/>
      <c r="C925" s="30">
        <v>41894</v>
      </c>
      <c r="D925" s="27">
        <f>COUNTIF($B$2:$B$840,$C925)</f>
        <v>0</v>
      </c>
      <c r="E925" s="27">
        <f>SUM($D925:OFFSET($D925,$F$2-1,0))</f>
        <v>0</v>
      </c>
      <c r="F925" s="29"/>
      <c r="G925" s="29"/>
      <c r="H925" s="29"/>
      <c r="I925" s="29"/>
      <c r="J925" s="29"/>
      <c r="K925" s="29"/>
      <c r="L925" s="29"/>
      <c r="M925" s="29"/>
      <c r="N925" s="29"/>
      <c r="O925" s="29"/>
      <c r="P925" s="29"/>
      <c r="Q925" s="29"/>
      <c r="R925" s="29"/>
      <c r="S925" s="29"/>
      <c r="T925" s="29"/>
      <c r="U925" s="29"/>
      <c r="V925" s="29"/>
      <c r="W925" s="29"/>
      <c r="X925" s="29"/>
      <c r="Y925" s="29"/>
      <c r="Z925" s="29"/>
    </row>
    <row r="926" ht="15.35" customHeight="1">
      <c r="A926" s="29"/>
      <c r="B926" s="29"/>
      <c r="C926" s="30">
        <v>41895</v>
      </c>
      <c r="D926" s="27">
        <f>COUNTIF($B$2:$B$840,$C926)</f>
        <v>0</v>
      </c>
      <c r="E926" s="27">
        <f>SUM($D926:OFFSET($D926,$F$2-1,0))</f>
        <v>0</v>
      </c>
      <c r="F926" s="29"/>
      <c r="G926" s="29"/>
      <c r="H926" s="29"/>
      <c r="I926" s="29"/>
      <c r="J926" s="29"/>
      <c r="K926" s="29"/>
      <c r="L926" s="29"/>
      <c r="M926" s="29"/>
      <c r="N926" s="29"/>
      <c r="O926" s="29"/>
      <c r="P926" s="29"/>
      <c r="Q926" s="29"/>
      <c r="R926" s="29"/>
      <c r="S926" s="29"/>
      <c r="T926" s="29"/>
      <c r="U926" s="29"/>
      <c r="V926" s="29"/>
      <c r="W926" s="29"/>
      <c r="X926" s="29"/>
      <c r="Y926" s="29"/>
      <c r="Z926" s="29"/>
    </row>
    <row r="927" ht="15.35" customHeight="1">
      <c r="A927" s="29"/>
      <c r="B927" s="29"/>
      <c r="C927" s="30">
        <v>41896</v>
      </c>
      <c r="D927" s="27">
        <f>COUNTIF($B$2:$B$840,$C927)</f>
        <v>0</v>
      </c>
      <c r="E927" s="27">
        <f>SUM($D927:OFFSET($D927,$F$2-1,0))</f>
        <v>0</v>
      </c>
      <c r="F927" s="29"/>
      <c r="G927" s="29"/>
      <c r="H927" s="29"/>
      <c r="I927" s="29"/>
      <c r="J927" s="29"/>
      <c r="K927" s="29"/>
      <c r="L927" s="29"/>
      <c r="M927" s="29"/>
      <c r="N927" s="29"/>
      <c r="O927" s="29"/>
      <c r="P927" s="29"/>
      <c r="Q927" s="29"/>
      <c r="R927" s="29"/>
      <c r="S927" s="29"/>
      <c r="T927" s="29"/>
      <c r="U927" s="29"/>
      <c r="V927" s="29"/>
      <c r="W927" s="29"/>
      <c r="X927" s="29"/>
      <c r="Y927" s="29"/>
      <c r="Z927" s="29"/>
    </row>
    <row r="928" ht="15.35" customHeight="1">
      <c r="A928" s="29"/>
      <c r="B928" s="29"/>
      <c r="C928" s="30">
        <v>41897</v>
      </c>
      <c r="D928" s="27">
        <f>COUNTIF($B$2:$B$840,$C928)</f>
        <v>0</v>
      </c>
      <c r="E928" s="27">
        <f>SUM($D928:OFFSET($D928,$F$2-1,0))</f>
        <v>0</v>
      </c>
      <c r="F928" s="29"/>
      <c r="G928" s="29"/>
      <c r="H928" s="29"/>
      <c r="I928" s="29"/>
      <c r="J928" s="29"/>
      <c r="K928" s="29"/>
      <c r="L928" s="29"/>
      <c r="M928" s="29"/>
      <c r="N928" s="29"/>
      <c r="O928" s="29"/>
      <c r="P928" s="29"/>
      <c r="Q928" s="29"/>
      <c r="R928" s="29"/>
      <c r="S928" s="29"/>
      <c r="T928" s="29"/>
      <c r="U928" s="29"/>
      <c r="V928" s="29"/>
      <c r="W928" s="29"/>
      <c r="X928" s="29"/>
      <c r="Y928" s="29"/>
      <c r="Z928" s="29"/>
    </row>
    <row r="929" ht="15.35" customHeight="1">
      <c r="A929" s="29"/>
      <c r="B929" s="29"/>
      <c r="C929" s="30">
        <v>41898</v>
      </c>
      <c r="D929" s="27">
        <f>COUNTIF($B$2:$B$840,$C929)</f>
        <v>0</v>
      </c>
      <c r="E929" s="27">
        <f>SUM($D929:OFFSET($D929,$F$2-1,0))</f>
        <v>0</v>
      </c>
      <c r="F929" s="29"/>
      <c r="G929" s="29"/>
      <c r="H929" s="29"/>
      <c r="I929" s="29"/>
      <c r="J929" s="29"/>
      <c r="K929" s="29"/>
      <c r="L929" s="29"/>
      <c r="M929" s="29"/>
      <c r="N929" s="29"/>
      <c r="O929" s="29"/>
      <c r="P929" s="29"/>
      <c r="Q929" s="29"/>
      <c r="R929" s="29"/>
      <c r="S929" s="29"/>
      <c r="T929" s="29"/>
      <c r="U929" s="29"/>
      <c r="V929" s="29"/>
      <c r="W929" s="29"/>
      <c r="X929" s="29"/>
      <c r="Y929" s="29"/>
      <c r="Z929" s="29"/>
    </row>
    <row r="930" ht="15.35" customHeight="1">
      <c r="A930" s="29"/>
      <c r="B930" s="29"/>
      <c r="C930" s="30">
        <v>41899</v>
      </c>
      <c r="D930" s="27">
        <f>COUNTIF($B$2:$B$840,$C930)</f>
        <v>0</v>
      </c>
      <c r="E930" s="27">
        <f>SUM($D930:OFFSET($D930,$F$2-1,0))</f>
        <v>0</v>
      </c>
      <c r="F930" s="29"/>
      <c r="G930" s="29"/>
      <c r="H930" s="29"/>
      <c r="I930" s="29"/>
      <c r="J930" s="29"/>
      <c r="K930" s="29"/>
      <c r="L930" s="29"/>
      <c r="M930" s="29"/>
      <c r="N930" s="29"/>
      <c r="O930" s="29"/>
      <c r="P930" s="29"/>
      <c r="Q930" s="29"/>
      <c r="R930" s="29"/>
      <c r="S930" s="29"/>
      <c r="T930" s="29"/>
      <c r="U930" s="29"/>
      <c r="V930" s="29"/>
      <c r="W930" s="29"/>
      <c r="X930" s="29"/>
      <c r="Y930" s="29"/>
      <c r="Z930" s="29"/>
    </row>
    <row r="931" ht="15.35" customHeight="1">
      <c r="A931" s="29"/>
      <c r="B931" s="29"/>
      <c r="C931" s="30">
        <v>41900</v>
      </c>
      <c r="D931" s="27">
        <f>COUNTIF($B$2:$B$840,$C931)</f>
        <v>0</v>
      </c>
      <c r="E931" s="27">
        <f>SUM($D931:OFFSET($D931,$F$2-1,0))</f>
        <v>0</v>
      </c>
      <c r="F931" s="29"/>
      <c r="G931" s="29"/>
      <c r="H931" s="29"/>
      <c r="I931" s="29"/>
      <c r="J931" s="29"/>
      <c r="K931" s="29"/>
      <c r="L931" s="29"/>
      <c r="M931" s="29"/>
      <c r="N931" s="29"/>
      <c r="O931" s="29"/>
      <c r="P931" s="29"/>
      <c r="Q931" s="29"/>
      <c r="R931" s="29"/>
      <c r="S931" s="29"/>
      <c r="T931" s="29"/>
      <c r="U931" s="29"/>
      <c r="V931" s="29"/>
      <c r="W931" s="29"/>
      <c r="X931" s="29"/>
      <c r="Y931" s="29"/>
      <c r="Z931" s="29"/>
    </row>
    <row r="932" ht="15.35" customHeight="1">
      <c r="A932" s="29"/>
      <c r="B932" s="29"/>
      <c r="C932" s="30">
        <v>41901</v>
      </c>
      <c r="D932" s="27">
        <f>COUNTIF($B$2:$B$840,$C932)</f>
        <v>0</v>
      </c>
      <c r="E932" s="27">
        <f>SUM($D932:OFFSET($D932,$F$2-1,0))</f>
        <v>0</v>
      </c>
      <c r="F932" s="29"/>
      <c r="G932" s="29"/>
      <c r="H932" s="29"/>
      <c r="I932" s="29"/>
      <c r="J932" s="29"/>
      <c r="K932" s="29"/>
      <c r="L932" s="29"/>
      <c r="M932" s="29"/>
      <c r="N932" s="29"/>
      <c r="O932" s="29"/>
      <c r="P932" s="29"/>
      <c r="Q932" s="29"/>
      <c r="R932" s="29"/>
      <c r="S932" s="29"/>
      <c r="T932" s="29"/>
      <c r="U932" s="29"/>
      <c r="V932" s="29"/>
      <c r="W932" s="29"/>
      <c r="X932" s="29"/>
      <c r="Y932" s="29"/>
      <c r="Z932" s="29"/>
    </row>
    <row r="933" ht="15.35" customHeight="1">
      <c r="A933" s="29"/>
      <c r="B933" s="29"/>
      <c r="C933" s="30">
        <v>41902</v>
      </c>
      <c r="D933" s="27">
        <f>COUNTIF($B$2:$B$840,$C933)</f>
        <v>0</v>
      </c>
      <c r="E933" s="27">
        <f>SUM($D933:OFFSET($D933,$F$2-1,0))</f>
        <v>0</v>
      </c>
      <c r="F933" s="29"/>
      <c r="G933" s="29"/>
      <c r="H933" s="29"/>
      <c r="I933" s="29"/>
      <c r="J933" s="29"/>
      <c r="K933" s="29"/>
      <c r="L933" s="29"/>
      <c r="M933" s="29"/>
      <c r="N933" s="29"/>
      <c r="O933" s="29"/>
      <c r="P933" s="29"/>
      <c r="Q933" s="29"/>
      <c r="R933" s="29"/>
      <c r="S933" s="29"/>
      <c r="T933" s="29"/>
      <c r="U933" s="29"/>
      <c r="V933" s="29"/>
      <c r="W933" s="29"/>
      <c r="X933" s="29"/>
      <c r="Y933" s="29"/>
      <c r="Z933" s="29"/>
    </row>
    <row r="934" ht="15.35" customHeight="1">
      <c r="A934" s="29"/>
      <c r="B934" s="29"/>
      <c r="C934" s="30">
        <v>41903</v>
      </c>
      <c r="D934" s="27">
        <f>COUNTIF($B$2:$B$840,$C934)</f>
        <v>0</v>
      </c>
      <c r="E934" s="27">
        <f>SUM($D934:OFFSET($D934,$F$2-1,0))</f>
        <v>0</v>
      </c>
      <c r="F934" s="29"/>
      <c r="G934" s="29"/>
      <c r="H934" s="29"/>
      <c r="I934" s="29"/>
      <c r="J934" s="29"/>
      <c r="K934" s="29"/>
      <c r="L934" s="29"/>
      <c r="M934" s="29"/>
      <c r="N934" s="29"/>
      <c r="O934" s="29"/>
      <c r="P934" s="29"/>
      <c r="Q934" s="29"/>
      <c r="R934" s="29"/>
      <c r="S934" s="29"/>
      <c r="T934" s="29"/>
      <c r="U934" s="29"/>
      <c r="V934" s="29"/>
      <c r="W934" s="29"/>
      <c r="X934" s="29"/>
      <c r="Y934" s="29"/>
      <c r="Z934" s="29"/>
    </row>
    <row r="935" ht="15.35" customHeight="1">
      <c r="A935" s="29"/>
      <c r="B935" s="29"/>
      <c r="C935" s="30">
        <v>41904</v>
      </c>
      <c r="D935" s="27">
        <f>COUNTIF($B$2:$B$840,$C935)</f>
        <v>0</v>
      </c>
      <c r="E935" s="27">
        <f>SUM($D935:OFFSET($D935,$F$2-1,0))</f>
        <v>0</v>
      </c>
      <c r="F935" s="29"/>
      <c r="G935" s="29"/>
      <c r="H935" s="29"/>
      <c r="I935" s="29"/>
      <c r="J935" s="29"/>
      <c r="K935" s="29"/>
      <c r="L935" s="29"/>
      <c r="M935" s="29"/>
      <c r="N935" s="29"/>
      <c r="O935" s="29"/>
      <c r="P935" s="29"/>
      <c r="Q935" s="29"/>
      <c r="R935" s="29"/>
      <c r="S935" s="29"/>
      <c r="T935" s="29"/>
      <c r="U935" s="29"/>
      <c r="V935" s="29"/>
      <c r="W935" s="29"/>
      <c r="X935" s="29"/>
      <c r="Y935" s="29"/>
      <c r="Z935" s="29"/>
    </row>
    <row r="936" ht="15.35" customHeight="1">
      <c r="A936" s="29"/>
      <c r="B936" s="29"/>
      <c r="C936" s="30">
        <v>41905</v>
      </c>
      <c r="D936" s="27">
        <f>COUNTIF($B$2:$B$840,$C936)</f>
        <v>0</v>
      </c>
      <c r="E936" s="27">
        <f>SUM($D936:OFFSET($D936,$F$2-1,0))</f>
        <v>0</v>
      </c>
      <c r="F936" s="29"/>
      <c r="G936" s="29"/>
      <c r="H936" s="29"/>
      <c r="I936" s="29"/>
      <c r="J936" s="29"/>
      <c r="K936" s="29"/>
      <c r="L936" s="29"/>
      <c r="M936" s="29"/>
      <c r="N936" s="29"/>
      <c r="O936" s="29"/>
      <c r="P936" s="29"/>
      <c r="Q936" s="29"/>
      <c r="R936" s="29"/>
      <c r="S936" s="29"/>
      <c r="T936" s="29"/>
      <c r="U936" s="29"/>
      <c r="V936" s="29"/>
      <c r="W936" s="29"/>
      <c r="X936" s="29"/>
      <c r="Y936" s="29"/>
      <c r="Z936" s="29"/>
    </row>
    <row r="937" ht="15.35" customHeight="1">
      <c r="A937" s="29"/>
      <c r="B937" s="29"/>
      <c r="C937" s="30">
        <v>41906</v>
      </c>
      <c r="D937" s="27">
        <f>COUNTIF($B$2:$B$840,$C937)</f>
        <v>0</v>
      </c>
      <c r="E937" s="27">
        <f>SUM($D937:OFFSET($D937,$F$2-1,0))</f>
        <v>0</v>
      </c>
      <c r="F937" s="29"/>
      <c r="G937" s="29"/>
      <c r="H937" s="29"/>
      <c r="I937" s="29"/>
      <c r="J937" s="29"/>
      <c r="K937" s="29"/>
      <c r="L937" s="29"/>
      <c r="M937" s="29"/>
      <c r="N937" s="29"/>
      <c r="O937" s="29"/>
      <c r="P937" s="29"/>
      <c r="Q937" s="29"/>
      <c r="R937" s="29"/>
      <c r="S937" s="29"/>
      <c r="T937" s="29"/>
      <c r="U937" s="29"/>
      <c r="V937" s="29"/>
      <c r="W937" s="29"/>
      <c r="X937" s="29"/>
      <c r="Y937" s="29"/>
      <c r="Z937" s="29"/>
    </row>
    <row r="938" ht="15.35" customHeight="1">
      <c r="A938" s="29"/>
      <c r="B938" s="29"/>
      <c r="C938" s="30">
        <v>41907</v>
      </c>
      <c r="D938" s="27">
        <f>COUNTIF($B$2:$B$840,$C938)</f>
        <v>0</v>
      </c>
      <c r="E938" s="27">
        <f>SUM($D938:OFFSET($D938,$F$2-1,0))</f>
        <v>0</v>
      </c>
      <c r="F938" s="29"/>
      <c r="G938" s="29"/>
      <c r="H938" s="29"/>
      <c r="I938" s="29"/>
      <c r="J938" s="29"/>
      <c r="K938" s="29"/>
      <c r="L938" s="29"/>
      <c r="M938" s="29"/>
      <c r="N938" s="29"/>
      <c r="O938" s="29"/>
      <c r="P938" s="29"/>
      <c r="Q938" s="29"/>
      <c r="R938" s="29"/>
      <c r="S938" s="29"/>
      <c r="T938" s="29"/>
      <c r="U938" s="29"/>
      <c r="V938" s="29"/>
      <c r="W938" s="29"/>
      <c r="X938" s="29"/>
      <c r="Y938" s="29"/>
      <c r="Z938" s="29"/>
    </row>
    <row r="939" ht="15.35" customHeight="1">
      <c r="A939" s="29"/>
      <c r="B939" s="29"/>
      <c r="C939" s="30">
        <v>41908</v>
      </c>
      <c r="D939" s="27">
        <f>COUNTIF($B$2:$B$840,$C939)</f>
        <v>0</v>
      </c>
      <c r="E939" s="27">
        <f>SUM($D939:OFFSET($D939,$F$2-1,0))</f>
        <v>0</v>
      </c>
      <c r="F939" s="29"/>
      <c r="G939" s="29"/>
      <c r="H939" s="29"/>
      <c r="I939" s="29"/>
      <c r="J939" s="29"/>
      <c r="K939" s="29"/>
      <c r="L939" s="29"/>
      <c r="M939" s="29"/>
      <c r="N939" s="29"/>
      <c r="O939" s="29"/>
      <c r="P939" s="29"/>
      <c r="Q939" s="29"/>
      <c r="R939" s="29"/>
      <c r="S939" s="29"/>
      <c r="T939" s="29"/>
      <c r="U939" s="29"/>
      <c r="V939" s="29"/>
      <c r="W939" s="29"/>
      <c r="X939" s="29"/>
      <c r="Y939" s="29"/>
      <c r="Z939" s="29"/>
    </row>
    <row r="940" ht="15.35" customHeight="1">
      <c r="A940" s="29"/>
      <c r="B940" s="29"/>
      <c r="C940" s="30">
        <v>41909</v>
      </c>
      <c r="D940" s="27">
        <f>COUNTIF($B$2:$B$840,$C940)</f>
        <v>0</v>
      </c>
      <c r="E940" s="27">
        <f>SUM($D940:OFFSET($D940,$F$2-1,0))</f>
        <v>0</v>
      </c>
      <c r="F940" s="29"/>
      <c r="G940" s="29"/>
      <c r="H940" s="29"/>
      <c r="I940" s="29"/>
      <c r="J940" s="29"/>
      <c r="K940" s="29"/>
      <c r="L940" s="29"/>
      <c r="M940" s="29"/>
      <c r="N940" s="29"/>
      <c r="O940" s="29"/>
      <c r="P940" s="29"/>
      <c r="Q940" s="29"/>
      <c r="R940" s="29"/>
      <c r="S940" s="29"/>
      <c r="T940" s="29"/>
      <c r="U940" s="29"/>
      <c r="V940" s="29"/>
      <c r="W940" s="29"/>
      <c r="X940" s="29"/>
      <c r="Y940" s="29"/>
      <c r="Z940" s="29"/>
    </row>
    <row r="941" ht="15.35" customHeight="1">
      <c r="A941" s="29"/>
      <c r="B941" s="29"/>
      <c r="C941" s="30">
        <v>41910</v>
      </c>
      <c r="D941" s="27">
        <f>COUNTIF($B$2:$B$840,$C941)</f>
        <v>0</v>
      </c>
      <c r="E941" s="27">
        <f>SUM($D941:OFFSET($D941,$F$2-1,0))</f>
        <v>0</v>
      </c>
      <c r="F941" s="29"/>
      <c r="G941" s="29"/>
      <c r="H941" s="29"/>
      <c r="I941" s="29"/>
      <c r="J941" s="29"/>
      <c r="K941" s="29"/>
      <c r="L941" s="29"/>
      <c r="M941" s="29"/>
      <c r="N941" s="29"/>
      <c r="O941" s="29"/>
      <c r="P941" s="29"/>
      <c r="Q941" s="29"/>
      <c r="R941" s="29"/>
      <c r="S941" s="29"/>
      <c r="T941" s="29"/>
      <c r="U941" s="29"/>
      <c r="V941" s="29"/>
      <c r="W941" s="29"/>
      <c r="X941" s="29"/>
      <c r="Y941" s="29"/>
      <c r="Z941" s="29"/>
    </row>
    <row r="942" ht="15.35" customHeight="1">
      <c r="A942" s="29"/>
      <c r="B942" s="29"/>
      <c r="C942" s="30">
        <v>41911</v>
      </c>
      <c r="D942" s="27">
        <f>COUNTIF($B$2:$B$840,$C942)</f>
        <v>0</v>
      </c>
      <c r="E942" s="27">
        <f>SUM($D942:OFFSET($D942,$F$2-1,0))</f>
        <v>0</v>
      </c>
      <c r="F942" s="29"/>
      <c r="G942" s="29"/>
      <c r="H942" s="29"/>
      <c r="I942" s="29"/>
      <c r="J942" s="29"/>
      <c r="K942" s="29"/>
      <c r="L942" s="29"/>
      <c r="M942" s="29"/>
      <c r="N942" s="29"/>
      <c r="O942" s="29"/>
      <c r="P942" s="29"/>
      <c r="Q942" s="29"/>
      <c r="R942" s="29"/>
      <c r="S942" s="29"/>
      <c r="T942" s="29"/>
      <c r="U942" s="29"/>
      <c r="V942" s="29"/>
      <c r="W942" s="29"/>
      <c r="X942" s="29"/>
      <c r="Y942" s="29"/>
      <c r="Z942" s="29"/>
    </row>
    <row r="943" ht="15.35" customHeight="1">
      <c r="A943" s="29"/>
      <c r="B943" s="29"/>
      <c r="C943" s="30">
        <v>41912</v>
      </c>
      <c r="D943" s="27">
        <f>COUNTIF($B$2:$B$840,$C943)</f>
        <v>0</v>
      </c>
      <c r="E943" s="27">
        <f>SUM($D943:OFFSET($D943,$F$2-1,0))</f>
        <v>0</v>
      </c>
      <c r="F943" s="29"/>
      <c r="G943" s="29"/>
      <c r="H943" s="29"/>
      <c r="I943" s="29"/>
      <c r="J943" s="29"/>
      <c r="K943" s="29"/>
      <c r="L943" s="29"/>
      <c r="M943" s="29"/>
      <c r="N943" s="29"/>
      <c r="O943" s="29"/>
      <c r="P943" s="29"/>
      <c r="Q943" s="29"/>
      <c r="R943" s="29"/>
      <c r="S943" s="29"/>
      <c r="T943" s="29"/>
      <c r="U943" s="29"/>
      <c r="V943" s="29"/>
      <c r="W943" s="29"/>
      <c r="X943" s="29"/>
      <c r="Y943" s="29"/>
      <c r="Z943" s="29"/>
    </row>
    <row r="944" ht="15.35" customHeight="1">
      <c r="A944" s="29"/>
      <c r="B944" s="29"/>
      <c r="C944" s="30">
        <v>41913</v>
      </c>
      <c r="D944" s="27">
        <f>COUNTIF($B$2:$B$840,$C944)</f>
        <v>0</v>
      </c>
      <c r="E944" s="27">
        <f>SUM($D944:OFFSET($D944,$F$2-1,0))</f>
        <v>0</v>
      </c>
      <c r="F944" s="29"/>
      <c r="G944" s="29"/>
      <c r="H944" s="29"/>
      <c r="I944" s="29"/>
      <c r="J944" s="29"/>
      <c r="K944" s="29"/>
      <c r="L944" s="29"/>
      <c r="M944" s="29"/>
      <c r="N944" s="29"/>
      <c r="O944" s="29"/>
      <c r="P944" s="29"/>
      <c r="Q944" s="29"/>
      <c r="R944" s="29"/>
      <c r="S944" s="29"/>
      <c r="T944" s="29"/>
      <c r="U944" s="29"/>
      <c r="V944" s="29"/>
      <c r="W944" s="29"/>
      <c r="X944" s="29"/>
      <c r="Y944" s="29"/>
      <c r="Z944" s="29"/>
    </row>
    <row r="945" ht="15.35" customHeight="1">
      <c r="A945" s="29"/>
      <c r="B945" s="29"/>
      <c r="C945" s="30">
        <v>41914</v>
      </c>
      <c r="D945" s="27">
        <f>COUNTIF($B$2:$B$840,$C945)</f>
        <v>0</v>
      </c>
      <c r="E945" s="27">
        <f>SUM($D945:OFFSET($D945,$F$2-1,0))</f>
        <v>0</v>
      </c>
      <c r="F945" s="29"/>
      <c r="G945" s="29"/>
      <c r="H945" s="29"/>
      <c r="I945" s="29"/>
      <c r="J945" s="29"/>
      <c r="K945" s="29"/>
      <c r="L945" s="29"/>
      <c r="M945" s="29"/>
      <c r="N945" s="29"/>
      <c r="O945" s="29"/>
      <c r="P945" s="29"/>
      <c r="Q945" s="29"/>
      <c r="R945" s="29"/>
      <c r="S945" s="29"/>
      <c r="T945" s="29"/>
      <c r="U945" s="29"/>
      <c r="V945" s="29"/>
      <c r="W945" s="29"/>
      <c r="X945" s="29"/>
      <c r="Y945" s="29"/>
      <c r="Z945" s="29"/>
    </row>
    <row r="946" ht="15.35" customHeight="1">
      <c r="A946" s="29"/>
      <c r="B946" s="29"/>
      <c r="C946" s="30">
        <v>41915</v>
      </c>
      <c r="D946" s="27">
        <f>COUNTIF($B$2:$B$840,$C946)</f>
        <v>0</v>
      </c>
      <c r="E946" s="27">
        <f>SUM($D946:OFFSET($D946,$F$2-1,0))</f>
        <v>0</v>
      </c>
      <c r="F946" s="29"/>
      <c r="G946" s="29"/>
      <c r="H946" s="29"/>
      <c r="I946" s="29"/>
      <c r="J946" s="29"/>
      <c r="K946" s="29"/>
      <c r="L946" s="29"/>
      <c r="M946" s="29"/>
      <c r="N946" s="29"/>
      <c r="O946" s="29"/>
      <c r="P946" s="29"/>
      <c r="Q946" s="29"/>
      <c r="R946" s="29"/>
      <c r="S946" s="29"/>
      <c r="T946" s="29"/>
      <c r="U946" s="29"/>
      <c r="V946" s="29"/>
      <c r="W946" s="29"/>
      <c r="X946" s="29"/>
      <c r="Y946" s="29"/>
      <c r="Z946" s="29"/>
    </row>
    <row r="947" ht="15.35" customHeight="1">
      <c r="A947" s="29"/>
      <c r="B947" s="29"/>
      <c r="C947" s="30">
        <v>41916</v>
      </c>
      <c r="D947" s="27">
        <f>COUNTIF($B$2:$B$840,$C947)</f>
        <v>0</v>
      </c>
      <c r="E947" s="27">
        <f>SUM($D947:OFFSET($D947,$F$2-1,0))</f>
        <v>0</v>
      </c>
      <c r="F947" s="29"/>
      <c r="G947" s="29"/>
      <c r="H947" s="29"/>
      <c r="I947" s="29"/>
      <c r="J947" s="29"/>
      <c r="K947" s="29"/>
      <c r="L947" s="29"/>
      <c r="M947" s="29"/>
      <c r="N947" s="29"/>
      <c r="O947" s="29"/>
      <c r="P947" s="29"/>
      <c r="Q947" s="29"/>
      <c r="R947" s="29"/>
      <c r="S947" s="29"/>
      <c r="T947" s="29"/>
      <c r="U947" s="29"/>
      <c r="V947" s="29"/>
      <c r="W947" s="29"/>
      <c r="X947" s="29"/>
      <c r="Y947" s="29"/>
      <c r="Z947" s="29"/>
    </row>
    <row r="948" ht="15.35" customHeight="1">
      <c r="A948" s="29"/>
      <c r="B948" s="29"/>
      <c r="C948" s="30">
        <v>41917</v>
      </c>
      <c r="D948" s="27">
        <f>COUNTIF($B$2:$B$840,$C948)</f>
        <v>0</v>
      </c>
      <c r="E948" s="27">
        <f>SUM($D948:OFFSET($D948,$F$2-1,0))</f>
        <v>0</v>
      </c>
      <c r="F948" s="29"/>
      <c r="G948" s="29"/>
      <c r="H948" s="29"/>
      <c r="I948" s="29"/>
      <c r="J948" s="29"/>
      <c r="K948" s="29"/>
      <c r="L948" s="29"/>
      <c r="M948" s="29"/>
      <c r="N948" s="29"/>
      <c r="O948" s="29"/>
      <c r="P948" s="29"/>
      <c r="Q948" s="29"/>
      <c r="R948" s="29"/>
      <c r="S948" s="29"/>
      <c r="T948" s="29"/>
      <c r="U948" s="29"/>
      <c r="V948" s="29"/>
      <c r="W948" s="29"/>
      <c r="X948" s="29"/>
      <c r="Y948" s="29"/>
      <c r="Z948" s="29"/>
    </row>
    <row r="949" ht="15.35" customHeight="1">
      <c r="A949" s="29"/>
      <c r="B949" s="29"/>
      <c r="C949" s="30">
        <v>41918</v>
      </c>
      <c r="D949" s="27">
        <f>COUNTIF($B$2:$B$840,$C949)</f>
        <v>0</v>
      </c>
      <c r="E949" s="27">
        <f>SUM($D949:OFFSET($D949,$F$2-1,0))</f>
        <v>0</v>
      </c>
      <c r="F949" s="29"/>
      <c r="G949" s="29"/>
      <c r="H949" s="29"/>
      <c r="I949" s="29"/>
      <c r="J949" s="29"/>
      <c r="K949" s="29"/>
      <c r="L949" s="29"/>
      <c r="M949" s="29"/>
      <c r="N949" s="29"/>
      <c r="O949" s="29"/>
      <c r="P949" s="29"/>
      <c r="Q949" s="29"/>
      <c r="R949" s="29"/>
      <c r="S949" s="29"/>
      <c r="T949" s="29"/>
      <c r="U949" s="29"/>
      <c r="V949" s="29"/>
      <c r="W949" s="29"/>
      <c r="X949" s="29"/>
      <c r="Y949" s="29"/>
      <c r="Z949" s="29"/>
    </row>
    <row r="950" ht="15.35" customHeight="1">
      <c r="A950" s="29"/>
      <c r="B950" s="29"/>
      <c r="C950" s="30">
        <v>41919</v>
      </c>
      <c r="D950" s="27">
        <f>COUNTIF($B$2:$B$840,$C950)</f>
        <v>0</v>
      </c>
      <c r="E950" s="27">
        <f>SUM($D950:OFFSET($D950,$F$2-1,0))</f>
        <v>0</v>
      </c>
      <c r="F950" s="29"/>
      <c r="G950" s="29"/>
      <c r="H950" s="29"/>
      <c r="I950" s="29"/>
      <c r="J950" s="29"/>
      <c r="K950" s="29"/>
      <c r="L950" s="29"/>
      <c r="M950" s="29"/>
      <c r="N950" s="29"/>
      <c r="O950" s="29"/>
      <c r="P950" s="29"/>
      <c r="Q950" s="29"/>
      <c r="R950" s="29"/>
      <c r="S950" s="29"/>
      <c r="T950" s="29"/>
      <c r="U950" s="29"/>
      <c r="V950" s="29"/>
      <c r="W950" s="29"/>
      <c r="X950" s="29"/>
      <c r="Y950" s="29"/>
      <c r="Z950" s="29"/>
    </row>
    <row r="951" ht="15.35" customHeight="1">
      <c r="A951" s="29"/>
      <c r="B951" s="29"/>
      <c r="C951" s="30">
        <v>41920</v>
      </c>
      <c r="D951" s="27">
        <f>COUNTIF($B$2:$B$840,$C951)</f>
        <v>0</v>
      </c>
      <c r="E951" s="27">
        <f>SUM($D951:OFFSET($D951,$F$2-1,0))</f>
        <v>0</v>
      </c>
      <c r="F951" s="29"/>
      <c r="G951" s="29"/>
      <c r="H951" s="29"/>
      <c r="I951" s="29"/>
      <c r="J951" s="29"/>
      <c r="K951" s="29"/>
      <c r="L951" s="29"/>
      <c r="M951" s="29"/>
      <c r="N951" s="29"/>
      <c r="O951" s="29"/>
      <c r="P951" s="29"/>
      <c r="Q951" s="29"/>
      <c r="R951" s="29"/>
      <c r="S951" s="29"/>
      <c r="T951" s="29"/>
      <c r="U951" s="29"/>
      <c r="V951" s="29"/>
      <c r="W951" s="29"/>
      <c r="X951" s="29"/>
      <c r="Y951" s="29"/>
      <c r="Z951" s="29"/>
    </row>
    <row r="952" ht="15.35" customHeight="1">
      <c r="A952" s="29"/>
      <c r="B952" s="29"/>
      <c r="C952" s="30">
        <v>41921</v>
      </c>
      <c r="D952" s="27">
        <f>COUNTIF($B$2:$B$840,$C952)</f>
        <v>0</v>
      </c>
      <c r="E952" s="27">
        <f>SUM($D952:OFFSET($D952,$F$2-1,0))</f>
        <v>0</v>
      </c>
      <c r="F952" s="29"/>
      <c r="G952" s="29"/>
      <c r="H952" s="29"/>
      <c r="I952" s="29"/>
      <c r="J952" s="29"/>
      <c r="K952" s="29"/>
      <c r="L952" s="29"/>
      <c r="M952" s="29"/>
      <c r="N952" s="29"/>
      <c r="O952" s="29"/>
      <c r="P952" s="29"/>
      <c r="Q952" s="29"/>
      <c r="R952" s="29"/>
      <c r="S952" s="29"/>
      <c r="T952" s="29"/>
      <c r="U952" s="29"/>
      <c r="V952" s="29"/>
      <c r="W952" s="29"/>
      <c r="X952" s="29"/>
      <c r="Y952" s="29"/>
      <c r="Z952" s="29"/>
    </row>
    <row r="953" ht="15.35" customHeight="1">
      <c r="A953" s="29"/>
      <c r="B953" s="29"/>
      <c r="C953" s="30">
        <v>41922</v>
      </c>
      <c r="D953" s="27">
        <f>COUNTIF($B$2:$B$840,$C953)</f>
        <v>0</v>
      </c>
      <c r="E953" s="27">
        <f>SUM($D953:OFFSET($D953,$F$2-1,0))</f>
        <v>0</v>
      </c>
      <c r="F953" s="29"/>
      <c r="G953" s="29"/>
      <c r="H953" s="29"/>
      <c r="I953" s="29"/>
      <c r="J953" s="29"/>
      <c r="K953" s="29"/>
      <c r="L953" s="29"/>
      <c r="M953" s="29"/>
      <c r="N953" s="29"/>
      <c r="O953" s="29"/>
      <c r="P953" s="29"/>
      <c r="Q953" s="29"/>
      <c r="R953" s="29"/>
      <c r="S953" s="29"/>
      <c r="T953" s="29"/>
      <c r="U953" s="29"/>
      <c r="V953" s="29"/>
      <c r="W953" s="29"/>
      <c r="X953" s="29"/>
      <c r="Y953" s="29"/>
      <c r="Z953" s="29"/>
    </row>
    <row r="954" ht="15.35" customHeight="1">
      <c r="A954" s="29"/>
      <c r="B954" s="29"/>
      <c r="C954" s="30">
        <v>41923</v>
      </c>
      <c r="D954" s="27">
        <f>COUNTIF($B$2:$B$840,$C954)</f>
        <v>0</v>
      </c>
      <c r="E954" s="27">
        <f>SUM($D954:OFFSET($D954,$F$2-1,0))</f>
        <v>0</v>
      </c>
      <c r="F954" s="29"/>
      <c r="G954" s="29"/>
      <c r="H954" s="29"/>
      <c r="I954" s="29"/>
      <c r="J954" s="29"/>
      <c r="K954" s="29"/>
      <c r="L954" s="29"/>
      <c r="M954" s="29"/>
      <c r="N954" s="29"/>
      <c r="O954" s="29"/>
      <c r="P954" s="29"/>
      <c r="Q954" s="29"/>
      <c r="R954" s="29"/>
      <c r="S954" s="29"/>
      <c r="T954" s="29"/>
      <c r="U954" s="29"/>
      <c r="V954" s="29"/>
      <c r="W954" s="29"/>
      <c r="X954" s="29"/>
      <c r="Y954" s="29"/>
      <c r="Z954" s="29"/>
    </row>
    <row r="955" ht="15.35" customHeight="1">
      <c r="A955" s="29"/>
      <c r="B955" s="29"/>
      <c r="C955" s="30">
        <v>41924</v>
      </c>
      <c r="D955" s="27">
        <f>COUNTIF($B$2:$B$840,$C955)</f>
        <v>0</v>
      </c>
      <c r="E955" s="27">
        <f>SUM($D955:OFFSET($D955,$F$2-1,0))</f>
        <v>0</v>
      </c>
      <c r="F955" s="29"/>
      <c r="G955" s="29"/>
      <c r="H955" s="29"/>
      <c r="I955" s="29"/>
      <c r="J955" s="29"/>
      <c r="K955" s="29"/>
      <c r="L955" s="29"/>
      <c r="M955" s="29"/>
      <c r="N955" s="29"/>
      <c r="O955" s="29"/>
      <c r="P955" s="29"/>
      <c r="Q955" s="29"/>
      <c r="R955" s="29"/>
      <c r="S955" s="29"/>
      <c r="T955" s="29"/>
      <c r="U955" s="29"/>
      <c r="V955" s="29"/>
      <c r="W955" s="29"/>
      <c r="X955" s="29"/>
      <c r="Y955" s="29"/>
      <c r="Z955" s="29"/>
    </row>
    <row r="956" ht="15.35" customHeight="1">
      <c r="A956" s="29"/>
      <c r="B956" s="29"/>
      <c r="C956" s="30">
        <v>41925</v>
      </c>
      <c r="D956" s="27">
        <f>COUNTIF($B$2:$B$840,$C956)</f>
        <v>0</v>
      </c>
      <c r="E956" s="27">
        <f>SUM($D956:OFFSET($D956,$F$2-1,0))</f>
        <v>0</v>
      </c>
      <c r="F956" s="29"/>
      <c r="G956" s="29"/>
      <c r="H956" s="29"/>
      <c r="I956" s="29"/>
      <c r="J956" s="29"/>
      <c r="K956" s="29"/>
      <c r="L956" s="29"/>
      <c r="M956" s="29"/>
      <c r="N956" s="29"/>
      <c r="O956" s="29"/>
      <c r="P956" s="29"/>
      <c r="Q956" s="29"/>
      <c r="R956" s="29"/>
      <c r="S956" s="29"/>
      <c r="T956" s="29"/>
      <c r="U956" s="29"/>
      <c r="V956" s="29"/>
      <c r="W956" s="29"/>
      <c r="X956" s="29"/>
      <c r="Y956" s="29"/>
      <c r="Z956" s="29"/>
    </row>
    <row r="957" ht="15.35" customHeight="1">
      <c r="A957" s="29"/>
      <c r="B957" s="29"/>
      <c r="C957" s="30">
        <v>41926</v>
      </c>
      <c r="D957" s="27">
        <f>COUNTIF($B$2:$B$840,$C957)</f>
        <v>0</v>
      </c>
      <c r="E957" s="27">
        <f>SUM($D957:OFFSET($D957,$F$2-1,0))</f>
        <v>0</v>
      </c>
      <c r="F957" s="29"/>
      <c r="G957" s="29"/>
      <c r="H957" s="29"/>
      <c r="I957" s="29"/>
      <c r="J957" s="29"/>
      <c r="K957" s="29"/>
      <c r="L957" s="29"/>
      <c r="M957" s="29"/>
      <c r="N957" s="29"/>
      <c r="O957" s="29"/>
      <c r="P957" s="29"/>
      <c r="Q957" s="29"/>
      <c r="R957" s="29"/>
      <c r="S957" s="29"/>
      <c r="T957" s="29"/>
      <c r="U957" s="29"/>
      <c r="V957" s="29"/>
      <c r="W957" s="29"/>
      <c r="X957" s="29"/>
      <c r="Y957" s="29"/>
      <c r="Z957" s="29"/>
    </row>
    <row r="958" ht="15.35" customHeight="1">
      <c r="A958" s="29"/>
      <c r="B958" s="29"/>
      <c r="C958" s="30">
        <v>41927</v>
      </c>
      <c r="D958" s="27">
        <f>COUNTIF($B$2:$B$840,$C958)</f>
        <v>0</v>
      </c>
      <c r="E958" s="27">
        <f>SUM($D958:OFFSET($D958,$F$2-1,0))</f>
        <v>0</v>
      </c>
      <c r="F958" s="29"/>
      <c r="G958" s="29"/>
      <c r="H958" s="29"/>
      <c r="I958" s="29"/>
      <c r="J958" s="29"/>
      <c r="K958" s="29"/>
      <c r="L958" s="29"/>
      <c r="M958" s="29"/>
      <c r="N958" s="29"/>
      <c r="O958" s="29"/>
      <c r="P958" s="29"/>
      <c r="Q958" s="29"/>
      <c r="R958" s="29"/>
      <c r="S958" s="29"/>
      <c r="T958" s="29"/>
      <c r="U958" s="29"/>
      <c r="V958" s="29"/>
      <c r="W958" s="29"/>
      <c r="X958" s="29"/>
      <c r="Y958" s="29"/>
      <c r="Z958" s="29"/>
    </row>
    <row r="959" ht="15.35" customHeight="1">
      <c r="A959" s="29"/>
      <c r="B959" s="29"/>
      <c r="C959" s="30">
        <v>41928</v>
      </c>
      <c r="D959" s="27">
        <f>COUNTIF($B$2:$B$840,$C959)</f>
        <v>0</v>
      </c>
      <c r="E959" s="27">
        <f>SUM($D959:OFFSET($D959,$F$2-1,0))</f>
        <v>0</v>
      </c>
      <c r="F959" s="29"/>
      <c r="G959" s="29"/>
      <c r="H959" s="29"/>
      <c r="I959" s="29"/>
      <c r="J959" s="29"/>
      <c r="K959" s="29"/>
      <c r="L959" s="29"/>
      <c r="M959" s="29"/>
      <c r="N959" s="29"/>
      <c r="O959" s="29"/>
      <c r="P959" s="29"/>
      <c r="Q959" s="29"/>
      <c r="R959" s="29"/>
      <c r="S959" s="29"/>
      <c r="T959" s="29"/>
      <c r="U959" s="29"/>
      <c r="V959" s="29"/>
      <c r="W959" s="29"/>
      <c r="X959" s="29"/>
      <c r="Y959" s="29"/>
      <c r="Z959" s="29"/>
    </row>
    <row r="960" ht="15.35" customHeight="1">
      <c r="A960" s="29"/>
      <c r="B960" s="29"/>
      <c r="C960" s="30">
        <v>41929</v>
      </c>
      <c r="D960" s="27">
        <f>COUNTIF($B$2:$B$840,$C960)</f>
        <v>0</v>
      </c>
      <c r="E960" s="27">
        <f>SUM($D960:OFFSET($D960,$F$2-1,0))</f>
        <v>0</v>
      </c>
      <c r="F960" s="29"/>
      <c r="G960" s="29"/>
      <c r="H960" s="29"/>
      <c r="I960" s="29"/>
      <c r="J960" s="29"/>
      <c r="K960" s="29"/>
      <c r="L960" s="29"/>
      <c r="M960" s="29"/>
      <c r="N960" s="29"/>
      <c r="O960" s="29"/>
      <c r="P960" s="29"/>
      <c r="Q960" s="29"/>
      <c r="R960" s="29"/>
      <c r="S960" s="29"/>
      <c r="T960" s="29"/>
      <c r="U960" s="29"/>
      <c r="V960" s="29"/>
      <c r="W960" s="29"/>
      <c r="X960" s="29"/>
      <c r="Y960" s="29"/>
      <c r="Z960" s="29"/>
    </row>
    <row r="961" ht="15.35" customHeight="1">
      <c r="A961" s="29"/>
      <c r="B961" s="29"/>
      <c r="C961" s="30">
        <v>41930</v>
      </c>
      <c r="D961" s="27">
        <f>COUNTIF($B$2:$B$840,$C961)</f>
        <v>0</v>
      </c>
      <c r="E961" s="27">
        <f>SUM($D961:OFFSET($D961,$F$2-1,0))</f>
        <v>0</v>
      </c>
      <c r="F961" s="29"/>
      <c r="G961" s="29"/>
      <c r="H961" s="29"/>
      <c r="I961" s="29"/>
      <c r="J961" s="29"/>
      <c r="K961" s="29"/>
      <c r="L961" s="29"/>
      <c r="M961" s="29"/>
      <c r="N961" s="29"/>
      <c r="O961" s="29"/>
      <c r="P961" s="29"/>
      <c r="Q961" s="29"/>
      <c r="R961" s="29"/>
      <c r="S961" s="29"/>
      <c r="T961" s="29"/>
      <c r="U961" s="29"/>
      <c r="V961" s="29"/>
      <c r="W961" s="29"/>
      <c r="X961" s="29"/>
      <c r="Y961" s="29"/>
      <c r="Z961" s="29"/>
    </row>
    <row r="962" ht="15.35" customHeight="1">
      <c r="A962" s="29"/>
      <c r="B962" s="29"/>
      <c r="C962" s="30">
        <v>41931</v>
      </c>
      <c r="D962" s="27">
        <f>COUNTIF($B$2:$B$840,$C962)</f>
        <v>0</v>
      </c>
      <c r="E962" s="27">
        <f>SUM($D962:OFFSET($D962,$F$2-1,0))</f>
        <v>0</v>
      </c>
      <c r="F962" s="29"/>
      <c r="G962" s="29"/>
      <c r="H962" s="29"/>
      <c r="I962" s="29"/>
      <c r="J962" s="29"/>
      <c r="K962" s="29"/>
      <c r="L962" s="29"/>
      <c r="M962" s="29"/>
      <c r="N962" s="29"/>
      <c r="O962" s="29"/>
      <c r="P962" s="29"/>
      <c r="Q962" s="29"/>
      <c r="R962" s="29"/>
      <c r="S962" s="29"/>
      <c r="T962" s="29"/>
      <c r="U962" s="29"/>
      <c r="V962" s="29"/>
      <c r="W962" s="29"/>
      <c r="X962" s="29"/>
      <c r="Y962" s="29"/>
      <c r="Z962" s="29"/>
    </row>
    <row r="963" ht="15.35" customHeight="1">
      <c r="A963" s="29"/>
      <c r="B963" s="29"/>
      <c r="C963" s="30">
        <v>41932</v>
      </c>
      <c r="D963" s="27">
        <f>COUNTIF($B$2:$B$840,$C963)</f>
        <v>0</v>
      </c>
      <c r="E963" s="27">
        <f>SUM($D963:OFFSET($D963,$F$2-1,0))</f>
        <v>0</v>
      </c>
      <c r="F963" s="29"/>
      <c r="G963" s="29"/>
      <c r="H963" s="29"/>
      <c r="I963" s="29"/>
      <c r="J963" s="29"/>
      <c r="K963" s="29"/>
      <c r="L963" s="29"/>
      <c r="M963" s="29"/>
      <c r="N963" s="29"/>
      <c r="O963" s="29"/>
      <c r="P963" s="29"/>
      <c r="Q963" s="29"/>
      <c r="R963" s="29"/>
      <c r="S963" s="29"/>
      <c r="T963" s="29"/>
      <c r="U963" s="29"/>
      <c r="V963" s="29"/>
      <c r="W963" s="29"/>
      <c r="X963" s="29"/>
      <c r="Y963" s="29"/>
      <c r="Z963" s="29"/>
    </row>
    <row r="964" ht="15.35" customHeight="1">
      <c r="A964" s="29"/>
      <c r="B964" s="29"/>
      <c r="C964" s="30">
        <v>41933</v>
      </c>
      <c r="D964" s="27">
        <f>COUNTIF($B$2:$B$840,$C964)</f>
        <v>0</v>
      </c>
      <c r="E964" s="27">
        <f>SUM($D964:OFFSET($D964,$F$2-1,0))</f>
        <v>0</v>
      </c>
      <c r="F964" s="29"/>
      <c r="G964" s="29"/>
      <c r="H964" s="29"/>
      <c r="I964" s="29"/>
      <c r="J964" s="29"/>
      <c r="K964" s="29"/>
      <c r="L964" s="29"/>
      <c r="M964" s="29"/>
      <c r="N964" s="29"/>
      <c r="O964" s="29"/>
      <c r="P964" s="29"/>
      <c r="Q964" s="29"/>
      <c r="R964" s="29"/>
      <c r="S964" s="29"/>
      <c r="T964" s="29"/>
      <c r="U964" s="29"/>
      <c r="V964" s="29"/>
      <c r="W964" s="29"/>
      <c r="X964" s="29"/>
      <c r="Y964" s="29"/>
      <c r="Z964" s="29"/>
    </row>
    <row r="965" ht="15.35" customHeight="1">
      <c r="A965" s="29"/>
      <c r="B965" s="29"/>
      <c r="C965" s="30">
        <v>41934</v>
      </c>
      <c r="D965" s="27">
        <f>COUNTIF($B$2:$B$840,$C965)</f>
        <v>0</v>
      </c>
      <c r="E965" s="27">
        <f>SUM($D965:OFFSET($D965,$F$2-1,0))</f>
        <v>0</v>
      </c>
      <c r="F965" s="29"/>
      <c r="G965" s="29"/>
      <c r="H965" s="29"/>
      <c r="I965" s="29"/>
      <c r="J965" s="29"/>
      <c r="K965" s="29"/>
      <c r="L965" s="29"/>
      <c r="M965" s="29"/>
      <c r="N965" s="29"/>
      <c r="O965" s="29"/>
      <c r="P965" s="29"/>
      <c r="Q965" s="29"/>
      <c r="R965" s="29"/>
      <c r="S965" s="29"/>
      <c r="T965" s="29"/>
      <c r="U965" s="29"/>
      <c r="V965" s="29"/>
      <c r="W965" s="29"/>
      <c r="X965" s="29"/>
      <c r="Y965" s="29"/>
      <c r="Z965" s="29"/>
    </row>
    <row r="966" ht="15.35" customHeight="1">
      <c r="A966" s="29"/>
      <c r="B966" s="29"/>
      <c r="C966" s="30">
        <v>41935</v>
      </c>
      <c r="D966" s="27">
        <f>COUNTIF($B$2:$B$840,$C966)</f>
        <v>0</v>
      </c>
      <c r="E966" s="27">
        <f>SUM($D966:OFFSET($D966,$F$2-1,0))</f>
        <v>0</v>
      </c>
      <c r="F966" s="29"/>
      <c r="G966" s="29"/>
      <c r="H966" s="29"/>
      <c r="I966" s="29"/>
      <c r="J966" s="29"/>
      <c r="K966" s="29"/>
      <c r="L966" s="29"/>
      <c r="M966" s="29"/>
      <c r="N966" s="29"/>
      <c r="O966" s="29"/>
      <c r="P966" s="29"/>
      <c r="Q966" s="29"/>
      <c r="R966" s="29"/>
      <c r="S966" s="29"/>
      <c r="T966" s="29"/>
      <c r="U966" s="29"/>
      <c r="V966" s="29"/>
      <c r="W966" s="29"/>
      <c r="X966" s="29"/>
      <c r="Y966" s="29"/>
      <c r="Z966" s="29"/>
    </row>
    <row r="967" ht="15.35" customHeight="1">
      <c r="A967" s="29"/>
      <c r="B967" s="29"/>
      <c r="C967" s="30">
        <v>41936</v>
      </c>
      <c r="D967" s="27">
        <f>COUNTIF($B$2:$B$840,$C967)</f>
        <v>0</v>
      </c>
      <c r="E967" s="27">
        <f>SUM($D967:OFFSET($D967,$F$2-1,0))</f>
        <v>0</v>
      </c>
      <c r="F967" s="29"/>
      <c r="G967" s="29"/>
      <c r="H967" s="29"/>
      <c r="I967" s="29"/>
      <c r="J967" s="29"/>
      <c r="K967" s="29"/>
      <c r="L967" s="29"/>
      <c r="M967" s="29"/>
      <c r="N967" s="29"/>
      <c r="O967" s="29"/>
      <c r="P967" s="29"/>
      <c r="Q967" s="29"/>
      <c r="R967" s="29"/>
      <c r="S967" s="29"/>
      <c r="T967" s="29"/>
      <c r="U967" s="29"/>
      <c r="V967" s="29"/>
      <c r="W967" s="29"/>
      <c r="X967" s="29"/>
      <c r="Y967" s="29"/>
      <c r="Z967" s="29"/>
    </row>
    <row r="968" ht="15.35" customHeight="1">
      <c r="A968" s="29"/>
      <c r="B968" s="29"/>
      <c r="C968" s="30">
        <v>41937</v>
      </c>
      <c r="D968" s="27">
        <f>COUNTIF($B$2:$B$840,$C968)</f>
        <v>0</v>
      </c>
      <c r="E968" s="27">
        <f>SUM($D968:OFFSET($D968,$F$2-1,0))</f>
        <v>0</v>
      </c>
      <c r="F968" s="29"/>
      <c r="G968" s="29"/>
      <c r="H968" s="29"/>
      <c r="I968" s="29"/>
      <c r="J968" s="29"/>
      <c r="K968" s="29"/>
      <c r="L968" s="29"/>
      <c r="M968" s="29"/>
      <c r="N968" s="29"/>
      <c r="O968" s="29"/>
      <c r="P968" s="29"/>
      <c r="Q968" s="29"/>
      <c r="R968" s="29"/>
      <c r="S968" s="29"/>
      <c r="T968" s="29"/>
      <c r="U968" s="29"/>
      <c r="V968" s="29"/>
      <c r="W968" s="29"/>
      <c r="X968" s="29"/>
      <c r="Y968" s="29"/>
      <c r="Z968" s="29"/>
    </row>
    <row r="969" ht="15.35" customHeight="1">
      <c r="A969" s="29"/>
      <c r="B969" s="29"/>
      <c r="C969" s="30">
        <v>41938</v>
      </c>
      <c r="D969" s="27">
        <f>COUNTIF($B$2:$B$840,$C969)</f>
        <v>0</v>
      </c>
      <c r="E969" s="27">
        <f>SUM($D969:OFFSET($D969,$F$2-1,0))</f>
        <v>0</v>
      </c>
      <c r="F969" s="29"/>
      <c r="G969" s="29"/>
      <c r="H969" s="29"/>
      <c r="I969" s="29"/>
      <c r="J969" s="29"/>
      <c r="K969" s="29"/>
      <c r="L969" s="29"/>
      <c r="M969" s="29"/>
      <c r="N969" s="29"/>
      <c r="O969" s="29"/>
      <c r="P969" s="29"/>
      <c r="Q969" s="29"/>
      <c r="R969" s="29"/>
      <c r="S969" s="29"/>
      <c r="T969" s="29"/>
      <c r="U969" s="29"/>
      <c r="V969" s="29"/>
      <c r="W969" s="29"/>
      <c r="X969" s="29"/>
      <c r="Y969" s="29"/>
      <c r="Z969" s="29"/>
    </row>
    <row r="970" ht="15.35" customHeight="1">
      <c r="A970" s="29"/>
      <c r="B970" s="29"/>
      <c r="C970" s="30">
        <v>41939</v>
      </c>
      <c r="D970" s="27">
        <f>COUNTIF($B$2:$B$840,$C970)</f>
        <v>0</v>
      </c>
      <c r="E970" s="27">
        <f>SUM($D970:OFFSET($D970,$F$2-1,0))</f>
        <v>0</v>
      </c>
      <c r="F970" s="29"/>
      <c r="G970" s="29"/>
      <c r="H970" s="29"/>
      <c r="I970" s="29"/>
      <c r="J970" s="29"/>
      <c r="K970" s="29"/>
      <c r="L970" s="29"/>
      <c r="M970" s="29"/>
      <c r="N970" s="29"/>
      <c r="O970" s="29"/>
      <c r="P970" s="29"/>
      <c r="Q970" s="29"/>
      <c r="R970" s="29"/>
      <c r="S970" s="29"/>
      <c r="T970" s="29"/>
      <c r="U970" s="29"/>
      <c r="V970" s="29"/>
      <c r="W970" s="29"/>
      <c r="X970" s="29"/>
      <c r="Y970" s="29"/>
      <c r="Z970" s="29"/>
    </row>
    <row r="971" ht="15.35" customHeight="1">
      <c r="A971" s="29"/>
      <c r="B971" s="29"/>
      <c r="C971" s="30">
        <v>41940</v>
      </c>
      <c r="D971" s="27">
        <f>COUNTIF($B$2:$B$840,$C971)</f>
        <v>0</v>
      </c>
      <c r="E971" s="27">
        <f>SUM($D971:OFFSET($D971,$F$2-1,0))</f>
        <v>0</v>
      </c>
      <c r="F971" s="29"/>
      <c r="G971" s="29"/>
      <c r="H971" s="29"/>
      <c r="I971" s="29"/>
      <c r="J971" s="29"/>
      <c r="K971" s="29"/>
      <c r="L971" s="29"/>
      <c r="M971" s="29"/>
      <c r="N971" s="29"/>
      <c r="O971" s="29"/>
      <c r="P971" s="29"/>
      <c r="Q971" s="29"/>
      <c r="R971" s="29"/>
      <c r="S971" s="29"/>
      <c r="T971" s="29"/>
      <c r="U971" s="29"/>
      <c r="V971" s="29"/>
      <c r="W971" s="29"/>
      <c r="X971" s="29"/>
      <c r="Y971" s="29"/>
      <c r="Z971" s="29"/>
    </row>
    <row r="972" ht="15.35" customHeight="1">
      <c r="A972" s="29"/>
      <c r="B972" s="29"/>
      <c r="C972" s="30">
        <v>41941</v>
      </c>
      <c r="D972" s="27">
        <f>COUNTIF($B$2:$B$840,$C972)</f>
        <v>0</v>
      </c>
      <c r="E972" s="27">
        <f>SUM($D972:OFFSET($D972,$F$2-1,0))</f>
        <v>0</v>
      </c>
      <c r="F972" s="29"/>
      <c r="G972" s="29"/>
      <c r="H972" s="29"/>
      <c r="I972" s="29"/>
      <c r="J972" s="29"/>
      <c r="K972" s="29"/>
      <c r="L972" s="29"/>
      <c r="M972" s="29"/>
      <c r="N972" s="29"/>
      <c r="O972" s="29"/>
      <c r="P972" s="29"/>
      <c r="Q972" s="29"/>
      <c r="R972" s="29"/>
      <c r="S972" s="29"/>
      <c r="T972" s="29"/>
      <c r="U972" s="29"/>
      <c r="V972" s="29"/>
      <c r="W972" s="29"/>
      <c r="X972" s="29"/>
      <c r="Y972" s="29"/>
      <c r="Z972" s="29"/>
    </row>
    <row r="973" ht="15.35" customHeight="1">
      <c r="A973" s="29"/>
      <c r="B973" s="29"/>
      <c r="C973" s="30">
        <v>41942</v>
      </c>
      <c r="D973" s="27">
        <f>COUNTIF($B$2:$B$840,$C973)</f>
        <v>0</v>
      </c>
      <c r="E973" s="27">
        <f>SUM($D973:OFFSET($D973,$F$2-1,0))</f>
        <v>0</v>
      </c>
      <c r="F973" s="29"/>
      <c r="G973" s="29"/>
      <c r="H973" s="29"/>
      <c r="I973" s="29"/>
      <c r="J973" s="29"/>
      <c r="K973" s="29"/>
      <c r="L973" s="29"/>
      <c r="M973" s="29"/>
      <c r="N973" s="29"/>
      <c r="O973" s="29"/>
      <c r="P973" s="29"/>
      <c r="Q973" s="29"/>
      <c r="R973" s="29"/>
      <c r="S973" s="29"/>
      <c r="T973" s="29"/>
      <c r="U973" s="29"/>
      <c r="V973" s="29"/>
      <c r="W973" s="29"/>
      <c r="X973" s="29"/>
      <c r="Y973" s="29"/>
      <c r="Z973" s="29"/>
    </row>
    <row r="974" ht="15.35" customHeight="1">
      <c r="A974" s="29"/>
      <c r="B974" s="29"/>
      <c r="C974" s="30">
        <v>41943</v>
      </c>
      <c r="D974" s="27">
        <f>COUNTIF($B$2:$B$840,$C974)</f>
        <v>0</v>
      </c>
      <c r="E974" s="27">
        <f>SUM($D974:OFFSET($D974,$F$2-1,0))</f>
        <v>0</v>
      </c>
      <c r="F974" s="29"/>
      <c r="G974" s="29"/>
      <c r="H974" s="29"/>
      <c r="I974" s="29"/>
      <c r="J974" s="29"/>
      <c r="K974" s="29"/>
      <c r="L974" s="29"/>
      <c r="M974" s="29"/>
      <c r="N974" s="29"/>
      <c r="O974" s="29"/>
      <c r="P974" s="29"/>
      <c r="Q974" s="29"/>
      <c r="R974" s="29"/>
      <c r="S974" s="29"/>
      <c r="T974" s="29"/>
      <c r="U974" s="29"/>
      <c r="V974" s="29"/>
      <c r="W974" s="29"/>
      <c r="X974" s="29"/>
      <c r="Y974" s="29"/>
      <c r="Z974" s="29"/>
    </row>
    <row r="975" ht="15.35" customHeight="1">
      <c r="A975" s="29"/>
      <c r="B975" s="29"/>
      <c r="C975" s="30">
        <v>41944</v>
      </c>
      <c r="D975" s="27">
        <f>COUNTIF($B$2:$B$840,$C975)</f>
        <v>0</v>
      </c>
      <c r="E975" s="27">
        <f>SUM($D975:OFFSET($D975,$F$2-1,0))</f>
        <v>0</v>
      </c>
      <c r="F975" s="29"/>
      <c r="G975" s="29"/>
      <c r="H975" s="29"/>
      <c r="I975" s="29"/>
      <c r="J975" s="29"/>
      <c r="K975" s="29"/>
      <c r="L975" s="29"/>
      <c r="M975" s="29"/>
      <c r="N975" s="29"/>
      <c r="O975" s="29"/>
      <c r="P975" s="29"/>
      <c r="Q975" s="29"/>
      <c r="R975" s="29"/>
      <c r="S975" s="29"/>
      <c r="T975" s="29"/>
      <c r="U975" s="29"/>
      <c r="V975" s="29"/>
      <c r="W975" s="29"/>
      <c r="X975" s="29"/>
      <c r="Y975" s="29"/>
      <c r="Z975" s="29"/>
    </row>
    <row r="976" ht="15.35" customHeight="1">
      <c r="A976" s="29"/>
      <c r="B976" s="29"/>
      <c r="C976" s="30">
        <v>41945</v>
      </c>
      <c r="D976" s="27">
        <f>COUNTIF($B$2:$B$840,$C976)</f>
        <v>0</v>
      </c>
      <c r="E976" s="27">
        <f>SUM($D976:OFFSET($D976,$F$2-1,0))</f>
        <v>0</v>
      </c>
      <c r="F976" s="29"/>
      <c r="G976" s="29"/>
      <c r="H976" s="29"/>
      <c r="I976" s="29"/>
      <c r="J976" s="29"/>
      <c r="K976" s="29"/>
      <c r="L976" s="29"/>
      <c r="M976" s="29"/>
      <c r="N976" s="29"/>
      <c r="O976" s="29"/>
      <c r="P976" s="29"/>
      <c r="Q976" s="29"/>
      <c r="R976" s="29"/>
      <c r="S976" s="29"/>
      <c r="T976" s="29"/>
      <c r="U976" s="29"/>
      <c r="V976" s="29"/>
      <c r="W976" s="29"/>
      <c r="X976" s="29"/>
      <c r="Y976" s="29"/>
      <c r="Z976" s="29"/>
    </row>
    <row r="977" ht="15.35" customHeight="1">
      <c r="A977" s="29"/>
      <c r="B977" s="29"/>
      <c r="C977" s="30">
        <v>41946</v>
      </c>
      <c r="D977" s="27">
        <f>COUNTIF($B$2:$B$840,$C977)</f>
        <v>0</v>
      </c>
      <c r="E977" s="27">
        <f>SUM($D977:OFFSET($D977,$F$2-1,0))</f>
        <v>0</v>
      </c>
      <c r="F977" s="29"/>
      <c r="G977" s="29"/>
      <c r="H977" s="29"/>
      <c r="I977" s="29"/>
      <c r="J977" s="29"/>
      <c r="K977" s="29"/>
      <c r="L977" s="29"/>
      <c r="M977" s="29"/>
      <c r="N977" s="29"/>
      <c r="O977" s="29"/>
      <c r="P977" s="29"/>
      <c r="Q977" s="29"/>
      <c r="R977" s="29"/>
      <c r="S977" s="29"/>
      <c r="T977" s="29"/>
      <c r="U977" s="29"/>
      <c r="V977" s="29"/>
      <c r="W977" s="29"/>
      <c r="X977" s="29"/>
      <c r="Y977" s="29"/>
      <c r="Z977" s="29"/>
    </row>
    <row r="978" ht="15.35" customHeight="1">
      <c r="A978" s="29"/>
      <c r="B978" s="29"/>
      <c r="C978" s="30">
        <v>41947</v>
      </c>
      <c r="D978" s="27">
        <f>COUNTIF($B$2:$B$840,$C978)</f>
        <v>0</v>
      </c>
      <c r="E978" s="27">
        <f>SUM($D978:OFFSET($D978,$F$2-1,0))</f>
        <v>0</v>
      </c>
      <c r="F978" s="29"/>
      <c r="G978" s="29"/>
      <c r="H978" s="29"/>
      <c r="I978" s="29"/>
      <c r="J978" s="29"/>
      <c r="K978" s="29"/>
      <c r="L978" s="29"/>
      <c r="M978" s="29"/>
      <c r="N978" s="29"/>
      <c r="O978" s="29"/>
      <c r="P978" s="29"/>
      <c r="Q978" s="29"/>
      <c r="R978" s="29"/>
      <c r="S978" s="29"/>
      <c r="T978" s="29"/>
      <c r="U978" s="29"/>
      <c r="V978" s="29"/>
      <c r="W978" s="29"/>
      <c r="X978" s="29"/>
      <c r="Y978" s="29"/>
      <c r="Z978" s="29"/>
    </row>
    <row r="979" ht="15.35" customHeight="1">
      <c r="A979" s="29"/>
      <c r="B979" s="29"/>
      <c r="C979" s="30">
        <v>41948</v>
      </c>
      <c r="D979" s="27">
        <f>COUNTIF($B$2:$B$840,$C979)</f>
        <v>0</v>
      </c>
      <c r="E979" s="27">
        <f>SUM($D979:OFFSET($D979,$F$2-1,0))</f>
        <v>0</v>
      </c>
      <c r="F979" s="29"/>
      <c r="G979" s="29"/>
      <c r="H979" s="29"/>
      <c r="I979" s="29"/>
      <c r="J979" s="29"/>
      <c r="K979" s="29"/>
      <c r="L979" s="29"/>
      <c r="M979" s="29"/>
      <c r="N979" s="29"/>
      <c r="O979" s="29"/>
      <c r="P979" s="29"/>
      <c r="Q979" s="29"/>
      <c r="R979" s="29"/>
      <c r="S979" s="29"/>
      <c r="T979" s="29"/>
      <c r="U979" s="29"/>
      <c r="V979" s="29"/>
      <c r="W979" s="29"/>
      <c r="X979" s="29"/>
      <c r="Y979" s="29"/>
      <c r="Z979" s="29"/>
    </row>
    <row r="980" ht="15.35" customHeight="1">
      <c r="A980" s="29"/>
      <c r="B980" s="29"/>
      <c r="C980" s="30">
        <v>41949</v>
      </c>
      <c r="D980" s="27">
        <f>COUNTIF($B$2:$B$840,$C980)</f>
        <v>0</v>
      </c>
      <c r="E980" s="27">
        <f>SUM($D980:OFFSET($D980,$F$2-1,0))</f>
        <v>0</v>
      </c>
      <c r="F980" s="29"/>
      <c r="G980" s="29"/>
      <c r="H980" s="29"/>
      <c r="I980" s="29"/>
      <c r="J980" s="29"/>
      <c r="K980" s="29"/>
      <c r="L980" s="29"/>
      <c r="M980" s="29"/>
      <c r="N980" s="29"/>
      <c r="O980" s="29"/>
      <c r="P980" s="29"/>
      <c r="Q980" s="29"/>
      <c r="R980" s="29"/>
      <c r="S980" s="29"/>
      <c r="T980" s="29"/>
      <c r="U980" s="29"/>
      <c r="V980" s="29"/>
      <c r="W980" s="29"/>
      <c r="X980" s="29"/>
      <c r="Y980" s="29"/>
      <c r="Z980" s="29"/>
    </row>
    <row r="981" ht="15.35" customHeight="1">
      <c r="A981" s="29"/>
      <c r="B981" s="29"/>
      <c r="C981" s="30">
        <v>41950</v>
      </c>
      <c r="D981" s="27">
        <f>COUNTIF($B$2:$B$840,$C981)</f>
        <v>0</v>
      </c>
      <c r="E981" s="27">
        <f>SUM($D981:OFFSET($D981,$F$2-1,0))</f>
        <v>0</v>
      </c>
      <c r="F981" s="29"/>
      <c r="G981" s="29"/>
      <c r="H981" s="29"/>
      <c r="I981" s="29"/>
      <c r="J981" s="29"/>
      <c r="K981" s="29"/>
      <c r="L981" s="29"/>
      <c r="M981" s="29"/>
      <c r="N981" s="29"/>
      <c r="O981" s="29"/>
      <c r="P981" s="29"/>
      <c r="Q981" s="29"/>
      <c r="R981" s="29"/>
      <c r="S981" s="29"/>
      <c r="T981" s="29"/>
      <c r="U981" s="29"/>
      <c r="V981" s="29"/>
      <c r="W981" s="29"/>
      <c r="X981" s="29"/>
      <c r="Y981" s="29"/>
      <c r="Z981" s="29"/>
    </row>
    <row r="982" ht="15.35" customHeight="1">
      <c r="A982" s="29"/>
      <c r="B982" s="29"/>
      <c r="C982" s="30">
        <v>41951</v>
      </c>
      <c r="D982" s="27">
        <f>COUNTIF($B$2:$B$840,$C982)</f>
        <v>0</v>
      </c>
      <c r="E982" s="27">
        <f>SUM($D982:OFFSET($D982,$F$2-1,0))</f>
        <v>0</v>
      </c>
      <c r="F982" s="29"/>
      <c r="G982" s="29"/>
      <c r="H982" s="29"/>
      <c r="I982" s="29"/>
      <c r="J982" s="29"/>
      <c r="K982" s="29"/>
      <c r="L982" s="29"/>
      <c r="M982" s="29"/>
      <c r="N982" s="29"/>
      <c r="O982" s="29"/>
      <c r="P982" s="29"/>
      <c r="Q982" s="29"/>
      <c r="R982" s="29"/>
      <c r="S982" s="29"/>
      <c r="T982" s="29"/>
      <c r="U982" s="29"/>
      <c r="V982" s="29"/>
      <c r="W982" s="29"/>
      <c r="X982" s="29"/>
      <c r="Y982" s="29"/>
      <c r="Z982" s="29"/>
    </row>
    <row r="983" ht="15.35" customHeight="1">
      <c r="A983" s="29"/>
      <c r="B983" s="29"/>
      <c r="C983" s="30">
        <v>41952</v>
      </c>
      <c r="D983" s="27">
        <f>COUNTIF($B$2:$B$840,$C983)</f>
        <v>0</v>
      </c>
      <c r="E983" s="27">
        <f>SUM($D983:OFFSET($D983,$F$2-1,0))</f>
        <v>0</v>
      </c>
      <c r="F983" s="29"/>
      <c r="G983" s="29"/>
      <c r="H983" s="29"/>
      <c r="I983" s="29"/>
      <c r="J983" s="29"/>
      <c r="K983" s="29"/>
      <c r="L983" s="29"/>
      <c r="M983" s="29"/>
      <c r="N983" s="29"/>
      <c r="O983" s="29"/>
      <c r="P983" s="29"/>
      <c r="Q983" s="29"/>
      <c r="R983" s="29"/>
      <c r="S983" s="29"/>
      <c r="T983" s="29"/>
      <c r="U983" s="29"/>
      <c r="V983" s="29"/>
      <c r="W983" s="29"/>
      <c r="X983" s="29"/>
      <c r="Y983" s="29"/>
      <c r="Z983" s="29"/>
    </row>
    <row r="984" ht="15.35" customHeight="1">
      <c r="A984" s="29"/>
      <c r="B984" s="29"/>
      <c r="C984" s="30">
        <v>41953</v>
      </c>
      <c r="D984" s="27">
        <f>COUNTIF($B$2:$B$840,$C984)</f>
        <v>0</v>
      </c>
      <c r="E984" s="27">
        <f>SUM($D984:OFFSET($D984,$F$2-1,0))</f>
        <v>0</v>
      </c>
      <c r="F984" s="29"/>
      <c r="G984" s="29"/>
      <c r="H984" s="29"/>
      <c r="I984" s="29"/>
      <c r="J984" s="29"/>
      <c r="K984" s="29"/>
      <c r="L984" s="29"/>
      <c r="M984" s="29"/>
      <c r="N984" s="29"/>
      <c r="O984" s="29"/>
      <c r="P984" s="29"/>
      <c r="Q984" s="29"/>
      <c r="R984" s="29"/>
      <c r="S984" s="29"/>
      <c r="T984" s="29"/>
      <c r="U984" s="29"/>
      <c r="V984" s="29"/>
      <c r="W984" s="29"/>
      <c r="X984" s="29"/>
      <c r="Y984" s="29"/>
      <c r="Z984" s="29"/>
    </row>
    <row r="985" ht="15.35" customHeight="1">
      <c r="A985" s="29"/>
      <c r="B985" s="29"/>
      <c r="C985" s="30">
        <v>41954</v>
      </c>
      <c r="D985" s="27">
        <f>COUNTIF($B$2:$B$840,$C985)</f>
        <v>0</v>
      </c>
      <c r="E985" s="27">
        <f>SUM($D985:OFFSET($D985,$F$2-1,0))</f>
        <v>0</v>
      </c>
      <c r="F985" s="29"/>
      <c r="G985" s="29"/>
      <c r="H985" s="29"/>
      <c r="I985" s="29"/>
      <c r="J985" s="29"/>
      <c r="K985" s="29"/>
      <c r="L985" s="29"/>
      <c r="M985" s="29"/>
      <c r="N985" s="29"/>
      <c r="O985" s="29"/>
      <c r="P985" s="29"/>
      <c r="Q985" s="29"/>
      <c r="R985" s="29"/>
      <c r="S985" s="29"/>
      <c r="T985" s="29"/>
      <c r="U985" s="29"/>
      <c r="V985" s="29"/>
      <c r="W985" s="29"/>
      <c r="X985" s="29"/>
      <c r="Y985" s="29"/>
      <c r="Z985" s="29"/>
    </row>
    <row r="986" ht="15.35" customHeight="1">
      <c r="A986" s="29"/>
      <c r="B986" s="29"/>
      <c r="C986" s="30">
        <v>41955</v>
      </c>
      <c r="D986" s="27">
        <f>COUNTIF($B$2:$B$840,$C986)</f>
        <v>0</v>
      </c>
      <c r="E986" s="27">
        <f>SUM($D986:OFFSET($D986,$F$2-1,0))</f>
        <v>0</v>
      </c>
      <c r="F986" s="29"/>
      <c r="G986" s="29"/>
      <c r="H986" s="29"/>
      <c r="I986" s="29"/>
      <c r="J986" s="29"/>
      <c r="K986" s="29"/>
      <c r="L986" s="29"/>
      <c r="M986" s="29"/>
      <c r="N986" s="29"/>
      <c r="O986" s="29"/>
      <c r="P986" s="29"/>
      <c r="Q986" s="29"/>
      <c r="R986" s="29"/>
      <c r="S986" s="29"/>
      <c r="T986" s="29"/>
      <c r="U986" s="29"/>
      <c r="V986" s="29"/>
      <c r="W986" s="29"/>
      <c r="X986" s="29"/>
      <c r="Y986" s="29"/>
      <c r="Z986" s="29"/>
    </row>
    <row r="987" ht="15.35" customHeight="1">
      <c r="A987" s="29"/>
      <c r="B987" s="29"/>
      <c r="C987" s="30">
        <v>41956</v>
      </c>
      <c r="D987" s="27">
        <f>COUNTIF($B$2:$B$840,$C987)</f>
        <v>0</v>
      </c>
      <c r="E987" s="27">
        <f>SUM($D987:OFFSET($D987,$F$2-1,0))</f>
        <v>0</v>
      </c>
      <c r="F987" s="29"/>
      <c r="G987" s="29"/>
      <c r="H987" s="29"/>
      <c r="I987" s="29"/>
      <c r="J987" s="29"/>
      <c r="K987" s="29"/>
      <c r="L987" s="29"/>
      <c r="M987" s="29"/>
      <c r="N987" s="29"/>
      <c r="O987" s="29"/>
      <c r="P987" s="29"/>
      <c r="Q987" s="29"/>
      <c r="R987" s="29"/>
      <c r="S987" s="29"/>
      <c r="T987" s="29"/>
      <c r="U987" s="29"/>
      <c r="V987" s="29"/>
      <c r="W987" s="29"/>
      <c r="X987" s="29"/>
      <c r="Y987" s="29"/>
      <c r="Z987" s="29"/>
    </row>
    <row r="988" ht="15.35" customHeight="1">
      <c r="A988" s="29"/>
      <c r="B988" s="29"/>
      <c r="C988" s="30">
        <v>41957</v>
      </c>
      <c r="D988" s="27">
        <f>COUNTIF($B$2:$B$840,$C988)</f>
        <v>0</v>
      </c>
      <c r="E988" s="27">
        <f>SUM($D988:OFFSET($D988,$F$2-1,0))</f>
        <v>0</v>
      </c>
      <c r="F988" s="29"/>
      <c r="G988" s="29"/>
      <c r="H988" s="29"/>
      <c r="I988" s="29"/>
      <c r="J988" s="29"/>
      <c r="K988" s="29"/>
      <c r="L988" s="29"/>
      <c r="M988" s="29"/>
      <c r="N988" s="29"/>
      <c r="O988" s="29"/>
      <c r="P988" s="29"/>
      <c r="Q988" s="29"/>
      <c r="R988" s="29"/>
      <c r="S988" s="29"/>
      <c r="T988" s="29"/>
      <c r="U988" s="29"/>
      <c r="V988" s="29"/>
      <c r="W988" s="29"/>
      <c r="X988" s="29"/>
      <c r="Y988" s="29"/>
      <c r="Z988" s="29"/>
    </row>
    <row r="989" ht="15.35" customHeight="1">
      <c r="A989" s="29"/>
      <c r="B989" s="29"/>
      <c r="C989" s="30">
        <v>41958</v>
      </c>
      <c r="D989" s="27">
        <f>COUNTIF($B$2:$B$840,$C989)</f>
        <v>0</v>
      </c>
      <c r="E989" s="27">
        <f>SUM($D989:OFFSET($D989,$F$2-1,0))</f>
        <v>0</v>
      </c>
      <c r="F989" s="29"/>
      <c r="G989" s="29"/>
      <c r="H989" s="29"/>
      <c r="I989" s="29"/>
      <c r="J989" s="29"/>
      <c r="K989" s="29"/>
      <c r="L989" s="29"/>
      <c r="M989" s="29"/>
      <c r="N989" s="29"/>
      <c r="O989" s="29"/>
      <c r="P989" s="29"/>
      <c r="Q989" s="29"/>
      <c r="R989" s="29"/>
      <c r="S989" s="29"/>
      <c r="T989" s="29"/>
      <c r="U989" s="29"/>
      <c r="V989" s="29"/>
      <c r="W989" s="29"/>
      <c r="X989" s="29"/>
      <c r="Y989" s="29"/>
      <c r="Z989" s="29"/>
    </row>
    <row r="990" ht="15.35" customHeight="1">
      <c r="A990" s="29"/>
      <c r="B990" s="29"/>
      <c r="C990" s="30">
        <v>41959</v>
      </c>
      <c r="D990" s="27">
        <f>COUNTIF($B$2:$B$840,$C990)</f>
        <v>0</v>
      </c>
      <c r="E990" s="27">
        <f>SUM($D990:OFFSET($D990,$F$2-1,0))</f>
        <v>0</v>
      </c>
      <c r="F990" s="29"/>
      <c r="G990" s="29"/>
      <c r="H990" s="29"/>
      <c r="I990" s="29"/>
      <c r="J990" s="29"/>
      <c r="K990" s="29"/>
      <c r="L990" s="29"/>
      <c r="M990" s="29"/>
      <c r="N990" s="29"/>
      <c r="O990" s="29"/>
      <c r="P990" s="29"/>
      <c r="Q990" s="29"/>
      <c r="R990" s="29"/>
      <c r="S990" s="29"/>
      <c r="T990" s="29"/>
      <c r="U990" s="29"/>
      <c r="V990" s="29"/>
      <c r="W990" s="29"/>
      <c r="X990" s="29"/>
      <c r="Y990" s="29"/>
      <c r="Z990" s="29"/>
    </row>
    <row r="991" ht="15.35" customHeight="1">
      <c r="A991" s="29"/>
      <c r="B991" s="29"/>
      <c r="C991" s="30">
        <v>41960</v>
      </c>
      <c r="D991" s="27">
        <f>COUNTIF($B$2:$B$840,$C991)</f>
        <v>0</v>
      </c>
      <c r="E991" s="27">
        <f>SUM($D991:OFFSET($D991,$F$2-1,0))</f>
        <v>0</v>
      </c>
      <c r="F991" s="29"/>
      <c r="G991" s="29"/>
      <c r="H991" s="29"/>
      <c r="I991" s="29"/>
      <c r="J991" s="29"/>
      <c r="K991" s="29"/>
      <c r="L991" s="29"/>
      <c r="M991" s="29"/>
      <c r="N991" s="29"/>
      <c r="O991" s="29"/>
      <c r="P991" s="29"/>
      <c r="Q991" s="29"/>
      <c r="R991" s="29"/>
      <c r="S991" s="29"/>
      <c r="T991" s="29"/>
      <c r="U991" s="29"/>
      <c r="V991" s="29"/>
      <c r="W991" s="29"/>
      <c r="X991" s="29"/>
      <c r="Y991" s="29"/>
      <c r="Z991" s="29"/>
    </row>
    <row r="992" ht="15.35" customHeight="1">
      <c r="A992" s="29"/>
      <c r="B992" s="29"/>
      <c r="C992" s="30">
        <v>41961</v>
      </c>
      <c r="D992" s="27">
        <f>COUNTIF($B$2:$B$840,$C992)</f>
        <v>0</v>
      </c>
      <c r="E992" s="27">
        <f>SUM($D992:OFFSET($D992,$F$2-1,0))</f>
        <v>0</v>
      </c>
      <c r="F992" s="29"/>
      <c r="G992" s="29"/>
      <c r="H992" s="29"/>
      <c r="I992" s="29"/>
      <c r="J992" s="29"/>
      <c r="K992" s="29"/>
      <c r="L992" s="29"/>
      <c r="M992" s="29"/>
      <c r="N992" s="29"/>
      <c r="O992" s="29"/>
      <c r="P992" s="29"/>
      <c r="Q992" s="29"/>
      <c r="R992" s="29"/>
      <c r="S992" s="29"/>
      <c r="T992" s="29"/>
      <c r="U992" s="29"/>
      <c r="V992" s="29"/>
      <c r="W992" s="29"/>
      <c r="X992" s="29"/>
      <c r="Y992" s="29"/>
      <c r="Z992" s="29"/>
    </row>
    <row r="993" ht="15.35" customHeight="1">
      <c r="A993" s="29"/>
      <c r="B993" s="29"/>
      <c r="C993" s="30">
        <v>41962</v>
      </c>
      <c r="D993" s="27">
        <f>COUNTIF($B$2:$B$840,$C993)</f>
        <v>0</v>
      </c>
      <c r="E993" s="27">
        <f>SUM($D993:OFFSET($D993,$F$2-1,0))</f>
        <v>0</v>
      </c>
      <c r="F993" s="29"/>
      <c r="G993" s="29"/>
      <c r="H993" s="29"/>
      <c r="I993" s="29"/>
      <c r="J993" s="29"/>
      <c r="K993" s="29"/>
      <c r="L993" s="29"/>
      <c r="M993" s="29"/>
      <c r="N993" s="29"/>
      <c r="O993" s="29"/>
      <c r="P993" s="29"/>
      <c r="Q993" s="29"/>
      <c r="R993" s="29"/>
      <c r="S993" s="29"/>
      <c r="T993" s="29"/>
      <c r="U993" s="29"/>
      <c r="V993" s="29"/>
      <c r="W993" s="29"/>
      <c r="X993" s="29"/>
      <c r="Y993" s="29"/>
      <c r="Z993" s="29"/>
    </row>
    <row r="994" ht="15.35" customHeight="1">
      <c r="A994" s="29"/>
      <c r="B994" s="29"/>
      <c r="C994" s="30">
        <v>41963</v>
      </c>
      <c r="D994" s="27">
        <f>COUNTIF($B$2:$B$840,$C994)</f>
        <v>0</v>
      </c>
      <c r="E994" s="27">
        <f>SUM($D994:OFFSET($D994,$F$2-1,0))</f>
        <v>0</v>
      </c>
      <c r="F994" s="29"/>
      <c r="G994" s="29"/>
      <c r="H994" s="29"/>
      <c r="I994" s="29"/>
      <c r="J994" s="29"/>
      <c r="K994" s="29"/>
      <c r="L994" s="29"/>
      <c r="M994" s="29"/>
      <c r="N994" s="29"/>
      <c r="O994" s="29"/>
      <c r="P994" s="29"/>
      <c r="Q994" s="29"/>
      <c r="R994" s="29"/>
      <c r="S994" s="29"/>
      <c r="T994" s="29"/>
      <c r="U994" s="29"/>
      <c r="V994" s="29"/>
      <c r="W994" s="29"/>
      <c r="X994" s="29"/>
      <c r="Y994" s="29"/>
      <c r="Z994" s="29"/>
    </row>
    <row r="995" ht="15.35" customHeight="1">
      <c r="A995" s="29"/>
      <c r="B995" s="29"/>
      <c r="C995" s="30">
        <v>41964</v>
      </c>
      <c r="D995" s="27">
        <f>COUNTIF($B$2:$B$840,$C995)</f>
        <v>0</v>
      </c>
      <c r="E995" s="27">
        <f>SUM($D995:OFFSET($D995,$F$2-1,0))</f>
        <v>0</v>
      </c>
      <c r="F995" s="29"/>
      <c r="G995" s="29"/>
      <c r="H995" s="29"/>
      <c r="I995" s="29"/>
      <c r="J995" s="29"/>
      <c r="K995" s="29"/>
      <c r="L995" s="29"/>
      <c r="M995" s="29"/>
      <c r="N995" s="29"/>
      <c r="O995" s="29"/>
      <c r="P995" s="29"/>
      <c r="Q995" s="29"/>
      <c r="R995" s="29"/>
      <c r="S995" s="29"/>
      <c r="T995" s="29"/>
      <c r="U995" s="29"/>
      <c r="V995" s="29"/>
      <c r="W995" s="29"/>
      <c r="X995" s="29"/>
      <c r="Y995" s="29"/>
      <c r="Z995" s="29"/>
    </row>
    <row r="996" ht="15.35" customHeight="1">
      <c r="A996" s="29"/>
      <c r="B996" s="29"/>
      <c r="C996" s="30">
        <v>41965</v>
      </c>
      <c r="D996" s="27">
        <f>COUNTIF($B$2:$B$840,$C996)</f>
        <v>0</v>
      </c>
      <c r="E996" s="27">
        <f>SUM($D996:OFFSET($D996,$F$2-1,0))</f>
        <v>0</v>
      </c>
      <c r="F996" s="29"/>
      <c r="G996" s="29"/>
      <c r="H996" s="29"/>
      <c r="I996" s="29"/>
      <c r="J996" s="29"/>
      <c r="K996" s="29"/>
      <c r="L996" s="29"/>
      <c r="M996" s="29"/>
      <c r="N996" s="29"/>
      <c r="O996" s="29"/>
      <c r="P996" s="29"/>
      <c r="Q996" s="29"/>
      <c r="R996" s="29"/>
      <c r="S996" s="29"/>
      <c r="T996" s="29"/>
      <c r="U996" s="29"/>
      <c r="V996" s="29"/>
      <c r="W996" s="29"/>
      <c r="X996" s="29"/>
      <c r="Y996" s="29"/>
      <c r="Z996" s="29"/>
    </row>
    <row r="997" ht="15.35" customHeight="1">
      <c r="A997" s="29"/>
      <c r="B997" s="29"/>
      <c r="C997" s="30">
        <v>41966</v>
      </c>
      <c r="D997" s="27">
        <f>COUNTIF($B$2:$B$840,$C997)</f>
        <v>0</v>
      </c>
      <c r="E997" s="27">
        <f>SUM($D997:OFFSET($D997,$F$2-1,0))</f>
        <v>0</v>
      </c>
      <c r="F997" s="29"/>
      <c r="G997" s="29"/>
      <c r="H997" s="29"/>
      <c r="I997" s="29"/>
      <c r="J997" s="29"/>
      <c r="K997" s="29"/>
      <c r="L997" s="29"/>
      <c r="M997" s="29"/>
      <c r="N997" s="29"/>
      <c r="O997" s="29"/>
      <c r="P997" s="29"/>
      <c r="Q997" s="29"/>
      <c r="R997" s="29"/>
      <c r="S997" s="29"/>
      <c r="T997" s="29"/>
      <c r="U997" s="29"/>
      <c r="V997" s="29"/>
      <c r="W997" s="29"/>
      <c r="X997" s="29"/>
      <c r="Y997" s="29"/>
      <c r="Z997" s="29"/>
    </row>
    <row r="998" ht="15.35" customHeight="1">
      <c r="A998" s="29"/>
      <c r="B998" s="29"/>
      <c r="C998" s="30">
        <v>41967</v>
      </c>
      <c r="D998" s="27">
        <f>COUNTIF($B$2:$B$840,$C998)</f>
        <v>0</v>
      </c>
      <c r="E998" s="27">
        <f>SUM($D998:OFFSET($D998,$F$2-1,0))</f>
        <v>0</v>
      </c>
      <c r="F998" s="29"/>
      <c r="G998" s="29"/>
      <c r="H998" s="29"/>
      <c r="I998" s="29"/>
      <c r="J998" s="29"/>
      <c r="K998" s="29"/>
      <c r="L998" s="29"/>
      <c r="M998" s="29"/>
      <c r="N998" s="29"/>
      <c r="O998" s="29"/>
      <c r="P998" s="29"/>
      <c r="Q998" s="29"/>
      <c r="R998" s="29"/>
      <c r="S998" s="29"/>
      <c r="T998" s="29"/>
      <c r="U998" s="29"/>
      <c r="V998" s="29"/>
      <c r="W998" s="29"/>
      <c r="X998" s="29"/>
      <c r="Y998" s="29"/>
      <c r="Z998" s="29"/>
    </row>
    <row r="999" ht="15.35" customHeight="1">
      <c r="A999" s="29"/>
      <c r="B999" s="29"/>
      <c r="C999" s="30">
        <v>41968</v>
      </c>
      <c r="D999" s="27">
        <f>COUNTIF($B$2:$B$840,$C999)</f>
        <v>0</v>
      </c>
      <c r="E999" s="27">
        <f>SUM($D999:OFFSET($D999,$F$2-1,0))</f>
        <v>0</v>
      </c>
      <c r="F999" s="29"/>
      <c r="G999" s="29"/>
      <c r="H999" s="29"/>
      <c r="I999" s="29"/>
      <c r="J999" s="29"/>
      <c r="K999" s="29"/>
      <c r="L999" s="29"/>
      <c r="M999" s="29"/>
      <c r="N999" s="29"/>
      <c r="O999" s="29"/>
      <c r="P999" s="29"/>
      <c r="Q999" s="29"/>
      <c r="R999" s="29"/>
      <c r="S999" s="29"/>
      <c r="T999" s="29"/>
      <c r="U999" s="29"/>
      <c r="V999" s="29"/>
      <c r="W999" s="29"/>
      <c r="X999" s="29"/>
      <c r="Y999" s="29"/>
      <c r="Z999" s="29"/>
    </row>
    <row r="1000" ht="15.35" customHeight="1">
      <c r="A1000" s="29"/>
      <c r="B1000" s="29"/>
      <c r="C1000" s="30">
        <v>41969</v>
      </c>
      <c r="D1000" s="27">
        <f>COUNTIF($B$2:$B$840,$C1000)</f>
        <v>0</v>
      </c>
      <c r="E1000" s="27">
        <f>SUM($D1000:OFFSET($D1000,$F$2-1,0))</f>
        <v>0</v>
      </c>
      <c r="F1000" s="29"/>
      <c r="G1000" s="29"/>
      <c r="H1000" s="29"/>
      <c r="I1000" s="29"/>
      <c r="J1000" s="29"/>
      <c r="K1000" s="29"/>
      <c r="L1000" s="29"/>
      <c r="M1000" s="29"/>
      <c r="N1000" s="29"/>
      <c r="O1000" s="29"/>
      <c r="P1000" s="29"/>
      <c r="Q1000" s="29"/>
      <c r="R1000" s="29"/>
      <c r="S1000" s="29"/>
      <c r="T1000" s="29"/>
      <c r="U1000" s="29"/>
      <c r="V1000" s="29"/>
      <c r="W1000" s="29"/>
      <c r="X1000" s="29"/>
      <c r="Y1000" s="29"/>
      <c r="Z1000" s="29"/>
    </row>
    <row r="1001" ht="15.35" customHeight="1">
      <c r="A1001" s="29"/>
      <c r="B1001" s="29"/>
      <c r="C1001" s="30">
        <v>41970</v>
      </c>
      <c r="D1001" s="27">
        <f>COUNTIF($B$2:$B$840,$C1001)</f>
        <v>0</v>
      </c>
      <c r="E1001" s="27">
        <f>SUM($D1001:OFFSET($D1001,$F$2-1,0))</f>
        <v>0</v>
      </c>
      <c r="F1001" s="29"/>
      <c r="G1001" s="29"/>
      <c r="H1001" s="29"/>
      <c r="I1001" s="29"/>
      <c r="J1001" s="29"/>
      <c r="K1001" s="29"/>
      <c r="L1001" s="29"/>
      <c r="M1001" s="29"/>
      <c r="N1001" s="29"/>
      <c r="O1001" s="29"/>
      <c r="P1001" s="29"/>
      <c r="Q1001" s="29"/>
      <c r="R1001" s="29"/>
      <c r="S1001" s="29"/>
      <c r="T1001" s="29"/>
      <c r="U1001" s="29"/>
      <c r="V1001" s="29"/>
      <c r="W1001" s="29"/>
      <c r="X1001" s="29"/>
      <c r="Y1001" s="29"/>
      <c r="Z1001" s="29"/>
    </row>
    <row r="1002" ht="15.35" customHeight="1">
      <c r="A1002" s="29"/>
      <c r="B1002" s="29"/>
      <c r="C1002" s="30">
        <v>41971</v>
      </c>
      <c r="D1002" s="27">
        <f>COUNTIF($B$2:$B$840,$C1002)</f>
        <v>0</v>
      </c>
      <c r="E1002" s="27">
        <f>SUM($D1002:OFFSET($D1002,$F$2-1,0))</f>
        <v>0</v>
      </c>
      <c r="F1002" s="29"/>
      <c r="G1002" s="29"/>
      <c r="H1002" s="29"/>
      <c r="I1002" s="29"/>
      <c r="J1002" s="29"/>
      <c r="K1002" s="29"/>
      <c r="L1002" s="29"/>
      <c r="M1002" s="29"/>
      <c r="N1002" s="29"/>
      <c r="O1002" s="29"/>
      <c r="P1002" s="29"/>
      <c r="Q1002" s="29"/>
      <c r="R1002" s="29"/>
      <c r="S1002" s="29"/>
      <c r="T1002" s="29"/>
      <c r="U1002" s="29"/>
      <c r="V1002" s="29"/>
      <c r="W1002" s="29"/>
      <c r="X1002" s="29"/>
      <c r="Y1002" s="29"/>
      <c r="Z1002" s="29"/>
    </row>
    <row r="1003" ht="15.35" customHeight="1">
      <c r="A1003" s="29"/>
      <c r="B1003" s="29"/>
      <c r="C1003" s="30">
        <v>41972</v>
      </c>
      <c r="D1003" s="27">
        <f>COUNTIF($B$2:$B$840,$C1003)</f>
        <v>0</v>
      </c>
      <c r="E1003" s="27">
        <f>SUM($D1003:OFFSET($D1003,$F$2-1,0))</f>
        <v>0</v>
      </c>
      <c r="F1003" s="29"/>
      <c r="G1003" s="29"/>
      <c r="H1003" s="29"/>
      <c r="I1003" s="29"/>
      <c r="J1003" s="29"/>
      <c r="K1003" s="29"/>
      <c r="L1003" s="29"/>
      <c r="M1003" s="29"/>
      <c r="N1003" s="29"/>
      <c r="O1003" s="29"/>
      <c r="P1003" s="29"/>
      <c r="Q1003" s="29"/>
      <c r="R1003" s="29"/>
      <c r="S1003" s="29"/>
      <c r="T1003" s="29"/>
      <c r="U1003" s="29"/>
      <c r="V1003" s="29"/>
      <c r="W1003" s="29"/>
      <c r="X1003" s="29"/>
      <c r="Y1003" s="29"/>
      <c r="Z1003" s="29"/>
    </row>
    <row r="1004" ht="15.35" customHeight="1">
      <c r="A1004" s="29"/>
      <c r="B1004" s="29"/>
      <c r="C1004" s="30">
        <v>41973</v>
      </c>
      <c r="D1004" s="27">
        <f>COUNTIF($B$2:$B$840,$C1004)</f>
        <v>0</v>
      </c>
      <c r="E1004" s="27">
        <f>SUM($D1004:OFFSET($D1004,$F$2-1,0))</f>
        <v>0</v>
      </c>
      <c r="F1004" s="29"/>
      <c r="G1004" s="29"/>
      <c r="H1004" s="29"/>
      <c r="I1004" s="29"/>
      <c r="J1004" s="29"/>
      <c r="K1004" s="29"/>
      <c r="L1004" s="29"/>
      <c r="M1004" s="29"/>
      <c r="N1004" s="29"/>
      <c r="O1004" s="29"/>
      <c r="P1004" s="29"/>
      <c r="Q1004" s="29"/>
      <c r="R1004" s="29"/>
      <c r="S1004" s="29"/>
      <c r="T1004" s="29"/>
      <c r="U1004" s="29"/>
      <c r="V1004" s="29"/>
      <c r="W1004" s="29"/>
      <c r="X1004" s="29"/>
      <c r="Y1004" s="29"/>
      <c r="Z1004" s="29"/>
    </row>
    <row r="1005" ht="15.35" customHeight="1">
      <c r="A1005" s="29"/>
      <c r="B1005" s="29"/>
      <c r="C1005" s="30">
        <v>41974</v>
      </c>
      <c r="D1005" s="27">
        <f>COUNTIF($B$2:$B$840,$C1005)</f>
        <v>0</v>
      </c>
      <c r="E1005" s="27">
        <f>SUM($D1005:OFFSET($D1005,$F$2-1,0))</f>
        <v>0</v>
      </c>
      <c r="F1005" s="29"/>
      <c r="G1005" s="29"/>
      <c r="H1005" s="29"/>
      <c r="I1005" s="29"/>
      <c r="J1005" s="29"/>
      <c r="K1005" s="29"/>
      <c r="L1005" s="29"/>
      <c r="M1005" s="29"/>
      <c r="N1005" s="29"/>
      <c r="O1005" s="29"/>
      <c r="P1005" s="29"/>
      <c r="Q1005" s="29"/>
      <c r="R1005" s="29"/>
      <c r="S1005" s="29"/>
      <c r="T1005" s="29"/>
      <c r="U1005" s="29"/>
      <c r="V1005" s="29"/>
      <c r="W1005" s="29"/>
      <c r="X1005" s="29"/>
      <c r="Y1005" s="29"/>
      <c r="Z1005" s="29"/>
    </row>
    <row r="1006" ht="15.35" customHeight="1">
      <c r="A1006" s="29"/>
      <c r="B1006" s="29"/>
      <c r="C1006" s="30">
        <v>41975</v>
      </c>
      <c r="D1006" s="27">
        <f>COUNTIF($B$2:$B$840,$C1006)</f>
        <v>0</v>
      </c>
      <c r="E1006" s="27">
        <f>SUM($D1006:OFFSET($D1006,$F$2-1,0))</f>
        <v>0</v>
      </c>
      <c r="F1006" s="29"/>
      <c r="G1006" s="29"/>
      <c r="H1006" s="29"/>
      <c r="I1006" s="29"/>
      <c r="J1006" s="29"/>
      <c r="K1006" s="29"/>
      <c r="L1006" s="29"/>
      <c r="M1006" s="29"/>
      <c r="N1006" s="29"/>
      <c r="O1006" s="29"/>
      <c r="P1006" s="29"/>
      <c r="Q1006" s="29"/>
      <c r="R1006" s="29"/>
      <c r="S1006" s="29"/>
      <c r="T1006" s="29"/>
      <c r="U1006" s="29"/>
      <c r="V1006" s="29"/>
      <c r="W1006" s="29"/>
      <c r="X1006" s="29"/>
      <c r="Y1006" s="29"/>
      <c r="Z1006" s="29"/>
    </row>
    <row r="1007" ht="15.35" customHeight="1">
      <c r="A1007" s="29"/>
      <c r="B1007" s="29"/>
      <c r="C1007" s="30">
        <v>41976</v>
      </c>
      <c r="D1007" s="27">
        <f>COUNTIF($B$2:$B$840,$C1007)</f>
        <v>0</v>
      </c>
      <c r="E1007" s="27">
        <f>SUM($D1007:OFFSET($D1007,$F$2-1,0))</f>
        <v>0</v>
      </c>
      <c r="F1007" s="29"/>
      <c r="G1007" s="29"/>
      <c r="H1007" s="29"/>
      <c r="I1007" s="29"/>
      <c r="J1007" s="29"/>
      <c r="K1007" s="29"/>
      <c r="L1007" s="29"/>
      <c r="M1007" s="29"/>
      <c r="N1007" s="29"/>
      <c r="O1007" s="29"/>
      <c r="P1007" s="29"/>
      <c r="Q1007" s="29"/>
      <c r="R1007" s="29"/>
      <c r="S1007" s="29"/>
      <c r="T1007" s="29"/>
      <c r="U1007" s="29"/>
      <c r="V1007" s="29"/>
      <c r="W1007" s="29"/>
      <c r="X1007" s="29"/>
      <c r="Y1007" s="29"/>
      <c r="Z1007" s="29"/>
    </row>
    <row r="1008" ht="15.35" customHeight="1">
      <c r="A1008" s="29"/>
      <c r="B1008" s="29"/>
      <c r="C1008" s="30">
        <v>41977</v>
      </c>
      <c r="D1008" s="27">
        <f>COUNTIF($B$2:$B$840,$C1008)</f>
        <v>0</v>
      </c>
      <c r="E1008" s="27">
        <f>SUM($D1008:OFFSET($D1008,$F$2-1,0))</f>
        <v>0</v>
      </c>
      <c r="F1008" s="29"/>
      <c r="G1008" s="29"/>
      <c r="H1008" s="29"/>
      <c r="I1008" s="29"/>
      <c r="J1008" s="29"/>
      <c r="K1008" s="29"/>
      <c r="L1008" s="29"/>
      <c r="M1008" s="29"/>
      <c r="N1008" s="29"/>
      <c r="O1008" s="29"/>
      <c r="P1008" s="29"/>
      <c r="Q1008" s="29"/>
      <c r="R1008" s="29"/>
      <c r="S1008" s="29"/>
      <c r="T1008" s="29"/>
      <c r="U1008" s="29"/>
      <c r="V1008" s="29"/>
      <c r="W1008" s="29"/>
      <c r="X1008" s="29"/>
      <c r="Y1008" s="29"/>
      <c r="Z1008" s="29"/>
    </row>
    <row r="1009" ht="15.35" customHeight="1">
      <c r="A1009" s="29"/>
      <c r="B1009" s="29"/>
      <c r="C1009" s="30">
        <v>41978</v>
      </c>
      <c r="D1009" s="27">
        <f>COUNTIF($B$2:$B$840,$C1009)</f>
        <v>0</v>
      </c>
      <c r="E1009" s="27">
        <f>SUM($D1009:OFFSET($D1009,$F$2-1,0))</f>
        <v>0</v>
      </c>
      <c r="F1009" s="29"/>
      <c r="G1009" s="29"/>
      <c r="H1009" s="29"/>
      <c r="I1009" s="29"/>
      <c r="J1009" s="29"/>
      <c r="K1009" s="29"/>
      <c r="L1009" s="29"/>
      <c r="M1009" s="29"/>
      <c r="N1009" s="29"/>
      <c r="O1009" s="29"/>
      <c r="P1009" s="29"/>
      <c r="Q1009" s="29"/>
      <c r="R1009" s="29"/>
      <c r="S1009" s="29"/>
      <c r="T1009" s="29"/>
      <c r="U1009" s="29"/>
      <c r="V1009" s="29"/>
      <c r="W1009" s="29"/>
      <c r="X1009" s="29"/>
      <c r="Y1009" s="29"/>
      <c r="Z1009" s="29"/>
    </row>
    <row r="1010" ht="15.35" customHeight="1">
      <c r="A1010" s="29"/>
      <c r="B1010" s="29"/>
      <c r="C1010" s="30">
        <v>41979</v>
      </c>
      <c r="D1010" s="27">
        <f>COUNTIF($B$2:$B$840,$C1010)</f>
        <v>0</v>
      </c>
      <c r="E1010" s="27">
        <f>SUM($D1010:OFFSET($D1010,$F$2-1,0))</f>
        <v>0</v>
      </c>
      <c r="F1010" s="29"/>
      <c r="G1010" s="29"/>
      <c r="H1010" s="29"/>
      <c r="I1010" s="29"/>
      <c r="J1010" s="29"/>
      <c r="K1010" s="29"/>
      <c r="L1010" s="29"/>
      <c r="M1010" s="29"/>
      <c r="N1010" s="29"/>
      <c r="O1010" s="29"/>
      <c r="P1010" s="29"/>
      <c r="Q1010" s="29"/>
      <c r="R1010" s="29"/>
      <c r="S1010" s="29"/>
      <c r="T1010" s="29"/>
      <c r="U1010" s="29"/>
      <c r="V1010" s="29"/>
      <c r="W1010" s="29"/>
      <c r="X1010" s="29"/>
      <c r="Y1010" s="29"/>
      <c r="Z1010" s="29"/>
    </row>
    <row r="1011" ht="15.35" customHeight="1">
      <c r="A1011" s="29"/>
      <c r="B1011" s="29"/>
      <c r="C1011" s="30">
        <v>41980</v>
      </c>
      <c r="D1011" s="27">
        <f>COUNTIF($B$2:$B$840,$C1011)</f>
        <v>0</v>
      </c>
      <c r="E1011" s="27">
        <f>SUM($D1011:OFFSET($D1011,$F$2-1,0))</f>
        <v>0</v>
      </c>
      <c r="F1011" s="29"/>
      <c r="G1011" s="29"/>
      <c r="H1011" s="29"/>
      <c r="I1011" s="29"/>
      <c r="J1011" s="29"/>
      <c r="K1011" s="29"/>
      <c r="L1011" s="29"/>
      <c r="M1011" s="29"/>
      <c r="N1011" s="29"/>
      <c r="O1011" s="29"/>
      <c r="P1011" s="29"/>
      <c r="Q1011" s="29"/>
      <c r="R1011" s="29"/>
      <c r="S1011" s="29"/>
      <c r="T1011" s="29"/>
      <c r="U1011" s="29"/>
      <c r="V1011" s="29"/>
      <c r="W1011" s="29"/>
      <c r="X1011" s="29"/>
      <c r="Y1011" s="29"/>
      <c r="Z1011" s="29"/>
    </row>
    <row r="1012" ht="15.35" customHeight="1">
      <c r="A1012" s="29"/>
      <c r="B1012" s="29"/>
      <c r="C1012" s="30">
        <v>41981</v>
      </c>
      <c r="D1012" s="27">
        <f>COUNTIF($B$2:$B$840,$C1012)</f>
        <v>0</v>
      </c>
      <c r="E1012" s="27">
        <f>SUM($D1012:OFFSET($D1012,$F$2-1,0))</f>
        <v>0</v>
      </c>
      <c r="F1012" s="29"/>
      <c r="G1012" s="29"/>
      <c r="H1012" s="29"/>
      <c r="I1012" s="29"/>
      <c r="J1012" s="29"/>
      <c r="K1012" s="29"/>
      <c r="L1012" s="29"/>
      <c r="M1012" s="29"/>
      <c r="N1012" s="29"/>
      <c r="O1012" s="29"/>
      <c r="P1012" s="29"/>
      <c r="Q1012" s="29"/>
      <c r="R1012" s="29"/>
      <c r="S1012" s="29"/>
      <c r="T1012" s="29"/>
      <c r="U1012" s="29"/>
      <c r="V1012" s="29"/>
      <c r="W1012" s="29"/>
      <c r="X1012" s="29"/>
      <c r="Y1012" s="29"/>
      <c r="Z1012" s="29"/>
    </row>
    <row r="1013" ht="15.35" customHeight="1">
      <c r="A1013" s="29"/>
      <c r="B1013" s="29"/>
      <c r="C1013" s="30">
        <v>41982</v>
      </c>
      <c r="D1013" s="27">
        <f>COUNTIF($B$2:$B$840,$C1013)</f>
        <v>0</v>
      </c>
      <c r="E1013" s="27">
        <f>SUM($D1013:OFFSET($D1013,$F$2-1,0))</f>
        <v>0</v>
      </c>
      <c r="F1013" s="29"/>
      <c r="G1013" s="29"/>
      <c r="H1013" s="29"/>
      <c r="I1013" s="29"/>
      <c r="J1013" s="29"/>
      <c r="K1013" s="29"/>
      <c r="L1013" s="29"/>
      <c r="M1013" s="29"/>
      <c r="N1013" s="29"/>
      <c r="O1013" s="29"/>
      <c r="P1013" s="29"/>
      <c r="Q1013" s="29"/>
      <c r="R1013" s="29"/>
      <c r="S1013" s="29"/>
      <c r="T1013" s="29"/>
      <c r="U1013" s="29"/>
      <c r="V1013" s="29"/>
      <c r="W1013" s="29"/>
      <c r="X1013" s="29"/>
      <c r="Y1013" s="29"/>
      <c r="Z1013" s="29"/>
    </row>
    <row r="1014" ht="15.35" customHeight="1">
      <c r="A1014" s="29"/>
      <c r="B1014" s="29"/>
      <c r="C1014" s="30">
        <v>41983</v>
      </c>
      <c r="D1014" s="27">
        <f>COUNTIF($B$2:$B$840,$C1014)</f>
        <v>0</v>
      </c>
      <c r="E1014" s="27">
        <f>SUM($D1014:OFFSET($D1014,$F$2-1,0))</f>
        <v>0</v>
      </c>
      <c r="F1014" s="29"/>
      <c r="G1014" s="29"/>
      <c r="H1014" s="29"/>
      <c r="I1014" s="29"/>
      <c r="J1014" s="29"/>
      <c r="K1014" s="29"/>
      <c r="L1014" s="29"/>
      <c r="M1014" s="29"/>
      <c r="N1014" s="29"/>
      <c r="O1014" s="29"/>
      <c r="P1014" s="29"/>
      <c r="Q1014" s="29"/>
      <c r="R1014" s="29"/>
      <c r="S1014" s="29"/>
      <c r="T1014" s="29"/>
      <c r="U1014" s="29"/>
      <c r="V1014" s="29"/>
      <c r="W1014" s="29"/>
      <c r="X1014" s="29"/>
      <c r="Y1014" s="29"/>
      <c r="Z1014" s="29"/>
    </row>
    <row r="1015" ht="15.35" customHeight="1">
      <c r="A1015" s="29"/>
      <c r="B1015" s="29"/>
      <c r="C1015" s="30">
        <v>41984</v>
      </c>
      <c r="D1015" s="27">
        <f>COUNTIF($B$2:$B$840,$C1015)</f>
        <v>0</v>
      </c>
      <c r="E1015" s="27">
        <f>SUM($D1015:OFFSET($D1015,$F$2-1,0))</f>
        <v>0</v>
      </c>
      <c r="F1015" s="29"/>
      <c r="G1015" s="29"/>
      <c r="H1015" s="29"/>
      <c r="I1015" s="29"/>
      <c r="J1015" s="29"/>
      <c r="K1015" s="29"/>
      <c r="L1015" s="29"/>
      <c r="M1015" s="29"/>
      <c r="N1015" s="29"/>
      <c r="O1015" s="29"/>
      <c r="P1015" s="29"/>
      <c r="Q1015" s="29"/>
      <c r="R1015" s="29"/>
      <c r="S1015" s="29"/>
      <c r="T1015" s="29"/>
      <c r="U1015" s="29"/>
      <c r="V1015" s="29"/>
      <c r="W1015" s="29"/>
      <c r="X1015" s="29"/>
      <c r="Y1015" s="29"/>
      <c r="Z1015" s="29"/>
    </row>
    <row r="1016" ht="15.35" customHeight="1">
      <c r="A1016" s="29"/>
      <c r="B1016" s="29"/>
      <c r="C1016" s="30">
        <v>41985</v>
      </c>
      <c r="D1016" s="27">
        <f>COUNTIF($B$2:$B$840,$C1016)</f>
        <v>0</v>
      </c>
      <c r="E1016" s="27">
        <f>SUM($D1016:OFFSET($D1016,$F$2-1,0))</f>
        <v>0</v>
      </c>
      <c r="F1016" s="29"/>
      <c r="G1016" s="29"/>
      <c r="H1016" s="29"/>
      <c r="I1016" s="29"/>
      <c r="J1016" s="29"/>
      <c r="K1016" s="29"/>
      <c r="L1016" s="29"/>
      <c r="M1016" s="29"/>
      <c r="N1016" s="29"/>
      <c r="O1016" s="29"/>
      <c r="P1016" s="29"/>
      <c r="Q1016" s="29"/>
      <c r="R1016" s="29"/>
      <c r="S1016" s="29"/>
      <c r="T1016" s="29"/>
      <c r="U1016" s="29"/>
      <c r="V1016" s="29"/>
      <c r="W1016" s="29"/>
      <c r="X1016" s="29"/>
      <c r="Y1016" s="29"/>
      <c r="Z1016" s="29"/>
    </row>
    <row r="1017" ht="15.35" customHeight="1">
      <c r="A1017" s="29"/>
      <c r="B1017" s="29"/>
      <c r="C1017" s="30">
        <v>41986</v>
      </c>
      <c r="D1017" s="27">
        <f>COUNTIF($B$2:$B$840,$C1017)</f>
        <v>0</v>
      </c>
      <c r="E1017" s="27">
        <f>SUM($D1017:OFFSET($D1017,$F$2-1,0))</f>
        <v>0</v>
      </c>
      <c r="F1017" s="29"/>
      <c r="G1017" s="29"/>
      <c r="H1017" s="29"/>
      <c r="I1017" s="29"/>
      <c r="J1017" s="29"/>
      <c r="K1017" s="29"/>
      <c r="L1017" s="29"/>
      <c r="M1017" s="29"/>
      <c r="N1017" s="29"/>
      <c r="O1017" s="29"/>
      <c r="P1017" s="29"/>
      <c r="Q1017" s="29"/>
      <c r="R1017" s="29"/>
      <c r="S1017" s="29"/>
      <c r="T1017" s="29"/>
      <c r="U1017" s="29"/>
      <c r="V1017" s="29"/>
      <c r="W1017" s="29"/>
      <c r="X1017" s="29"/>
      <c r="Y1017" s="29"/>
      <c r="Z1017" s="29"/>
    </row>
    <row r="1018" ht="15.35" customHeight="1">
      <c r="A1018" s="29"/>
      <c r="B1018" s="29"/>
      <c r="C1018" s="30">
        <v>41987</v>
      </c>
      <c r="D1018" s="27">
        <f>COUNTIF($B$2:$B$840,$C1018)</f>
        <v>0</v>
      </c>
      <c r="E1018" s="27">
        <f>SUM($D1018:OFFSET($D1018,$F$2-1,0))</f>
        <v>0</v>
      </c>
      <c r="F1018" s="29"/>
      <c r="G1018" s="29"/>
      <c r="H1018" s="29"/>
      <c r="I1018" s="29"/>
      <c r="J1018" s="29"/>
      <c r="K1018" s="29"/>
      <c r="L1018" s="29"/>
      <c r="M1018" s="29"/>
      <c r="N1018" s="29"/>
      <c r="O1018" s="29"/>
      <c r="P1018" s="29"/>
      <c r="Q1018" s="29"/>
      <c r="R1018" s="29"/>
      <c r="S1018" s="29"/>
      <c r="T1018" s="29"/>
      <c r="U1018" s="29"/>
      <c r="V1018" s="29"/>
      <c r="W1018" s="29"/>
      <c r="X1018" s="29"/>
      <c r="Y1018" s="29"/>
      <c r="Z1018" s="29"/>
    </row>
    <row r="1019" ht="15.35" customHeight="1">
      <c r="A1019" s="29"/>
      <c r="B1019" s="29"/>
      <c r="C1019" s="30">
        <v>41988</v>
      </c>
      <c r="D1019" s="27">
        <f>COUNTIF($B$2:$B$840,$C1019)</f>
        <v>0</v>
      </c>
      <c r="E1019" s="27">
        <f>SUM($D1019:OFFSET($D1019,$F$2-1,0))</f>
        <v>0</v>
      </c>
      <c r="F1019" s="29"/>
      <c r="G1019" s="29"/>
      <c r="H1019" s="29"/>
      <c r="I1019" s="29"/>
      <c r="J1019" s="29"/>
      <c r="K1019" s="29"/>
      <c r="L1019" s="29"/>
      <c r="M1019" s="29"/>
      <c r="N1019" s="29"/>
      <c r="O1019" s="29"/>
      <c r="P1019" s="29"/>
      <c r="Q1019" s="29"/>
      <c r="R1019" s="29"/>
      <c r="S1019" s="29"/>
      <c r="T1019" s="29"/>
      <c r="U1019" s="29"/>
      <c r="V1019" s="29"/>
      <c r="W1019" s="29"/>
      <c r="X1019" s="29"/>
      <c r="Y1019" s="29"/>
      <c r="Z1019" s="29"/>
    </row>
    <row r="1020" ht="15.35" customHeight="1">
      <c r="A1020" s="29"/>
      <c r="B1020" s="29"/>
      <c r="C1020" s="30">
        <v>41989</v>
      </c>
      <c r="D1020" s="27">
        <f>COUNTIF($B$2:$B$840,$C1020)</f>
        <v>0</v>
      </c>
      <c r="E1020" s="27">
        <f>SUM($D1020:OFFSET($D1020,$F$2-1,0))</f>
        <v>0</v>
      </c>
      <c r="F1020" s="29"/>
      <c r="G1020" s="29"/>
      <c r="H1020" s="29"/>
      <c r="I1020" s="29"/>
      <c r="J1020" s="29"/>
      <c r="K1020" s="29"/>
      <c r="L1020" s="29"/>
      <c r="M1020" s="29"/>
      <c r="N1020" s="29"/>
      <c r="O1020" s="29"/>
      <c r="P1020" s="29"/>
      <c r="Q1020" s="29"/>
      <c r="R1020" s="29"/>
      <c r="S1020" s="29"/>
      <c r="T1020" s="29"/>
      <c r="U1020" s="29"/>
      <c r="V1020" s="29"/>
      <c r="W1020" s="29"/>
      <c r="X1020" s="29"/>
      <c r="Y1020" s="29"/>
      <c r="Z1020" s="29"/>
    </row>
    <row r="1021" ht="15.35" customHeight="1">
      <c r="A1021" s="29"/>
      <c r="B1021" s="29"/>
      <c r="C1021" s="30">
        <v>41990</v>
      </c>
      <c r="D1021" s="27">
        <f>COUNTIF($B$2:$B$840,$C1021)</f>
        <v>0</v>
      </c>
      <c r="E1021" s="27">
        <f>SUM($D1021:OFFSET($D1021,$F$2-1,0))</f>
        <v>0</v>
      </c>
      <c r="F1021" s="29"/>
      <c r="G1021" s="29"/>
      <c r="H1021" s="29"/>
      <c r="I1021" s="29"/>
      <c r="J1021" s="29"/>
      <c r="K1021" s="29"/>
      <c r="L1021" s="29"/>
      <c r="M1021" s="29"/>
      <c r="N1021" s="29"/>
      <c r="O1021" s="29"/>
      <c r="P1021" s="29"/>
      <c r="Q1021" s="29"/>
      <c r="R1021" s="29"/>
      <c r="S1021" s="29"/>
      <c r="T1021" s="29"/>
      <c r="U1021" s="29"/>
      <c r="V1021" s="29"/>
      <c r="W1021" s="29"/>
      <c r="X1021" s="29"/>
      <c r="Y1021" s="29"/>
      <c r="Z1021" s="29"/>
    </row>
    <row r="1022" ht="15.35" customHeight="1">
      <c r="A1022" s="29"/>
      <c r="B1022" s="29"/>
      <c r="C1022" s="30">
        <v>41991</v>
      </c>
      <c r="D1022" s="27">
        <f>COUNTIF($B$2:$B$840,$C1022)</f>
        <v>0</v>
      </c>
      <c r="E1022" s="27">
        <f>SUM($D1022:OFFSET($D1022,$F$2-1,0))</f>
        <v>0</v>
      </c>
      <c r="F1022" s="29"/>
      <c r="G1022" s="29"/>
      <c r="H1022" s="29"/>
      <c r="I1022" s="29"/>
      <c r="J1022" s="29"/>
      <c r="K1022" s="29"/>
      <c r="L1022" s="29"/>
      <c r="M1022" s="29"/>
      <c r="N1022" s="29"/>
      <c r="O1022" s="29"/>
      <c r="P1022" s="29"/>
      <c r="Q1022" s="29"/>
      <c r="R1022" s="29"/>
      <c r="S1022" s="29"/>
      <c r="T1022" s="29"/>
      <c r="U1022" s="29"/>
      <c r="V1022" s="29"/>
      <c r="W1022" s="29"/>
      <c r="X1022" s="29"/>
      <c r="Y1022" s="29"/>
      <c r="Z1022" s="29"/>
    </row>
    <row r="1023" ht="15.35" customHeight="1">
      <c r="A1023" s="29"/>
      <c r="B1023" s="29"/>
      <c r="C1023" s="30">
        <v>41992</v>
      </c>
      <c r="D1023" s="27">
        <f>COUNTIF($B$2:$B$840,$C1023)</f>
        <v>0</v>
      </c>
      <c r="E1023" s="27">
        <f>SUM($D1023:OFFSET($D1023,$F$2-1,0))</f>
        <v>0</v>
      </c>
      <c r="F1023" s="29"/>
      <c r="G1023" s="29"/>
      <c r="H1023" s="29"/>
      <c r="I1023" s="29"/>
      <c r="J1023" s="29"/>
      <c r="K1023" s="29"/>
      <c r="L1023" s="29"/>
      <c r="M1023" s="29"/>
      <c r="N1023" s="29"/>
      <c r="O1023" s="29"/>
      <c r="P1023" s="29"/>
      <c r="Q1023" s="29"/>
      <c r="R1023" s="29"/>
      <c r="S1023" s="29"/>
      <c r="T1023" s="29"/>
      <c r="U1023" s="29"/>
      <c r="V1023" s="29"/>
      <c r="W1023" s="29"/>
      <c r="X1023" s="29"/>
      <c r="Y1023" s="29"/>
      <c r="Z1023" s="29"/>
    </row>
    <row r="1024" ht="15.35" customHeight="1">
      <c r="A1024" s="29"/>
      <c r="B1024" s="29"/>
      <c r="C1024" s="30">
        <v>41993</v>
      </c>
      <c r="D1024" s="27">
        <f>COUNTIF($B$2:$B$840,$C1024)</f>
        <v>0</v>
      </c>
      <c r="E1024" s="27">
        <f>SUM($D1024:OFFSET($D1024,$F$2-1,0))</f>
        <v>0</v>
      </c>
      <c r="F1024" s="29"/>
      <c r="G1024" s="29"/>
      <c r="H1024" s="29"/>
      <c r="I1024" s="29"/>
      <c r="J1024" s="29"/>
      <c r="K1024" s="29"/>
      <c r="L1024" s="29"/>
      <c r="M1024" s="29"/>
      <c r="N1024" s="29"/>
      <c r="O1024" s="29"/>
      <c r="P1024" s="29"/>
      <c r="Q1024" s="29"/>
      <c r="R1024" s="29"/>
      <c r="S1024" s="29"/>
      <c r="T1024" s="29"/>
      <c r="U1024" s="29"/>
      <c r="V1024" s="29"/>
      <c r="W1024" s="29"/>
      <c r="X1024" s="29"/>
      <c r="Y1024" s="29"/>
      <c r="Z1024" s="29"/>
    </row>
    <row r="1025" ht="15.35" customHeight="1">
      <c r="A1025" s="29"/>
      <c r="B1025" s="29"/>
      <c r="C1025" s="30">
        <v>41994</v>
      </c>
      <c r="D1025" s="27">
        <f>COUNTIF($B$2:$B$840,$C1025)</f>
        <v>0</v>
      </c>
      <c r="E1025" s="27">
        <f>SUM($D1025:OFFSET($D1025,$F$2-1,0))</f>
        <v>0</v>
      </c>
      <c r="F1025" s="29"/>
      <c r="G1025" s="29"/>
      <c r="H1025" s="29"/>
      <c r="I1025" s="29"/>
      <c r="J1025" s="29"/>
      <c r="K1025" s="29"/>
      <c r="L1025" s="29"/>
      <c r="M1025" s="29"/>
      <c r="N1025" s="29"/>
      <c r="O1025" s="29"/>
      <c r="P1025" s="29"/>
      <c r="Q1025" s="29"/>
      <c r="R1025" s="29"/>
      <c r="S1025" s="29"/>
      <c r="T1025" s="29"/>
      <c r="U1025" s="29"/>
      <c r="V1025" s="29"/>
      <c r="W1025" s="29"/>
      <c r="X1025" s="29"/>
      <c r="Y1025" s="29"/>
      <c r="Z1025" s="29"/>
    </row>
    <row r="1026" ht="15.35" customHeight="1">
      <c r="A1026" s="29"/>
      <c r="B1026" s="29"/>
      <c r="C1026" s="30">
        <v>41995</v>
      </c>
      <c r="D1026" s="27">
        <f>COUNTIF($B$2:$B$840,$C1026)</f>
        <v>0</v>
      </c>
      <c r="E1026" s="27">
        <f>SUM($D1026:OFFSET($D1026,$F$2-1,0))</f>
        <v>0</v>
      </c>
      <c r="F1026" s="29"/>
      <c r="G1026" s="29"/>
      <c r="H1026" s="29"/>
      <c r="I1026" s="29"/>
      <c r="J1026" s="29"/>
      <c r="K1026" s="29"/>
      <c r="L1026" s="29"/>
      <c r="M1026" s="29"/>
      <c r="N1026" s="29"/>
      <c r="O1026" s="29"/>
      <c r="P1026" s="29"/>
      <c r="Q1026" s="29"/>
      <c r="R1026" s="29"/>
      <c r="S1026" s="29"/>
      <c r="T1026" s="29"/>
      <c r="U1026" s="29"/>
      <c r="V1026" s="29"/>
      <c r="W1026" s="29"/>
      <c r="X1026" s="29"/>
      <c r="Y1026" s="29"/>
      <c r="Z1026" s="29"/>
    </row>
    <row r="1027" ht="15.35" customHeight="1">
      <c r="A1027" s="29"/>
      <c r="B1027" s="29"/>
      <c r="C1027" s="30">
        <v>41996</v>
      </c>
      <c r="D1027" s="27">
        <f>COUNTIF($B$2:$B$840,$C1027)</f>
        <v>0</v>
      </c>
      <c r="E1027" s="27">
        <f>SUM($D1027:OFFSET($D1027,$F$2-1,0))</f>
        <v>0</v>
      </c>
      <c r="F1027" s="29"/>
      <c r="G1027" s="29"/>
      <c r="H1027" s="29"/>
      <c r="I1027" s="29"/>
      <c r="J1027" s="29"/>
      <c r="K1027" s="29"/>
      <c r="L1027" s="29"/>
      <c r="M1027" s="29"/>
      <c r="N1027" s="29"/>
      <c r="O1027" s="29"/>
      <c r="P1027" s="29"/>
      <c r="Q1027" s="29"/>
      <c r="R1027" s="29"/>
      <c r="S1027" s="29"/>
      <c r="T1027" s="29"/>
      <c r="U1027" s="29"/>
      <c r="V1027" s="29"/>
      <c r="W1027" s="29"/>
      <c r="X1027" s="29"/>
      <c r="Y1027" s="29"/>
      <c r="Z1027" s="29"/>
    </row>
    <row r="1028" ht="15.35" customHeight="1">
      <c r="A1028" s="29"/>
      <c r="B1028" s="29"/>
      <c r="C1028" s="30">
        <v>41997</v>
      </c>
      <c r="D1028" s="27">
        <f>COUNTIF($B$2:$B$840,$C1028)</f>
        <v>0</v>
      </c>
      <c r="E1028" s="27">
        <f>SUM($D1028:OFFSET($D1028,$F$2-1,0))</f>
        <v>0</v>
      </c>
      <c r="F1028" s="29"/>
      <c r="G1028" s="29"/>
      <c r="H1028" s="29"/>
      <c r="I1028" s="29"/>
      <c r="J1028" s="29"/>
      <c r="K1028" s="29"/>
      <c r="L1028" s="29"/>
      <c r="M1028" s="29"/>
      <c r="N1028" s="29"/>
      <c r="O1028" s="29"/>
      <c r="P1028" s="29"/>
      <c r="Q1028" s="29"/>
      <c r="R1028" s="29"/>
      <c r="S1028" s="29"/>
      <c r="T1028" s="29"/>
      <c r="U1028" s="29"/>
      <c r="V1028" s="29"/>
      <c r="W1028" s="29"/>
      <c r="X1028" s="29"/>
      <c r="Y1028" s="29"/>
      <c r="Z1028" s="29"/>
    </row>
    <row r="1029" ht="15.35" customHeight="1">
      <c r="A1029" s="29"/>
      <c r="B1029" s="29"/>
      <c r="C1029" s="30">
        <v>41998</v>
      </c>
      <c r="D1029" s="27">
        <f>COUNTIF($B$2:$B$840,$C1029)</f>
        <v>0</v>
      </c>
      <c r="E1029" s="27">
        <f>SUM($D1029:OFFSET($D1029,$F$2-1,0))</f>
        <v>0</v>
      </c>
      <c r="F1029" s="29"/>
      <c r="G1029" s="29"/>
      <c r="H1029" s="29"/>
      <c r="I1029" s="29"/>
      <c r="J1029" s="29"/>
      <c r="K1029" s="29"/>
      <c r="L1029" s="29"/>
      <c r="M1029" s="29"/>
      <c r="N1029" s="29"/>
      <c r="O1029" s="29"/>
      <c r="P1029" s="29"/>
      <c r="Q1029" s="29"/>
      <c r="R1029" s="29"/>
      <c r="S1029" s="29"/>
      <c r="T1029" s="29"/>
      <c r="U1029" s="29"/>
      <c r="V1029" s="29"/>
      <c r="W1029" s="29"/>
      <c r="X1029" s="29"/>
      <c r="Y1029" s="29"/>
      <c r="Z1029" s="29"/>
    </row>
    <row r="1030" ht="15.35" customHeight="1">
      <c r="A1030" s="29"/>
      <c r="B1030" s="29"/>
      <c r="C1030" s="30">
        <v>41999</v>
      </c>
      <c r="D1030" s="27">
        <f>COUNTIF($B$2:$B$840,$C1030)</f>
        <v>0</v>
      </c>
      <c r="E1030" s="27">
        <f>SUM($D1030:OFFSET($D1030,$F$2-1,0))</f>
        <v>0</v>
      </c>
      <c r="F1030" s="29"/>
      <c r="G1030" s="29"/>
      <c r="H1030" s="29"/>
      <c r="I1030" s="29"/>
      <c r="J1030" s="29"/>
      <c r="K1030" s="29"/>
      <c r="L1030" s="29"/>
      <c r="M1030" s="29"/>
      <c r="N1030" s="29"/>
      <c r="O1030" s="29"/>
      <c r="P1030" s="29"/>
      <c r="Q1030" s="29"/>
      <c r="R1030" s="29"/>
      <c r="S1030" s="29"/>
      <c r="T1030" s="29"/>
      <c r="U1030" s="29"/>
      <c r="V1030" s="29"/>
      <c r="W1030" s="29"/>
      <c r="X1030" s="29"/>
      <c r="Y1030" s="29"/>
      <c r="Z1030" s="29"/>
    </row>
    <row r="1031" ht="15.35" customHeight="1">
      <c r="A1031" s="29"/>
      <c r="B1031" s="29"/>
      <c r="C1031" s="30">
        <v>42000</v>
      </c>
      <c r="D1031" s="27">
        <f>COUNTIF($B$2:$B$840,$C1031)</f>
        <v>0</v>
      </c>
      <c r="E1031" s="27">
        <f>SUM($D1031:OFFSET($D1031,$F$2-1,0))</f>
        <v>0</v>
      </c>
      <c r="F1031" s="29"/>
      <c r="G1031" s="29"/>
      <c r="H1031" s="29"/>
      <c r="I1031" s="29"/>
      <c r="J1031" s="29"/>
      <c r="K1031" s="29"/>
      <c r="L1031" s="29"/>
      <c r="M1031" s="29"/>
      <c r="N1031" s="29"/>
      <c r="O1031" s="29"/>
      <c r="P1031" s="29"/>
      <c r="Q1031" s="29"/>
      <c r="R1031" s="29"/>
      <c r="S1031" s="29"/>
      <c r="T1031" s="29"/>
      <c r="U1031" s="29"/>
      <c r="V1031" s="29"/>
      <c r="W1031" s="29"/>
      <c r="X1031" s="29"/>
      <c r="Y1031" s="29"/>
      <c r="Z1031" s="29"/>
    </row>
    <row r="1032" ht="15.35" customHeight="1">
      <c r="A1032" s="29"/>
      <c r="B1032" s="29"/>
      <c r="C1032" s="30">
        <v>42001</v>
      </c>
      <c r="D1032" s="27">
        <f>COUNTIF($B$2:$B$840,$C1032)</f>
        <v>0</v>
      </c>
      <c r="E1032" s="27">
        <f>SUM($D1032:OFFSET($D1032,$F$2-1,0))</f>
        <v>0</v>
      </c>
      <c r="F1032" s="29"/>
      <c r="G1032" s="29"/>
      <c r="H1032" s="29"/>
      <c r="I1032" s="29"/>
      <c r="J1032" s="29"/>
      <c r="K1032" s="29"/>
      <c r="L1032" s="29"/>
      <c r="M1032" s="29"/>
      <c r="N1032" s="29"/>
      <c r="O1032" s="29"/>
      <c r="P1032" s="29"/>
      <c r="Q1032" s="29"/>
      <c r="R1032" s="29"/>
      <c r="S1032" s="29"/>
      <c r="T1032" s="29"/>
      <c r="U1032" s="29"/>
      <c r="V1032" s="29"/>
      <c r="W1032" s="29"/>
      <c r="X1032" s="29"/>
      <c r="Y1032" s="29"/>
      <c r="Z1032" s="29"/>
    </row>
    <row r="1033" ht="15.35" customHeight="1">
      <c r="A1033" s="29"/>
      <c r="B1033" s="29"/>
      <c r="C1033" s="30">
        <v>42002</v>
      </c>
      <c r="D1033" s="27">
        <f>COUNTIF($B$2:$B$840,$C1033)</f>
        <v>0</v>
      </c>
      <c r="E1033" s="27">
        <f>SUM($D1033:OFFSET($D1033,$F$2-1,0))</f>
        <v>0</v>
      </c>
      <c r="F1033" s="29"/>
      <c r="G1033" s="29"/>
      <c r="H1033" s="29"/>
      <c r="I1033" s="29"/>
      <c r="J1033" s="29"/>
      <c r="K1033" s="29"/>
      <c r="L1033" s="29"/>
      <c r="M1033" s="29"/>
      <c r="N1033" s="29"/>
      <c r="O1033" s="29"/>
      <c r="P1033" s="29"/>
      <c r="Q1033" s="29"/>
      <c r="R1033" s="29"/>
      <c r="S1033" s="29"/>
      <c r="T1033" s="29"/>
      <c r="U1033" s="29"/>
      <c r="V1033" s="29"/>
      <c r="W1033" s="29"/>
      <c r="X1033" s="29"/>
      <c r="Y1033" s="29"/>
      <c r="Z1033" s="29"/>
    </row>
    <row r="1034" ht="15.35" customHeight="1">
      <c r="A1034" s="29"/>
      <c r="B1034" s="29"/>
      <c r="C1034" s="30">
        <v>42003</v>
      </c>
      <c r="D1034" s="27">
        <f>COUNTIF($B$2:$B$840,$C1034)</f>
        <v>0</v>
      </c>
      <c r="E1034" s="27">
        <f>SUM($D1034:OFFSET($D1034,$F$2-1,0))</f>
        <v>0</v>
      </c>
      <c r="F1034" s="29"/>
      <c r="G1034" s="29"/>
      <c r="H1034" s="29"/>
      <c r="I1034" s="29"/>
      <c r="J1034" s="29"/>
      <c r="K1034" s="29"/>
      <c r="L1034" s="29"/>
      <c r="M1034" s="29"/>
      <c r="N1034" s="29"/>
      <c r="O1034" s="29"/>
      <c r="P1034" s="29"/>
      <c r="Q1034" s="29"/>
      <c r="R1034" s="29"/>
      <c r="S1034" s="29"/>
      <c r="T1034" s="29"/>
      <c r="U1034" s="29"/>
      <c r="V1034" s="29"/>
      <c r="W1034" s="29"/>
      <c r="X1034" s="29"/>
      <c r="Y1034" s="29"/>
      <c r="Z1034" s="29"/>
    </row>
    <row r="1035" ht="15.35" customHeight="1">
      <c r="A1035" s="29"/>
      <c r="B1035" s="29"/>
      <c r="C1035" s="30">
        <v>42004</v>
      </c>
      <c r="D1035" s="27">
        <f>COUNTIF($B$2:$B$840,$C1035)</f>
        <v>0</v>
      </c>
      <c r="E1035" s="27">
        <f>SUM($D1035:OFFSET($D1035,$F$2-1,0))</f>
        <v>0</v>
      </c>
      <c r="F1035" s="29"/>
      <c r="G1035" s="29"/>
      <c r="H1035" s="29"/>
      <c r="I1035" s="29"/>
      <c r="J1035" s="29"/>
      <c r="K1035" s="29"/>
      <c r="L1035" s="29"/>
      <c r="M1035" s="29"/>
      <c r="N1035" s="29"/>
      <c r="O1035" s="29"/>
      <c r="P1035" s="29"/>
      <c r="Q1035" s="29"/>
      <c r="R1035" s="29"/>
      <c r="S1035" s="29"/>
      <c r="T1035" s="29"/>
      <c r="U1035" s="29"/>
      <c r="V1035" s="29"/>
      <c r="W1035" s="29"/>
      <c r="X1035" s="29"/>
      <c r="Y1035" s="29"/>
      <c r="Z1035" s="29"/>
    </row>
    <row r="1036" ht="15.35" customHeight="1">
      <c r="A1036" s="29"/>
      <c r="B1036" s="29"/>
      <c r="C1036" s="30">
        <v>42005</v>
      </c>
      <c r="D1036" s="27">
        <f>COUNTIF($B$2:$B$840,$C1036)</f>
        <v>0</v>
      </c>
      <c r="E1036" s="27">
        <f>SUM($D1036:OFFSET($D1036,$F$2-1,0))</f>
        <v>0</v>
      </c>
      <c r="F1036" s="29"/>
      <c r="G1036" s="29"/>
      <c r="H1036" s="29"/>
      <c r="I1036" s="29"/>
      <c r="J1036" s="29"/>
      <c r="K1036" s="29"/>
      <c r="L1036" s="29"/>
      <c r="M1036" s="29"/>
      <c r="N1036" s="29"/>
      <c r="O1036" s="29"/>
      <c r="P1036" s="29"/>
      <c r="Q1036" s="29"/>
      <c r="R1036" s="29"/>
      <c r="S1036" s="29"/>
      <c r="T1036" s="29"/>
      <c r="U1036" s="29"/>
      <c r="V1036" s="29"/>
      <c r="W1036" s="29"/>
      <c r="X1036" s="29"/>
      <c r="Y1036" s="29"/>
      <c r="Z1036" s="29"/>
    </row>
    <row r="1037" ht="15.35" customHeight="1">
      <c r="A1037" s="29"/>
      <c r="B1037" s="29"/>
      <c r="C1037" s="30">
        <v>42006</v>
      </c>
      <c r="D1037" s="27">
        <f>COUNTIF($B$2:$B$840,$C1037)</f>
        <v>0</v>
      </c>
      <c r="E1037" s="27">
        <f>SUM($D1037:OFFSET($D1037,$F$2-1,0))</f>
        <v>0</v>
      </c>
      <c r="F1037" s="29"/>
      <c r="G1037" s="29"/>
      <c r="H1037" s="29"/>
      <c r="I1037" s="29"/>
      <c r="J1037" s="29"/>
      <c r="K1037" s="29"/>
      <c r="L1037" s="29"/>
      <c r="M1037" s="29"/>
      <c r="N1037" s="29"/>
      <c r="O1037" s="29"/>
      <c r="P1037" s="29"/>
      <c r="Q1037" s="29"/>
      <c r="R1037" s="29"/>
      <c r="S1037" s="29"/>
      <c r="T1037" s="29"/>
      <c r="U1037" s="29"/>
      <c r="V1037" s="29"/>
      <c r="W1037" s="29"/>
      <c r="X1037" s="29"/>
      <c r="Y1037" s="29"/>
      <c r="Z1037" s="29"/>
    </row>
    <row r="1038" ht="15.35" customHeight="1">
      <c r="A1038" s="29"/>
      <c r="B1038" s="29"/>
      <c r="C1038" s="30">
        <v>42007</v>
      </c>
      <c r="D1038" s="27">
        <f>COUNTIF($B$2:$B$840,$C1038)</f>
        <v>0</v>
      </c>
      <c r="E1038" s="27">
        <f>SUM($D1038:OFFSET($D1038,$F$2-1,0))</f>
        <v>0</v>
      </c>
      <c r="F1038" s="29"/>
      <c r="G1038" s="29"/>
      <c r="H1038" s="29"/>
      <c r="I1038" s="29"/>
      <c r="J1038" s="29"/>
      <c r="K1038" s="29"/>
      <c r="L1038" s="29"/>
      <c r="M1038" s="29"/>
      <c r="N1038" s="29"/>
      <c r="O1038" s="29"/>
      <c r="P1038" s="29"/>
      <c r="Q1038" s="29"/>
      <c r="R1038" s="29"/>
      <c r="S1038" s="29"/>
      <c r="T1038" s="29"/>
      <c r="U1038" s="29"/>
      <c r="V1038" s="29"/>
      <c r="W1038" s="29"/>
      <c r="X1038" s="29"/>
      <c r="Y1038" s="29"/>
      <c r="Z1038" s="29"/>
    </row>
    <row r="1039" ht="15.35" customHeight="1">
      <c r="A1039" s="29"/>
      <c r="B1039" s="29"/>
      <c r="C1039" s="30">
        <v>42008</v>
      </c>
      <c r="D1039" s="27">
        <f>COUNTIF($B$2:$B$840,$C1039)</f>
        <v>0</v>
      </c>
      <c r="E1039" s="27">
        <f>SUM($D1039:OFFSET($D1039,$F$2-1,0))</f>
        <v>0</v>
      </c>
      <c r="F1039" s="29"/>
      <c r="G1039" s="29"/>
      <c r="H1039" s="29"/>
      <c r="I1039" s="29"/>
      <c r="J1039" s="29"/>
      <c r="K1039" s="29"/>
      <c r="L1039" s="29"/>
      <c r="M1039" s="29"/>
      <c r="N1039" s="29"/>
      <c r="O1039" s="29"/>
      <c r="P1039" s="29"/>
      <c r="Q1039" s="29"/>
      <c r="R1039" s="29"/>
      <c r="S1039" s="29"/>
      <c r="T1039" s="29"/>
      <c r="U1039" s="29"/>
      <c r="V1039" s="29"/>
      <c r="W1039" s="29"/>
      <c r="X1039" s="29"/>
      <c r="Y1039" s="29"/>
      <c r="Z1039" s="29"/>
    </row>
    <row r="1040" ht="15.35" customHeight="1">
      <c r="A1040" s="29"/>
      <c r="B1040" s="29"/>
      <c r="C1040" s="30">
        <v>42009</v>
      </c>
      <c r="D1040" s="27">
        <f>COUNTIF($B$2:$B$840,$C1040)</f>
        <v>0</v>
      </c>
      <c r="E1040" s="27">
        <f>SUM($D1040:OFFSET($D1040,$F$2-1,0))</f>
        <v>0</v>
      </c>
      <c r="F1040" s="29"/>
      <c r="G1040" s="29"/>
      <c r="H1040" s="29"/>
      <c r="I1040" s="29"/>
      <c r="J1040" s="29"/>
      <c r="K1040" s="29"/>
      <c r="L1040" s="29"/>
      <c r="M1040" s="29"/>
      <c r="N1040" s="29"/>
      <c r="O1040" s="29"/>
      <c r="P1040" s="29"/>
      <c r="Q1040" s="29"/>
      <c r="R1040" s="29"/>
      <c r="S1040" s="29"/>
      <c r="T1040" s="29"/>
      <c r="U1040" s="29"/>
      <c r="V1040" s="29"/>
      <c r="W1040" s="29"/>
      <c r="X1040" s="29"/>
      <c r="Y1040" s="29"/>
      <c r="Z1040" s="29"/>
    </row>
    <row r="1041" ht="15.35" customHeight="1">
      <c r="A1041" s="29"/>
      <c r="B1041" s="29"/>
      <c r="C1041" s="30">
        <v>42010</v>
      </c>
      <c r="D1041" s="27">
        <f>COUNTIF($B$2:$B$840,$C1041)</f>
        <v>0</v>
      </c>
      <c r="E1041" s="27">
        <f>SUM($D1041:OFFSET($D1041,$F$2-1,0))</f>
        <v>0</v>
      </c>
      <c r="F1041" s="29"/>
      <c r="G1041" s="29"/>
      <c r="H1041" s="29"/>
      <c r="I1041" s="29"/>
      <c r="J1041" s="29"/>
      <c r="K1041" s="29"/>
      <c r="L1041" s="29"/>
      <c r="M1041" s="29"/>
      <c r="N1041" s="29"/>
      <c r="O1041" s="29"/>
      <c r="P1041" s="29"/>
      <c r="Q1041" s="29"/>
      <c r="R1041" s="29"/>
      <c r="S1041" s="29"/>
      <c r="T1041" s="29"/>
      <c r="U1041" s="29"/>
      <c r="V1041" s="29"/>
      <c r="W1041" s="29"/>
      <c r="X1041" s="29"/>
      <c r="Y1041" s="29"/>
      <c r="Z1041" s="29"/>
    </row>
    <row r="1042" ht="15.35" customHeight="1">
      <c r="A1042" s="29"/>
      <c r="B1042" s="29"/>
      <c r="C1042" s="30">
        <v>42011</v>
      </c>
      <c r="D1042" s="27">
        <f>COUNTIF($B$2:$B$840,$C1042)</f>
        <v>0</v>
      </c>
      <c r="E1042" s="27">
        <f>SUM($D1042:OFFSET($D1042,$F$2-1,0))</f>
        <v>0</v>
      </c>
      <c r="F1042" s="29"/>
      <c r="G1042" s="29"/>
      <c r="H1042" s="29"/>
      <c r="I1042" s="29"/>
      <c r="J1042" s="29"/>
      <c r="K1042" s="29"/>
      <c r="L1042" s="29"/>
      <c r="M1042" s="29"/>
      <c r="N1042" s="29"/>
      <c r="O1042" s="29"/>
      <c r="P1042" s="29"/>
      <c r="Q1042" s="29"/>
      <c r="R1042" s="29"/>
      <c r="S1042" s="29"/>
      <c r="T1042" s="29"/>
      <c r="U1042" s="29"/>
      <c r="V1042" s="29"/>
      <c r="W1042" s="29"/>
      <c r="X1042" s="29"/>
      <c r="Y1042" s="29"/>
      <c r="Z1042" s="29"/>
    </row>
    <row r="1043" ht="15.35" customHeight="1">
      <c r="A1043" s="29"/>
      <c r="B1043" s="29"/>
      <c r="C1043" s="30">
        <v>42012</v>
      </c>
      <c r="D1043" s="27">
        <f>COUNTIF($B$2:$B$840,$C1043)</f>
        <v>0</v>
      </c>
      <c r="E1043" s="27">
        <f>SUM($D1043:OFFSET($D1043,$F$2-1,0))</f>
        <v>0</v>
      </c>
      <c r="F1043" s="29"/>
      <c r="G1043" s="29"/>
      <c r="H1043" s="29"/>
      <c r="I1043" s="29"/>
      <c r="J1043" s="29"/>
      <c r="K1043" s="29"/>
      <c r="L1043" s="29"/>
      <c r="M1043" s="29"/>
      <c r="N1043" s="29"/>
      <c r="O1043" s="29"/>
      <c r="P1043" s="29"/>
      <c r="Q1043" s="29"/>
      <c r="R1043" s="29"/>
      <c r="S1043" s="29"/>
      <c r="T1043" s="29"/>
      <c r="U1043" s="29"/>
      <c r="V1043" s="29"/>
      <c r="W1043" s="29"/>
      <c r="X1043" s="29"/>
      <c r="Y1043" s="29"/>
      <c r="Z1043" s="29"/>
    </row>
    <row r="1044" ht="15.35" customHeight="1">
      <c r="A1044" s="29"/>
      <c r="B1044" s="29"/>
      <c r="C1044" s="30">
        <v>42013</v>
      </c>
      <c r="D1044" s="27">
        <f>COUNTIF($B$2:$B$840,$C1044)</f>
        <v>0</v>
      </c>
      <c r="E1044" s="27">
        <f>SUM($D1044:OFFSET($D1044,$F$2-1,0))</f>
        <v>0</v>
      </c>
      <c r="F1044" s="29"/>
      <c r="G1044" s="29"/>
      <c r="H1044" s="29"/>
      <c r="I1044" s="29"/>
      <c r="J1044" s="29"/>
      <c r="K1044" s="29"/>
      <c r="L1044" s="29"/>
      <c r="M1044" s="29"/>
      <c r="N1044" s="29"/>
      <c r="O1044" s="29"/>
      <c r="P1044" s="29"/>
      <c r="Q1044" s="29"/>
      <c r="R1044" s="29"/>
      <c r="S1044" s="29"/>
      <c r="T1044" s="29"/>
      <c r="U1044" s="29"/>
      <c r="V1044" s="29"/>
      <c r="W1044" s="29"/>
      <c r="X1044" s="29"/>
      <c r="Y1044" s="29"/>
      <c r="Z1044" s="29"/>
    </row>
    <row r="1045" ht="15.35" customHeight="1">
      <c r="A1045" s="29"/>
      <c r="B1045" s="29"/>
      <c r="C1045" s="30">
        <v>42014</v>
      </c>
      <c r="D1045" s="27">
        <f>COUNTIF($B$2:$B$840,$C1045)</f>
        <v>0</v>
      </c>
      <c r="E1045" s="27">
        <f>SUM($D1045:OFFSET($D1045,$F$2-1,0))</f>
        <v>0</v>
      </c>
      <c r="F1045" s="29"/>
      <c r="G1045" s="29"/>
      <c r="H1045" s="29"/>
      <c r="I1045" s="29"/>
      <c r="J1045" s="29"/>
      <c r="K1045" s="29"/>
      <c r="L1045" s="29"/>
      <c r="M1045" s="29"/>
      <c r="N1045" s="29"/>
      <c r="O1045" s="29"/>
      <c r="P1045" s="29"/>
      <c r="Q1045" s="29"/>
      <c r="R1045" s="29"/>
      <c r="S1045" s="29"/>
      <c r="T1045" s="29"/>
      <c r="U1045" s="29"/>
      <c r="V1045" s="29"/>
      <c r="W1045" s="29"/>
      <c r="X1045" s="29"/>
      <c r="Y1045" s="29"/>
      <c r="Z1045" s="29"/>
    </row>
    <row r="1046" ht="15.35" customHeight="1">
      <c r="A1046" s="29"/>
      <c r="B1046" s="29"/>
      <c r="C1046" s="30">
        <v>42015</v>
      </c>
      <c r="D1046" s="27">
        <f>COUNTIF($B$2:$B$840,$C1046)</f>
        <v>0</v>
      </c>
      <c r="E1046" s="27">
        <f>SUM($D1046:OFFSET($D1046,$F$2-1,0))</f>
        <v>0</v>
      </c>
      <c r="F1046" s="29"/>
      <c r="G1046" s="29"/>
      <c r="H1046" s="29"/>
      <c r="I1046" s="29"/>
      <c r="J1046" s="29"/>
      <c r="K1046" s="29"/>
      <c r="L1046" s="29"/>
      <c r="M1046" s="29"/>
      <c r="N1046" s="29"/>
      <c r="O1046" s="29"/>
      <c r="P1046" s="29"/>
      <c r="Q1046" s="29"/>
      <c r="R1046" s="29"/>
      <c r="S1046" s="29"/>
      <c r="T1046" s="29"/>
      <c r="U1046" s="29"/>
      <c r="V1046" s="29"/>
      <c r="W1046" s="29"/>
      <c r="X1046" s="29"/>
      <c r="Y1046" s="29"/>
      <c r="Z1046" s="29"/>
    </row>
    <row r="1047" ht="15.35" customHeight="1">
      <c r="A1047" s="29"/>
      <c r="B1047" s="29"/>
      <c r="C1047" s="30">
        <v>42016</v>
      </c>
      <c r="D1047" s="27">
        <f>COUNTIF($B$2:$B$840,$C1047)</f>
        <v>0</v>
      </c>
      <c r="E1047" s="27">
        <f>SUM($D1047:OFFSET($D1047,$F$2-1,0))</f>
        <v>0</v>
      </c>
      <c r="F1047" s="29"/>
      <c r="G1047" s="29"/>
      <c r="H1047" s="29"/>
      <c r="I1047" s="29"/>
      <c r="J1047" s="29"/>
      <c r="K1047" s="29"/>
      <c r="L1047" s="29"/>
      <c r="M1047" s="29"/>
      <c r="N1047" s="29"/>
      <c r="O1047" s="29"/>
      <c r="P1047" s="29"/>
      <c r="Q1047" s="29"/>
      <c r="R1047" s="29"/>
      <c r="S1047" s="29"/>
      <c r="T1047" s="29"/>
      <c r="U1047" s="29"/>
      <c r="V1047" s="29"/>
      <c r="W1047" s="29"/>
      <c r="X1047" s="29"/>
      <c r="Y1047" s="29"/>
      <c r="Z1047" s="29"/>
    </row>
    <row r="1048" ht="15.35" customHeight="1">
      <c r="A1048" s="29"/>
      <c r="B1048" s="29"/>
      <c r="C1048" s="30">
        <v>42017</v>
      </c>
      <c r="D1048" s="27">
        <f>COUNTIF($B$2:$B$840,$C1048)</f>
        <v>0</v>
      </c>
      <c r="E1048" s="27">
        <f>SUM($D1048:OFFSET($D1048,$F$2-1,0))</f>
        <v>0</v>
      </c>
      <c r="F1048" s="29"/>
      <c r="G1048" s="29"/>
      <c r="H1048" s="29"/>
      <c r="I1048" s="29"/>
      <c r="J1048" s="29"/>
      <c r="K1048" s="29"/>
      <c r="L1048" s="29"/>
      <c r="M1048" s="29"/>
      <c r="N1048" s="29"/>
      <c r="O1048" s="29"/>
      <c r="P1048" s="29"/>
      <c r="Q1048" s="29"/>
      <c r="R1048" s="29"/>
      <c r="S1048" s="29"/>
      <c r="T1048" s="29"/>
      <c r="U1048" s="29"/>
      <c r="V1048" s="29"/>
      <c r="W1048" s="29"/>
      <c r="X1048" s="29"/>
      <c r="Y1048" s="29"/>
      <c r="Z1048" s="29"/>
    </row>
    <row r="1049" ht="15.35" customHeight="1">
      <c r="A1049" s="29"/>
      <c r="B1049" s="29"/>
      <c r="C1049" s="30">
        <v>42018</v>
      </c>
      <c r="D1049" s="27">
        <f>COUNTIF($B$2:$B$840,$C1049)</f>
        <v>0</v>
      </c>
      <c r="E1049" s="27">
        <f>SUM($D1049:OFFSET($D1049,$F$2-1,0))</f>
        <v>0</v>
      </c>
      <c r="F1049" s="29"/>
      <c r="G1049" s="29"/>
      <c r="H1049" s="29"/>
      <c r="I1049" s="29"/>
      <c r="J1049" s="29"/>
      <c r="K1049" s="29"/>
      <c r="L1049" s="29"/>
      <c r="M1049" s="29"/>
      <c r="N1049" s="29"/>
      <c r="O1049" s="29"/>
      <c r="P1049" s="29"/>
      <c r="Q1049" s="29"/>
      <c r="R1049" s="29"/>
      <c r="S1049" s="29"/>
      <c r="T1049" s="29"/>
      <c r="U1049" s="29"/>
      <c r="V1049" s="29"/>
      <c r="W1049" s="29"/>
      <c r="X1049" s="29"/>
      <c r="Y1049" s="29"/>
      <c r="Z1049" s="29"/>
    </row>
    <row r="1050" ht="15.35" customHeight="1">
      <c r="A1050" s="29"/>
      <c r="B1050" s="29"/>
      <c r="C1050" s="30">
        <v>42019</v>
      </c>
      <c r="D1050" s="27">
        <f>COUNTIF($B$2:$B$840,$C1050)</f>
        <v>0</v>
      </c>
      <c r="E1050" s="27">
        <f>SUM($D1050:OFFSET($D1050,$F$2-1,0))</f>
        <v>0</v>
      </c>
      <c r="F1050" s="29"/>
      <c r="G1050" s="29"/>
      <c r="H1050" s="29"/>
      <c r="I1050" s="29"/>
      <c r="J1050" s="29"/>
      <c r="K1050" s="29"/>
      <c r="L1050" s="29"/>
      <c r="M1050" s="29"/>
      <c r="N1050" s="29"/>
      <c r="O1050" s="29"/>
      <c r="P1050" s="29"/>
      <c r="Q1050" s="29"/>
      <c r="R1050" s="29"/>
      <c r="S1050" s="29"/>
      <c r="T1050" s="29"/>
      <c r="U1050" s="29"/>
      <c r="V1050" s="29"/>
      <c r="W1050" s="29"/>
      <c r="X1050" s="29"/>
      <c r="Y1050" s="29"/>
      <c r="Z1050" s="29"/>
    </row>
    <row r="1051" ht="15.35" customHeight="1">
      <c r="A1051" s="29"/>
      <c r="B1051" s="29"/>
      <c r="C1051" s="30">
        <v>42020</v>
      </c>
      <c r="D1051" s="27">
        <f>COUNTIF($B$2:$B$840,$C1051)</f>
        <v>0</v>
      </c>
      <c r="E1051" s="27">
        <f>SUM($D1051:OFFSET($D1051,$F$2-1,0))</f>
        <v>0</v>
      </c>
      <c r="F1051" s="29"/>
      <c r="G1051" s="29"/>
      <c r="H1051" s="29"/>
      <c r="I1051" s="29"/>
      <c r="J1051" s="29"/>
      <c r="K1051" s="29"/>
      <c r="L1051" s="29"/>
      <c r="M1051" s="29"/>
      <c r="N1051" s="29"/>
      <c r="O1051" s="29"/>
      <c r="P1051" s="29"/>
      <c r="Q1051" s="29"/>
      <c r="R1051" s="29"/>
      <c r="S1051" s="29"/>
      <c r="T1051" s="29"/>
      <c r="U1051" s="29"/>
      <c r="V1051" s="29"/>
      <c r="W1051" s="29"/>
      <c r="X1051" s="29"/>
      <c r="Y1051" s="29"/>
      <c r="Z1051" s="29"/>
    </row>
    <row r="1052" ht="15.35" customHeight="1">
      <c r="A1052" s="29"/>
      <c r="B1052" s="29"/>
      <c r="C1052" s="30">
        <v>42021</v>
      </c>
      <c r="D1052" s="27">
        <f>COUNTIF($B$2:$B$840,$C1052)</f>
        <v>0</v>
      </c>
      <c r="E1052" s="27">
        <f>SUM($D1052:OFFSET($D1052,$F$2-1,0))</f>
        <v>0</v>
      </c>
      <c r="F1052" s="29"/>
      <c r="G1052" s="29"/>
      <c r="H1052" s="29"/>
      <c r="I1052" s="29"/>
      <c r="J1052" s="29"/>
      <c r="K1052" s="29"/>
      <c r="L1052" s="29"/>
      <c r="M1052" s="29"/>
      <c r="N1052" s="29"/>
      <c r="O1052" s="29"/>
      <c r="P1052" s="29"/>
      <c r="Q1052" s="29"/>
      <c r="R1052" s="29"/>
      <c r="S1052" s="29"/>
      <c r="T1052" s="29"/>
      <c r="U1052" s="29"/>
      <c r="V1052" s="29"/>
      <c r="W1052" s="29"/>
      <c r="X1052" s="29"/>
      <c r="Y1052" s="29"/>
      <c r="Z1052" s="29"/>
    </row>
    <row r="1053" ht="15.35" customHeight="1">
      <c r="A1053" s="29"/>
      <c r="B1053" s="29"/>
      <c r="C1053" s="30">
        <v>42022</v>
      </c>
      <c r="D1053" s="27">
        <f>COUNTIF($B$2:$B$840,$C1053)</f>
        <v>0</v>
      </c>
      <c r="E1053" s="27">
        <f>SUM($D1053:OFFSET($D1053,$F$2-1,0))</f>
        <v>0</v>
      </c>
      <c r="F1053" s="29"/>
      <c r="G1053" s="29"/>
      <c r="H1053" s="29"/>
      <c r="I1053" s="29"/>
      <c r="J1053" s="29"/>
      <c r="K1053" s="29"/>
      <c r="L1053" s="29"/>
      <c r="M1053" s="29"/>
      <c r="N1053" s="29"/>
      <c r="O1053" s="29"/>
      <c r="P1053" s="29"/>
      <c r="Q1053" s="29"/>
      <c r="R1053" s="29"/>
      <c r="S1053" s="29"/>
      <c r="T1053" s="29"/>
      <c r="U1053" s="29"/>
      <c r="V1053" s="29"/>
      <c r="W1053" s="29"/>
      <c r="X1053" s="29"/>
      <c r="Y1053" s="29"/>
      <c r="Z1053" s="29"/>
    </row>
    <row r="1054" ht="15.35" customHeight="1">
      <c r="A1054" s="29"/>
      <c r="B1054" s="29"/>
      <c r="C1054" s="30">
        <v>42023</v>
      </c>
      <c r="D1054" s="27">
        <f>COUNTIF($B$2:$B$840,$C1054)</f>
        <v>0</v>
      </c>
      <c r="E1054" s="27">
        <f>SUM($D1054:OFFSET($D1054,$F$2-1,0))</f>
        <v>0</v>
      </c>
      <c r="F1054" s="29"/>
      <c r="G1054" s="29"/>
      <c r="H1054" s="29"/>
      <c r="I1054" s="29"/>
      <c r="J1054" s="29"/>
      <c r="K1054" s="29"/>
      <c r="L1054" s="29"/>
      <c r="M1054" s="29"/>
      <c r="N1054" s="29"/>
      <c r="O1054" s="29"/>
      <c r="P1054" s="29"/>
      <c r="Q1054" s="29"/>
      <c r="R1054" s="29"/>
      <c r="S1054" s="29"/>
      <c r="T1054" s="29"/>
      <c r="U1054" s="29"/>
      <c r="V1054" s="29"/>
      <c r="W1054" s="29"/>
      <c r="X1054" s="29"/>
      <c r="Y1054" s="29"/>
      <c r="Z1054" s="29"/>
    </row>
    <row r="1055" ht="15.35" customHeight="1">
      <c r="A1055" s="29"/>
      <c r="B1055" s="29"/>
      <c r="C1055" s="30">
        <v>42024</v>
      </c>
      <c r="D1055" s="27">
        <f>COUNTIF($B$2:$B$840,$C1055)</f>
        <v>0</v>
      </c>
      <c r="E1055" s="27">
        <f>SUM($D1055:OFFSET($D1055,$F$2-1,0))</f>
        <v>0</v>
      </c>
      <c r="F1055" s="29"/>
      <c r="G1055" s="29"/>
      <c r="H1055" s="29"/>
      <c r="I1055" s="29"/>
      <c r="J1055" s="29"/>
      <c r="K1055" s="29"/>
      <c r="L1055" s="29"/>
      <c r="M1055" s="29"/>
      <c r="N1055" s="29"/>
      <c r="O1055" s="29"/>
      <c r="P1055" s="29"/>
      <c r="Q1055" s="29"/>
      <c r="R1055" s="29"/>
      <c r="S1055" s="29"/>
      <c r="T1055" s="29"/>
      <c r="U1055" s="29"/>
      <c r="V1055" s="29"/>
      <c r="W1055" s="29"/>
      <c r="X1055" s="29"/>
      <c r="Y1055" s="29"/>
      <c r="Z1055" s="29"/>
    </row>
    <row r="1056" ht="15.35" customHeight="1">
      <c r="A1056" s="29"/>
      <c r="B1056" s="29"/>
      <c r="C1056" s="30">
        <v>42025</v>
      </c>
      <c r="D1056" s="27">
        <f>COUNTIF($B$2:$B$840,$C1056)</f>
        <v>0</v>
      </c>
      <c r="E1056" s="27">
        <f>SUM($D1056:OFFSET($D1056,$F$2-1,0))</f>
        <v>0</v>
      </c>
      <c r="F1056" s="29"/>
      <c r="G1056" s="29"/>
      <c r="H1056" s="29"/>
      <c r="I1056" s="29"/>
      <c r="J1056" s="29"/>
      <c r="K1056" s="29"/>
      <c r="L1056" s="29"/>
      <c r="M1056" s="29"/>
      <c r="N1056" s="29"/>
      <c r="O1056" s="29"/>
      <c r="P1056" s="29"/>
      <c r="Q1056" s="29"/>
      <c r="R1056" s="29"/>
      <c r="S1056" s="29"/>
      <c r="T1056" s="29"/>
      <c r="U1056" s="29"/>
      <c r="V1056" s="29"/>
      <c r="W1056" s="29"/>
      <c r="X1056" s="29"/>
      <c r="Y1056" s="29"/>
      <c r="Z1056" s="29"/>
    </row>
    <row r="1057" ht="15.35" customHeight="1">
      <c r="A1057" s="29"/>
      <c r="B1057" s="29"/>
      <c r="C1057" s="30">
        <v>42026</v>
      </c>
      <c r="D1057" s="27">
        <f>COUNTIF($B$2:$B$840,$C1057)</f>
        <v>0</v>
      </c>
      <c r="E1057" s="27">
        <f>SUM($D1057:OFFSET($D1057,$F$2-1,0))</f>
        <v>0</v>
      </c>
      <c r="F1057" s="29"/>
      <c r="G1057" s="29"/>
      <c r="H1057" s="29"/>
      <c r="I1057" s="29"/>
      <c r="J1057" s="29"/>
      <c r="K1057" s="29"/>
      <c r="L1057" s="29"/>
      <c r="M1057" s="29"/>
      <c r="N1057" s="29"/>
      <c r="O1057" s="29"/>
      <c r="P1057" s="29"/>
      <c r="Q1057" s="29"/>
      <c r="R1057" s="29"/>
      <c r="S1057" s="29"/>
      <c r="T1057" s="29"/>
      <c r="U1057" s="29"/>
      <c r="V1057" s="29"/>
      <c r="W1057" s="29"/>
      <c r="X1057" s="29"/>
      <c r="Y1057" s="29"/>
      <c r="Z1057" s="29"/>
    </row>
    <row r="1058" ht="15.35" customHeight="1">
      <c r="A1058" s="29"/>
      <c r="B1058" s="29"/>
      <c r="C1058" s="30">
        <v>42027</v>
      </c>
      <c r="D1058" s="27">
        <f>COUNTIF($B$2:$B$840,$C1058)</f>
        <v>0</v>
      </c>
      <c r="E1058" s="27">
        <f>SUM($D1058:OFFSET($D1058,$F$2-1,0))</f>
        <v>0</v>
      </c>
      <c r="F1058" s="29"/>
      <c r="G1058" s="29"/>
      <c r="H1058" s="29"/>
      <c r="I1058" s="29"/>
      <c r="J1058" s="29"/>
      <c r="K1058" s="29"/>
      <c r="L1058" s="29"/>
      <c r="M1058" s="29"/>
      <c r="N1058" s="29"/>
      <c r="O1058" s="29"/>
      <c r="P1058" s="29"/>
      <c r="Q1058" s="29"/>
      <c r="R1058" s="29"/>
      <c r="S1058" s="29"/>
      <c r="T1058" s="29"/>
      <c r="U1058" s="29"/>
      <c r="V1058" s="29"/>
      <c r="W1058" s="29"/>
      <c r="X1058" s="29"/>
      <c r="Y1058" s="29"/>
      <c r="Z1058" s="29"/>
    </row>
    <row r="1059" ht="15.35" customHeight="1">
      <c r="A1059" s="29"/>
      <c r="B1059" s="29"/>
      <c r="C1059" s="30">
        <v>42028</v>
      </c>
      <c r="D1059" s="27">
        <f>COUNTIF($B$2:$B$840,$C1059)</f>
        <v>0</v>
      </c>
      <c r="E1059" s="27">
        <f>SUM($D1059:OFFSET($D1059,$F$2-1,0))</f>
        <v>0</v>
      </c>
      <c r="F1059" s="29"/>
      <c r="G1059" s="29"/>
      <c r="H1059" s="29"/>
      <c r="I1059" s="29"/>
      <c r="J1059" s="29"/>
      <c r="K1059" s="29"/>
      <c r="L1059" s="29"/>
      <c r="M1059" s="29"/>
      <c r="N1059" s="29"/>
      <c r="O1059" s="29"/>
      <c r="P1059" s="29"/>
      <c r="Q1059" s="29"/>
      <c r="R1059" s="29"/>
      <c r="S1059" s="29"/>
      <c r="T1059" s="29"/>
      <c r="U1059" s="29"/>
      <c r="V1059" s="29"/>
      <c r="W1059" s="29"/>
      <c r="X1059" s="29"/>
      <c r="Y1059" s="29"/>
      <c r="Z1059" s="29"/>
    </row>
    <row r="1060" ht="15.35" customHeight="1">
      <c r="A1060" s="29"/>
      <c r="B1060" s="29"/>
      <c r="C1060" s="30">
        <v>42029</v>
      </c>
      <c r="D1060" s="27">
        <f>COUNTIF($B$2:$B$840,$C1060)</f>
        <v>0</v>
      </c>
      <c r="E1060" s="27">
        <f>SUM($D1060:OFFSET($D1060,$F$2-1,0))</f>
        <v>0</v>
      </c>
      <c r="F1060" s="29"/>
      <c r="G1060" s="29"/>
      <c r="H1060" s="29"/>
      <c r="I1060" s="29"/>
      <c r="J1060" s="29"/>
      <c r="K1060" s="29"/>
      <c r="L1060" s="29"/>
      <c r="M1060" s="29"/>
      <c r="N1060" s="29"/>
      <c r="O1060" s="29"/>
      <c r="P1060" s="29"/>
      <c r="Q1060" s="29"/>
      <c r="R1060" s="29"/>
      <c r="S1060" s="29"/>
      <c r="T1060" s="29"/>
      <c r="U1060" s="29"/>
      <c r="V1060" s="29"/>
      <c r="W1060" s="29"/>
      <c r="X1060" s="29"/>
      <c r="Y1060" s="29"/>
      <c r="Z1060" s="29"/>
    </row>
    <row r="1061" ht="15.35" customHeight="1">
      <c r="A1061" s="29"/>
      <c r="B1061" s="29"/>
      <c r="C1061" s="30">
        <v>42030</v>
      </c>
      <c r="D1061" s="27">
        <f>COUNTIF($B$2:$B$840,$C1061)</f>
        <v>0</v>
      </c>
      <c r="E1061" s="27">
        <f>SUM($D1061:OFFSET($D1061,$F$2-1,0))</f>
        <v>0</v>
      </c>
      <c r="F1061" s="29"/>
      <c r="G1061" s="29"/>
      <c r="H1061" s="29"/>
      <c r="I1061" s="29"/>
      <c r="J1061" s="29"/>
      <c r="K1061" s="29"/>
      <c r="L1061" s="29"/>
      <c r="M1061" s="29"/>
      <c r="N1061" s="29"/>
      <c r="O1061" s="29"/>
      <c r="P1061" s="29"/>
      <c r="Q1061" s="29"/>
      <c r="R1061" s="29"/>
      <c r="S1061" s="29"/>
      <c r="T1061" s="29"/>
      <c r="U1061" s="29"/>
      <c r="V1061" s="29"/>
      <c r="W1061" s="29"/>
      <c r="X1061" s="29"/>
      <c r="Y1061" s="29"/>
      <c r="Z1061" s="29"/>
    </row>
    <row r="1062" ht="15.35" customHeight="1">
      <c r="A1062" s="29"/>
      <c r="B1062" s="29"/>
      <c r="C1062" s="30">
        <v>42031</v>
      </c>
      <c r="D1062" s="27">
        <f>COUNTIF($B$2:$B$840,$C1062)</f>
        <v>0</v>
      </c>
      <c r="E1062" s="27">
        <f>SUM($D1062:OFFSET($D1062,$F$2-1,0))</f>
        <v>0</v>
      </c>
      <c r="F1062" s="29"/>
      <c r="G1062" s="29"/>
      <c r="H1062" s="29"/>
      <c r="I1062" s="29"/>
      <c r="J1062" s="29"/>
      <c r="K1062" s="29"/>
      <c r="L1062" s="29"/>
      <c r="M1062" s="29"/>
      <c r="N1062" s="29"/>
      <c r="O1062" s="29"/>
      <c r="P1062" s="29"/>
      <c r="Q1062" s="29"/>
      <c r="R1062" s="29"/>
      <c r="S1062" s="29"/>
      <c r="T1062" s="29"/>
      <c r="U1062" s="29"/>
      <c r="V1062" s="29"/>
      <c r="W1062" s="29"/>
      <c r="X1062" s="29"/>
      <c r="Y1062" s="29"/>
      <c r="Z1062" s="29"/>
    </row>
    <row r="1063" ht="15.35" customHeight="1">
      <c r="A1063" s="29"/>
      <c r="B1063" s="29"/>
      <c r="C1063" s="30">
        <v>42032</v>
      </c>
      <c r="D1063" s="27">
        <f>COUNTIF($B$2:$B$840,$C1063)</f>
        <v>0</v>
      </c>
      <c r="E1063" s="27">
        <f>SUM($D1063:OFFSET($D1063,$F$2-1,0))</f>
        <v>0</v>
      </c>
      <c r="F1063" s="29"/>
      <c r="G1063" s="29"/>
      <c r="H1063" s="29"/>
      <c r="I1063" s="29"/>
      <c r="J1063" s="29"/>
      <c r="K1063" s="29"/>
      <c r="L1063" s="29"/>
      <c r="M1063" s="29"/>
      <c r="N1063" s="29"/>
      <c r="O1063" s="29"/>
      <c r="P1063" s="29"/>
      <c r="Q1063" s="29"/>
      <c r="R1063" s="29"/>
      <c r="S1063" s="29"/>
      <c r="T1063" s="29"/>
      <c r="U1063" s="29"/>
      <c r="V1063" s="29"/>
      <c r="W1063" s="29"/>
      <c r="X1063" s="29"/>
      <c r="Y1063" s="29"/>
      <c r="Z1063" s="29"/>
    </row>
    <row r="1064" ht="15.35" customHeight="1">
      <c r="A1064" s="29"/>
      <c r="B1064" s="29"/>
      <c r="C1064" s="30">
        <v>42033</v>
      </c>
      <c r="D1064" s="27">
        <f>COUNTIF($B$2:$B$840,$C1064)</f>
        <v>0</v>
      </c>
      <c r="E1064" s="27">
        <f>SUM($D1064:OFFSET($D1064,$F$2-1,0))</f>
        <v>0</v>
      </c>
      <c r="F1064" s="29"/>
      <c r="G1064" s="29"/>
      <c r="H1064" s="29"/>
      <c r="I1064" s="29"/>
      <c r="J1064" s="29"/>
      <c r="K1064" s="29"/>
      <c r="L1064" s="29"/>
      <c r="M1064" s="29"/>
      <c r="N1064" s="29"/>
      <c r="O1064" s="29"/>
      <c r="P1064" s="29"/>
      <c r="Q1064" s="29"/>
      <c r="R1064" s="29"/>
      <c r="S1064" s="29"/>
      <c r="T1064" s="29"/>
      <c r="U1064" s="29"/>
      <c r="V1064" s="29"/>
      <c r="W1064" s="29"/>
      <c r="X1064" s="29"/>
      <c r="Y1064" s="29"/>
      <c r="Z1064" s="29"/>
    </row>
    <row r="1065" ht="15.35" customHeight="1">
      <c r="A1065" s="29"/>
      <c r="B1065" s="29"/>
      <c r="C1065" s="30">
        <v>42034</v>
      </c>
      <c r="D1065" s="27">
        <f>COUNTIF($B$2:$B$840,$C1065)</f>
        <v>0</v>
      </c>
      <c r="E1065" s="27">
        <f>SUM($D1065:OFFSET($D1065,$F$2-1,0))</f>
        <v>0</v>
      </c>
      <c r="F1065" s="29"/>
      <c r="G1065" s="29"/>
      <c r="H1065" s="29"/>
      <c r="I1065" s="29"/>
      <c r="J1065" s="29"/>
      <c r="K1065" s="29"/>
      <c r="L1065" s="29"/>
      <c r="M1065" s="29"/>
      <c r="N1065" s="29"/>
      <c r="O1065" s="29"/>
      <c r="P1065" s="29"/>
      <c r="Q1065" s="29"/>
      <c r="R1065" s="29"/>
      <c r="S1065" s="29"/>
      <c r="T1065" s="29"/>
      <c r="U1065" s="29"/>
      <c r="V1065" s="29"/>
      <c r="W1065" s="29"/>
      <c r="X1065" s="29"/>
      <c r="Y1065" s="29"/>
      <c r="Z1065" s="29"/>
    </row>
    <row r="1066" ht="15.35" customHeight="1">
      <c r="A1066" s="29"/>
      <c r="B1066" s="29"/>
      <c r="C1066" s="30">
        <v>42035</v>
      </c>
      <c r="D1066" s="27">
        <f>COUNTIF($B$2:$B$840,$C1066)</f>
        <v>0</v>
      </c>
      <c r="E1066" s="27">
        <f>SUM($D1066:OFFSET($D1066,$F$2-1,0))</f>
        <v>0</v>
      </c>
      <c r="F1066" s="29"/>
      <c r="G1066" s="29"/>
      <c r="H1066" s="29"/>
      <c r="I1066" s="29"/>
      <c r="J1066" s="29"/>
      <c r="K1066" s="29"/>
      <c r="L1066" s="29"/>
      <c r="M1066" s="29"/>
      <c r="N1066" s="29"/>
      <c r="O1066" s="29"/>
      <c r="P1066" s="29"/>
      <c r="Q1066" s="29"/>
      <c r="R1066" s="29"/>
      <c r="S1066" s="29"/>
      <c r="T1066" s="29"/>
      <c r="U1066" s="29"/>
      <c r="V1066" s="29"/>
      <c r="W1066" s="29"/>
      <c r="X1066" s="29"/>
      <c r="Y1066" s="29"/>
      <c r="Z1066" s="29"/>
    </row>
    <row r="1067" ht="15.35" customHeight="1">
      <c r="A1067" s="29"/>
      <c r="B1067" s="29"/>
      <c r="C1067" s="30">
        <v>42036</v>
      </c>
      <c r="D1067" s="27">
        <f>COUNTIF($B$2:$B$840,$C1067)</f>
        <v>0</v>
      </c>
      <c r="E1067" s="27">
        <f>SUM($D1067:OFFSET($D1067,$F$2-1,0))</f>
        <v>0</v>
      </c>
      <c r="F1067" s="29"/>
      <c r="G1067" s="29"/>
      <c r="H1067" s="29"/>
      <c r="I1067" s="29"/>
      <c r="J1067" s="29"/>
      <c r="K1067" s="29"/>
      <c r="L1067" s="29"/>
      <c r="M1067" s="29"/>
      <c r="N1067" s="29"/>
      <c r="O1067" s="29"/>
      <c r="P1067" s="29"/>
      <c r="Q1067" s="29"/>
      <c r="R1067" s="29"/>
      <c r="S1067" s="29"/>
      <c r="T1067" s="29"/>
      <c r="U1067" s="29"/>
      <c r="V1067" s="29"/>
      <c r="W1067" s="29"/>
      <c r="X1067" s="29"/>
      <c r="Y1067" s="29"/>
      <c r="Z1067" s="29"/>
    </row>
    <row r="1068" ht="15.35" customHeight="1">
      <c r="A1068" s="29"/>
      <c r="B1068" s="29"/>
      <c r="C1068" s="30">
        <v>42037</v>
      </c>
      <c r="D1068" s="27">
        <f>COUNTIF($B$2:$B$840,$C1068)</f>
        <v>0</v>
      </c>
      <c r="E1068" s="27">
        <f>SUM($D1068:OFFSET($D1068,$F$2-1,0))</f>
        <v>0</v>
      </c>
      <c r="F1068" s="29"/>
      <c r="G1068" s="29"/>
      <c r="H1068" s="29"/>
      <c r="I1068" s="29"/>
      <c r="J1068" s="29"/>
      <c r="K1068" s="29"/>
      <c r="L1068" s="29"/>
      <c r="M1068" s="29"/>
      <c r="N1068" s="29"/>
      <c r="O1068" s="29"/>
      <c r="P1068" s="29"/>
      <c r="Q1068" s="29"/>
      <c r="R1068" s="29"/>
      <c r="S1068" s="29"/>
      <c r="T1068" s="29"/>
      <c r="U1068" s="29"/>
      <c r="V1068" s="29"/>
      <c r="W1068" s="29"/>
      <c r="X1068" s="29"/>
      <c r="Y1068" s="29"/>
      <c r="Z1068" s="29"/>
    </row>
    <row r="1069" ht="15.35" customHeight="1">
      <c r="A1069" s="29"/>
      <c r="B1069" s="29"/>
      <c r="C1069" s="30">
        <v>42038</v>
      </c>
      <c r="D1069" s="27">
        <f>COUNTIF($B$2:$B$840,$C1069)</f>
        <v>0</v>
      </c>
      <c r="E1069" s="27">
        <f>SUM($D1069:OFFSET($D1069,$F$2-1,0))</f>
        <v>0</v>
      </c>
      <c r="F1069" s="29"/>
      <c r="G1069" s="29"/>
      <c r="H1069" s="29"/>
      <c r="I1069" s="29"/>
      <c r="J1069" s="29"/>
      <c r="K1069" s="29"/>
      <c r="L1069" s="29"/>
      <c r="M1069" s="29"/>
      <c r="N1069" s="29"/>
      <c r="O1069" s="29"/>
      <c r="P1069" s="29"/>
      <c r="Q1069" s="29"/>
      <c r="R1069" s="29"/>
      <c r="S1069" s="29"/>
      <c r="T1069" s="29"/>
      <c r="U1069" s="29"/>
      <c r="V1069" s="29"/>
      <c r="W1069" s="29"/>
      <c r="X1069" s="29"/>
      <c r="Y1069" s="29"/>
      <c r="Z1069" s="29"/>
    </row>
    <row r="1070" ht="15.35" customHeight="1">
      <c r="A1070" s="29"/>
      <c r="B1070" s="29"/>
      <c r="C1070" s="30">
        <v>42039</v>
      </c>
      <c r="D1070" s="27">
        <f>COUNTIF($B$2:$B$840,$C1070)</f>
        <v>0</v>
      </c>
      <c r="E1070" s="27">
        <f>SUM($D1070:OFFSET($D1070,$F$2-1,0))</f>
        <v>0</v>
      </c>
      <c r="F1070" s="29"/>
      <c r="G1070" s="29"/>
      <c r="H1070" s="29"/>
      <c r="I1070" s="29"/>
      <c r="J1070" s="29"/>
      <c r="K1070" s="29"/>
      <c r="L1070" s="29"/>
      <c r="M1070" s="29"/>
      <c r="N1070" s="29"/>
      <c r="O1070" s="29"/>
      <c r="P1070" s="29"/>
      <c r="Q1070" s="29"/>
      <c r="R1070" s="29"/>
      <c r="S1070" s="29"/>
      <c r="T1070" s="29"/>
      <c r="U1070" s="29"/>
      <c r="V1070" s="29"/>
      <c r="W1070" s="29"/>
      <c r="X1070" s="29"/>
      <c r="Y1070" s="29"/>
      <c r="Z1070" s="29"/>
    </row>
    <row r="1071" ht="15.35" customHeight="1">
      <c r="A1071" s="29"/>
      <c r="B1071" s="29"/>
      <c r="C1071" s="30">
        <v>42040</v>
      </c>
      <c r="D1071" s="27">
        <f>COUNTIF($B$2:$B$840,$C1071)</f>
        <v>0</v>
      </c>
      <c r="E1071" s="27">
        <f>SUM($D1071:OFFSET($D1071,$F$2-1,0))</f>
        <v>0</v>
      </c>
      <c r="F1071" s="29"/>
      <c r="G1071" s="29"/>
      <c r="H1071" s="29"/>
      <c r="I1071" s="29"/>
      <c r="J1071" s="29"/>
      <c r="K1071" s="29"/>
      <c r="L1071" s="29"/>
      <c r="M1071" s="29"/>
      <c r="N1071" s="29"/>
      <c r="O1071" s="29"/>
      <c r="P1071" s="29"/>
      <c r="Q1071" s="29"/>
      <c r="R1071" s="29"/>
      <c r="S1071" s="29"/>
      <c r="T1071" s="29"/>
      <c r="U1071" s="29"/>
      <c r="V1071" s="29"/>
      <c r="W1071" s="29"/>
      <c r="X1071" s="29"/>
      <c r="Y1071" s="29"/>
      <c r="Z1071" s="29"/>
    </row>
    <row r="1072" ht="15.35" customHeight="1">
      <c r="A1072" s="29"/>
      <c r="B1072" s="29"/>
      <c r="C1072" s="30">
        <v>42041</v>
      </c>
      <c r="D1072" s="27">
        <f>COUNTIF($B$2:$B$840,$C1072)</f>
        <v>0</v>
      </c>
      <c r="E1072" s="27">
        <f>SUM($D1072:OFFSET($D1072,$F$2-1,0))</f>
        <v>0</v>
      </c>
      <c r="F1072" s="29"/>
      <c r="G1072" s="29"/>
      <c r="H1072" s="29"/>
      <c r="I1072" s="29"/>
      <c r="J1072" s="29"/>
      <c r="K1072" s="29"/>
      <c r="L1072" s="29"/>
      <c r="M1072" s="29"/>
      <c r="N1072" s="29"/>
      <c r="O1072" s="29"/>
      <c r="P1072" s="29"/>
      <c r="Q1072" s="29"/>
      <c r="R1072" s="29"/>
      <c r="S1072" s="29"/>
      <c r="T1072" s="29"/>
      <c r="U1072" s="29"/>
      <c r="V1072" s="29"/>
      <c r="W1072" s="29"/>
      <c r="X1072" s="29"/>
      <c r="Y1072" s="29"/>
      <c r="Z1072" s="29"/>
    </row>
    <row r="1073" ht="15.35" customHeight="1">
      <c r="A1073" s="29"/>
      <c r="B1073" s="29"/>
      <c r="C1073" s="30">
        <v>42042</v>
      </c>
      <c r="D1073" s="27">
        <f>COUNTIF($B$2:$B$840,$C1073)</f>
        <v>0</v>
      </c>
      <c r="E1073" s="27">
        <f>SUM($D1073:OFFSET($D1073,$F$2-1,0))</f>
        <v>0</v>
      </c>
      <c r="F1073" s="29"/>
      <c r="G1073" s="29"/>
      <c r="H1073" s="29"/>
      <c r="I1073" s="29"/>
      <c r="J1073" s="29"/>
      <c r="K1073" s="29"/>
      <c r="L1073" s="29"/>
      <c r="M1073" s="29"/>
      <c r="N1073" s="29"/>
      <c r="O1073" s="29"/>
      <c r="P1073" s="29"/>
      <c r="Q1073" s="29"/>
      <c r="R1073" s="29"/>
      <c r="S1073" s="29"/>
      <c r="T1073" s="29"/>
      <c r="U1073" s="29"/>
      <c r="V1073" s="29"/>
      <c r="W1073" s="29"/>
      <c r="X1073" s="29"/>
      <c r="Y1073" s="29"/>
      <c r="Z1073" s="29"/>
    </row>
    <row r="1074" ht="15.35" customHeight="1">
      <c r="A1074" s="29"/>
      <c r="B1074" s="29"/>
      <c r="C1074" s="30">
        <v>42043</v>
      </c>
      <c r="D1074" s="27">
        <f>COUNTIF($B$2:$B$840,$C1074)</f>
        <v>0</v>
      </c>
      <c r="E1074" s="27">
        <f>SUM($D1074:OFFSET($D1074,$F$2-1,0))</f>
        <v>0</v>
      </c>
      <c r="F1074" s="29"/>
      <c r="G1074" s="29"/>
      <c r="H1074" s="29"/>
      <c r="I1074" s="29"/>
      <c r="J1074" s="29"/>
      <c r="K1074" s="29"/>
      <c r="L1074" s="29"/>
      <c r="M1074" s="29"/>
      <c r="N1074" s="29"/>
      <c r="O1074" s="29"/>
      <c r="P1074" s="29"/>
      <c r="Q1074" s="29"/>
      <c r="R1074" s="29"/>
      <c r="S1074" s="29"/>
      <c r="T1074" s="29"/>
      <c r="U1074" s="29"/>
      <c r="V1074" s="29"/>
      <c r="W1074" s="29"/>
      <c r="X1074" s="29"/>
      <c r="Y1074" s="29"/>
      <c r="Z1074" s="29"/>
    </row>
    <row r="1075" ht="15.35" customHeight="1">
      <c r="A1075" s="29"/>
      <c r="B1075" s="29"/>
      <c r="C1075" s="30">
        <v>42044</v>
      </c>
      <c r="D1075" s="27">
        <f>COUNTIF($B$2:$B$840,$C1075)</f>
        <v>0</v>
      </c>
      <c r="E1075" s="27">
        <f>SUM($D1075:OFFSET($D1075,$F$2-1,0))</f>
        <v>0</v>
      </c>
      <c r="F1075" s="29"/>
      <c r="G1075" s="29"/>
      <c r="H1075" s="29"/>
      <c r="I1075" s="29"/>
      <c r="J1075" s="29"/>
      <c r="K1075" s="29"/>
      <c r="L1075" s="29"/>
      <c r="M1075" s="29"/>
      <c r="N1075" s="29"/>
      <c r="O1075" s="29"/>
      <c r="P1075" s="29"/>
      <c r="Q1075" s="29"/>
      <c r="R1075" s="29"/>
      <c r="S1075" s="29"/>
      <c r="T1075" s="29"/>
      <c r="U1075" s="29"/>
      <c r="V1075" s="29"/>
      <c r="W1075" s="29"/>
      <c r="X1075" s="29"/>
      <c r="Y1075" s="29"/>
      <c r="Z1075" s="29"/>
    </row>
    <row r="1076" ht="15.35" customHeight="1">
      <c r="A1076" s="29"/>
      <c r="B1076" s="29"/>
      <c r="C1076" s="30">
        <v>42045</v>
      </c>
      <c r="D1076" s="27">
        <f>COUNTIF($B$2:$B$840,$C1076)</f>
        <v>0</v>
      </c>
      <c r="E1076" s="27">
        <f>SUM($D1076:OFFSET($D1076,$F$2-1,0))</f>
        <v>0</v>
      </c>
      <c r="F1076" s="29"/>
      <c r="G1076" s="29"/>
      <c r="H1076" s="29"/>
      <c r="I1076" s="29"/>
      <c r="J1076" s="29"/>
      <c r="K1076" s="29"/>
      <c r="L1076" s="29"/>
      <c r="M1076" s="29"/>
      <c r="N1076" s="29"/>
      <c r="O1076" s="29"/>
      <c r="P1076" s="29"/>
      <c r="Q1076" s="29"/>
      <c r="R1076" s="29"/>
      <c r="S1076" s="29"/>
      <c r="T1076" s="29"/>
      <c r="U1076" s="29"/>
      <c r="V1076" s="29"/>
      <c r="W1076" s="29"/>
      <c r="X1076" s="29"/>
      <c r="Y1076" s="29"/>
      <c r="Z1076" s="29"/>
    </row>
    <row r="1077" ht="15.35" customHeight="1">
      <c r="A1077" s="29"/>
      <c r="B1077" s="29"/>
      <c r="C1077" s="30">
        <v>42046</v>
      </c>
      <c r="D1077" s="27">
        <f>COUNTIF($B$2:$B$840,$C1077)</f>
        <v>0</v>
      </c>
      <c r="E1077" s="27">
        <f>SUM($D1077:OFFSET($D1077,$F$2-1,0))</f>
        <v>0</v>
      </c>
      <c r="F1077" s="29"/>
      <c r="G1077" s="29"/>
      <c r="H1077" s="29"/>
      <c r="I1077" s="29"/>
      <c r="J1077" s="29"/>
      <c r="K1077" s="29"/>
      <c r="L1077" s="29"/>
      <c r="M1077" s="29"/>
      <c r="N1077" s="29"/>
      <c r="O1077" s="29"/>
      <c r="P1077" s="29"/>
      <c r="Q1077" s="29"/>
      <c r="R1077" s="29"/>
      <c r="S1077" s="29"/>
      <c r="T1077" s="29"/>
      <c r="U1077" s="29"/>
      <c r="V1077" s="29"/>
      <c r="W1077" s="29"/>
      <c r="X1077" s="29"/>
      <c r="Y1077" s="29"/>
      <c r="Z1077" s="29"/>
    </row>
    <row r="1078" ht="15.35" customHeight="1">
      <c r="A1078" s="29"/>
      <c r="B1078" s="29"/>
      <c r="C1078" s="30">
        <v>42047</v>
      </c>
      <c r="D1078" s="27">
        <f>COUNTIF($B$2:$B$840,$C1078)</f>
        <v>0</v>
      </c>
      <c r="E1078" s="27">
        <f>SUM($D1078:OFFSET($D1078,$F$2-1,0))</f>
        <v>0</v>
      </c>
      <c r="F1078" s="29"/>
      <c r="G1078" s="29"/>
      <c r="H1078" s="29"/>
      <c r="I1078" s="29"/>
      <c r="J1078" s="29"/>
      <c r="K1078" s="29"/>
      <c r="L1078" s="29"/>
      <c r="M1078" s="29"/>
      <c r="N1078" s="29"/>
      <c r="O1078" s="29"/>
      <c r="P1078" s="29"/>
      <c r="Q1078" s="29"/>
      <c r="R1078" s="29"/>
      <c r="S1078" s="29"/>
      <c r="T1078" s="29"/>
      <c r="U1078" s="29"/>
      <c r="V1078" s="29"/>
      <c r="W1078" s="29"/>
      <c r="X1078" s="29"/>
      <c r="Y1078" s="29"/>
      <c r="Z1078" s="29"/>
    </row>
    <row r="1079" ht="15.35" customHeight="1">
      <c r="A1079" s="29"/>
      <c r="B1079" s="29"/>
      <c r="C1079" s="30">
        <v>42048</v>
      </c>
      <c r="D1079" s="27">
        <f>COUNTIF($B$2:$B$840,$C1079)</f>
        <v>0</v>
      </c>
      <c r="E1079" s="27">
        <f>SUM($D1079:OFFSET($D1079,$F$2-1,0))</f>
        <v>0</v>
      </c>
      <c r="F1079" s="29"/>
      <c r="G1079" s="29"/>
      <c r="H1079" s="29"/>
      <c r="I1079" s="29"/>
      <c r="J1079" s="29"/>
      <c r="K1079" s="29"/>
      <c r="L1079" s="29"/>
      <c r="M1079" s="29"/>
      <c r="N1079" s="29"/>
      <c r="O1079" s="29"/>
      <c r="P1079" s="29"/>
      <c r="Q1079" s="29"/>
      <c r="R1079" s="29"/>
      <c r="S1079" s="29"/>
      <c r="T1079" s="29"/>
      <c r="U1079" s="29"/>
      <c r="V1079" s="29"/>
      <c r="W1079" s="29"/>
      <c r="X1079" s="29"/>
      <c r="Y1079" s="29"/>
      <c r="Z1079" s="29"/>
    </row>
    <row r="1080" ht="15.35" customHeight="1">
      <c r="A1080" s="29"/>
      <c r="B1080" s="29"/>
      <c r="C1080" s="30">
        <v>42049</v>
      </c>
      <c r="D1080" s="27">
        <f>COUNTIF($B$2:$B$840,$C1080)</f>
        <v>0</v>
      </c>
      <c r="E1080" s="27">
        <f>SUM($D1080:OFFSET($D1080,$F$2-1,0))</f>
        <v>0</v>
      </c>
      <c r="F1080" s="29"/>
      <c r="G1080" s="29"/>
      <c r="H1080" s="29"/>
      <c r="I1080" s="29"/>
      <c r="J1080" s="29"/>
      <c r="K1080" s="29"/>
      <c r="L1080" s="29"/>
      <c r="M1080" s="29"/>
      <c r="N1080" s="29"/>
      <c r="O1080" s="29"/>
      <c r="P1080" s="29"/>
      <c r="Q1080" s="29"/>
      <c r="R1080" s="29"/>
      <c r="S1080" s="29"/>
      <c r="T1080" s="29"/>
      <c r="U1080" s="29"/>
      <c r="V1080" s="29"/>
      <c r="W1080" s="29"/>
      <c r="X1080" s="29"/>
      <c r="Y1080" s="29"/>
      <c r="Z1080" s="29"/>
    </row>
    <row r="1081" ht="15.35" customHeight="1">
      <c r="A1081" s="29"/>
      <c r="B1081" s="29"/>
      <c r="C1081" s="30">
        <v>42050</v>
      </c>
      <c r="D1081" s="27">
        <f>COUNTIF($B$2:$B$840,$C1081)</f>
        <v>0</v>
      </c>
      <c r="E1081" s="27">
        <f>SUM($D1081:OFFSET($D1081,$F$2-1,0))</f>
        <v>0</v>
      </c>
      <c r="F1081" s="29"/>
      <c r="G1081" s="29"/>
      <c r="H1081" s="29"/>
      <c r="I1081" s="29"/>
      <c r="J1081" s="29"/>
      <c r="K1081" s="29"/>
      <c r="L1081" s="29"/>
      <c r="M1081" s="29"/>
      <c r="N1081" s="29"/>
      <c r="O1081" s="29"/>
      <c r="P1081" s="29"/>
      <c r="Q1081" s="29"/>
      <c r="R1081" s="29"/>
      <c r="S1081" s="29"/>
      <c r="T1081" s="29"/>
      <c r="U1081" s="29"/>
      <c r="V1081" s="29"/>
      <c r="W1081" s="29"/>
      <c r="X1081" s="29"/>
      <c r="Y1081" s="29"/>
      <c r="Z1081" s="29"/>
    </row>
    <row r="1082" ht="15.35" customHeight="1">
      <c r="A1082" s="29"/>
      <c r="B1082" s="29"/>
      <c r="C1082" s="30">
        <v>42051</v>
      </c>
      <c r="D1082" s="27">
        <f>COUNTIF($B$2:$B$840,$C1082)</f>
        <v>0</v>
      </c>
      <c r="E1082" s="27">
        <f>SUM($D1082:OFFSET($D1082,$F$2-1,0))</f>
        <v>0</v>
      </c>
      <c r="F1082" s="29"/>
      <c r="G1082" s="29"/>
      <c r="H1082" s="29"/>
      <c r="I1082" s="29"/>
      <c r="J1082" s="29"/>
      <c r="K1082" s="29"/>
      <c r="L1082" s="29"/>
      <c r="M1082" s="29"/>
      <c r="N1082" s="29"/>
      <c r="O1082" s="29"/>
      <c r="P1082" s="29"/>
      <c r="Q1082" s="29"/>
      <c r="R1082" s="29"/>
      <c r="S1082" s="29"/>
      <c r="T1082" s="29"/>
      <c r="U1082" s="29"/>
      <c r="V1082" s="29"/>
      <c r="W1082" s="29"/>
      <c r="X1082" s="29"/>
      <c r="Y1082" s="29"/>
      <c r="Z1082" s="29"/>
    </row>
    <row r="1083" ht="15.35" customHeight="1">
      <c r="A1083" s="29"/>
      <c r="B1083" s="29"/>
      <c r="C1083" s="30">
        <v>42052</v>
      </c>
      <c r="D1083" s="27">
        <f>COUNTIF($B$2:$B$840,$C1083)</f>
        <v>0</v>
      </c>
      <c r="E1083" s="27">
        <f>SUM($D1083:OFFSET($D1083,$F$2-1,0))</f>
        <v>0</v>
      </c>
      <c r="F1083" s="29"/>
      <c r="G1083" s="29"/>
      <c r="H1083" s="29"/>
      <c r="I1083" s="29"/>
      <c r="J1083" s="29"/>
      <c r="K1083" s="29"/>
      <c r="L1083" s="29"/>
      <c r="M1083" s="29"/>
      <c r="N1083" s="29"/>
      <c r="O1083" s="29"/>
      <c r="P1083" s="29"/>
      <c r="Q1083" s="29"/>
      <c r="R1083" s="29"/>
      <c r="S1083" s="29"/>
      <c r="T1083" s="29"/>
      <c r="U1083" s="29"/>
      <c r="V1083" s="29"/>
      <c r="W1083" s="29"/>
      <c r="X1083" s="29"/>
      <c r="Y1083" s="29"/>
      <c r="Z1083" s="29"/>
    </row>
    <row r="1084" ht="15.35" customHeight="1">
      <c r="A1084" s="29"/>
      <c r="B1084" s="29"/>
      <c r="C1084" s="30">
        <v>42053</v>
      </c>
      <c r="D1084" s="27">
        <f>COUNTIF($B$2:$B$840,$C1084)</f>
        <v>0</v>
      </c>
      <c r="E1084" s="27">
        <f>SUM($D1084:OFFSET($D1084,$F$2-1,0))</f>
        <v>0</v>
      </c>
      <c r="F1084" s="29"/>
      <c r="G1084" s="29"/>
      <c r="H1084" s="29"/>
      <c r="I1084" s="29"/>
      <c r="J1084" s="29"/>
      <c r="K1084" s="29"/>
      <c r="L1084" s="29"/>
      <c r="M1084" s="29"/>
      <c r="N1084" s="29"/>
      <c r="O1084" s="29"/>
      <c r="P1084" s="29"/>
      <c r="Q1084" s="29"/>
      <c r="R1084" s="29"/>
      <c r="S1084" s="29"/>
      <c r="T1084" s="29"/>
      <c r="U1084" s="29"/>
      <c r="V1084" s="29"/>
      <c r="W1084" s="29"/>
      <c r="X1084" s="29"/>
      <c r="Y1084" s="29"/>
      <c r="Z1084" s="29"/>
    </row>
    <row r="1085" ht="15.35" customHeight="1">
      <c r="A1085" s="29"/>
      <c r="B1085" s="29"/>
      <c r="C1085" s="30">
        <v>42054</v>
      </c>
      <c r="D1085" s="27">
        <f>COUNTIF($B$2:$B$840,$C1085)</f>
        <v>0</v>
      </c>
      <c r="E1085" s="27">
        <f>SUM($D1085:OFFSET($D1085,$F$2-1,0))</f>
        <v>0</v>
      </c>
      <c r="F1085" s="29"/>
      <c r="G1085" s="29"/>
      <c r="H1085" s="29"/>
      <c r="I1085" s="29"/>
      <c r="J1085" s="29"/>
      <c r="K1085" s="29"/>
      <c r="L1085" s="29"/>
      <c r="M1085" s="29"/>
      <c r="N1085" s="29"/>
      <c r="O1085" s="29"/>
      <c r="P1085" s="29"/>
      <c r="Q1085" s="29"/>
      <c r="R1085" s="29"/>
      <c r="S1085" s="29"/>
      <c r="T1085" s="29"/>
      <c r="U1085" s="29"/>
      <c r="V1085" s="29"/>
      <c r="W1085" s="29"/>
      <c r="X1085" s="29"/>
      <c r="Y1085" s="29"/>
      <c r="Z1085" s="29"/>
    </row>
    <row r="1086" ht="15.35" customHeight="1">
      <c r="A1086" s="29"/>
      <c r="B1086" s="29"/>
      <c r="C1086" s="30">
        <v>42055</v>
      </c>
      <c r="D1086" s="27">
        <f>COUNTIF($B$2:$B$840,$C1086)</f>
        <v>0</v>
      </c>
      <c r="E1086" s="27">
        <f>SUM($D1086:OFFSET($D1086,$F$2-1,0))</f>
        <v>0</v>
      </c>
      <c r="F1086" s="29"/>
      <c r="G1086" s="29"/>
      <c r="H1086" s="29"/>
      <c r="I1086" s="29"/>
      <c r="J1086" s="29"/>
      <c r="K1086" s="29"/>
      <c r="L1086" s="29"/>
      <c r="M1086" s="29"/>
      <c r="N1086" s="29"/>
      <c r="O1086" s="29"/>
      <c r="P1086" s="29"/>
      <c r="Q1086" s="29"/>
      <c r="R1086" s="29"/>
      <c r="S1086" s="29"/>
      <c r="T1086" s="29"/>
      <c r="U1086" s="29"/>
      <c r="V1086" s="29"/>
      <c r="W1086" s="29"/>
      <c r="X1086" s="29"/>
      <c r="Y1086" s="29"/>
      <c r="Z1086" s="29"/>
    </row>
    <row r="1087" ht="15.35" customHeight="1">
      <c r="A1087" s="29"/>
      <c r="B1087" s="29"/>
      <c r="C1087" s="30">
        <v>42056</v>
      </c>
      <c r="D1087" s="27">
        <f>COUNTIF($B$2:$B$840,$C1087)</f>
        <v>0</v>
      </c>
      <c r="E1087" s="27">
        <f>SUM($D1087:OFFSET($D1087,$F$2-1,0))</f>
        <v>0</v>
      </c>
      <c r="F1087" s="29"/>
      <c r="G1087" s="29"/>
      <c r="H1087" s="29"/>
      <c r="I1087" s="29"/>
      <c r="J1087" s="29"/>
      <c r="K1087" s="29"/>
      <c r="L1087" s="29"/>
      <c r="M1087" s="29"/>
      <c r="N1087" s="29"/>
      <c r="O1087" s="29"/>
      <c r="P1087" s="29"/>
      <c r="Q1087" s="29"/>
      <c r="R1087" s="29"/>
      <c r="S1087" s="29"/>
      <c r="T1087" s="29"/>
      <c r="U1087" s="29"/>
      <c r="V1087" s="29"/>
      <c r="W1087" s="29"/>
      <c r="X1087" s="29"/>
      <c r="Y1087" s="29"/>
      <c r="Z1087" s="29"/>
    </row>
    <row r="1088" ht="15.35" customHeight="1">
      <c r="A1088" s="29"/>
      <c r="B1088" s="29"/>
      <c r="C1088" s="30">
        <v>42057</v>
      </c>
      <c r="D1088" s="27">
        <f>COUNTIF($B$2:$B$840,$C1088)</f>
        <v>0</v>
      </c>
      <c r="E1088" s="27">
        <f>SUM($D1088:OFFSET($D1088,$F$2-1,0))</f>
        <v>0</v>
      </c>
      <c r="F1088" s="29"/>
      <c r="G1088" s="29"/>
      <c r="H1088" s="29"/>
      <c r="I1088" s="29"/>
      <c r="J1088" s="29"/>
      <c r="K1088" s="29"/>
      <c r="L1088" s="29"/>
      <c r="M1088" s="29"/>
      <c r="N1088" s="29"/>
      <c r="O1088" s="29"/>
      <c r="P1088" s="29"/>
      <c r="Q1088" s="29"/>
      <c r="R1088" s="29"/>
      <c r="S1088" s="29"/>
      <c r="T1088" s="29"/>
      <c r="U1088" s="29"/>
      <c r="V1088" s="29"/>
      <c r="W1088" s="29"/>
      <c r="X1088" s="29"/>
      <c r="Y1088" s="29"/>
      <c r="Z1088" s="29"/>
    </row>
    <row r="1089" ht="15.35" customHeight="1">
      <c r="A1089" s="29"/>
      <c r="B1089" s="29"/>
      <c r="C1089" s="30">
        <v>42058</v>
      </c>
      <c r="D1089" s="27">
        <f>COUNTIF($B$2:$B$840,$C1089)</f>
        <v>0</v>
      </c>
      <c r="E1089" s="27">
        <f>SUM($D1089:OFFSET($D1089,$F$2-1,0))</f>
        <v>0</v>
      </c>
      <c r="F1089" s="29"/>
      <c r="G1089" s="29"/>
      <c r="H1089" s="29"/>
      <c r="I1089" s="29"/>
      <c r="J1089" s="29"/>
      <c r="K1089" s="29"/>
      <c r="L1089" s="29"/>
      <c r="M1089" s="29"/>
      <c r="N1089" s="29"/>
      <c r="O1089" s="29"/>
      <c r="P1089" s="29"/>
      <c r="Q1089" s="29"/>
      <c r="R1089" s="29"/>
      <c r="S1089" s="29"/>
      <c r="T1089" s="29"/>
      <c r="U1089" s="29"/>
      <c r="V1089" s="29"/>
      <c r="W1089" s="29"/>
      <c r="X1089" s="29"/>
      <c r="Y1089" s="29"/>
      <c r="Z1089" s="29"/>
    </row>
    <row r="1090" ht="15.35" customHeight="1">
      <c r="A1090" s="29"/>
      <c r="B1090" s="29"/>
      <c r="C1090" s="30">
        <v>42059</v>
      </c>
      <c r="D1090" s="27">
        <f>COUNTIF($B$2:$B$840,$C1090)</f>
        <v>0</v>
      </c>
      <c r="E1090" s="27">
        <f>SUM($D1090:OFFSET($D1090,$F$2-1,0))</f>
        <v>0</v>
      </c>
      <c r="F1090" s="29"/>
      <c r="G1090" s="29"/>
      <c r="H1090" s="29"/>
      <c r="I1090" s="29"/>
      <c r="J1090" s="29"/>
      <c r="K1090" s="29"/>
      <c r="L1090" s="29"/>
      <c r="M1090" s="29"/>
      <c r="N1090" s="29"/>
      <c r="O1090" s="29"/>
      <c r="P1090" s="29"/>
      <c r="Q1090" s="29"/>
      <c r="R1090" s="29"/>
      <c r="S1090" s="29"/>
      <c r="T1090" s="29"/>
      <c r="U1090" s="29"/>
      <c r="V1090" s="29"/>
      <c r="W1090" s="29"/>
      <c r="X1090" s="29"/>
      <c r="Y1090" s="29"/>
      <c r="Z1090" s="29"/>
    </row>
    <row r="1091" ht="15.35" customHeight="1">
      <c r="A1091" s="29"/>
      <c r="B1091" s="29"/>
      <c r="C1091" s="30">
        <v>42060</v>
      </c>
      <c r="D1091" s="27">
        <f>COUNTIF($B$2:$B$840,$C1091)</f>
        <v>0</v>
      </c>
      <c r="E1091" s="27">
        <f>SUM($D1091:OFFSET($D1091,$F$2-1,0))</f>
        <v>0</v>
      </c>
      <c r="F1091" s="29"/>
      <c r="G1091" s="29"/>
      <c r="H1091" s="29"/>
      <c r="I1091" s="29"/>
      <c r="J1091" s="29"/>
      <c r="K1091" s="29"/>
      <c r="L1091" s="29"/>
      <c r="M1091" s="29"/>
      <c r="N1091" s="29"/>
      <c r="O1091" s="29"/>
      <c r="P1091" s="29"/>
      <c r="Q1091" s="29"/>
      <c r="R1091" s="29"/>
      <c r="S1091" s="29"/>
      <c r="T1091" s="29"/>
      <c r="U1091" s="29"/>
      <c r="V1091" s="29"/>
      <c r="W1091" s="29"/>
      <c r="X1091" s="29"/>
      <c r="Y1091" s="29"/>
      <c r="Z1091" s="29"/>
    </row>
    <row r="1092" ht="15.35" customHeight="1">
      <c r="A1092" s="29"/>
      <c r="B1092" s="29"/>
      <c r="C1092" s="30">
        <v>42061</v>
      </c>
      <c r="D1092" s="27">
        <f>COUNTIF($B$2:$B$840,$C1092)</f>
        <v>0</v>
      </c>
      <c r="E1092" s="27">
        <f>SUM($D1092:OFFSET($D1092,$F$2-1,0))</f>
        <v>0</v>
      </c>
      <c r="F1092" s="29"/>
      <c r="G1092" s="29"/>
      <c r="H1092" s="29"/>
      <c r="I1092" s="29"/>
      <c r="J1092" s="29"/>
      <c r="K1092" s="29"/>
      <c r="L1092" s="29"/>
      <c r="M1092" s="29"/>
      <c r="N1092" s="29"/>
      <c r="O1092" s="29"/>
      <c r="P1092" s="29"/>
      <c r="Q1092" s="29"/>
      <c r="R1092" s="29"/>
      <c r="S1092" s="29"/>
      <c r="T1092" s="29"/>
      <c r="U1092" s="29"/>
      <c r="V1092" s="29"/>
      <c r="W1092" s="29"/>
      <c r="X1092" s="29"/>
      <c r="Y1092" s="29"/>
      <c r="Z1092" s="29"/>
    </row>
    <row r="1093" ht="15.35" customHeight="1">
      <c r="A1093" s="29"/>
      <c r="B1093" s="29"/>
      <c r="C1093" s="30">
        <v>42062</v>
      </c>
      <c r="D1093" s="27">
        <f>COUNTIF($B$2:$B$840,$C1093)</f>
        <v>0</v>
      </c>
      <c r="E1093" s="27">
        <f>SUM($D1093:OFFSET($D1093,$F$2-1,0))</f>
        <v>0</v>
      </c>
      <c r="F1093" s="29"/>
      <c r="G1093" s="29"/>
      <c r="H1093" s="29"/>
      <c r="I1093" s="29"/>
      <c r="J1093" s="29"/>
      <c r="K1093" s="29"/>
      <c r="L1093" s="29"/>
      <c r="M1093" s="29"/>
      <c r="N1093" s="29"/>
      <c r="O1093" s="29"/>
      <c r="P1093" s="29"/>
      <c r="Q1093" s="29"/>
      <c r="R1093" s="29"/>
      <c r="S1093" s="29"/>
      <c r="T1093" s="29"/>
      <c r="U1093" s="29"/>
      <c r="V1093" s="29"/>
      <c r="W1093" s="29"/>
      <c r="X1093" s="29"/>
      <c r="Y1093" s="29"/>
      <c r="Z1093" s="29"/>
    </row>
    <row r="1094" ht="15.35" customHeight="1">
      <c r="A1094" s="29"/>
      <c r="B1094" s="29"/>
      <c r="C1094" s="30">
        <v>42063</v>
      </c>
      <c r="D1094" s="27">
        <f>COUNTIF($B$2:$B$840,$C1094)</f>
        <v>0</v>
      </c>
      <c r="E1094" s="27">
        <f>SUM($D1094:OFFSET($D1094,$F$2-1,0))</f>
        <v>0</v>
      </c>
      <c r="F1094" s="29"/>
      <c r="G1094" s="29"/>
      <c r="H1094" s="29"/>
      <c r="I1094" s="29"/>
      <c r="J1094" s="29"/>
      <c r="K1094" s="29"/>
      <c r="L1094" s="29"/>
      <c r="M1094" s="29"/>
      <c r="N1094" s="29"/>
      <c r="O1094" s="29"/>
      <c r="P1094" s="29"/>
      <c r="Q1094" s="29"/>
      <c r="R1094" s="29"/>
      <c r="S1094" s="29"/>
      <c r="T1094" s="29"/>
      <c r="U1094" s="29"/>
      <c r="V1094" s="29"/>
      <c r="W1094" s="29"/>
      <c r="X1094" s="29"/>
      <c r="Y1094" s="29"/>
      <c r="Z1094" s="29"/>
    </row>
    <row r="1095" ht="15.35" customHeight="1">
      <c r="A1095" s="29"/>
      <c r="B1095" s="29"/>
      <c r="C1095" s="30">
        <v>42064</v>
      </c>
      <c r="D1095" s="27">
        <f>COUNTIF($B$2:$B$840,$C1095)</f>
        <v>0</v>
      </c>
      <c r="E1095" s="27">
        <f>SUM($D1095:OFFSET($D1095,$F$2-1,0))</f>
        <v>0</v>
      </c>
      <c r="F1095" s="29"/>
      <c r="G1095" s="29"/>
      <c r="H1095" s="29"/>
      <c r="I1095" s="29"/>
      <c r="J1095" s="29"/>
      <c r="K1095" s="29"/>
      <c r="L1095" s="29"/>
      <c r="M1095" s="29"/>
      <c r="N1095" s="29"/>
      <c r="O1095" s="29"/>
      <c r="P1095" s="29"/>
      <c r="Q1095" s="29"/>
      <c r="R1095" s="29"/>
      <c r="S1095" s="29"/>
      <c r="T1095" s="29"/>
      <c r="U1095" s="29"/>
      <c r="V1095" s="29"/>
      <c r="W1095" s="29"/>
      <c r="X1095" s="29"/>
      <c r="Y1095" s="29"/>
      <c r="Z1095" s="29"/>
    </row>
    <row r="1096" ht="15.35" customHeight="1">
      <c r="A1096" s="29"/>
      <c r="B1096" s="29"/>
      <c r="C1096" s="30">
        <v>42065</v>
      </c>
      <c r="D1096" s="27">
        <f>COUNTIF($B$2:$B$840,$C1096)</f>
        <v>0</v>
      </c>
      <c r="E1096" s="27">
        <f>SUM($D1096:OFFSET($D1096,$F$2-1,0))</f>
        <v>0</v>
      </c>
      <c r="F1096" s="29"/>
      <c r="G1096" s="29"/>
      <c r="H1096" s="29"/>
      <c r="I1096" s="29"/>
      <c r="J1096" s="29"/>
      <c r="K1096" s="29"/>
      <c r="L1096" s="29"/>
      <c r="M1096" s="29"/>
      <c r="N1096" s="29"/>
      <c r="O1096" s="29"/>
      <c r="P1096" s="29"/>
      <c r="Q1096" s="29"/>
      <c r="R1096" s="29"/>
      <c r="S1096" s="29"/>
      <c r="T1096" s="29"/>
      <c r="U1096" s="29"/>
      <c r="V1096" s="29"/>
      <c r="W1096" s="29"/>
      <c r="X1096" s="29"/>
      <c r="Y1096" s="29"/>
      <c r="Z1096" s="29"/>
    </row>
    <row r="1097" ht="15.35" customHeight="1">
      <c r="A1097" s="29"/>
      <c r="B1097" s="29"/>
      <c r="C1097" s="30">
        <v>42066</v>
      </c>
      <c r="D1097" s="27">
        <f>COUNTIF($B$2:$B$840,$C1097)</f>
        <v>0</v>
      </c>
      <c r="E1097" s="27">
        <f>SUM($D1097:OFFSET($D1097,$F$2-1,0))</f>
        <v>0</v>
      </c>
      <c r="F1097" s="29"/>
      <c r="G1097" s="29"/>
      <c r="H1097" s="29"/>
      <c r="I1097" s="29"/>
      <c r="J1097" s="29"/>
      <c r="K1097" s="29"/>
      <c r="L1097" s="29"/>
      <c r="M1097" s="29"/>
      <c r="N1097" s="29"/>
      <c r="O1097" s="29"/>
      <c r="P1097" s="29"/>
      <c r="Q1097" s="29"/>
      <c r="R1097" s="29"/>
      <c r="S1097" s="29"/>
      <c r="T1097" s="29"/>
      <c r="U1097" s="29"/>
      <c r="V1097" s="29"/>
      <c r="W1097" s="29"/>
      <c r="X1097" s="29"/>
      <c r="Y1097" s="29"/>
      <c r="Z1097" s="29"/>
    </row>
    <row r="1098" ht="15.35" customHeight="1">
      <c r="A1098" s="29"/>
      <c r="B1098" s="29"/>
      <c r="C1098" s="30">
        <v>42067</v>
      </c>
      <c r="D1098" s="27">
        <f>COUNTIF($B$2:$B$840,$C1098)</f>
        <v>0</v>
      </c>
      <c r="E1098" s="27">
        <f>SUM($D1098:OFFSET($D1098,$F$2-1,0))</f>
        <v>0</v>
      </c>
      <c r="F1098" s="29"/>
      <c r="G1098" s="29"/>
      <c r="H1098" s="29"/>
      <c r="I1098" s="29"/>
      <c r="J1098" s="29"/>
      <c r="K1098" s="29"/>
      <c r="L1098" s="29"/>
      <c r="M1098" s="29"/>
      <c r="N1098" s="29"/>
      <c r="O1098" s="29"/>
      <c r="P1098" s="29"/>
      <c r="Q1098" s="29"/>
      <c r="R1098" s="29"/>
      <c r="S1098" s="29"/>
      <c r="T1098" s="29"/>
      <c r="U1098" s="29"/>
      <c r="V1098" s="29"/>
      <c r="W1098" s="29"/>
      <c r="X1098" s="29"/>
      <c r="Y1098" s="29"/>
      <c r="Z1098" s="29"/>
    </row>
    <row r="1099" ht="15.35" customHeight="1">
      <c r="A1099" s="29"/>
      <c r="B1099" s="29"/>
      <c r="C1099" s="30">
        <v>42068</v>
      </c>
      <c r="D1099" s="27">
        <f>COUNTIF($B$2:$B$840,$C1099)</f>
        <v>0</v>
      </c>
      <c r="E1099" s="27">
        <f>SUM($D1099:OFFSET($D1099,$F$2-1,0))</f>
        <v>0</v>
      </c>
      <c r="F1099" s="29"/>
      <c r="G1099" s="29"/>
      <c r="H1099" s="29"/>
      <c r="I1099" s="29"/>
      <c r="J1099" s="29"/>
      <c r="K1099" s="29"/>
      <c r="L1099" s="29"/>
      <c r="M1099" s="29"/>
      <c r="N1099" s="29"/>
      <c r="O1099" s="29"/>
      <c r="P1099" s="29"/>
      <c r="Q1099" s="29"/>
      <c r="R1099" s="29"/>
      <c r="S1099" s="29"/>
      <c r="T1099" s="29"/>
      <c r="U1099" s="29"/>
      <c r="V1099" s="29"/>
      <c r="W1099" s="29"/>
      <c r="X1099" s="29"/>
      <c r="Y1099" s="29"/>
      <c r="Z1099" s="29"/>
    </row>
    <row r="1100" ht="15.35" customHeight="1">
      <c r="A1100" s="29"/>
      <c r="B1100" s="29"/>
      <c r="C1100" s="30">
        <v>42069</v>
      </c>
      <c r="D1100" s="27">
        <f>COUNTIF($B$2:$B$840,$C1100)</f>
        <v>0</v>
      </c>
      <c r="E1100" s="27">
        <f>SUM($D1100:OFFSET($D1100,$F$2-1,0))</f>
        <v>0</v>
      </c>
      <c r="F1100" s="29"/>
      <c r="G1100" s="29"/>
      <c r="H1100" s="29"/>
      <c r="I1100" s="29"/>
      <c r="J1100" s="29"/>
      <c r="K1100" s="29"/>
      <c r="L1100" s="29"/>
      <c r="M1100" s="29"/>
      <c r="N1100" s="29"/>
      <c r="O1100" s="29"/>
      <c r="P1100" s="29"/>
      <c r="Q1100" s="29"/>
      <c r="R1100" s="29"/>
      <c r="S1100" s="29"/>
      <c r="T1100" s="29"/>
      <c r="U1100" s="29"/>
      <c r="V1100" s="29"/>
      <c r="W1100" s="29"/>
      <c r="X1100" s="29"/>
      <c r="Y1100" s="29"/>
      <c r="Z1100" s="29"/>
    </row>
    <row r="1101" ht="15.35" customHeight="1">
      <c r="A1101" s="29"/>
      <c r="B1101" s="29"/>
      <c r="C1101" s="30">
        <v>42070</v>
      </c>
      <c r="D1101" s="27">
        <f>COUNTIF($B$2:$B$840,$C1101)</f>
        <v>0</v>
      </c>
      <c r="E1101" s="27">
        <f>SUM($D1101:OFFSET($D1101,$F$2-1,0))</f>
        <v>0</v>
      </c>
      <c r="F1101" s="29"/>
      <c r="G1101" s="29"/>
      <c r="H1101" s="29"/>
      <c r="I1101" s="29"/>
      <c r="J1101" s="29"/>
      <c r="K1101" s="29"/>
      <c r="L1101" s="29"/>
      <c r="M1101" s="29"/>
      <c r="N1101" s="29"/>
      <c r="O1101" s="29"/>
      <c r="P1101" s="29"/>
      <c r="Q1101" s="29"/>
      <c r="R1101" s="29"/>
      <c r="S1101" s="29"/>
      <c r="T1101" s="29"/>
      <c r="U1101" s="29"/>
      <c r="V1101" s="29"/>
      <c r="W1101" s="29"/>
      <c r="X1101" s="29"/>
      <c r="Y1101" s="29"/>
      <c r="Z1101" s="29"/>
    </row>
    <row r="1102" ht="15.35" customHeight="1">
      <c r="A1102" s="29"/>
      <c r="B1102" s="29"/>
      <c r="C1102" s="30">
        <v>42071</v>
      </c>
      <c r="D1102" s="27">
        <f>COUNTIF($B$2:$B$840,$C1102)</f>
        <v>0</v>
      </c>
      <c r="E1102" s="27">
        <f>SUM($D1102:OFFSET($D1102,$F$2-1,0))</f>
        <v>0</v>
      </c>
      <c r="F1102" s="29"/>
      <c r="G1102" s="29"/>
      <c r="H1102" s="29"/>
      <c r="I1102" s="29"/>
      <c r="J1102" s="29"/>
      <c r="K1102" s="29"/>
      <c r="L1102" s="29"/>
      <c r="M1102" s="29"/>
      <c r="N1102" s="29"/>
      <c r="O1102" s="29"/>
      <c r="P1102" s="29"/>
      <c r="Q1102" s="29"/>
      <c r="R1102" s="29"/>
      <c r="S1102" s="29"/>
      <c r="T1102" s="29"/>
      <c r="U1102" s="29"/>
      <c r="V1102" s="29"/>
      <c r="W1102" s="29"/>
      <c r="X1102" s="29"/>
      <c r="Y1102" s="29"/>
      <c r="Z1102" s="29"/>
    </row>
    <row r="1103" ht="15.35" customHeight="1">
      <c r="A1103" s="29"/>
      <c r="B1103" s="29"/>
      <c r="C1103" s="30">
        <v>42072</v>
      </c>
      <c r="D1103" s="27">
        <f>COUNTIF($B$2:$B$840,$C1103)</f>
        <v>0</v>
      </c>
      <c r="E1103" s="27">
        <f>SUM($D1103:OFFSET($D1103,$F$2-1,0))</f>
        <v>0</v>
      </c>
      <c r="F1103" s="29"/>
      <c r="G1103" s="29"/>
      <c r="H1103" s="29"/>
      <c r="I1103" s="29"/>
      <c r="J1103" s="29"/>
      <c r="K1103" s="29"/>
      <c r="L1103" s="29"/>
      <c r="M1103" s="29"/>
      <c r="N1103" s="29"/>
      <c r="O1103" s="29"/>
      <c r="P1103" s="29"/>
      <c r="Q1103" s="29"/>
      <c r="R1103" s="29"/>
      <c r="S1103" s="29"/>
      <c r="T1103" s="29"/>
      <c r="U1103" s="29"/>
      <c r="V1103" s="29"/>
      <c r="W1103" s="29"/>
      <c r="X1103" s="29"/>
      <c r="Y1103" s="29"/>
      <c r="Z1103" s="29"/>
    </row>
    <row r="1104" ht="15.35" customHeight="1">
      <c r="A1104" s="29"/>
      <c r="B1104" s="29"/>
      <c r="C1104" s="30">
        <v>42073</v>
      </c>
      <c r="D1104" s="27">
        <f>COUNTIF($B$2:$B$840,$C1104)</f>
        <v>0</v>
      </c>
      <c r="E1104" s="27">
        <f>SUM($D1104:OFFSET($D1104,$F$2-1,0))</f>
        <v>0</v>
      </c>
      <c r="F1104" s="29"/>
      <c r="G1104" s="29"/>
      <c r="H1104" s="29"/>
      <c r="I1104" s="29"/>
      <c r="J1104" s="29"/>
      <c r="K1104" s="29"/>
      <c r="L1104" s="29"/>
      <c r="M1104" s="29"/>
      <c r="N1104" s="29"/>
      <c r="O1104" s="29"/>
      <c r="P1104" s="29"/>
      <c r="Q1104" s="29"/>
      <c r="R1104" s="29"/>
      <c r="S1104" s="29"/>
      <c r="T1104" s="29"/>
      <c r="U1104" s="29"/>
      <c r="V1104" s="29"/>
      <c r="W1104" s="29"/>
      <c r="X1104" s="29"/>
      <c r="Y1104" s="29"/>
      <c r="Z1104" s="29"/>
    </row>
    <row r="1105" ht="15.35" customHeight="1">
      <c r="A1105" s="29"/>
      <c r="B1105" s="29"/>
      <c r="C1105" s="30">
        <v>42074</v>
      </c>
      <c r="D1105" s="27">
        <f>COUNTIF($B$2:$B$840,$C1105)</f>
        <v>0</v>
      </c>
      <c r="E1105" s="27">
        <f>SUM($D1105:OFFSET($D1105,$F$2-1,0))</f>
        <v>0</v>
      </c>
      <c r="F1105" s="29"/>
      <c r="G1105" s="29"/>
      <c r="H1105" s="29"/>
      <c r="I1105" s="29"/>
      <c r="J1105" s="29"/>
      <c r="K1105" s="29"/>
      <c r="L1105" s="29"/>
      <c r="M1105" s="29"/>
      <c r="N1105" s="29"/>
      <c r="O1105" s="29"/>
      <c r="P1105" s="29"/>
      <c r="Q1105" s="29"/>
      <c r="R1105" s="29"/>
      <c r="S1105" s="29"/>
      <c r="T1105" s="29"/>
      <c r="U1105" s="29"/>
      <c r="V1105" s="29"/>
      <c r="W1105" s="29"/>
      <c r="X1105" s="29"/>
      <c r="Y1105" s="29"/>
      <c r="Z1105" s="29"/>
    </row>
    <row r="1106" ht="15.35" customHeight="1">
      <c r="A1106" s="29"/>
      <c r="B1106" s="29"/>
      <c r="C1106" s="30">
        <v>42075</v>
      </c>
      <c r="D1106" s="27">
        <f>COUNTIF($B$2:$B$840,$C1106)</f>
        <v>0</v>
      </c>
      <c r="E1106" s="27">
        <f>SUM($D1106:OFFSET($D1106,$F$2-1,0))</f>
        <v>0</v>
      </c>
      <c r="F1106" s="29"/>
      <c r="G1106" s="29"/>
      <c r="H1106" s="29"/>
      <c r="I1106" s="29"/>
      <c r="J1106" s="29"/>
      <c r="K1106" s="29"/>
      <c r="L1106" s="29"/>
      <c r="M1106" s="29"/>
      <c r="N1106" s="29"/>
      <c r="O1106" s="29"/>
      <c r="P1106" s="29"/>
      <c r="Q1106" s="29"/>
      <c r="R1106" s="29"/>
      <c r="S1106" s="29"/>
      <c r="T1106" s="29"/>
      <c r="U1106" s="29"/>
      <c r="V1106" s="29"/>
      <c r="W1106" s="29"/>
      <c r="X1106" s="29"/>
      <c r="Y1106" s="29"/>
      <c r="Z1106" s="29"/>
    </row>
    <row r="1107" ht="15.35" customHeight="1">
      <c r="A1107" s="29"/>
      <c r="B1107" s="29"/>
      <c r="C1107" s="30">
        <v>42076</v>
      </c>
      <c r="D1107" s="27">
        <f>COUNTIF($B$2:$B$840,$C1107)</f>
        <v>0</v>
      </c>
      <c r="E1107" s="27">
        <f>SUM($D1107:OFFSET($D1107,$F$2-1,0))</f>
        <v>0</v>
      </c>
      <c r="F1107" s="29"/>
      <c r="G1107" s="29"/>
      <c r="H1107" s="29"/>
      <c r="I1107" s="29"/>
      <c r="J1107" s="29"/>
      <c r="K1107" s="29"/>
      <c r="L1107" s="29"/>
      <c r="M1107" s="29"/>
      <c r="N1107" s="29"/>
      <c r="O1107" s="29"/>
      <c r="P1107" s="29"/>
      <c r="Q1107" s="29"/>
      <c r="R1107" s="29"/>
      <c r="S1107" s="29"/>
      <c r="T1107" s="29"/>
      <c r="U1107" s="29"/>
      <c r="V1107" s="29"/>
      <c r="W1107" s="29"/>
      <c r="X1107" s="29"/>
      <c r="Y1107" s="29"/>
      <c r="Z1107" s="29"/>
    </row>
    <row r="1108" ht="15.35" customHeight="1">
      <c r="A1108" s="29"/>
      <c r="B1108" s="29"/>
      <c r="C1108" s="30">
        <v>42077</v>
      </c>
      <c r="D1108" s="27">
        <f>COUNTIF($B$2:$B$840,$C1108)</f>
        <v>0</v>
      </c>
      <c r="E1108" s="27">
        <f>SUM($D1108:OFFSET($D1108,$F$2-1,0))</f>
        <v>0</v>
      </c>
      <c r="F1108" s="29"/>
      <c r="G1108" s="29"/>
      <c r="H1108" s="29"/>
      <c r="I1108" s="29"/>
      <c r="J1108" s="29"/>
      <c r="K1108" s="29"/>
      <c r="L1108" s="29"/>
      <c r="M1108" s="29"/>
      <c r="N1108" s="29"/>
      <c r="O1108" s="29"/>
      <c r="P1108" s="29"/>
      <c r="Q1108" s="29"/>
      <c r="R1108" s="29"/>
      <c r="S1108" s="29"/>
      <c r="T1108" s="29"/>
      <c r="U1108" s="29"/>
      <c r="V1108" s="29"/>
      <c r="W1108" s="29"/>
      <c r="X1108" s="29"/>
      <c r="Y1108" s="29"/>
      <c r="Z1108" s="29"/>
    </row>
    <row r="1109" ht="15.35" customHeight="1">
      <c r="A1109" s="29"/>
      <c r="B1109" s="29"/>
      <c r="C1109" s="30">
        <v>42078</v>
      </c>
      <c r="D1109" s="27">
        <f>COUNTIF($B$2:$B$840,$C1109)</f>
        <v>0</v>
      </c>
      <c r="E1109" s="27">
        <f>SUM($D1109:OFFSET($D1109,$F$2-1,0))</f>
        <v>0</v>
      </c>
      <c r="F1109" s="29"/>
      <c r="G1109" s="29"/>
      <c r="H1109" s="29"/>
      <c r="I1109" s="29"/>
      <c r="J1109" s="29"/>
      <c r="K1109" s="29"/>
      <c r="L1109" s="29"/>
      <c r="M1109" s="29"/>
      <c r="N1109" s="29"/>
      <c r="O1109" s="29"/>
      <c r="P1109" s="29"/>
      <c r="Q1109" s="29"/>
      <c r="R1109" s="29"/>
      <c r="S1109" s="29"/>
      <c r="T1109" s="29"/>
      <c r="U1109" s="29"/>
      <c r="V1109" s="29"/>
      <c r="W1109" s="29"/>
      <c r="X1109" s="29"/>
      <c r="Y1109" s="29"/>
      <c r="Z1109" s="29"/>
    </row>
    <row r="1110" ht="15.35" customHeight="1">
      <c r="A1110" s="29"/>
      <c r="B1110" s="29"/>
      <c r="C1110" s="30">
        <v>42079</v>
      </c>
      <c r="D1110" s="27">
        <f>COUNTIF($B$2:$B$840,$C1110)</f>
        <v>0</v>
      </c>
      <c r="E1110" s="27">
        <f>SUM($D1110:OFFSET($D1110,$F$2-1,0))</f>
        <v>0</v>
      </c>
      <c r="F1110" s="29"/>
      <c r="G1110" s="29"/>
      <c r="H1110" s="29"/>
      <c r="I1110" s="29"/>
      <c r="J1110" s="29"/>
      <c r="K1110" s="29"/>
      <c r="L1110" s="29"/>
      <c r="M1110" s="29"/>
      <c r="N1110" s="29"/>
      <c r="O1110" s="29"/>
      <c r="P1110" s="29"/>
      <c r="Q1110" s="29"/>
      <c r="R1110" s="29"/>
      <c r="S1110" s="29"/>
      <c r="T1110" s="29"/>
      <c r="U1110" s="29"/>
      <c r="V1110" s="29"/>
      <c r="W1110" s="29"/>
      <c r="X1110" s="29"/>
      <c r="Y1110" s="29"/>
      <c r="Z1110" s="29"/>
    </row>
    <row r="1111" ht="15.35" customHeight="1">
      <c r="A1111" s="29"/>
      <c r="B1111" s="29"/>
      <c r="C1111" s="30">
        <v>42080</v>
      </c>
      <c r="D1111" s="27">
        <f>COUNTIF($B$2:$B$840,$C1111)</f>
        <v>0</v>
      </c>
      <c r="E1111" s="27">
        <f>SUM($D1111:OFFSET($D1111,$F$2-1,0))</f>
        <v>0</v>
      </c>
      <c r="F1111" s="29"/>
      <c r="G1111" s="29"/>
      <c r="H1111" s="29"/>
      <c r="I1111" s="29"/>
      <c r="J1111" s="29"/>
      <c r="K1111" s="29"/>
      <c r="L1111" s="29"/>
      <c r="M1111" s="29"/>
      <c r="N1111" s="29"/>
      <c r="O1111" s="29"/>
      <c r="P1111" s="29"/>
      <c r="Q1111" s="29"/>
      <c r="R1111" s="29"/>
      <c r="S1111" s="29"/>
      <c r="T1111" s="29"/>
      <c r="U1111" s="29"/>
      <c r="V1111" s="29"/>
      <c r="W1111" s="29"/>
      <c r="X1111" s="29"/>
      <c r="Y1111" s="29"/>
      <c r="Z1111" s="29"/>
    </row>
    <row r="1112" ht="15.35" customHeight="1">
      <c r="A1112" s="29"/>
      <c r="B1112" s="29"/>
      <c r="C1112" s="30">
        <v>42081</v>
      </c>
      <c r="D1112" s="27">
        <f>COUNTIF($B$2:$B$840,$C1112)</f>
        <v>0</v>
      </c>
      <c r="E1112" s="27">
        <f>SUM($D1112:OFFSET($D1112,$F$2-1,0))</f>
        <v>0</v>
      </c>
      <c r="F1112" s="29"/>
      <c r="G1112" s="29"/>
      <c r="H1112" s="29"/>
      <c r="I1112" s="29"/>
      <c r="J1112" s="29"/>
      <c r="K1112" s="29"/>
      <c r="L1112" s="29"/>
      <c r="M1112" s="29"/>
      <c r="N1112" s="29"/>
      <c r="O1112" s="29"/>
      <c r="P1112" s="29"/>
      <c r="Q1112" s="29"/>
      <c r="R1112" s="29"/>
      <c r="S1112" s="29"/>
      <c r="T1112" s="29"/>
      <c r="U1112" s="29"/>
      <c r="V1112" s="29"/>
      <c r="W1112" s="29"/>
      <c r="X1112" s="29"/>
      <c r="Y1112" s="29"/>
      <c r="Z1112" s="29"/>
    </row>
    <row r="1113" ht="15.35" customHeight="1">
      <c r="A1113" s="29"/>
      <c r="B1113" s="29"/>
      <c r="C1113" s="30">
        <v>42082</v>
      </c>
      <c r="D1113" s="27">
        <f>COUNTIF($B$2:$B$840,$C1113)</f>
        <v>0</v>
      </c>
      <c r="E1113" s="27">
        <f>SUM($D1113:OFFSET($D1113,$F$2-1,0))</f>
        <v>0</v>
      </c>
      <c r="F1113" s="29"/>
      <c r="G1113" s="29"/>
      <c r="H1113" s="29"/>
      <c r="I1113" s="29"/>
      <c r="J1113" s="29"/>
      <c r="K1113" s="29"/>
      <c r="L1113" s="29"/>
      <c r="M1113" s="29"/>
      <c r="N1113" s="29"/>
      <c r="O1113" s="29"/>
      <c r="P1113" s="29"/>
      <c r="Q1113" s="29"/>
      <c r="R1113" s="29"/>
      <c r="S1113" s="29"/>
      <c r="T1113" s="29"/>
      <c r="U1113" s="29"/>
      <c r="V1113" s="29"/>
      <c r="W1113" s="29"/>
      <c r="X1113" s="29"/>
      <c r="Y1113" s="29"/>
      <c r="Z1113" s="29"/>
    </row>
    <row r="1114" ht="15.35" customHeight="1">
      <c r="A1114" s="29"/>
      <c r="B1114" s="29"/>
      <c r="C1114" s="30">
        <v>42083</v>
      </c>
      <c r="D1114" s="27">
        <f>COUNTIF($B$2:$B$840,$C1114)</f>
        <v>0</v>
      </c>
      <c r="E1114" s="27">
        <f>SUM($D1114:OFFSET($D1114,$F$2-1,0))</f>
        <v>0</v>
      </c>
      <c r="F1114" s="29"/>
      <c r="G1114" s="29"/>
      <c r="H1114" s="29"/>
      <c r="I1114" s="29"/>
      <c r="J1114" s="29"/>
      <c r="K1114" s="29"/>
      <c r="L1114" s="29"/>
      <c r="M1114" s="29"/>
      <c r="N1114" s="29"/>
      <c r="O1114" s="29"/>
      <c r="P1114" s="29"/>
      <c r="Q1114" s="29"/>
      <c r="R1114" s="29"/>
      <c r="S1114" s="29"/>
      <c r="T1114" s="29"/>
      <c r="U1114" s="29"/>
      <c r="V1114" s="29"/>
      <c r="W1114" s="29"/>
      <c r="X1114" s="29"/>
      <c r="Y1114" s="29"/>
      <c r="Z1114" s="29"/>
    </row>
    <row r="1115" ht="15.35" customHeight="1">
      <c r="A1115" s="29"/>
      <c r="B1115" s="29"/>
      <c r="C1115" s="30">
        <v>42084</v>
      </c>
      <c r="D1115" s="27">
        <f>COUNTIF($B$2:$B$840,$C1115)</f>
        <v>0</v>
      </c>
      <c r="E1115" s="27">
        <f>SUM($D1115:OFFSET($D1115,$F$2-1,0))</f>
        <v>0</v>
      </c>
      <c r="F1115" s="29"/>
      <c r="G1115" s="29"/>
      <c r="H1115" s="29"/>
      <c r="I1115" s="29"/>
      <c r="J1115" s="29"/>
      <c r="K1115" s="29"/>
      <c r="L1115" s="29"/>
      <c r="M1115" s="29"/>
      <c r="N1115" s="29"/>
      <c r="O1115" s="29"/>
      <c r="P1115" s="29"/>
      <c r="Q1115" s="29"/>
      <c r="R1115" s="29"/>
      <c r="S1115" s="29"/>
      <c r="T1115" s="29"/>
      <c r="U1115" s="29"/>
      <c r="V1115" s="29"/>
      <c r="W1115" s="29"/>
      <c r="X1115" s="29"/>
      <c r="Y1115" s="29"/>
      <c r="Z1115" s="29"/>
    </row>
    <row r="1116" ht="15.35" customHeight="1">
      <c r="A1116" s="29"/>
      <c r="B1116" s="29"/>
      <c r="C1116" s="30">
        <v>42085</v>
      </c>
      <c r="D1116" s="27">
        <f>COUNTIF($B$2:$B$840,$C1116)</f>
        <v>0</v>
      </c>
      <c r="E1116" s="27">
        <f>SUM($D1116:OFFSET($D1116,$F$2-1,0))</f>
        <v>0</v>
      </c>
      <c r="F1116" s="29"/>
      <c r="G1116" s="29"/>
      <c r="H1116" s="29"/>
      <c r="I1116" s="29"/>
      <c r="J1116" s="29"/>
      <c r="K1116" s="29"/>
      <c r="L1116" s="29"/>
      <c r="M1116" s="29"/>
      <c r="N1116" s="29"/>
      <c r="O1116" s="29"/>
      <c r="P1116" s="29"/>
      <c r="Q1116" s="29"/>
      <c r="R1116" s="29"/>
      <c r="S1116" s="29"/>
      <c r="T1116" s="29"/>
      <c r="U1116" s="29"/>
      <c r="V1116" s="29"/>
      <c r="W1116" s="29"/>
      <c r="X1116" s="29"/>
      <c r="Y1116" s="29"/>
      <c r="Z1116" s="29"/>
    </row>
    <row r="1117" ht="15.35" customHeight="1">
      <c r="A1117" s="29"/>
      <c r="B1117" s="29"/>
      <c r="C1117" s="30">
        <v>42086</v>
      </c>
      <c r="D1117" s="27">
        <f>COUNTIF($B$2:$B$840,$C1117)</f>
        <v>0</v>
      </c>
      <c r="E1117" s="27">
        <f>SUM($D1117:OFFSET($D1117,$F$2-1,0))</f>
        <v>0</v>
      </c>
      <c r="F1117" s="29"/>
      <c r="G1117" s="29"/>
      <c r="H1117" s="29"/>
      <c r="I1117" s="29"/>
      <c r="J1117" s="29"/>
      <c r="K1117" s="29"/>
      <c r="L1117" s="29"/>
      <c r="M1117" s="29"/>
      <c r="N1117" s="29"/>
      <c r="O1117" s="29"/>
      <c r="P1117" s="29"/>
      <c r="Q1117" s="29"/>
      <c r="R1117" s="29"/>
      <c r="S1117" s="29"/>
      <c r="T1117" s="29"/>
      <c r="U1117" s="29"/>
      <c r="V1117" s="29"/>
      <c r="W1117" s="29"/>
      <c r="X1117" s="29"/>
      <c r="Y1117" s="29"/>
      <c r="Z1117" s="29"/>
    </row>
    <row r="1118" ht="15.35" customHeight="1">
      <c r="A1118" s="29"/>
      <c r="B1118" s="29"/>
      <c r="C1118" s="30">
        <v>42087</v>
      </c>
      <c r="D1118" s="27">
        <f>COUNTIF($B$2:$B$840,$C1118)</f>
        <v>0</v>
      </c>
      <c r="E1118" s="27">
        <f>SUM($D1118:OFFSET($D1118,$F$2-1,0))</f>
        <v>0</v>
      </c>
      <c r="F1118" s="29"/>
      <c r="G1118" s="29"/>
      <c r="H1118" s="29"/>
      <c r="I1118" s="29"/>
      <c r="J1118" s="29"/>
      <c r="K1118" s="29"/>
      <c r="L1118" s="29"/>
      <c r="M1118" s="29"/>
      <c r="N1118" s="29"/>
      <c r="O1118" s="29"/>
      <c r="P1118" s="29"/>
      <c r="Q1118" s="29"/>
      <c r="R1118" s="29"/>
      <c r="S1118" s="29"/>
      <c r="T1118" s="29"/>
      <c r="U1118" s="29"/>
      <c r="V1118" s="29"/>
      <c r="W1118" s="29"/>
      <c r="X1118" s="29"/>
      <c r="Y1118" s="29"/>
      <c r="Z1118" s="29"/>
    </row>
    <row r="1119" ht="15.35" customHeight="1">
      <c r="A1119" s="29"/>
      <c r="B1119" s="29"/>
      <c r="C1119" s="30">
        <v>42088</v>
      </c>
      <c r="D1119" s="27">
        <f>COUNTIF($B$2:$B$840,$C1119)</f>
        <v>0</v>
      </c>
      <c r="E1119" s="27">
        <f>SUM($D1119:OFFSET($D1119,$F$2-1,0))</f>
        <v>0</v>
      </c>
      <c r="F1119" s="29"/>
      <c r="G1119" s="29"/>
      <c r="H1119" s="29"/>
      <c r="I1119" s="29"/>
      <c r="J1119" s="29"/>
      <c r="K1119" s="29"/>
      <c r="L1119" s="29"/>
      <c r="M1119" s="29"/>
      <c r="N1119" s="29"/>
      <c r="O1119" s="29"/>
      <c r="P1119" s="29"/>
      <c r="Q1119" s="29"/>
      <c r="R1119" s="29"/>
      <c r="S1119" s="29"/>
      <c r="T1119" s="29"/>
      <c r="U1119" s="29"/>
      <c r="V1119" s="29"/>
      <c r="W1119" s="29"/>
      <c r="X1119" s="29"/>
      <c r="Y1119" s="29"/>
      <c r="Z1119" s="29"/>
    </row>
    <row r="1120" ht="15.35" customHeight="1">
      <c r="A1120" s="29"/>
      <c r="B1120" s="29"/>
      <c r="C1120" s="30">
        <v>42089</v>
      </c>
      <c r="D1120" s="27">
        <f>COUNTIF($B$2:$B$840,$C1120)</f>
        <v>0</v>
      </c>
      <c r="E1120" s="27">
        <f>SUM($D1120:OFFSET($D1120,$F$2-1,0))</f>
        <v>0</v>
      </c>
      <c r="F1120" s="29"/>
      <c r="G1120" s="29"/>
      <c r="H1120" s="29"/>
      <c r="I1120" s="29"/>
      <c r="J1120" s="29"/>
      <c r="K1120" s="29"/>
      <c r="L1120" s="29"/>
      <c r="M1120" s="29"/>
      <c r="N1120" s="29"/>
      <c r="O1120" s="29"/>
      <c r="P1120" s="29"/>
      <c r="Q1120" s="29"/>
      <c r="R1120" s="29"/>
      <c r="S1120" s="29"/>
      <c r="T1120" s="29"/>
      <c r="U1120" s="29"/>
      <c r="V1120" s="29"/>
      <c r="W1120" s="29"/>
      <c r="X1120" s="29"/>
      <c r="Y1120" s="29"/>
      <c r="Z1120" s="29"/>
    </row>
    <row r="1121" ht="15.35" customHeight="1">
      <c r="A1121" s="29"/>
      <c r="B1121" s="29"/>
      <c r="C1121" s="30">
        <v>42090</v>
      </c>
      <c r="D1121" s="27">
        <f>COUNTIF($B$2:$B$840,$C1121)</f>
        <v>0</v>
      </c>
      <c r="E1121" s="27">
        <f>SUM($D1121:OFFSET($D1121,$F$2-1,0))</f>
        <v>0</v>
      </c>
      <c r="F1121" s="29"/>
      <c r="G1121" s="29"/>
      <c r="H1121" s="29"/>
      <c r="I1121" s="29"/>
      <c r="J1121" s="29"/>
      <c r="K1121" s="29"/>
      <c r="L1121" s="29"/>
      <c r="M1121" s="29"/>
      <c r="N1121" s="29"/>
      <c r="O1121" s="29"/>
      <c r="P1121" s="29"/>
      <c r="Q1121" s="29"/>
      <c r="R1121" s="29"/>
      <c r="S1121" s="29"/>
      <c r="T1121" s="29"/>
      <c r="U1121" s="29"/>
      <c r="V1121" s="29"/>
      <c r="W1121" s="29"/>
      <c r="X1121" s="29"/>
      <c r="Y1121" s="29"/>
      <c r="Z1121" s="29"/>
    </row>
    <row r="1122" ht="15.35" customHeight="1">
      <c r="A1122" s="29"/>
      <c r="B1122" s="29"/>
      <c r="C1122" s="30">
        <v>42091</v>
      </c>
      <c r="D1122" s="27">
        <f>COUNTIF($B$2:$B$840,$C1122)</f>
        <v>0</v>
      </c>
      <c r="E1122" s="27">
        <f>SUM($D1122:OFFSET($D1122,$F$2-1,0))</f>
        <v>0</v>
      </c>
      <c r="F1122" s="29"/>
      <c r="G1122" s="29"/>
      <c r="H1122" s="29"/>
      <c r="I1122" s="29"/>
      <c r="J1122" s="29"/>
      <c r="K1122" s="29"/>
      <c r="L1122" s="29"/>
      <c r="M1122" s="29"/>
      <c r="N1122" s="29"/>
      <c r="O1122" s="29"/>
      <c r="P1122" s="29"/>
      <c r="Q1122" s="29"/>
      <c r="R1122" s="29"/>
      <c r="S1122" s="29"/>
      <c r="T1122" s="29"/>
      <c r="U1122" s="29"/>
      <c r="V1122" s="29"/>
      <c r="W1122" s="29"/>
      <c r="X1122" s="29"/>
      <c r="Y1122" s="29"/>
      <c r="Z1122" s="29"/>
    </row>
    <row r="1123" ht="15.35" customHeight="1">
      <c r="A1123" s="29"/>
      <c r="B1123" s="29"/>
      <c r="C1123" s="30">
        <v>42092</v>
      </c>
      <c r="D1123" s="27">
        <f>COUNTIF($B$2:$B$840,$C1123)</f>
        <v>0</v>
      </c>
      <c r="E1123" s="27">
        <f>SUM($D1123:OFFSET($D1123,$F$2-1,0))</f>
        <v>0</v>
      </c>
      <c r="F1123" s="29"/>
      <c r="G1123" s="29"/>
      <c r="H1123" s="29"/>
      <c r="I1123" s="29"/>
      <c r="J1123" s="29"/>
      <c r="K1123" s="29"/>
      <c r="L1123" s="29"/>
      <c r="M1123" s="29"/>
      <c r="N1123" s="29"/>
      <c r="O1123" s="29"/>
      <c r="P1123" s="29"/>
      <c r="Q1123" s="29"/>
      <c r="R1123" s="29"/>
      <c r="S1123" s="29"/>
      <c r="T1123" s="29"/>
      <c r="U1123" s="29"/>
      <c r="V1123" s="29"/>
      <c r="W1123" s="29"/>
      <c r="X1123" s="29"/>
      <c r="Y1123" s="29"/>
      <c r="Z1123" s="29"/>
    </row>
    <row r="1124" ht="15.35" customHeight="1">
      <c r="A1124" s="29"/>
      <c r="B1124" s="29"/>
      <c r="C1124" s="30">
        <v>42093</v>
      </c>
      <c r="D1124" s="27">
        <f>COUNTIF($B$2:$B$840,$C1124)</f>
        <v>0</v>
      </c>
      <c r="E1124" s="27">
        <f>SUM($D1124:OFFSET($D1124,$F$2-1,0))</f>
        <v>0</v>
      </c>
      <c r="F1124" s="29"/>
      <c r="G1124" s="29"/>
      <c r="H1124" s="29"/>
      <c r="I1124" s="29"/>
      <c r="J1124" s="29"/>
      <c r="K1124" s="29"/>
      <c r="L1124" s="29"/>
      <c r="M1124" s="29"/>
      <c r="N1124" s="29"/>
      <c r="O1124" s="29"/>
      <c r="P1124" s="29"/>
      <c r="Q1124" s="29"/>
      <c r="R1124" s="29"/>
      <c r="S1124" s="29"/>
      <c r="T1124" s="29"/>
      <c r="U1124" s="29"/>
      <c r="V1124" s="29"/>
      <c r="W1124" s="29"/>
      <c r="X1124" s="29"/>
      <c r="Y1124" s="29"/>
      <c r="Z1124" s="29"/>
    </row>
    <row r="1125" ht="15.35" customHeight="1">
      <c r="A1125" s="29"/>
      <c r="B1125" s="29"/>
      <c r="C1125" s="30">
        <v>42094</v>
      </c>
      <c r="D1125" s="27">
        <f>COUNTIF($B$2:$B$840,$C1125)</f>
        <v>0</v>
      </c>
      <c r="E1125" s="27">
        <f>SUM($D1125:OFFSET($D1125,$F$2-1,0))</f>
        <v>0</v>
      </c>
      <c r="F1125" s="29"/>
      <c r="G1125" s="29"/>
      <c r="H1125" s="29"/>
      <c r="I1125" s="29"/>
      <c r="J1125" s="29"/>
      <c r="K1125" s="29"/>
      <c r="L1125" s="29"/>
      <c r="M1125" s="29"/>
      <c r="N1125" s="29"/>
      <c r="O1125" s="29"/>
      <c r="P1125" s="29"/>
      <c r="Q1125" s="29"/>
      <c r="R1125" s="29"/>
      <c r="S1125" s="29"/>
      <c r="T1125" s="29"/>
      <c r="U1125" s="29"/>
      <c r="V1125" s="29"/>
      <c r="W1125" s="29"/>
      <c r="X1125" s="29"/>
      <c r="Y1125" s="29"/>
      <c r="Z1125" s="29"/>
    </row>
    <row r="1126" ht="15.35" customHeight="1">
      <c r="A1126" s="29"/>
      <c r="B1126" s="29"/>
      <c r="C1126" s="30">
        <v>42095</v>
      </c>
      <c r="D1126" s="27">
        <f>COUNTIF($B$2:$B$840,$C1126)</f>
        <v>0</v>
      </c>
      <c r="E1126" s="27">
        <f>SUM($D1126:OFFSET($D1126,$F$2-1,0))</f>
        <v>0</v>
      </c>
      <c r="F1126" s="29"/>
      <c r="G1126" s="29"/>
      <c r="H1126" s="29"/>
      <c r="I1126" s="29"/>
      <c r="J1126" s="29"/>
      <c r="K1126" s="29"/>
      <c r="L1126" s="29"/>
      <c r="M1126" s="29"/>
      <c r="N1126" s="29"/>
      <c r="O1126" s="29"/>
      <c r="P1126" s="29"/>
      <c r="Q1126" s="29"/>
      <c r="R1126" s="29"/>
      <c r="S1126" s="29"/>
      <c r="T1126" s="29"/>
      <c r="U1126" s="29"/>
      <c r="V1126" s="29"/>
      <c r="W1126" s="29"/>
      <c r="X1126" s="29"/>
      <c r="Y1126" s="29"/>
      <c r="Z1126" s="29"/>
    </row>
    <row r="1127" ht="15.35" customHeight="1">
      <c r="A1127" s="29"/>
      <c r="B1127" s="29"/>
      <c r="C1127" s="30">
        <v>42096</v>
      </c>
      <c r="D1127" s="27">
        <f>COUNTIF($B$2:$B$840,$C1127)</f>
        <v>0</v>
      </c>
      <c r="E1127" s="27">
        <f>SUM($D1127:OFFSET($D1127,$F$2-1,0))</f>
        <v>0</v>
      </c>
      <c r="F1127" s="29"/>
      <c r="G1127" s="29"/>
      <c r="H1127" s="29"/>
      <c r="I1127" s="29"/>
      <c r="J1127" s="29"/>
      <c r="K1127" s="29"/>
      <c r="L1127" s="29"/>
      <c r="M1127" s="29"/>
      <c r="N1127" s="29"/>
      <c r="O1127" s="29"/>
      <c r="P1127" s="29"/>
      <c r="Q1127" s="29"/>
      <c r="R1127" s="29"/>
      <c r="S1127" s="29"/>
      <c r="T1127" s="29"/>
      <c r="U1127" s="29"/>
      <c r="V1127" s="29"/>
      <c r="W1127" s="29"/>
      <c r="X1127" s="29"/>
      <c r="Y1127" s="29"/>
      <c r="Z1127" s="29"/>
    </row>
    <row r="1128" ht="15.35" customHeight="1">
      <c r="A1128" s="29"/>
      <c r="B1128" s="29"/>
      <c r="C1128" s="30">
        <v>42097</v>
      </c>
      <c r="D1128" s="27">
        <f>COUNTIF($B$2:$B$840,$C1128)</f>
        <v>0</v>
      </c>
      <c r="E1128" s="27">
        <f>SUM($D1128:OFFSET($D1128,$F$2-1,0))</f>
        <v>0</v>
      </c>
      <c r="F1128" s="29"/>
      <c r="G1128" s="29"/>
      <c r="H1128" s="29"/>
      <c r="I1128" s="29"/>
      <c r="J1128" s="29"/>
      <c r="K1128" s="29"/>
      <c r="L1128" s="29"/>
      <c r="M1128" s="29"/>
      <c r="N1128" s="29"/>
      <c r="O1128" s="29"/>
      <c r="P1128" s="29"/>
      <c r="Q1128" s="29"/>
      <c r="R1128" s="29"/>
      <c r="S1128" s="29"/>
      <c r="T1128" s="29"/>
      <c r="U1128" s="29"/>
      <c r="V1128" s="29"/>
      <c r="W1128" s="29"/>
      <c r="X1128" s="29"/>
      <c r="Y1128" s="29"/>
      <c r="Z1128" s="29"/>
    </row>
    <row r="1129" ht="15.35" customHeight="1">
      <c r="A1129" s="29"/>
      <c r="B1129" s="29"/>
      <c r="C1129" s="30">
        <v>42098</v>
      </c>
      <c r="D1129" s="27">
        <f>COUNTIF($B$2:$B$840,$C1129)</f>
        <v>0</v>
      </c>
      <c r="E1129" s="27">
        <f>SUM($D1129:OFFSET($D1129,$F$2-1,0))</f>
        <v>0</v>
      </c>
      <c r="F1129" s="29"/>
      <c r="G1129" s="29"/>
      <c r="H1129" s="29"/>
      <c r="I1129" s="29"/>
      <c r="J1129" s="29"/>
      <c r="K1129" s="29"/>
      <c r="L1129" s="29"/>
      <c r="M1129" s="29"/>
      <c r="N1129" s="29"/>
      <c r="O1129" s="29"/>
      <c r="P1129" s="29"/>
      <c r="Q1129" s="29"/>
      <c r="R1129" s="29"/>
      <c r="S1129" s="29"/>
      <c r="T1129" s="29"/>
      <c r="U1129" s="29"/>
      <c r="V1129" s="29"/>
      <c r="W1129" s="29"/>
      <c r="X1129" s="29"/>
      <c r="Y1129" s="29"/>
      <c r="Z1129" s="29"/>
    </row>
    <row r="1130" ht="15.35" customHeight="1">
      <c r="A1130" s="29"/>
      <c r="B1130" s="29"/>
      <c r="C1130" s="30">
        <v>42099</v>
      </c>
      <c r="D1130" s="27">
        <f>COUNTIF($B$2:$B$840,$C1130)</f>
        <v>0</v>
      </c>
      <c r="E1130" s="27">
        <f>SUM($D1130:OFFSET($D1130,$F$2-1,0))</f>
        <v>0</v>
      </c>
      <c r="F1130" s="29"/>
      <c r="G1130" s="29"/>
      <c r="H1130" s="29"/>
      <c r="I1130" s="29"/>
      <c r="J1130" s="29"/>
      <c r="K1130" s="29"/>
      <c r="L1130" s="29"/>
      <c r="M1130" s="29"/>
      <c r="N1130" s="29"/>
      <c r="O1130" s="29"/>
      <c r="P1130" s="29"/>
      <c r="Q1130" s="29"/>
      <c r="R1130" s="29"/>
      <c r="S1130" s="29"/>
      <c r="T1130" s="29"/>
      <c r="U1130" s="29"/>
      <c r="V1130" s="29"/>
      <c r="W1130" s="29"/>
      <c r="X1130" s="29"/>
      <c r="Y1130" s="29"/>
      <c r="Z1130" s="29"/>
    </row>
    <row r="1131" ht="15.35" customHeight="1">
      <c r="A1131" s="29"/>
      <c r="B1131" s="29"/>
      <c r="C1131" s="30">
        <v>42100</v>
      </c>
      <c r="D1131" s="27">
        <f>COUNTIF($B$2:$B$840,$C1131)</f>
        <v>0</v>
      </c>
      <c r="E1131" s="27">
        <f>SUM($D1131:OFFSET($D1131,$F$2-1,0))</f>
        <v>0</v>
      </c>
      <c r="F1131" s="29"/>
      <c r="G1131" s="29"/>
      <c r="H1131" s="29"/>
      <c r="I1131" s="29"/>
      <c r="J1131" s="29"/>
      <c r="K1131" s="29"/>
      <c r="L1131" s="29"/>
      <c r="M1131" s="29"/>
      <c r="N1131" s="29"/>
      <c r="O1131" s="29"/>
      <c r="P1131" s="29"/>
      <c r="Q1131" s="29"/>
      <c r="R1131" s="29"/>
      <c r="S1131" s="29"/>
      <c r="T1131" s="29"/>
      <c r="U1131" s="29"/>
      <c r="V1131" s="29"/>
      <c r="W1131" s="29"/>
      <c r="X1131" s="29"/>
      <c r="Y1131" s="29"/>
      <c r="Z1131" s="29"/>
    </row>
    <row r="1132" ht="15.35" customHeight="1">
      <c r="A1132" s="29"/>
      <c r="B1132" s="29"/>
      <c r="C1132" s="30">
        <v>42101</v>
      </c>
      <c r="D1132" s="27">
        <f>COUNTIF($B$2:$B$840,$C1132)</f>
        <v>0</v>
      </c>
      <c r="E1132" s="27">
        <f>SUM($D1132:OFFSET($D1132,$F$2-1,0))</f>
        <v>0</v>
      </c>
      <c r="F1132" s="29"/>
      <c r="G1132" s="29"/>
      <c r="H1132" s="29"/>
      <c r="I1132" s="29"/>
      <c r="J1132" s="29"/>
      <c r="K1132" s="29"/>
      <c r="L1132" s="29"/>
      <c r="M1132" s="29"/>
      <c r="N1132" s="29"/>
      <c r="O1132" s="29"/>
      <c r="P1132" s="29"/>
      <c r="Q1132" s="29"/>
      <c r="R1132" s="29"/>
      <c r="S1132" s="29"/>
      <c r="T1132" s="29"/>
      <c r="U1132" s="29"/>
      <c r="V1132" s="29"/>
      <c r="W1132" s="29"/>
      <c r="X1132" s="29"/>
      <c r="Y1132" s="29"/>
      <c r="Z1132" s="29"/>
    </row>
    <row r="1133" ht="15.35" customHeight="1">
      <c r="A1133" s="29"/>
      <c r="B1133" s="29"/>
      <c r="C1133" s="30">
        <v>42102</v>
      </c>
      <c r="D1133" s="27">
        <f>COUNTIF($B$2:$B$840,$C1133)</f>
        <v>0</v>
      </c>
      <c r="E1133" s="27">
        <f>SUM($D1133:OFFSET($D1133,$F$2-1,0))</f>
        <v>0</v>
      </c>
      <c r="F1133" s="29"/>
      <c r="G1133" s="29"/>
      <c r="H1133" s="29"/>
      <c r="I1133" s="29"/>
      <c r="J1133" s="29"/>
      <c r="K1133" s="29"/>
      <c r="L1133" s="29"/>
      <c r="M1133" s="29"/>
      <c r="N1133" s="29"/>
      <c r="O1133" s="29"/>
      <c r="P1133" s="29"/>
      <c r="Q1133" s="29"/>
      <c r="R1133" s="29"/>
      <c r="S1133" s="29"/>
      <c r="T1133" s="29"/>
      <c r="U1133" s="29"/>
      <c r="V1133" s="29"/>
      <c r="W1133" s="29"/>
      <c r="X1133" s="29"/>
      <c r="Y1133" s="29"/>
      <c r="Z1133" s="29"/>
    </row>
    <row r="1134" ht="15.35" customHeight="1">
      <c r="A1134" s="29"/>
      <c r="B1134" s="29"/>
      <c r="C1134" s="30">
        <v>42103</v>
      </c>
      <c r="D1134" s="27">
        <f>COUNTIF($B$2:$B$840,$C1134)</f>
        <v>0</v>
      </c>
      <c r="E1134" s="27">
        <f>SUM($D1134:OFFSET($D1134,$F$2-1,0))</f>
        <v>0</v>
      </c>
      <c r="F1134" s="29"/>
      <c r="G1134" s="29"/>
      <c r="H1134" s="29"/>
      <c r="I1134" s="29"/>
      <c r="J1134" s="29"/>
      <c r="K1134" s="29"/>
      <c r="L1134" s="29"/>
      <c r="M1134" s="29"/>
      <c r="N1134" s="29"/>
      <c r="O1134" s="29"/>
      <c r="P1134" s="29"/>
      <c r="Q1134" s="29"/>
      <c r="R1134" s="29"/>
      <c r="S1134" s="29"/>
      <c r="T1134" s="29"/>
      <c r="U1134" s="29"/>
      <c r="V1134" s="29"/>
      <c r="W1134" s="29"/>
      <c r="X1134" s="29"/>
      <c r="Y1134" s="29"/>
      <c r="Z1134" s="29"/>
    </row>
    <row r="1135" ht="15.35" customHeight="1">
      <c r="A1135" s="29"/>
      <c r="B1135" s="29"/>
      <c r="C1135" s="30">
        <v>42104</v>
      </c>
      <c r="D1135" s="27">
        <f>COUNTIF($B$2:$B$840,$C1135)</f>
        <v>0</v>
      </c>
      <c r="E1135" s="27">
        <f>SUM($D1135:OFFSET($D1135,$F$2-1,0))</f>
        <v>0</v>
      </c>
      <c r="F1135" s="29"/>
      <c r="G1135" s="29"/>
      <c r="H1135" s="29"/>
      <c r="I1135" s="29"/>
      <c r="J1135" s="29"/>
      <c r="K1135" s="29"/>
      <c r="L1135" s="29"/>
      <c r="M1135" s="29"/>
      <c r="N1135" s="29"/>
      <c r="O1135" s="29"/>
      <c r="P1135" s="29"/>
      <c r="Q1135" s="29"/>
      <c r="R1135" s="29"/>
      <c r="S1135" s="29"/>
      <c r="T1135" s="29"/>
      <c r="U1135" s="29"/>
      <c r="V1135" s="29"/>
      <c r="W1135" s="29"/>
      <c r="X1135" s="29"/>
      <c r="Y1135" s="29"/>
      <c r="Z1135" s="29"/>
    </row>
    <row r="1136" ht="15.35" customHeight="1">
      <c r="A1136" s="29"/>
      <c r="B1136" s="29"/>
      <c r="C1136" s="30">
        <v>42105</v>
      </c>
      <c r="D1136" s="27">
        <f>COUNTIF($B$2:$B$840,$C1136)</f>
        <v>0</v>
      </c>
      <c r="E1136" s="27">
        <f>SUM($D1136:OFFSET($D1136,$F$2-1,0))</f>
        <v>0</v>
      </c>
      <c r="F1136" s="29"/>
      <c r="G1136" s="29"/>
      <c r="H1136" s="29"/>
      <c r="I1136" s="29"/>
      <c r="J1136" s="29"/>
      <c r="K1136" s="29"/>
      <c r="L1136" s="29"/>
      <c r="M1136" s="29"/>
      <c r="N1136" s="29"/>
      <c r="O1136" s="29"/>
      <c r="P1136" s="29"/>
      <c r="Q1136" s="29"/>
      <c r="R1136" s="29"/>
      <c r="S1136" s="29"/>
      <c r="T1136" s="29"/>
      <c r="U1136" s="29"/>
      <c r="V1136" s="29"/>
      <c r="W1136" s="29"/>
      <c r="X1136" s="29"/>
      <c r="Y1136" s="29"/>
      <c r="Z1136" s="29"/>
    </row>
    <row r="1137" ht="15.35" customHeight="1">
      <c r="A1137" s="29"/>
      <c r="B1137" s="29"/>
      <c r="C1137" s="30">
        <v>42106</v>
      </c>
      <c r="D1137" s="27">
        <f>COUNTIF($B$2:$B$840,$C1137)</f>
        <v>0</v>
      </c>
      <c r="E1137" s="27">
        <f>SUM($D1137:OFFSET($D1137,$F$2-1,0))</f>
        <v>0</v>
      </c>
      <c r="F1137" s="29"/>
      <c r="G1137" s="29"/>
      <c r="H1137" s="29"/>
      <c r="I1137" s="29"/>
      <c r="J1137" s="29"/>
      <c r="K1137" s="29"/>
      <c r="L1137" s="29"/>
      <c r="M1137" s="29"/>
      <c r="N1137" s="29"/>
      <c r="O1137" s="29"/>
      <c r="P1137" s="29"/>
      <c r="Q1137" s="29"/>
      <c r="R1137" s="29"/>
      <c r="S1137" s="29"/>
      <c r="T1137" s="29"/>
      <c r="U1137" s="29"/>
      <c r="V1137" s="29"/>
      <c r="W1137" s="29"/>
      <c r="X1137" s="29"/>
      <c r="Y1137" s="29"/>
      <c r="Z1137" s="29"/>
    </row>
    <row r="1138" ht="15.35" customHeight="1">
      <c r="A1138" s="29"/>
      <c r="B1138" s="29"/>
      <c r="C1138" s="30">
        <v>42107</v>
      </c>
      <c r="D1138" s="27">
        <f>COUNTIF($B$2:$B$840,$C1138)</f>
        <v>0</v>
      </c>
      <c r="E1138" s="27">
        <f>SUM($D1138:OFFSET($D1138,$F$2-1,0))</f>
        <v>0</v>
      </c>
      <c r="F1138" s="29"/>
      <c r="G1138" s="29"/>
      <c r="H1138" s="29"/>
      <c r="I1138" s="29"/>
      <c r="J1138" s="29"/>
      <c r="K1138" s="29"/>
      <c r="L1138" s="29"/>
      <c r="M1138" s="29"/>
      <c r="N1138" s="29"/>
      <c r="O1138" s="29"/>
      <c r="P1138" s="29"/>
      <c r="Q1138" s="29"/>
      <c r="R1138" s="29"/>
      <c r="S1138" s="29"/>
      <c r="T1138" s="29"/>
      <c r="U1138" s="29"/>
      <c r="V1138" s="29"/>
      <c r="W1138" s="29"/>
      <c r="X1138" s="29"/>
      <c r="Y1138" s="29"/>
      <c r="Z1138" s="29"/>
    </row>
    <row r="1139" ht="15.35" customHeight="1">
      <c r="A1139" s="29"/>
      <c r="B1139" s="29"/>
      <c r="C1139" s="30">
        <v>42108</v>
      </c>
      <c r="D1139" s="27">
        <f>COUNTIF($B$2:$B$840,$C1139)</f>
        <v>0</v>
      </c>
      <c r="E1139" s="27">
        <f>SUM($D1139:OFFSET($D1139,$F$2-1,0))</f>
        <v>0</v>
      </c>
      <c r="F1139" s="29"/>
      <c r="G1139" s="29"/>
      <c r="H1139" s="29"/>
      <c r="I1139" s="29"/>
      <c r="J1139" s="29"/>
      <c r="K1139" s="29"/>
      <c r="L1139" s="29"/>
      <c r="M1139" s="29"/>
      <c r="N1139" s="29"/>
      <c r="O1139" s="29"/>
      <c r="P1139" s="29"/>
      <c r="Q1139" s="29"/>
      <c r="R1139" s="29"/>
      <c r="S1139" s="29"/>
      <c r="T1139" s="29"/>
      <c r="U1139" s="29"/>
      <c r="V1139" s="29"/>
      <c r="W1139" s="29"/>
      <c r="X1139" s="29"/>
      <c r="Y1139" s="29"/>
      <c r="Z1139" s="29"/>
    </row>
    <row r="1140" ht="15.35" customHeight="1">
      <c r="A1140" s="29"/>
      <c r="B1140" s="29"/>
      <c r="C1140" s="30">
        <v>42109</v>
      </c>
      <c r="D1140" s="27">
        <f>COUNTIF($B$2:$B$840,$C1140)</f>
        <v>0</v>
      </c>
      <c r="E1140" s="27">
        <f>SUM($D1140:OFFSET($D1140,$F$2-1,0))</f>
        <v>0</v>
      </c>
      <c r="F1140" s="29"/>
      <c r="G1140" s="29"/>
      <c r="H1140" s="29"/>
      <c r="I1140" s="29"/>
      <c r="J1140" s="29"/>
      <c r="K1140" s="29"/>
      <c r="L1140" s="29"/>
      <c r="M1140" s="29"/>
      <c r="N1140" s="29"/>
      <c r="O1140" s="29"/>
      <c r="P1140" s="29"/>
      <c r="Q1140" s="29"/>
      <c r="R1140" s="29"/>
      <c r="S1140" s="29"/>
      <c r="T1140" s="29"/>
      <c r="U1140" s="29"/>
      <c r="V1140" s="29"/>
      <c r="W1140" s="29"/>
      <c r="X1140" s="29"/>
      <c r="Y1140" s="29"/>
      <c r="Z1140" s="29"/>
    </row>
    <row r="1141" ht="15.35" customHeight="1">
      <c r="A1141" s="29"/>
      <c r="B1141" s="29"/>
      <c r="C1141" s="30">
        <v>42110</v>
      </c>
      <c r="D1141" s="27">
        <f>COUNTIF($B$2:$B$840,$C1141)</f>
        <v>0</v>
      </c>
      <c r="E1141" s="27">
        <f>SUM($D1141:OFFSET($D1141,$F$2-1,0))</f>
        <v>0</v>
      </c>
      <c r="F1141" s="29"/>
      <c r="G1141" s="29"/>
      <c r="H1141" s="29"/>
      <c r="I1141" s="29"/>
      <c r="J1141" s="29"/>
      <c r="K1141" s="29"/>
      <c r="L1141" s="29"/>
      <c r="M1141" s="29"/>
      <c r="N1141" s="29"/>
      <c r="O1141" s="29"/>
      <c r="P1141" s="29"/>
      <c r="Q1141" s="29"/>
      <c r="R1141" s="29"/>
      <c r="S1141" s="29"/>
      <c r="T1141" s="29"/>
      <c r="U1141" s="29"/>
      <c r="V1141" s="29"/>
      <c r="W1141" s="29"/>
      <c r="X1141" s="29"/>
      <c r="Y1141" s="29"/>
      <c r="Z1141" s="29"/>
    </row>
    <row r="1142" ht="15.35" customHeight="1">
      <c r="A1142" s="29"/>
      <c r="B1142" s="29"/>
      <c r="C1142" s="30">
        <v>42111</v>
      </c>
      <c r="D1142" s="27">
        <f>COUNTIF($B$2:$B$840,$C1142)</f>
        <v>0</v>
      </c>
      <c r="E1142" s="27">
        <f>SUM($D1142:OFFSET($D1142,$F$2-1,0))</f>
        <v>0</v>
      </c>
      <c r="F1142" s="29"/>
      <c r="G1142" s="29"/>
      <c r="H1142" s="29"/>
      <c r="I1142" s="29"/>
      <c r="J1142" s="29"/>
      <c r="K1142" s="29"/>
      <c r="L1142" s="29"/>
      <c r="M1142" s="29"/>
      <c r="N1142" s="29"/>
      <c r="O1142" s="29"/>
      <c r="P1142" s="29"/>
      <c r="Q1142" s="29"/>
      <c r="R1142" s="29"/>
      <c r="S1142" s="29"/>
      <c r="T1142" s="29"/>
      <c r="U1142" s="29"/>
      <c r="V1142" s="29"/>
      <c r="W1142" s="29"/>
      <c r="X1142" s="29"/>
      <c r="Y1142" s="29"/>
      <c r="Z1142" s="29"/>
    </row>
    <row r="1143" ht="15.35" customHeight="1">
      <c r="A1143" s="29"/>
      <c r="B1143" s="29"/>
      <c r="C1143" s="30">
        <v>42112</v>
      </c>
      <c r="D1143" s="27">
        <f>COUNTIF($B$2:$B$840,$C1143)</f>
        <v>0</v>
      </c>
      <c r="E1143" s="27">
        <f>SUM($D1143:OFFSET($D1143,$F$2-1,0))</f>
        <v>0</v>
      </c>
      <c r="F1143" s="29"/>
      <c r="G1143" s="29"/>
      <c r="H1143" s="29"/>
      <c r="I1143" s="29"/>
      <c r="J1143" s="29"/>
      <c r="K1143" s="29"/>
      <c r="L1143" s="29"/>
      <c r="M1143" s="29"/>
      <c r="N1143" s="29"/>
      <c r="O1143" s="29"/>
      <c r="P1143" s="29"/>
      <c r="Q1143" s="29"/>
      <c r="R1143" s="29"/>
      <c r="S1143" s="29"/>
      <c r="T1143" s="29"/>
      <c r="U1143" s="29"/>
      <c r="V1143" s="29"/>
      <c r="W1143" s="29"/>
      <c r="X1143" s="29"/>
      <c r="Y1143" s="29"/>
      <c r="Z1143" s="29"/>
    </row>
    <row r="1144" ht="15.35" customHeight="1">
      <c r="A1144" s="29"/>
      <c r="B1144" s="29"/>
      <c r="C1144" s="30">
        <v>42113</v>
      </c>
      <c r="D1144" s="27">
        <f>COUNTIF($B$2:$B$840,$C1144)</f>
        <v>0</v>
      </c>
      <c r="E1144" s="27">
        <f>SUM($D1144:OFFSET($D1144,$F$2-1,0))</f>
        <v>0</v>
      </c>
      <c r="F1144" s="29"/>
      <c r="G1144" s="29"/>
      <c r="H1144" s="29"/>
      <c r="I1144" s="29"/>
      <c r="J1144" s="29"/>
      <c r="K1144" s="29"/>
      <c r="L1144" s="29"/>
      <c r="M1144" s="29"/>
      <c r="N1144" s="29"/>
      <c r="O1144" s="29"/>
      <c r="P1144" s="29"/>
      <c r="Q1144" s="29"/>
      <c r="R1144" s="29"/>
      <c r="S1144" s="29"/>
      <c r="T1144" s="29"/>
      <c r="U1144" s="29"/>
      <c r="V1144" s="29"/>
      <c r="W1144" s="29"/>
      <c r="X1144" s="29"/>
      <c r="Y1144" s="29"/>
      <c r="Z1144" s="29"/>
    </row>
    <row r="1145" ht="15.35" customHeight="1">
      <c r="A1145" s="29"/>
      <c r="B1145" s="29"/>
      <c r="C1145" s="30">
        <v>42114</v>
      </c>
      <c r="D1145" s="27">
        <f>COUNTIF($B$2:$B$840,$C1145)</f>
        <v>0</v>
      </c>
      <c r="E1145" s="27">
        <f>SUM($D1145:OFFSET($D1145,$F$2-1,0))</f>
        <v>0</v>
      </c>
      <c r="F1145" s="29"/>
      <c r="G1145" s="29"/>
      <c r="H1145" s="29"/>
      <c r="I1145" s="29"/>
      <c r="J1145" s="29"/>
      <c r="K1145" s="29"/>
      <c r="L1145" s="29"/>
      <c r="M1145" s="29"/>
      <c r="N1145" s="29"/>
      <c r="O1145" s="29"/>
      <c r="P1145" s="29"/>
      <c r="Q1145" s="29"/>
      <c r="R1145" s="29"/>
      <c r="S1145" s="29"/>
      <c r="T1145" s="29"/>
      <c r="U1145" s="29"/>
      <c r="V1145" s="29"/>
      <c r="W1145" s="29"/>
      <c r="X1145" s="29"/>
      <c r="Y1145" s="29"/>
      <c r="Z1145" s="29"/>
    </row>
    <row r="1146" ht="15.35" customHeight="1">
      <c r="A1146" s="29"/>
      <c r="B1146" s="29"/>
      <c r="C1146" s="30">
        <v>42115</v>
      </c>
      <c r="D1146" s="27">
        <f>COUNTIF($B$2:$B$840,$C1146)</f>
        <v>0</v>
      </c>
      <c r="E1146" s="27">
        <f>SUM($D1146:OFFSET($D1146,$F$2-1,0))</f>
        <v>0</v>
      </c>
      <c r="F1146" s="29"/>
      <c r="G1146" s="29"/>
      <c r="H1146" s="29"/>
      <c r="I1146" s="29"/>
      <c r="J1146" s="29"/>
      <c r="K1146" s="29"/>
      <c r="L1146" s="29"/>
      <c r="M1146" s="29"/>
      <c r="N1146" s="29"/>
      <c r="O1146" s="29"/>
      <c r="P1146" s="29"/>
      <c r="Q1146" s="29"/>
      <c r="R1146" s="29"/>
      <c r="S1146" s="29"/>
      <c r="T1146" s="29"/>
      <c r="U1146" s="29"/>
      <c r="V1146" s="29"/>
      <c r="W1146" s="29"/>
      <c r="X1146" s="29"/>
      <c r="Y1146" s="29"/>
      <c r="Z1146" s="29"/>
    </row>
    <row r="1147" ht="15.35" customHeight="1">
      <c r="A1147" s="29"/>
      <c r="B1147" s="29"/>
      <c r="C1147" s="30">
        <v>42116</v>
      </c>
      <c r="D1147" s="27">
        <f>COUNTIF($B$2:$B$840,$C1147)</f>
        <v>0</v>
      </c>
      <c r="E1147" s="27">
        <f>SUM($D1147:OFFSET($D1147,$F$2-1,0))</f>
        <v>0</v>
      </c>
      <c r="F1147" s="29"/>
      <c r="G1147" s="29"/>
      <c r="H1147" s="29"/>
      <c r="I1147" s="29"/>
      <c r="J1147" s="29"/>
      <c r="K1147" s="29"/>
      <c r="L1147" s="29"/>
      <c r="M1147" s="29"/>
      <c r="N1147" s="29"/>
      <c r="O1147" s="29"/>
      <c r="P1147" s="29"/>
      <c r="Q1147" s="29"/>
      <c r="R1147" s="29"/>
      <c r="S1147" s="29"/>
      <c r="T1147" s="29"/>
      <c r="U1147" s="29"/>
      <c r="V1147" s="29"/>
      <c r="W1147" s="29"/>
      <c r="X1147" s="29"/>
      <c r="Y1147" s="29"/>
      <c r="Z1147" s="29"/>
    </row>
    <row r="1148" ht="15.35" customHeight="1">
      <c r="A1148" s="29"/>
      <c r="B1148" s="29"/>
      <c r="C1148" s="30">
        <v>42117</v>
      </c>
      <c r="D1148" s="27">
        <f>COUNTIF($B$2:$B$840,$C1148)</f>
        <v>0</v>
      </c>
      <c r="E1148" s="27">
        <f>SUM($D1148:OFFSET($D1148,$F$2-1,0))</f>
        <v>0</v>
      </c>
      <c r="F1148" s="29"/>
      <c r="G1148" s="29"/>
      <c r="H1148" s="29"/>
      <c r="I1148" s="29"/>
      <c r="J1148" s="29"/>
      <c r="K1148" s="29"/>
      <c r="L1148" s="29"/>
      <c r="M1148" s="29"/>
      <c r="N1148" s="29"/>
      <c r="O1148" s="29"/>
      <c r="P1148" s="29"/>
      <c r="Q1148" s="29"/>
      <c r="R1148" s="29"/>
      <c r="S1148" s="29"/>
      <c r="T1148" s="29"/>
      <c r="U1148" s="29"/>
      <c r="V1148" s="29"/>
      <c r="W1148" s="29"/>
      <c r="X1148" s="29"/>
      <c r="Y1148" s="29"/>
      <c r="Z1148" s="29"/>
    </row>
    <row r="1149" ht="15.35" customHeight="1">
      <c r="A1149" s="29"/>
      <c r="B1149" s="29"/>
      <c r="C1149" s="30">
        <v>42118</v>
      </c>
      <c r="D1149" s="27">
        <f>COUNTIF($B$2:$B$840,$C1149)</f>
        <v>0</v>
      </c>
      <c r="E1149" s="27">
        <f>SUM($D1149:OFFSET($D1149,$F$2-1,0))</f>
        <v>0</v>
      </c>
      <c r="F1149" s="29"/>
      <c r="G1149" s="29"/>
      <c r="H1149" s="29"/>
      <c r="I1149" s="29"/>
      <c r="J1149" s="29"/>
      <c r="K1149" s="29"/>
      <c r="L1149" s="29"/>
      <c r="M1149" s="29"/>
      <c r="N1149" s="29"/>
      <c r="O1149" s="29"/>
      <c r="P1149" s="29"/>
      <c r="Q1149" s="29"/>
      <c r="R1149" s="29"/>
      <c r="S1149" s="29"/>
      <c r="T1149" s="29"/>
      <c r="U1149" s="29"/>
      <c r="V1149" s="29"/>
      <c r="W1149" s="29"/>
      <c r="X1149" s="29"/>
      <c r="Y1149" s="29"/>
      <c r="Z1149" s="29"/>
    </row>
    <row r="1150" ht="15.35" customHeight="1">
      <c r="A1150" s="29"/>
      <c r="B1150" s="29"/>
      <c r="C1150" s="30">
        <v>42119</v>
      </c>
      <c r="D1150" s="27">
        <f>COUNTIF($B$2:$B$840,$C1150)</f>
        <v>0</v>
      </c>
      <c r="E1150" s="27">
        <f>SUM($D1150:OFFSET($D1150,$F$2-1,0))</f>
        <v>0</v>
      </c>
      <c r="F1150" s="29"/>
      <c r="G1150" s="29"/>
      <c r="H1150" s="29"/>
      <c r="I1150" s="29"/>
      <c r="J1150" s="29"/>
      <c r="K1150" s="29"/>
      <c r="L1150" s="29"/>
      <c r="M1150" s="29"/>
      <c r="N1150" s="29"/>
      <c r="O1150" s="29"/>
      <c r="P1150" s="29"/>
      <c r="Q1150" s="29"/>
      <c r="R1150" s="29"/>
      <c r="S1150" s="29"/>
      <c r="T1150" s="29"/>
      <c r="U1150" s="29"/>
      <c r="V1150" s="29"/>
      <c r="W1150" s="29"/>
      <c r="X1150" s="29"/>
      <c r="Y1150" s="29"/>
      <c r="Z1150" s="29"/>
    </row>
    <row r="1151" ht="15.35" customHeight="1">
      <c r="A1151" s="29"/>
      <c r="B1151" s="29"/>
      <c r="C1151" s="30">
        <v>42120</v>
      </c>
      <c r="D1151" s="27">
        <f>COUNTIF($B$2:$B$840,$C1151)</f>
        <v>0</v>
      </c>
      <c r="E1151" s="27">
        <f>SUM($D1151:OFFSET($D1151,$F$2-1,0))</f>
        <v>0</v>
      </c>
      <c r="F1151" s="29"/>
      <c r="G1151" s="29"/>
      <c r="H1151" s="29"/>
      <c r="I1151" s="29"/>
      <c r="J1151" s="29"/>
      <c r="K1151" s="29"/>
      <c r="L1151" s="29"/>
      <c r="M1151" s="29"/>
      <c r="N1151" s="29"/>
      <c r="O1151" s="29"/>
      <c r="P1151" s="29"/>
      <c r="Q1151" s="29"/>
      <c r="R1151" s="29"/>
      <c r="S1151" s="29"/>
      <c r="T1151" s="29"/>
      <c r="U1151" s="29"/>
      <c r="V1151" s="29"/>
      <c r="W1151" s="29"/>
      <c r="X1151" s="29"/>
      <c r="Y1151" s="29"/>
      <c r="Z1151" s="29"/>
    </row>
    <row r="1152" ht="15.35" customHeight="1">
      <c r="A1152" s="29"/>
      <c r="B1152" s="29"/>
      <c r="C1152" s="30">
        <v>42121</v>
      </c>
      <c r="D1152" s="27">
        <f>COUNTIF($B$2:$B$840,$C1152)</f>
        <v>0</v>
      </c>
      <c r="E1152" s="27">
        <f>SUM($D1152:OFFSET($D1152,$F$2-1,0))</f>
        <v>0</v>
      </c>
      <c r="F1152" s="29"/>
      <c r="G1152" s="29"/>
      <c r="H1152" s="29"/>
      <c r="I1152" s="29"/>
      <c r="J1152" s="29"/>
      <c r="K1152" s="29"/>
      <c r="L1152" s="29"/>
      <c r="M1152" s="29"/>
      <c r="N1152" s="29"/>
      <c r="O1152" s="29"/>
      <c r="P1152" s="29"/>
      <c r="Q1152" s="29"/>
      <c r="R1152" s="29"/>
      <c r="S1152" s="29"/>
      <c r="T1152" s="29"/>
      <c r="U1152" s="29"/>
      <c r="V1152" s="29"/>
      <c r="W1152" s="29"/>
      <c r="X1152" s="29"/>
      <c r="Y1152" s="29"/>
      <c r="Z1152" s="29"/>
    </row>
    <row r="1153" ht="15.35" customHeight="1">
      <c r="A1153" s="29"/>
      <c r="B1153" s="29"/>
      <c r="C1153" s="30">
        <v>42122</v>
      </c>
      <c r="D1153" s="27">
        <f>COUNTIF($B$2:$B$840,$C1153)</f>
        <v>0</v>
      </c>
      <c r="E1153" s="27">
        <f>SUM($D1153:OFFSET($D1153,$F$2-1,0))</f>
        <v>0</v>
      </c>
      <c r="F1153" s="29"/>
      <c r="G1153" s="29"/>
      <c r="H1153" s="29"/>
      <c r="I1153" s="29"/>
      <c r="J1153" s="29"/>
      <c r="K1153" s="29"/>
      <c r="L1153" s="29"/>
      <c r="M1153" s="29"/>
      <c r="N1153" s="29"/>
      <c r="O1153" s="29"/>
      <c r="P1153" s="29"/>
      <c r="Q1153" s="29"/>
      <c r="R1153" s="29"/>
      <c r="S1153" s="29"/>
      <c r="T1153" s="29"/>
      <c r="U1153" s="29"/>
      <c r="V1153" s="29"/>
      <c r="W1153" s="29"/>
      <c r="X1153" s="29"/>
      <c r="Y1153" s="29"/>
      <c r="Z1153" s="29"/>
    </row>
    <row r="1154" ht="15.35" customHeight="1">
      <c r="A1154" s="29"/>
      <c r="B1154" s="29"/>
      <c r="C1154" s="30">
        <v>42123</v>
      </c>
      <c r="D1154" s="27">
        <f>COUNTIF($B$2:$B$840,$C1154)</f>
        <v>0</v>
      </c>
      <c r="E1154" s="27">
        <f>SUM($D1154:OFFSET($D1154,$F$2-1,0))</f>
        <v>0</v>
      </c>
      <c r="F1154" s="29"/>
      <c r="G1154" s="29"/>
      <c r="H1154" s="29"/>
      <c r="I1154" s="29"/>
      <c r="J1154" s="29"/>
      <c r="K1154" s="29"/>
      <c r="L1154" s="29"/>
      <c r="M1154" s="29"/>
      <c r="N1154" s="29"/>
      <c r="O1154" s="29"/>
      <c r="P1154" s="29"/>
      <c r="Q1154" s="29"/>
      <c r="R1154" s="29"/>
      <c r="S1154" s="29"/>
      <c r="T1154" s="29"/>
      <c r="U1154" s="29"/>
      <c r="V1154" s="29"/>
      <c r="W1154" s="29"/>
      <c r="X1154" s="29"/>
      <c r="Y1154" s="29"/>
      <c r="Z1154" s="29"/>
    </row>
    <row r="1155" ht="15.35" customHeight="1">
      <c r="A1155" s="29"/>
      <c r="B1155" s="29"/>
      <c r="C1155" s="30">
        <v>42124</v>
      </c>
      <c r="D1155" s="27">
        <f>COUNTIF($B$2:$B$840,$C1155)</f>
        <v>0</v>
      </c>
      <c r="E1155" s="27">
        <f>SUM($D1155:OFFSET($D1155,$F$2-1,0))</f>
        <v>0</v>
      </c>
      <c r="F1155" s="29"/>
      <c r="G1155" s="29"/>
      <c r="H1155" s="29"/>
      <c r="I1155" s="29"/>
      <c r="J1155" s="29"/>
      <c r="K1155" s="29"/>
      <c r="L1155" s="29"/>
      <c r="M1155" s="29"/>
      <c r="N1155" s="29"/>
      <c r="O1155" s="29"/>
      <c r="P1155" s="29"/>
      <c r="Q1155" s="29"/>
      <c r="R1155" s="29"/>
      <c r="S1155" s="29"/>
      <c r="T1155" s="29"/>
      <c r="U1155" s="29"/>
      <c r="V1155" s="29"/>
      <c r="W1155" s="29"/>
      <c r="X1155" s="29"/>
      <c r="Y1155" s="29"/>
      <c r="Z1155" s="29"/>
    </row>
    <row r="1156" ht="15.35" customHeight="1">
      <c r="A1156" s="29"/>
      <c r="B1156" s="29"/>
      <c r="C1156" s="30">
        <v>42125</v>
      </c>
      <c r="D1156" s="27">
        <f>COUNTIF($B$2:$B$840,$C1156)</f>
        <v>0</v>
      </c>
      <c r="E1156" s="27">
        <f>SUM($D1156:OFFSET($D1156,$F$2-1,0))</f>
        <v>0</v>
      </c>
      <c r="F1156" s="29"/>
      <c r="G1156" s="29"/>
      <c r="H1156" s="29"/>
      <c r="I1156" s="29"/>
      <c r="J1156" s="29"/>
      <c r="K1156" s="29"/>
      <c r="L1156" s="29"/>
      <c r="M1156" s="29"/>
      <c r="N1156" s="29"/>
      <c r="O1156" s="29"/>
      <c r="P1156" s="29"/>
      <c r="Q1156" s="29"/>
      <c r="R1156" s="29"/>
      <c r="S1156" s="29"/>
      <c r="T1156" s="29"/>
      <c r="U1156" s="29"/>
      <c r="V1156" s="29"/>
      <c r="W1156" s="29"/>
      <c r="X1156" s="29"/>
      <c r="Y1156" s="29"/>
      <c r="Z1156" s="29"/>
    </row>
    <row r="1157" ht="15.35" customHeight="1">
      <c r="A1157" s="29"/>
      <c r="B1157" s="29"/>
      <c r="C1157" s="30">
        <v>42126</v>
      </c>
      <c r="D1157" s="27">
        <f>COUNTIF($B$2:$B$840,$C1157)</f>
        <v>0</v>
      </c>
      <c r="E1157" s="27">
        <f>SUM($D1157:OFFSET($D1157,$F$2-1,0))</f>
        <v>0</v>
      </c>
      <c r="F1157" s="29"/>
      <c r="G1157" s="29"/>
      <c r="H1157" s="29"/>
      <c r="I1157" s="29"/>
      <c r="J1157" s="29"/>
      <c r="K1157" s="29"/>
      <c r="L1157" s="29"/>
      <c r="M1157" s="29"/>
      <c r="N1157" s="29"/>
      <c r="O1157" s="29"/>
      <c r="P1157" s="29"/>
      <c r="Q1157" s="29"/>
      <c r="R1157" s="29"/>
      <c r="S1157" s="29"/>
      <c r="T1157" s="29"/>
      <c r="U1157" s="29"/>
      <c r="V1157" s="29"/>
      <c r="W1157" s="29"/>
      <c r="X1157" s="29"/>
      <c r="Y1157" s="29"/>
      <c r="Z1157" s="29"/>
    </row>
    <row r="1158" ht="15.35" customHeight="1">
      <c r="A1158" s="29"/>
      <c r="B1158" s="29"/>
      <c r="C1158" s="30">
        <v>42127</v>
      </c>
      <c r="D1158" s="27">
        <f>COUNTIF($B$2:$B$840,$C1158)</f>
        <v>0</v>
      </c>
      <c r="E1158" s="27">
        <f>SUM($D1158:OFFSET($D1158,$F$2-1,0))</f>
        <v>0</v>
      </c>
      <c r="F1158" s="29"/>
      <c r="G1158" s="29"/>
      <c r="H1158" s="29"/>
      <c r="I1158" s="29"/>
      <c r="J1158" s="29"/>
      <c r="K1158" s="29"/>
      <c r="L1158" s="29"/>
      <c r="M1158" s="29"/>
      <c r="N1158" s="29"/>
      <c r="O1158" s="29"/>
      <c r="P1158" s="29"/>
      <c r="Q1158" s="29"/>
      <c r="R1158" s="29"/>
      <c r="S1158" s="29"/>
      <c r="T1158" s="29"/>
      <c r="U1158" s="29"/>
      <c r="V1158" s="29"/>
      <c r="W1158" s="29"/>
      <c r="X1158" s="29"/>
      <c r="Y1158" s="29"/>
      <c r="Z1158" s="29"/>
    </row>
    <row r="1159" ht="15.35" customHeight="1">
      <c r="A1159" s="29"/>
      <c r="B1159" s="29"/>
      <c r="C1159" s="30">
        <v>42128</v>
      </c>
      <c r="D1159" s="27">
        <f>COUNTIF($B$2:$B$840,$C1159)</f>
        <v>0</v>
      </c>
      <c r="E1159" s="27">
        <f>SUM($D1159:OFFSET($D1159,$F$2-1,0))</f>
        <v>0</v>
      </c>
      <c r="F1159" s="29"/>
      <c r="G1159" s="29"/>
      <c r="H1159" s="29"/>
      <c r="I1159" s="29"/>
      <c r="J1159" s="29"/>
      <c r="K1159" s="29"/>
      <c r="L1159" s="29"/>
      <c r="M1159" s="29"/>
      <c r="N1159" s="29"/>
      <c r="O1159" s="29"/>
      <c r="P1159" s="29"/>
      <c r="Q1159" s="29"/>
      <c r="R1159" s="29"/>
      <c r="S1159" s="29"/>
      <c r="T1159" s="29"/>
      <c r="U1159" s="29"/>
      <c r="V1159" s="29"/>
      <c r="W1159" s="29"/>
      <c r="X1159" s="29"/>
      <c r="Y1159" s="29"/>
      <c r="Z1159" s="29"/>
    </row>
    <row r="1160" ht="15.35" customHeight="1">
      <c r="A1160" s="29"/>
      <c r="B1160" s="29"/>
      <c r="C1160" s="30">
        <v>42129</v>
      </c>
      <c r="D1160" s="27">
        <f>COUNTIF($B$2:$B$840,$C1160)</f>
        <v>0</v>
      </c>
      <c r="E1160" s="27">
        <f>SUM($D1160:OFFSET($D1160,$F$2-1,0))</f>
        <v>0</v>
      </c>
      <c r="F1160" s="29"/>
      <c r="G1160" s="29"/>
      <c r="H1160" s="29"/>
      <c r="I1160" s="29"/>
      <c r="J1160" s="29"/>
      <c r="K1160" s="29"/>
      <c r="L1160" s="29"/>
      <c r="M1160" s="29"/>
      <c r="N1160" s="29"/>
      <c r="O1160" s="29"/>
      <c r="P1160" s="29"/>
      <c r="Q1160" s="29"/>
      <c r="R1160" s="29"/>
      <c r="S1160" s="29"/>
      <c r="T1160" s="29"/>
      <c r="U1160" s="29"/>
      <c r="V1160" s="29"/>
      <c r="W1160" s="29"/>
      <c r="X1160" s="29"/>
      <c r="Y1160" s="29"/>
      <c r="Z1160" s="29"/>
    </row>
    <row r="1161" ht="15.35" customHeight="1">
      <c r="A1161" s="29"/>
      <c r="B1161" s="29"/>
      <c r="C1161" s="30">
        <v>42130</v>
      </c>
      <c r="D1161" s="27">
        <f>COUNTIF($B$2:$B$840,$C1161)</f>
        <v>0</v>
      </c>
      <c r="E1161" s="27">
        <f>SUM($D1161:OFFSET($D1161,$F$2-1,0))</f>
        <v>0</v>
      </c>
      <c r="F1161" s="29"/>
      <c r="G1161" s="29"/>
      <c r="H1161" s="29"/>
      <c r="I1161" s="29"/>
      <c r="J1161" s="29"/>
      <c r="K1161" s="29"/>
      <c r="L1161" s="29"/>
      <c r="M1161" s="29"/>
      <c r="N1161" s="29"/>
      <c r="O1161" s="29"/>
      <c r="P1161" s="29"/>
      <c r="Q1161" s="29"/>
      <c r="R1161" s="29"/>
      <c r="S1161" s="29"/>
      <c r="T1161" s="29"/>
      <c r="U1161" s="29"/>
      <c r="V1161" s="29"/>
      <c r="W1161" s="29"/>
      <c r="X1161" s="29"/>
      <c r="Y1161" s="29"/>
      <c r="Z1161" s="29"/>
    </row>
    <row r="1162" ht="15.35" customHeight="1">
      <c r="A1162" s="29"/>
      <c r="B1162" s="29"/>
      <c r="C1162" s="30">
        <v>42131</v>
      </c>
      <c r="D1162" s="27">
        <f>COUNTIF($B$2:$B$840,$C1162)</f>
        <v>0</v>
      </c>
      <c r="E1162" s="27">
        <f>SUM($D1162:OFFSET($D1162,$F$2-1,0))</f>
        <v>0</v>
      </c>
      <c r="F1162" s="29"/>
      <c r="G1162" s="29"/>
      <c r="H1162" s="29"/>
      <c r="I1162" s="29"/>
      <c r="J1162" s="29"/>
      <c r="K1162" s="29"/>
      <c r="L1162" s="29"/>
      <c r="M1162" s="29"/>
      <c r="N1162" s="29"/>
      <c r="O1162" s="29"/>
      <c r="P1162" s="29"/>
      <c r="Q1162" s="29"/>
      <c r="R1162" s="29"/>
      <c r="S1162" s="29"/>
      <c r="T1162" s="29"/>
      <c r="U1162" s="29"/>
      <c r="V1162" s="29"/>
      <c r="W1162" s="29"/>
      <c r="X1162" s="29"/>
      <c r="Y1162" s="29"/>
      <c r="Z1162" s="29"/>
    </row>
    <row r="1163" ht="15.35" customHeight="1">
      <c r="A1163" s="29"/>
      <c r="B1163" s="29"/>
      <c r="C1163" s="30">
        <v>42132</v>
      </c>
      <c r="D1163" s="27">
        <f>COUNTIF($B$2:$B$840,$C1163)</f>
        <v>0</v>
      </c>
      <c r="E1163" s="27">
        <f>SUM($D1163:OFFSET($D1163,$F$2-1,0))</f>
        <v>0</v>
      </c>
      <c r="F1163" s="29"/>
      <c r="G1163" s="29"/>
      <c r="H1163" s="29"/>
      <c r="I1163" s="29"/>
      <c r="J1163" s="29"/>
      <c r="K1163" s="29"/>
      <c r="L1163" s="29"/>
      <c r="M1163" s="29"/>
      <c r="N1163" s="29"/>
      <c r="O1163" s="29"/>
      <c r="P1163" s="29"/>
      <c r="Q1163" s="29"/>
      <c r="R1163" s="29"/>
      <c r="S1163" s="29"/>
      <c r="T1163" s="29"/>
      <c r="U1163" s="29"/>
      <c r="V1163" s="29"/>
      <c r="W1163" s="29"/>
      <c r="X1163" s="29"/>
      <c r="Y1163" s="29"/>
      <c r="Z1163" s="29"/>
    </row>
    <row r="1164" ht="15.35" customHeight="1">
      <c r="A1164" s="29"/>
      <c r="B1164" s="29"/>
      <c r="C1164" s="30">
        <v>42133</v>
      </c>
      <c r="D1164" s="27">
        <f>COUNTIF($B$2:$B$840,$C1164)</f>
        <v>0</v>
      </c>
      <c r="E1164" s="27">
        <f>SUM($D1164:OFFSET($D1164,$F$2-1,0))</f>
        <v>0</v>
      </c>
      <c r="F1164" s="29"/>
      <c r="G1164" s="29"/>
      <c r="H1164" s="29"/>
      <c r="I1164" s="29"/>
      <c r="J1164" s="29"/>
      <c r="K1164" s="29"/>
      <c r="L1164" s="29"/>
      <c r="M1164" s="29"/>
      <c r="N1164" s="29"/>
      <c r="O1164" s="29"/>
      <c r="P1164" s="29"/>
      <c r="Q1164" s="29"/>
      <c r="R1164" s="29"/>
      <c r="S1164" s="29"/>
      <c r="T1164" s="29"/>
      <c r="U1164" s="29"/>
      <c r="V1164" s="29"/>
      <c r="W1164" s="29"/>
      <c r="X1164" s="29"/>
      <c r="Y1164" s="29"/>
      <c r="Z1164" s="29"/>
    </row>
    <row r="1165" ht="15.35" customHeight="1">
      <c r="A1165" s="29"/>
      <c r="B1165" s="29"/>
      <c r="C1165" s="30">
        <v>42134</v>
      </c>
      <c r="D1165" s="27">
        <f>COUNTIF($B$2:$B$840,$C1165)</f>
        <v>0</v>
      </c>
      <c r="E1165" s="27">
        <f>SUM($D1165:OFFSET($D1165,$F$2-1,0))</f>
        <v>0</v>
      </c>
      <c r="F1165" s="29"/>
      <c r="G1165" s="29"/>
      <c r="H1165" s="29"/>
      <c r="I1165" s="29"/>
      <c r="J1165" s="29"/>
      <c r="K1165" s="29"/>
      <c r="L1165" s="29"/>
      <c r="M1165" s="29"/>
      <c r="N1165" s="29"/>
      <c r="O1165" s="29"/>
      <c r="P1165" s="29"/>
      <c r="Q1165" s="29"/>
      <c r="R1165" s="29"/>
      <c r="S1165" s="29"/>
      <c r="T1165" s="29"/>
      <c r="U1165" s="29"/>
      <c r="V1165" s="29"/>
      <c r="W1165" s="29"/>
      <c r="X1165" s="29"/>
      <c r="Y1165" s="29"/>
      <c r="Z1165" s="29"/>
    </row>
    <row r="1166" ht="15.35" customHeight="1">
      <c r="A1166" s="29"/>
      <c r="B1166" s="29"/>
      <c r="C1166" s="30">
        <v>42135</v>
      </c>
      <c r="D1166" s="27">
        <f>COUNTIF($B$2:$B$840,$C1166)</f>
        <v>0</v>
      </c>
      <c r="E1166" s="27">
        <f>SUM($D1166:OFFSET($D1166,$F$2-1,0))</f>
        <v>0</v>
      </c>
      <c r="F1166" s="29"/>
      <c r="G1166" s="29"/>
      <c r="H1166" s="29"/>
      <c r="I1166" s="29"/>
      <c r="J1166" s="29"/>
      <c r="K1166" s="29"/>
      <c r="L1166" s="29"/>
      <c r="M1166" s="29"/>
      <c r="N1166" s="29"/>
      <c r="O1166" s="29"/>
      <c r="P1166" s="29"/>
      <c r="Q1166" s="29"/>
      <c r="R1166" s="29"/>
      <c r="S1166" s="29"/>
      <c r="T1166" s="29"/>
      <c r="U1166" s="29"/>
      <c r="V1166" s="29"/>
      <c r="W1166" s="29"/>
      <c r="X1166" s="29"/>
      <c r="Y1166" s="29"/>
      <c r="Z1166" s="29"/>
    </row>
    <row r="1167" ht="15.35" customHeight="1">
      <c r="A1167" s="29"/>
      <c r="B1167" s="29"/>
      <c r="C1167" s="30">
        <v>42136</v>
      </c>
      <c r="D1167" s="27">
        <f>COUNTIF($B$2:$B$840,$C1167)</f>
        <v>0</v>
      </c>
      <c r="E1167" s="27">
        <f>SUM($D1167:OFFSET($D1167,$F$2-1,0))</f>
        <v>0</v>
      </c>
      <c r="F1167" s="29"/>
      <c r="G1167" s="29"/>
      <c r="H1167" s="29"/>
      <c r="I1167" s="29"/>
      <c r="J1167" s="29"/>
      <c r="K1167" s="29"/>
      <c r="L1167" s="29"/>
      <c r="M1167" s="29"/>
      <c r="N1167" s="29"/>
      <c r="O1167" s="29"/>
      <c r="P1167" s="29"/>
      <c r="Q1167" s="29"/>
      <c r="R1167" s="29"/>
      <c r="S1167" s="29"/>
      <c r="T1167" s="29"/>
      <c r="U1167" s="29"/>
      <c r="V1167" s="29"/>
      <c r="W1167" s="29"/>
      <c r="X1167" s="29"/>
      <c r="Y1167" s="29"/>
      <c r="Z1167" s="29"/>
    </row>
    <row r="1168" ht="15.35" customHeight="1">
      <c r="A1168" s="29"/>
      <c r="B1168" s="29"/>
      <c r="C1168" s="30">
        <v>42137</v>
      </c>
      <c r="D1168" s="27">
        <f>COUNTIF($B$2:$B$840,$C1168)</f>
        <v>0</v>
      </c>
      <c r="E1168" s="27">
        <f>SUM($D1168:OFFSET($D1168,$F$2-1,0))</f>
        <v>0</v>
      </c>
      <c r="F1168" s="29"/>
      <c r="G1168" s="29"/>
      <c r="H1168" s="29"/>
      <c r="I1168" s="29"/>
      <c r="J1168" s="29"/>
      <c r="K1168" s="29"/>
      <c r="L1168" s="29"/>
      <c r="M1168" s="29"/>
      <c r="N1168" s="29"/>
      <c r="O1168" s="29"/>
      <c r="P1168" s="29"/>
      <c r="Q1168" s="29"/>
      <c r="R1168" s="29"/>
      <c r="S1168" s="29"/>
      <c r="T1168" s="29"/>
      <c r="U1168" s="29"/>
      <c r="V1168" s="29"/>
      <c r="W1168" s="29"/>
      <c r="X1168" s="29"/>
      <c r="Y1168" s="29"/>
      <c r="Z1168" s="29"/>
    </row>
    <row r="1169" ht="15.35" customHeight="1">
      <c r="A1169" s="29"/>
      <c r="B1169" s="29"/>
      <c r="C1169" s="30">
        <v>42138</v>
      </c>
      <c r="D1169" s="27">
        <f>COUNTIF($B$2:$B$840,$C1169)</f>
        <v>0</v>
      </c>
      <c r="E1169" s="27">
        <f>SUM($D1169:OFFSET($D1169,$F$2-1,0))</f>
        <v>0</v>
      </c>
      <c r="F1169" s="29"/>
      <c r="G1169" s="29"/>
      <c r="H1169" s="29"/>
      <c r="I1169" s="29"/>
      <c r="J1169" s="29"/>
      <c r="K1169" s="29"/>
      <c r="L1169" s="29"/>
      <c r="M1169" s="29"/>
      <c r="N1169" s="29"/>
      <c r="O1169" s="29"/>
      <c r="P1169" s="29"/>
      <c r="Q1169" s="29"/>
      <c r="R1169" s="29"/>
      <c r="S1169" s="29"/>
      <c r="T1169" s="29"/>
      <c r="U1169" s="29"/>
      <c r="V1169" s="29"/>
      <c r="W1169" s="29"/>
      <c r="X1169" s="29"/>
      <c r="Y1169" s="29"/>
      <c r="Z1169" s="29"/>
    </row>
    <row r="1170" ht="15.35" customHeight="1">
      <c r="A1170" s="29"/>
      <c r="B1170" s="29"/>
      <c r="C1170" s="30">
        <v>42139</v>
      </c>
      <c r="D1170" s="27">
        <f>COUNTIF($B$2:$B$840,$C1170)</f>
        <v>0</v>
      </c>
      <c r="E1170" s="27">
        <f>SUM($D1170:OFFSET($D1170,$F$2-1,0))</f>
        <v>0</v>
      </c>
      <c r="F1170" s="29"/>
      <c r="G1170" s="29"/>
      <c r="H1170" s="29"/>
      <c r="I1170" s="29"/>
      <c r="J1170" s="29"/>
      <c r="K1170" s="29"/>
      <c r="L1170" s="29"/>
      <c r="M1170" s="29"/>
      <c r="N1170" s="29"/>
      <c r="O1170" s="29"/>
      <c r="P1170" s="29"/>
      <c r="Q1170" s="29"/>
      <c r="R1170" s="29"/>
      <c r="S1170" s="29"/>
      <c r="T1170" s="29"/>
      <c r="U1170" s="29"/>
      <c r="V1170" s="29"/>
      <c r="W1170" s="29"/>
      <c r="X1170" s="29"/>
      <c r="Y1170" s="29"/>
      <c r="Z1170" s="29"/>
    </row>
    <row r="1171" ht="15.35" customHeight="1">
      <c r="A1171" s="29"/>
      <c r="B1171" s="29"/>
      <c r="C1171" s="30">
        <v>42140</v>
      </c>
      <c r="D1171" s="27">
        <f>COUNTIF($B$2:$B$840,$C1171)</f>
        <v>0</v>
      </c>
      <c r="E1171" s="27">
        <f>SUM($D1171:OFFSET($D1171,$F$2-1,0))</f>
        <v>0</v>
      </c>
      <c r="F1171" s="29"/>
      <c r="G1171" s="29"/>
      <c r="H1171" s="29"/>
      <c r="I1171" s="29"/>
      <c r="J1171" s="29"/>
      <c r="K1171" s="29"/>
      <c r="L1171" s="29"/>
      <c r="M1171" s="29"/>
      <c r="N1171" s="29"/>
      <c r="O1171" s="29"/>
      <c r="P1171" s="29"/>
      <c r="Q1171" s="29"/>
      <c r="R1171" s="29"/>
      <c r="S1171" s="29"/>
      <c r="T1171" s="29"/>
      <c r="U1171" s="29"/>
      <c r="V1171" s="29"/>
      <c r="W1171" s="29"/>
      <c r="X1171" s="29"/>
      <c r="Y1171" s="29"/>
      <c r="Z1171" s="29"/>
    </row>
    <row r="1172" ht="15.35" customHeight="1">
      <c r="A1172" s="29"/>
      <c r="B1172" s="29"/>
      <c r="C1172" s="30">
        <v>42141</v>
      </c>
      <c r="D1172" s="27">
        <f>COUNTIF($B$2:$B$840,$C1172)</f>
        <v>0</v>
      </c>
      <c r="E1172" s="27">
        <f>SUM($D1172:OFFSET($D1172,$F$2-1,0))</f>
        <v>0</v>
      </c>
      <c r="F1172" s="29"/>
      <c r="G1172" s="29"/>
      <c r="H1172" s="29"/>
      <c r="I1172" s="29"/>
      <c r="J1172" s="29"/>
      <c r="K1172" s="29"/>
      <c r="L1172" s="29"/>
      <c r="M1172" s="29"/>
      <c r="N1172" s="29"/>
      <c r="O1172" s="29"/>
      <c r="P1172" s="29"/>
      <c r="Q1172" s="29"/>
      <c r="R1172" s="29"/>
      <c r="S1172" s="29"/>
      <c r="T1172" s="29"/>
      <c r="U1172" s="29"/>
      <c r="V1172" s="29"/>
      <c r="W1172" s="29"/>
      <c r="X1172" s="29"/>
      <c r="Y1172" s="29"/>
      <c r="Z1172" s="29"/>
    </row>
    <row r="1173" ht="15.35" customHeight="1">
      <c r="A1173" s="29"/>
      <c r="B1173" s="29"/>
      <c r="C1173" s="30">
        <v>42142</v>
      </c>
      <c r="D1173" s="27">
        <f>COUNTIF($B$2:$B$840,$C1173)</f>
        <v>0</v>
      </c>
      <c r="E1173" s="27">
        <f>SUM($D1173:OFFSET($D1173,$F$2-1,0))</f>
        <v>0</v>
      </c>
      <c r="F1173" s="29"/>
      <c r="G1173" s="29"/>
      <c r="H1173" s="29"/>
      <c r="I1173" s="29"/>
      <c r="J1173" s="29"/>
      <c r="K1173" s="29"/>
      <c r="L1173" s="29"/>
      <c r="M1173" s="29"/>
      <c r="N1173" s="29"/>
      <c r="O1173" s="29"/>
      <c r="P1173" s="29"/>
      <c r="Q1173" s="29"/>
      <c r="R1173" s="29"/>
      <c r="S1173" s="29"/>
      <c r="T1173" s="29"/>
      <c r="U1173" s="29"/>
      <c r="V1173" s="29"/>
      <c r="W1173" s="29"/>
      <c r="X1173" s="29"/>
      <c r="Y1173" s="29"/>
      <c r="Z1173" s="29"/>
    </row>
    <row r="1174" ht="15.35" customHeight="1">
      <c r="A1174" s="29"/>
      <c r="B1174" s="29"/>
      <c r="C1174" s="30">
        <v>42143</v>
      </c>
      <c r="D1174" s="27">
        <f>COUNTIF($B$2:$B$840,$C1174)</f>
        <v>0</v>
      </c>
      <c r="E1174" s="27">
        <f>SUM($D1174:OFFSET($D1174,$F$2-1,0))</f>
        <v>0</v>
      </c>
      <c r="F1174" s="29"/>
      <c r="G1174" s="29"/>
      <c r="H1174" s="29"/>
      <c r="I1174" s="29"/>
      <c r="J1174" s="29"/>
      <c r="K1174" s="29"/>
      <c r="L1174" s="29"/>
      <c r="M1174" s="29"/>
      <c r="N1174" s="29"/>
      <c r="O1174" s="29"/>
      <c r="P1174" s="29"/>
      <c r="Q1174" s="29"/>
      <c r="R1174" s="29"/>
      <c r="S1174" s="29"/>
      <c r="T1174" s="29"/>
      <c r="U1174" s="29"/>
      <c r="V1174" s="29"/>
      <c r="W1174" s="29"/>
      <c r="X1174" s="29"/>
      <c r="Y1174" s="29"/>
      <c r="Z1174" s="29"/>
    </row>
    <row r="1175" ht="15.35" customHeight="1">
      <c r="A1175" s="29"/>
      <c r="B1175" s="29"/>
      <c r="C1175" s="30">
        <v>42144</v>
      </c>
      <c r="D1175" s="27">
        <f>COUNTIF($B$2:$B$840,$C1175)</f>
        <v>0</v>
      </c>
      <c r="E1175" s="27">
        <f>SUM($D1175:OFFSET($D1175,$F$2-1,0))</f>
        <v>0</v>
      </c>
      <c r="F1175" s="29"/>
      <c r="G1175" s="29"/>
      <c r="H1175" s="29"/>
      <c r="I1175" s="29"/>
      <c r="J1175" s="29"/>
      <c r="K1175" s="29"/>
      <c r="L1175" s="29"/>
      <c r="M1175" s="29"/>
      <c r="N1175" s="29"/>
      <c r="O1175" s="29"/>
      <c r="P1175" s="29"/>
      <c r="Q1175" s="29"/>
      <c r="R1175" s="29"/>
      <c r="S1175" s="29"/>
      <c r="T1175" s="29"/>
      <c r="U1175" s="29"/>
      <c r="V1175" s="29"/>
      <c r="W1175" s="29"/>
      <c r="X1175" s="29"/>
      <c r="Y1175" s="29"/>
      <c r="Z1175" s="29"/>
    </row>
    <row r="1176" ht="15.35" customHeight="1">
      <c r="A1176" s="29"/>
      <c r="B1176" s="29"/>
      <c r="C1176" s="30">
        <v>42145</v>
      </c>
      <c r="D1176" s="27">
        <f>COUNTIF($B$2:$B$840,$C1176)</f>
        <v>0</v>
      </c>
      <c r="E1176" s="27">
        <f>SUM($D1176:OFFSET($D1176,$F$2-1,0))</f>
        <v>0</v>
      </c>
      <c r="F1176" s="29"/>
      <c r="G1176" s="29"/>
      <c r="H1176" s="29"/>
      <c r="I1176" s="29"/>
      <c r="J1176" s="29"/>
      <c r="K1176" s="29"/>
      <c r="L1176" s="29"/>
      <c r="M1176" s="29"/>
      <c r="N1176" s="29"/>
      <c r="O1176" s="29"/>
      <c r="P1176" s="29"/>
      <c r="Q1176" s="29"/>
      <c r="R1176" s="29"/>
      <c r="S1176" s="29"/>
      <c r="T1176" s="29"/>
      <c r="U1176" s="29"/>
      <c r="V1176" s="29"/>
      <c r="W1176" s="29"/>
      <c r="X1176" s="29"/>
      <c r="Y1176" s="29"/>
      <c r="Z1176" s="29"/>
    </row>
    <row r="1177" ht="15.35" customHeight="1">
      <c r="A1177" s="29"/>
      <c r="B1177" s="29"/>
      <c r="C1177" s="30">
        <v>42146</v>
      </c>
      <c r="D1177" s="27">
        <f>COUNTIF($B$2:$B$840,$C1177)</f>
        <v>0</v>
      </c>
      <c r="E1177" s="27">
        <f>SUM($D1177:OFFSET($D1177,$F$2-1,0))</f>
        <v>0</v>
      </c>
      <c r="F1177" s="29"/>
      <c r="G1177" s="29"/>
      <c r="H1177" s="29"/>
      <c r="I1177" s="29"/>
      <c r="J1177" s="29"/>
      <c r="K1177" s="29"/>
      <c r="L1177" s="29"/>
      <c r="M1177" s="29"/>
      <c r="N1177" s="29"/>
      <c r="O1177" s="29"/>
      <c r="P1177" s="29"/>
      <c r="Q1177" s="29"/>
      <c r="R1177" s="29"/>
      <c r="S1177" s="29"/>
      <c r="T1177" s="29"/>
      <c r="U1177" s="29"/>
      <c r="V1177" s="29"/>
      <c r="W1177" s="29"/>
      <c r="X1177" s="29"/>
      <c r="Y1177" s="29"/>
      <c r="Z1177" s="29"/>
    </row>
    <row r="1178" ht="15.35" customHeight="1">
      <c r="A1178" s="29"/>
      <c r="B1178" s="29"/>
      <c r="C1178" s="30">
        <v>42147</v>
      </c>
      <c r="D1178" s="27">
        <f>COUNTIF($B$2:$B$840,$C1178)</f>
        <v>0</v>
      </c>
      <c r="E1178" s="27">
        <f>SUM($D1178:OFFSET($D1178,$F$2-1,0))</f>
        <v>0</v>
      </c>
      <c r="F1178" s="29"/>
      <c r="G1178" s="29"/>
      <c r="H1178" s="29"/>
      <c r="I1178" s="29"/>
      <c r="J1178" s="29"/>
      <c r="K1178" s="29"/>
      <c r="L1178" s="29"/>
      <c r="M1178" s="29"/>
      <c r="N1178" s="29"/>
      <c r="O1178" s="29"/>
      <c r="P1178" s="29"/>
      <c r="Q1178" s="29"/>
      <c r="R1178" s="29"/>
      <c r="S1178" s="29"/>
      <c r="T1178" s="29"/>
      <c r="U1178" s="29"/>
      <c r="V1178" s="29"/>
      <c r="W1178" s="29"/>
      <c r="X1178" s="29"/>
      <c r="Y1178" s="29"/>
      <c r="Z1178" s="29"/>
    </row>
    <row r="1179" ht="15.35" customHeight="1">
      <c r="A1179" s="29"/>
      <c r="B1179" s="29"/>
      <c r="C1179" s="30">
        <v>42148</v>
      </c>
      <c r="D1179" s="27">
        <f>COUNTIF($B$2:$B$840,$C1179)</f>
        <v>0</v>
      </c>
      <c r="E1179" s="27">
        <f>SUM($D1179:OFFSET($D1179,$F$2-1,0))</f>
        <v>0</v>
      </c>
      <c r="F1179" s="29"/>
      <c r="G1179" s="29"/>
      <c r="H1179" s="29"/>
      <c r="I1179" s="29"/>
      <c r="J1179" s="29"/>
      <c r="K1179" s="29"/>
      <c r="L1179" s="29"/>
      <c r="M1179" s="29"/>
      <c r="N1179" s="29"/>
      <c r="O1179" s="29"/>
      <c r="P1179" s="29"/>
      <c r="Q1179" s="29"/>
      <c r="R1179" s="29"/>
      <c r="S1179" s="29"/>
      <c r="T1179" s="29"/>
      <c r="U1179" s="29"/>
      <c r="V1179" s="29"/>
      <c r="W1179" s="29"/>
      <c r="X1179" s="29"/>
      <c r="Y1179" s="29"/>
      <c r="Z1179" s="29"/>
    </row>
    <row r="1180" ht="15.35" customHeight="1">
      <c r="A1180" s="29"/>
      <c r="B1180" s="29"/>
      <c r="C1180" s="30">
        <v>42149</v>
      </c>
      <c r="D1180" s="27">
        <f>COUNTIF($B$2:$B$840,$C1180)</f>
        <v>0</v>
      </c>
      <c r="E1180" s="27">
        <f>SUM($D1180:OFFSET($D1180,$F$2-1,0))</f>
        <v>0</v>
      </c>
      <c r="F1180" s="29"/>
      <c r="G1180" s="29"/>
      <c r="H1180" s="29"/>
      <c r="I1180" s="29"/>
      <c r="J1180" s="29"/>
      <c r="K1180" s="29"/>
      <c r="L1180" s="29"/>
      <c r="M1180" s="29"/>
      <c r="N1180" s="29"/>
      <c r="O1180" s="29"/>
      <c r="P1180" s="29"/>
      <c r="Q1180" s="29"/>
      <c r="R1180" s="29"/>
      <c r="S1180" s="29"/>
      <c r="T1180" s="29"/>
      <c r="U1180" s="29"/>
      <c r="V1180" s="29"/>
      <c r="W1180" s="29"/>
      <c r="X1180" s="29"/>
      <c r="Y1180" s="29"/>
      <c r="Z1180" s="29"/>
    </row>
    <row r="1181" ht="15.35" customHeight="1">
      <c r="A1181" s="29"/>
      <c r="B1181" s="29"/>
      <c r="C1181" s="30">
        <v>42150</v>
      </c>
      <c r="D1181" s="27">
        <f>COUNTIF($B$2:$B$840,$C1181)</f>
        <v>0</v>
      </c>
      <c r="E1181" s="27">
        <f>SUM($D1181:OFFSET($D1181,$F$2-1,0))</f>
        <v>0</v>
      </c>
      <c r="F1181" s="29"/>
      <c r="G1181" s="29"/>
      <c r="H1181" s="29"/>
      <c r="I1181" s="29"/>
      <c r="J1181" s="29"/>
      <c r="K1181" s="29"/>
      <c r="L1181" s="29"/>
      <c r="M1181" s="29"/>
      <c r="N1181" s="29"/>
      <c r="O1181" s="29"/>
      <c r="P1181" s="29"/>
      <c r="Q1181" s="29"/>
      <c r="R1181" s="29"/>
      <c r="S1181" s="29"/>
      <c r="T1181" s="29"/>
      <c r="U1181" s="29"/>
      <c r="V1181" s="29"/>
      <c r="W1181" s="29"/>
      <c r="X1181" s="29"/>
      <c r="Y1181" s="29"/>
      <c r="Z1181" s="29"/>
    </row>
    <row r="1182" ht="15.35" customHeight="1">
      <c r="A1182" s="29"/>
      <c r="B1182" s="29"/>
      <c r="C1182" s="30">
        <v>42151</v>
      </c>
      <c r="D1182" s="27">
        <f>COUNTIF($B$2:$B$840,$C1182)</f>
        <v>0</v>
      </c>
      <c r="E1182" s="27">
        <f>SUM($D1182:OFFSET($D1182,$F$2-1,0))</f>
        <v>0</v>
      </c>
      <c r="F1182" s="29"/>
      <c r="G1182" s="29"/>
      <c r="H1182" s="29"/>
      <c r="I1182" s="29"/>
      <c r="J1182" s="29"/>
      <c r="K1182" s="29"/>
      <c r="L1182" s="29"/>
      <c r="M1182" s="29"/>
      <c r="N1182" s="29"/>
      <c r="O1182" s="29"/>
      <c r="P1182" s="29"/>
      <c r="Q1182" s="29"/>
      <c r="R1182" s="29"/>
      <c r="S1182" s="29"/>
      <c r="T1182" s="29"/>
      <c r="U1182" s="29"/>
      <c r="V1182" s="29"/>
      <c r="W1182" s="29"/>
      <c r="X1182" s="29"/>
      <c r="Y1182" s="29"/>
      <c r="Z1182" s="29"/>
    </row>
    <row r="1183" ht="15.35" customHeight="1">
      <c r="A1183" s="29"/>
      <c r="B1183" s="29"/>
      <c r="C1183" s="30">
        <v>42152</v>
      </c>
      <c r="D1183" s="27">
        <f>COUNTIF($B$2:$B$840,$C1183)</f>
        <v>0</v>
      </c>
      <c r="E1183" s="27">
        <f>SUM($D1183:OFFSET($D1183,$F$2-1,0))</f>
        <v>0</v>
      </c>
      <c r="F1183" s="29"/>
      <c r="G1183" s="29"/>
      <c r="H1183" s="29"/>
      <c r="I1183" s="29"/>
      <c r="J1183" s="29"/>
      <c r="K1183" s="29"/>
      <c r="L1183" s="29"/>
      <c r="M1183" s="29"/>
      <c r="N1183" s="29"/>
      <c r="O1183" s="29"/>
      <c r="P1183" s="29"/>
      <c r="Q1183" s="29"/>
      <c r="R1183" s="29"/>
      <c r="S1183" s="29"/>
      <c r="T1183" s="29"/>
      <c r="U1183" s="29"/>
      <c r="V1183" s="29"/>
      <c r="W1183" s="29"/>
      <c r="X1183" s="29"/>
      <c r="Y1183" s="29"/>
      <c r="Z1183" s="29"/>
    </row>
    <row r="1184" ht="15.35" customHeight="1">
      <c r="A1184" s="29"/>
      <c r="B1184" s="29"/>
      <c r="C1184" s="30">
        <v>42153</v>
      </c>
      <c r="D1184" s="27">
        <f>COUNTIF($B$2:$B$840,$C1184)</f>
        <v>0</v>
      </c>
      <c r="E1184" s="27">
        <f>SUM($D1184:OFFSET($D1184,$F$2-1,0))</f>
        <v>0</v>
      </c>
      <c r="F1184" s="29"/>
      <c r="G1184" s="29"/>
      <c r="H1184" s="29"/>
      <c r="I1184" s="29"/>
      <c r="J1184" s="29"/>
      <c r="K1184" s="29"/>
      <c r="L1184" s="29"/>
      <c r="M1184" s="29"/>
      <c r="N1184" s="29"/>
      <c r="O1184" s="29"/>
      <c r="P1184" s="29"/>
      <c r="Q1184" s="29"/>
      <c r="R1184" s="29"/>
      <c r="S1184" s="29"/>
      <c r="T1184" s="29"/>
      <c r="U1184" s="29"/>
      <c r="V1184" s="29"/>
      <c r="W1184" s="29"/>
      <c r="X1184" s="29"/>
      <c r="Y1184" s="29"/>
      <c r="Z1184" s="29"/>
    </row>
    <row r="1185" ht="15.35" customHeight="1">
      <c r="A1185" s="29"/>
      <c r="B1185" s="29"/>
      <c r="C1185" s="30">
        <v>42154</v>
      </c>
      <c r="D1185" s="27">
        <f>COUNTIF($B$2:$B$840,$C1185)</f>
        <v>0</v>
      </c>
      <c r="E1185" s="27">
        <f>SUM($D1185:OFFSET($D1185,$F$2-1,0))</f>
        <v>0</v>
      </c>
      <c r="F1185" s="29"/>
      <c r="G1185" s="29"/>
      <c r="H1185" s="29"/>
      <c r="I1185" s="29"/>
      <c r="J1185" s="29"/>
      <c r="K1185" s="29"/>
      <c r="L1185" s="29"/>
      <c r="M1185" s="29"/>
      <c r="N1185" s="29"/>
      <c r="O1185" s="29"/>
      <c r="P1185" s="29"/>
      <c r="Q1185" s="29"/>
      <c r="R1185" s="29"/>
      <c r="S1185" s="29"/>
      <c r="T1185" s="29"/>
      <c r="U1185" s="29"/>
      <c r="V1185" s="29"/>
      <c r="W1185" s="29"/>
      <c r="X1185" s="29"/>
      <c r="Y1185" s="29"/>
      <c r="Z1185" s="29"/>
    </row>
    <row r="1186" ht="15.35" customHeight="1">
      <c r="A1186" s="29"/>
      <c r="B1186" s="29"/>
      <c r="C1186" s="30">
        <v>42155</v>
      </c>
      <c r="D1186" s="27">
        <f>COUNTIF($B$2:$B$840,$C1186)</f>
        <v>0</v>
      </c>
      <c r="E1186" s="27">
        <f>SUM($D1186:OFFSET($D1186,$F$2-1,0))</f>
        <v>0</v>
      </c>
      <c r="F1186" s="29"/>
      <c r="G1186" s="29"/>
      <c r="H1186" s="29"/>
      <c r="I1186" s="29"/>
      <c r="J1186" s="29"/>
      <c r="K1186" s="29"/>
      <c r="L1186" s="29"/>
      <c r="M1186" s="29"/>
      <c r="N1186" s="29"/>
      <c r="O1186" s="29"/>
      <c r="P1186" s="29"/>
      <c r="Q1186" s="29"/>
      <c r="R1186" s="29"/>
      <c r="S1186" s="29"/>
      <c r="T1186" s="29"/>
      <c r="U1186" s="29"/>
      <c r="V1186" s="29"/>
      <c r="W1186" s="29"/>
      <c r="X1186" s="29"/>
      <c r="Y1186" s="29"/>
      <c r="Z1186" s="29"/>
    </row>
    <row r="1187" ht="15.35" customHeight="1">
      <c r="A1187" s="29"/>
      <c r="B1187" s="29"/>
      <c r="C1187" s="30">
        <v>42156</v>
      </c>
      <c r="D1187" s="27">
        <f>COUNTIF($B$2:$B$840,$C1187)</f>
        <v>0</v>
      </c>
      <c r="E1187" s="27">
        <f>SUM($D1187:OFFSET($D1187,$F$2-1,0))</f>
        <v>0</v>
      </c>
      <c r="F1187" s="29"/>
      <c r="G1187" s="29"/>
      <c r="H1187" s="29"/>
      <c r="I1187" s="29"/>
      <c r="J1187" s="29"/>
      <c r="K1187" s="29"/>
      <c r="L1187" s="29"/>
      <c r="M1187" s="29"/>
      <c r="N1187" s="29"/>
      <c r="O1187" s="29"/>
      <c r="P1187" s="29"/>
      <c r="Q1187" s="29"/>
      <c r="R1187" s="29"/>
      <c r="S1187" s="29"/>
      <c r="T1187" s="29"/>
      <c r="U1187" s="29"/>
      <c r="V1187" s="29"/>
      <c r="W1187" s="29"/>
      <c r="X1187" s="29"/>
      <c r="Y1187" s="29"/>
      <c r="Z1187" s="29"/>
    </row>
    <row r="1188" ht="15.35" customHeight="1">
      <c r="A1188" s="29"/>
      <c r="B1188" s="29"/>
      <c r="C1188" s="30">
        <v>42157</v>
      </c>
      <c r="D1188" s="27">
        <f>COUNTIF($B$2:$B$840,$C1188)</f>
        <v>0</v>
      </c>
      <c r="E1188" s="27">
        <f>SUM($D1188:OFFSET($D1188,$F$2-1,0))</f>
        <v>0</v>
      </c>
      <c r="F1188" s="29"/>
      <c r="G1188" s="29"/>
      <c r="H1188" s="29"/>
      <c r="I1188" s="29"/>
      <c r="J1188" s="29"/>
      <c r="K1188" s="29"/>
      <c r="L1188" s="29"/>
      <c r="M1188" s="29"/>
      <c r="N1188" s="29"/>
      <c r="O1188" s="29"/>
      <c r="P1188" s="29"/>
      <c r="Q1188" s="29"/>
      <c r="R1188" s="29"/>
      <c r="S1188" s="29"/>
      <c r="T1188" s="29"/>
      <c r="U1188" s="29"/>
      <c r="V1188" s="29"/>
      <c r="W1188" s="29"/>
      <c r="X1188" s="29"/>
      <c r="Y1188" s="29"/>
      <c r="Z1188" s="29"/>
    </row>
    <row r="1189" ht="15.35" customHeight="1">
      <c r="A1189" s="29"/>
      <c r="B1189" s="29"/>
      <c r="C1189" s="30">
        <v>42158</v>
      </c>
      <c r="D1189" s="27">
        <f>COUNTIF($B$2:$B$840,$C1189)</f>
        <v>0</v>
      </c>
      <c r="E1189" s="27">
        <f>SUM($D1189:OFFSET($D1189,$F$2-1,0))</f>
        <v>0</v>
      </c>
      <c r="F1189" s="29"/>
      <c r="G1189" s="29"/>
      <c r="H1189" s="29"/>
      <c r="I1189" s="29"/>
      <c r="J1189" s="29"/>
      <c r="K1189" s="29"/>
      <c r="L1189" s="29"/>
      <c r="M1189" s="29"/>
      <c r="N1189" s="29"/>
      <c r="O1189" s="29"/>
      <c r="P1189" s="29"/>
      <c r="Q1189" s="29"/>
      <c r="R1189" s="29"/>
      <c r="S1189" s="29"/>
      <c r="T1189" s="29"/>
      <c r="U1189" s="29"/>
      <c r="V1189" s="29"/>
      <c r="W1189" s="29"/>
      <c r="X1189" s="29"/>
      <c r="Y1189" s="29"/>
      <c r="Z1189" s="29"/>
    </row>
    <row r="1190" ht="15.35" customHeight="1">
      <c r="A1190" s="29"/>
      <c r="B1190" s="29"/>
      <c r="C1190" s="30">
        <v>42159</v>
      </c>
      <c r="D1190" s="27">
        <f>COUNTIF($B$2:$B$840,$C1190)</f>
        <v>0</v>
      </c>
      <c r="E1190" s="27">
        <f>SUM($D1190:OFFSET($D1190,$F$2-1,0))</f>
        <v>0</v>
      </c>
      <c r="F1190" s="29"/>
      <c r="G1190" s="29"/>
      <c r="H1190" s="29"/>
      <c r="I1190" s="29"/>
      <c r="J1190" s="29"/>
      <c r="K1190" s="29"/>
      <c r="L1190" s="29"/>
      <c r="M1190" s="29"/>
      <c r="N1190" s="29"/>
      <c r="O1190" s="29"/>
      <c r="P1190" s="29"/>
      <c r="Q1190" s="29"/>
      <c r="R1190" s="29"/>
      <c r="S1190" s="29"/>
      <c r="T1190" s="29"/>
      <c r="U1190" s="29"/>
      <c r="V1190" s="29"/>
      <c r="W1190" s="29"/>
      <c r="X1190" s="29"/>
      <c r="Y1190" s="29"/>
      <c r="Z1190" s="29"/>
    </row>
    <row r="1191" ht="15.35" customHeight="1">
      <c r="A1191" s="29"/>
      <c r="B1191" s="29"/>
      <c r="C1191" s="30">
        <v>42160</v>
      </c>
      <c r="D1191" s="27">
        <f>COUNTIF($B$2:$B$840,$C1191)</f>
        <v>0</v>
      </c>
      <c r="E1191" s="27">
        <f>SUM($D1191:OFFSET($D1191,$F$2-1,0))</f>
        <v>0</v>
      </c>
      <c r="F1191" s="29"/>
      <c r="G1191" s="29"/>
      <c r="H1191" s="29"/>
      <c r="I1191" s="29"/>
      <c r="J1191" s="29"/>
      <c r="K1191" s="29"/>
      <c r="L1191" s="29"/>
      <c r="M1191" s="29"/>
      <c r="N1191" s="29"/>
      <c r="O1191" s="29"/>
      <c r="P1191" s="29"/>
      <c r="Q1191" s="29"/>
      <c r="R1191" s="29"/>
      <c r="S1191" s="29"/>
      <c r="T1191" s="29"/>
      <c r="U1191" s="29"/>
      <c r="V1191" s="29"/>
      <c r="W1191" s="29"/>
      <c r="X1191" s="29"/>
      <c r="Y1191" s="29"/>
      <c r="Z1191" s="29"/>
    </row>
    <row r="1192" ht="15.35" customHeight="1">
      <c r="A1192" s="29"/>
      <c r="B1192" s="29"/>
      <c r="C1192" s="30">
        <v>42161</v>
      </c>
      <c r="D1192" s="27">
        <f>COUNTIF($B$2:$B$840,$C1192)</f>
        <v>0</v>
      </c>
      <c r="E1192" s="27">
        <f>SUM($D1192:OFFSET($D1192,$F$2-1,0))</f>
        <v>0</v>
      </c>
      <c r="F1192" s="29"/>
      <c r="G1192" s="29"/>
      <c r="H1192" s="29"/>
      <c r="I1192" s="29"/>
      <c r="J1192" s="29"/>
      <c r="K1192" s="29"/>
      <c r="L1192" s="29"/>
      <c r="M1192" s="29"/>
      <c r="N1192" s="29"/>
      <c r="O1192" s="29"/>
      <c r="P1192" s="29"/>
      <c r="Q1192" s="29"/>
      <c r="R1192" s="29"/>
      <c r="S1192" s="29"/>
      <c r="T1192" s="29"/>
      <c r="U1192" s="29"/>
      <c r="V1192" s="29"/>
      <c r="W1192" s="29"/>
      <c r="X1192" s="29"/>
      <c r="Y1192" s="29"/>
      <c r="Z1192" s="29"/>
    </row>
    <row r="1193" ht="15.35" customHeight="1">
      <c r="A1193" s="29"/>
      <c r="B1193" s="29"/>
      <c r="C1193" s="30">
        <v>42162</v>
      </c>
      <c r="D1193" s="27">
        <f>COUNTIF($B$2:$B$840,$C1193)</f>
        <v>0</v>
      </c>
      <c r="E1193" s="27">
        <f>SUM($D1193:OFFSET($D1193,$F$2-1,0))</f>
        <v>0</v>
      </c>
      <c r="F1193" s="29"/>
      <c r="G1193" s="29"/>
      <c r="H1193" s="29"/>
      <c r="I1193" s="29"/>
      <c r="J1193" s="29"/>
      <c r="K1193" s="29"/>
      <c r="L1193" s="29"/>
      <c r="M1193" s="29"/>
      <c r="N1193" s="29"/>
      <c r="O1193" s="29"/>
      <c r="P1193" s="29"/>
      <c r="Q1193" s="29"/>
      <c r="R1193" s="29"/>
      <c r="S1193" s="29"/>
      <c r="T1193" s="29"/>
      <c r="U1193" s="29"/>
      <c r="V1193" s="29"/>
      <c r="W1193" s="29"/>
      <c r="X1193" s="29"/>
      <c r="Y1193" s="29"/>
      <c r="Z1193" s="29"/>
    </row>
    <row r="1194" ht="15.35" customHeight="1">
      <c r="A1194" s="29"/>
      <c r="B1194" s="29"/>
      <c r="C1194" s="30">
        <v>42163</v>
      </c>
      <c r="D1194" s="27">
        <f>COUNTIF($B$2:$B$840,$C1194)</f>
        <v>0</v>
      </c>
      <c r="E1194" s="27">
        <f>SUM($D1194:OFFSET($D1194,$F$2-1,0))</f>
        <v>0</v>
      </c>
      <c r="F1194" s="29"/>
      <c r="G1194" s="29"/>
      <c r="H1194" s="29"/>
      <c r="I1194" s="29"/>
      <c r="J1194" s="29"/>
      <c r="K1194" s="29"/>
      <c r="L1194" s="29"/>
      <c r="M1194" s="29"/>
      <c r="N1194" s="29"/>
      <c r="O1194" s="29"/>
      <c r="P1194" s="29"/>
      <c r="Q1194" s="29"/>
      <c r="R1194" s="29"/>
      <c r="S1194" s="29"/>
      <c r="T1194" s="29"/>
      <c r="U1194" s="29"/>
      <c r="V1194" s="29"/>
      <c r="W1194" s="29"/>
      <c r="X1194" s="29"/>
      <c r="Y1194" s="29"/>
      <c r="Z1194" s="29"/>
    </row>
    <row r="1195" ht="15.35" customHeight="1">
      <c r="A1195" s="29"/>
      <c r="B1195" s="29"/>
      <c r="C1195" s="30">
        <v>42164</v>
      </c>
      <c r="D1195" s="27">
        <f>COUNTIF($B$2:$B$840,$C1195)</f>
        <v>0</v>
      </c>
      <c r="E1195" s="27">
        <f>SUM($D1195:OFFSET($D1195,$F$2-1,0))</f>
        <v>0</v>
      </c>
      <c r="F1195" s="29"/>
      <c r="G1195" s="29"/>
      <c r="H1195" s="29"/>
      <c r="I1195" s="29"/>
      <c r="J1195" s="29"/>
      <c r="K1195" s="29"/>
      <c r="L1195" s="29"/>
      <c r="M1195" s="29"/>
      <c r="N1195" s="29"/>
      <c r="O1195" s="29"/>
      <c r="P1195" s="29"/>
      <c r="Q1195" s="29"/>
      <c r="R1195" s="29"/>
      <c r="S1195" s="29"/>
      <c r="T1195" s="29"/>
      <c r="U1195" s="29"/>
      <c r="V1195" s="29"/>
      <c r="W1195" s="29"/>
      <c r="X1195" s="29"/>
      <c r="Y1195" s="29"/>
      <c r="Z1195" s="29"/>
    </row>
    <row r="1196" ht="15.35" customHeight="1">
      <c r="A1196" s="29"/>
      <c r="B1196" s="29"/>
      <c r="C1196" s="30">
        <v>42165</v>
      </c>
      <c r="D1196" s="27">
        <f>COUNTIF($B$2:$B$840,$C1196)</f>
        <v>0</v>
      </c>
      <c r="E1196" s="27">
        <f>SUM($D1196:OFFSET($D1196,$F$2-1,0))</f>
        <v>0</v>
      </c>
      <c r="F1196" s="29"/>
      <c r="G1196" s="29"/>
      <c r="H1196" s="29"/>
      <c r="I1196" s="29"/>
      <c r="J1196" s="29"/>
      <c r="K1196" s="29"/>
      <c r="L1196" s="29"/>
      <c r="M1196" s="29"/>
      <c r="N1196" s="29"/>
      <c r="O1196" s="29"/>
      <c r="P1196" s="29"/>
      <c r="Q1196" s="29"/>
      <c r="R1196" s="29"/>
      <c r="S1196" s="29"/>
      <c r="T1196" s="29"/>
      <c r="U1196" s="29"/>
      <c r="V1196" s="29"/>
      <c r="W1196" s="29"/>
      <c r="X1196" s="29"/>
      <c r="Y1196" s="29"/>
      <c r="Z1196" s="29"/>
    </row>
    <row r="1197" ht="15.35" customHeight="1">
      <c r="A1197" s="29"/>
      <c r="B1197" s="29"/>
      <c r="C1197" s="30">
        <v>42166</v>
      </c>
      <c r="D1197" s="27">
        <f>COUNTIF($B$2:$B$840,$C1197)</f>
        <v>0</v>
      </c>
      <c r="E1197" s="27">
        <f>SUM($D1197:OFFSET($D1197,$F$2-1,0))</f>
        <v>0</v>
      </c>
      <c r="F1197" s="29"/>
      <c r="G1197" s="29"/>
      <c r="H1197" s="29"/>
      <c r="I1197" s="29"/>
      <c r="J1197" s="29"/>
      <c r="K1197" s="29"/>
      <c r="L1197" s="29"/>
      <c r="M1197" s="29"/>
      <c r="N1197" s="29"/>
      <c r="O1197" s="29"/>
      <c r="P1197" s="29"/>
      <c r="Q1197" s="29"/>
      <c r="R1197" s="29"/>
      <c r="S1197" s="29"/>
      <c r="T1197" s="29"/>
      <c r="U1197" s="29"/>
      <c r="V1197" s="29"/>
      <c r="W1197" s="29"/>
      <c r="X1197" s="29"/>
      <c r="Y1197" s="29"/>
      <c r="Z1197" s="29"/>
    </row>
    <row r="1198" ht="15.35" customHeight="1">
      <c r="A1198" s="29"/>
      <c r="B1198" s="29"/>
      <c r="C1198" s="30">
        <v>42167</v>
      </c>
      <c r="D1198" s="27">
        <f>COUNTIF($B$2:$B$840,$C1198)</f>
        <v>0</v>
      </c>
      <c r="E1198" s="27">
        <f>SUM($D1198:OFFSET($D1198,$F$2-1,0))</f>
        <v>0</v>
      </c>
      <c r="F1198" s="29"/>
      <c r="G1198" s="29"/>
      <c r="H1198" s="29"/>
      <c r="I1198" s="29"/>
      <c r="J1198" s="29"/>
      <c r="K1198" s="29"/>
      <c r="L1198" s="29"/>
      <c r="M1198" s="29"/>
      <c r="N1198" s="29"/>
      <c r="O1198" s="29"/>
      <c r="P1198" s="29"/>
      <c r="Q1198" s="29"/>
      <c r="R1198" s="29"/>
      <c r="S1198" s="29"/>
      <c r="T1198" s="29"/>
      <c r="U1198" s="29"/>
      <c r="V1198" s="29"/>
      <c r="W1198" s="29"/>
      <c r="X1198" s="29"/>
      <c r="Y1198" s="29"/>
      <c r="Z1198" s="29"/>
    </row>
    <row r="1199" ht="15.35" customHeight="1">
      <c r="A1199" s="29"/>
      <c r="B1199" s="29"/>
      <c r="C1199" s="30">
        <v>42168</v>
      </c>
      <c r="D1199" s="27">
        <f>COUNTIF($B$2:$B$840,$C1199)</f>
        <v>0</v>
      </c>
      <c r="E1199" s="27">
        <f>SUM($D1199:OFFSET($D1199,$F$2-1,0))</f>
        <v>0</v>
      </c>
      <c r="F1199" s="29"/>
      <c r="G1199" s="29"/>
      <c r="H1199" s="29"/>
      <c r="I1199" s="29"/>
      <c r="J1199" s="29"/>
      <c r="K1199" s="29"/>
      <c r="L1199" s="29"/>
      <c r="M1199" s="29"/>
      <c r="N1199" s="29"/>
      <c r="O1199" s="29"/>
      <c r="P1199" s="29"/>
      <c r="Q1199" s="29"/>
      <c r="R1199" s="29"/>
      <c r="S1199" s="29"/>
      <c r="T1199" s="29"/>
      <c r="U1199" s="29"/>
      <c r="V1199" s="29"/>
      <c r="W1199" s="29"/>
      <c r="X1199" s="29"/>
      <c r="Y1199" s="29"/>
      <c r="Z1199" s="29"/>
    </row>
    <row r="1200" ht="15.35" customHeight="1">
      <c r="A1200" s="29"/>
      <c r="B1200" s="29"/>
      <c r="C1200" s="30">
        <v>42169</v>
      </c>
      <c r="D1200" s="27">
        <f>COUNTIF($B$2:$B$840,$C1200)</f>
        <v>0</v>
      </c>
      <c r="E1200" s="27">
        <f>SUM($D1200:OFFSET($D1200,$F$2-1,0))</f>
        <v>0</v>
      </c>
      <c r="F1200" s="29"/>
      <c r="G1200" s="29"/>
      <c r="H1200" s="29"/>
      <c r="I1200" s="29"/>
      <c r="J1200" s="29"/>
      <c r="K1200" s="29"/>
      <c r="L1200" s="29"/>
      <c r="M1200" s="29"/>
      <c r="N1200" s="29"/>
      <c r="O1200" s="29"/>
      <c r="P1200" s="29"/>
      <c r="Q1200" s="29"/>
      <c r="R1200" s="29"/>
      <c r="S1200" s="29"/>
      <c r="T1200" s="29"/>
      <c r="U1200" s="29"/>
      <c r="V1200" s="29"/>
      <c r="W1200" s="29"/>
      <c r="X1200" s="29"/>
      <c r="Y1200" s="29"/>
      <c r="Z1200" s="29"/>
    </row>
    <row r="1201" ht="15.35" customHeight="1">
      <c r="A1201" s="29"/>
      <c r="B1201" s="29"/>
      <c r="C1201" s="30">
        <v>42170</v>
      </c>
      <c r="D1201" s="27">
        <f>COUNTIF($B$2:$B$840,$C1201)</f>
        <v>0</v>
      </c>
      <c r="E1201" s="27">
        <f>SUM($D1201:OFFSET($D1201,$F$2-1,0))</f>
        <v>0</v>
      </c>
      <c r="F1201" s="29"/>
      <c r="G1201" s="29"/>
      <c r="H1201" s="29"/>
      <c r="I1201" s="29"/>
      <c r="J1201" s="29"/>
      <c r="K1201" s="29"/>
      <c r="L1201" s="29"/>
      <c r="M1201" s="29"/>
      <c r="N1201" s="29"/>
      <c r="O1201" s="29"/>
      <c r="P1201" s="29"/>
      <c r="Q1201" s="29"/>
      <c r="R1201" s="29"/>
      <c r="S1201" s="29"/>
      <c r="T1201" s="29"/>
      <c r="U1201" s="29"/>
      <c r="V1201" s="29"/>
      <c r="W1201" s="29"/>
      <c r="X1201" s="29"/>
      <c r="Y1201" s="29"/>
      <c r="Z1201" s="29"/>
    </row>
    <row r="1202" ht="15.35" customHeight="1">
      <c r="A1202" s="29"/>
      <c r="B1202" s="29"/>
      <c r="C1202" s="30">
        <v>42171</v>
      </c>
      <c r="D1202" s="27">
        <f>COUNTIF($B$2:$B$840,$C1202)</f>
        <v>0</v>
      </c>
      <c r="E1202" s="27">
        <f>SUM($D1202:OFFSET($D1202,$F$2-1,0))</f>
        <v>0</v>
      </c>
      <c r="F1202" s="29"/>
      <c r="G1202" s="29"/>
      <c r="H1202" s="29"/>
      <c r="I1202" s="29"/>
      <c r="J1202" s="29"/>
      <c r="K1202" s="29"/>
      <c r="L1202" s="29"/>
      <c r="M1202" s="29"/>
      <c r="N1202" s="29"/>
      <c r="O1202" s="29"/>
      <c r="P1202" s="29"/>
      <c r="Q1202" s="29"/>
      <c r="R1202" s="29"/>
      <c r="S1202" s="29"/>
      <c r="T1202" s="29"/>
      <c r="U1202" s="29"/>
      <c r="V1202" s="29"/>
      <c r="W1202" s="29"/>
      <c r="X1202" s="29"/>
      <c r="Y1202" s="29"/>
      <c r="Z1202" s="29"/>
    </row>
    <row r="1203" ht="15.35" customHeight="1">
      <c r="A1203" s="29"/>
      <c r="B1203" s="29"/>
      <c r="C1203" s="30">
        <v>42172</v>
      </c>
      <c r="D1203" s="27">
        <f>COUNTIF($B$2:$B$840,$C1203)</f>
        <v>0</v>
      </c>
      <c r="E1203" s="27">
        <f>SUM($D1203:OFFSET($D1203,$F$2-1,0))</f>
        <v>0</v>
      </c>
      <c r="F1203" s="29"/>
      <c r="G1203" s="29"/>
      <c r="H1203" s="29"/>
      <c r="I1203" s="29"/>
      <c r="J1203" s="29"/>
      <c r="K1203" s="29"/>
      <c r="L1203" s="29"/>
      <c r="M1203" s="29"/>
      <c r="N1203" s="29"/>
      <c r="O1203" s="29"/>
      <c r="P1203" s="29"/>
      <c r="Q1203" s="29"/>
      <c r="R1203" s="29"/>
      <c r="S1203" s="29"/>
      <c r="T1203" s="29"/>
      <c r="U1203" s="29"/>
      <c r="V1203" s="29"/>
      <c r="W1203" s="29"/>
      <c r="X1203" s="29"/>
      <c r="Y1203" s="29"/>
      <c r="Z1203" s="29"/>
    </row>
    <row r="1204" ht="15.35" customHeight="1">
      <c r="A1204" s="29"/>
      <c r="B1204" s="29"/>
      <c r="C1204" s="30">
        <v>42173</v>
      </c>
      <c r="D1204" s="27">
        <f>COUNTIF($B$2:$B$840,$C1204)</f>
        <v>0</v>
      </c>
      <c r="E1204" s="27">
        <f>SUM($D1204:OFFSET($D1204,$F$2-1,0))</f>
        <v>0</v>
      </c>
      <c r="F1204" s="29"/>
      <c r="G1204" s="29"/>
      <c r="H1204" s="29"/>
      <c r="I1204" s="29"/>
      <c r="J1204" s="29"/>
      <c r="K1204" s="29"/>
      <c r="L1204" s="29"/>
      <c r="M1204" s="29"/>
      <c r="N1204" s="29"/>
      <c r="O1204" s="29"/>
      <c r="P1204" s="29"/>
      <c r="Q1204" s="29"/>
      <c r="R1204" s="29"/>
      <c r="S1204" s="29"/>
      <c r="T1204" s="29"/>
      <c r="U1204" s="29"/>
      <c r="V1204" s="29"/>
      <c r="W1204" s="29"/>
      <c r="X1204" s="29"/>
      <c r="Y1204" s="29"/>
      <c r="Z1204" s="29"/>
    </row>
    <row r="1205" ht="15.35" customHeight="1">
      <c r="A1205" s="29"/>
      <c r="B1205" s="29"/>
      <c r="C1205" s="30">
        <v>42174</v>
      </c>
      <c r="D1205" s="27">
        <f>COUNTIF($B$2:$B$840,$C1205)</f>
        <v>0</v>
      </c>
      <c r="E1205" s="27">
        <f>SUM($D1205:OFFSET($D1205,$F$2-1,0))</f>
        <v>0</v>
      </c>
      <c r="F1205" s="29"/>
      <c r="G1205" s="29"/>
      <c r="H1205" s="29"/>
      <c r="I1205" s="29"/>
      <c r="J1205" s="29"/>
      <c r="K1205" s="29"/>
      <c r="L1205" s="29"/>
      <c r="M1205" s="29"/>
      <c r="N1205" s="29"/>
      <c r="O1205" s="29"/>
      <c r="P1205" s="29"/>
      <c r="Q1205" s="29"/>
      <c r="R1205" s="29"/>
      <c r="S1205" s="29"/>
      <c r="T1205" s="29"/>
      <c r="U1205" s="29"/>
      <c r="V1205" s="29"/>
      <c r="W1205" s="29"/>
      <c r="X1205" s="29"/>
      <c r="Y1205" s="29"/>
      <c r="Z1205" s="29"/>
    </row>
    <row r="1206" ht="15.35" customHeight="1">
      <c r="A1206" s="29"/>
      <c r="B1206" s="29"/>
      <c r="C1206" s="30">
        <v>42175</v>
      </c>
      <c r="D1206" s="27">
        <f>COUNTIF($B$2:$B$840,$C1206)</f>
        <v>0</v>
      </c>
      <c r="E1206" s="27">
        <f>SUM($D1206:OFFSET($D1206,$F$2-1,0))</f>
        <v>0</v>
      </c>
      <c r="F1206" s="29"/>
      <c r="G1206" s="29"/>
      <c r="H1206" s="29"/>
      <c r="I1206" s="29"/>
      <c r="J1206" s="29"/>
      <c r="K1206" s="29"/>
      <c r="L1206" s="29"/>
      <c r="M1206" s="29"/>
      <c r="N1206" s="29"/>
      <c r="O1206" s="29"/>
      <c r="P1206" s="29"/>
      <c r="Q1206" s="29"/>
      <c r="R1206" s="29"/>
      <c r="S1206" s="29"/>
      <c r="T1206" s="29"/>
      <c r="U1206" s="29"/>
      <c r="V1206" s="29"/>
      <c r="W1206" s="29"/>
      <c r="X1206" s="29"/>
      <c r="Y1206" s="29"/>
      <c r="Z1206" s="29"/>
    </row>
    <row r="1207" ht="15.35" customHeight="1">
      <c r="A1207" s="29"/>
      <c r="B1207" s="29"/>
      <c r="C1207" s="30">
        <v>42176</v>
      </c>
      <c r="D1207" s="27">
        <f>COUNTIF($B$2:$B$840,$C1207)</f>
        <v>0</v>
      </c>
      <c r="E1207" s="27">
        <f>SUM($D1207:OFFSET($D1207,$F$2-1,0))</f>
        <v>0</v>
      </c>
      <c r="F1207" s="29"/>
      <c r="G1207" s="29"/>
      <c r="H1207" s="29"/>
      <c r="I1207" s="29"/>
      <c r="J1207" s="29"/>
      <c r="K1207" s="29"/>
      <c r="L1207" s="29"/>
      <c r="M1207" s="29"/>
      <c r="N1207" s="29"/>
      <c r="O1207" s="29"/>
      <c r="P1207" s="29"/>
      <c r="Q1207" s="29"/>
      <c r="R1207" s="29"/>
      <c r="S1207" s="29"/>
      <c r="T1207" s="29"/>
      <c r="U1207" s="29"/>
      <c r="V1207" s="29"/>
      <c r="W1207" s="29"/>
      <c r="X1207" s="29"/>
      <c r="Y1207" s="29"/>
      <c r="Z1207" s="29"/>
    </row>
    <row r="1208" ht="15.35" customHeight="1">
      <c r="A1208" s="29"/>
      <c r="B1208" s="29"/>
      <c r="C1208" s="30">
        <v>42177</v>
      </c>
      <c r="D1208" s="27">
        <f>COUNTIF($B$2:$B$840,$C1208)</f>
        <v>0</v>
      </c>
      <c r="E1208" s="27">
        <f>SUM($D1208:OFFSET($D1208,$F$2-1,0))</f>
        <v>0</v>
      </c>
      <c r="F1208" s="29"/>
      <c r="G1208" s="29"/>
      <c r="H1208" s="29"/>
      <c r="I1208" s="29"/>
      <c r="J1208" s="29"/>
      <c r="K1208" s="29"/>
      <c r="L1208" s="29"/>
      <c r="M1208" s="29"/>
      <c r="N1208" s="29"/>
      <c r="O1208" s="29"/>
      <c r="P1208" s="29"/>
      <c r="Q1208" s="29"/>
      <c r="R1208" s="29"/>
      <c r="S1208" s="29"/>
      <c r="T1208" s="29"/>
      <c r="U1208" s="29"/>
      <c r="V1208" s="29"/>
      <c r="W1208" s="29"/>
      <c r="X1208" s="29"/>
      <c r="Y1208" s="29"/>
      <c r="Z1208" s="29"/>
    </row>
    <row r="1209" ht="15.35" customHeight="1">
      <c r="A1209" s="29"/>
      <c r="B1209" s="29"/>
      <c r="C1209" s="30">
        <v>42178</v>
      </c>
      <c r="D1209" s="27">
        <f>COUNTIF($B$2:$B$840,$C1209)</f>
        <v>0</v>
      </c>
      <c r="E1209" s="27">
        <f>SUM($D1209:OFFSET($D1209,$F$2-1,0))</f>
        <v>0</v>
      </c>
      <c r="F1209" s="29"/>
      <c r="G1209" s="29"/>
      <c r="H1209" s="29"/>
      <c r="I1209" s="29"/>
      <c r="J1209" s="29"/>
      <c r="K1209" s="29"/>
      <c r="L1209" s="29"/>
      <c r="M1209" s="29"/>
      <c r="N1209" s="29"/>
      <c r="O1209" s="29"/>
      <c r="P1209" s="29"/>
      <c r="Q1209" s="29"/>
      <c r="R1209" s="29"/>
      <c r="S1209" s="29"/>
      <c r="T1209" s="29"/>
      <c r="U1209" s="29"/>
      <c r="V1209" s="29"/>
      <c r="W1209" s="29"/>
      <c r="X1209" s="29"/>
      <c r="Y1209" s="29"/>
      <c r="Z1209" s="29"/>
    </row>
    <row r="1210" ht="15.35" customHeight="1">
      <c r="A1210" s="29"/>
      <c r="B1210" s="29"/>
      <c r="C1210" s="30">
        <v>42179</v>
      </c>
      <c r="D1210" s="27">
        <f>COUNTIF($B$2:$B$840,$C1210)</f>
        <v>0</v>
      </c>
      <c r="E1210" s="27">
        <f>SUM($D1210:OFFSET($D1210,$F$2-1,0))</f>
        <v>0</v>
      </c>
      <c r="F1210" s="29"/>
      <c r="G1210" s="29"/>
      <c r="H1210" s="29"/>
      <c r="I1210" s="29"/>
      <c r="J1210" s="29"/>
      <c r="K1210" s="29"/>
      <c r="L1210" s="29"/>
      <c r="M1210" s="29"/>
      <c r="N1210" s="29"/>
      <c r="O1210" s="29"/>
      <c r="P1210" s="29"/>
      <c r="Q1210" s="29"/>
      <c r="R1210" s="29"/>
      <c r="S1210" s="29"/>
      <c r="T1210" s="29"/>
      <c r="U1210" s="29"/>
      <c r="V1210" s="29"/>
      <c r="W1210" s="29"/>
      <c r="X1210" s="29"/>
      <c r="Y1210" s="29"/>
      <c r="Z1210" s="29"/>
    </row>
    <row r="1211" ht="15.35" customHeight="1">
      <c r="A1211" s="29"/>
      <c r="B1211" s="29"/>
      <c r="C1211" s="30">
        <v>42180</v>
      </c>
      <c r="D1211" s="27">
        <f>COUNTIF($B$2:$B$840,$C1211)</f>
        <v>0</v>
      </c>
      <c r="E1211" s="27">
        <f>SUM($D1211:OFFSET($D1211,$F$2-1,0))</f>
        <v>0</v>
      </c>
      <c r="F1211" s="29"/>
      <c r="G1211" s="29"/>
      <c r="H1211" s="29"/>
      <c r="I1211" s="29"/>
      <c r="J1211" s="29"/>
      <c r="K1211" s="29"/>
      <c r="L1211" s="29"/>
      <c r="M1211" s="29"/>
      <c r="N1211" s="29"/>
      <c r="O1211" s="29"/>
      <c r="P1211" s="29"/>
      <c r="Q1211" s="29"/>
      <c r="R1211" s="29"/>
      <c r="S1211" s="29"/>
      <c r="T1211" s="29"/>
      <c r="U1211" s="29"/>
      <c r="V1211" s="29"/>
      <c r="W1211" s="29"/>
      <c r="X1211" s="29"/>
      <c r="Y1211" s="29"/>
      <c r="Z1211" s="29"/>
    </row>
    <row r="1212" ht="15.35" customHeight="1">
      <c r="A1212" s="29"/>
      <c r="B1212" s="29"/>
      <c r="C1212" s="30">
        <v>42181</v>
      </c>
      <c r="D1212" s="27">
        <f>COUNTIF($B$2:$B$840,$C1212)</f>
        <v>0</v>
      </c>
      <c r="E1212" s="27">
        <f>SUM($D1212:OFFSET($D1212,$F$2-1,0))</f>
        <v>0</v>
      </c>
      <c r="F1212" s="29"/>
      <c r="G1212" s="29"/>
      <c r="H1212" s="29"/>
      <c r="I1212" s="29"/>
      <c r="J1212" s="29"/>
      <c r="K1212" s="29"/>
      <c r="L1212" s="29"/>
      <c r="M1212" s="29"/>
      <c r="N1212" s="29"/>
      <c r="O1212" s="29"/>
      <c r="P1212" s="29"/>
      <c r="Q1212" s="29"/>
      <c r="R1212" s="29"/>
      <c r="S1212" s="29"/>
      <c r="T1212" s="29"/>
      <c r="U1212" s="29"/>
      <c r="V1212" s="29"/>
      <c r="W1212" s="29"/>
      <c r="X1212" s="29"/>
      <c r="Y1212" s="29"/>
      <c r="Z1212" s="29"/>
    </row>
    <row r="1213" ht="15.35" customHeight="1">
      <c r="A1213" s="29"/>
      <c r="B1213" s="29"/>
      <c r="C1213" s="30">
        <v>42182</v>
      </c>
      <c r="D1213" s="27">
        <f>COUNTIF($B$2:$B$840,$C1213)</f>
        <v>0</v>
      </c>
      <c r="E1213" s="27">
        <f>SUM($D1213:OFFSET($D1213,$F$2-1,0))</f>
        <v>0</v>
      </c>
      <c r="F1213" s="29"/>
      <c r="G1213" s="29"/>
      <c r="H1213" s="29"/>
      <c r="I1213" s="29"/>
      <c r="J1213" s="29"/>
      <c r="K1213" s="29"/>
      <c r="L1213" s="29"/>
      <c r="M1213" s="29"/>
      <c r="N1213" s="29"/>
      <c r="O1213" s="29"/>
      <c r="P1213" s="29"/>
      <c r="Q1213" s="29"/>
      <c r="R1213" s="29"/>
      <c r="S1213" s="29"/>
      <c r="T1213" s="29"/>
      <c r="U1213" s="29"/>
      <c r="V1213" s="29"/>
      <c r="W1213" s="29"/>
      <c r="X1213" s="29"/>
      <c r="Y1213" s="29"/>
      <c r="Z1213" s="29"/>
    </row>
    <row r="1214" ht="15.35" customHeight="1">
      <c r="A1214" s="29"/>
      <c r="B1214" s="29"/>
      <c r="C1214" s="30">
        <v>42183</v>
      </c>
      <c r="D1214" s="27">
        <f>COUNTIF($B$2:$B$840,$C1214)</f>
        <v>0</v>
      </c>
      <c r="E1214" s="27">
        <f>SUM($D1214:OFFSET($D1214,$F$2-1,0))</f>
        <v>0</v>
      </c>
      <c r="F1214" s="29"/>
      <c r="G1214" s="29"/>
      <c r="H1214" s="29"/>
      <c r="I1214" s="29"/>
      <c r="J1214" s="29"/>
      <c r="K1214" s="29"/>
      <c r="L1214" s="29"/>
      <c r="M1214" s="29"/>
      <c r="N1214" s="29"/>
      <c r="O1214" s="29"/>
      <c r="P1214" s="29"/>
      <c r="Q1214" s="29"/>
      <c r="R1214" s="29"/>
      <c r="S1214" s="29"/>
      <c r="T1214" s="29"/>
      <c r="U1214" s="29"/>
      <c r="V1214" s="29"/>
      <c r="W1214" s="29"/>
      <c r="X1214" s="29"/>
      <c r="Y1214" s="29"/>
      <c r="Z1214" s="29"/>
    </row>
    <row r="1215" ht="15.35" customHeight="1">
      <c r="A1215" s="29"/>
      <c r="B1215" s="29"/>
      <c r="C1215" s="30">
        <v>42184</v>
      </c>
      <c r="D1215" s="27">
        <f>COUNTIF($B$2:$B$840,$C1215)</f>
        <v>0</v>
      </c>
      <c r="E1215" s="27">
        <f>SUM($D1215:OFFSET($D1215,$F$2-1,0))</f>
        <v>0</v>
      </c>
      <c r="F1215" s="29"/>
      <c r="G1215" s="29"/>
      <c r="H1215" s="29"/>
      <c r="I1215" s="29"/>
      <c r="J1215" s="29"/>
      <c r="K1215" s="29"/>
      <c r="L1215" s="29"/>
      <c r="M1215" s="29"/>
      <c r="N1215" s="29"/>
      <c r="O1215" s="29"/>
      <c r="P1215" s="29"/>
      <c r="Q1215" s="29"/>
      <c r="R1215" s="29"/>
      <c r="S1215" s="29"/>
      <c r="T1215" s="29"/>
      <c r="U1215" s="29"/>
      <c r="V1215" s="29"/>
      <c r="W1215" s="29"/>
      <c r="X1215" s="29"/>
      <c r="Y1215" s="29"/>
      <c r="Z1215" s="29"/>
    </row>
    <row r="1216" ht="15.35" customHeight="1">
      <c r="A1216" s="29"/>
      <c r="B1216" s="29"/>
      <c r="C1216" s="30">
        <v>42185</v>
      </c>
      <c r="D1216" s="27">
        <f>COUNTIF($B$2:$B$840,$C1216)</f>
        <v>0</v>
      </c>
      <c r="E1216" s="27">
        <f>SUM($D1216:OFFSET($D1216,$F$2-1,0))</f>
        <v>0</v>
      </c>
      <c r="F1216" s="29"/>
      <c r="G1216" s="29"/>
      <c r="H1216" s="29"/>
      <c r="I1216" s="29"/>
      <c r="J1216" s="29"/>
      <c r="K1216" s="29"/>
      <c r="L1216" s="29"/>
      <c r="M1216" s="29"/>
      <c r="N1216" s="29"/>
      <c r="O1216" s="29"/>
      <c r="P1216" s="29"/>
      <c r="Q1216" s="29"/>
      <c r="R1216" s="29"/>
      <c r="S1216" s="29"/>
      <c r="T1216" s="29"/>
      <c r="U1216" s="29"/>
      <c r="V1216" s="29"/>
      <c r="W1216" s="29"/>
      <c r="X1216" s="29"/>
      <c r="Y1216" s="29"/>
      <c r="Z1216" s="29"/>
    </row>
    <row r="1217" ht="15.35" customHeight="1">
      <c r="A1217" s="29"/>
      <c r="B1217" s="29"/>
      <c r="C1217" s="30">
        <v>42186</v>
      </c>
      <c r="D1217" s="27">
        <f>COUNTIF($B$2:$B$840,$C1217)</f>
        <v>0</v>
      </c>
      <c r="E1217" s="27">
        <f>SUM($D1217:OFFSET($D1217,$F$2-1,0))</f>
        <v>0</v>
      </c>
      <c r="F1217" s="29"/>
      <c r="G1217" s="29"/>
      <c r="H1217" s="29"/>
      <c r="I1217" s="29"/>
      <c r="J1217" s="29"/>
      <c r="K1217" s="29"/>
      <c r="L1217" s="29"/>
      <c r="M1217" s="29"/>
      <c r="N1217" s="29"/>
      <c r="O1217" s="29"/>
      <c r="P1217" s="29"/>
      <c r="Q1217" s="29"/>
      <c r="R1217" s="29"/>
      <c r="S1217" s="29"/>
      <c r="T1217" s="29"/>
      <c r="U1217" s="29"/>
      <c r="V1217" s="29"/>
      <c r="W1217" s="29"/>
      <c r="X1217" s="29"/>
      <c r="Y1217" s="29"/>
      <c r="Z1217" s="29"/>
    </row>
    <row r="1218" ht="15.35" customHeight="1">
      <c r="A1218" s="29"/>
      <c r="B1218" s="29"/>
      <c r="C1218" s="30">
        <v>42187</v>
      </c>
      <c r="D1218" s="27">
        <f>COUNTIF($B$2:$B$840,$C1218)</f>
        <v>0</v>
      </c>
      <c r="E1218" s="27">
        <f>SUM($D1218:OFFSET($D1218,$F$2-1,0))</f>
        <v>0</v>
      </c>
      <c r="F1218" s="29"/>
      <c r="G1218" s="29"/>
      <c r="H1218" s="29"/>
      <c r="I1218" s="29"/>
      <c r="J1218" s="29"/>
      <c r="K1218" s="29"/>
      <c r="L1218" s="29"/>
      <c r="M1218" s="29"/>
      <c r="N1218" s="29"/>
      <c r="O1218" s="29"/>
      <c r="P1218" s="29"/>
      <c r="Q1218" s="29"/>
      <c r="R1218" s="29"/>
      <c r="S1218" s="29"/>
      <c r="T1218" s="29"/>
      <c r="U1218" s="29"/>
      <c r="V1218" s="29"/>
      <c r="W1218" s="29"/>
      <c r="X1218" s="29"/>
      <c r="Y1218" s="29"/>
      <c r="Z1218" s="29"/>
    </row>
    <row r="1219" ht="15.35" customHeight="1">
      <c r="A1219" s="29"/>
      <c r="B1219" s="29"/>
      <c r="C1219" s="30">
        <v>42188</v>
      </c>
      <c r="D1219" s="27">
        <f>COUNTIF($B$2:$B$840,$C1219)</f>
        <v>0</v>
      </c>
      <c r="E1219" s="27">
        <f>SUM($D1219:OFFSET($D1219,$F$2-1,0))</f>
        <v>0</v>
      </c>
      <c r="F1219" s="29"/>
      <c r="G1219" s="29"/>
      <c r="H1219" s="29"/>
      <c r="I1219" s="29"/>
      <c r="J1219" s="29"/>
      <c r="K1219" s="29"/>
      <c r="L1219" s="29"/>
      <c r="M1219" s="29"/>
      <c r="N1219" s="29"/>
      <c r="O1219" s="29"/>
      <c r="P1219" s="29"/>
      <c r="Q1219" s="29"/>
      <c r="R1219" s="29"/>
      <c r="S1219" s="29"/>
      <c r="T1219" s="29"/>
      <c r="U1219" s="29"/>
      <c r="V1219" s="29"/>
      <c r="W1219" s="29"/>
      <c r="X1219" s="29"/>
      <c r="Y1219" s="29"/>
      <c r="Z1219" s="29"/>
    </row>
    <row r="1220" ht="15.35" customHeight="1">
      <c r="A1220" s="29"/>
      <c r="B1220" s="29"/>
      <c r="C1220" s="30">
        <v>42189</v>
      </c>
      <c r="D1220" s="27">
        <f>COUNTIF($B$2:$B$840,$C1220)</f>
        <v>0</v>
      </c>
      <c r="E1220" s="27">
        <f>SUM($D1220:OFFSET($D1220,$F$2-1,0))</f>
        <v>0</v>
      </c>
      <c r="F1220" s="29"/>
      <c r="G1220" s="29"/>
      <c r="H1220" s="29"/>
      <c r="I1220" s="29"/>
      <c r="J1220" s="29"/>
      <c r="K1220" s="29"/>
      <c r="L1220" s="29"/>
      <c r="M1220" s="29"/>
      <c r="N1220" s="29"/>
      <c r="O1220" s="29"/>
      <c r="P1220" s="29"/>
      <c r="Q1220" s="29"/>
      <c r="R1220" s="29"/>
      <c r="S1220" s="29"/>
      <c r="T1220" s="29"/>
      <c r="U1220" s="29"/>
      <c r="V1220" s="29"/>
      <c r="W1220" s="29"/>
      <c r="X1220" s="29"/>
      <c r="Y1220" s="29"/>
      <c r="Z1220" s="29"/>
    </row>
    <row r="1221" ht="15.35" customHeight="1">
      <c r="A1221" s="29"/>
      <c r="B1221" s="29"/>
      <c r="C1221" s="30">
        <v>42190</v>
      </c>
      <c r="D1221" s="27">
        <f>COUNTIF($B$2:$B$840,$C1221)</f>
        <v>0</v>
      </c>
      <c r="E1221" s="27">
        <f>SUM($D1221:OFFSET($D1221,$F$2-1,0))</f>
        <v>0</v>
      </c>
      <c r="F1221" s="29"/>
      <c r="G1221" s="29"/>
      <c r="H1221" s="29"/>
      <c r="I1221" s="29"/>
      <c r="J1221" s="29"/>
      <c r="K1221" s="29"/>
      <c r="L1221" s="29"/>
      <c r="M1221" s="29"/>
      <c r="N1221" s="29"/>
      <c r="O1221" s="29"/>
      <c r="P1221" s="29"/>
      <c r="Q1221" s="29"/>
      <c r="R1221" s="29"/>
      <c r="S1221" s="29"/>
      <c r="T1221" s="29"/>
      <c r="U1221" s="29"/>
      <c r="V1221" s="29"/>
      <c r="W1221" s="29"/>
      <c r="X1221" s="29"/>
      <c r="Y1221" s="29"/>
      <c r="Z1221" s="29"/>
    </row>
    <row r="1222" ht="15.35" customHeight="1">
      <c r="A1222" s="29"/>
      <c r="B1222" s="29"/>
      <c r="C1222" s="30">
        <v>42191</v>
      </c>
      <c r="D1222" s="27">
        <f>COUNTIF($B$2:$B$840,$C1222)</f>
        <v>0</v>
      </c>
      <c r="E1222" s="27">
        <f>SUM($D1222:OFFSET($D1222,$F$2-1,0))</f>
        <v>0</v>
      </c>
      <c r="F1222" s="29"/>
      <c r="G1222" s="29"/>
      <c r="H1222" s="29"/>
      <c r="I1222" s="29"/>
      <c r="J1222" s="29"/>
      <c r="K1222" s="29"/>
      <c r="L1222" s="29"/>
      <c r="M1222" s="29"/>
      <c r="N1222" s="29"/>
      <c r="O1222" s="29"/>
      <c r="P1222" s="29"/>
      <c r="Q1222" s="29"/>
      <c r="R1222" s="29"/>
      <c r="S1222" s="29"/>
      <c r="T1222" s="29"/>
      <c r="U1222" s="29"/>
      <c r="V1222" s="29"/>
      <c r="W1222" s="29"/>
      <c r="X1222" s="29"/>
      <c r="Y1222" s="29"/>
      <c r="Z1222" s="29"/>
    </row>
    <row r="1223" ht="15.35" customHeight="1">
      <c r="A1223" s="29"/>
      <c r="B1223" s="29"/>
      <c r="C1223" s="30">
        <v>42192</v>
      </c>
      <c r="D1223" s="27">
        <f>COUNTIF($B$2:$B$840,$C1223)</f>
        <v>0</v>
      </c>
      <c r="E1223" s="27">
        <f>SUM($D1223:OFFSET($D1223,$F$2-1,0))</f>
        <v>0</v>
      </c>
      <c r="F1223" s="29"/>
      <c r="G1223" s="29"/>
      <c r="H1223" s="29"/>
      <c r="I1223" s="29"/>
      <c r="J1223" s="29"/>
      <c r="K1223" s="29"/>
      <c r="L1223" s="29"/>
      <c r="M1223" s="29"/>
      <c r="N1223" s="29"/>
      <c r="O1223" s="29"/>
      <c r="P1223" s="29"/>
      <c r="Q1223" s="29"/>
      <c r="R1223" s="29"/>
      <c r="S1223" s="29"/>
      <c r="T1223" s="29"/>
      <c r="U1223" s="29"/>
      <c r="V1223" s="29"/>
      <c r="W1223" s="29"/>
      <c r="X1223" s="29"/>
      <c r="Y1223" s="29"/>
      <c r="Z1223" s="29"/>
    </row>
    <row r="1224" ht="15.35" customHeight="1">
      <c r="A1224" s="29"/>
      <c r="B1224" s="29"/>
      <c r="C1224" s="30">
        <v>42193</v>
      </c>
      <c r="D1224" s="27">
        <f>COUNTIF($B$2:$B$840,$C1224)</f>
        <v>0</v>
      </c>
      <c r="E1224" s="27">
        <f>SUM($D1224:OFFSET($D1224,$F$2-1,0))</f>
        <v>0</v>
      </c>
      <c r="F1224" s="29"/>
      <c r="G1224" s="29"/>
      <c r="H1224" s="29"/>
      <c r="I1224" s="29"/>
      <c r="J1224" s="29"/>
      <c r="K1224" s="29"/>
      <c r="L1224" s="29"/>
      <c r="M1224" s="29"/>
      <c r="N1224" s="29"/>
      <c r="O1224" s="29"/>
      <c r="P1224" s="29"/>
      <c r="Q1224" s="29"/>
      <c r="R1224" s="29"/>
      <c r="S1224" s="29"/>
      <c r="T1224" s="29"/>
      <c r="U1224" s="29"/>
      <c r="V1224" s="29"/>
      <c r="W1224" s="29"/>
      <c r="X1224" s="29"/>
      <c r="Y1224" s="29"/>
      <c r="Z1224" s="29"/>
    </row>
    <row r="1225" ht="15.35" customHeight="1">
      <c r="A1225" s="29"/>
      <c r="B1225" s="29"/>
      <c r="C1225" s="30">
        <v>42194</v>
      </c>
      <c r="D1225" s="27">
        <f>COUNTIF($B$2:$B$840,$C1225)</f>
        <v>0</v>
      </c>
      <c r="E1225" s="27">
        <f>SUM($D1225:OFFSET($D1225,$F$2-1,0))</f>
        <v>0</v>
      </c>
      <c r="F1225" s="29"/>
      <c r="G1225" s="29"/>
      <c r="H1225" s="29"/>
      <c r="I1225" s="29"/>
      <c r="J1225" s="29"/>
      <c r="K1225" s="29"/>
      <c r="L1225" s="29"/>
      <c r="M1225" s="29"/>
      <c r="N1225" s="29"/>
      <c r="O1225" s="29"/>
      <c r="P1225" s="29"/>
      <c r="Q1225" s="29"/>
      <c r="R1225" s="29"/>
      <c r="S1225" s="29"/>
      <c r="T1225" s="29"/>
      <c r="U1225" s="29"/>
      <c r="V1225" s="29"/>
      <c r="W1225" s="29"/>
      <c r="X1225" s="29"/>
      <c r="Y1225" s="29"/>
      <c r="Z1225" s="29"/>
    </row>
    <row r="1226" ht="15.35" customHeight="1">
      <c r="A1226" s="29"/>
      <c r="B1226" s="29"/>
      <c r="C1226" s="30">
        <v>42195</v>
      </c>
      <c r="D1226" s="27">
        <f>COUNTIF($B$2:$B$840,$C1226)</f>
        <v>0</v>
      </c>
      <c r="E1226" s="27">
        <f>SUM($D1226:OFFSET($D1226,$F$2-1,0))</f>
        <v>0</v>
      </c>
      <c r="F1226" s="29"/>
      <c r="G1226" s="29"/>
      <c r="H1226" s="29"/>
      <c r="I1226" s="29"/>
      <c r="J1226" s="29"/>
      <c r="K1226" s="29"/>
      <c r="L1226" s="29"/>
      <c r="M1226" s="29"/>
      <c r="N1226" s="29"/>
      <c r="O1226" s="29"/>
      <c r="P1226" s="29"/>
      <c r="Q1226" s="29"/>
      <c r="R1226" s="29"/>
      <c r="S1226" s="29"/>
      <c r="T1226" s="29"/>
      <c r="U1226" s="29"/>
      <c r="V1226" s="29"/>
      <c r="W1226" s="29"/>
      <c r="X1226" s="29"/>
      <c r="Y1226" s="29"/>
      <c r="Z1226" s="29"/>
    </row>
    <row r="1227" ht="15.35" customHeight="1">
      <c r="A1227" s="29"/>
      <c r="B1227" s="29"/>
      <c r="C1227" s="30">
        <v>42196</v>
      </c>
      <c r="D1227" s="27">
        <f>COUNTIF($B$2:$B$840,$C1227)</f>
        <v>0</v>
      </c>
      <c r="E1227" s="27">
        <f>SUM($D1227:OFFSET($D1227,$F$2-1,0))</f>
        <v>0</v>
      </c>
      <c r="F1227" s="29"/>
      <c r="G1227" s="29"/>
      <c r="H1227" s="29"/>
      <c r="I1227" s="29"/>
      <c r="J1227" s="29"/>
      <c r="K1227" s="29"/>
      <c r="L1227" s="29"/>
      <c r="M1227" s="29"/>
      <c r="N1227" s="29"/>
      <c r="O1227" s="29"/>
      <c r="P1227" s="29"/>
      <c r="Q1227" s="29"/>
      <c r="R1227" s="29"/>
      <c r="S1227" s="29"/>
      <c r="T1227" s="29"/>
      <c r="U1227" s="29"/>
      <c r="V1227" s="29"/>
      <c r="W1227" s="29"/>
      <c r="X1227" s="29"/>
      <c r="Y1227" s="29"/>
      <c r="Z1227" s="29"/>
    </row>
    <row r="1228" ht="15.35" customHeight="1">
      <c r="A1228" s="29"/>
      <c r="B1228" s="29"/>
      <c r="C1228" s="30">
        <v>42197</v>
      </c>
      <c r="D1228" s="27">
        <f>COUNTIF($B$2:$B$840,$C1228)</f>
        <v>0</v>
      </c>
      <c r="E1228" s="27">
        <f>SUM($D1228:OFFSET($D1228,$F$2-1,0))</f>
        <v>0</v>
      </c>
      <c r="F1228" s="29"/>
      <c r="G1228" s="29"/>
      <c r="H1228" s="29"/>
      <c r="I1228" s="29"/>
      <c r="J1228" s="29"/>
      <c r="K1228" s="29"/>
      <c r="L1228" s="29"/>
      <c r="M1228" s="29"/>
      <c r="N1228" s="29"/>
      <c r="O1228" s="29"/>
      <c r="P1228" s="29"/>
      <c r="Q1228" s="29"/>
      <c r="R1228" s="29"/>
      <c r="S1228" s="29"/>
      <c r="T1228" s="29"/>
      <c r="U1228" s="29"/>
      <c r="V1228" s="29"/>
      <c r="W1228" s="29"/>
      <c r="X1228" s="29"/>
      <c r="Y1228" s="29"/>
      <c r="Z1228" s="29"/>
    </row>
    <row r="1229" ht="15.35" customHeight="1">
      <c r="A1229" s="29"/>
      <c r="B1229" s="29"/>
      <c r="C1229" s="30">
        <v>42198</v>
      </c>
      <c r="D1229" s="27">
        <f>COUNTIF($B$2:$B$840,$C1229)</f>
        <v>0</v>
      </c>
      <c r="E1229" s="27">
        <f>SUM($D1229:OFFSET($D1229,$F$2-1,0))</f>
        <v>0</v>
      </c>
      <c r="F1229" s="29"/>
      <c r="G1229" s="29"/>
      <c r="H1229" s="29"/>
      <c r="I1229" s="29"/>
      <c r="J1229" s="29"/>
      <c r="K1229" s="29"/>
      <c r="L1229" s="29"/>
      <c r="M1229" s="29"/>
      <c r="N1229" s="29"/>
      <c r="O1229" s="29"/>
      <c r="P1229" s="29"/>
      <c r="Q1229" s="29"/>
      <c r="R1229" s="29"/>
      <c r="S1229" s="29"/>
      <c r="T1229" s="29"/>
      <c r="U1229" s="29"/>
      <c r="V1229" s="29"/>
      <c r="W1229" s="29"/>
      <c r="X1229" s="29"/>
      <c r="Y1229" s="29"/>
      <c r="Z1229" s="29"/>
    </row>
    <row r="1230" ht="15.35" customHeight="1">
      <c r="A1230" s="29"/>
      <c r="B1230" s="29"/>
      <c r="C1230" s="30">
        <v>42199</v>
      </c>
      <c r="D1230" s="27">
        <f>COUNTIF($B$2:$B$840,$C1230)</f>
        <v>0</v>
      </c>
      <c r="E1230" s="27">
        <f>SUM($D1230:OFFSET($D1230,$F$2-1,0))</f>
        <v>0</v>
      </c>
      <c r="F1230" s="29"/>
      <c r="G1230" s="29"/>
      <c r="H1230" s="29"/>
      <c r="I1230" s="29"/>
      <c r="J1230" s="29"/>
      <c r="K1230" s="29"/>
      <c r="L1230" s="29"/>
      <c r="M1230" s="29"/>
      <c r="N1230" s="29"/>
      <c r="O1230" s="29"/>
      <c r="P1230" s="29"/>
      <c r="Q1230" s="29"/>
      <c r="R1230" s="29"/>
      <c r="S1230" s="29"/>
      <c r="T1230" s="29"/>
      <c r="U1230" s="29"/>
      <c r="V1230" s="29"/>
      <c r="W1230" s="29"/>
      <c r="X1230" s="29"/>
      <c r="Y1230" s="29"/>
      <c r="Z1230" s="29"/>
    </row>
    <row r="1231" ht="15.35" customHeight="1">
      <c r="A1231" s="29"/>
      <c r="B1231" s="29"/>
      <c r="C1231" s="30">
        <v>42200</v>
      </c>
      <c r="D1231" s="27">
        <f>COUNTIF($B$2:$B$840,$C1231)</f>
        <v>0</v>
      </c>
      <c r="E1231" s="27">
        <f>SUM($D1231:OFFSET($D1231,$F$2-1,0))</f>
        <v>0</v>
      </c>
      <c r="F1231" s="29"/>
      <c r="G1231" s="29"/>
      <c r="H1231" s="29"/>
      <c r="I1231" s="29"/>
      <c r="J1231" s="29"/>
      <c r="K1231" s="29"/>
      <c r="L1231" s="29"/>
      <c r="M1231" s="29"/>
      <c r="N1231" s="29"/>
      <c r="O1231" s="29"/>
      <c r="P1231" s="29"/>
      <c r="Q1231" s="29"/>
      <c r="R1231" s="29"/>
      <c r="S1231" s="29"/>
      <c r="T1231" s="29"/>
      <c r="U1231" s="29"/>
      <c r="V1231" s="29"/>
      <c r="W1231" s="29"/>
      <c r="X1231" s="29"/>
      <c r="Y1231" s="29"/>
      <c r="Z1231" s="29"/>
    </row>
    <row r="1232" ht="15.35" customHeight="1">
      <c r="A1232" s="29"/>
      <c r="B1232" s="29"/>
      <c r="C1232" s="30">
        <v>42201</v>
      </c>
      <c r="D1232" s="27">
        <f>COUNTIF($B$2:$B$840,$C1232)</f>
        <v>0</v>
      </c>
      <c r="E1232" s="27">
        <f>SUM($D1232:OFFSET($D1232,$F$2-1,0))</f>
        <v>0</v>
      </c>
      <c r="F1232" s="29"/>
      <c r="G1232" s="29"/>
      <c r="H1232" s="29"/>
      <c r="I1232" s="29"/>
      <c r="J1232" s="29"/>
      <c r="K1232" s="29"/>
      <c r="L1232" s="29"/>
      <c r="M1232" s="29"/>
      <c r="N1232" s="29"/>
      <c r="O1232" s="29"/>
      <c r="P1232" s="29"/>
      <c r="Q1232" s="29"/>
      <c r="R1232" s="29"/>
      <c r="S1232" s="29"/>
      <c r="T1232" s="29"/>
      <c r="U1232" s="29"/>
      <c r="V1232" s="29"/>
      <c r="W1232" s="29"/>
      <c r="X1232" s="29"/>
      <c r="Y1232" s="29"/>
      <c r="Z1232" s="29"/>
    </row>
    <row r="1233" ht="15.35" customHeight="1">
      <c r="A1233" s="29"/>
      <c r="B1233" s="29"/>
      <c r="C1233" s="30">
        <v>42202</v>
      </c>
      <c r="D1233" s="27">
        <f>COUNTIF($B$2:$B$840,$C1233)</f>
        <v>0</v>
      </c>
      <c r="E1233" s="27">
        <f>SUM($D1233:OFFSET($D1233,$F$2-1,0))</f>
        <v>0</v>
      </c>
      <c r="F1233" s="29"/>
      <c r="G1233" s="29"/>
      <c r="H1233" s="29"/>
      <c r="I1233" s="29"/>
      <c r="J1233" s="29"/>
      <c r="K1233" s="29"/>
      <c r="L1233" s="29"/>
      <c r="M1233" s="29"/>
      <c r="N1233" s="29"/>
      <c r="O1233" s="29"/>
      <c r="P1233" s="29"/>
      <c r="Q1233" s="29"/>
      <c r="R1233" s="29"/>
      <c r="S1233" s="29"/>
      <c r="T1233" s="29"/>
      <c r="U1233" s="29"/>
      <c r="V1233" s="29"/>
      <c r="W1233" s="29"/>
      <c r="X1233" s="29"/>
      <c r="Y1233" s="29"/>
      <c r="Z1233" s="29"/>
    </row>
    <row r="1234" ht="15.35" customHeight="1">
      <c r="A1234" s="29"/>
      <c r="B1234" s="29"/>
      <c r="C1234" s="30">
        <v>42203</v>
      </c>
      <c r="D1234" s="27">
        <f>COUNTIF($B$2:$B$840,$C1234)</f>
        <v>0</v>
      </c>
      <c r="E1234" s="27">
        <f>SUM($D1234:OFFSET($D1234,$F$2-1,0))</f>
        <v>0</v>
      </c>
      <c r="F1234" s="29"/>
      <c r="G1234" s="29"/>
      <c r="H1234" s="29"/>
      <c r="I1234" s="29"/>
      <c r="J1234" s="29"/>
      <c r="K1234" s="29"/>
      <c r="L1234" s="29"/>
      <c r="M1234" s="29"/>
      <c r="N1234" s="29"/>
      <c r="O1234" s="29"/>
      <c r="P1234" s="29"/>
      <c r="Q1234" s="29"/>
      <c r="R1234" s="29"/>
      <c r="S1234" s="29"/>
      <c r="T1234" s="29"/>
      <c r="U1234" s="29"/>
      <c r="V1234" s="29"/>
      <c r="W1234" s="29"/>
      <c r="X1234" s="29"/>
      <c r="Y1234" s="29"/>
      <c r="Z1234" s="29"/>
    </row>
    <row r="1235" ht="15.35" customHeight="1">
      <c r="A1235" s="29"/>
      <c r="B1235" s="29"/>
      <c r="C1235" s="30">
        <v>42204</v>
      </c>
      <c r="D1235" s="27">
        <f>COUNTIF($B$2:$B$840,$C1235)</f>
        <v>0</v>
      </c>
      <c r="E1235" s="27">
        <f>SUM($D1235:OFFSET($D1235,$F$2-1,0))</f>
        <v>0</v>
      </c>
      <c r="F1235" s="29"/>
      <c r="G1235" s="29"/>
      <c r="H1235" s="29"/>
      <c r="I1235" s="29"/>
      <c r="J1235" s="29"/>
      <c r="K1235" s="29"/>
      <c r="L1235" s="29"/>
      <c r="M1235" s="29"/>
      <c r="N1235" s="29"/>
      <c r="O1235" s="29"/>
      <c r="P1235" s="29"/>
      <c r="Q1235" s="29"/>
      <c r="R1235" s="29"/>
      <c r="S1235" s="29"/>
      <c r="T1235" s="29"/>
      <c r="U1235" s="29"/>
      <c r="V1235" s="29"/>
      <c r="W1235" s="29"/>
      <c r="X1235" s="29"/>
      <c r="Y1235" s="29"/>
      <c r="Z1235" s="29"/>
    </row>
    <row r="1236" ht="15.35" customHeight="1">
      <c r="A1236" s="29"/>
      <c r="B1236" s="29"/>
      <c r="C1236" s="30">
        <v>42205</v>
      </c>
      <c r="D1236" s="27">
        <f>COUNTIF($B$2:$B$840,$C1236)</f>
        <v>0</v>
      </c>
      <c r="E1236" s="27">
        <f>SUM($D1236:OFFSET($D1236,$F$2-1,0))</f>
        <v>0</v>
      </c>
      <c r="F1236" s="29"/>
      <c r="G1236" s="29"/>
      <c r="H1236" s="29"/>
      <c r="I1236" s="29"/>
      <c r="J1236" s="29"/>
      <c r="K1236" s="29"/>
      <c r="L1236" s="29"/>
      <c r="M1236" s="29"/>
      <c r="N1236" s="29"/>
      <c r="O1236" s="29"/>
      <c r="P1236" s="29"/>
      <c r="Q1236" s="29"/>
      <c r="R1236" s="29"/>
      <c r="S1236" s="29"/>
      <c r="T1236" s="29"/>
      <c r="U1236" s="29"/>
      <c r="V1236" s="29"/>
      <c r="W1236" s="29"/>
      <c r="X1236" s="29"/>
      <c r="Y1236" s="29"/>
      <c r="Z1236" s="29"/>
    </row>
    <row r="1237" ht="15.35" customHeight="1">
      <c r="A1237" s="29"/>
      <c r="B1237" s="29"/>
      <c r="C1237" s="30">
        <v>42206</v>
      </c>
      <c r="D1237" s="27">
        <f>COUNTIF($B$2:$B$840,$C1237)</f>
        <v>0</v>
      </c>
      <c r="E1237" s="27">
        <f>SUM($D1237:OFFSET($D1237,$F$2-1,0))</f>
        <v>0</v>
      </c>
      <c r="F1237" s="29"/>
      <c r="G1237" s="29"/>
      <c r="H1237" s="29"/>
      <c r="I1237" s="29"/>
      <c r="J1237" s="29"/>
      <c r="K1237" s="29"/>
      <c r="L1237" s="29"/>
      <c r="M1237" s="29"/>
      <c r="N1237" s="29"/>
      <c r="O1237" s="29"/>
      <c r="P1237" s="29"/>
      <c r="Q1237" s="29"/>
      <c r="R1237" s="29"/>
      <c r="S1237" s="29"/>
      <c r="T1237" s="29"/>
      <c r="U1237" s="29"/>
      <c r="V1237" s="29"/>
      <c r="W1237" s="29"/>
      <c r="X1237" s="29"/>
      <c r="Y1237" s="29"/>
      <c r="Z1237" s="29"/>
    </row>
    <row r="1238" ht="15.35" customHeight="1">
      <c r="A1238" s="29"/>
      <c r="B1238" s="29"/>
      <c r="C1238" s="30">
        <v>42207</v>
      </c>
      <c r="D1238" s="27">
        <f>COUNTIF($B$2:$B$840,$C1238)</f>
        <v>0</v>
      </c>
      <c r="E1238" s="27">
        <f>SUM($D1238:OFFSET($D1238,$F$2-1,0))</f>
        <v>0</v>
      </c>
      <c r="F1238" s="29"/>
      <c r="G1238" s="29"/>
      <c r="H1238" s="29"/>
      <c r="I1238" s="29"/>
      <c r="J1238" s="29"/>
      <c r="K1238" s="29"/>
      <c r="L1238" s="29"/>
      <c r="M1238" s="29"/>
      <c r="N1238" s="29"/>
      <c r="O1238" s="29"/>
      <c r="P1238" s="29"/>
      <c r="Q1238" s="29"/>
      <c r="R1238" s="29"/>
      <c r="S1238" s="29"/>
      <c r="T1238" s="29"/>
      <c r="U1238" s="29"/>
      <c r="V1238" s="29"/>
      <c r="W1238" s="29"/>
      <c r="X1238" s="29"/>
      <c r="Y1238" s="29"/>
      <c r="Z1238" s="29"/>
    </row>
    <row r="1239" ht="15.35" customHeight="1">
      <c r="A1239" s="29"/>
      <c r="B1239" s="29"/>
      <c r="C1239" s="30">
        <v>42208</v>
      </c>
      <c r="D1239" s="27">
        <f>COUNTIF($B$2:$B$840,$C1239)</f>
        <v>0</v>
      </c>
      <c r="E1239" s="27">
        <f>SUM($D1239:OFFSET($D1239,$F$2-1,0))</f>
        <v>0</v>
      </c>
      <c r="F1239" s="29"/>
      <c r="G1239" s="29"/>
      <c r="H1239" s="29"/>
      <c r="I1239" s="29"/>
      <c r="J1239" s="29"/>
      <c r="K1239" s="29"/>
      <c r="L1239" s="29"/>
      <c r="M1239" s="29"/>
      <c r="N1239" s="29"/>
      <c r="O1239" s="29"/>
      <c r="P1239" s="29"/>
      <c r="Q1239" s="29"/>
      <c r="R1239" s="29"/>
      <c r="S1239" s="29"/>
      <c r="T1239" s="29"/>
      <c r="U1239" s="29"/>
      <c r="V1239" s="29"/>
      <c r="W1239" s="29"/>
      <c r="X1239" s="29"/>
      <c r="Y1239" s="29"/>
      <c r="Z1239" s="29"/>
    </row>
    <row r="1240" ht="15.35" customHeight="1">
      <c r="A1240" s="29"/>
      <c r="B1240" s="29"/>
      <c r="C1240" s="30">
        <v>42209</v>
      </c>
      <c r="D1240" s="27">
        <f>COUNTIF($B$2:$B$840,$C1240)</f>
        <v>0</v>
      </c>
      <c r="E1240" s="27">
        <f>SUM($D1240:OFFSET($D1240,$F$2-1,0))</f>
        <v>0</v>
      </c>
      <c r="F1240" s="29"/>
      <c r="G1240" s="29"/>
      <c r="H1240" s="29"/>
      <c r="I1240" s="29"/>
      <c r="J1240" s="29"/>
      <c r="K1240" s="29"/>
      <c r="L1240" s="29"/>
      <c r="M1240" s="29"/>
      <c r="N1240" s="29"/>
      <c r="O1240" s="29"/>
      <c r="P1240" s="29"/>
      <c r="Q1240" s="29"/>
      <c r="R1240" s="29"/>
      <c r="S1240" s="29"/>
      <c r="T1240" s="29"/>
      <c r="U1240" s="29"/>
      <c r="V1240" s="29"/>
      <c r="W1240" s="29"/>
      <c r="X1240" s="29"/>
      <c r="Y1240" s="29"/>
      <c r="Z1240" s="29"/>
    </row>
    <row r="1241" ht="15.35" customHeight="1">
      <c r="A1241" s="29"/>
      <c r="B1241" s="29"/>
      <c r="C1241" s="30">
        <v>42210</v>
      </c>
      <c r="D1241" s="27">
        <f>COUNTIF($B$2:$B$840,$C1241)</f>
        <v>0</v>
      </c>
      <c r="E1241" s="27">
        <f>SUM($D1241:OFFSET($D1241,$F$2-1,0))</f>
        <v>0</v>
      </c>
      <c r="F1241" s="29"/>
      <c r="G1241" s="29"/>
      <c r="H1241" s="29"/>
      <c r="I1241" s="29"/>
      <c r="J1241" s="29"/>
      <c r="K1241" s="29"/>
      <c r="L1241" s="29"/>
      <c r="M1241" s="29"/>
      <c r="N1241" s="29"/>
      <c r="O1241" s="29"/>
      <c r="P1241" s="29"/>
      <c r="Q1241" s="29"/>
      <c r="R1241" s="29"/>
      <c r="S1241" s="29"/>
      <c r="T1241" s="29"/>
      <c r="U1241" s="29"/>
      <c r="V1241" s="29"/>
      <c r="W1241" s="29"/>
      <c r="X1241" s="29"/>
      <c r="Y1241" s="29"/>
      <c r="Z1241" s="29"/>
    </row>
    <row r="1242" ht="15.35" customHeight="1">
      <c r="A1242" s="29"/>
      <c r="B1242" s="29"/>
      <c r="C1242" s="30">
        <v>42211</v>
      </c>
      <c r="D1242" s="27">
        <f>COUNTIF($B$2:$B$840,$C1242)</f>
        <v>0</v>
      </c>
      <c r="E1242" s="27">
        <f>SUM($D1242:OFFSET($D1242,$F$2-1,0))</f>
        <v>0</v>
      </c>
      <c r="F1242" s="29"/>
      <c r="G1242" s="29"/>
      <c r="H1242" s="29"/>
      <c r="I1242" s="29"/>
      <c r="J1242" s="29"/>
      <c r="K1242" s="29"/>
      <c r="L1242" s="29"/>
      <c r="M1242" s="29"/>
      <c r="N1242" s="29"/>
      <c r="O1242" s="29"/>
      <c r="P1242" s="29"/>
      <c r="Q1242" s="29"/>
      <c r="R1242" s="29"/>
      <c r="S1242" s="29"/>
      <c r="T1242" s="29"/>
      <c r="U1242" s="29"/>
      <c r="V1242" s="29"/>
      <c r="W1242" s="29"/>
      <c r="X1242" s="29"/>
      <c r="Y1242" s="29"/>
      <c r="Z1242" s="29"/>
    </row>
    <row r="1243" ht="15.35" customHeight="1">
      <c r="A1243" s="29"/>
      <c r="B1243" s="29"/>
      <c r="C1243" s="30">
        <v>42212</v>
      </c>
      <c r="D1243" s="27">
        <f>COUNTIF($B$2:$B$840,$C1243)</f>
        <v>0</v>
      </c>
      <c r="E1243" s="27">
        <f>SUM($D1243:OFFSET($D1243,$F$2-1,0))</f>
        <v>0</v>
      </c>
      <c r="F1243" s="29"/>
      <c r="G1243" s="29"/>
      <c r="H1243" s="29"/>
      <c r="I1243" s="29"/>
      <c r="J1243" s="29"/>
      <c r="K1243" s="29"/>
      <c r="L1243" s="29"/>
      <c r="M1243" s="29"/>
      <c r="N1243" s="29"/>
      <c r="O1243" s="29"/>
      <c r="P1243" s="29"/>
      <c r="Q1243" s="29"/>
      <c r="R1243" s="29"/>
      <c r="S1243" s="29"/>
      <c r="T1243" s="29"/>
      <c r="U1243" s="29"/>
      <c r="V1243" s="29"/>
      <c r="W1243" s="29"/>
      <c r="X1243" s="29"/>
      <c r="Y1243" s="29"/>
      <c r="Z1243" s="29"/>
    </row>
    <row r="1244" ht="15.35" customHeight="1">
      <c r="A1244" s="29"/>
      <c r="B1244" s="29"/>
      <c r="C1244" s="30">
        <v>42213</v>
      </c>
      <c r="D1244" s="27">
        <f>COUNTIF($B$2:$B$840,$C1244)</f>
        <v>0</v>
      </c>
      <c r="E1244" s="27">
        <f>SUM($D1244:OFFSET($D1244,$F$2-1,0))</f>
        <v>0</v>
      </c>
      <c r="F1244" s="29"/>
      <c r="G1244" s="29"/>
      <c r="H1244" s="29"/>
      <c r="I1244" s="29"/>
      <c r="J1244" s="29"/>
      <c r="K1244" s="29"/>
      <c r="L1244" s="29"/>
      <c r="M1244" s="29"/>
      <c r="N1244" s="29"/>
      <c r="O1244" s="29"/>
      <c r="P1244" s="29"/>
      <c r="Q1244" s="29"/>
      <c r="R1244" s="29"/>
      <c r="S1244" s="29"/>
      <c r="T1244" s="29"/>
      <c r="U1244" s="29"/>
      <c r="V1244" s="29"/>
      <c r="W1244" s="29"/>
      <c r="X1244" s="29"/>
      <c r="Y1244" s="29"/>
      <c r="Z1244" s="29"/>
    </row>
    <row r="1245" ht="15.35" customHeight="1">
      <c r="A1245" s="29"/>
      <c r="B1245" s="29"/>
      <c r="C1245" s="30">
        <v>42214</v>
      </c>
      <c r="D1245" s="27">
        <f>COUNTIF($B$2:$B$840,$C1245)</f>
        <v>0</v>
      </c>
      <c r="E1245" s="27">
        <f>SUM($D1245:OFFSET($D1245,$F$2-1,0))</f>
        <v>0</v>
      </c>
      <c r="F1245" s="29"/>
      <c r="G1245" s="29"/>
      <c r="H1245" s="29"/>
      <c r="I1245" s="29"/>
      <c r="J1245" s="29"/>
      <c r="K1245" s="29"/>
      <c r="L1245" s="29"/>
      <c r="M1245" s="29"/>
      <c r="N1245" s="29"/>
      <c r="O1245" s="29"/>
      <c r="P1245" s="29"/>
      <c r="Q1245" s="29"/>
      <c r="R1245" s="29"/>
      <c r="S1245" s="29"/>
      <c r="T1245" s="29"/>
      <c r="U1245" s="29"/>
      <c r="V1245" s="29"/>
      <c r="W1245" s="29"/>
      <c r="X1245" s="29"/>
      <c r="Y1245" s="29"/>
      <c r="Z1245" s="29"/>
    </row>
    <row r="1246" ht="15.35" customHeight="1">
      <c r="A1246" s="29"/>
      <c r="B1246" s="29"/>
      <c r="C1246" s="30">
        <v>42215</v>
      </c>
      <c r="D1246" s="27">
        <f>COUNTIF($B$2:$B$840,$C1246)</f>
        <v>0</v>
      </c>
      <c r="E1246" s="27">
        <f>SUM($D1246:OFFSET($D1246,$F$2-1,0))</f>
        <v>0</v>
      </c>
      <c r="F1246" s="29"/>
      <c r="G1246" s="29"/>
      <c r="H1246" s="29"/>
      <c r="I1246" s="29"/>
      <c r="J1246" s="29"/>
      <c r="K1246" s="29"/>
      <c r="L1246" s="29"/>
      <c r="M1246" s="29"/>
      <c r="N1246" s="29"/>
      <c r="O1246" s="29"/>
      <c r="P1246" s="29"/>
      <c r="Q1246" s="29"/>
      <c r="R1246" s="29"/>
      <c r="S1246" s="29"/>
      <c r="T1246" s="29"/>
      <c r="U1246" s="29"/>
      <c r="V1246" s="29"/>
      <c r="W1246" s="29"/>
      <c r="X1246" s="29"/>
      <c r="Y1246" s="29"/>
      <c r="Z1246" s="29"/>
    </row>
    <row r="1247" ht="15.35" customHeight="1">
      <c r="A1247" s="29"/>
      <c r="B1247" s="29"/>
      <c r="C1247" s="30">
        <v>42216</v>
      </c>
      <c r="D1247" s="27">
        <f>COUNTIF($B$2:$B$840,$C1247)</f>
        <v>0</v>
      </c>
      <c r="E1247" s="27">
        <f>SUM($D1247:OFFSET($D1247,$F$2-1,0))</f>
        <v>0</v>
      </c>
      <c r="F1247" s="29"/>
      <c r="G1247" s="29"/>
      <c r="H1247" s="29"/>
      <c r="I1247" s="29"/>
      <c r="J1247" s="29"/>
      <c r="K1247" s="29"/>
      <c r="L1247" s="29"/>
      <c r="M1247" s="29"/>
      <c r="N1247" s="29"/>
      <c r="O1247" s="29"/>
      <c r="P1247" s="29"/>
      <c r="Q1247" s="29"/>
      <c r="R1247" s="29"/>
      <c r="S1247" s="29"/>
      <c r="T1247" s="29"/>
      <c r="U1247" s="29"/>
      <c r="V1247" s="29"/>
      <c r="W1247" s="29"/>
      <c r="X1247" s="29"/>
      <c r="Y1247" s="29"/>
      <c r="Z1247" s="29"/>
    </row>
    <row r="1248" ht="15.35" customHeight="1">
      <c r="A1248" s="29"/>
      <c r="B1248" s="29"/>
      <c r="C1248" s="30">
        <v>42217</v>
      </c>
      <c r="D1248" s="27">
        <f>COUNTIF($B$2:$B$840,$C1248)</f>
        <v>0</v>
      </c>
      <c r="E1248" s="27">
        <f>SUM($D1248:OFFSET($D1248,$F$2-1,0))</f>
        <v>0</v>
      </c>
      <c r="F1248" s="29"/>
      <c r="G1248" s="29"/>
      <c r="H1248" s="29"/>
      <c r="I1248" s="29"/>
      <c r="J1248" s="29"/>
      <c r="K1248" s="29"/>
      <c r="L1248" s="29"/>
      <c r="M1248" s="29"/>
      <c r="N1248" s="29"/>
      <c r="O1248" s="29"/>
      <c r="P1248" s="29"/>
      <c r="Q1248" s="29"/>
      <c r="R1248" s="29"/>
      <c r="S1248" s="29"/>
      <c r="T1248" s="29"/>
      <c r="U1248" s="29"/>
      <c r="V1248" s="29"/>
      <c r="W1248" s="29"/>
      <c r="X1248" s="29"/>
      <c r="Y1248" s="29"/>
      <c r="Z1248" s="29"/>
    </row>
    <row r="1249" ht="15.35" customHeight="1">
      <c r="A1249" s="29"/>
      <c r="B1249" s="29"/>
      <c r="C1249" s="30">
        <v>42218</v>
      </c>
      <c r="D1249" s="27">
        <f>COUNTIF($B$2:$B$840,$C1249)</f>
        <v>0</v>
      </c>
      <c r="E1249" s="27">
        <f>SUM($D1249:OFFSET($D1249,$F$2-1,0))</f>
        <v>0</v>
      </c>
      <c r="F1249" s="29"/>
      <c r="G1249" s="29"/>
      <c r="H1249" s="29"/>
      <c r="I1249" s="29"/>
      <c r="J1249" s="29"/>
      <c r="K1249" s="29"/>
      <c r="L1249" s="29"/>
      <c r="M1249" s="29"/>
      <c r="N1249" s="29"/>
      <c r="O1249" s="29"/>
      <c r="P1249" s="29"/>
      <c r="Q1249" s="29"/>
      <c r="R1249" s="29"/>
      <c r="S1249" s="29"/>
      <c r="T1249" s="29"/>
      <c r="U1249" s="29"/>
      <c r="V1249" s="29"/>
      <c r="W1249" s="29"/>
      <c r="X1249" s="29"/>
      <c r="Y1249" s="29"/>
      <c r="Z1249" s="29"/>
    </row>
    <row r="1250" ht="15.35" customHeight="1">
      <c r="A1250" s="29"/>
      <c r="B1250" s="29"/>
      <c r="C1250" s="30">
        <v>42219</v>
      </c>
      <c r="D1250" s="27">
        <f>COUNTIF($B$2:$B$840,$C1250)</f>
        <v>0</v>
      </c>
      <c r="E1250" s="27">
        <f>SUM($D1250:OFFSET($D1250,$F$2-1,0))</f>
        <v>0</v>
      </c>
      <c r="F1250" s="29"/>
      <c r="G1250" s="29"/>
      <c r="H1250" s="29"/>
      <c r="I1250" s="29"/>
      <c r="J1250" s="29"/>
      <c r="K1250" s="29"/>
      <c r="L1250" s="29"/>
      <c r="M1250" s="29"/>
      <c r="N1250" s="29"/>
      <c r="O1250" s="29"/>
      <c r="P1250" s="29"/>
      <c r="Q1250" s="29"/>
      <c r="R1250" s="29"/>
      <c r="S1250" s="29"/>
      <c r="T1250" s="29"/>
      <c r="U1250" s="29"/>
      <c r="V1250" s="29"/>
      <c r="W1250" s="29"/>
      <c r="X1250" s="29"/>
      <c r="Y1250" s="29"/>
      <c r="Z1250" s="29"/>
    </row>
    <row r="1251" ht="15.35" customHeight="1">
      <c r="A1251" s="29"/>
      <c r="B1251" s="29"/>
      <c r="C1251" s="30">
        <v>42220</v>
      </c>
      <c r="D1251" s="27">
        <f>COUNTIF($B$2:$B$840,$C1251)</f>
        <v>0</v>
      </c>
      <c r="E1251" s="27">
        <f>SUM($D1251:OFFSET($D1251,$F$2-1,0))</f>
        <v>0</v>
      </c>
      <c r="F1251" s="29"/>
      <c r="G1251" s="29"/>
      <c r="H1251" s="29"/>
      <c r="I1251" s="29"/>
      <c r="J1251" s="29"/>
      <c r="K1251" s="29"/>
      <c r="L1251" s="29"/>
      <c r="M1251" s="29"/>
      <c r="N1251" s="29"/>
      <c r="O1251" s="29"/>
      <c r="P1251" s="29"/>
      <c r="Q1251" s="29"/>
      <c r="R1251" s="29"/>
      <c r="S1251" s="29"/>
      <c r="T1251" s="29"/>
      <c r="U1251" s="29"/>
      <c r="V1251" s="29"/>
      <c r="W1251" s="29"/>
      <c r="X1251" s="29"/>
      <c r="Y1251" s="29"/>
      <c r="Z1251" s="29"/>
    </row>
    <row r="1252" ht="15.35" customHeight="1">
      <c r="A1252" s="29"/>
      <c r="B1252" s="29"/>
      <c r="C1252" s="30">
        <v>42221</v>
      </c>
      <c r="D1252" s="27">
        <f>COUNTIF($B$2:$B$840,$C1252)</f>
        <v>0</v>
      </c>
      <c r="E1252" s="27">
        <f>SUM($D1252:OFFSET($D1252,$F$2-1,0))</f>
        <v>0</v>
      </c>
      <c r="F1252" s="29"/>
      <c r="G1252" s="29"/>
      <c r="H1252" s="29"/>
      <c r="I1252" s="29"/>
      <c r="J1252" s="29"/>
      <c r="K1252" s="29"/>
      <c r="L1252" s="29"/>
      <c r="M1252" s="29"/>
      <c r="N1252" s="29"/>
      <c r="O1252" s="29"/>
      <c r="P1252" s="29"/>
      <c r="Q1252" s="29"/>
      <c r="R1252" s="29"/>
      <c r="S1252" s="29"/>
      <c r="T1252" s="29"/>
      <c r="U1252" s="29"/>
      <c r="V1252" s="29"/>
      <c r="W1252" s="29"/>
      <c r="X1252" s="29"/>
      <c r="Y1252" s="29"/>
      <c r="Z1252" s="29"/>
    </row>
    <row r="1253" ht="15.35" customHeight="1">
      <c r="A1253" s="29"/>
      <c r="B1253" s="29"/>
      <c r="C1253" s="30">
        <v>42222</v>
      </c>
      <c r="D1253" s="27">
        <f>COUNTIF($B$2:$B$840,$C1253)</f>
        <v>0</v>
      </c>
      <c r="E1253" s="27">
        <f>SUM($D1253:OFFSET($D1253,$F$2-1,0))</f>
        <v>0</v>
      </c>
      <c r="F1253" s="29"/>
      <c r="G1253" s="29"/>
      <c r="H1253" s="29"/>
      <c r="I1253" s="29"/>
      <c r="J1253" s="29"/>
      <c r="K1253" s="29"/>
      <c r="L1253" s="29"/>
      <c r="M1253" s="29"/>
      <c r="N1253" s="29"/>
      <c r="O1253" s="29"/>
      <c r="P1253" s="29"/>
      <c r="Q1253" s="29"/>
      <c r="R1253" s="29"/>
      <c r="S1253" s="29"/>
      <c r="T1253" s="29"/>
      <c r="U1253" s="29"/>
      <c r="V1253" s="29"/>
      <c r="W1253" s="29"/>
      <c r="X1253" s="29"/>
      <c r="Y1253" s="29"/>
      <c r="Z1253" s="29"/>
    </row>
    <row r="1254" ht="15.35" customHeight="1">
      <c r="A1254" s="29"/>
      <c r="B1254" s="29"/>
      <c r="C1254" s="30">
        <v>42223</v>
      </c>
      <c r="D1254" s="27">
        <f>COUNTIF($B$2:$B$840,$C1254)</f>
        <v>0</v>
      </c>
      <c r="E1254" s="27">
        <f>SUM($D1254:OFFSET($D1254,$F$2-1,0))</f>
        <v>0</v>
      </c>
      <c r="F1254" s="29"/>
      <c r="G1254" s="29"/>
      <c r="H1254" s="29"/>
      <c r="I1254" s="29"/>
      <c r="J1254" s="29"/>
      <c r="K1254" s="29"/>
      <c r="L1254" s="29"/>
      <c r="M1254" s="29"/>
      <c r="N1254" s="29"/>
      <c r="O1254" s="29"/>
      <c r="P1254" s="29"/>
      <c r="Q1254" s="29"/>
      <c r="R1254" s="29"/>
      <c r="S1254" s="29"/>
      <c r="T1254" s="29"/>
      <c r="U1254" s="29"/>
      <c r="V1254" s="29"/>
      <c r="W1254" s="29"/>
      <c r="X1254" s="29"/>
      <c r="Y1254" s="29"/>
      <c r="Z1254" s="29"/>
    </row>
    <row r="1255" ht="15.35" customHeight="1">
      <c r="A1255" s="29"/>
      <c r="B1255" s="29"/>
      <c r="C1255" s="30">
        <v>42224</v>
      </c>
      <c r="D1255" s="27">
        <f>COUNTIF($B$2:$B$840,$C1255)</f>
        <v>0</v>
      </c>
      <c r="E1255" s="27">
        <f>SUM($D1255:OFFSET($D1255,$F$2-1,0))</f>
        <v>0</v>
      </c>
      <c r="F1255" s="29"/>
      <c r="G1255" s="29"/>
      <c r="H1255" s="29"/>
      <c r="I1255" s="29"/>
      <c r="J1255" s="29"/>
      <c r="K1255" s="29"/>
      <c r="L1255" s="29"/>
      <c r="M1255" s="29"/>
      <c r="N1255" s="29"/>
      <c r="O1255" s="29"/>
      <c r="P1255" s="29"/>
      <c r="Q1255" s="29"/>
      <c r="R1255" s="29"/>
      <c r="S1255" s="29"/>
      <c r="T1255" s="29"/>
      <c r="U1255" s="29"/>
      <c r="V1255" s="29"/>
      <c r="W1255" s="29"/>
      <c r="X1255" s="29"/>
      <c r="Y1255" s="29"/>
      <c r="Z1255" s="29"/>
    </row>
    <row r="1256" ht="15.35" customHeight="1">
      <c r="A1256" s="29"/>
      <c r="B1256" s="29"/>
      <c r="C1256" s="30">
        <v>42225</v>
      </c>
      <c r="D1256" s="27">
        <f>COUNTIF($B$2:$B$840,$C1256)</f>
        <v>0</v>
      </c>
      <c r="E1256" s="27">
        <f>SUM($D1256:OFFSET($D1256,$F$2-1,0))</f>
        <v>0</v>
      </c>
      <c r="F1256" s="29"/>
      <c r="G1256" s="29"/>
      <c r="H1256" s="29"/>
      <c r="I1256" s="29"/>
      <c r="J1256" s="29"/>
      <c r="K1256" s="29"/>
      <c r="L1256" s="29"/>
      <c r="M1256" s="29"/>
      <c r="N1256" s="29"/>
      <c r="O1256" s="29"/>
      <c r="P1256" s="29"/>
      <c r="Q1256" s="29"/>
      <c r="R1256" s="29"/>
      <c r="S1256" s="29"/>
      <c r="T1256" s="29"/>
      <c r="U1256" s="29"/>
      <c r="V1256" s="29"/>
      <c r="W1256" s="29"/>
      <c r="X1256" s="29"/>
      <c r="Y1256" s="29"/>
      <c r="Z1256" s="29"/>
    </row>
    <row r="1257" ht="15.35" customHeight="1">
      <c r="A1257" s="29"/>
      <c r="B1257" s="29"/>
      <c r="C1257" s="30">
        <v>42226</v>
      </c>
      <c r="D1257" s="27">
        <f>COUNTIF($B$2:$B$840,$C1257)</f>
        <v>0</v>
      </c>
      <c r="E1257" s="27">
        <f>SUM($D1257:OFFSET($D1257,$F$2-1,0))</f>
        <v>0</v>
      </c>
      <c r="F1257" s="29"/>
      <c r="G1257" s="29"/>
      <c r="H1257" s="29"/>
      <c r="I1257" s="29"/>
      <c r="J1257" s="29"/>
      <c r="K1257" s="29"/>
      <c r="L1257" s="29"/>
      <c r="M1257" s="29"/>
      <c r="N1257" s="29"/>
      <c r="O1257" s="29"/>
      <c r="P1257" s="29"/>
      <c r="Q1257" s="29"/>
      <c r="R1257" s="29"/>
      <c r="S1257" s="29"/>
      <c r="T1257" s="29"/>
      <c r="U1257" s="29"/>
      <c r="V1257" s="29"/>
      <c r="W1257" s="29"/>
      <c r="X1257" s="29"/>
      <c r="Y1257" s="29"/>
      <c r="Z1257" s="29"/>
    </row>
    <row r="1258" ht="15.35" customHeight="1">
      <c r="A1258" s="29"/>
      <c r="B1258" s="29"/>
      <c r="C1258" s="30">
        <v>42227</v>
      </c>
      <c r="D1258" s="27">
        <f>COUNTIF($B$2:$B$840,$C1258)</f>
        <v>0</v>
      </c>
      <c r="E1258" s="27">
        <f>SUM($D1258:OFFSET($D1258,$F$2-1,0))</f>
        <v>0</v>
      </c>
      <c r="F1258" s="29"/>
      <c r="G1258" s="29"/>
      <c r="H1258" s="29"/>
      <c r="I1258" s="29"/>
      <c r="J1258" s="29"/>
      <c r="K1258" s="29"/>
      <c r="L1258" s="29"/>
      <c r="M1258" s="29"/>
      <c r="N1258" s="29"/>
      <c r="O1258" s="29"/>
      <c r="P1258" s="29"/>
      <c r="Q1258" s="29"/>
      <c r="R1258" s="29"/>
      <c r="S1258" s="29"/>
      <c r="T1258" s="29"/>
      <c r="U1258" s="29"/>
      <c r="V1258" s="29"/>
      <c r="W1258" s="29"/>
      <c r="X1258" s="29"/>
      <c r="Y1258" s="29"/>
      <c r="Z1258" s="29"/>
    </row>
    <row r="1259" ht="15.35" customHeight="1">
      <c r="A1259" s="29"/>
      <c r="B1259" s="29"/>
      <c r="C1259" s="30">
        <v>42228</v>
      </c>
      <c r="D1259" s="27">
        <f>COUNTIF($B$2:$B$840,$C1259)</f>
        <v>0</v>
      </c>
      <c r="E1259" s="27">
        <f>SUM($D1259:OFFSET($D1259,$F$2-1,0))</f>
        <v>0</v>
      </c>
      <c r="F1259" s="29"/>
      <c r="G1259" s="29"/>
      <c r="H1259" s="29"/>
      <c r="I1259" s="29"/>
      <c r="J1259" s="29"/>
      <c r="K1259" s="29"/>
      <c r="L1259" s="29"/>
      <c r="M1259" s="29"/>
      <c r="N1259" s="29"/>
      <c r="O1259" s="29"/>
      <c r="P1259" s="29"/>
      <c r="Q1259" s="29"/>
      <c r="R1259" s="29"/>
      <c r="S1259" s="29"/>
      <c r="T1259" s="29"/>
      <c r="U1259" s="29"/>
      <c r="V1259" s="29"/>
      <c r="W1259" s="29"/>
      <c r="X1259" s="29"/>
      <c r="Y1259" s="29"/>
      <c r="Z1259" s="29"/>
    </row>
    <row r="1260" ht="15.35" customHeight="1">
      <c r="A1260" s="29"/>
      <c r="B1260" s="29"/>
      <c r="C1260" s="30">
        <v>42229</v>
      </c>
      <c r="D1260" s="27">
        <f>COUNTIF($B$2:$B$840,$C1260)</f>
        <v>0</v>
      </c>
      <c r="E1260" s="27">
        <f>SUM($D1260:OFFSET($D1260,$F$2-1,0))</f>
        <v>0</v>
      </c>
      <c r="F1260" s="29"/>
      <c r="G1260" s="29"/>
      <c r="H1260" s="29"/>
      <c r="I1260" s="29"/>
      <c r="J1260" s="29"/>
      <c r="K1260" s="29"/>
      <c r="L1260" s="29"/>
      <c r="M1260" s="29"/>
      <c r="N1260" s="29"/>
      <c r="O1260" s="29"/>
      <c r="P1260" s="29"/>
      <c r="Q1260" s="29"/>
      <c r="R1260" s="29"/>
      <c r="S1260" s="29"/>
      <c r="T1260" s="29"/>
      <c r="U1260" s="29"/>
      <c r="V1260" s="29"/>
      <c r="W1260" s="29"/>
      <c r="X1260" s="29"/>
      <c r="Y1260" s="29"/>
      <c r="Z1260" s="29"/>
    </row>
    <row r="1261" ht="15.35" customHeight="1">
      <c r="A1261" s="29"/>
      <c r="B1261" s="29"/>
      <c r="C1261" s="30">
        <v>42230</v>
      </c>
      <c r="D1261" s="27">
        <f>COUNTIF($B$2:$B$840,$C1261)</f>
        <v>0</v>
      </c>
      <c r="E1261" s="27">
        <f>SUM($D1261:OFFSET($D1261,$F$2-1,0))</f>
        <v>0</v>
      </c>
      <c r="F1261" s="29"/>
      <c r="G1261" s="29"/>
      <c r="H1261" s="29"/>
      <c r="I1261" s="29"/>
      <c r="J1261" s="29"/>
      <c r="K1261" s="29"/>
      <c r="L1261" s="29"/>
      <c r="M1261" s="29"/>
      <c r="N1261" s="29"/>
      <c r="O1261" s="29"/>
      <c r="P1261" s="29"/>
      <c r="Q1261" s="29"/>
      <c r="R1261" s="29"/>
      <c r="S1261" s="29"/>
      <c r="T1261" s="29"/>
      <c r="U1261" s="29"/>
      <c r="V1261" s="29"/>
      <c r="W1261" s="29"/>
      <c r="X1261" s="29"/>
      <c r="Y1261" s="29"/>
      <c r="Z1261" s="29"/>
    </row>
    <row r="1262" ht="15.35" customHeight="1">
      <c r="A1262" s="29"/>
      <c r="B1262" s="29"/>
      <c r="C1262" s="30">
        <v>42231</v>
      </c>
      <c r="D1262" s="27">
        <f>COUNTIF($B$2:$B$840,$C1262)</f>
        <v>0</v>
      </c>
      <c r="E1262" s="27">
        <f>SUM($D1262:OFFSET($D1262,$F$2-1,0))</f>
        <v>0</v>
      </c>
      <c r="F1262" s="29"/>
      <c r="G1262" s="29"/>
      <c r="H1262" s="29"/>
      <c r="I1262" s="29"/>
      <c r="J1262" s="29"/>
      <c r="K1262" s="29"/>
      <c r="L1262" s="29"/>
      <c r="M1262" s="29"/>
      <c r="N1262" s="29"/>
      <c r="O1262" s="29"/>
      <c r="P1262" s="29"/>
      <c r="Q1262" s="29"/>
      <c r="R1262" s="29"/>
      <c r="S1262" s="29"/>
      <c r="T1262" s="29"/>
      <c r="U1262" s="29"/>
      <c r="V1262" s="29"/>
      <c r="W1262" s="29"/>
      <c r="X1262" s="29"/>
      <c r="Y1262" s="29"/>
      <c r="Z1262" s="29"/>
    </row>
    <row r="1263" ht="15.35" customHeight="1">
      <c r="A1263" s="29"/>
      <c r="B1263" s="29"/>
      <c r="C1263" s="30">
        <v>42232</v>
      </c>
      <c r="D1263" s="27">
        <f>COUNTIF($B$2:$B$840,$C1263)</f>
        <v>0</v>
      </c>
      <c r="E1263" s="27">
        <f>SUM($D1263:OFFSET($D1263,$F$2-1,0))</f>
        <v>0</v>
      </c>
      <c r="F1263" s="29"/>
      <c r="G1263" s="29"/>
      <c r="H1263" s="29"/>
      <c r="I1263" s="29"/>
      <c r="J1263" s="29"/>
      <c r="K1263" s="29"/>
      <c r="L1263" s="29"/>
      <c r="M1263" s="29"/>
      <c r="N1263" s="29"/>
      <c r="O1263" s="29"/>
      <c r="P1263" s="29"/>
      <c r="Q1263" s="29"/>
      <c r="R1263" s="29"/>
      <c r="S1263" s="29"/>
      <c r="T1263" s="29"/>
      <c r="U1263" s="29"/>
      <c r="V1263" s="29"/>
      <c r="W1263" s="29"/>
      <c r="X1263" s="29"/>
      <c r="Y1263" s="29"/>
      <c r="Z1263" s="29"/>
    </row>
    <row r="1264" ht="15.35" customHeight="1">
      <c r="A1264" s="29"/>
      <c r="B1264" s="29"/>
      <c r="C1264" s="30">
        <v>42233</v>
      </c>
      <c r="D1264" s="27">
        <f>COUNTIF($B$2:$B$840,$C1264)</f>
        <v>0</v>
      </c>
      <c r="E1264" s="27">
        <f>SUM($D1264:OFFSET($D1264,$F$2-1,0))</f>
        <v>0</v>
      </c>
      <c r="F1264" s="29"/>
      <c r="G1264" s="29"/>
      <c r="H1264" s="29"/>
      <c r="I1264" s="29"/>
      <c r="J1264" s="29"/>
      <c r="K1264" s="29"/>
      <c r="L1264" s="29"/>
      <c r="M1264" s="29"/>
      <c r="N1264" s="29"/>
      <c r="O1264" s="29"/>
      <c r="P1264" s="29"/>
      <c r="Q1264" s="29"/>
      <c r="R1264" s="29"/>
      <c r="S1264" s="29"/>
      <c r="T1264" s="29"/>
      <c r="U1264" s="29"/>
      <c r="V1264" s="29"/>
      <c r="W1264" s="29"/>
      <c r="X1264" s="29"/>
      <c r="Y1264" s="29"/>
      <c r="Z1264" s="29"/>
    </row>
    <row r="1265" ht="15.35" customHeight="1">
      <c r="A1265" s="29"/>
      <c r="B1265" s="29"/>
      <c r="C1265" s="30">
        <v>42234</v>
      </c>
      <c r="D1265" s="27">
        <f>COUNTIF($B$2:$B$840,$C1265)</f>
        <v>0</v>
      </c>
      <c r="E1265" s="27">
        <f>SUM($D1265:OFFSET($D1265,$F$2-1,0))</f>
        <v>0</v>
      </c>
      <c r="F1265" s="29"/>
      <c r="G1265" s="29"/>
      <c r="H1265" s="29"/>
      <c r="I1265" s="29"/>
      <c r="J1265" s="29"/>
      <c r="K1265" s="29"/>
      <c r="L1265" s="29"/>
      <c r="M1265" s="29"/>
      <c r="N1265" s="29"/>
      <c r="O1265" s="29"/>
      <c r="P1265" s="29"/>
      <c r="Q1265" s="29"/>
      <c r="R1265" s="29"/>
      <c r="S1265" s="29"/>
      <c r="T1265" s="29"/>
      <c r="U1265" s="29"/>
      <c r="V1265" s="29"/>
      <c r="W1265" s="29"/>
      <c r="X1265" s="29"/>
      <c r="Y1265" s="29"/>
      <c r="Z1265" s="29"/>
    </row>
    <row r="1266" ht="15.35" customHeight="1">
      <c r="A1266" s="29"/>
      <c r="B1266" s="29"/>
      <c r="C1266" s="30">
        <v>42235</v>
      </c>
      <c r="D1266" s="27">
        <f>COUNTIF($B$2:$B$840,$C1266)</f>
        <v>0</v>
      </c>
      <c r="E1266" s="27">
        <f>SUM($D1266:OFFSET($D1266,$F$2-1,0))</f>
        <v>0</v>
      </c>
      <c r="F1266" s="29"/>
      <c r="G1266" s="29"/>
      <c r="H1266" s="29"/>
      <c r="I1266" s="29"/>
      <c r="J1266" s="29"/>
      <c r="K1266" s="29"/>
      <c r="L1266" s="29"/>
      <c r="M1266" s="29"/>
      <c r="N1266" s="29"/>
      <c r="O1266" s="29"/>
      <c r="P1266" s="29"/>
      <c r="Q1266" s="29"/>
      <c r="R1266" s="29"/>
      <c r="S1266" s="29"/>
      <c r="T1266" s="29"/>
      <c r="U1266" s="29"/>
      <c r="V1266" s="29"/>
      <c r="W1266" s="29"/>
      <c r="X1266" s="29"/>
      <c r="Y1266" s="29"/>
      <c r="Z1266" s="29"/>
    </row>
    <row r="1267" ht="15.35" customHeight="1">
      <c r="A1267" s="29"/>
      <c r="B1267" s="29"/>
      <c r="C1267" s="30">
        <v>42236</v>
      </c>
      <c r="D1267" s="27">
        <f>COUNTIF($B$2:$B$840,$C1267)</f>
        <v>0</v>
      </c>
      <c r="E1267" s="27">
        <f>SUM($D1267:OFFSET($D1267,$F$2-1,0))</f>
        <v>0</v>
      </c>
      <c r="F1267" s="29"/>
      <c r="G1267" s="29"/>
      <c r="H1267" s="29"/>
      <c r="I1267" s="29"/>
      <c r="J1267" s="29"/>
      <c r="K1267" s="29"/>
      <c r="L1267" s="29"/>
      <c r="M1267" s="29"/>
      <c r="N1267" s="29"/>
      <c r="O1267" s="29"/>
      <c r="P1267" s="29"/>
      <c r="Q1267" s="29"/>
      <c r="R1267" s="29"/>
      <c r="S1267" s="29"/>
      <c r="T1267" s="29"/>
      <c r="U1267" s="29"/>
      <c r="V1267" s="29"/>
      <c r="W1267" s="29"/>
      <c r="X1267" s="29"/>
      <c r="Y1267" s="29"/>
      <c r="Z1267" s="29"/>
    </row>
    <row r="1268" ht="15.35" customHeight="1">
      <c r="A1268" s="29"/>
      <c r="B1268" s="29"/>
      <c r="C1268" s="30">
        <v>42237</v>
      </c>
      <c r="D1268" s="27">
        <f>COUNTIF($B$2:$B$840,$C1268)</f>
        <v>0</v>
      </c>
      <c r="E1268" s="27">
        <f>SUM($D1268:OFFSET($D1268,$F$2-1,0))</f>
        <v>0</v>
      </c>
      <c r="F1268" s="29"/>
      <c r="G1268" s="29"/>
      <c r="H1268" s="29"/>
      <c r="I1268" s="29"/>
      <c r="J1268" s="29"/>
      <c r="K1268" s="29"/>
      <c r="L1268" s="29"/>
      <c r="M1268" s="29"/>
      <c r="N1268" s="29"/>
      <c r="O1268" s="29"/>
      <c r="P1268" s="29"/>
      <c r="Q1268" s="29"/>
      <c r="R1268" s="29"/>
      <c r="S1268" s="29"/>
      <c r="T1268" s="29"/>
      <c r="U1268" s="29"/>
      <c r="V1268" s="29"/>
      <c r="W1268" s="29"/>
      <c r="X1268" s="29"/>
      <c r="Y1268" s="29"/>
      <c r="Z1268" s="29"/>
    </row>
    <row r="1269" ht="15.35" customHeight="1">
      <c r="A1269" s="29"/>
      <c r="B1269" s="29"/>
      <c r="C1269" s="30">
        <v>42238</v>
      </c>
      <c r="D1269" s="27">
        <f>COUNTIF($B$2:$B$840,$C1269)</f>
        <v>0</v>
      </c>
      <c r="E1269" s="27">
        <f>SUM($D1269:OFFSET($D1269,$F$2-1,0))</f>
        <v>0</v>
      </c>
      <c r="F1269" s="29"/>
      <c r="G1269" s="29"/>
      <c r="H1269" s="29"/>
      <c r="I1269" s="29"/>
      <c r="J1269" s="29"/>
      <c r="K1269" s="29"/>
      <c r="L1269" s="29"/>
      <c r="M1269" s="29"/>
      <c r="N1269" s="29"/>
      <c r="O1269" s="29"/>
      <c r="P1269" s="29"/>
      <c r="Q1269" s="29"/>
      <c r="R1269" s="29"/>
      <c r="S1269" s="29"/>
      <c r="T1269" s="29"/>
      <c r="U1269" s="29"/>
      <c r="V1269" s="29"/>
      <c r="W1269" s="29"/>
      <c r="X1269" s="29"/>
      <c r="Y1269" s="29"/>
      <c r="Z1269" s="29"/>
    </row>
    <row r="1270" ht="15.35" customHeight="1">
      <c r="A1270" s="29"/>
      <c r="B1270" s="29"/>
      <c r="C1270" s="30">
        <v>42239</v>
      </c>
      <c r="D1270" s="27">
        <f>COUNTIF($B$2:$B$840,$C1270)</f>
        <v>0</v>
      </c>
      <c r="E1270" s="27">
        <f>SUM($D1270:OFFSET($D1270,$F$2-1,0))</f>
        <v>0</v>
      </c>
      <c r="F1270" s="29"/>
      <c r="G1270" s="29"/>
      <c r="H1270" s="29"/>
      <c r="I1270" s="29"/>
      <c r="J1270" s="29"/>
      <c r="K1270" s="29"/>
      <c r="L1270" s="29"/>
      <c r="M1270" s="29"/>
      <c r="N1270" s="29"/>
      <c r="O1270" s="29"/>
      <c r="P1270" s="29"/>
      <c r="Q1270" s="29"/>
      <c r="R1270" s="29"/>
      <c r="S1270" s="29"/>
      <c r="T1270" s="29"/>
      <c r="U1270" s="29"/>
      <c r="V1270" s="29"/>
      <c r="W1270" s="29"/>
      <c r="X1270" s="29"/>
      <c r="Y1270" s="29"/>
      <c r="Z1270" s="29"/>
    </row>
    <row r="1271" ht="15.35" customHeight="1">
      <c r="A1271" s="29"/>
      <c r="B1271" s="29"/>
      <c r="C1271" s="30">
        <v>42240</v>
      </c>
      <c r="D1271" s="27">
        <f>COUNTIF($B$2:$B$840,$C1271)</f>
        <v>0</v>
      </c>
      <c r="E1271" s="27">
        <f>SUM($D1271:OFFSET($D1271,$F$2-1,0))</f>
        <v>0</v>
      </c>
      <c r="F1271" s="29"/>
      <c r="G1271" s="29"/>
      <c r="H1271" s="29"/>
      <c r="I1271" s="29"/>
      <c r="J1271" s="29"/>
      <c r="K1271" s="29"/>
      <c r="L1271" s="29"/>
      <c r="M1271" s="29"/>
      <c r="N1271" s="29"/>
      <c r="O1271" s="29"/>
      <c r="P1271" s="29"/>
      <c r="Q1271" s="29"/>
      <c r="R1271" s="29"/>
      <c r="S1271" s="29"/>
      <c r="T1271" s="29"/>
      <c r="U1271" s="29"/>
      <c r="V1271" s="29"/>
      <c r="W1271" s="29"/>
      <c r="X1271" s="29"/>
      <c r="Y1271" s="29"/>
      <c r="Z1271" s="29"/>
    </row>
    <row r="1272" ht="15.35" customHeight="1">
      <c r="A1272" s="29"/>
      <c r="B1272" s="29"/>
      <c r="C1272" s="30">
        <v>42241</v>
      </c>
      <c r="D1272" s="27">
        <f>COUNTIF($B$2:$B$840,$C1272)</f>
        <v>0</v>
      </c>
      <c r="E1272" s="27">
        <f>SUM($D1272:OFFSET($D1272,$F$2-1,0))</f>
        <v>0</v>
      </c>
      <c r="F1272" s="29"/>
      <c r="G1272" s="29"/>
      <c r="H1272" s="29"/>
      <c r="I1272" s="29"/>
      <c r="J1272" s="29"/>
      <c r="K1272" s="29"/>
      <c r="L1272" s="29"/>
      <c r="M1272" s="29"/>
      <c r="N1272" s="29"/>
      <c r="O1272" s="29"/>
      <c r="P1272" s="29"/>
      <c r="Q1272" s="29"/>
      <c r="R1272" s="29"/>
      <c r="S1272" s="29"/>
      <c r="T1272" s="29"/>
      <c r="U1272" s="29"/>
      <c r="V1272" s="29"/>
      <c r="W1272" s="29"/>
      <c r="X1272" s="29"/>
      <c r="Y1272" s="29"/>
      <c r="Z1272" s="29"/>
    </row>
    <row r="1273" ht="15.35" customHeight="1">
      <c r="A1273" s="29"/>
      <c r="B1273" s="29"/>
      <c r="C1273" s="30">
        <v>42242</v>
      </c>
      <c r="D1273" s="27">
        <f>COUNTIF($B$2:$B$840,$C1273)</f>
        <v>0</v>
      </c>
      <c r="E1273" s="27">
        <f>SUM($D1273:OFFSET($D1273,$F$2-1,0))</f>
        <v>0</v>
      </c>
      <c r="F1273" s="29"/>
      <c r="G1273" s="29"/>
      <c r="H1273" s="29"/>
      <c r="I1273" s="29"/>
      <c r="J1273" s="29"/>
      <c r="K1273" s="29"/>
      <c r="L1273" s="29"/>
      <c r="M1273" s="29"/>
      <c r="N1273" s="29"/>
      <c r="O1273" s="29"/>
      <c r="P1273" s="29"/>
      <c r="Q1273" s="29"/>
      <c r="R1273" s="29"/>
      <c r="S1273" s="29"/>
      <c r="T1273" s="29"/>
      <c r="U1273" s="29"/>
      <c r="V1273" s="29"/>
      <c r="W1273" s="29"/>
      <c r="X1273" s="29"/>
      <c r="Y1273" s="29"/>
      <c r="Z1273" s="29"/>
    </row>
    <row r="1274" ht="15.35" customHeight="1">
      <c r="A1274" s="29"/>
      <c r="B1274" s="29"/>
      <c r="C1274" s="30">
        <v>42243</v>
      </c>
      <c r="D1274" s="27">
        <f>COUNTIF($B$2:$B$840,$C1274)</f>
        <v>0</v>
      </c>
      <c r="E1274" s="27">
        <f>SUM($D1274:OFFSET($D1274,$F$2-1,0))</f>
        <v>0</v>
      </c>
      <c r="F1274" s="29"/>
      <c r="G1274" s="29"/>
      <c r="H1274" s="29"/>
      <c r="I1274" s="29"/>
      <c r="J1274" s="29"/>
      <c r="K1274" s="29"/>
      <c r="L1274" s="29"/>
      <c r="M1274" s="29"/>
      <c r="N1274" s="29"/>
      <c r="O1274" s="29"/>
      <c r="P1274" s="29"/>
      <c r="Q1274" s="29"/>
      <c r="R1274" s="29"/>
      <c r="S1274" s="29"/>
      <c r="T1274" s="29"/>
      <c r="U1274" s="29"/>
      <c r="V1274" s="29"/>
      <c r="W1274" s="29"/>
      <c r="X1274" s="29"/>
      <c r="Y1274" s="29"/>
      <c r="Z1274" s="29"/>
    </row>
    <row r="1275" ht="15.35" customHeight="1">
      <c r="A1275" s="29"/>
      <c r="B1275" s="29"/>
      <c r="C1275" s="30">
        <v>42244</v>
      </c>
      <c r="D1275" s="27">
        <f>COUNTIF($B$2:$B$840,$C1275)</f>
        <v>0</v>
      </c>
      <c r="E1275" s="27">
        <f>SUM($D1275:OFFSET($D1275,$F$2-1,0))</f>
        <v>0</v>
      </c>
      <c r="F1275" s="29"/>
      <c r="G1275" s="29"/>
      <c r="H1275" s="29"/>
      <c r="I1275" s="29"/>
      <c r="J1275" s="29"/>
      <c r="K1275" s="29"/>
      <c r="L1275" s="29"/>
      <c r="M1275" s="29"/>
      <c r="N1275" s="29"/>
      <c r="O1275" s="29"/>
      <c r="P1275" s="29"/>
      <c r="Q1275" s="29"/>
      <c r="R1275" s="29"/>
      <c r="S1275" s="29"/>
      <c r="T1275" s="29"/>
      <c r="U1275" s="29"/>
      <c r="V1275" s="29"/>
      <c r="W1275" s="29"/>
      <c r="X1275" s="29"/>
      <c r="Y1275" s="29"/>
      <c r="Z1275" s="29"/>
    </row>
    <row r="1276" ht="15.35" customHeight="1">
      <c r="A1276" s="29"/>
      <c r="B1276" s="29"/>
      <c r="C1276" s="30">
        <v>42245</v>
      </c>
      <c r="D1276" s="27">
        <f>COUNTIF($B$2:$B$840,$C1276)</f>
        <v>0</v>
      </c>
      <c r="E1276" s="27">
        <f>SUM($D1276:OFFSET($D1276,$F$2-1,0))</f>
        <v>0</v>
      </c>
      <c r="F1276" s="29"/>
      <c r="G1276" s="29"/>
      <c r="H1276" s="29"/>
      <c r="I1276" s="29"/>
      <c r="J1276" s="29"/>
      <c r="K1276" s="29"/>
      <c r="L1276" s="29"/>
      <c r="M1276" s="29"/>
      <c r="N1276" s="29"/>
      <c r="O1276" s="29"/>
      <c r="P1276" s="29"/>
      <c r="Q1276" s="29"/>
      <c r="R1276" s="29"/>
      <c r="S1276" s="29"/>
      <c r="T1276" s="29"/>
      <c r="U1276" s="29"/>
      <c r="V1276" s="29"/>
      <c r="W1276" s="29"/>
      <c r="X1276" s="29"/>
      <c r="Y1276" s="29"/>
      <c r="Z1276" s="29"/>
    </row>
    <row r="1277" ht="15.35" customHeight="1">
      <c r="A1277" s="29"/>
      <c r="B1277" s="29"/>
      <c r="C1277" s="30">
        <v>42246</v>
      </c>
      <c r="D1277" s="27">
        <f>COUNTIF($B$2:$B$840,$C1277)</f>
        <v>0</v>
      </c>
      <c r="E1277" s="27">
        <f>SUM($D1277:OFFSET($D1277,$F$2-1,0))</f>
        <v>0</v>
      </c>
      <c r="F1277" s="29"/>
      <c r="G1277" s="29"/>
      <c r="H1277" s="29"/>
      <c r="I1277" s="29"/>
      <c r="J1277" s="29"/>
      <c r="K1277" s="29"/>
      <c r="L1277" s="29"/>
      <c r="M1277" s="29"/>
      <c r="N1277" s="29"/>
      <c r="O1277" s="29"/>
      <c r="P1277" s="29"/>
      <c r="Q1277" s="29"/>
      <c r="R1277" s="29"/>
      <c r="S1277" s="29"/>
      <c r="T1277" s="29"/>
      <c r="U1277" s="29"/>
      <c r="V1277" s="29"/>
      <c r="W1277" s="29"/>
      <c r="X1277" s="29"/>
      <c r="Y1277" s="29"/>
      <c r="Z1277" s="29"/>
    </row>
    <row r="1278" ht="15.35" customHeight="1">
      <c r="A1278" s="29"/>
      <c r="B1278" s="29"/>
      <c r="C1278" s="30">
        <v>42247</v>
      </c>
      <c r="D1278" s="27">
        <f>COUNTIF($B$2:$B$840,$C1278)</f>
        <v>0</v>
      </c>
      <c r="E1278" s="27">
        <f>SUM($D1278:OFFSET($D1278,$F$2-1,0))</f>
        <v>0</v>
      </c>
      <c r="F1278" s="29"/>
      <c r="G1278" s="29"/>
      <c r="H1278" s="29"/>
      <c r="I1278" s="29"/>
      <c r="J1278" s="29"/>
      <c r="K1278" s="29"/>
      <c r="L1278" s="29"/>
      <c r="M1278" s="29"/>
      <c r="N1278" s="29"/>
      <c r="O1278" s="29"/>
      <c r="P1278" s="29"/>
      <c r="Q1278" s="29"/>
      <c r="R1278" s="29"/>
      <c r="S1278" s="29"/>
      <c r="T1278" s="29"/>
      <c r="U1278" s="29"/>
      <c r="V1278" s="29"/>
      <c r="W1278" s="29"/>
      <c r="X1278" s="29"/>
      <c r="Y1278" s="29"/>
      <c r="Z1278" s="29"/>
    </row>
    <row r="1279" ht="15.35" customHeight="1">
      <c r="A1279" s="29"/>
      <c r="B1279" s="29"/>
      <c r="C1279" s="30">
        <v>42248</v>
      </c>
      <c r="D1279" s="27">
        <f>COUNTIF($B$2:$B$840,$C1279)</f>
        <v>0</v>
      </c>
      <c r="E1279" s="27">
        <f>SUM($D1279:OFFSET($D1279,$F$2-1,0))</f>
        <v>0</v>
      </c>
      <c r="F1279" s="29"/>
      <c r="G1279" s="29"/>
      <c r="H1279" s="29"/>
      <c r="I1279" s="29"/>
      <c r="J1279" s="29"/>
      <c r="K1279" s="29"/>
      <c r="L1279" s="29"/>
      <c r="M1279" s="29"/>
      <c r="N1279" s="29"/>
      <c r="O1279" s="29"/>
      <c r="P1279" s="29"/>
      <c r="Q1279" s="29"/>
      <c r="R1279" s="29"/>
      <c r="S1279" s="29"/>
      <c r="T1279" s="29"/>
      <c r="U1279" s="29"/>
      <c r="V1279" s="29"/>
      <c r="W1279" s="29"/>
      <c r="X1279" s="29"/>
      <c r="Y1279" s="29"/>
      <c r="Z1279" s="29"/>
    </row>
    <row r="1280" ht="15.35" customHeight="1">
      <c r="A1280" s="29"/>
      <c r="B1280" s="29"/>
      <c r="C1280" s="30">
        <v>42249</v>
      </c>
      <c r="D1280" s="27">
        <f>COUNTIF($B$2:$B$840,$C1280)</f>
        <v>0</v>
      </c>
      <c r="E1280" s="27">
        <f>SUM($D1280:OFFSET($D1280,$F$2-1,0))</f>
        <v>0</v>
      </c>
      <c r="F1280" s="29"/>
      <c r="G1280" s="29"/>
      <c r="H1280" s="29"/>
      <c r="I1280" s="29"/>
      <c r="J1280" s="29"/>
      <c r="K1280" s="29"/>
      <c r="L1280" s="29"/>
      <c r="M1280" s="29"/>
      <c r="N1280" s="29"/>
      <c r="O1280" s="29"/>
      <c r="P1280" s="29"/>
      <c r="Q1280" s="29"/>
      <c r="R1280" s="29"/>
      <c r="S1280" s="29"/>
      <c r="T1280" s="29"/>
      <c r="U1280" s="29"/>
      <c r="V1280" s="29"/>
      <c r="W1280" s="29"/>
      <c r="X1280" s="29"/>
      <c r="Y1280" s="29"/>
      <c r="Z1280" s="29"/>
    </row>
    <row r="1281" ht="15.35" customHeight="1">
      <c r="A1281" s="29"/>
      <c r="B1281" s="29"/>
      <c r="C1281" s="30">
        <v>42250</v>
      </c>
      <c r="D1281" s="27">
        <f>COUNTIF($B$2:$B$840,$C1281)</f>
        <v>0</v>
      </c>
      <c r="E1281" s="27">
        <f>SUM($D1281:OFFSET($D1281,$F$2-1,0))</f>
        <v>0</v>
      </c>
      <c r="F1281" s="29"/>
      <c r="G1281" s="29"/>
      <c r="H1281" s="29"/>
      <c r="I1281" s="29"/>
      <c r="J1281" s="29"/>
      <c r="K1281" s="29"/>
      <c r="L1281" s="29"/>
      <c r="M1281" s="29"/>
      <c r="N1281" s="29"/>
      <c r="O1281" s="29"/>
      <c r="P1281" s="29"/>
      <c r="Q1281" s="29"/>
      <c r="R1281" s="29"/>
      <c r="S1281" s="29"/>
      <c r="T1281" s="29"/>
      <c r="U1281" s="29"/>
      <c r="V1281" s="29"/>
      <c r="W1281" s="29"/>
      <c r="X1281" s="29"/>
      <c r="Y1281" s="29"/>
      <c r="Z1281" s="29"/>
    </row>
    <row r="1282" ht="15.35" customHeight="1">
      <c r="A1282" s="29"/>
      <c r="B1282" s="29"/>
      <c r="C1282" s="30">
        <v>42251</v>
      </c>
      <c r="D1282" s="27">
        <f>COUNTIF($B$2:$B$840,$C1282)</f>
        <v>0</v>
      </c>
      <c r="E1282" s="27">
        <f>SUM($D1282:OFFSET($D1282,$F$2-1,0))</f>
        <v>0</v>
      </c>
      <c r="F1282" s="29"/>
      <c r="G1282" s="29"/>
      <c r="H1282" s="29"/>
      <c r="I1282" s="29"/>
      <c r="J1282" s="29"/>
      <c r="K1282" s="29"/>
      <c r="L1282" s="29"/>
      <c r="M1282" s="29"/>
      <c r="N1282" s="29"/>
      <c r="O1282" s="29"/>
      <c r="P1282" s="29"/>
      <c r="Q1282" s="29"/>
      <c r="R1282" s="29"/>
      <c r="S1282" s="29"/>
      <c r="T1282" s="29"/>
      <c r="U1282" s="29"/>
      <c r="V1282" s="29"/>
      <c r="W1282" s="29"/>
      <c r="X1282" s="29"/>
      <c r="Y1282" s="29"/>
      <c r="Z1282" s="29"/>
    </row>
    <row r="1283" ht="15.35" customHeight="1">
      <c r="A1283" s="29"/>
      <c r="B1283" s="29"/>
      <c r="C1283" s="30">
        <v>42252</v>
      </c>
      <c r="D1283" s="27">
        <f>COUNTIF($B$2:$B$840,$C1283)</f>
        <v>0</v>
      </c>
      <c r="E1283" s="27">
        <f>SUM($D1283:OFFSET($D1283,$F$2-1,0))</f>
        <v>0</v>
      </c>
      <c r="F1283" s="29"/>
      <c r="G1283" s="29"/>
      <c r="H1283" s="29"/>
      <c r="I1283" s="29"/>
      <c r="J1283" s="29"/>
      <c r="K1283" s="29"/>
      <c r="L1283" s="29"/>
      <c r="M1283" s="29"/>
      <c r="N1283" s="29"/>
      <c r="O1283" s="29"/>
      <c r="P1283" s="29"/>
      <c r="Q1283" s="29"/>
      <c r="R1283" s="29"/>
      <c r="S1283" s="29"/>
      <c r="T1283" s="29"/>
      <c r="U1283" s="29"/>
      <c r="V1283" s="29"/>
      <c r="W1283" s="29"/>
      <c r="X1283" s="29"/>
      <c r="Y1283" s="29"/>
      <c r="Z1283" s="29"/>
    </row>
    <row r="1284" ht="15.35" customHeight="1">
      <c r="A1284" s="29"/>
      <c r="B1284" s="29"/>
      <c r="C1284" s="30">
        <v>42253</v>
      </c>
      <c r="D1284" s="27">
        <f>COUNTIF($B$2:$B$840,$C1284)</f>
        <v>0</v>
      </c>
      <c r="E1284" s="27">
        <f>SUM($D1284:OFFSET($D1284,$F$2-1,0))</f>
        <v>0</v>
      </c>
      <c r="F1284" s="29"/>
      <c r="G1284" s="29"/>
      <c r="H1284" s="29"/>
      <c r="I1284" s="29"/>
      <c r="J1284" s="29"/>
      <c r="K1284" s="29"/>
      <c r="L1284" s="29"/>
      <c r="M1284" s="29"/>
      <c r="N1284" s="29"/>
      <c r="O1284" s="29"/>
      <c r="P1284" s="29"/>
      <c r="Q1284" s="29"/>
      <c r="R1284" s="29"/>
      <c r="S1284" s="29"/>
      <c r="T1284" s="29"/>
      <c r="U1284" s="29"/>
      <c r="V1284" s="29"/>
      <c r="W1284" s="29"/>
      <c r="X1284" s="29"/>
      <c r="Y1284" s="29"/>
      <c r="Z1284" s="29"/>
    </row>
    <row r="1285" ht="15.35" customHeight="1">
      <c r="A1285" s="29"/>
      <c r="B1285" s="29"/>
      <c r="C1285" s="30">
        <v>42254</v>
      </c>
      <c r="D1285" s="27">
        <f>COUNTIF($B$2:$B$840,$C1285)</f>
        <v>0</v>
      </c>
      <c r="E1285" s="27">
        <f>SUM($D1285:OFFSET($D1285,$F$2-1,0))</f>
        <v>0</v>
      </c>
      <c r="F1285" s="29"/>
      <c r="G1285" s="29"/>
      <c r="H1285" s="29"/>
      <c r="I1285" s="29"/>
      <c r="J1285" s="29"/>
      <c r="K1285" s="29"/>
      <c r="L1285" s="29"/>
      <c r="M1285" s="29"/>
      <c r="N1285" s="29"/>
      <c r="O1285" s="29"/>
      <c r="P1285" s="29"/>
      <c r="Q1285" s="29"/>
      <c r="R1285" s="29"/>
      <c r="S1285" s="29"/>
      <c r="T1285" s="29"/>
      <c r="U1285" s="29"/>
      <c r="V1285" s="29"/>
      <c r="W1285" s="29"/>
      <c r="X1285" s="29"/>
      <c r="Y1285" s="29"/>
      <c r="Z1285" s="29"/>
    </row>
    <row r="1286" ht="15.35" customHeight="1">
      <c r="A1286" s="29"/>
      <c r="B1286" s="29"/>
      <c r="C1286" s="30">
        <v>42255</v>
      </c>
      <c r="D1286" s="27">
        <f>COUNTIF($B$2:$B$840,$C1286)</f>
        <v>0</v>
      </c>
      <c r="E1286" s="27">
        <f>SUM($D1286:OFFSET($D1286,$F$2-1,0))</f>
        <v>0</v>
      </c>
      <c r="F1286" s="29"/>
      <c r="G1286" s="29"/>
      <c r="H1286" s="29"/>
      <c r="I1286" s="29"/>
      <c r="J1286" s="29"/>
      <c r="K1286" s="29"/>
      <c r="L1286" s="29"/>
      <c r="M1286" s="29"/>
      <c r="N1286" s="29"/>
      <c r="O1286" s="29"/>
      <c r="P1286" s="29"/>
      <c r="Q1286" s="29"/>
      <c r="R1286" s="29"/>
      <c r="S1286" s="29"/>
      <c r="T1286" s="29"/>
      <c r="U1286" s="29"/>
      <c r="V1286" s="29"/>
      <c r="W1286" s="29"/>
      <c r="X1286" s="29"/>
      <c r="Y1286" s="29"/>
      <c r="Z1286" s="29"/>
    </row>
    <row r="1287" ht="15.35" customHeight="1">
      <c r="A1287" s="29"/>
      <c r="B1287" s="29"/>
      <c r="C1287" s="30">
        <v>42256</v>
      </c>
      <c r="D1287" s="27">
        <f>COUNTIF($B$2:$B$840,$C1287)</f>
        <v>0</v>
      </c>
      <c r="E1287" s="27">
        <f>SUM($D1287:OFFSET($D1287,$F$2-1,0))</f>
        <v>0</v>
      </c>
      <c r="F1287" s="29"/>
      <c r="G1287" s="29"/>
      <c r="H1287" s="29"/>
      <c r="I1287" s="29"/>
      <c r="J1287" s="29"/>
      <c r="K1287" s="29"/>
      <c r="L1287" s="29"/>
      <c r="M1287" s="29"/>
      <c r="N1287" s="29"/>
      <c r="O1287" s="29"/>
      <c r="P1287" s="29"/>
      <c r="Q1287" s="29"/>
      <c r="R1287" s="29"/>
      <c r="S1287" s="29"/>
      <c r="T1287" s="29"/>
      <c r="U1287" s="29"/>
      <c r="V1287" s="29"/>
      <c r="W1287" s="29"/>
      <c r="X1287" s="29"/>
      <c r="Y1287" s="29"/>
      <c r="Z1287" s="29"/>
    </row>
    <row r="1288" ht="15.35" customHeight="1">
      <c r="A1288" s="29"/>
      <c r="B1288" s="29"/>
      <c r="C1288" s="30">
        <v>42257</v>
      </c>
      <c r="D1288" s="27">
        <f>COUNTIF($B$2:$B$840,$C1288)</f>
        <v>0</v>
      </c>
      <c r="E1288" s="27">
        <f>SUM($D1288:OFFSET($D1288,$F$2-1,0))</f>
        <v>0</v>
      </c>
      <c r="F1288" s="29"/>
      <c r="G1288" s="29"/>
      <c r="H1288" s="29"/>
      <c r="I1288" s="29"/>
      <c r="J1288" s="29"/>
      <c r="K1288" s="29"/>
      <c r="L1288" s="29"/>
      <c r="M1288" s="29"/>
      <c r="N1288" s="29"/>
      <c r="O1288" s="29"/>
      <c r="P1288" s="29"/>
      <c r="Q1288" s="29"/>
      <c r="R1288" s="29"/>
      <c r="S1288" s="29"/>
      <c r="T1288" s="29"/>
      <c r="U1288" s="29"/>
      <c r="V1288" s="29"/>
      <c r="W1288" s="29"/>
      <c r="X1288" s="29"/>
      <c r="Y1288" s="29"/>
      <c r="Z1288" s="29"/>
    </row>
    <row r="1289" ht="15.35" customHeight="1">
      <c r="A1289" s="29"/>
      <c r="B1289" s="29"/>
      <c r="C1289" s="30">
        <v>42258</v>
      </c>
      <c r="D1289" s="27">
        <f>COUNTIF($B$2:$B$840,$C1289)</f>
        <v>0</v>
      </c>
      <c r="E1289" s="27">
        <f>SUM($D1289:OFFSET($D1289,$F$2-1,0))</f>
        <v>0</v>
      </c>
      <c r="F1289" s="29"/>
      <c r="G1289" s="29"/>
      <c r="H1289" s="29"/>
      <c r="I1289" s="29"/>
      <c r="J1289" s="29"/>
      <c r="K1289" s="29"/>
      <c r="L1289" s="29"/>
      <c r="M1289" s="29"/>
      <c r="N1289" s="29"/>
      <c r="O1289" s="29"/>
      <c r="P1289" s="29"/>
      <c r="Q1289" s="29"/>
      <c r="R1289" s="29"/>
      <c r="S1289" s="29"/>
      <c r="T1289" s="29"/>
      <c r="U1289" s="29"/>
      <c r="V1289" s="29"/>
      <c r="W1289" s="29"/>
      <c r="X1289" s="29"/>
      <c r="Y1289" s="29"/>
      <c r="Z1289" s="29"/>
    </row>
    <row r="1290" ht="15.35" customHeight="1">
      <c r="A1290" s="29"/>
      <c r="B1290" s="29"/>
      <c r="C1290" s="30">
        <v>42259</v>
      </c>
      <c r="D1290" s="27">
        <f>COUNTIF($B$2:$B$840,$C1290)</f>
        <v>0</v>
      </c>
      <c r="E1290" s="27">
        <f>SUM($D1290:OFFSET($D1290,$F$2-1,0))</f>
        <v>0</v>
      </c>
      <c r="F1290" s="29"/>
      <c r="G1290" s="29"/>
      <c r="H1290" s="29"/>
      <c r="I1290" s="29"/>
      <c r="J1290" s="29"/>
      <c r="K1290" s="29"/>
      <c r="L1290" s="29"/>
      <c r="M1290" s="29"/>
      <c r="N1290" s="29"/>
      <c r="O1290" s="29"/>
      <c r="P1290" s="29"/>
      <c r="Q1290" s="29"/>
      <c r="R1290" s="29"/>
      <c r="S1290" s="29"/>
      <c r="T1290" s="29"/>
      <c r="U1290" s="29"/>
      <c r="V1290" s="29"/>
      <c r="W1290" s="29"/>
      <c r="X1290" s="29"/>
      <c r="Y1290" s="29"/>
      <c r="Z1290" s="29"/>
    </row>
    <row r="1291" ht="15.35" customHeight="1">
      <c r="A1291" s="29"/>
      <c r="B1291" s="29"/>
      <c r="C1291" s="30">
        <v>42260</v>
      </c>
      <c r="D1291" s="27">
        <f>COUNTIF($B$2:$B$840,$C1291)</f>
        <v>0</v>
      </c>
      <c r="E1291" s="27">
        <f>SUM($D1291:OFFSET($D1291,$F$2-1,0))</f>
        <v>0</v>
      </c>
      <c r="F1291" s="29"/>
      <c r="G1291" s="29"/>
      <c r="H1291" s="29"/>
      <c r="I1291" s="29"/>
      <c r="J1291" s="29"/>
      <c r="K1291" s="29"/>
      <c r="L1291" s="29"/>
      <c r="M1291" s="29"/>
      <c r="N1291" s="29"/>
      <c r="O1291" s="29"/>
      <c r="P1291" s="29"/>
      <c r="Q1291" s="29"/>
      <c r="R1291" s="29"/>
      <c r="S1291" s="29"/>
      <c r="T1291" s="29"/>
      <c r="U1291" s="29"/>
      <c r="V1291" s="29"/>
      <c r="W1291" s="29"/>
      <c r="X1291" s="29"/>
      <c r="Y1291" s="29"/>
      <c r="Z1291" s="29"/>
    </row>
    <row r="1292" ht="15.35" customHeight="1">
      <c r="A1292" s="29"/>
      <c r="B1292" s="29"/>
      <c r="C1292" s="30">
        <v>42261</v>
      </c>
      <c r="D1292" s="27">
        <f>COUNTIF($B$2:$B$840,$C1292)</f>
        <v>0</v>
      </c>
      <c r="E1292" s="27">
        <f>SUM($D1292:OFFSET($D1292,$F$2-1,0))</f>
        <v>0</v>
      </c>
      <c r="F1292" s="29"/>
      <c r="G1292" s="29"/>
      <c r="H1292" s="29"/>
      <c r="I1292" s="29"/>
      <c r="J1292" s="29"/>
      <c r="K1292" s="29"/>
      <c r="L1292" s="29"/>
      <c r="M1292" s="29"/>
      <c r="N1292" s="29"/>
      <c r="O1292" s="29"/>
      <c r="P1292" s="29"/>
      <c r="Q1292" s="29"/>
      <c r="R1292" s="29"/>
      <c r="S1292" s="29"/>
      <c r="T1292" s="29"/>
      <c r="U1292" s="29"/>
      <c r="V1292" s="29"/>
      <c r="W1292" s="29"/>
      <c r="X1292" s="29"/>
      <c r="Y1292" s="29"/>
      <c r="Z1292" s="29"/>
    </row>
    <row r="1293" ht="15.35" customHeight="1">
      <c r="A1293" s="29"/>
      <c r="B1293" s="29"/>
      <c r="C1293" s="30">
        <v>42262</v>
      </c>
      <c r="D1293" s="27">
        <f>COUNTIF($B$2:$B$840,$C1293)</f>
        <v>0</v>
      </c>
      <c r="E1293" s="27">
        <f>SUM($D1293:OFFSET($D1293,$F$2-1,0))</f>
        <v>0</v>
      </c>
      <c r="F1293" s="29"/>
      <c r="G1293" s="29"/>
      <c r="H1293" s="29"/>
      <c r="I1293" s="29"/>
      <c r="J1293" s="29"/>
      <c r="K1293" s="29"/>
      <c r="L1293" s="29"/>
      <c r="M1293" s="29"/>
      <c r="N1293" s="29"/>
      <c r="O1293" s="29"/>
      <c r="P1293" s="29"/>
      <c r="Q1293" s="29"/>
      <c r="R1293" s="29"/>
      <c r="S1293" s="29"/>
      <c r="T1293" s="29"/>
      <c r="U1293" s="29"/>
      <c r="V1293" s="29"/>
      <c r="W1293" s="29"/>
      <c r="X1293" s="29"/>
      <c r="Y1293" s="29"/>
      <c r="Z1293" s="29"/>
    </row>
    <row r="1294" ht="15.35" customHeight="1">
      <c r="A1294" s="29"/>
      <c r="B1294" s="29"/>
      <c r="C1294" s="30">
        <v>42263</v>
      </c>
      <c r="D1294" s="27">
        <f>COUNTIF($B$2:$B$840,$C1294)</f>
        <v>0</v>
      </c>
      <c r="E1294" s="27">
        <f>SUM($D1294:OFFSET($D1294,$F$2-1,0))</f>
        <v>0</v>
      </c>
      <c r="F1294" s="29"/>
      <c r="G1294" s="29"/>
      <c r="H1294" s="29"/>
      <c r="I1294" s="29"/>
      <c r="J1294" s="29"/>
      <c r="K1294" s="29"/>
      <c r="L1294" s="29"/>
      <c r="M1294" s="29"/>
      <c r="N1294" s="29"/>
      <c r="O1294" s="29"/>
      <c r="P1294" s="29"/>
      <c r="Q1294" s="29"/>
      <c r="R1294" s="29"/>
      <c r="S1294" s="29"/>
      <c r="T1294" s="29"/>
      <c r="U1294" s="29"/>
      <c r="V1294" s="29"/>
      <c r="W1294" s="29"/>
      <c r="X1294" s="29"/>
      <c r="Y1294" s="29"/>
      <c r="Z1294" s="29"/>
    </row>
    <row r="1295" ht="15.35" customHeight="1">
      <c r="A1295" s="29"/>
      <c r="B1295" s="29"/>
      <c r="C1295" s="30">
        <v>42264</v>
      </c>
      <c r="D1295" s="27">
        <f>COUNTIF($B$2:$B$840,$C1295)</f>
        <v>0</v>
      </c>
      <c r="E1295" s="27">
        <f>SUM($D1295:OFFSET($D1295,$F$2-1,0))</f>
        <v>0</v>
      </c>
      <c r="F1295" s="29"/>
      <c r="G1295" s="29"/>
      <c r="H1295" s="29"/>
      <c r="I1295" s="29"/>
      <c r="J1295" s="29"/>
      <c r="K1295" s="29"/>
      <c r="L1295" s="29"/>
      <c r="M1295" s="29"/>
      <c r="N1295" s="29"/>
      <c r="O1295" s="29"/>
      <c r="P1295" s="29"/>
      <c r="Q1295" s="29"/>
      <c r="R1295" s="29"/>
      <c r="S1295" s="29"/>
      <c r="T1295" s="29"/>
      <c r="U1295" s="29"/>
      <c r="V1295" s="29"/>
      <c r="W1295" s="29"/>
      <c r="X1295" s="29"/>
      <c r="Y1295" s="29"/>
      <c r="Z1295" s="29"/>
    </row>
    <row r="1296" ht="15.35" customHeight="1">
      <c r="A1296" s="29"/>
      <c r="B1296" s="29"/>
      <c r="C1296" s="30">
        <v>42265</v>
      </c>
      <c r="D1296" s="27">
        <f>COUNTIF($B$2:$B$840,$C1296)</f>
        <v>0</v>
      </c>
      <c r="E1296" s="27">
        <f>SUM($D1296:OFFSET($D1296,$F$2-1,0))</f>
        <v>0</v>
      </c>
      <c r="F1296" s="29"/>
      <c r="G1296" s="29"/>
      <c r="H1296" s="29"/>
      <c r="I1296" s="29"/>
      <c r="J1296" s="29"/>
      <c r="K1296" s="29"/>
      <c r="L1296" s="29"/>
      <c r="M1296" s="29"/>
      <c r="N1296" s="29"/>
      <c r="O1296" s="29"/>
      <c r="P1296" s="29"/>
      <c r="Q1296" s="29"/>
      <c r="R1296" s="29"/>
      <c r="S1296" s="29"/>
      <c r="T1296" s="29"/>
      <c r="U1296" s="29"/>
      <c r="V1296" s="29"/>
      <c r="W1296" s="29"/>
      <c r="X1296" s="29"/>
      <c r="Y1296" s="29"/>
      <c r="Z1296" s="29"/>
    </row>
    <row r="1297" ht="15.35" customHeight="1">
      <c r="A1297" s="29"/>
      <c r="B1297" s="29"/>
      <c r="C1297" s="30">
        <v>42266</v>
      </c>
      <c r="D1297" s="27">
        <f>COUNTIF($B$2:$B$840,$C1297)</f>
        <v>0</v>
      </c>
      <c r="E1297" s="27">
        <f>SUM($D1297:OFFSET($D1297,$F$2-1,0))</f>
        <v>0</v>
      </c>
      <c r="F1297" s="29"/>
      <c r="G1297" s="29"/>
      <c r="H1297" s="29"/>
      <c r="I1297" s="29"/>
      <c r="J1297" s="29"/>
      <c r="K1297" s="29"/>
      <c r="L1297" s="29"/>
      <c r="M1297" s="29"/>
      <c r="N1297" s="29"/>
      <c r="O1297" s="29"/>
      <c r="P1297" s="29"/>
      <c r="Q1297" s="29"/>
      <c r="R1297" s="29"/>
      <c r="S1297" s="29"/>
      <c r="T1297" s="29"/>
      <c r="U1297" s="29"/>
      <c r="V1297" s="29"/>
      <c r="W1297" s="29"/>
      <c r="X1297" s="29"/>
      <c r="Y1297" s="29"/>
      <c r="Z1297" s="29"/>
    </row>
    <row r="1298" ht="15.35" customHeight="1">
      <c r="A1298" s="29"/>
      <c r="B1298" s="29"/>
      <c r="C1298" s="30">
        <v>42267</v>
      </c>
      <c r="D1298" s="27">
        <f>COUNTIF($B$2:$B$840,$C1298)</f>
        <v>0</v>
      </c>
      <c r="E1298" s="27">
        <f>SUM($D1298:OFFSET($D1298,$F$2-1,0))</f>
        <v>0</v>
      </c>
      <c r="F1298" s="29"/>
      <c r="G1298" s="29"/>
      <c r="H1298" s="29"/>
      <c r="I1298" s="29"/>
      <c r="J1298" s="29"/>
      <c r="K1298" s="29"/>
      <c r="L1298" s="29"/>
      <c r="M1298" s="29"/>
      <c r="N1298" s="29"/>
      <c r="O1298" s="29"/>
      <c r="P1298" s="29"/>
      <c r="Q1298" s="29"/>
      <c r="R1298" s="29"/>
      <c r="S1298" s="29"/>
      <c r="T1298" s="29"/>
      <c r="U1298" s="29"/>
      <c r="V1298" s="29"/>
      <c r="W1298" s="29"/>
      <c r="X1298" s="29"/>
      <c r="Y1298" s="29"/>
      <c r="Z1298" s="29"/>
    </row>
    <row r="1299" ht="15.35" customHeight="1">
      <c r="A1299" s="29"/>
      <c r="B1299" s="29"/>
      <c r="C1299" s="30">
        <v>42268</v>
      </c>
      <c r="D1299" s="27">
        <f>COUNTIF($B$2:$B$840,$C1299)</f>
        <v>0</v>
      </c>
      <c r="E1299" s="27">
        <f>SUM($D1299:OFFSET($D1299,$F$2-1,0))</f>
        <v>0</v>
      </c>
      <c r="F1299" s="29"/>
      <c r="G1299" s="29"/>
      <c r="H1299" s="29"/>
      <c r="I1299" s="29"/>
      <c r="J1299" s="29"/>
      <c r="K1299" s="29"/>
      <c r="L1299" s="29"/>
      <c r="M1299" s="29"/>
      <c r="N1299" s="29"/>
      <c r="O1299" s="29"/>
      <c r="P1299" s="29"/>
      <c r="Q1299" s="29"/>
      <c r="R1299" s="29"/>
      <c r="S1299" s="29"/>
      <c r="T1299" s="29"/>
      <c r="U1299" s="29"/>
      <c r="V1299" s="29"/>
      <c r="W1299" s="29"/>
      <c r="X1299" s="29"/>
      <c r="Y1299" s="29"/>
      <c r="Z1299" s="29"/>
    </row>
    <row r="1300" ht="15.35" customHeight="1">
      <c r="A1300" s="29"/>
      <c r="B1300" s="29"/>
      <c r="C1300" s="30">
        <v>42269</v>
      </c>
      <c r="D1300" s="27">
        <f>COUNTIF($B$2:$B$840,$C1300)</f>
        <v>0</v>
      </c>
      <c r="E1300" s="27">
        <f>SUM($D1300:OFFSET($D1300,$F$2-1,0))</f>
        <v>0</v>
      </c>
      <c r="F1300" s="29"/>
      <c r="G1300" s="29"/>
      <c r="H1300" s="29"/>
      <c r="I1300" s="29"/>
      <c r="J1300" s="29"/>
      <c r="K1300" s="29"/>
      <c r="L1300" s="29"/>
      <c r="M1300" s="29"/>
      <c r="N1300" s="29"/>
      <c r="O1300" s="29"/>
      <c r="P1300" s="29"/>
      <c r="Q1300" s="29"/>
      <c r="R1300" s="29"/>
      <c r="S1300" s="29"/>
      <c r="T1300" s="29"/>
      <c r="U1300" s="29"/>
      <c r="V1300" s="29"/>
      <c r="W1300" s="29"/>
      <c r="X1300" s="29"/>
      <c r="Y1300" s="29"/>
      <c r="Z1300" s="29"/>
    </row>
    <row r="1301" ht="15.35" customHeight="1">
      <c r="A1301" s="29"/>
      <c r="B1301" s="29"/>
      <c r="C1301" s="30">
        <v>42270</v>
      </c>
      <c r="D1301" s="27">
        <f>COUNTIF($B$2:$B$840,$C1301)</f>
        <v>0</v>
      </c>
      <c r="E1301" s="27">
        <f>SUM($D1301:OFFSET($D1301,$F$2-1,0))</f>
        <v>0</v>
      </c>
      <c r="F1301" s="29"/>
      <c r="G1301" s="29"/>
      <c r="H1301" s="29"/>
      <c r="I1301" s="29"/>
      <c r="J1301" s="29"/>
      <c r="K1301" s="29"/>
      <c r="L1301" s="29"/>
      <c r="M1301" s="29"/>
      <c r="N1301" s="29"/>
      <c r="O1301" s="29"/>
      <c r="P1301" s="29"/>
      <c r="Q1301" s="29"/>
      <c r="R1301" s="29"/>
      <c r="S1301" s="29"/>
      <c r="T1301" s="29"/>
      <c r="U1301" s="29"/>
      <c r="V1301" s="29"/>
      <c r="W1301" s="29"/>
      <c r="X1301" s="29"/>
      <c r="Y1301" s="29"/>
      <c r="Z1301" s="29"/>
    </row>
    <row r="1302" ht="15.35" customHeight="1">
      <c r="A1302" s="29"/>
      <c r="B1302" s="29"/>
      <c r="C1302" s="30">
        <v>42271</v>
      </c>
      <c r="D1302" s="27">
        <f>COUNTIF($B$2:$B$840,$C1302)</f>
        <v>0</v>
      </c>
      <c r="E1302" s="27">
        <f>SUM($D1302:OFFSET($D1302,$F$2-1,0))</f>
        <v>0</v>
      </c>
      <c r="F1302" s="29"/>
      <c r="G1302" s="29"/>
      <c r="H1302" s="29"/>
      <c r="I1302" s="29"/>
      <c r="J1302" s="29"/>
      <c r="K1302" s="29"/>
      <c r="L1302" s="29"/>
      <c r="M1302" s="29"/>
      <c r="N1302" s="29"/>
      <c r="O1302" s="29"/>
      <c r="P1302" s="29"/>
      <c r="Q1302" s="29"/>
      <c r="R1302" s="29"/>
      <c r="S1302" s="29"/>
      <c r="T1302" s="29"/>
      <c r="U1302" s="29"/>
      <c r="V1302" s="29"/>
      <c r="W1302" s="29"/>
      <c r="X1302" s="29"/>
      <c r="Y1302" s="29"/>
      <c r="Z1302" s="29"/>
    </row>
    <row r="1303" ht="15.35" customHeight="1">
      <c r="A1303" s="29"/>
      <c r="B1303" s="29"/>
      <c r="C1303" s="30">
        <v>42272</v>
      </c>
      <c r="D1303" s="27">
        <f>COUNTIF($B$2:$B$840,$C1303)</f>
        <v>0</v>
      </c>
      <c r="E1303" s="27">
        <f>SUM($D1303:OFFSET($D1303,$F$2-1,0))</f>
        <v>0</v>
      </c>
      <c r="F1303" s="29"/>
      <c r="G1303" s="29"/>
      <c r="H1303" s="29"/>
      <c r="I1303" s="29"/>
      <c r="J1303" s="29"/>
      <c r="K1303" s="29"/>
      <c r="L1303" s="29"/>
      <c r="M1303" s="29"/>
      <c r="N1303" s="29"/>
      <c r="O1303" s="29"/>
      <c r="P1303" s="29"/>
      <c r="Q1303" s="29"/>
      <c r="R1303" s="29"/>
      <c r="S1303" s="29"/>
      <c r="T1303" s="29"/>
      <c r="U1303" s="29"/>
      <c r="V1303" s="29"/>
      <c r="W1303" s="29"/>
      <c r="X1303" s="29"/>
      <c r="Y1303" s="29"/>
      <c r="Z1303" s="29"/>
    </row>
    <row r="1304" ht="15.35" customHeight="1">
      <c r="A1304" s="29"/>
      <c r="B1304" s="29"/>
      <c r="C1304" s="30">
        <v>42273</v>
      </c>
      <c r="D1304" s="27">
        <f>COUNTIF($B$2:$B$840,$C1304)</f>
        <v>0</v>
      </c>
      <c r="E1304" s="27">
        <f>SUM($D1304:OFFSET($D1304,$F$2-1,0))</f>
        <v>0</v>
      </c>
      <c r="F1304" s="29"/>
      <c r="G1304" s="29"/>
      <c r="H1304" s="29"/>
      <c r="I1304" s="29"/>
      <c r="J1304" s="29"/>
      <c r="K1304" s="29"/>
      <c r="L1304" s="29"/>
      <c r="M1304" s="29"/>
      <c r="N1304" s="29"/>
      <c r="O1304" s="29"/>
      <c r="P1304" s="29"/>
      <c r="Q1304" s="29"/>
      <c r="R1304" s="29"/>
      <c r="S1304" s="29"/>
      <c r="T1304" s="29"/>
      <c r="U1304" s="29"/>
      <c r="V1304" s="29"/>
      <c r="W1304" s="29"/>
      <c r="X1304" s="29"/>
      <c r="Y1304" s="29"/>
      <c r="Z1304" s="29"/>
    </row>
    <row r="1305" ht="15.35" customHeight="1">
      <c r="A1305" s="29"/>
      <c r="B1305" s="29"/>
      <c r="C1305" s="30">
        <v>42274</v>
      </c>
      <c r="D1305" s="27">
        <f>COUNTIF($B$2:$B$840,$C1305)</f>
        <v>0</v>
      </c>
      <c r="E1305" s="27">
        <f>SUM($D1305:OFFSET($D1305,$F$2-1,0))</f>
        <v>0</v>
      </c>
      <c r="F1305" s="29"/>
      <c r="G1305" s="29"/>
      <c r="H1305" s="29"/>
      <c r="I1305" s="29"/>
      <c r="J1305" s="29"/>
      <c r="K1305" s="29"/>
      <c r="L1305" s="29"/>
      <c r="M1305" s="29"/>
      <c r="N1305" s="29"/>
      <c r="O1305" s="29"/>
      <c r="P1305" s="29"/>
      <c r="Q1305" s="29"/>
      <c r="R1305" s="29"/>
      <c r="S1305" s="29"/>
      <c r="T1305" s="29"/>
      <c r="U1305" s="29"/>
      <c r="V1305" s="29"/>
      <c r="W1305" s="29"/>
      <c r="X1305" s="29"/>
      <c r="Y1305" s="29"/>
      <c r="Z1305" s="29"/>
    </row>
    <row r="1306" ht="15.35" customHeight="1">
      <c r="A1306" s="29"/>
      <c r="B1306" s="29"/>
      <c r="C1306" s="30">
        <v>42275</v>
      </c>
      <c r="D1306" s="27">
        <f>COUNTIF($B$2:$B$840,$C1306)</f>
        <v>0</v>
      </c>
      <c r="E1306" s="27">
        <f>SUM($D1306:OFFSET($D1306,$F$2-1,0))</f>
        <v>0</v>
      </c>
      <c r="F1306" s="29"/>
      <c r="G1306" s="29"/>
      <c r="H1306" s="29"/>
      <c r="I1306" s="29"/>
      <c r="J1306" s="29"/>
      <c r="K1306" s="29"/>
      <c r="L1306" s="29"/>
      <c r="M1306" s="29"/>
      <c r="N1306" s="29"/>
      <c r="O1306" s="29"/>
      <c r="P1306" s="29"/>
      <c r="Q1306" s="29"/>
      <c r="R1306" s="29"/>
      <c r="S1306" s="29"/>
      <c r="T1306" s="29"/>
      <c r="U1306" s="29"/>
      <c r="V1306" s="29"/>
      <c r="W1306" s="29"/>
      <c r="X1306" s="29"/>
      <c r="Y1306" s="29"/>
      <c r="Z1306" s="29"/>
    </row>
    <row r="1307" ht="15.35" customHeight="1">
      <c r="A1307" s="29"/>
      <c r="B1307" s="29"/>
      <c r="C1307" s="30">
        <v>42276</v>
      </c>
      <c r="D1307" s="27">
        <f>COUNTIF($B$2:$B$840,$C1307)</f>
        <v>0</v>
      </c>
      <c r="E1307" s="27">
        <f>SUM($D1307:OFFSET($D1307,$F$2-1,0))</f>
        <v>0</v>
      </c>
      <c r="F1307" s="29"/>
      <c r="G1307" s="29"/>
      <c r="H1307" s="29"/>
      <c r="I1307" s="29"/>
      <c r="J1307" s="29"/>
      <c r="K1307" s="29"/>
      <c r="L1307" s="29"/>
      <c r="M1307" s="29"/>
      <c r="N1307" s="29"/>
      <c r="O1307" s="29"/>
      <c r="P1307" s="29"/>
      <c r="Q1307" s="29"/>
      <c r="R1307" s="29"/>
      <c r="S1307" s="29"/>
      <c r="T1307" s="29"/>
      <c r="U1307" s="29"/>
      <c r="V1307" s="29"/>
      <c r="W1307" s="29"/>
      <c r="X1307" s="29"/>
      <c r="Y1307" s="29"/>
      <c r="Z1307" s="29"/>
    </row>
    <row r="1308" ht="15.35" customHeight="1">
      <c r="A1308" s="29"/>
      <c r="B1308" s="29"/>
      <c r="C1308" s="30">
        <v>42277</v>
      </c>
      <c r="D1308" s="27">
        <f>COUNTIF($B$2:$B$840,$C1308)</f>
        <v>0</v>
      </c>
      <c r="E1308" s="27">
        <f>SUM($D1308:OFFSET($D1308,$F$2-1,0))</f>
        <v>0</v>
      </c>
      <c r="F1308" s="29"/>
      <c r="G1308" s="29"/>
      <c r="H1308" s="29"/>
      <c r="I1308" s="29"/>
      <c r="J1308" s="29"/>
      <c r="K1308" s="29"/>
      <c r="L1308" s="29"/>
      <c r="M1308" s="29"/>
      <c r="N1308" s="29"/>
      <c r="O1308" s="29"/>
      <c r="P1308" s="29"/>
      <c r="Q1308" s="29"/>
      <c r="R1308" s="29"/>
      <c r="S1308" s="29"/>
      <c r="T1308" s="29"/>
      <c r="U1308" s="29"/>
      <c r="V1308" s="29"/>
      <c r="W1308" s="29"/>
      <c r="X1308" s="29"/>
      <c r="Y1308" s="29"/>
      <c r="Z1308" s="29"/>
    </row>
    <row r="1309" ht="15.35" customHeight="1">
      <c r="A1309" s="29"/>
      <c r="B1309" s="29"/>
      <c r="C1309" s="30">
        <v>42278</v>
      </c>
      <c r="D1309" s="27">
        <f>COUNTIF($B$2:$B$840,$C1309)</f>
        <v>0</v>
      </c>
      <c r="E1309" s="27">
        <f>SUM($D1309:OFFSET($D1309,$F$2-1,0))</f>
        <v>0</v>
      </c>
      <c r="F1309" s="29"/>
      <c r="G1309" s="29"/>
      <c r="H1309" s="29"/>
      <c r="I1309" s="29"/>
      <c r="J1309" s="29"/>
      <c r="K1309" s="29"/>
      <c r="L1309" s="29"/>
      <c r="M1309" s="29"/>
      <c r="N1309" s="29"/>
      <c r="O1309" s="29"/>
      <c r="P1309" s="29"/>
      <c r="Q1309" s="29"/>
      <c r="R1309" s="29"/>
      <c r="S1309" s="29"/>
      <c r="T1309" s="29"/>
      <c r="U1309" s="29"/>
      <c r="V1309" s="29"/>
      <c r="W1309" s="29"/>
      <c r="X1309" s="29"/>
      <c r="Y1309" s="29"/>
      <c r="Z1309" s="29"/>
    </row>
    <row r="1310" ht="15.35" customHeight="1">
      <c r="A1310" s="29"/>
      <c r="B1310" s="29"/>
      <c r="C1310" s="30">
        <v>42279</v>
      </c>
      <c r="D1310" s="27">
        <f>COUNTIF($B$2:$B$840,$C1310)</f>
        <v>0</v>
      </c>
      <c r="E1310" s="29">
        <f>SUM($D1310:OFFSET($D1310,$F$2-1,0))</f>
      </c>
      <c r="F1310" s="29"/>
      <c r="G1310" s="29"/>
      <c r="H1310" s="29"/>
      <c r="I1310" s="29"/>
      <c r="J1310" s="29"/>
      <c r="K1310" s="29"/>
      <c r="L1310" s="29"/>
      <c r="M1310" s="29"/>
      <c r="N1310" s="29"/>
      <c r="O1310" s="29"/>
      <c r="P1310" s="29"/>
      <c r="Q1310" s="29"/>
      <c r="R1310" s="29"/>
      <c r="S1310" s="29"/>
      <c r="T1310" s="29"/>
      <c r="U1310" s="29"/>
      <c r="V1310" s="29"/>
      <c r="W1310" s="29"/>
      <c r="X1310" s="29"/>
      <c r="Y1310" s="29"/>
      <c r="Z1310" s="29"/>
    </row>
    <row r="1311" ht="15.35" customHeight="1">
      <c r="A1311" s="29"/>
      <c r="B1311" s="29"/>
      <c r="C1311" s="30">
        <v>42280</v>
      </c>
      <c r="D1311" s="27">
        <f>COUNTIF($B$2:$B$840,$C1311)</f>
        <v>0</v>
      </c>
      <c r="E1311" s="29">
        <f>SUM($D1311:OFFSET($D1311,$F$2-1,0))</f>
      </c>
      <c r="F1311" s="29"/>
      <c r="G1311" s="29"/>
      <c r="H1311" s="29"/>
      <c r="I1311" s="29"/>
      <c r="J1311" s="29"/>
      <c r="K1311" s="29"/>
      <c r="L1311" s="29"/>
      <c r="M1311" s="29"/>
      <c r="N1311" s="29"/>
      <c r="O1311" s="29"/>
      <c r="P1311" s="29"/>
      <c r="Q1311" s="29"/>
      <c r="R1311" s="29"/>
      <c r="S1311" s="29"/>
      <c r="T1311" s="29"/>
      <c r="U1311" s="29"/>
      <c r="V1311" s="29"/>
      <c r="W1311" s="29"/>
      <c r="X1311" s="29"/>
      <c r="Y1311" s="29"/>
      <c r="Z1311" s="29"/>
    </row>
    <row r="1312" ht="15.35" customHeight="1">
      <c r="A1312" s="29"/>
      <c r="B1312" s="29"/>
      <c r="C1312" s="30">
        <v>42281</v>
      </c>
      <c r="D1312" s="27">
        <f>COUNTIF($B$2:$B$840,$C1312)</f>
        <v>0</v>
      </c>
      <c r="E1312" s="29">
        <f>SUM($D1312:OFFSET($D1312,$F$2-1,0))</f>
      </c>
      <c r="F1312" s="29"/>
      <c r="G1312" s="29"/>
      <c r="H1312" s="29"/>
      <c r="I1312" s="29"/>
      <c r="J1312" s="29"/>
      <c r="K1312" s="29"/>
      <c r="L1312" s="29"/>
      <c r="M1312" s="29"/>
      <c r="N1312" s="29"/>
      <c r="O1312" s="29"/>
      <c r="P1312" s="29"/>
      <c r="Q1312" s="29"/>
      <c r="R1312" s="29"/>
      <c r="S1312" s="29"/>
      <c r="T1312" s="29"/>
      <c r="U1312" s="29"/>
      <c r="V1312" s="29"/>
      <c r="W1312" s="29"/>
      <c r="X1312" s="29"/>
      <c r="Y1312" s="29"/>
      <c r="Z1312" s="29"/>
    </row>
    <row r="1313" ht="15.35" customHeight="1">
      <c r="A1313" s="29"/>
      <c r="B1313" s="29"/>
      <c r="C1313" s="30">
        <v>42282</v>
      </c>
      <c r="D1313" s="27">
        <f>COUNTIF($B$2:$B$840,$C1313)</f>
        <v>0</v>
      </c>
      <c r="E1313" s="29">
        <f>SUM($D1313:OFFSET($D1313,$F$2-1,0))</f>
      </c>
      <c r="F1313" s="29"/>
      <c r="G1313" s="29"/>
      <c r="H1313" s="29"/>
      <c r="I1313" s="29"/>
      <c r="J1313" s="29"/>
      <c r="K1313" s="29"/>
      <c r="L1313" s="29"/>
      <c r="M1313" s="29"/>
      <c r="N1313" s="29"/>
      <c r="O1313" s="29"/>
      <c r="P1313" s="29"/>
      <c r="Q1313" s="29"/>
      <c r="R1313" s="29"/>
      <c r="S1313" s="29"/>
      <c r="T1313" s="29"/>
      <c r="U1313" s="29"/>
      <c r="V1313" s="29"/>
      <c r="W1313" s="29"/>
      <c r="X1313" s="29"/>
      <c r="Y1313" s="29"/>
      <c r="Z1313" s="29"/>
    </row>
    <row r="1314" ht="15.35" customHeight="1">
      <c r="A1314" s="29"/>
      <c r="B1314" s="29"/>
      <c r="C1314" s="30">
        <v>42283</v>
      </c>
      <c r="D1314" s="27">
        <f>COUNTIF($B$2:$B$840,$C1314)</f>
        <v>0</v>
      </c>
      <c r="E1314" s="29">
        <f>SUM($D1314:OFFSET($D1314,$F$2-1,0))</f>
      </c>
      <c r="F1314" s="29"/>
      <c r="G1314" s="29"/>
      <c r="H1314" s="29"/>
      <c r="I1314" s="29"/>
      <c r="J1314" s="29"/>
      <c r="K1314" s="29"/>
      <c r="L1314" s="29"/>
      <c r="M1314" s="29"/>
      <c r="N1314" s="29"/>
      <c r="O1314" s="29"/>
      <c r="P1314" s="29"/>
      <c r="Q1314" s="29"/>
      <c r="R1314" s="29"/>
      <c r="S1314" s="29"/>
      <c r="T1314" s="29"/>
      <c r="U1314" s="29"/>
      <c r="V1314" s="29"/>
      <c r="W1314" s="29"/>
      <c r="X1314" s="29"/>
      <c r="Y1314" s="29"/>
      <c r="Z1314" s="29"/>
    </row>
    <row r="1315" ht="15.35" customHeight="1">
      <c r="A1315" s="29"/>
      <c r="B1315" s="29"/>
      <c r="C1315" s="30">
        <v>42284</v>
      </c>
      <c r="D1315" s="27">
        <f>COUNTIF($B$2:$B$840,$C1315)</f>
        <v>0</v>
      </c>
      <c r="E1315" s="29">
        <f>SUM($D1315:OFFSET($D1315,$F$2-1,0))</f>
      </c>
      <c r="F1315" s="29"/>
      <c r="G1315" s="29"/>
      <c r="H1315" s="29"/>
      <c r="I1315" s="29"/>
      <c r="J1315" s="29"/>
      <c r="K1315" s="29"/>
      <c r="L1315" s="29"/>
      <c r="M1315" s="29"/>
      <c r="N1315" s="29"/>
      <c r="O1315" s="29"/>
      <c r="P1315" s="29"/>
      <c r="Q1315" s="29"/>
      <c r="R1315" s="29"/>
      <c r="S1315" s="29"/>
      <c r="T1315" s="29"/>
      <c r="U1315" s="29"/>
      <c r="V1315" s="29"/>
      <c r="W1315" s="29"/>
      <c r="X1315" s="29"/>
      <c r="Y1315" s="29"/>
      <c r="Z1315" s="29"/>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xl/worksheets/sheet11.xml><?xml version="1.0" encoding="utf-8"?>
<worksheet xmlns:r="http://schemas.openxmlformats.org/officeDocument/2006/relationships" xmlns="http://schemas.openxmlformats.org/spreadsheetml/2006/main">
  <dimension ref="A1:AD1450"/>
  <sheetViews>
    <sheetView workbookViewId="0" showGridLines="0" defaultGridColor="1"/>
  </sheetViews>
  <sheetFormatPr defaultColWidth="11" defaultRowHeight="15.75" customHeight="1" outlineLevelRow="0" outlineLevelCol="0"/>
  <cols>
    <col min="1" max="3" width="13.8516" style="40" customWidth="1"/>
    <col min="4" max="5" width="11" style="40" customWidth="1"/>
    <col min="6" max="6" width="15.6719" style="40" customWidth="1"/>
    <col min="7" max="7" width="13.5" style="40" customWidth="1"/>
    <col min="8" max="8" width="13" style="40" customWidth="1"/>
    <col min="9" max="30" width="11" style="40" customWidth="1"/>
    <col min="31" max="16384" width="11" style="40" customWidth="1"/>
  </cols>
  <sheetData>
    <row r="1" ht="15.35" customHeight="1">
      <c r="A1" t="s" s="26">
        <v>49</v>
      </c>
      <c r="B1" t="s" s="26">
        <v>3252</v>
      </c>
      <c r="C1" t="s" s="26">
        <v>3270</v>
      </c>
      <c r="D1" t="s" s="26">
        <v>3252</v>
      </c>
      <c r="E1" t="s" s="26">
        <v>3253</v>
      </c>
      <c r="F1" t="s" s="26">
        <v>3271</v>
      </c>
      <c r="G1" t="s" s="26">
        <v>3272</v>
      </c>
      <c r="H1" t="s" s="26">
        <v>3273</v>
      </c>
      <c r="I1" t="s" s="26">
        <v>3274</v>
      </c>
      <c r="J1" s="29"/>
      <c r="K1" s="29"/>
      <c r="L1" s="29"/>
      <c r="M1" s="29"/>
      <c r="N1" s="29"/>
      <c r="O1" s="29"/>
      <c r="P1" s="29"/>
      <c r="Q1" s="29"/>
      <c r="R1" s="29"/>
      <c r="S1" s="29"/>
      <c r="T1" s="29"/>
      <c r="U1" s="29"/>
      <c r="V1" s="29"/>
      <c r="W1" s="29"/>
      <c r="X1" s="29"/>
      <c r="Y1" s="29"/>
      <c r="Z1" s="29"/>
      <c r="AA1" s="29"/>
      <c r="AB1" s="29"/>
      <c r="AC1" s="29"/>
      <c r="AD1" s="29"/>
    </row>
    <row r="2" ht="15.35" customHeight="1">
      <c r="A2" s="30">
        <v>40858.383113425924</v>
      </c>
      <c r="B2" s="30">
        <f>INT(A2)</f>
      </c>
      <c r="C2" s="30">
        <v>40887.3584837963</v>
      </c>
      <c r="D2" s="30">
        <f>INT(C2)</f>
      </c>
      <c r="E2" s="30">
        <v>40858</v>
      </c>
      <c r="F2" s="27">
        <f>COUNTIF($B$2:$B$1450,$E2)</f>
        <v>0</v>
      </c>
      <c r="G2" s="27">
        <f>COUNTIF($D$2:$D$1450,$E2)</f>
        <v>0</v>
      </c>
      <c r="H2" s="27">
        <f>SUM($F$1:$F1)-SUM($G$1:$G1)</f>
        <v>0</v>
      </c>
      <c r="I2" s="27">
        <f>SUM($F$1:$F1)</f>
        <v>0</v>
      </c>
      <c r="J2" s="29"/>
      <c r="K2" s="29"/>
      <c r="L2" s="29"/>
      <c r="M2" s="29"/>
      <c r="N2" s="29"/>
      <c r="O2" s="29"/>
      <c r="P2" s="29"/>
      <c r="Q2" s="29"/>
      <c r="R2" s="29"/>
      <c r="S2" s="29"/>
      <c r="T2" s="29"/>
      <c r="U2" s="29"/>
      <c r="V2" s="29"/>
      <c r="W2" s="29"/>
      <c r="X2" s="29"/>
      <c r="Y2" s="29"/>
      <c r="Z2" s="29"/>
      <c r="AA2" s="29"/>
      <c r="AB2" s="29"/>
      <c r="AC2" s="29"/>
      <c r="AD2" s="29"/>
    </row>
    <row r="3" ht="15.35" customHeight="1">
      <c r="A3" s="30">
        <v>40867.6680324074</v>
      </c>
      <c r="B3" s="30">
        <f>INT(A3)</f>
      </c>
      <c r="C3" s="30">
        <v>40891.8737962963</v>
      </c>
      <c r="D3" s="30">
        <f>INT(C3)</f>
      </c>
      <c r="E3" s="30">
        <v>40859</v>
      </c>
      <c r="F3" s="27">
        <f>COUNTIF($B$2:$B$1450,$E3)</f>
        <v>0</v>
      </c>
      <c r="G3" s="27">
        <f>COUNTIF($D$2:$D$1450,$E3)</f>
        <v>0</v>
      </c>
      <c r="H3" s="27">
        <f>SUM($F$1:$F2)-SUM($G$1:$G2)</f>
        <v>0</v>
      </c>
      <c r="I3" s="27">
        <f>SUM($F$1:$F2)</f>
        <v>0</v>
      </c>
      <c r="J3" s="29"/>
      <c r="K3" s="29"/>
      <c r="L3" s="29"/>
      <c r="M3" s="29"/>
      <c r="N3" s="29"/>
      <c r="O3" s="29"/>
      <c r="P3" s="29"/>
      <c r="Q3" s="29"/>
      <c r="R3" s="29"/>
      <c r="S3" s="29"/>
      <c r="T3" s="29"/>
      <c r="U3" s="29"/>
      <c r="V3" s="29"/>
      <c r="W3" s="29"/>
      <c r="X3" s="29"/>
      <c r="Y3" s="29"/>
      <c r="Z3" s="29"/>
      <c r="AA3" s="29"/>
      <c r="AB3" s="29"/>
      <c r="AC3" s="29"/>
      <c r="AD3" s="29"/>
    </row>
    <row r="4" ht="15.35" customHeight="1">
      <c r="A4" s="30">
        <v>40867.885868055557</v>
      </c>
      <c r="B4" s="30">
        <f>INT(A4)</f>
      </c>
      <c r="C4" s="30">
        <v>40892.625601851854</v>
      </c>
      <c r="D4" s="30">
        <f>INT(C4)</f>
      </c>
      <c r="E4" s="30">
        <v>40860</v>
      </c>
      <c r="F4" s="27">
        <f>COUNTIF($B$2:$B$1450,$E4)</f>
        <v>0</v>
      </c>
      <c r="G4" s="27">
        <f>COUNTIF($D$2:$D$1450,$E4)</f>
        <v>0</v>
      </c>
      <c r="H4" s="27">
        <f>SUM($F$1:$F3)-SUM($G$1:$G3)</f>
        <v>0</v>
      </c>
      <c r="I4" s="27">
        <f>SUM($F$1:$F3)</f>
        <v>0</v>
      </c>
      <c r="J4" s="29"/>
      <c r="K4" s="29"/>
      <c r="L4" s="29"/>
      <c r="M4" s="29"/>
      <c r="N4" s="29"/>
      <c r="O4" s="29"/>
      <c r="P4" s="29"/>
      <c r="Q4" s="29"/>
      <c r="R4" s="29"/>
      <c r="S4" s="29"/>
      <c r="T4" s="29"/>
      <c r="U4" s="29"/>
      <c r="V4" s="29"/>
      <c r="W4" s="29"/>
      <c r="X4" s="29"/>
      <c r="Y4" s="29"/>
      <c r="Z4" s="29"/>
      <c r="AA4" s="29"/>
      <c r="AB4" s="29"/>
      <c r="AC4" s="29"/>
      <c r="AD4" s="29"/>
    </row>
    <row r="5" ht="15.35" customHeight="1">
      <c r="A5" s="30">
        <v>40868.787824074076</v>
      </c>
      <c r="B5" s="30">
        <f>INT(A5)</f>
      </c>
      <c r="C5" s="30">
        <v>40892.625833333332</v>
      </c>
      <c r="D5" s="30">
        <f>INT(C5)</f>
      </c>
      <c r="E5" s="30">
        <v>40861</v>
      </c>
      <c r="F5" s="27">
        <f>COUNTIF($B$2:$B$1450,$E5)</f>
        <v>0</v>
      </c>
      <c r="G5" s="27">
        <f>COUNTIF($D$2:$D$1450,$E5)</f>
        <v>0</v>
      </c>
      <c r="H5" s="27">
        <f>SUM($F$1:$F4)-SUM($G$1:$G4)</f>
        <v>0</v>
      </c>
      <c r="I5" s="27">
        <f>SUM($F$1:$F4)</f>
        <v>0</v>
      </c>
      <c r="J5" s="29"/>
      <c r="K5" s="29"/>
      <c r="L5" s="29"/>
      <c r="M5" s="29"/>
      <c r="N5" s="29"/>
      <c r="O5" s="29"/>
      <c r="P5" s="29"/>
      <c r="Q5" s="29"/>
      <c r="R5" s="29"/>
      <c r="S5" s="29"/>
      <c r="T5" s="29"/>
      <c r="U5" s="29"/>
      <c r="V5" s="29"/>
      <c r="W5" s="29"/>
      <c r="X5" s="29"/>
      <c r="Y5" s="29"/>
      <c r="Z5" s="29"/>
      <c r="AA5" s="29"/>
      <c r="AB5" s="29"/>
      <c r="AC5" s="29"/>
      <c r="AD5" s="29"/>
    </row>
    <row r="6" ht="15.35" customHeight="1">
      <c r="A6" s="30">
        <v>40869.671400462961</v>
      </c>
      <c r="B6" s="30">
        <f>INT(A6)</f>
      </c>
      <c r="C6" s="30">
        <v>40892.626076388886</v>
      </c>
      <c r="D6" s="30">
        <f>INT(C6)</f>
      </c>
      <c r="E6" s="30">
        <v>40862</v>
      </c>
      <c r="F6" s="27">
        <f>COUNTIF($B$2:$B$1450,$E6)</f>
        <v>0</v>
      </c>
      <c r="G6" s="27">
        <f>COUNTIF($D$2:$D$1450,$E6)</f>
        <v>0</v>
      </c>
      <c r="H6" s="27">
        <f>SUM($F$1:$F5)-SUM($G$1:$G5)</f>
        <v>0</v>
      </c>
      <c r="I6" s="27">
        <f>SUM($F$1:$F5)</f>
        <v>0</v>
      </c>
      <c r="J6" s="29"/>
      <c r="K6" s="29"/>
      <c r="L6" s="29"/>
      <c r="M6" s="29"/>
      <c r="N6" s="29"/>
      <c r="O6" s="29"/>
      <c r="P6" s="29"/>
      <c r="Q6" s="29"/>
      <c r="R6" s="29"/>
      <c r="S6" s="29"/>
      <c r="T6" s="29"/>
      <c r="U6" s="29"/>
      <c r="V6" s="29"/>
      <c r="W6" s="29"/>
      <c r="X6" s="29"/>
      <c r="Y6" s="29"/>
      <c r="Z6" s="29"/>
      <c r="AA6" s="29"/>
      <c r="AB6" s="29"/>
      <c r="AC6" s="29"/>
      <c r="AD6" s="29"/>
    </row>
    <row r="7" ht="15.35" customHeight="1">
      <c r="A7" s="30">
        <v>40870.513414351852</v>
      </c>
      <c r="B7" s="30">
        <f>INT(A7)</f>
      </c>
      <c r="C7" s="30">
        <v>40906.354942129627</v>
      </c>
      <c r="D7" s="30">
        <f>INT(C7)</f>
      </c>
      <c r="E7" s="30">
        <v>40863</v>
      </c>
      <c r="F7" s="27">
        <f>COUNTIF($B$2:$B$1450,$E7)</f>
        <v>0</v>
      </c>
      <c r="G7" s="27">
        <f>COUNTIF($D$2:$D$1450,$E7)</f>
        <v>0</v>
      </c>
      <c r="H7" s="27">
        <f>SUM($F$1:$F6)-SUM($G$1:$G6)</f>
        <v>0</v>
      </c>
      <c r="I7" s="27">
        <f>SUM($F$1:$F6)</f>
        <v>0</v>
      </c>
      <c r="J7" s="29"/>
      <c r="K7" s="29"/>
      <c r="L7" s="29"/>
      <c r="M7" s="29"/>
      <c r="N7" s="29"/>
      <c r="O7" s="29"/>
      <c r="P7" s="29"/>
      <c r="Q7" s="29"/>
      <c r="R7" s="29"/>
      <c r="S7" s="29"/>
      <c r="T7" s="29"/>
      <c r="U7" s="29"/>
      <c r="V7" s="29"/>
      <c r="W7" s="29"/>
      <c r="X7" s="29"/>
      <c r="Y7" s="29"/>
      <c r="Z7" s="29"/>
      <c r="AA7" s="29"/>
      <c r="AB7" s="29"/>
      <c r="AC7" s="29"/>
      <c r="AD7" s="29"/>
    </row>
    <row r="8" ht="15.35" customHeight="1">
      <c r="A8" s="30">
        <v>40871.789270833331</v>
      </c>
      <c r="B8" s="30">
        <f>INT(A8)</f>
      </c>
      <c r="C8" s="30">
        <v>40910.597025462965</v>
      </c>
      <c r="D8" s="30">
        <f>INT(C8)</f>
      </c>
      <c r="E8" s="30">
        <v>40864</v>
      </c>
      <c r="F8" s="27">
        <f>COUNTIF($B$2:$B$1450,$E8)</f>
        <v>0</v>
      </c>
      <c r="G8" s="27">
        <f>COUNTIF($D$2:$D$1450,$E8)</f>
        <v>0</v>
      </c>
      <c r="H8" s="27">
        <f>SUM($F$1:$F7)-SUM($G$1:$G7)</f>
        <v>0</v>
      </c>
      <c r="I8" s="27">
        <f>SUM($F$1:$F7)</f>
        <v>0</v>
      </c>
      <c r="J8" s="29"/>
      <c r="K8" s="29"/>
      <c r="L8" s="29"/>
      <c r="M8" s="29"/>
      <c r="N8" s="29"/>
      <c r="O8" s="29"/>
      <c r="P8" s="29"/>
      <c r="Q8" s="29"/>
      <c r="R8" s="29"/>
      <c r="S8" s="29"/>
      <c r="T8" s="29"/>
      <c r="U8" s="29"/>
      <c r="V8" s="29"/>
      <c r="W8" s="29"/>
      <c r="X8" s="29"/>
      <c r="Y8" s="29"/>
      <c r="Z8" s="29"/>
      <c r="AA8" s="29"/>
      <c r="AB8" s="29"/>
      <c r="AC8" s="29"/>
      <c r="AD8" s="29"/>
    </row>
    <row r="9" ht="15.35" customHeight="1">
      <c r="A9" s="30">
        <v>40872.777662037035</v>
      </c>
      <c r="B9" s="30">
        <f>INT(A9)</f>
      </c>
      <c r="C9" s="30">
        <v>40910.599930555552</v>
      </c>
      <c r="D9" s="30">
        <f>INT(C9)</f>
      </c>
      <c r="E9" s="30">
        <v>40865</v>
      </c>
      <c r="F9" s="27">
        <f>COUNTIF($B$2:$B$1450,$E9)</f>
        <v>0</v>
      </c>
      <c r="G9" s="27">
        <f>COUNTIF($D$2:$D$1450,$E9)</f>
        <v>0</v>
      </c>
      <c r="H9" s="27">
        <f>SUM($F$1:$F8)-SUM($G$1:$G8)</f>
        <v>0</v>
      </c>
      <c r="I9" s="27">
        <f>SUM($F$1:$F8)</f>
        <v>0</v>
      </c>
      <c r="J9" s="29"/>
      <c r="K9" s="29"/>
      <c r="L9" s="29"/>
      <c r="M9" s="29"/>
      <c r="N9" s="29"/>
      <c r="O9" s="29"/>
      <c r="P9" s="29"/>
      <c r="Q9" s="29"/>
      <c r="R9" s="29"/>
      <c r="S9" s="29"/>
      <c r="T9" s="29"/>
      <c r="U9" s="29"/>
      <c r="V9" s="29"/>
      <c r="W9" s="29"/>
      <c r="X9" s="29"/>
      <c r="Y9" s="29"/>
      <c r="Z9" s="29"/>
      <c r="AA9" s="29"/>
      <c r="AB9" s="29"/>
      <c r="AC9" s="29"/>
      <c r="AD9" s="29"/>
    </row>
    <row r="10" ht="15.35" customHeight="1">
      <c r="A10" s="30">
        <v>40872.797939814816</v>
      </c>
      <c r="B10" s="30">
        <f>INT(A10)</f>
      </c>
      <c r="C10" s="30">
        <v>40910.625011574077</v>
      </c>
      <c r="D10" s="30">
        <f>INT(C10)</f>
      </c>
      <c r="E10" s="30">
        <v>40866</v>
      </c>
      <c r="F10" s="27">
        <f>COUNTIF($B$2:$B$1450,$E10)</f>
        <v>0</v>
      </c>
      <c r="G10" s="27">
        <f>COUNTIF($D$2:$D$1450,$E10)</f>
        <v>0</v>
      </c>
      <c r="H10" s="27">
        <f>SUM($F$1:$F9)-SUM($G$1:$G9)</f>
        <v>0</v>
      </c>
      <c r="I10" s="27">
        <f>SUM($F$1:$F9)</f>
        <v>0</v>
      </c>
      <c r="J10" s="29"/>
      <c r="K10" s="29"/>
      <c r="L10" s="29"/>
      <c r="M10" s="29"/>
      <c r="N10" s="29"/>
      <c r="O10" s="29"/>
      <c r="P10" s="29"/>
      <c r="Q10" s="29"/>
      <c r="R10" s="29"/>
      <c r="S10" s="29"/>
      <c r="T10" s="29"/>
      <c r="U10" s="29"/>
      <c r="V10" s="29"/>
      <c r="W10" s="29"/>
      <c r="X10" s="29"/>
      <c r="Y10" s="29"/>
      <c r="Z10" s="29"/>
      <c r="AA10" s="29"/>
      <c r="AB10" s="29"/>
      <c r="AC10" s="29"/>
      <c r="AD10" s="29"/>
    </row>
    <row r="11" ht="15.35" customHeight="1">
      <c r="A11" s="30">
        <v>40874.493912037040</v>
      </c>
      <c r="B11" s="30">
        <f>INT(A11)</f>
      </c>
      <c r="C11" s="30">
        <v>40911.270891203705</v>
      </c>
      <c r="D11" s="30">
        <f>INT(C11)</f>
      </c>
      <c r="E11" s="30">
        <v>40867</v>
      </c>
      <c r="F11" s="27">
        <f>COUNTIF($B$2:$B$1450,$E11)</f>
        <v>0</v>
      </c>
      <c r="G11" s="27">
        <f>COUNTIF($D$2:$D$1450,$E11)</f>
        <v>0</v>
      </c>
      <c r="H11" s="27">
        <f>SUM($F$1:$F10)-SUM($G$1:$G10)</f>
        <v>0</v>
      </c>
      <c r="I11" s="27">
        <f>SUM($F$1:$F10)</f>
        <v>0</v>
      </c>
      <c r="J11" s="29"/>
      <c r="K11" s="29"/>
      <c r="L11" s="29"/>
      <c r="M11" s="29"/>
      <c r="N11" s="29"/>
      <c r="O11" s="29"/>
      <c r="P11" s="29"/>
      <c r="Q11" s="29"/>
      <c r="R11" s="29"/>
      <c r="S11" s="29"/>
      <c r="T11" s="29"/>
      <c r="U11" s="29"/>
      <c r="V11" s="29"/>
      <c r="W11" s="29"/>
      <c r="X11" s="29"/>
      <c r="Y11" s="29"/>
      <c r="Z11" s="29"/>
      <c r="AA11" s="29"/>
      <c r="AB11" s="29"/>
      <c r="AC11" s="29"/>
      <c r="AD11" s="29"/>
    </row>
    <row r="12" ht="15.35" customHeight="1">
      <c r="A12" s="30">
        <v>40875.332152777781</v>
      </c>
      <c r="B12" s="30">
        <f>INT(A12)</f>
      </c>
      <c r="C12" s="30">
        <v>40911.273726851854</v>
      </c>
      <c r="D12" s="30">
        <f>INT(C12)</f>
      </c>
      <c r="E12" s="30">
        <v>40868</v>
      </c>
      <c r="F12" s="27">
        <f>COUNTIF($B$2:$B$1450,$E12)</f>
        <v>0</v>
      </c>
      <c r="G12" s="27">
        <f>COUNTIF($D$2:$D$1450,$E12)</f>
        <v>0</v>
      </c>
      <c r="H12" s="27">
        <f>SUM($F$1:$F11)-SUM($G$1:$G11)</f>
        <v>0</v>
      </c>
      <c r="I12" s="27">
        <f>SUM($F$1:$F11)</f>
        <v>0</v>
      </c>
      <c r="J12" s="29"/>
      <c r="K12" s="29"/>
      <c r="L12" s="29"/>
      <c r="M12" s="29"/>
      <c r="N12" s="29"/>
      <c r="O12" s="29"/>
      <c r="P12" s="29"/>
      <c r="Q12" s="29"/>
      <c r="R12" s="29"/>
      <c r="S12" s="29"/>
      <c r="T12" s="29"/>
      <c r="U12" s="29"/>
      <c r="V12" s="29"/>
      <c r="W12" s="29"/>
      <c r="X12" s="29"/>
      <c r="Y12" s="29"/>
      <c r="Z12" s="29"/>
      <c r="AA12" s="29"/>
      <c r="AB12" s="29"/>
      <c r="AC12" s="29"/>
      <c r="AD12" s="29"/>
    </row>
    <row r="13" ht="15.35" customHeight="1">
      <c r="A13" s="30">
        <v>40875.339872685188</v>
      </c>
      <c r="B13" s="30">
        <f>INT(A13)</f>
      </c>
      <c r="C13" s="30">
        <v>40911.283298611110</v>
      </c>
      <c r="D13" s="30">
        <f>INT(C13)</f>
      </c>
      <c r="E13" s="30">
        <v>40869</v>
      </c>
      <c r="F13" s="27">
        <f>COUNTIF($B$2:$B$1450,$E13)</f>
        <v>0</v>
      </c>
      <c r="G13" s="27">
        <f>COUNTIF($D$2:$D$1450,$E13)</f>
        <v>0</v>
      </c>
      <c r="H13" s="27">
        <f>SUM($F$1:$F12)-SUM($G$1:$G12)</f>
        <v>0</v>
      </c>
      <c r="I13" s="27">
        <f>SUM($F$1:$F12)</f>
        <v>0</v>
      </c>
      <c r="J13" s="29"/>
      <c r="K13" s="29"/>
      <c r="L13" s="29"/>
      <c r="M13" s="29"/>
      <c r="N13" s="29"/>
      <c r="O13" s="29"/>
      <c r="P13" s="29"/>
      <c r="Q13" s="29"/>
      <c r="R13" s="29"/>
      <c r="S13" s="29"/>
      <c r="T13" s="29"/>
      <c r="U13" s="29"/>
      <c r="V13" s="29"/>
      <c r="W13" s="29"/>
      <c r="X13" s="29"/>
      <c r="Y13" s="29"/>
      <c r="Z13" s="29"/>
      <c r="AA13" s="29"/>
      <c r="AB13" s="29"/>
      <c r="AC13" s="29"/>
      <c r="AD13" s="29"/>
    </row>
    <row r="14" ht="15.35" customHeight="1">
      <c r="A14" s="30">
        <v>40875.405462962961</v>
      </c>
      <c r="B14" s="30">
        <f>INT(A14)</f>
      </c>
      <c r="C14" s="30">
        <v>40911.543611111112</v>
      </c>
      <c r="D14" s="30">
        <f>INT(C14)</f>
      </c>
      <c r="E14" s="30">
        <v>40870</v>
      </c>
      <c r="F14" s="27">
        <f>COUNTIF($B$2:$B$1450,$E14)</f>
        <v>0</v>
      </c>
      <c r="G14" s="27">
        <f>COUNTIF($D$2:$D$1450,$E14)</f>
        <v>0</v>
      </c>
      <c r="H14" s="27">
        <f>SUM($F$1:$F13)-SUM($G$1:$G13)</f>
        <v>0</v>
      </c>
      <c r="I14" s="27">
        <f>SUM($F$1:$F13)</f>
        <v>0</v>
      </c>
      <c r="J14" s="29"/>
      <c r="K14" s="29"/>
      <c r="L14" s="29"/>
      <c r="M14" s="29"/>
      <c r="N14" s="29"/>
      <c r="O14" s="29"/>
      <c r="P14" s="29"/>
      <c r="Q14" s="29"/>
      <c r="R14" s="29"/>
      <c r="S14" s="29"/>
      <c r="T14" s="29"/>
      <c r="U14" s="29"/>
      <c r="V14" s="29"/>
      <c r="W14" s="29"/>
      <c r="X14" s="29"/>
      <c r="Y14" s="29"/>
      <c r="Z14" s="29"/>
      <c r="AA14" s="29"/>
      <c r="AB14" s="29"/>
      <c r="AC14" s="29"/>
      <c r="AD14" s="29"/>
    </row>
    <row r="15" ht="15.35" customHeight="1">
      <c r="A15" s="30">
        <v>40875.551701388889</v>
      </c>
      <c r="B15" s="30">
        <f>INT(A15)</f>
      </c>
      <c r="C15" s="30">
        <v>40911.594618055555</v>
      </c>
      <c r="D15" s="30">
        <f>INT(C15)</f>
      </c>
      <c r="E15" s="30">
        <v>40871</v>
      </c>
      <c r="F15" s="27">
        <f>COUNTIF($B$2:$B$1450,$E15)</f>
        <v>0</v>
      </c>
      <c r="G15" s="27">
        <f>COUNTIF($D$2:$D$1450,$E15)</f>
        <v>0</v>
      </c>
      <c r="H15" s="27">
        <f>SUM($F$1:$F14)-SUM($G$1:$G14)</f>
        <v>0</v>
      </c>
      <c r="I15" s="27">
        <f>SUM($F$1:$F14)</f>
        <v>0</v>
      </c>
      <c r="J15" s="29"/>
      <c r="K15" s="29"/>
      <c r="L15" s="29"/>
      <c r="M15" s="29"/>
      <c r="N15" s="29"/>
      <c r="O15" s="29"/>
      <c r="P15" s="29"/>
      <c r="Q15" s="29"/>
      <c r="R15" s="29"/>
      <c r="S15" s="29"/>
      <c r="T15" s="29"/>
      <c r="U15" s="29"/>
      <c r="V15" s="29"/>
      <c r="W15" s="29"/>
      <c r="X15" s="29"/>
      <c r="Y15" s="29"/>
      <c r="Z15" s="29"/>
      <c r="AA15" s="29"/>
      <c r="AB15" s="29"/>
      <c r="AC15" s="29"/>
      <c r="AD15" s="29"/>
    </row>
    <row r="16" ht="15.35" customHeight="1">
      <c r="A16" s="30">
        <v>40876.442210648151</v>
      </c>
      <c r="B16" s="30">
        <f>INT(A16)</f>
      </c>
      <c r="C16" s="30">
        <v>40911.684178240743</v>
      </c>
      <c r="D16" s="30">
        <f>INT(C16)</f>
      </c>
      <c r="E16" s="30">
        <v>40872</v>
      </c>
      <c r="F16" s="27">
        <f>COUNTIF($B$2:$B$1450,$E16)</f>
        <v>0</v>
      </c>
      <c r="G16" s="27">
        <f>COUNTIF($D$2:$D$1450,$E16)</f>
        <v>0</v>
      </c>
      <c r="H16" s="27">
        <f>SUM($F$1:$F15)-SUM($G$1:$G15)</f>
        <v>0</v>
      </c>
      <c r="I16" s="27">
        <f>SUM($F$1:$F15)</f>
        <v>0</v>
      </c>
      <c r="J16" s="29"/>
      <c r="K16" s="29"/>
      <c r="L16" s="29"/>
      <c r="M16" s="29"/>
      <c r="N16" s="29"/>
      <c r="O16" s="29"/>
      <c r="P16" s="29"/>
      <c r="Q16" s="29"/>
      <c r="R16" s="29"/>
      <c r="S16" s="29"/>
      <c r="T16" s="29"/>
      <c r="U16" s="29"/>
      <c r="V16" s="29"/>
      <c r="W16" s="29"/>
      <c r="X16" s="29"/>
      <c r="Y16" s="29"/>
      <c r="Z16" s="29"/>
      <c r="AA16" s="29"/>
      <c r="AB16" s="29"/>
      <c r="AC16" s="29"/>
      <c r="AD16" s="29"/>
    </row>
    <row r="17" ht="15.35" customHeight="1">
      <c r="A17" s="30">
        <v>40878.585717592592</v>
      </c>
      <c r="B17" s="30">
        <f>INT(A17)</f>
      </c>
      <c r="C17" s="30">
        <v>40912.647557870368</v>
      </c>
      <c r="D17" s="30">
        <f>INT(C17)</f>
      </c>
      <c r="E17" s="30">
        <v>40873</v>
      </c>
      <c r="F17" s="27">
        <f>COUNTIF($B$2:$B$1450,$E17)</f>
        <v>0</v>
      </c>
      <c r="G17" s="27">
        <f>COUNTIF($D$2:$D$1450,$E17)</f>
        <v>0</v>
      </c>
      <c r="H17" s="27">
        <f>SUM($F$1:$F16)-SUM($G$1:$G16)</f>
        <v>0</v>
      </c>
      <c r="I17" s="27">
        <f>SUM($F$1:$F16)</f>
        <v>0</v>
      </c>
      <c r="J17" s="29"/>
      <c r="K17" s="29"/>
      <c r="L17" s="29"/>
      <c r="M17" s="29"/>
      <c r="N17" s="29"/>
      <c r="O17" s="29"/>
      <c r="P17" s="29"/>
      <c r="Q17" s="29"/>
      <c r="R17" s="29"/>
      <c r="S17" s="29"/>
      <c r="T17" s="29"/>
      <c r="U17" s="29"/>
      <c r="V17" s="29"/>
      <c r="W17" s="29"/>
      <c r="X17" s="29"/>
      <c r="Y17" s="29"/>
      <c r="Z17" s="29"/>
      <c r="AA17" s="29"/>
      <c r="AB17" s="29"/>
      <c r="AC17" s="29"/>
      <c r="AD17" s="29"/>
    </row>
    <row r="18" ht="15.35" customHeight="1">
      <c r="A18" s="30">
        <v>40878.589166666665</v>
      </c>
      <c r="B18" s="30">
        <f>INT(A18)</f>
      </c>
      <c r="C18" s="30">
        <v>40912.730972222220</v>
      </c>
      <c r="D18" s="30">
        <f>INT(C18)</f>
      </c>
      <c r="E18" s="30">
        <v>40874</v>
      </c>
      <c r="F18" s="27">
        <f>COUNTIF($B$2:$B$1450,$E18)</f>
        <v>0</v>
      </c>
      <c r="G18" s="27">
        <f>COUNTIF($D$2:$D$1450,$E18)</f>
        <v>0</v>
      </c>
      <c r="H18" s="27">
        <f>SUM($F$1:$F17)-SUM($G$1:$G17)</f>
        <v>0</v>
      </c>
      <c r="I18" s="27">
        <f>SUM($F$1:$F17)</f>
        <v>0</v>
      </c>
      <c r="J18" s="29"/>
      <c r="K18" s="29"/>
      <c r="L18" s="29"/>
      <c r="M18" s="29"/>
      <c r="N18" s="29"/>
      <c r="O18" s="29"/>
      <c r="P18" s="29"/>
      <c r="Q18" s="29"/>
      <c r="R18" s="29"/>
      <c r="S18" s="29"/>
      <c r="T18" s="29"/>
      <c r="U18" s="29"/>
      <c r="V18" s="29"/>
      <c r="W18" s="29"/>
      <c r="X18" s="29"/>
      <c r="Y18" s="29"/>
      <c r="Z18" s="29"/>
      <c r="AA18" s="29"/>
      <c r="AB18" s="29"/>
      <c r="AC18" s="29"/>
      <c r="AD18" s="29"/>
    </row>
    <row r="19" ht="15.35" customHeight="1">
      <c r="A19" s="30">
        <v>40878.657395833332</v>
      </c>
      <c r="B19" s="30">
        <f>INT(A19)</f>
      </c>
      <c r="C19" s="30">
        <v>40914.310381944444</v>
      </c>
      <c r="D19" s="30">
        <f>INT(C19)</f>
      </c>
      <c r="E19" s="30">
        <v>40875</v>
      </c>
      <c r="F19" s="27">
        <f>COUNTIF($B$2:$B$1450,$E19)</f>
        <v>0</v>
      </c>
      <c r="G19" s="27">
        <f>COUNTIF($D$2:$D$1450,$E19)</f>
        <v>0</v>
      </c>
      <c r="H19" s="27">
        <f>SUM($F$1:$F18)-SUM($G$1:$G18)</f>
        <v>0</v>
      </c>
      <c r="I19" s="27">
        <f>SUM($F$1:$F18)</f>
        <v>0</v>
      </c>
      <c r="J19" s="29"/>
      <c r="K19" s="29"/>
      <c r="L19" s="29"/>
      <c r="M19" s="29"/>
      <c r="N19" s="29"/>
      <c r="O19" s="29"/>
      <c r="P19" s="29"/>
      <c r="Q19" s="29"/>
      <c r="R19" s="29"/>
      <c r="S19" s="29"/>
      <c r="T19" s="29"/>
      <c r="U19" s="29"/>
      <c r="V19" s="29"/>
      <c r="W19" s="29"/>
      <c r="X19" s="29"/>
      <c r="Y19" s="29"/>
      <c r="Z19" s="29"/>
      <c r="AA19" s="29"/>
      <c r="AB19" s="29"/>
      <c r="AC19" s="29"/>
      <c r="AD19" s="29"/>
    </row>
    <row r="20" ht="15.35" customHeight="1">
      <c r="A20" s="30">
        <v>40878.7184375</v>
      </c>
      <c r="B20" s="30">
        <f>INT(A20)</f>
      </c>
      <c r="C20" s="30">
        <v>40916.546041666668</v>
      </c>
      <c r="D20" s="30">
        <f>INT(C20)</f>
      </c>
      <c r="E20" s="30">
        <v>40876</v>
      </c>
      <c r="F20" s="27">
        <f>COUNTIF($B$2:$B$1450,$E20)</f>
        <v>0</v>
      </c>
      <c r="G20" s="27">
        <f>COUNTIF($D$2:$D$1450,$E20)</f>
        <v>0</v>
      </c>
      <c r="H20" s="27">
        <f>SUM($F$1:$F19)-SUM($G$1:$G19)</f>
        <v>0</v>
      </c>
      <c r="I20" s="27">
        <f>SUM($F$1:$F19)</f>
        <v>0</v>
      </c>
      <c r="J20" s="29"/>
      <c r="K20" s="29"/>
      <c r="L20" s="29"/>
      <c r="M20" s="29"/>
      <c r="N20" s="29"/>
      <c r="O20" s="29"/>
      <c r="P20" s="29"/>
      <c r="Q20" s="29"/>
      <c r="R20" s="29"/>
      <c r="S20" s="29"/>
      <c r="T20" s="29"/>
      <c r="U20" s="29"/>
      <c r="V20" s="29"/>
      <c r="W20" s="29"/>
      <c r="X20" s="29"/>
      <c r="Y20" s="29"/>
      <c r="Z20" s="29"/>
      <c r="AA20" s="29"/>
      <c r="AB20" s="29"/>
      <c r="AC20" s="29"/>
      <c r="AD20" s="29"/>
    </row>
    <row r="21" ht="15.35" customHeight="1">
      <c r="A21" s="30">
        <v>40879.6797337963</v>
      </c>
      <c r="B21" s="30">
        <f>INT(A21)</f>
      </c>
      <c r="C21" s="30">
        <v>40917.627071759256</v>
      </c>
      <c r="D21" s="30">
        <f>INT(C21)</f>
      </c>
      <c r="E21" s="30">
        <v>40877</v>
      </c>
      <c r="F21" s="27">
        <f>COUNTIF($B$2:$B$1450,$E21)</f>
        <v>0</v>
      </c>
      <c r="G21" s="27">
        <f>COUNTIF($D$2:$D$1450,$E21)</f>
        <v>0</v>
      </c>
      <c r="H21" s="27">
        <f>SUM($F$1:$F20)-SUM($G$1:$G20)</f>
        <v>0</v>
      </c>
      <c r="I21" s="27">
        <f>SUM($F$1:$F20)</f>
        <v>0</v>
      </c>
      <c r="J21" s="29"/>
      <c r="K21" s="29"/>
      <c r="L21" s="29"/>
      <c r="M21" s="29"/>
      <c r="N21" s="29"/>
      <c r="O21" s="29"/>
      <c r="P21" s="29"/>
      <c r="Q21" s="29"/>
      <c r="R21" s="29"/>
      <c r="S21" s="29"/>
      <c r="T21" s="29"/>
      <c r="U21" s="29"/>
      <c r="V21" s="29"/>
      <c r="W21" s="29"/>
      <c r="X21" s="29"/>
      <c r="Y21" s="29"/>
      <c r="Z21" s="29"/>
      <c r="AA21" s="29"/>
      <c r="AB21" s="29"/>
      <c r="AC21" s="29"/>
      <c r="AD21" s="29"/>
    </row>
    <row r="22" ht="15.35" customHeight="1">
      <c r="A22" s="30">
        <v>40879.687094907407</v>
      </c>
      <c r="B22" s="30">
        <f>INT(A22)</f>
      </c>
      <c r="C22" s="30">
        <v>40917.646516203706</v>
      </c>
      <c r="D22" s="30">
        <f>INT(C22)</f>
      </c>
      <c r="E22" s="30">
        <v>40878</v>
      </c>
      <c r="F22" s="27">
        <f>COUNTIF($B$2:$B$1450,$E22)</f>
        <v>0</v>
      </c>
      <c r="G22" s="27">
        <f>COUNTIF($D$2:$D$1450,$E22)</f>
        <v>0</v>
      </c>
      <c r="H22" s="27">
        <f>SUM($F$1:$F21)-SUM($G$1:$G21)</f>
        <v>0</v>
      </c>
      <c r="I22" s="27">
        <f>SUM($F$1:$F21)</f>
        <v>0</v>
      </c>
      <c r="J22" s="29"/>
      <c r="K22" s="29"/>
      <c r="L22" s="29"/>
      <c r="M22" s="29"/>
      <c r="N22" s="29"/>
      <c r="O22" s="29"/>
      <c r="P22" s="29"/>
      <c r="Q22" s="29"/>
      <c r="R22" s="29"/>
      <c r="S22" s="29"/>
      <c r="T22" s="29"/>
      <c r="U22" s="29"/>
      <c r="V22" s="29"/>
      <c r="W22" s="29"/>
      <c r="X22" s="29"/>
      <c r="Y22" s="29"/>
      <c r="Z22" s="29"/>
      <c r="AA22" s="29"/>
      <c r="AB22" s="29"/>
      <c r="AC22" s="29"/>
      <c r="AD22" s="29"/>
    </row>
    <row r="23" ht="15.35" customHeight="1">
      <c r="A23" s="30">
        <v>40880.8828125</v>
      </c>
      <c r="B23" s="30">
        <f>INT(A23)</f>
      </c>
      <c r="C23" s="30">
        <v>40918.307962962965</v>
      </c>
      <c r="D23" s="30">
        <f>INT(C23)</f>
      </c>
      <c r="E23" s="30">
        <v>40879</v>
      </c>
      <c r="F23" s="27">
        <f>COUNTIF($B$2:$B$1450,$E23)</f>
        <v>0</v>
      </c>
      <c r="G23" s="27">
        <f>COUNTIF($D$2:$D$1450,$E23)</f>
        <v>0</v>
      </c>
      <c r="H23" s="27">
        <f>SUM($F$1:$F22)-SUM($G$1:$G22)</f>
        <v>0</v>
      </c>
      <c r="I23" s="27">
        <f>SUM($F$1:$F22)</f>
        <v>0</v>
      </c>
      <c r="J23" s="29"/>
      <c r="K23" s="29"/>
      <c r="L23" s="29"/>
      <c r="M23" s="29"/>
      <c r="N23" s="29"/>
      <c r="O23" s="29"/>
      <c r="P23" s="29"/>
      <c r="Q23" s="29"/>
      <c r="R23" s="29"/>
      <c r="S23" s="29"/>
      <c r="T23" s="29"/>
      <c r="U23" s="29"/>
      <c r="V23" s="29"/>
      <c r="W23" s="29"/>
      <c r="X23" s="29"/>
      <c r="Y23" s="29"/>
      <c r="Z23" s="29"/>
      <c r="AA23" s="29"/>
      <c r="AB23" s="29"/>
      <c r="AC23" s="29"/>
      <c r="AD23" s="29"/>
    </row>
    <row r="24" ht="15.35" customHeight="1">
      <c r="A24" s="30">
        <v>40881.798726851855</v>
      </c>
      <c r="B24" s="30">
        <f>INT(A24)</f>
      </c>
      <c r="C24" s="30">
        <v>40918.350891203707</v>
      </c>
      <c r="D24" s="30">
        <f>INT(C24)</f>
      </c>
      <c r="E24" s="30">
        <v>40880</v>
      </c>
      <c r="F24" s="27">
        <f>COUNTIF($B$2:$B$1450,$E24)</f>
        <v>0</v>
      </c>
      <c r="G24" s="27">
        <f>COUNTIF($D$2:$D$1450,$E24)</f>
        <v>0</v>
      </c>
      <c r="H24" s="27">
        <f>SUM($F$1:$F23)-SUM($G$1:$G23)</f>
        <v>0</v>
      </c>
      <c r="I24" s="27">
        <f>SUM($F$1:$F23)</f>
        <v>0</v>
      </c>
      <c r="J24" s="29"/>
      <c r="K24" s="29"/>
      <c r="L24" s="29"/>
      <c r="M24" s="29"/>
      <c r="N24" s="29"/>
      <c r="O24" s="29"/>
      <c r="P24" s="29"/>
      <c r="Q24" s="29"/>
      <c r="R24" s="29"/>
      <c r="S24" s="29"/>
      <c r="T24" s="29"/>
      <c r="U24" s="29"/>
      <c r="V24" s="29"/>
      <c r="W24" s="29"/>
      <c r="X24" s="29"/>
      <c r="Y24" s="29"/>
      <c r="Z24" s="29"/>
      <c r="AA24" s="29"/>
      <c r="AB24" s="29"/>
      <c r="AC24" s="29"/>
      <c r="AD24" s="29"/>
    </row>
    <row r="25" ht="15.35" customHeight="1">
      <c r="A25" s="30">
        <v>40881.799375</v>
      </c>
      <c r="B25" s="30">
        <f>INT(A25)</f>
      </c>
      <c r="C25" s="30">
        <v>40923.128344907411</v>
      </c>
      <c r="D25" s="30">
        <f>INT(C25)</f>
      </c>
      <c r="E25" s="30">
        <v>40881</v>
      </c>
      <c r="F25" s="27">
        <f>COUNTIF($B$2:$B$1450,$E25)</f>
        <v>0</v>
      </c>
      <c r="G25" s="27">
        <f>COUNTIF($D$2:$D$1450,$E25)</f>
        <v>0</v>
      </c>
      <c r="H25" s="27">
        <f>SUM($F$1:$F24)-SUM($G$1:$G24)</f>
        <v>0</v>
      </c>
      <c r="I25" s="27">
        <f>SUM($F$1:$F24)</f>
        <v>0</v>
      </c>
      <c r="J25" s="29"/>
      <c r="K25" s="29"/>
      <c r="L25" s="29"/>
      <c r="M25" s="29"/>
      <c r="N25" s="29"/>
      <c r="O25" s="29"/>
      <c r="P25" s="29"/>
      <c r="Q25" s="29"/>
      <c r="R25" s="29"/>
      <c r="S25" s="29"/>
      <c r="T25" s="29"/>
      <c r="U25" s="29"/>
      <c r="V25" s="29"/>
      <c r="W25" s="29"/>
      <c r="X25" s="29"/>
      <c r="Y25" s="29"/>
      <c r="Z25" s="29"/>
      <c r="AA25" s="29"/>
      <c r="AB25" s="29"/>
      <c r="AC25" s="29"/>
      <c r="AD25" s="29"/>
    </row>
    <row r="26" ht="15.35" customHeight="1">
      <c r="A26" s="30">
        <v>40881.806365740740</v>
      </c>
      <c r="B26" s="30">
        <f>INT(A26)</f>
      </c>
      <c r="C26" s="30">
        <v>40928.735451388886</v>
      </c>
      <c r="D26" s="30">
        <f>INT(C26)</f>
      </c>
      <c r="E26" s="30">
        <v>40882</v>
      </c>
      <c r="F26" s="27">
        <f>COUNTIF($B$2:$B$1450,$E26)</f>
        <v>0</v>
      </c>
      <c r="G26" s="27">
        <f>COUNTIF($D$2:$D$1450,$E26)</f>
        <v>0</v>
      </c>
      <c r="H26" s="27">
        <f>SUM($F$1:$F25)-SUM($G$1:$G25)</f>
        <v>0</v>
      </c>
      <c r="I26" s="27">
        <f>SUM($F$1:$F25)</f>
        <v>0</v>
      </c>
      <c r="J26" s="29"/>
      <c r="K26" s="29"/>
      <c r="L26" s="29"/>
      <c r="M26" s="29"/>
      <c r="N26" s="29"/>
      <c r="O26" s="29"/>
      <c r="P26" s="29"/>
      <c r="Q26" s="29"/>
      <c r="R26" s="29"/>
      <c r="S26" s="29"/>
      <c r="T26" s="29"/>
      <c r="U26" s="29"/>
      <c r="V26" s="29"/>
      <c r="W26" s="29"/>
      <c r="X26" s="29"/>
      <c r="Y26" s="29"/>
      <c r="Z26" s="29"/>
      <c r="AA26" s="29"/>
      <c r="AB26" s="29"/>
      <c r="AC26" s="29"/>
      <c r="AD26" s="29"/>
    </row>
    <row r="27" ht="15.35" customHeight="1">
      <c r="A27" s="30">
        <v>40881.812094907407</v>
      </c>
      <c r="B27" s="30">
        <f>INT(A27)</f>
      </c>
      <c r="C27" s="30">
        <v>40928.736574074072</v>
      </c>
      <c r="D27" s="30">
        <f>INT(C27)</f>
      </c>
      <c r="E27" s="30">
        <v>40883</v>
      </c>
      <c r="F27" s="27">
        <f>COUNTIF($B$2:$B$1450,$E27)</f>
        <v>0</v>
      </c>
      <c r="G27" s="27">
        <f>COUNTIF($D$2:$D$1450,$E27)</f>
        <v>0</v>
      </c>
      <c r="H27" s="27">
        <f>SUM($F$1:$F26)-SUM($G$1:$G26)</f>
        <v>0</v>
      </c>
      <c r="I27" s="27">
        <f>SUM($F$1:$F26)</f>
        <v>0</v>
      </c>
      <c r="J27" s="29"/>
      <c r="K27" s="29"/>
      <c r="L27" s="29"/>
      <c r="M27" s="29"/>
      <c r="N27" s="29"/>
      <c r="O27" s="29"/>
      <c r="P27" s="29"/>
      <c r="Q27" s="29"/>
      <c r="R27" s="29"/>
      <c r="S27" s="29"/>
      <c r="T27" s="29"/>
      <c r="U27" s="29"/>
      <c r="V27" s="29"/>
      <c r="W27" s="29"/>
      <c r="X27" s="29"/>
      <c r="Y27" s="29"/>
      <c r="Z27" s="29"/>
      <c r="AA27" s="29"/>
      <c r="AB27" s="29"/>
      <c r="AC27" s="29"/>
      <c r="AD27" s="29"/>
    </row>
    <row r="28" ht="15.35" customHeight="1">
      <c r="A28" s="30">
        <v>40881.819837962961</v>
      </c>
      <c r="B28" s="30">
        <f>INT(A28)</f>
      </c>
      <c r="C28" s="30">
        <v>40928.737916666665</v>
      </c>
      <c r="D28" s="30">
        <f>INT(C28)</f>
      </c>
      <c r="E28" s="30">
        <v>40884</v>
      </c>
      <c r="F28" s="27">
        <f>COUNTIF($B$2:$B$1450,$E28)</f>
        <v>0</v>
      </c>
      <c r="G28" s="27">
        <f>COUNTIF($D$2:$D$1450,$E28)</f>
        <v>0</v>
      </c>
      <c r="H28" s="27">
        <f>SUM($F$1:$F27)-SUM($G$1:$G27)</f>
        <v>0</v>
      </c>
      <c r="I28" s="27">
        <f>SUM($F$1:$F27)</f>
        <v>0</v>
      </c>
      <c r="J28" s="29"/>
      <c r="K28" s="29"/>
      <c r="L28" s="29"/>
      <c r="M28" s="29"/>
      <c r="N28" s="29"/>
      <c r="O28" s="29"/>
      <c r="P28" s="29"/>
      <c r="Q28" s="29"/>
      <c r="R28" s="29"/>
      <c r="S28" s="29"/>
      <c r="T28" s="29"/>
      <c r="U28" s="29"/>
      <c r="V28" s="29"/>
      <c r="W28" s="29"/>
      <c r="X28" s="29"/>
      <c r="Y28" s="29"/>
      <c r="Z28" s="29"/>
      <c r="AA28" s="29"/>
      <c r="AB28" s="29"/>
      <c r="AC28" s="29"/>
      <c r="AD28" s="29"/>
    </row>
    <row r="29" ht="15.35" customHeight="1">
      <c r="A29" s="30">
        <v>40881.820659722223</v>
      </c>
      <c r="B29" s="30">
        <f>INT(A29)</f>
      </c>
      <c r="C29" s="30">
        <v>40931.324201388888</v>
      </c>
      <c r="D29" s="30">
        <f>INT(C29)</f>
      </c>
      <c r="E29" s="30">
        <v>40885</v>
      </c>
      <c r="F29" s="27">
        <f>COUNTIF($B$2:$B$1450,$E29)</f>
        <v>0</v>
      </c>
      <c r="G29" s="27">
        <f>COUNTIF($D$2:$D$1450,$E29)</f>
        <v>0</v>
      </c>
      <c r="H29" s="27">
        <f>SUM($F$1:$F28)-SUM($G$1:$G28)</f>
        <v>0</v>
      </c>
      <c r="I29" s="27">
        <f>SUM($F$1:$F28)</f>
        <v>0</v>
      </c>
      <c r="J29" s="29"/>
      <c r="K29" s="29"/>
      <c r="L29" s="29"/>
      <c r="M29" s="29"/>
      <c r="N29" s="29"/>
      <c r="O29" s="29"/>
      <c r="P29" s="29"/>
      <c r="Q29" s="29"/>
      <c r="R29" s="29"/>
      <c r="S29" s="29"/>
      <c r="T29" s="29"/>
      <c r="U29" s="29"/>
      <c r="V29" s="29"/>
      <c r="W29" s="29"/>
      <c r="X29" s="29"/>
      <c r="Y29" s="29"/>
      <c r="Z29" s="29"/>
      <c r="AA29" s="29"/>
      <c r="AB29" s="29"/>
      <c r="AC29" s="29"/>
      <c r="AD29" s="29"/>
    </row>
    <row r="30" ht="15.35" customHeight="1">
      <c r="A30" s="30">
        <v>40881.834236111114</v>
      </c>
      <c r="B30" s="30">
        <f>INT(A30)</f>
      </c>
      <c r="C30" s="30">
        <v>40931.509189814817</v>
      </c>
      <c r="D30" s="30">
        <f>INT(C30)</f>
      </c>
      <c r="E30" s="30">
        <v>40886</v>
      </c>
      <c r="F30" s="27">
        <f>COUNTIF($B$2:$B$1450,$E30)</f>
        <v>0</v>
      </c>
      <c r="G30" s="27">
        <f>COUNTIF($D$2:$D$1450,$E30)</f>
        <v>0</v>
      </c>
      <c r="H30" s="27">
        <f>SUM($F$1:$F29)-SUM($G$1:$G29)</f>
        <v>0</v>
      </c>
      <c r="I30" s="27">
        <f>SUM($F$1:$F29)</f>
        <v>0</v>
      </c>
      <c r="J30" s="29"/>
      <c r="K30" s="29"/>
      <c r="L30" s="29"/>
      <c r="M30" s="29"/>
      <c r="N30" s="29"/>
      <c r="O30" s="29"/>
      <c r="P30" s="29"/>
      <c r="Q30" s="29"/>
      <c r="R30" s="29"/>
      <c r="S30" s="29"/>
      <c r="T30" s="29"/>
      <c r="U30" s="29"/>
      <c r="V30" s="29"/>
      <c r="W30" s="29"/>
      <c r="X30" s="29"/>
      <c r="Y30" s="29"/>
      <c r="Z30" s="29"/>
      <c r="AA30" s="29"/>
      <c r="AB30" s="29"/>
      <c r="AC30" s="29"/>
      <c r="AD30" s="29"/>
    </row>
    <row r="31" ht="15.35" customHeight="1">
      <c r="A31" s="30">
        <v>40881.859722222223</v>
      </c>
      <c r="B31" s="30">
        <f>INT(A31)</f>
      </c>
      <c r="C31" s="30">
        <v>40933.391238425924</v>
      </c>
      <c r="D31" s="30">
        <f>INT(C31)</f>
      </c>
      <c r="E31" s="30">
        <v>40887</v>
      </c>
      <c r="F31" s="27">
        <f>COUNTIF($B$2:$B$1450,$E31)</f>
        <v>0</v>
      </c>
      <c r="G31" s="27">
        <f>COUNTIF($D$2:$D$1450,$E31)</f>
        <v>0</v>
      </c>
      <c r="H31" s="27">
        <f>SUM($F$1:$F30)-SUM($G$1:$G30)</f>
        <v>0</v>
      </c>
      <c r="I31" s="27">
        <f>SUM($F$1:$F30)</f>
        <v>0</v>
      </c>
      <c r="J31" s="29"/>
      <c r="K31" s="29"/>
      <c r="L31" s="29"/>
      <c r="M31" s="29"/>
      <c r="N31" s="29"/>
      <c r="O31" s="29"/>
      <c r="P31" s="29"/>
      <c r="Q31" s="29"/>
      <c r="R31" s="29"/>
      <c r="S31" s="29"/>
      <c r="T31" s="29"/>
      <c r="U31" s="29"/>
      <c r="V31" s="29"/>
      <c r="W31" s="29"/>
      <c r="X31" s="29"/>
      <c r="Y31" s="29"/>
      <c r="Z31" s="29"/>
      <c r="AA31" s="29"/>
      <c r="AB31" s="29"/>
      <c r="AC31" s="29"/>
      <c r="AD31" s="29"/>
    </row>
    <row r="32" ht="15.35" customHeight="1">
      <c r="A32" s="30">
        <v>40883.714803240742</v>
      </c>
      <c r="B32" s="30">
        <f>INT(A32)</f>
      </c>
      <c r="C32" s="30">
        <v>40933.455775462964</v>
      </c>
      <c r="D32" s="30">
        <f>INT(C32)</f>
      </c>
      <c r="E32" s="30">
        <v>40888</v>
      </c>
      <c r="F32" s="27">
        <f>COUNTIF($B$2:$B$1450,$E32)</f>
        <v>0</v>
      </c>
      <c r="G32" s="27">
        <f>COUNTIF($D$2:$D$1450,$E32)</f>
        <v>0</v>
      </c>
      <c r="H32" s="27">
        <f>SUM($F$1:$F31)-SUM($G$1:$G31)</f>
        <v>0</v>
      </c>
      <c r="I32" s="27">
        <f>SUM($F$1:$F31)</f>
        <v>0</v>
      </c>
      <c r="J32" s="29"/>
      <c r="K32" s="29"/>
      <c r="L32" s="29"/>
      <c r="M32" s="29"/>
      <c r="N32" s="29"/>
      <c r="O32" s="29"/>
      <c r="P32" s="29"/>
      <c r="Q32" s="29"/>
      <c r="R32" s="29"/>
      <c r="S32" s="29"/>
      <c r="T32" s="29"/>
      <c r="U32" s="29"/>
      <c r="V32" s="29"/>
      <c r="W32" s="29"/>
      <c r="X32" s="29"/>
      <c r="Y32" s="29"/>
      <c r="Z32" s="29"/>
      <c r="AA32" s="29"/>
      <c r="AB32" s="29"/>
      <c r="AC32" s="29"/>
      <c r="AD32" s="29"/>
    </row>
    <row r="33" ht="15.35" customHeight="1">
      <c r="A33" s="30">
        <v>40883.720983796295</v>
      </c>
      <c r="B33" s="30">
        <f>INT(A33)</f>
      </c>
      <c r="C33" s="30">
        <v>40935.718159722222</v>
      </c>
      <c r="D33" s="30">
        <f>INT(C33)</f>
      </c>
      <c r="E33" s="30">
        <v>40889</v>
      </c>
      <c r="F33" s="27">
        <f>COUNTIF($B$2:$B$1450,$E33)</f>
        <v>0</v>
      </c>
      <c r="G33" s="27">
        <f>COUNTIF($D$2:$D$1450,$E33)</f>
        <v>0</v>
      </c>
      <c r="H33" s="27">
        <f>SUM($F$1:$F32)-SUM($G$1:$G32)</f>
        <v>0</v>
      </c>
      <c r="I33" s="27">
        <f>SUM($F$1:$F32)</f>
        <v>0</v>
      </c>
      <c r="J33" s="29"/>
      <c r="K33" s="29"/>
      <c r="L33" s="29"/>
      <c r="M33" s="29"/>
      <c r="N33" s="29"/>
      <c r="O33" s="29"/>
      <c r="P33" s="29"/>
      <c r="Q33" s="29"/>
      <c r="R33" s="29"/>
      <c r="S33" s="29"/>
      <c r="T33" s="29"/>
      <c r="U33" s="29"/>
      <c r="V33" s="29"/>
      <c r="W33" s="29"/>
      <c r="X33" s="29"/>
      <c r="Y33" s="29"/>
      <c r="Z33" s="29"/>
      <c r="AA33" s="29"/>
      <c r="AB33" s="29"/>
      <c r="AC33" s="29"/>
      <c r="AD33" s="29"/>
    </row>
    <row r="34" ht="15.35" customHeight="1">
      <c r="A34" s="30">
        <v>40884.707013888888</v>
      </c>
      <c r="B34" s="30">
        <f>INT(A34)</f>
      </c>
      <c r="C34" s="30">
        <v>40936.404745370368</v>
      </c>
      <c r="D34" s="30">
        <f>INT(C34)</f>
      </c>
      <c r="E34" s="30">
        <v>40890</v>
      </c>
      <c r="F34" s="27">
        <f>COUNTIF($B$2:$B$1450,$E34)</f>
        <v>0</v>
      </c>
      <c r="G34" s="27">
        <f>COUNTIF($D$2:$D$1450,$E34)</f>
        <v>0</v>
      </c>
      <c r="H34" s="27">
        <f>SUM($F$1:$F33)-SUM($G$1:$G33)</f>
        <v>0</v>
      </c>
      <c r="I34" s="27">
        <f>SUM($F$1:$F33)</f>
        <v>0</v>
      </c>
      <c r="J34" s="29"/>
      <c r="K34" s="29"/>
      <c r="L34" s="29"/>
      <c r="M34" s="29"/>
      <c r="N34" s="29"/>
      <c r="O34" s="29"/>
      <c r="P34" s="29"/>
      <c r="Q34" s="29"/>
      <c r="R34" s="29"/>
      <c r="S34" s="29"/>
      <c r="T34" s="29"/>
      <c r="U34" s="29"/>
      <c r="V34" s="29"/>
      <c r="W34" s="29"/>
      <c r="X34" s="29"/>
      <c r="Y34" s="29"/>
      <c r="Z34" s="29"/>
      <c r="AA34" s="29"/>
      <c r="AB34" s="29"/>
      <c r="AC34" s="29"/>
      <c r="AD34" s="29"/>
    </row>
    <row r="35" ht="15.35" customHeight="1">
      <c r="A35" s="30">
        <v>40885.791597222225</v>
      </c>
      <c r="B35" s="30">
        <f>INT(A35)</f>
      </c>
      <c r="C35" s="30">
        <v>40938.396284722221</v>
      </c>
      <c r="D35" s="30">
        <f>INT(C35)</f>
      </c>
      <c r="E35" s="30">
        <v>40891</v>
      </c>
      <c r="F35" s="27">
        <f>COUNTIF($B$2:$B$1450,$E35)</f>
        <v>0</v>
      </c>
      <c r="G35" s="27">
        <f>COUNTIF($D$2:$D$1450,$E35)</f>
        <v>0</v>
      </c>
      <c r="H35" s="27">
        <f>SUM($F$1:$F34)-SUM($G$1:$G34)</f>
        <v>0</v>
      </c>
      <c r="I35" s="27">
        <f>SUM($F$1:$F34)</f>
        <v>0</v>
      </c>
      <c r="J35" s="29"/>
      <c r="K35" s="29"/>
      <c r="L35" s="29"/>
      <c r="M35" s="29"/>
      <c r="N35" s="29"/>
      <c r="O35" s="29"/>
      <c r="P35" s="29"/>
      <c r="Q35" s="29"/>
      <c r="R35" s="29"/>
      <c r="S35" s="29"/>
      <c r="T35" s="29"/>
      <c r="U35" s="29"/>
      <c r="V35" s="29"/>
      <c r="W35" s="29"/>
      <c r="X35" s="29"/>
      <c r="Y35" s="29"/>
      <c r="Z35" s="29"/>
      <c r="AA35" s="29"/>
      <c r="AB35" s="29"/>
      <c r="AC35" s="29"/>
      <c r="AD35" s="29"/>
    </row>
    <row r="36" ht="15.35" customHeight="1">
      <c r="A36" s="30">
        <v>40886.36625</v>
      </c>
      <c r="B36" s="30">
        <f>INT(A36)</f>
      </c>
      <c r="C36" s="30">
        <v>40938.525474537040</v>
      </c>
      <c r="D36" s="30">
        <f>INT(C36)</f>
      </c>
      <c r="E36" s="30">
        <v>40892</v>
      </c>
      <c r="F36" s="27">
        <f>COUNTIF($B$2:$B$1450,$E36)</f>
        <v>0</v>
      </c>
      <c r="G36" s="27">
        <f>COUNTIF($D$2:$D$1450,$E36)</f>
        <v>0</v>
      </c>
      <c r="H36" s="27">
        <f>SUM($F$1:$F35)-SUM($G$1:$G35)</f>
        <v>0</v>
      </c>
      <c r="I36" s="27">
        <f>SUM($F$1:$F35)</f>
        <v>0</v>
      </c>
      <c r="J36" s="29"/>
      <c r="K36" s="29"/>
      <c r="L36" s="29"/>
      <c r="M36" s="29"/>
      <c r="N36" s="29"/>
      <c r="O36" s="29"/>
      <c r="P36" s="29"/>
      <c r="Q36" s="29"/>
      <c r="R36" s="29"/>
      <c r="S36" s="29"/>
      <c r="T36" s="29"/>
      <c r="U36" s="29"/>
      <c r="V36" s="29"/>
      <c r="W36" s="29"/>
      <c r="X36" s="29"/>
      <c r="Y36" s="29"/>
      <c r="Z36" s="29"/>
      <c r="AA36" s="29"/>
      <c r="AB36" s="29"/>
      <c r="AC36" s="29"/>
      <c r="AD36" s="29"/>
    </row>
    <row r="37" ht="15.35" customHeight="1">
      <c r="A37" s="30">
        <v>40886.5657175926</v>
      </c>
      <c r="B37" s="30">
        <f>INT(A37)</f>
      </c>
      <c r="C37" s="30">
        <v>40939.900162037040</v>
      </c>
      <c r="D37" s="30">
        <f>INT(C37)</f>
      </c>
      <c r="E37" s="30">
        <v>40893</v>
      </c>
      <c r="F37" s="27">
        <f>COUNTIF($B$2:$B$1450,$E37)</f>
        <v>0</v>
      </c>
      <c r="G37" s="27">
        <f>COUNTIF($D$2:$D$1450,$E37)</f>
        <v>0</v>
      </c>
      <c r="H37" s="27">
        <f>SUM($F$1:$F36)-SUM($G$1:$G36)</f>
        <v>0</v>
      </c>
      <c r="I37" s="27">
        <f>SUM($F$1:$F36)</f>
        <v>0</v>
      </c>
      <c r="J37" s="29"/>
      <c r="K37" s="29"/>
      <c r="L37" s="29"/>
      <c r="M37" s="29"/>
      <c r="N37" s="29"/>
      <c r="O37" s="29"/>
      <c r="P37" s="29"/>
      <c r="Q37" s="29"/>
      <c r="R37" s="29"/>
      <c r="S37" s="29"/>
      <c r="T37" s="29"/>
      <c r="U37" s="29"/>
      <c r="V37" s="29"/>
      <c r="W37" s="29"/>
      <c r="X37" s="29"/>
      <c r="Y37" s="29"/>
      <c r="Z37" s="29"/>
      <c r="AA37" s="29"/>
      <c r="AB37" s="29"/>
      <c r="AC37" s="29"/>
      <c r="AD37" s="29"/>
    </row>
    <row r="38" ht="15.35" customHeight="1">
      <c r="A38" s="30">
        <v>40887.349965277775</v>
      </c>
      <c r="B38" s="30">
        <f>INT(A38)</f>
      </c>
      <c r="C38" s="30">
        <v>40939.900486111110</v>
      </c>
      <c r="D38" s="30">
        <f>INT(C38)</f>
      </c>
      <c r="E38" s="30">
        <v>40894</v>
      </c>
      <c r="F38" s="27">
        <f>COUNTIF($B$2:$B$1450,$E38)</f>
        <v>0</v>
      </c>
      <c r="G38" s="27">
        <f>COUNTIF($D$2:$D$1450,$E38)</f>
        <v>0</v>
      </c>
      <c r="H38" s="27">
        <f>SUM($F$1:$F37)-SUM($G$1:$G37)</f>
        <v>0</v>
      </c>
      <c r="I38" s="27">
        <f>SUM($F$1:$F37)</f>
        <v>0</v>
      </c>
      <c r="J38" s="29"/>
      <c r="K38" s="29"/>
      <c r="L38" s="29"/>
      <c r="M38" s="29"/>
      <c r="N38" s="29"/>
      <c r="O38" s="29"/>
      <c r="P38" s="29"/>
      <c r="Q38" s="29"/>
      <c r="R38" s="29"/>
      <c r="S38" s="29"/>
      <c r="T38" s="29"/>
      <c r="U38" s="29"/>
      <c r="V38" s="29"/>
      <c r="W38" s="29"/>
      <c r="X38" s="29"/>
      <c r="Y38" s="29"/>
      <c r="Z38" s="29"/>
      <c r="AA38" s="29"/>
      <c r="AB38" s="29"/>
      <c r="AC38" s="29"/>
      <c r="AD38" s="29"/>
    </row>
    <row r="39" ht="15.35" customHeight="1">
      <c r="A39" s="30">
        <v>40887.3503587963</v>
      </c>
      <c r="B39" s="30">
        <f>INT(A39)</f>
      </c>
      <c r="C39" s="30">
        <v>40939.902743055558</v>
      </c>
      <c r="D39" s="30">
        <f>INT(C39)</f>
      </c>
      <c r="E39" s="30">
        <v>40895</v>
      </c>
      <c r="F39" s="27">
        <f>COUNTIF($B$2:$B$1450,$E39)</f>
        <v>0</v>
      </c>
      <c r="G39" s="27">
        <f>COUNTIF($D$2:$D$1450,$E39)</f>
        <v>0</v>
      </c>
      <c r="H39" s="27">
        <f>SUM($F$1:$F38)-SUM($G$1:$G38)</f>
        <v>0</v>
      </c>
      <c r="I39" s="27">
        <f>SUM($F$1:$F38)</f>
        <v>0</v>
      </c>
      <c r="J39" s="29"/>
      <c r="K39" s="29"/>
      <c r="L39" s="29"/>
      <c r="M39" s="29"/>
      <c r="N39" s="29"/>
      <c r="O39" s="29"/>
      <c r="P39" s="29"/>
      <c r="Q39" s="29"/>
      <c r="R39" s="29"/>
      <c r="S39" s="29"/>
      <c r="T39" s="29"/>
      <c r="U39" s="29"/>
      <c r="V39" s="29"/>
      <c r="W39" s="29"/>
      <c r="X39" s="29"/>
      <c r="Y39" s="29"/>
      <c r="Z39" s="29"/>
      <c r="AA39" s="29"/>
      <c r="AB39" s="29"/>
      <c r="AC39" s="29"/>
      <c r="AD39" s="29"/>
    </row>
    <row r="40" ht="15.35" customHeight="1">
      <c r="A40" s="30">
        <v>40887.350370370368</v>
      </c>
      <c r="B40" s="30">
        <f>INT(A40)</f>
      </c>
      <c r="C40" s="30">
        <v>40939.920706018522</v>
      </c>
      <c r="D40" s="30">
        <f>INT(C40)</f>
      </c>
      <c r="E40" s="30">
        <v>40896</v>
      </c>
      <c r="F40" s="27">
        <f>COUNTIF($B$2:$B$1450,$E40)</f>
        <v>0</v>
      </c>
      <c r="G40" s="27">
        <f>COUNTIF($D$2:$D$1450,$E40)</f>
        <v>0</v>
      </c>
      <c r="H40" s="27">
        <f>SUM($F$1:$F39)-SUM($G$1:$G39)</f>
        <v>0</v>
      </c>
      <c r="I40" s="27">
        <f>SUM($F$1:$F39)</f>
        <v>0</v>
      </c>
      <c r="J40" s="29"/>
      <c r="K40" s="29"/>
      <c r="L40" s="29"/>
      <c r="M40" s="29"/>
      <c r="N40" s="29"/>
      <c r="O40" s="29"/>
      <c r="P40" s="29"/>
      <c r="Q40" s="29"/>
      <c r="R40" s="29"/>
      <c r="S40" s="29"/>
      <c r="T40" s="29"/>
      <c r="U40" s="29"/>
      <c r="V40" s="29"/>
      <c r="W40" s="29"/>
      <c r="X40" s="29"/>
      <c r="Y40" s="29"/>
      <c r="Z40" s="29"/>
      <c r="AA40" s="29"/>
      <c r="AB40" s="29"/>
      <c r="AC40" s="29"/>
      <c r="AD40" s="29"/>
    </row>
    <row r="41" ht="15.35" customHeight="1">
      <c r="A41" s="30">
        <v>40887.350925925923</v>
      </c>
      <c r="B41" s="30">
        <f>INT(A41)</f>
      </c>
      <c r="C41" s="30">
        <v>40941.525046296294</v>
      </c>
      <c r="D41" s="30">
        <f>INT(C41)</f>
      </c>
      <c r="E41" s="30">
        <v>40897</v>
      </c>
      <c r="F41" s="27">
        <f>COUNTIF($B$2:$B$1450,$E41)</f>
        <v>0</v>
      </c>
      <c r="G41" s="27">
        <f>COUNTIF($D$2:$D$1450,$E41)</f>
        <v>0</v>
      </c>
      <c r="H41" s="27">
        <f>SUM($F$1:$F40)-SUM($G$1:$G40)</f>
        <v>0</v>
      </c>
      <c r="I41" s="27">
        <f>SUM($F$1:$F40)</f>
        <v>0</v>
      </c>
      <c r="J41" s="29"/>
      <c r="K41" s="29"/>
      <c r="L41" s="29"/>
      <c r="M41" s="29"/>
      <c r="N41" s="29"/>
      <c r="O41" s="29"/>
      <c r="P41" s="29"/>
      <c r="Q41" s="29"/>
      <c r="R41" s="29"/>
      <c r="S41" s="29"/>
      <c r="T41" s="29"/>
      <c r="U41" s="29"/>
      <c r="V41" s="29"/>
      <c r="W41" s="29"/>
      <c r="X41" s="29"/>
      <c r="Y41" s="29"/>
      <c r="Z41" s="29"/>
      <c r="AA41" s="29"/>
      <c r="AB41" s="29"/>
      <c r="AC41" s="29"/>
      <c r="AD41" s="29"/>
    </row>
    <row r="42" ht="15.35" customHeight="1">
      <c r="A42" s="30">
        <v>40887.351342592592</v>
      </c>
      <c r="B42" s="30">
        <f>INT(A42)</f>
      </c>
      <c r="C42" s="30">
        <v>40947.297719907408</v>
      </c>
      <c r="D42" s="30">
        <f>INT(C42)</f>
      </c>
      <c r="E42" s="30">
        <v>40898</v>
      </c>
      <c r="F42" s="27">
        <f>COUNTIF($B$2:$B$1450,$E42)</f>
        <v>0</v>
      </c>
      <c r="G42" s="27">
        <f>COUNTIF($D$2:$D$1450,$E42)</f>
        <v>0</v>
      </c>
      <c r="H42" s="27">
        <f>SUM($F$1:$F41)-SUM($G$1:$G41)</f>
        <v>0</v>
      </c>
      <c r="I42" s="27">
        <f>SUM($F$1:$F41)</f>
        <v>0</v>
      </c>
      <c r="J42" s="29"/>
      <c r="K42" s="29"/>
      <c r="L42" s="29"/>
      <c r="M42" s="29"/>
      <c r="N42" s="29"/>
      <c r="O42" s="29"/>
      <c r="P42" s="29"/>
      <c r="Q42" s="29"/>
      <c r="R42" s="29"/>
      <c r="S42" s="29"/>
      <c r="T42" s="29"/>
      <c r="U42" s="29"/>
      <c r="V42" s="29"/>
      <c r="W42" s="29"/>
      <c r="X42" s="29"/>
      <c r="Y42" s="29"/>
      <c r="Z42" s="29"/>
      <c r="AA42" s="29"/>
      <c r="AB42" s="29"/>
      <c r="AC42" s="29"/>
      <c r="AD42" s="29"/>
    </row>
    <row r="43" ht="15.35" customHeight="1">
      <c r="A43" s="30">
        <v>40887.351875</v>
      </c>
      <c r="B43" s="30">
        <f>INT(A43)</f>
      </c>
      <c r="C43" s="30">
        <v>40947.307789351849</v>
      </c>
      <c r="D43" s="30">
        <f>INT(C43)</f>
      </c>
      <c r="E43" s="30">
        <v>40899</v>
      </c>
      <c r="F43" s="27">
        <f>COUNTIF($B$2:$B$1450,$E43)</f>
        <v>0</v>
      </c>
      <c r="G43" s="27">
        <f>COUNTIF($D$2:$D$1450,$E43)</f>
        <v>0</v>
      </c>
      <c r="H43" s="27">
        <f>SUM($F$1:$F42)-SUM($G$1:$G42)</f>
        <v>0</v>
      </c>
      <c r="I43" s="27">
        <f>SUM($F$1:$F42)</f>
        <v>0</v>
      </c>
      <c r="J43" s="29"/>
      <c r="K43" s="29"/>
      <c r="L43" s="29"/>
      <c r="M43" s="29"/>
      <c r="N43" s="29"/>
      <c r="O43" s="29"/>
      <c r="P43" s="29"/>
      <c r="Q43" s="29"/>
      <c r="R43" s="29"/>
      <c r="S43" s="29"/>
      <c r="T43" s="29"/>
      <c r="U43" s="29"/>
      <c r="V43" s="29"/>
      <c r="W43" s="29"/>
      <c r="X43" s="29"/>
      <c r="Y43" s="29"/>
      <c r="Z43" s="29"/>
      <c r="AA43" s="29"/>
      <c r="AB43" s="29"/>
      <c r="AC43" s="29"/>
      <c r="AD43" s="29"/>
    </row>
    <row r="44" ht="15.35" customHeight="1">
      <c r="A44" s="30">
        <v>40887.352326388886</v>
      </c>
      <c r="B44" s="30">
        <f>INT(A44)</f>
      </c>
      <c r="C44" s="30">
        <v>40947.826585648145</v>
      </c>
      <c r="D44" s="30">
        <f>INT(C44)</f>
      </c>
      <c r="E44" s="30">
        <v>40900</v>
      </c>
      <c r="F44" s="27">
        <f>COUNTIF($B$2:$B$1450,$E44)</f>
        <v>0</v>
      </c>
      <c r="G44" s="27">
        <f>COUNTIF($D$2:$D$1450,$E44)</f>
        <v>0</v>
      </c>
      <c r="H44" s="27">
        <f>SUM($F$1:$F43)-SUM($G$1:$G43)</f>
        <v>0</v>
      </c>
      <c r="I44" s="27">
        <f>SUM($F$1:$F43)</f>
        <v>0</v>
      </c>
      <c r="J44" s="29"/>
      <c r="K44" s="29"/>
      <c r="L44" s="29"/>
      <c r="M44" s="29"/>
      <c r="N44" s="29"/>
      <c r="O44" s="29"/>
      <c r="P44" s="29"/>
      <c r="Q44" s="29"/>
      <c r="R44" s="29"/>
      <c r="S44" s="29"/>
      <c r="T44" s="29"/>
      <c r="U44" s="29"/>
      <c r="V44" s="29"/>
      <c r="W44" s="29"/>
      <c r="X44" s="29"/>
      <c r="Y44" s="29"/>
      <c r="Z44" s="29"/>
      <c r="AA44" s="29"/>
      <c r="AB44" s="29"/>
      <c r="AC44" s="29"/>
      <c r="AD44" s="29"/>
    </row>
    <row r="45" ht="15.35" customHeight="1">
      <c r="A45" s="30">
        <v>40887.352662037039</v>
      </c>
      <c r="B45" s="30">
        <f>INT(A45)</f>
      </c>
      <c r="C45" s="30">
        <v>40947.977349537039</v>
      </c>
      <c r="D45" s="30">
        <f>INT(C45)</f>
      </c>
      <c r="E45" s="30">
        <v>40901</v>
      </c>
      <c r="F45" s="27">
        <f>COUNTIF($B$2:$B$1450,$E45)</f>
        <v>0</v>
      </c>
      <c r="G45" s="27">
        <f>COUNTIF($D$2:$D$1450,$E45)</f>
        <v>0</v>
      </c>
      <c r="H45" s="27">
        <f>SUM($F$1:$F44)-SUM($G$1:$G44)</f>
        <v>0</v>
      </c>
      <c r="I45" s="27">
        <f>SUM($F$1:$F44)</f>
        <v>0</v>
      </c>
      <c r="J45" s="29"/>
      <c r="K45" s="29"/>
      <c r="L45" s="29"/>
      <c r="M45" s="29"/>
      <c r="N45" s="29"/>
      <c r="O45" s="29"/>
      <c r="P45" s="29"/>
      <c r="Q45" s="29"/>
      <c r="R45" s="29"/>
      <c r="S45" s="29"/>
      <c r="T45" s="29"/>
      <c r="U45" s="29"/>
      <c r="V45" s="29"/>
      <c r="W45" s="29"/>
      <c r="X45" s="29"/>
      <c r="Y45" s="29"/>
      <c r="Z45" s="29"/>
      <c r="AA45" s="29"/>
      <c r="AB45" s="29"/>
      <c r="AC45" s="29"/>
      <c r="AD45" s="29"/>
    </row>
    <row r="46" ht="15.35" customHeight="1">
      <c r="A46" s="30">
        <v>40887.353125</v>
      </c>
      <c r="B46" s="30">
        <f>INT(A46)</f>
      </c>
      <c r="C46" s="30">
        <v>40948.511666666665</v>
      </c>
      <c r="D46" s="30">
        <f>INT(C46)</f>
      </c>
      <c r="E46" s="30">
        <v>40902</v>
      </c>
      <c r="F46" s="27">
        <f>COUNTIF($B$2:$B$1450,$E46)</f>
        <v>0</v>
      </c>
      <c r="G46" s="27">
        <f>COUNTIF($D$2:$D$1450,$E46)</f>
        <v>0</v>
      </c>
      <c r="H46" s="27">
        <f>SUM($F$1:$F45)-SUM($G$1:$G45)</f>
        <v>0</v>
      </c>
      <c r="I46" s="27">
        <f>SUM($F$1:$F45)</f>
        <v>0</v>
      </c>
      <c r="J46" s="29"/>
      <c r="K46" s="29"/>
      <c r="L46" s="29"/>
      <c r="M46" s="29"/>
      <c r="N46" s="29"/>
      <c r="O46" s="29"/>
      <c r="P46" s="29"/>
      <c r="Q46" s="29"/>
      <c r="R46" s="29"/>
      <c r="S46" s="29"/>
      <c r="T46" s="29"/>
      <c r="U46" s="29"/>
      <c r="V46" s="29"/>
      <c r="W46" s="29"/>
      <c r="X46" s="29"/>
      <c r="Y46" s="29"/>
      <c r="Z46" s="29"/>
      <c r="AA46" s="29"/>
      <c r="AB46" s="29"/>
      <c r="AC46" s="29"/>
      <c r="AD46" s="29"/>
    </row>
    <row r="47" ht="15.35" customHeight="1">
      <c r="A47" s="30">
        <v>40887.353518518517</v>
      </c>
      <c r="B47" s="30">
        <f>INT(A47)</f>
      </c>
      <c r="C47" s="30">
        <v>40948.725162037037</v>
      </c>
      <c r="D47" s="30">
        <f>INT(C47)</f>
      </c>
      <c r="E47" s="30">
        <v>40903</v>
      </c>
      <c r="F47" s="27">
        <f>COUNTIF($B$2:$B$1450,$E47)</f>
        <v>0</v>
      </c>
      <c r="G47" s="27">
        <f>COUNTIF($D$2:$D$1450,$E47)</f>
        <v>0</v>
      </c>
      <c r="H47" s="27">
        <f>SUM($F$1:$F46)-SUM($G$1:$G46)</f>
        <v>0</v>
      </c>
      <c r="I47" s="27">
        <f>SUM($F$1:$F46)</f>
        <v>0</v>
      </c>
      <c r="J47" s="29"/>
      <c r="K47" s="29"/>
      <c r="L47" s="29"/>
      <c r="M47" s="29"/>
      <c r="N47" s="29"/>
      <c r="O47" s="29"/>
      <c r="P47" s="29"/>
      <c r="Q47" s="29"/>
      <c r="R47" s="29"/>
      <c r="S47" s="29"/>
      <c r="T47" s="29"/>
      <c r="U47" s="29"/>
      <c r="V47" s="29"/>
      <c r="W47" s="29"/>
      <c r="X47" s="29"/>
      <c r="Y47" s="29"/>
      <c r="Z47" s="29"/>
      <c r="AA47" s="29"/>
      <c r="AB47" s="29"/>
      <c r="AC47" s="29"/>
      <c r="AD47" s="29"/>
    </row>
    <row r="48" ht="15.35" customHeight="1">
      <c r="A48" s="30">
        <v>40887.354004629633</v>
      </c>
      <c r="B48" s="30">
        <f>INT(A48)</f>
      </c>
      <c r="C48" s="30">
        <v>40950.443252314813</v>
      </c>
      <c r="D48" s="30">
        <f>INT(C48)</f>
      </c>
      <c r="E48" s="30">
        <v>40904</v>
      </c>
      <c r="F48" s="27">
        <f>COUNTIF($B$2:$B$1450,$E48)</f>
        <v>0</v>
      </c>
      <c r="G48" s="27">
        <f>COUNTIF($D$2:$D$1450,$E48)</f>
        <v>0</v>
      </c>
      <c r="H48" s="27">
        <f>SUM($F$1:$F47)-SUM($G$1:$G47)</f>
        <v>0</v>
      </c>
      <c r="I48" s="27">
        <f>SUM($F$1:$F47)</f>
        <v>0</v>
      </c>
      <c r="J48" s="29"/>
      <c r="K48" s="29"/>
      <c r="L48" s="29"/>
      <c r="M48" s="29"/>
      <c r="N48" s="29"/>
      <c r="O48" s="29"/>
      <c r="P48" s="29"/>
      <c r="Q48" s="29"/>
      <c r="R48" s="29"/>
      <c r="S48" s="29"/>
      <c r="T48" s="29"/>
      <c r="U48" s="29"/>
      <c r="V48" s="29"/>
      <c r="W48" s="29"/>
      <c r="X48" s="29"/>
      <c r="Y48" s="29"/>
      <c r="Z48" s="29"/>
      <c r="AA48" s="29"/>
      <c r="AB48" s="29"/>
      <c r="AC48" s="29"/>
      <c r="AD48" s="29"/>
    </row>
    <row r="49" ht="15.35" customHeight="1">
      <c r="A49" s="30">
        <v>40887.354849537034</v>
      </c>
      <c r="B49" s="30">
        <f>INT(A49)</f>
      </c>
      <c r="C49" s="30">
        <v>40952.352581018517</v>
      </c>
      <c r="D49" s="30">
        <f>INT(C49)</f>
      </c>
      <c r="E49" s="30">
        <v>40905</v>
      </c>
      <c r="F49" s="27">
        <f>COUNTIF($B$2:$B$1450,$E49)</f>
        <v>0</v>
      </c>
      <c r="G49" s="27">
        <f>COUNTIF($D$2:$D$1450,$E49)</f>
        <v>0</v>
      </c>
      <c r="H49" s="27">
        <f>SUM($F$1:$F48)-SUM($G$1:$G48)</f>
        <v>0</v>
      </c>
      <c r="I49" s="27">
        <f>SUM($F$1:$F48)</f>
        <v>0</v>
      </c>
      <c r="J49" s="29"/>
      <c r="K49" s="29"/>
      <c r="L49" s="29"/>
      <c r="M49" s="29"/>
      <c r="N49" s="29"/>
      <c r="O49" s="29"/>
      <c r="P49" s="29"/>
      <c r="Q49" s="29"/>
      <c r="R49" s="29"/>
      <c r="S49" s="29"/>
      <c r="T49" s="29"/>
      <c r="U49" s="29"/>
      <c r="V49" s="29"/>
      <c r="W49" s="29"/>
      <c r="X49" s="29"/>
      <c r="Y49" s="29"/>
      <c r="Z49" s="29"/>
      <c r="AA49" s="29"/>
      <c r="AB49" s="29"/>
      <c r="AC49" s="29"/>
      <c r="AD49" s="29"/>
    </row>
    <row r="50" ht="15.35" customHeight="1">
      <c r="A50" s="30">
        <v>40887.3552662037</v>
      </c>
      <c r="B50" s="30">
        <f>INT(A50)</f>
      </c>
      <c r="C50" s="30">
        <v>40952.508495370370</v>
      </c>
      <c r="D50" s="30">
        <f>INT(C50)</f>
      </c>
      <c r="E50" s="30">
        <v>40906</v>
      </c>
      <c r="F50" s="27">
        <f>COUNTIF($B$2:$B$1450,$E50)</f>
        <v>0</v>
      </c>
      <c r="G50" s="27">
        <f>COUNTIF($D$2:$D$1450,$E50)</f>
        <v>0</v>
      </c>
      <c r="H50" s="27">
        <f>SUM($F$1:$F49)-SUM($G$1:$G49)</f>
        <v>0</v>
      </c>
      <c r="I50" s="27">
        <f>SUM($F$1:$F49)</f>
        <v>0</v>
      </c>
      <c r="J50" s="29"/>
      <c r="K50" s="29"/>
      <c r="L50" s="29"/>
      <c r="M50" s="29"/>
      <c r="N50" s="29"/>
      <c r="O50" s="29"/>
      <c r="P50" s="29"/>
      <c r="Q50" s="29"/>
      <c r="R50" s="29"/>
      <c r="S50" s="29"/>
      <c r="T50" s="29"/>
      <c r="U50" s="29"/>
      <c r="V50" s="29"/>
      <c r="W50" s="29"/>
      <c r="X50" s="29"/>
      <c r="Y50" s="29"/>
      <c r="Z50" s="29"/>
      <c r="AA50" s="29"/>
      <c r="AB50" s="29"/>
      <c r="AC50" s="29"/>
      <c r="AD50" s="29"/>
    </row>
    <row r="51" ht="15.35" customHeight="1">
      <c r="A51" s="30">
        <v>40887.358113425929</v>
      </c>
      <c r="B51" s="30">
        <f>INT(A51)</f>
      </c>
      <c r="C51" s="30">
        <v>40952.56125</v>
      </c>
      <c r="D51" s="30">
        <f>INT(C51)</f>
      </c>
      <c r="E51" s="30">
        <v>40907</v>
      </c>
      <c r="F51" s="27">
        <f>COUNTIF($B$2:$B$1450,$E51)</f>
        <v>0</v>
      </c>
      <c r="G51" s="27">
        <f>COUNTIF($D$2:$D$1450,$E51)</f>
        <v>0</v>
      </c>
      <c r="H51" s="27">
        <f>SUM($F$1:$F50)-SUM($G$1:$G50)</f>
        <v>0</v>
      </c>
      <c r="I51" s="27">
        <f>SUM($F$1:$F50)</f>
        <v>0</v>
      </c>
      <c r="J51" s="29"/>
      <c r="K51" s="29"/>
      <c r="L51" s="29"/>
      <c r="M51" s="29"/>
      <c r="N51" s="29"/>
      <c r="O51" s="29"/>
      <c r="P51" s="29"/>
      <c r="Q51" s="29"/>
      <c r="R51" s="29"/>
      <c r="S51" s="29"/>
      <c r="T51" s="29"/>
      <c r="U51" s="29"/>
      <c r="V51" s="29"/>
      <c r="W51" s="29"/>
      <c r="X51" s="29"/>
      <c r="Y51" s="29"/>
      <c r="Z51" s="29"/>
      <c r="AA51" s="29"/>
      <c r="AB51" s="29"/>
      <c r="AC51" s="29"/>
      <c r="AD51" s="29"/>
    </row>
    <row r="52" ht="15.35" customHeight="1">
      <c r="A52" s="30">
        <v>40889.333287037036</v>
      </c>
      <c r="B52" s="30">
        <f>INT(A52)</f>
      </c>
      <c r="C52" s="30">
        <v>40955.335810185185</v>
      </c>
      <c r="D52" s="30">
        <f>INT(C52)</f>
      </c>
      <c r="E52" s="30">
        <v>40908</v>
      </c>
      <c r="F52" s="27">
        <f>COUNTIF($B$2:$B$1450,$E52)</f>
        <v>0</v>
      </c>
      <c r="G52" s="27">
        <f>COUNTIF($D$2:$D$1450,$E52)</f>
        <v>0</v>
      </c>
      <c r="H52" s="27">
        <f>SUM($F$1:$F51)-SUM($G$1:$G51)</f>
        <v>0</v>
      </c>
      <c r="I52" s="27">
        <f>SUM($F$1:$F51)</f>
        <v>0</v>
      </c>
      <c r="J52" s="29"/>
      <c r="K52" s="29"/>
      <c r="L52" s="29"/>
      <c r="M52" s="29"/>
      <c r="N52" s="29"/>
      <c r="O52" s="29"/>
      <c r="P52" s="29"/>
      <c r="Q52" s="29"/>
      <c r="R52" s="29"/>
      <c r="S52" s="29"/>
      <c r="T52" s="29"/>
      <c r="U52" s="29"/>
      <c r="V52" s="29"/>
      <c r="W52" s="29"/>
      <c r="X52" s="29"/>
      <c r="Y52" s="29"/>
      <c r="Z52" s="29"/>
      <c r="AA52" s="29"/>
      <c r="AB52" s="29"/>
      <c r="AC52" s="29"/>
      <c r="AD52" s="29"/>
    </row>
    <row r="53" ht="15.35" customHeight="1">
      <c r="A53" s="30">
        <v>40889.345752314817</v>
      </c>
      <c r="B53" s="30">
        <f>INT(A53)</f>
      </c>
      <c r="C53" s="30">
        <v>40955.425370370373</v>
      </c>
      <c r="D53" s="30">
        <f>INT(C53)</f>
      </c>
      <c r="E53" s="30">
        <v>40909</v>
      </c>
      <c r="F53" s="27">
        <f>COUNTIF($B$2:$B$1450,$E53)</f>
        <v>0</v>
      </c>
      <c r="G53" s="27">
        <f>COUNTIF($D$2:$D$1450,$E53)</f>
        <v>0</v>
      </c>
      <c r="H53" s="27">
        <f>SUM($F$1:$F52)-SUM($G$1:$G52)</f>
        <v>0</v>
      </c>
      <c r="I53" s="27">
        <f>SUM($F$1:$F52)</f>
        <v>0</v>
      </c>
      <c r="J53" s="29"/>
      <c r="K53" s="29"/>
      <c r="L53" s="29"/>
      <c r="M53" s="29"/>
      <c r="N53" s="29"/>
      <c r="O53" s="29"/>
      <c r="P53" s="29"/>
      <c r="Q53" s="29"/>
      <c r="R53" s="29"/>
      <c r="S53" s="29"/>
      <c r="T53" s="29"/>
      <c r="U53" s="29"/>
      <c r="V53" s="29"/>
      <c r="W53" s="29"/>
      <c r="X53" s="29"/>
      <c r="Y53" s="29"/>
      <c r="Z53" s="29"/>
      <c r="AA53" s="29"/>
      <c r="AB53" s="29"/>
      <c r="AC53" s="29"/>
      <c r="AD53" s="29"/>
    </row>
    <row r="54" ht="15.35" customHeight="1">
      <c r="A54" s="30">
        <v>40889.626666666663</v>
      </c>
      <c r="B54" s="30">
        <f>INT(A54)</f>
      </c>
      <c r="C54" s="30">
        <v>40955.470532407409</v>
      </c>
      <c r="D54" s="30">
        <f>INT(C54)</f>
      </c>
      <c r="E54" s="30">
        <v>40910</v>
      </c>
      <c r="F54" s="27">
        <f>COUNTIF($B$2:$B$1450,$E54)</f>
        <v>0</v>
      </c>
      <c r="G54" s="27">
        <f>COUNTIF($D$2:$D$1450,$E54)</f>
        <v>0</v>
      </c>
      <c r="H54" s="27">
        <f>SUM($F$1:$F53)-SUM($G$1:$G53)</f>
        <v>0</v>
      </c>
      <c r="I54" s="27">
        <f>SUM($F$1:$F53)</f>
        <v>0</v>
      </c>
      <c r="J54" s="29"/>
      <c r="K54" s="29"/>
      <c r="L54" s="29"/>
      <c r="M54" s="29"/>
      <c r="N54" s="29"/>
      <c r="O54" s="29"/>
      <c r="P54" s="29"/>
      <c r="Q54" s="29"/>
      <c r="R54" s="29"/>
      <c r="S54" s="29"/>
      <c r="T54" s="29"/>
      <c r="U54" s="29"/>
      <c r="V54" s="29"/>
      <c r="W54" s="29"/>
      <c r="X54" s="29"/>
      <c r="Y54" s="29"/>
      <c r="Z54" s="29"/>
      <c r="AA54" s="29"/>
      <c r="AB54" s="29"/>
      <c r="AC54" s="29"/>
      <c r="AD54" s="29"/>
    </row>
    <row r="55" ht="15.35" customHeight="1">
      <c r="A55" s="30">
        <v>40890.403067129628</v>
      </c>
      <c r="B55" s="30">
        <f>INT(A55)</f>
      </c>
      <c r="C55" s="30">
        <v>40957.688541666670</v>
      </c>
      <c r="D55" s="30">
        <f>INT(C55)</f>
      </c>
      <c r="E55" s="30">
        <v>40911</v>
      </c>
      <c r="F55" s="27">
        <f>COUNTIF($B$2:$B$1450,$E55)</f>
        <v>0</v>
      </c>
      <c r="G55" s="27">
        <f>COUNTIF($D$2:$D$1450,$E55)</f>
        <v>0</v>
      </c>
      <c r="H55" s="27">
        <f>SUM($F$1:$F54)-SUM($G$1:$G54)</f>
        <v>0</v>
      </c>
      <c r="I55" s="27">
        <f>SUM($F$1:$F54)</f>
        <v>0</v>
      </c>
      <c r="J55" s="29"/>
      <c r="K55" s="29"/>
      <c r="L55" s="29"/>
      <c r="M55" s="29"/>
      <c r="N55" s="29"/>
      <c r="O55" s="29"/>
      <c r="P55" s="29"/>
      <c r="Q55" s="29"/>
      <c r="R55" s="29"/>
      <c r="S55" s="29"/>
      <c r="T55" s="29"/>
      <c r="U55" s="29"/>
      <c r="V55" s="29"/>
      <c r="W55" s="29"/>
      <c r="X55" s="29"/>
      <c r="Y55" s="29"/>
      <c r="Z55" s="29"/>
      <c r="AA55" s="29"/>
      <c r="AB55" s="29"/>
      <c r="AC55" s="29"/>
      <c r="AD55" s="29"/>
    </row>
    <row r="56" ht="15.35" customHeight="1">
      <c r="A56" s="30">
        <v>40890.403773148151</v>
      </c>
      <c r="B56" s="30">
        <f>INT(A56)</f>
      </c>
      <c r="C56" s="30">
        <v>40957.690046296295</v>
      </c>
      <c r="D56" s="30">
        <f>INT(C56)</f>
      </c>
      <c r="E56" s="30">
        <v>40912</v>
      </c>
      <c r="F56" s="27">
        <f>COUNTIF($B$2:$B$1450,$E56)</f>
        <v>0</v>
      </c>
      <c r="G56" s="27">
        <f>COUNTIF($D$2:$D$1450,$E56)</f>
        <v>0</v>
      </c>
      <c r="H56" s="27">
        <f>SUM($F$1:$F55)-SUM($G$1:$G55)</f>
        <v>0</v>
      </c>
      <c r="I56" s="27">
        <f>SUM($F$1:$F55)</f>
        <v>0</v>
      </c>
      <c r="J56" s="29"/>
      <c r="K56" s="29"/>
      <c r="L56" s="29"/>
      <c r="M56" s="29"/>
      <c r="N56" s="29"/>
      <c r="O56" s="29"/>
      <c r="P56" s="29"/>
      <c r="Q56" s="29"/>
      <c r="R56" s="29"/>
      <c r="S56" s="29"/>
      <c r="T56" s="29"/>
      <c r="U56" s="29"/>
      <c r="V56" s="29"/>
      <c r="W56" s="29"/>
      <c r="X56" s="29"/>
      <c r="Y56" s="29"/>
      <c r="Z56" s="29"/>
      <c r="AA56" s="29"/>
      <c r="AB56" s="29"/>
      <c r="AC56" s="29"/>
      <c r="AD56" s="29"/>
    </row>
    <row r="57" ht="15.35" customHeight="1">
      <c r="A57" s="30">
        <v>40890.565023148149</v>
      </c>
      <c r="B57" s="30">
        <f>INT(A57)</f>
      </c>
      <c r="C57" s="30">
        <v>40958.015590277777</v>
      </c>
      <c r="D57" s="30">
        <f>INT(C57)</f>
      </c>
      <c r="E57" s="30">
        <v>40913</v>
      </c>
      <c r="F57" s="27">
        <f>COUNTIF($B$2:$B$1450,$E57)</f>
        <v>0</v>
      </c>
      <c r="G57" s="27">
        <f>COUNTIF($D$2:$D$1450,$E57)</f>
        <v>0</v>
      </c>
      <c r="H57" s="27">
        <f>SUM($F$1:$F56)-SUM($G$1:$G56)</f>
        <v>0</v>
      </c>
      <c r="I57" s="27">
        <f>SUM($F$1:$F56)</f>
        <v>0</v>
      </c>
      <c r="J57" s="29"/>
      <c r="K57" s="29"/>
      <c r="L57" s="29"/>
      <c r="M57" s="29"/>
      <c r="N57" s="29"/>
      <c r="O57" s="29"/>
      <c r="P57" s="29"/>
      <c r="Q57" s="29"/>
      <c r="R57" s="29"/>
      <c r="S57" s="29"/>
      <c r="T57" s="29"/>
      <c r="U57" s="29"/>
      <c r="V57" s="29"/>
      <c r="W57" s="29"/>
      <c r="X57" s="29"/>
      <c r="Y57" s="29"/>
      <c r="Z57" s="29"/>
      <c r="AA57" s="29"/>
      <c r="AB57" s="29"/>
      <c r="AC57" s="29"/>
      <c r="AD57" s="29"/>
    </row>
    <row r="58" ht="15.35" customHeight="1">
      <c r="A58" s="30">
        <v>40891.86875</v>
      </c>
      <c r="B58" s="30">
        <f>INT(A58)</f>
      </c>
      <c r="C58" s="30">
        <v>40959.503692129627</v>
      </c>
      <c r="D58" s="30">
        <f>INT(C58)</f>
      </c>
      <c r="E58" s="30">
        <v>40914</v>
      </c>
      <c r="F58" s="27">
        <f>COUNTIF($B$2:$B$1450,$E58)</f>
        <v>0</v>
      </c>
      <c r="G58" s="27">
        <f>COUNTIF($D$2:$D$1450,$E58)</f>
        <v>0</v>
      </c>
      <c r="H58" s="27">
        <f>SUM($F$1:$F57)-SUM($G$1:$G57)</f>
        <v>0</v>
      </c>
      <c r="I58" s="27">
        <f>SUM($F$1:$F57)</f>
        <v>0</v>
      </c>
      <c r="J58" s="29"/>
      <c r="K58" s="29"/>
      <c r="L58" s="29"/>
      <c r="M58" s="29"/>
      <c r="N58" s="29"/>
      <c r="O58" s="29"/>
      <c r="P58" s="29"/>
      <c r="Q58" s="29"/>
      <c r="R58" s="29"/>
      <c r="S58" s="29"/>
      <c r="T58" s="29"/>
      <c r="U58" s="29"/>
      <c r="V58" s="29"/>
      <c r="W58" s="29"/>
      <c r="X58" s="29"/>
      <c r="Y58" s="29"/>
      <c r="Z58" s="29"/>
      <c r="AA58" s="29"/>
      <c r="AB58" s="29"/>
      <c r="AC58" s="29"/>
      <c r="AD58" s="29"/>
    </row>
    <row r="59" ht="15.35" customHeight="1">
      <c r="A59" s="30">
        <v>40891.871087962965</v>
      </c>
      <c r="B59" s="30">
        <f>INT(A59)</f>
      </c>
      <c r="C59" s="30">
        <v>40962.9806712963</v>
      </c>
      <c r="D59" s="30">
        <f>INT(C59)</f>
      </c>
      <c r="E59" s="30">
        <v>40915</v>
      </c>
      <c r="F59" s="27">
        <f>COUNTIF($B$2:$B$1450,$E59)</f>
        <v>0</v>
      </c>
      <c r="G59" s="27">
        <f>COUNTIF($D$2:$D$1450,$E59)</f>
        <v>0</v>
      </c>
      <c r="H59" s="27">
        <f>SUM($F$1:$F58)-SUM($G$1:$G58)</f>
        <v>0</v>
      </c>
      <c r="I59" s="27">
        <f>SUM($F$1:$F58)</f>
        <v>0</v>
      </c>
      <c r="J59" s="29"/>
      <c r="K59" s="29"/>
      <c r="L59" s="29"/>
      <c r="M59" s="29"/>
      <c r="N59" s="29"/>
      <c r="O59" s="29"/>
      <c r="P59" s="29"/>
      <c r="Q59" s="29"/>
      <c r="R59" s="29"/>
      <c r="S59" s="29"/>
      <c r="T59" s="29"/>
      <c r="U59" s="29"/>
      <c r="V59" s="29"/>
      <c r="W59" s="29"/>
      <c r="X59" s="29"/>
      <c r="Y59" s="29"/>
      <c r="Z59" s="29"/>
      <c r="AA59" s="29"/>
      <c r="AB59" s="29"/>
      <c r="AC59" s="29"/>
      <c r="AD59" s="29"/>
    </row>
    <row r="60" ht="15.35" customHeight="1">
      <c r="A60" s="30">
        <v>40892.6672800926</v>
      </c>
      <c r="B60" s="30">
        <f>INT(A60)</f>
      </c>
      <c r="C60" s="30">
        <v>40962.993148148147</v>
      </c>
      <c r="D60" s="30">
        <f>INT(C60)</f>
      </c>
      <c r="E60" s="30">
        <v>40916</v>
      </c>
      <c r="F60" s="27">
        <f>COUNTIF($B$2:$B$1450,$E60)</f>
        <v>0</v>
      </c>
      <c r="G60" s="27">
        <f>COUNTIF($D$2:$D$1450,$E60)</f>
        <v>0</v>
      </c>
      <c r="H60" s="27">
        <f>SUM($F$1:$F59)-SUM($G$1:$G59)</f>
        <v>0</v>
      </c>
      <c r="I60" s="27">
        <f>SUM($F$1:$F59)</f>
        <v>0</v>
      </c>
      <c r="J60" s="29"/>
      <c r="K60" s="29"/>
      <c r="L60" s="29"/>
      <c r="M60" s="29"/>
      <c r="N60" s="29"/>
      <c r="O60" s="29"/>
      <c r="P60" s="29"/>
      <c r="Q60" s="29"/>
      <c r="R60" s="29"/>
      <c r="S60" s="29"/>
      <c r="T60" s="29"/>
      <c r="U60" s="29"/>
      <c r="V60" s="29"/>
      <c r="W60" s="29"/>
      <c r="X60" s="29"/>
      <c r="Y60" s="29"/>
      <c r="Z60" s="29"/>
      <c r="AA60" s="29"/>
      <c r="AB60" s="29"/>
      <c r="AC60" s="29"/>
      <c r="AD60" s="29"/>
    </row>
    <row r="61" ht="15.35" customHeight="1">
      <c r="A61" s="30">
        <v>40892.782465277778</v>
      </c>
      <c r="B61" s="30">
        <f>INT(A61)</f>
      </c>
      <c r="C61" s="30">
        <v>40963.373449074075</v>
      </c>
      <c r="D61" s="30">
        <f>INT(C61)</f>
      </c>
      <c r="E61" s="30">
        <v>40917</v>
      </c>
      <c r="F61" s="27">
        <f>COUNTIF($B$2:$B$1450,$E61)</f>
        <v>0</v>
      </c>
      <c r="G61" s="27">
        <f>COUNTIF($D$2:$D$1450,$E61)</f>
        <v>0</v>
      </c>
      <c r="H61" s="27">
        <f>SUM($F$1:$F60)-SUM($G$1:$G60)</f>
        <v>0</v>
      </c>
      <c r="I61" s="27">
        <f>SUM($F$1:$F60)</f>
        <v>0</v>
      </c>
      <c r="J61" s="29"/>
      <c r="K61" s="29"/>
      <c r="L61" s="29"/>
      <c r="M61" s="29"/>
      <c r="N61" s="29"/>
      <c r="O61" s="29"/>
      <c r="P61" s="29"/>
      <c r="Q61" s="29"/>
      <c r="R61" s="29"/>
      <c r="S61" s="29"/>
      <c r="T61" s="29"/>
      <c r="U61" s="29"/>
      <c r="V61" s="29"/>
      <c r="W61" s="29"/>
      <c r="X61" s="29"/>
      <c r="Y61" s="29"/>
      <c r="Z61" s="29"/>
      <c r="AA61" s="29"/>
      <c r="AB61" s="29"/>
      <c r="AC61" s="29"/>
      <c r="AD61" s="29"/>
    </row>
    <row r="62" ht="15.35" customHeight="1">
      <c r="A62" s="30">
        <v>40893.394710648150</v>
      </c>
      <c r="B62" s="30">
        <f>INT(A62)</f>
      </c>
      <c r="C62" s="30">
        <v>40963.423668981479</v>
      </c>
      <c r="D62" s="30">
        <f>INT(C62)</f>
      </c>
      <c r="E62" s="30">
        <v>40918</v>
      </c>
      <c r="F62" s="27">
        <f>COUNTIF($B$2:$B$1450,$E62)</f>
        <v>0</v>
      </c>
      <c r="G62" s="27">
        <f>COUNTIF($D$2:$D$1450,$E62)</f>
        <v>0</v>
      </c>
      <c r="H62" s="27">
        <f>SUM($F$1:$F61)-SUM($G$1:$G61)</f>
        <v>0</v>
      </c>
      <c r="I62" s="27">
        <f>SUM($F$1:$F61)</f>
        <v>0</v>
      </c>
      <c r="J62" s="29"/>
      <c r="K62" s="29"/>
      <c r="L62" s="29"/>
      <c r="M62" s="29"/>
      <c r="N62" s="29"/>
      <c r="O62" s="29"/>
      <c r="P62" s="29"/>
      <c r="Q62" s="29"/>
      <c r="R62" s="29"/>
      <c r="S62" s="29"/>
      <c r="T62" s="29"/>
      <c r="U62" s="29"/>
      <c r="V62" s="29"/>
      <c r="W62" s="29"/>
      <c r="X62" s="29"/>
      <c r="Y62" s="29"/>
      <c r="Z62" s="29"/>
      <c r="AA62" s="29"/>
      <c r="AB62" s="29"/>
      <c r="AC62" s="29"/>
      <c r="AD62" s="29"/>
    </row>
    <row r="63" ht="15.35" customHeight="1">
      <c r="A63" s="30">
        <v>40895.604108796295</v>
      </c>
      <c r="B63" s="30">
        <f>INT(A63)</f>
      </c>
      <c r="C63" s="30">
        <v>40965.4255324074</v>
      </c>
      <c r="D63" s="30">
        <f>INT(C63)</f>
      </c>
      <c r="E63" s="30">
        <v>40919</v>
      </c>
      <c r="F63" s="27">
        <f>COUNTIF($B$2:$B$1450,$E63)</f>
        <v>0</v>
      </c>
      <c r="G63" s="27">
        <f>COUNTIF($D$2:$D$1450,$E63)</f>
        <v>0</v>
      </c>
      <c r="H63" s="27">
        <f>SUM($F$1:$F62)-SUM($G$1:$G62)</f>
        <v>0</v>
      </c>
      <c r="I63" s="27">
        <f>SUM($F$1:$F62)</f>
        <v>0</v>
      </c>
      <c r="J63" s="29"/>
      <c r="K63" s="29"/>
      <c r="L63" s="29"/>
      <c r="M63" s="29"/>
      <c r="N63" s="29"/>
      <c r="O63" s="29"/>
      <c r="P63" s="29"/>
      <c r="Q63" s="29"/>
      <c r="R63" s="29"/>
      <c r="S63" s="29"/>
      <c r="T63" s="29"/>
      <c r="U63" s="29"/>
      <c r="V63" s="29"/>
      <c r="W63" s="29"/>
      <c r="X63" s="29"/>
      <c r="Y63" s="29"/>
      <c r="Z63" s="29"/>
      <c r="AA63" s="29"/>
      <c r="AB63" s="29"/>
      <c r="AC63" s="29"/>
      <c r="AD63" s="29"/>
    </row>
    <row r="64" ht="15.35" customHeight="1">
      <c r="A64" s="30">
        <v>40895.866597222222</v>
      </c>
      <c r="B64" s="30">
        <f>INT(A64)</f>
      </c>
      <c r="C64" s="30">
        <v>40966.6218287037</v>
      </c>
      <c r="D64" s="30">
        <f>INT(C64)</f>
      </c>
      <c r="E64" s="30">
        <v>40920</v>
      </c>
      <c r="F64" s="27">
        <f>COUNTIF($B$2:$B$1450,$E64)</f>
        <v>0</v>
      </c>
      <c r="G64" s="27">
        <f>COUNTIF($D$2:$D$1450,$E64)</f>
        <v>0</v>
      </c>
      <c r="H64" s="27">
        <f>SUM($F$1:$F63)-SUM($G$1:$G63)</f>
        <v>0</v>
      </c>
      <c r="I64" s="27">
        <f>SUM($F$1:$F63)</f>
        <v>0</v>
      </c>
      <c r="J64" s="29"/>
      <c r="K64" s="29"/>
      <c r="L64" s="29"/>
      <c r="M64" s="29"/>
      <c r="N64" s="29"/>
      <c r="O64" s="29"/>
      <c r="P64" s="29"/>
      <c r="Q64" s="29"/>
      <c r="R64" s="29"/>
      <c r="S64" s="29"/>
      <c r="T64" s="29"/>
      <c r="U64" s="29"/>
      <c r="V64" s="29"/>
      <c r="W64" s="29"/>
      <c r="X64" s="29"/>
      <c r="Y64" s="29"/>
      <c r="Z64" s="29"/>
      <c r="AA64" s="29"/>
      <c r="AB64" s="29"/>
      <c r="AC64" s="29"/>
      <c r="AD64" s="29"/>
    </row>
    <row r="65" ht="15.35" customHeight="1">
      <c r="A65" s="30">
        <v>40896.472789351850</v>
      </c>
      <c r="B65" s="30">
        <f>INT(A65)</f>
      </c>
      <c r="C65" s="30">
        <v>40966.622673611113</v>
      </c>
      <c r="D65" s="30">
        <f>INT(C65)</f>
      </c>
      <c r="E65" s="30">
        <v>40921</v>
      </c>
      <c r="F65" s="27">
        <f>COUNTIF($B$2:$B$1450,$E65)</f>
        <v>0</v>
      </c>
      <c r="G65" s="27">
        <f>COUNTIF($D$2:$D$1450,$E65)</f>
        <v>0</v>
      </c>
      <c r="H65" s="27">
        <f>SUM($F$1:$F64)-SUM($G$1:$G64)</f>
        <v>0</v>
      </c>
      <c r="I65" s="27">
        <f>SUM($F$1:$F64)</f>
        <v>0</v>
      </c>
      <c r="J65" s="29"/>
      <c r="K65" s="29"/>
      <c r="L65" s="29"/>
      <c r="M65" s="29"/>
      <c r="N65" s="29"/>
      <c r="O65" s="29"/>
      <c r="P65" s="29"/>
      <c r="Q65" s="29"/>
      <c r="R65" s="29"/>
      <c r="S65" s="29"/>
      <c r="T65" s="29"/>
      <c r="U65" s="29"/>
      <c r="V65" s="29"/>
      <c r="W65" s="29"/>
      <c r="X65" s="29"/>
      <c r="Y65" s="29"/>
      <c r="Z65" s="29"/>
      <c r="AA65" s="29"/>
      <c r="AB65" s="29"/>
      <c r="AC65" s="29"/>
      <c r="AD65" s="29"/>
    </row>
    <row r="66" ht="15.35" customHeight="1">
      <c r="A66" s="30">
        <v>40897.2544212963</v>
      </c>
      <c r="B66" s="30">
        <f>INT(A66)</f>
      </c>
      <c r="C66" s="30">
        <v>40973.345983796295</v>
      </c>
      <c r="D66" s="30">
        <f>INT(C66)</f>
      </c>
      <c r="E66" s="30">
        <v>40922</v>
      </c>
      <c r="F66" s="27">
        <f>COUNTIF($B$2:$B$1450,$E66)</f>
        <v>0</v>
      </c>
      <c r="G66" s="27">
        <f>COUNTIF($D$2:$D$1450,$E66)</f>
        <v>0</v>
      </c>
      <c r="H66" s="27">
        <f>SUM($F$1:$F65)-SUM($G$1:$G65)</f>
        <v>0</v>
      </c>
      <c r="I66" s="27">
        <f>SUM($F$1:$F65)</f>
        <v>0</v>
      </c>
      <c r="J66" s="29"/>
      <c r="K66" s="29"/>
      <c r="L66" s="29"/>
      <c r="M66" s="29"/>
      <c r="N66" s="29"/>
      <c r="O66" s="29"/>
      <c r="P66" s="29"/>
      <c r="Q66" s="29"/>
      <c r="R66" s="29"/>
      <c r="S66" s="29"/>
      <c r="T66" s="29"/>
      <c r="U66" s="29"/>
      <c r="V66" s="29"/>
      <c r="W66" s="29"/>
      <c r="X66" s="29"/>
      <c r="Y66" s="29"/>
      <c r="Z66" s="29"/>
      <c r="AA66" s="29"/>
      <c r="AB66" s="29"/>
      <c r="AC66" s="29"/>
      <c r="AD66" s="29"/>
    </row>
    <row r="67" ht="15.35" customHeight="1">
      <c r="A67" s="30">
        <v>40897.493518518517</v>
      </c>
      <c r="B67" s="30">
        <f>INT(A67)</f>
      </c>
      <c r="C67" s="30">
        <v>40973.512627314813</v>
      </c>
      <c r="D67" s="30">
        <f>INT(C67)</f>
      </c>
      <c r="E67" s="30">
        <v>40923</v>
      </c>
      <c r="F67" s="27">
        <f>COUNTIF($B$2:$B$1450,$E67)</f>
        <v>0</v>
      </c>
      <c r="G67" s="27">
        <f>COUNTIF($D$2:$D$1450,$E67)</f>
        <v>0</v>
      </c>
      <c r="H67" s="27">
        <f>SUM($F$1:$F66)-SUM($G$1:$G66)</f>
        <v>0</v>
      </c>
      <c r="I67" s="27">
        <f>SUM($F$1:$F66)</f>
        <v>0</v>
      </c>
      <c r="J67" s="29"/>
      <c r="K67" s="29"/>
      <c r="L67" s="29"/>
      <c r="M67" s="29"/>
      <c r="N67" s="29"/>
      <c r="O67" s="29"/>
      <c r="P67" s="29"/>
      <c r="Q67" s="29"/>
      <c r="R67" s="29"/>
      <c r="S67" s="29"/>
      <c r="T67" s="29"/>
      <c r="U67" s="29"/>
      <c r="V67" s="29"/>
      <c r="W67" s="29"/>
      <c r="X67" s="29"/>
      <c r="Y67" s="29"/>
      <c r="Z67" s="29"/>
      <c r="AA67" s="29"/>
      <c r="AB67" s="29"/>
      <c r="AC67" s="29"/>
      <c r="AD67" s="29"/>
    </row>
    <row r="68" ht="15.35" customHeight="1">
      <c r="A68" s="30">
        <v>40897.604756944442</v>
      </c>
      <c r="B68" s="30">
        <f>INT(A68)</f>
      </c>
      <c r="C68" s="30">
        <v>40973.534594907411</v>
      </c>
      <c r="D68" s="30">
        <f>INT(C68)</f>
      </c>
      <c r="E68" s="30">
        <v>40924</v>
      </c>
      <c r="F68" s="27">
        <f>COUNTIF($B$2:$B$1450,$E68)</f>
        <v>0</v>
      </c>
      <c r="G68" s="27">
        <f>COUNTIF($D$2:$D$1450,$E68)</f>
        <v>0</v>
      </c>
      <c r="H68" s="27">
        <f>SUM($F$1:$F67)-SUM($G$1:$G67)</f>
        <v>0</v>
      </c>
      <c r="I68" s="27">
        <f>SUM($F$1:$F67)</f>
        <v>0</v>
      </c>
      <c r="J68" s="29"/>
      <c r="K68" s="29"/>
      <c r="L68" s="29"/>
      <c r="M68" s="29"/>
      <c r="N68" s="29"/>
      <c r="O68" s="29"/>
      <c r="P68" s="29"/>
      <c r="Q68" s="29"/>
      <c r="R68" s="29"/>
      <c r="S68" s="29"/>
      <c r="T68" s="29"/>
      <c r="U68" s="29"/>
      <c r="V68" s="29"/>
      <c r="W68" s="29"/>
      <c r="X68" s="29"/>
      <c r="Y68" s="29"/>
      <c r="Z68" s="29"/>
      <c r="AA68" s="29"/>
      <c r="AB68" s="29"/>
      <c r="AC68" s="29"/>
      <c r="AD68" s="29"/>
    </row>
    <row r="69" ht="15.35" customHeight="1">
      <c r="A69" s="30">
        <v>40897.634050925924</v>
      </c>
      <c r="B69" s="30">
        <f>INT(A69)</f>
      </c>
      <c r="C69" s="30">
        <v>40973.739398148151</v>
      </c>
      <c r="D69" s="30">
        <f>INT(C69)</f>
      </c>
      <c r="E69" s="30">
        <v>40925</v>
      </c>
      <c r="F69" s="27">
        <f>COUNTIF($B$2:$B$1450,$E69)</f>
        <v>0</v>
      </c>
      <c r="G69" s="27">
        <f>COUNTIF($D$2:$D$1450,$E69)</f>
        <v>0</v>
      </c>
      <c r="H69" s="27">
        <f>SUM($F$1:$F68)-SUM($G$1:$G68)</f>
        <v>0</v>
      </c>
      <c r="I69" s="27">
        <f>SUM($F$1:$F68)</f>
        <v>0</v>
      </c>
      <c r="J69" s="29"/>
      <c r="K69" s="29"/>
      <c r="L69" s="29"/>
      <c r="M69" s="29"/>
      <c r="N69" s="29"/>
      <c r="O69" s="29"/>
      <c r="P69" s="29"/>
      <c r="Q69" s="29"/>
      <c r="R69" s="29"/>
      <c r="S69" s="29"/>
      <c r="T69" s="29"/>
      <c r="U69" s="29"/>
      <c r="V69" s="29"/>
      <c r="W69" s="29"/>
      <c r="X69" s="29"/>
      <c r="Y69" s="29"/>
      <c r="Z69" s="29"/>
      <c r="AA69" s="29"/>
      <c r="AB69" s="29"/>
      <c r="AC69" s="29"/>
      <c r="AD69" s="29"/>
    </row>
    <row r="70" ht="15.35" customHeight="1">
      <c r="A70" s="30">
        <v>40897.651956018519</v>
      </c>
      <c r="B70" s="30">
        <f>INT(A70)</f>
      </c>
      <c r="C70" s="30">
        <v>40974.4603587963</v>
      </c>
      <c r="D70" s="30">
        <f>INT(C70)</f>
      </c>
      <c r="E70" s="30">
        <v>40926</v>
      </c>
      <c r="F70" s="27">
        <f>COUNTIF($B$2:$B$1450,$E70)</f>
        <v>0</v>
      </c>
      <c r="G70" s="27">
        <f>COUNTIF($D$2:$D$1450,$E70)</f>
        <v>0</v>
      </c>
      <c r="H70" s="27">
        <f>SUM($F$1:$F69)-SUM($G$1:$G69)</f>
        <v>0</v>
      </c>
      <c r="I70" s="27">
        <f>SUM($F$1:$F69)</f>
        <v>0</v>
      </c>
      <c r="J70" s="29"/>
      <c r="K70" s="29"/>
      <c r="L70" s="29"/>
      <c r="M70" s="29"/>
      <c r="N70" s="29"/>
      <c r="O70" s="29"/>
      <c r="P70" s="29"/>
      <c r="Q70" s="29"/>
      <c r="R70" s="29"/>
      <c r="S70" s="29"/>
      <c r="T70" s="29"/>
      <c r="U70" s="29"/>
      <c r="V70" s="29"/>
      <c r="W70" s="29"/>
      <c r="X70" s="29"/>
      <c r="Y70" s="29"/>
      <c r="Z70" s="29"/>
      <c r="AA70" s="29"/>
      <c r="AB70" s="29"/>
      <c r="AC70" s="29"/>
      <c r="AD70" s="29"/>
    </row>
    <row r="71" ht="15.35" customHeight="1">
      <c r="A71" s="30">
        <v>40900.608240740738</v>
      </c>
      <c r="B71" s="30">
        <f>INT(A71)</f>
      </c>
      <c r="C71" s="30">
        <v>40987.522465277776</v>
      </c>
      <c r="D71" s="30">
        <f>INT(C71)</f>
      </c>
      <c r="E71" s="30">
        <v>40927</v>
      </c>
      <c r="F71" s="27">
        <f>COUNTIF($B$2:$B$1450,$E71)</f>
        <v>0</v>
      </c>
      <c r="G71" s="27">
        <f>COUNTIF($D$2:$D$1450,$E71)</f>
        <v>0</v>
      </c>
      <c r="H71" s="27">
        <f>SUM($F$1:$F70)-SUM($G$1:$G70)</f>
        <v>0</v>
      </c>
      <c r="I71" s="27">
        <f>SUM($F$1:$F70)</f>
        <v>0</v>
      </c>
      <c r="J71" s="29"/>
      <c r="K71" s="29"/>
      <c r="L71" s="29"/>
      <c r="M71" s="29"/>
      <c r="N71" s="29"/>
      <c r="O71" s="29"/>
      <c r="P71" s="29"/>
      <c r="Q71" s="29"/>
      <c r="R71" s="29"/>
      <c r="S71" s="29"/>
      <c r="T71" s="29"/>
      <c r="U71" s="29"/>
      <c r="V71" s="29"/>
      <c r="W71" s="29"/>
      <c r="X71" s="29"/>
      <c r="Y71" s="29"/>
      <c r="Z71" s="29"/>
      <c r="AA71" s="29"/>
      <c r="AB71" s="29"/>
      <c r="AC71" s="29"/>
      <c r="AD71" s="29"/>
    </row>
    <row r="72" ht="15.35" customHeight="1">
      <c r="A72" s="30">
        <v>40904.499537037038</v>
      </c>
      <c r="B72" s="30">
        <f>INT(A72)</f>
      </c>
      <c r="C72" s="30">
        <v>41001.690659722219</v>
      </c>
      <c r="D72" s="30">
        <f>INT(C72)</f>
      </c>
      <c r="E72" s="30">
        <v>40928</v>
      </c>
      <c r="F72" s="27">
        <f>COUNTIF($B$2:$B$1450,$E72)</f>
        <v>0</v>
      </c>
      <c r="G72" s="27">
        <f>COUNTIF($D$2:$D$1450,$E72)</f>
        <v>0</v>
      </c>
      <c r="H72" s="27">
        <f>SUM($F$1:$F71)-SUM($G$1:$G71)</f>
        <v>0</v>
      </c>
      <c r="I72" s="27">
        <f>SUM($F$1:$F71)</f>
        <v>0</v>
      </c>
      <c r="J72" s="29"/>
      <c r="K72" s="29"/>
      <c r="L72" s="29"/>
      <c r="M72" s="29"/>
      <c r="N72" s="29"/>
      <c r="O72" s="29"/>
      <c r="P72" s="29"/>
      <c r="Q72" s="29"/>
      <c r="R72" s="29"/>
      <c r="S72" s="29"/>
      <c r="T72" s="29"/>
      <c r="U72" s="29"/>
      <c r="V72" s="29"/>
      <c r="W72" s="29"/>
      <c r="X72" s="29"/>
      <c r="Y72" s="29"/>
      <c r="Z72" s="29"/>
      <c r="AA72" s="29"/>
      <c r="AB72" s="29"/>
      <c r="AC72" s="29"/>
      <c r="AD72" s="29"/>
    </row>
    <row r="73" ht="15.35" customHeight="1">
      <c r="A73" s="30">
        <v>40906.381736111114</v>
      </c>
      <c r="B73" s="30">
        <f>INT(A73)</f>
      </c>
      <c r="C73" s="30">
        <v>41001.691111111111</v>
      </c>
      <c r="D73" s="30">
        <f>INT(C73)</f>
      </c>
      <c r="E73" s="30">
        <v>40929</v>
      </c>
      <c r="F73" s="27">
        <f>COUNTIF($B$2:$B$1450,$E73)</f>
        <v>0</v>
      </c>
      <c r="G73" s="27">
        <f>COUNTIF($D$2:$D$1450,$E73)</f>
        <v>0</v>
      </c>
      <c r="H73" s="27">
        <f>SUM($F$1:$F72)-SUM($G$1:$G72)</f>
        <v>0</v>
      </c>
      <c r="I73" s="27">
        <f>SUM($F$1:$F72)</f>
        <v>0</v>
      </c>
      <c r="J73" s="29"/>
      <c r="K73" s="29"/>
      <c r="L73" s="29"/>
      <c r="M73" s="29"/>
      <c r="N73" s="29"/>
      <c r="O73" s="29"/>
      <c r="P73" s="29"/>
      <c r="Q73" s="29"/>
      <c r="R73" s="29"/>
      <c r="S73" s="29"/>
      <c r="T73" s="29"/>
      <c r="U73" s="29"/>
      <c r="V73" s="29"/>
      <c r="W73" s="29"/>
      <c r="X73" s="29"/>
      <c r="Y73" s="29"/>
      <c r="Z73" s="29"/>
      <c r="AA73" s="29"/>
      <c r="AB73" s="29"/>
      <c r="AC73" s="29"/>
      <c r="AD73" s="29"/>
    </row>
    <row r="74" ht="15.35" customHeight="1">
      <c r="A74" s="30">
        <v>40907.654224537036</v>
      </c>
      <c r="B74" s="30">
        <f>INT(A74)</f>
      </c>
      <c r="C74" s="30">
        <v>41003.494699074072</v>
      </c>
      <c r="D74" s="30">
        <f>INT(C74)</f>
      </c>
      <c r="E74" s="30">
        <v>40930</v>
      </c>
      <c r="F74" s="27">
        <f>COUNTIF($B$2:$B$1450,$E74)</f>
        <v>0</v>
      </c>
      <c r="G74" s="27">
        <f>COUNTIF($D$2:$D$1450,$E74)</f>
        <v>0</v>
      </c>
      <c r="H74" s="27">
        <f>SUM($F$1:$F73)-SUM($G$1:$G73)</f>
        <v>0</v>
      </c>
      <c r="I74" s="27">
        <f>SUM($F$1:$F73)</f>
        <v>0</v>
      </c>
      <c r="J74" s="29"/>
      <c r="K74" s="29"/>
      <c r="L74" s="29"/>
      <c r="M74" s="29"/>
      <c r="N74" s="29"/>
      <c r="O74" s="29"/>
      <c r="P74" s="29"/>
      <c r="Q74" s="29"/>
      <c r="R74" s="29"/>
      <c r="S74" s="29"/>
      <c r="T74" s="29"/>
      <c r="U74" s="29"/>
      <c r="V74" s="29"/>
      <c r="W74" s="29"/>
      <c r="X74" s="29"/>
      <c r="Y74" s="29"/>
      <c r="Z74" s="29"/>
      <c r="AA74" s="29"/>
      <c r="AB74" s="29"/>
      <c r="AC74" s="29"/>
      <c r="AD74" s="29"/>
    </row>
    <row r="75" ht="15.35" customHeight="1">
      <c r="A75" s="30">
        <v>40910.666724537034</v>
      </c>
      <c r="B75" s="30">
        <f>INT(A75)</f>
      </c>
      <c r="C75" s="30">
        <v>41004.296990740739</v>
      </c>
      <c r="D75" s="30">
        <f>INT(C75)</f>
      </c>
      <c r="E75" s="30">
        <v>40931</v>
      </c>
      <c r="F75" s="27">
        <f>COUNTIF($B$2:$B$1450,$E75)</f>
        <v>0</v>
      </c>
      <c r="G75" s="27">
        <f>COUNTIF($D$2:$D$1450,$E75)</f>
        <v>0</v>
      </c>
      <c r="H75" s="27">
        <f>SUM($F$1:$F74)-SUM($G$1:$G74)</f>
        <v>0</v>
      </c>
      <c r="I75" s="27">
        <f>SUM($F$1:$F74)</f>
        <v>0</v>
      </c>
      <c r="J75" s="29"/>
      <c r="K75" s="29"/>
      <c r="L75" s="29"/>
      <c r="M75" s="29"/>
      <c r="N75" s="29"/>
      <c r="O75" s="29"/>
      <c r="P75" s="29"/>
      <c r="Q75" s="29"/>
      <c r="R75" s="29"/>
      <c r="S75" s="29"/>
      <c r="T75" s="29"/>
      <c r="U75" s="29"/>
      <c r="V75" s="29"/>
      <c r="W75" s="29"/>
      <c r="X75" s="29"/>
      <c r="Y75" s="29"/>
      <c r="Z75" s="29"/>
      <c r="AA75" s="29"/>
      <c r="AB75" s="29"/>
      <c r="AC75" s="29"/>
      <c r="AD75" s="29"/>
    </row>
    <row r="76" ht="15.35" customHeight="1">
      <c r="A76" s="30">
        <v>40911.282349537039</v>
      </c>
      <c r="B76" s="30">
        <f>INT(A76)</f>
      </c>
      <c r="C76" s="30">
        <v>41004.3116087963</v>
      </c>
      <c r="D76" s="30">
        <f>INT(C76)</f>
      </c>
      <c r="E76" s="30">
        <v>40932</v>
      </c>
      <c r="F76" s="27">
        <f>COUNTIF($B$2:$B$1450,$E76)</f>
        <v>0</v>
      </c>
      <c r="G76" s="27">
        <f>COUNTIF($D$2:$D$1450,$E76)</f>
        <v>0</v>
      </c>
      <c r="H76" s="27">
        <f>SUM($F$1:$F75)-SUM($G$1:$G75)</f>
        <v>0</v>
      </c>
      <c r="I76" s="27">
        <f>SUM($F$1:$F75)</f>
        <v>0</v>
      </c>
      <c r="J76" s="29"/>
      <c r="K76" s="29"/>
      <c r="L76" s="29"/>
      <c r="M76" s="29"/>
      <c r="N76" s="29"/>
      <c r="O76" s="29"/>
      <c r="P76" s="29"/>
      <c r="Q76" s="29"/>
      <c r="R76" s="29"/>
      <c r="S76" s="29"/>
      <c r="T76" s="29"/>
      <c r="U76" s="29"/>
      <c r="V76" s="29"/>
      <c r="W76" s="29"/>
      <c r="X76" s="29"/>
      <c r="Y76" s="29"/>
      <c r="Z76" s="29"/>
      <c r="AA76" s="29"/>
      <c r="AB76" s="29"/>
      <c r="AC76" s="29"/>
      <c r="AD76" s="29"/>
    </row>
    <row r="77" ht="15.35" customHeight="1">
      <c r="A77" s="30">
        <v>40911.2840162037</v>
      </c>
      <c r="B77" s="30">
        <f>INT(A77)</f>
      </c>
      <c r="C77" s="30">
        <v>41004.424155092594</v>
      </c>
      <c r="D77" s="30">
        <f>INT(C77)</f>
      </c>
      <c r="E77" s="30">
        <v>40933</v>
      </c>
      <c r="F77" s="27">
        <f>COUNTIF($B$2:$B$1450,$E77)</f>
        <v>0</v>
      </c>
      <c r="G77" s="27">
        <f>COUNTIF($D$2:$D$1450,$E77)</f>
        <v>0</v>
      </c>
      <c r="H77" s="27">
        <f>SUM($F$1:$F76)-SUM($G$1:$G76)</f>
        <v>0</v>
      </c>
      <c r="I77" s="27">
        <f>SUM($F$1:$F76)</f>
        <v>0</v>
      </c>
      <c r="J77" s="29"/>
      <c r="K77" s="29"/>
      <c r="L77" s="29"/>
      <c r="M77" s="29"/>
      <c r="N77" s="29"/>
      <c r="O77" s="29"/>
      <c r="P77" s="29"/>
      <c r="Q77" s="29"/>
      <c r="R77" s="29"/>
      <c r="S77" s="29"/>
      <c r="T77" s="29"/>
      <c r="U77" s="29"/>
      <c r="V77" s="29"/>
      <c r="W77" s="29"/>
      <c r="X77" s="29"/>
      <c r="Y77" s="29"/>
      <c r="Z77" s="29"/>
      <c r="AA77" s="29"/>
      <c r="AB77" s="29"/>
      <c r="AC77" s="29"/>
      <c r="AD77" s="29"/>
    </row>
    <row r="78" ht="15.35" customHeight="1">
      <c r="A78" s="30">
        <v>40911.473622685182</v>
      </c>
      <c r="B78" s="30">
        <f>INT(A78)</f>
      </c>
      <c r="C78" s="30">
        <v>41012.262581018520</v>
      </c>
      <c r="D78" s="30">
        <f>INT(C78)</f>
      </c>
      <c r="E78" s="30">
        <v>40934</v>
      </c>
      <c r="F78" s="27">
        <f>COUNTIF($B$2:$B$1450,$E78)</f>
        <v>0</v>
      </c>
      <c r="G78" s="27">
        <f>COUNTIF($D$2:$D$1450,$E78)</f>
        <v>0</v>
      </c>
      <c r="H78" s="27">
        <f>SUM($F$1:$F77)-SUM($G$1:$G77)</f>
        <v>0</v>
      </c>
      <c r="I78" s="27">
        <f>SUM($F$1:$F77)</f>
        <v>0</v>
      </c>
      <c r="J78" s="29"/>
      <c r="K78" s="29"/>
      <c r="L78" s="29"/>
      <c r="M78" s="29"/>
      <c r="N78" s="29"/>
      <c r="O78" s="29"/>
      <c r="P78" s="29"/>
      <c r="Q78" s="29"/>
      <c r="R78" s="29"/>
      <c r="S78" s="29"/>
      <c r="T78" s="29"/>
      <c r="U78" s="29"/>
      <c r="V78" s="29"/>
      <c r="W78" s="29"/>
      <c r="X78" s="29"/>
      <c r="Y78" s="29"/>
      <c r="Z78" s="29"/>
      <c r="AA78" s="29"/>
      <c r="AB78" s="29"/>
      <c r="AC78" s="29"/>
      <c r="AD78" s="29"/>
    </row>
    <row r="79" ht="15.35" customHeight="1">
      <c r="A79" s="30">
        <v>40911.543472222220</v>
      </c>
      <c r="B79" s="30">
        <f>INT(A79)</f>
      </c>
      <c r="C79" s="30">
        <v>41015.501631944448</v>
      </c>
      <c r="D79" s="30">
        <f>INT(C79)</f>
      </c>
      <c r="E79" s="30">
        <v>40935</v>
      </c>
      <c r="F79" s="27">
        <f>COUNTIF($B$2:$B$1450,$E79)</f>
        <v>0</v>
      </c>
      <c r="G79" s="27">
        <f>COUNTIF($D$2:$D$1450,$E79)</f>
        <v>0</v>
      </c>
      <c r="H79" s="27">
        <f>SUM($F$1:$F78)-SUM($G$1:$G78)</f>
        <v>0</v>
      </c>
      <c r="I79" s="27">
        <f>SUM($F$1:$F78)</f>
        <v>0</v>
      </c>
      <c r="J79" s="29"/>
      <c r="K79" s="29"/>
      <c r="L79" s="29"/>
      <c r="M79" s="29"/>
      <c r="N79" s="29"/>
      <c r="O79" s="29"/>
      <c r="P79" s="29"/>
      <c r="Q79" s="29"/>
      <c r="R79" s="29"/>
      <c r="S79" s="29"/>
      <c r="T79" s="29"/>
      <c r="U79" s="29"/>
      <c r="V79" s="29"/>
      <c r="W79" s="29"/>
      <c r="X79" s="29"/>
      <c r="Y79" s="29"/>
      <c r="Z79" s="29"/>
      <c r="AA79" s="29"/>
      <c r="AB79" s="29"/>
      <c r="AC79" s="29"/>
      <c r="AD79" s="29"/>
    </row>
    <row r="80" ht="15.35" customHeight="1">
      <c r="A80" s="30">
        <v>40911.549444444441</v>
      </c>
      <c r="B80" s="30">
        <f>INT(A80)</f>
      </c>
      <c r="C80" s="30">
        <v>41015.530659722222</v>
      </c>
      <c r="D80" s="30">
        <f>INT(C80)</f>
      </c>
      <c r="E80" s="30">
        <v>40936</v>
      </c>
      <c r="F80" s="27">
        <f>COUNTIF($B$2:$B$1450,$E80)</f>
        <v>0</v>
      </c>
      <c r="G80" s="27">
        <f>COUNTIF($D$2:$D$1450,$E80)</f>
        <v>0</v>
      </c>
      <c r="H80" s="27">
        <f>SUM($F$1:$F79)-SUM($G$1:$G79)</f>
        <v>0</v>
      </c>
      <c r="I80" s="27">
        <f>SUM($F$1:$F79)</f>
        <v>0</v>
      </c>
      <c r="J80" s="29"/>
      <c r="K80" s="29"/>
      <c r="L80" s="29"/>
      <c r="M80" s="29"/>
      <c r="N80" s="29"/>
      <c r="O80" s="29"/>
      <c r="P80" s="29"/>
      <c r="Q80" s="29"/>
      <c r="R80" s="29"/>
      <c r="S80" s="29"/>
      <c r="T80" s="29"/>
      <c r="U80" s="29"/>
      <c r="V80" s="29"/>
      <c r="W80" s="29"/>
      <c r="X80" s="29"/>
      <c r="Y80" s="29"/>
      <c r="Z80" s="29"/>
      <c r="AA80" s="29"/>
      <c r="AB80" s="29"/>
      <c r="AC80" s="29"/>
      <c r="AD80" s="29"/>
    </row>
    <row r="81" ht="15.35" customHeight="1">
      <c r="A81" s="30">
        <v>40911.814699074072</v>
      </c>
      <c r="B81" s="30">
        <f>INT(A81)</f>
      </c>
      <c r="C81" s="30">
        <v>41017.743043981478</v>
      </c>
      <c r="D81" s="30">
        <f>INT(C81)</f>
      </c>
      <c r="E81" s="30">
        <v>40937</v>
      </c>
      <c r="F81" s="27">
        <f>COUNTIF($B$2:$B$1450,$E81)</f>
        <v>0</v>
      </c>
      <c r="G81" s="27">
        <f>COUNTIF($D$2:$D$1450,$E81)</f>
        <v>0</v>
      </c>
      <c r="H81" s="27">
        <f>SUM($F$1:$F80)-SUM($G$1:$G80)</f>
        <v>0</v>
      </c>
      <c r="I81" s="27">
        <f>SUM($F$1:$F80)</f>
        <v>0</v>
      </c>
      <c r="J81" s="29"/>
      <c r="K81" s="29"/>
      <c r="L81" s="29"/>
      <c r="M81" s="29"/>
      <c r="N81" s="29"/>
      <c r="O81" s="29"/>
      <c r="P81" s="29"/>
      <c r="Q81" s="29"/>
      <c r="R81" s="29"/>
      <c r="S81" s="29"/>
      <c r="T81" s="29"/>
      <c r="U81" s="29"/>
      <c r="V81" s="29"/>
      <c r="W81" s="29"/>
      <c r="X81" s="29"/>
      <c r="Y81" s="29"/>
      <c r="Z81" s="29"/>
      <c r="AA81" s="29"/>
      <c r="AB81" s="29"/>
      <c r="AC81" s="29"/>
      <c r="AD81" s="29"/>
    </row>
    <row r="82" ht="15.35" customHeight="1">
      <c r="A82" s="30">
        <v>40912.446469907409</v>
      </c>
      <c r="B82" s="30">
        <f>INT(A82)</f>
      </c>
      <c r="C82" s="30">
        <v>41018.5128587963</v>
      </c>
      <c r="D82" s="30">
        <f>INT(C82)</f>
      </c>
      <c r="E82" s="30">
        <v>40938</v>
      </c>
      <c r="F82" s="27">
        <f>COUNTIF($B$2:$B$1450,$E82)</f>
        <v>0</v>
      </c>
      <c r="G82" s="27">
        <f>COUNTIF($D$2:$D$1450,$E82)</f>
        <v>0</v>
      </c>
      <c r="H82" s="27">
        <f>SUM($F$1:$F81)-SUM($G$1:$G81)</f>
        <v>0</v>
      </c>
      <c r="I82" s="27">
        <f>SUM($F$1:$F81)</f>
        <v>0</v>
      </c>
      <c r="J82" s="29"/>
      <c r="K82" s="29"/>
      <c r="L82" s="29"/>
      <c r="M82" s="29"/>
      <c r="N82" s="29"/>
      <c r="O82" s="29"/>
      <c r="P82" s="29"/>
      <c r="Q82" s="29"/>
      <c r="R82" s="29"/>
      <c r="S82" s="29"/>
      <c r="T82" s="29"/>
      <c r="U82" s="29"/>
      <c r="V82" s="29"/>
      <c r="W82" s="29"/>
      <c r="X82" s="29"/>
      <c r="Y82" s="29"/>
      <c r="Z82" s="29"/>
      <c r="AA82" s="29"/>
      <c r="AB82" s="29"/>
      <c r="AC82" s="29"/>
      <c r="AD82" s="29"/>
    </row>
    <row r="83" ht="15.35" customHeight="1">
      <c r="A83" s="30">
        <v>40912.515706018516</v>
      </c>
      <c r="B83" s="30">
        <f>INT(A83)</f>
      </c>
      <c r="C83" s="30">
        <v>41019.440833333334</v>
      </c>
      <c r="D83" s="30">
        <f>INT(C83)</f>
      </c>
      <c r="E83" s="30">
        <v>40939</v>
      </c>
      <c r="F83" s="27">
        <f>COUNTIF($B$2:$B$1450,$E83)</f>
        <v>0</v>
      </c>
      <c r="G83" s="27">
        <f>COUNTIF($D$2:$D$1450,$E83)</f>
        <v>0</v>
      </c>
      <c r="H83" s="27">
        <f>SUM($F$1:$F82)-SUM($G$1:$G82)</f>
        <v>0</v>
      </c>
      <c r="I83" s="27">
        <f>SUM($F$1:$F82)</f>
        <v>0</v>
      </c>
      <c r="J83" s="29"/>
      <c r="K83" s="29"/>
      <c r="L83" s="29"/>
      <c r="M83" s="29"/>
      <c r="N83" s="29"/>
      <c r="O83" s="29"/>
      <c r="P83" s="29"/>
      <c r="Q83" s="29"/>
      <c r="R83" s="29"/>
      <c r="S83" s="29"/>
      <c r="T83" s="29"/>
      <c r="U83" s="29"/>
      <c r="V83" s="29"/>
      <c r="W83" s="29"/>
      <c r="X83" s="29"/>
      <c r="Y83" s="29"/>
      <c r="Z83" s="29"/>
      <c r="AA83" s="29"/>
      <c r="AB83" s="29"/>
      <c r="AC83" s="29"/>
      <c r="AD83" s="29"/>
    </row>
    <row r="84" ht="15.35" customHeight="1">
      <c r="A84" s="30">
        <v>40912.590231481481</v>
      </c>
      <c r="B84" s="30">
        <f>INT(A84)</f>
      </c>
      <c r="C84" s="30">
        <v>41019.454085648147</v>
      </c>
      <c r="D84" s="30">
        <f>INT(C84)</f>
      </c>
      <c r="E84" s="30">
        <v>40940</v>
      </c>
      <c r="F84" s="27">
        <f>COUNTIF($B$2:$B$1450,$E84)</f>
        <v>0</v>
      </c>
      <c r="G84" s="27">
        <f>COUNTIF($D$2:$D$1450,$E84)</f>
        <v>0</v>
      </c>
      <c r="H84" s="27">
        <f>SUM($F$1:$F83)-SUM($G$1:$G83)</f>
        <v>0</v>
      </c>
      <c r="I84" s="27">
        <f>SUM($F$1:$F83)</f>
        <v>0</v>
      </c>
      <c r="J84" s="29"/>
      <c r="K84" s="29"/>
      <c r="L84" s="29"/>
      <c r="M84" s="29"/>
      <c r="N84" s="29"/>
      <c r="O84" s="29"/>
      <c r="P84" s="29"/>
      <c r="Q84" s="29"/>
      <c r="R84" s="29"/>
      <c r="S84" s="29"/>
      <c r="T84" s="29"/>
      <c r="U84" s="29"/>
      <c r="V84" s="29"/>
      <c r="W84" s="29"/>
      <c r="X84" s="29"/>
      <c r="Y84" s="29"/>
      <c r="Z84" s="29"/>
      <c r="AA84" s="29"/>
      <c r="AB84" s="29"/>
      <c r="AC84" s="29"/>
      <c r="AD84" s="29"/>
    </row>
    <row r="85" ht="15.35" customHeight="1">
      <c r="A85" s="30">
        <v>40912.744548611110</v>
      </c>
      <c r="B85" s="30">
        <f>INT(A85)</f>
      </c>
      <c r="C85" s="30">
        <v>41019.486643518518</v>
      </c>
      <c r="D85" s="30">
        <f>INT(C85)</f>
      </c>
      <c r="E85" s="30">
        <v>40941</v>
      </c>
      <c r="F85" s="27">
        <f>COUNTIF($B$2:$B$1450,$E85)</f>
        <v>0</v>
      </c>
      <c r="G85" s="27">
        <f>COUNTIF($D$2:$D$1450,$E85)</f>
        <v>0</v>
      </c>
      <c r="H85" s="27">
        <f>SUM($F$1:$F84)-SUM($G$1:$G84)</f>
        <v>0</v>
      </c>
      <c r="I85" s="27">
        <f>SUM($F$1:$F84)</f>
        <v>0</v>
      </c>
      <c r="J85" s="29"/>
      <c r="K85" s="29"/>
      <c r="L85" s="29"/>
      <c r="M85" s="29"/>
      <c r="N85" s="29"/>
      <c r="O85" s="29"/>
      <c r="P85" s="29"/>
      <c r="Q85" s="29"/>
      <c r="R85" s="29"/>
      <c r="S85" s="29"/>
      <c r="T85" s="29"/>
      <c r="U85" s="29"/>
      <c r="V85" s="29"/>
      <c r="W85" s="29"/>
      <c r="X85" s="29"/>
      <c r="Y85" s="29"/>
      <c r="Z85" s="29"/>
      <c r="AA85" s="29"/>
      <c r="AB85" s="29"/>
      <c r="AC85" s="29"/>
      <c r="AD85" s="29"/>
    </row>
    <row r="86" ht="15.35" customHeight="1">
      <c r="A86" s="30">
        <v>40912.816643518519</v>
      </c>
      <c r="B86" s="30">
        <f>INT(A86)</f>
      </c>
      <c r="C86" s="30">
        <v>41022.518182870372</v>
      </c>
      <c r="D86" s="30">
        <f>INT(C86)</f>
      </c>
      <c r="E86" s="30">
        <v>40942</v>
      </c>
      <c r="F86" s="27">
        <f>COUNTIF($B$2:$B$1450,$E86)</f>
        <v>0</v>
      </c>
      <c r="G86" s="27">
        <f>COUNTIF($D$2:$D$1450,$E86)</f>
        <v>0</v>
      </c>
      <c r="H86" s="27">
        <f>SUM($F$1:$F85)-SUM($G$1:$G85)</f>
        <v>0</v>
      </c>
      <c r="I86" s="27">
        <f>SUM($F$1:$F85)</f>
        <v>0</v>
      </c>
      <c r="J86" s="29"/>
      <c r="K86" s="29"/>
      <c r="L86" s="29"/>
      <c r="M86" s="29"/>
      <c r="N86" s="29"/>
      <c r="O86" s="29"/>
      <c r="P86" s="29"/>
      <c r="Q86" s="29"/>
      <c r="R86" s="29"/>
      <c r="S86" s="29"/>
      <c r="T86" s="29"/>
      <c r="U86" s="29"/>
      <c r="V86" s="29"/>
      <c r="W86" s="29"/>
      <c r="X86" s="29"/>
      <c r="Y86" s="29"/>
      <c r="Z86" s="29"/>
      <c r="AA86" s="29"/>
      <c r="AB86" s="29"/>
      <c r="AC86" s="29"/>
      <c r="AD86" s="29"/>
    </row>
    <row r="87" ht="15.35" customHeight="1">
      <c r="A87" s="30">
        <v>40913.861851851849</v>
      </c>
      <c r="B87" s="30">
        <f>INT(A87)</f>
      </c>
      <c r="C87" s="30">
        <v>41029.3471412037</v>
      </c>
      <c r="D87" s="30">
        <f>INT(C87)</f>
      </c>
      <c r="E87" s="30">
        <v>40943</v>
      </c>
      <c r="F87" s="27">
        <f>COUNTIF($B$2:$B$1450,$E87)</f>
        <v>0</v>
      </c>
      <c r="G87" s="27">
        <f>COUNTIF($D$2:$D$1450,$E87)</f>
        <v>0</v>
      </c>
      <c r="H87" s="27">
        <f>SUM($F$1:$F86)-SUM($G$1:$G86)</f>
        <v>0</v>
      </c>
      <c r="I87" s="27">
        <f>SUM($F$1:$F86)</f>
        <v>0</v>
      </c>
      <c r="J87" s="29"/>
      <c r="K87" s="29"/>
      <c r="L87" s="29"/>
      <c r="M87" s="29"/>
      <c r="N87" s="29"/>
      <c r="O87" s="29"/>
      <c r="P87" s="29"/>
      <c r="Q87" s="29"/>
      <c r="R87" s="29"/>
      <c r="S87" s="29"/>
      <c r="T87" s="29"/>
      <c r="U87" s="29"/>
      <c r="V87" s="29"/>
      <c r="W87" s="29"/>
      <c r="X87" s="29"/>
      <c r="Y87" s="29"/>
      <c r="Z87" s="29"/>
      <c r="AA87" s="29"/>
      <c r="AB87" s="29"/>
      <c r="AC87" s="29"/>
      <c r="AD87" s="29"/>
    </row>
    <row r="88" ht="15.35" customHeight="1">
      <c r="A88" s="30">
        <v>40914.627349537041</v>
      </c>
      <c r="B88" s="30">
        <f>INT(A88)</f>
      </c>
      <c r="C88" s="30">
        <v>41029.396018518521</v>
      </c>
      <c r="D88" s="30">
        <f>INT(C88)</f>
      </c>
      <c r="E88" s="30">
        <v>40944</v>
      </c>
      <c r="F88" s="27">
        <f>COUNTIF($B$2:$B$1450,$E88)</f>
        <v>0</v>
      </c>
      <c r="G88" s="27">
        <f>COUNTIF($D$2:$D$1450,$E88)</f>
        <v>0</v>
      </c>
      <c r="H88" s="27">
        <f>SUM($F$1:$F87)-SUM($G$1:$G87)</f>
        <v>0</v>
      </c>
      <c r="I88" s="27">
        <f>SUM($F$1:$F87)</f>
        <v>0</v>
      </c>
      <c r="J88" s="29"/>
      <c r="K88" s="29"/>
      <c r="L88" s="29"/>
      <c r="M88" s="29"/>
      <c r="N88" s="29"/>
      <c r="O88" s="29"/>
      <c r="P88" s="29"/>
      <c r="Q88" s="29"/>
      <c r="R88" s="29"/>
      <c r="S88" s="29"/>
      <c r="T88" s="29"/>
      <c r="U88" s="29"/>
      <c r="V88" s="29"/>
      <c r="W88" s="29"/>
      <c r="X88" s="29"/>
      <c r="Y88" s="29"/>
      <c r="Z88" s="29"/>
      <c r="AA88" s="29"/>
      <c r="AB88" s="29"/>
      <c r="AC88" s="29"/>
      <c r="AD88" s="29"/>
    </row>
    <row r="89" ht="15.35" customHeight="1">
      <c r="A89" s="30">
        <v>40914.6319212963</v>
      </c>
      <c r="B89" s="30">
        <f>INT(A89)</f>
      </c>
      <c r="C89" s="30">
        <v>41029.487638888888</v>
      </c>
      <c r="D89" s="30">
        <f>INT(C89)</f>
      </c>
      <c r="E89" s="30">
        <v>40945</v>
      </c>
      <c r="F89" s="27">
        <f>COUNTIF($B$2:$B$1450,$E89)</f>
        <v>0</v>
      </c>
      <c r="G89" s="27">
        <f>COUNTIF($D$2:$D$1450,$E89)</f>
        <v>0</v>
      </c>
      <c r="H89" s="27">
        <f>SUM($F$1:$F88)-SUM($G$1:$G88)</f>
        <v>0</v>
      </c>
      <c r="I89" s="27">
        <f>SUM($F$1:$F88)</f>
        <v>0</v>
      </c>
      <c r="J89" s="29"/>
      <c r="K89" s="29"/>
      <c r="L89" s="29"/>
      <c r="M89" s="29"/>
      <c r="N89" s="29"/>
      <c r="O89" s="29"/>
      <c r="P89" s="29"/>
      <c r="Q89" s="29"/>
      <c r="R89" s="29"/>
      <c r="S89" s="29"/>
      <c r="T89" s="29"/>
      <c r="U89" s="29"/>
      <c r="V89" s="29"/>
      <c r="W89" s="29"/>
      <c r="X89" s="29"/>
      <c r="Y89" s="29"/>
      <c r="Z89" s="29"/>
      <c r="AA89" s="29"/>
      <c r="AB89" s="29"/>
      <c r="AC89" s="29"/>
      <c r="AD89" s="29"/>
    </row>
    <row r="90" ht="15.35" customHeight="1">
      <c r="A90" s="30">
        <v>40915.777037037034</v>
      </c>
      <c r="B90" s="30">
        <f>INT(A90)</f>
      </c>
      <c r="C90" s="30">
        <v>41030.565486111111</v>
      </c>
      <c r="D90" s="30">
        <f>INT(C90)</f>
      </c>
      <c r="E90" s="30">
        <v>40946</v>
      </c>
      <c r="F90" s="27">
        <f>COUNTIF($B$2:$B$1450,$E90)</f>
        <v>0</v>
      </c>
      <c r="G90" s="27">
        <f>COUNTIF($D$2:$D$1450,$E90)</f>
        <v>0</v>
      </c>
      <c r="H90" s="27">
        <f>SUM($F$1:$F89)-SUM($G$1:$G89)</f>
        <v>0</v>
      </c>
      <c r="I90" s="27">
        <f>SUM($F$1:$F89)</f>
        <v>0</v>
      </c>
      <c r="J90" s="29"/>
      <c r="K90" s="29"/>
      <c r="L90" s="29"/>
      <c r="M90" s="29"/>
      <c r="N90" s="29"/>
      <c r="O90" s="29"/>
      <c r="P90" s="29"/>
      <c r="Q90" s="29"/>
      <c r="R90" s="29"/>
      <c r="S90" s="29"/>
      <c r="T90" s="29"/>
      <c r="U90" s="29"/>
      <c r="V90" s="29"/>
      <c r="W90" s="29"/>
      <c r="X90" s="29"/>
      <c r="Y90" s="29"/>
      <c r="Z90" s="29"/>
      <c r="AA90" s="29"/>
      <c r="AB90" s="29"/>
      <c r="AC90" s="29"/>
      <c r="AD90" s="29"/>
    </row>
    <row r="91" ht="15.35" customHeight="1">
      <c r="A91" s="30">
        <v>40916.643194444441</v>
      </c>
      <c r="B91" s="30">
        <f>INT(A91)</f>
      </c>
      <c r="C91" s="30">
        <v>41031.375497685185</v>
      </c>
      <c r="D91" s="30">
        <f>INT(C91)</f>
      </c>
      <c r="E91" s="30">
        <v>40947</v>
      </c>
      <c r="F91" s="27">
        <f>COUNTIF($B$2:$B$1450,$E91)</f>
        <v>0</v>
      </c>
      <c r="G91" s="27">
        <f>COUNTIF($D$2:$D$1450,$E91)</f>
        <v>0</v>
      </c>
      <c r="H91" s="27">
        <f>SUM($F$1:$F90)-SUM($G$1:$G90)</f>
        <v>0</v>
      </c>
      <c r="I91" s="27">
        <f>SUM($F$1:$F90)</f>
        <v>0</v>
      </c>
      <c r="J91" s="29"/>
      <c r="K91" s="29"/>
      <c r="L91" s="29"/>
      <c r="M91" s="29"/>
      <c r="N91" s="29"/>
      <c r="O91" s="29"/>
      <c r="P91" s="29"/>
      <c r="Q91" s="29"/>
      <c r="R91" s="29"/>
      <c r="S91" s="29"/>
      <c r="T91" s="29"/>
      <c r="U91" s="29"/>
      <c r="V91" s="29"/>
      <c r="W91" s="29"/>
      <c r="X91" s="29"/>
      <c r="Y91" s="29"/>
      <c r="Z91" s="29"/>
      <c r="AA91" s="29"/>
      <c r="AB91" s="29"/>
      <c r="AC91" s="29"/>
      <c r="AD91" s="29"/>
    </row>
    <row r="92" ht="15.35" customHeight="1">
      <c r="A92" s="30">
        <v>40916.808923611112</v>
      </c>
      <c r="B92" s="30">
        <f>INT(A92)</f>
      </c>
      <c r="C92" s="30">
        <v>41035.4597337963</v>
      </c>
      <c r="D92" s="30">
        <f>INT(C92)</f>
      </c>
      <c r="E92" s="30">
        <v>40948</v>
      </c>
      <c r="F92" s="27">
        <f>COUNTIF($B$2:$B$1450,$E92)</f>
        <v>0</v>
      </c>
      <c r="G92" s="27">
        <f>COUNTIF($D$2:$D$1450,$E92)</f>
        <v>0</v>
      </c>
      <c r="H92" s="27">
        <f>SUM($F$1:$F91)-SUM($G$1:$G91)</f>
        <v>0</v>
      </c>
      <c r="I92" s="27">
        <f>SUM($F$1:$F91)</f>
        <v>0</v>
      </c>
      <c r="J92" s="29"/>
      <c r="K92" s="29"/>
      <c r="L92" s="29"/>
      <c r="M92" s="29"/>
      <c r="N92" s="29"/>
      <c r="O92" s="29"/>
      <c r="P92" s="29"/>
      <c r="Q92" s="29"/>
      <c r="R92" s="29"/>
      <c r="S92" s="29"/>
      <c r="T92" s="29"/>
      <c r="U92" s="29"/>
      <c r="V92" s="29"/>
      <c r="W92" s="29"/>
      <c r="X92" s="29"/>
      <c r="Y92" s="29"/>
      <c r="Z92" s="29"/>
      <c r="AA92" s="29"/>
      <c r="AB92" s="29"/>
      <c r="AC92" s="29"/>
      <c r="AD92" s="29"/>
    </row>
    <row r="93" ht="15.35" customHeight="1">
      <c r="A93" s="30">
        <v>40917.313553240740</v>
      </c>
      <c r="B93" s="30">
        <f>INT(A93)</f>
      </c>
      <c r="C93" s="30">
        <v>41043.460844907408</v>
      </c>
      <c r="D93" s="30">
        <f>INT(C93)</f>
      </c>
      <c r="E93" s="30">
        <v>40949</v>
      </c>
      <c r="F93" s="27">
        <f>COUNTIF($B$2:$B$1450,$E93)</f>
        <v>0</v>
      </c>
      <c r="G93" s="27">
        <f>COUNTIF($D$2:$D$1450,$E93)</f>
        <v>0</v>
      </c>
      <c r="H93" s="27">
        <f>SUM($F$1:$F92)-SUM($G$1:$G92)</f>
        <v>0</v>
      </c>
      <c r="I93" s="27">
        <f>SUM($F$1:$F92)</f>
        <v>0</v>
      </c>
      <c r="J93" s="29"/>
      <c r="K93" s="29"/>
      <c r="L93" s="29"/>
      <c r="M93" s="29"/>
      <c r="N93" s="29"/>
      <c r="O93" s="29"/>
      <c r="P93" s="29"/>
      <c r="Q93" s="29"/>
      <c r="R93" s="29"/>
      <c r="S93" s="29"/>
      <c r="T93" s="29"/>
      <c r="U93" s="29"/>
      <c r="V93" s="29"/>
      <c r="W93" s="29"/>
      <c r="X93" s="29"/>
      <c r="Y93" s="29"/>
      <c r="Z93" s="29"/>
      <c r="AA93" s="29"/>
      <c r="AB93" s="29"/>
      <c r="AC93" s="29"/>
      <c r="AD93" s="29"/>
    </row>
    <row r="94" ht="15.35" customHeight="1">
      <c r="A94" s="30">
        <v>40917.331527777780</v>
      </c>
      <c r="B94" s="30">
        <f>INT(A94)</f>
      </c>
      <c r="C94" s="30">
        <v>41043.4708912037</v>
      </c>
      <c r="D94" s="30">
        <f>INT(C94)</f>
      </c>
      <c r="E94" s="30">
        <v>40950</v>
      </c>
      <c r="F94" s="27">
        <f>COUNTIF($B$2:$B$1450,$E94)</f>
        <v>0</v>
      </c>
      <c r="G94" s="27">
        <f>COUNTIF($D$2:$D$1450,$E94)</f>
        <v>0</v>
      </c>
      <c r="H94" s="27">
        <f>SUM($F$1:$F93)-SUM($G$1:$G93)</f>
        <v>0</v>
      </c>
      <c r="I94" s="27">
        <f>SUM($F$1:$F93)</f>
        <v>0</v>
      </c>
      <c r="J94" s="29"/>
      <c r="K94" s="29"/>
      <c r="L94" s="29"/>
      <c r="M94" s="29"/>
      <c r="N94" s="29"/>
      <c r="O94" s="29"/>
      <c r="P94" s="29"/>
      <c r="Q94" s="29"/>
      <c r="R94" s="29"/>
      <c r="S94" s="29"/>
      <c r="T94" s="29"/>
      <c r="U94" s="29"/>
      <c r="V94" s="29"/>
      <c r="W94" s="29"/>
      <c r="X94" s="29"/>
      <c r="Y94" s="29"/>
      <c r="Z94" s="29"/>
      <c r="AA94" s="29"/>
      <c r="AB94" s="29"/>
      <c r="AC94" s="29"/>
      <c r="AD94" s="29"/>
    </row>
    <row r="95" ht="15.35" customHeight="1">
      <c r="A95" s="30">
        <v>40917.568368055552</v>
      </c>
      <c r="B95" s="30">
        <f>INT(A95)</f>
      </c>
      <c r="C95" s="30">
        <v>41043.585</v>
      </c>
      <c r="D95" s="30">
        <f>INT(C95)</f>
      </c>
      <c r="E95" s="30">
        <v>40951</v>
      </c>
      <c r="F95" s="27">
        <f>COUNTIF($B$2:$B$1450,$E95)</f>
        <v>0</v>
      </c>
      <c r="G95" s="27">
        <f>COUNTIF($D$2:$D$1450,$E95)</f>
        <v>0</v>
      </c>
      <c r="H95" s="27">
        <f>SUM($F$1:$F94)-SUM($G$1:$G94)</f>
        <v>0</v>
      </c>
      <c r="I95" s="27">
        <f>SUM($F$1:$F94)</f>
        <v>0</v>
      </c>
      <c r="J95" s="29"/>
      <c r="K95" s="29"/>
      <c r="L95" s="29"/>
      <c r="M95" s="29"/>
      <c r="N95" s="29"/>
      <c r="O95" s="29"/>
      <c r="P95" s="29"/>
      <c r="Q95" s="29"/>
      <c r="R95" s="29"/>
      <c r="S95" s="29"/>
      <c r="T95" s="29"/>
      <c r="U95" s="29"/>
      <c r="V95" s="29"/>
      <c r="W95" s="29"/>
      <c r="X95" s="29"/>
      <c r="Y95" s="29"/>
      <c r="Z95" s="29"/>
      <c r="AA95" s="29"/>
      <c r="AB95" s="29"/>
      <c r="AC95" s="29"/>
      <c r="AD95" s="29"/>
    </row>
    <row r="96" ht="15.35" customHeight="1">
      <c r="A96" s="30">
        <v>40917.576030092590</v>
      </c>
      <c r="B96" s="30">
        <f>INT(A96)</f>
      </c>
      <c r="C96" s="30">
        <v>41044.6363425926</v>
      </c>
      <c r="D96" s="30">
        <f>INT(C96)</f>
      </c>
      <c r="E96" s="30">
        <v>40952</v>
      </c>
      <c r="F96" s="27">
        <f>COUNTIF($B$2:$B$1450,$E96)</f>
        <v>0</v>
      </c>
      <c r="G96" s="27">
        <f>COUNTIF($D$2:$D$1450,$E96)</f>
        <v>0</v>
      </c>
      <c r="H96" s="27">
        <f>SUM($F$1:$F95)-SUM($G$1:$G95)</f>
        <v>0</v>
      </c>
      <c r="I96" s="27">
        <f>SUM($F$1:$F95)</f>
        <v>0</v>
      </c>
      <c r="J96" s="29"/>
      <c r="K96" s="29"/>
      <c r="L96" s="29"/>
      <c r="M96" s="29"/>
      <c r="N96" s="29"/>
      <c r="O96" s="29"/>
      <c r="P96" s="29"/>
      <c r="Q96" s="29"/>
      <c r="R96" s="29"/>
      <c r="S96" s="29"/>
      <c r="T96" s="29"/>
      <c r="U96" s="29"/>
      <c r="V96" s="29"/>
      <c r="W96" s="29"/>
      <c r="X96" s="29"/>
      <c r="Y96" s="29"/>
      <c r="Z96" s="29"/>
      <c r="AA96" s="29"/>
      <c r="AB96" s="29"/>
      <c r="AC96" s="29"/>
      <c r="AD96" s="29"/>
    </row>
    <row r="97" ht="15.35" customHeight="1">
      <c r="A97" s="30">
        <v>40917.6472337963</v>
      </c>
      <c r="B97" s="30">
        <f>INT(A97)</f>
      </c>
      <c r="C97" s="30">
        <v>41045.315648148149</v>
      </c>
      <c r="D97" s="30">
        <f>INT(C97)</f>
      </c>
      <c r="E97" s="30">
        <v>40953</v>
      </c>
      <c r="F97" s="27">
        <f>COUNTIF($B$2:$B$1450,$E97)</f>
        <v>0</v>
      </c>
      <c r="G97" s="27">
        <f>COUNTIF($D$2:$D$1450,$E97)</f>
        <v>0</v>
      </c>
      <c r="H97" s="27">
        <f>SUM($F$1:$F96)-SUM($G$1:$G96)</f>
        <v>0</v>
      </c>
      <c r="I97" s="27">
        <f>SUM($F$1:$F96)</f>
        <v>0</v>
      </c>
      <c r="J97" s="29"/>
      <c r="K97" s="29"/>
      <c r="L97" s="29"/>
      <c r="M97" s="29"/>
      <c r="N97" s="29"/>
      <c r="O97" s="29"/>
      <c r="P97" s="29"/>
      <c r="Q97" s="29"/>
      <c r="R97" s="29"/>
      <c r="S97" s="29"/>
      <c r="T97" s="29"/>
      <c r="U97" s="29"/>
      <c r="V97" s="29"/>
      <c r="W97" s="29"/>
      <c r="X97" s="29"/>
      <c r="Y97" s="29"/>
      <c r="Z97" s="29"/>
      <c r="AA97" s="29"/>
      <c r="AB97" s="29"/>
      <c r="AC97" s="29"/>
      <c r="AD97" s="29"/>
    </row>
    <row r="98" ht="15.35" customHeight="1">
      <c r="A98" s="30">
        <v>40917.702511574076</v>
      </c>
      <c r="B98" s="30">
        <f>INT(A98)</f>
      </c>
      <c r="C98" s="30">
        <v>41051.661770833336</v>
      </c>
      <c r="D98" s="30">
        <f>INT(C98)</f>
      </c>
      <c r="E98" s="30">
        <v>40954</v>
      </c>
      <c r="F98" s="27">
        <f>COUNTIF($B$2:$B$1450,$E98)</f>
        <v>0</v>
      </c>
      <c r="G98" s="27">
        <f>COUNTIF($D$2:$D$1450,$E98)</f>
        <v>0</v>
      </c>
      <c r="H98" s="27">
        <f>SUM($F$1:$F97)-SUM($G$1:$G97)</f>
        <v>0</v>
      </c>
      <c r="I98" s="27">
        <f>SUM($F$1:$F97)</f>
        <v>0</v>
      </c>
      <c r="J98" s="29"/>
      <c r="K98" s="29"/>
      <c r="L98" s="29"/>
      <c r="M98" s="29"/>
      <c r="N98" s="29"/>
      <c r="O98" s="29"/>
      <c r="P98" s="29"/>
      <c r="Q98" s="29"/>
      <c r="R98" s="29"/>
      <c r="S98" s="29"/>
      <c r="T98" s="29"/>
      <c r="U98" s="29"/>
      <c r="V98" s="29"/>
      <c r="W98" s="29"/>
      <c r="X98" s="29"/>
      <c r="Y98" s="29"/>
      <c r="Z98" s="29"/>
      <c r="AA98" s="29"/>
      <c r="AB98" s="29"/>
      <c r="AC98" s="29"/>
      <c r="AD98" s="29"/>
    </row>
    <row r="99" ht="15.35" customHeight="1">
      <c r="A99" s="30">
        <v>40918.321377314816</v>
      </c>
      <c r="B99" s="30">
        <f>INT(A99)</f>
      </c>
      <c r="C99" s="30">
        <v>41051.663113425922</v>
      </c>
      <c r="D99" s="30">
        <f>INT(C99)</f>
      </c>
      <c r="E99" s="30">
        <v>40955</v>
      </c>
      <c r="F99" s="27">
        <f>COUNTIF($B$2:$B$1450,$E99)</f>
        <v>0</v>
      </c>
      <c r="G99" s="27">
        <f>COUNTIF($D$2:$D$1450,$E99)</f>
        <v>0</v>
      </c>
      <c r="H99" s="27">
        <f>SUM($F$1:$F98)-SUM($G$1:$G98)</f>
        <v>0</v>
      </c>
      <c r="I99" s="27">
        <f>SUM($F$1:$F98)</f>
        <v>0</v>
      </c>
      <c r="J99" s="29"/>
      <c r="K99" s="29"/>
      <c r="L99" s="29"/>
      <c r="M99" s="29"/>
      <c r="N99" s="29"/>
      <c r="O99" s="29"/>
      <c r="P99" s="29"/>
      <c r="Q99" s="29"/>
      <c r="R99" s="29"/>
      <c r="S99" s="29"/>
      <c r="T99" s="29"/>
      <c r="U99" s="29"/>
      <c r="V99" s="29"/>
      <c r="W99" s="29"/>
      <c r="X99" s="29"/>
      <c r="Y99" s="29"/>
      <c r="Z99" s="29"/>
      <c r="AA99" s="29"/>
      <c r="AB99" s="29"/>
      <c r="AC99" s="29"/>
      <c r="AD99" s="29"/>
    </row>
    <row r="100" ht="15.35" customHeight="1">
      <c r="A100" s="30">
        <v>40918.503113425926</v>
      </c>
      <c r="B100" s="30">
        <f>INT(A100)</f>
      </c>
      <c r="C100" s="30">
        <v>41064.490439814814</v>
      </c>
      <c r="D100" s="30">
        <f>INT(C100)</f>
      </c>
      <c r="E100" s="30">
        <v>40956</v>
      </c>
      <c r="F100" s="27">
        <f>COUNTIF($B$2:$B$1450,$E100)</f>
        <v>0</v>
      </c>
      <c r="G100" s="27">
        <f>COUNTIF($D$2:$D$1450,$E100)</f>
        <v>0</v>
      </c>
      <c r="H100" s="27">
        <f>SUM($F$1:$F99)-SUM($G$1:$G99)</f>
        <v>0</v>
      </c>
      <c r="I100" s="27">
        <f>SUM($F$1:$F99)</f>
        <v>0</v>
      </c>
      <c r="J100" s="29"/>
      <c r="K100" s="29"/>
      <c r="L100" s="29"/>
      <c r="M100" s="29"/>
      <c r="N100" s="29"/>
      <c r="O100" s="29"/>
      <c r="P100" s="29"/>
      <c r="Q100" s="29"/>
      <c r="R100" s="29"/>
      <c r="S100" s="29"/>
      <c r="T100" s="29"/>
      <c r="U100" s="29"/>
      <c r="V100" s="29"/>
      <c r="W100" s="29"/>
      <c r="X100" s="29"/>
      <c r="Y100" s="29"/>
      <c r="Z100" s="29"/>
      <c r="AA100" s="29"/>
      <c r="AB100" s="29"/>
      <c r="AC100" s="29"/>
      <c r="AD100" s="29"/>
    </row>
    <row r="101" ht="15.35" customHeight="1">
      <c r="A101" s="30">
        <v>40918.775092592594</v>
      </c>
      <c r="B101" s="30">
        <f>INT(A101)</f>
      </c>
      <c r="C101" s="30">
        <v>41064.493645833332</v>
      </c>
      <c r="D101" s="30">
        <f>INT(C101)</f>
      </c>
      <c r="E101" s="30">
        <v>40957</v>
      </c>
      <c r="F101" s="27">
        <f>COUNTIF($B$2:$B$1450,$E101)</f>
        <v>0</v>
      </c>
      <c r="G101" s="27">
        <f>COUNTIF($D$2:$D$1450,$E101)</f>
        <v>0</v>
      </c>
      <c r="H101" s="27">
        <f>SUM($F$1:$F100)-SUM($G$1:$G100)</f>
        <v>0</v>
      </c>
      <c r="I101" s="27">
        <f>SUM($F$1:$F100)</f>
        <v>0</v>
      </c>
      <c r="J101" s="29"/>
      <c r="K101" s="29"/>
      <c r="L101" s="29"/>
      <c r="M101" s="29"/>
      <c r="N101" s="29"/>
      <c r="O101" s="29"/>
      <c r="P101" s="29"/>
      <c r="Q101" s="29"/>
      <c r="R101" s="29"/>
      <c r="S101" s="29"/>
      <c r="T101" s="29"/>
      <c r="U101" s="29"/>
      <c r="V101" s="29"/>
      <c r="W101" s="29"/>
      <c r="X101" s="29"/>
      <c r="Y101" s="29"/>
      <c r="Z101" s="29"/>
      <c r="AA101" s="29"/>
      <c r="AB101" s="29"/>
      <c r="AC101" s="29"/>
      <c r="AD101" s="29"/>
    </row>
    <row r="102" ht="15.35" customHeight="1">
      <c r="A102" s="30">
        <v>40918.7772337963</v>
      </c>
      <c r="B102" s="30">
        <f>INT(A102)</f>
      </c>
      <c r="C102" s="30">
        <v>41064.494074074071</v>
      </c>
      <c r="D102" s="30">
        <f>INT(C102)</f>
      </c>
      <c r="E102" s="30">
        <v>40958</v>
      </c>
      <c r="F102" s="27">
        <f>COUNTIF($B$2:$B$1450,$E102)</f>
        <v>0</v>
      </c>
      <c r="G102" s="27">
        <f>COUNTIF($D$2:$D$1450,$E102)</f>
        <v>0</v>
      </c>
      <c r="H102" s="27">
        <f>SUM($F$1:$F101)-SUM($G$1:$G101)</f>
        <v>0</v>
      </c>
      <c r="I102" s="27">
        <f>SUM($F$1:$F101)</f>
        <v>0</v>
      </c>
      <c r="J102" s="29"/>
      <c r="K102" s="29"/>
      <c r="L102" s="29"/>
      <c r="M102" s="29"/>
      <c r="N102" s="29"/>
      <c r="O102" s="29"/>
      <c r="P102" s="29"/>
      <c r="Q102" s="29"/>
      <c r="R102" s="29"/>
      <c r="S102" s="29"/>
      <c r="T102" s="29"/>
      <c r="U102" s="29"/>
      <c r="V102" s="29"/>
      <c r="W102" s="29"/>
      <c r="X102" s="29"/>
      <c r="Y102" s="29"/>
      <c r="Z102" s="29"/>
      <c r="AA102" s="29"/>
      <c r="AB102" s="29"/>
      <c r="AC102" s="29"/>
      <c r="AD102" s="29"/>
    </row>
    <row r="103" ht="15.35" customHeight="1">
      <c r="A103" s="30">
        <v>40918.779166666667</v>
      </c>
      <c r="B103" s="30">
        <f>INT(A103)</f>
      </c>
      <c r="C103" s="30">
        <v>41067.607245370367</v>
      </c>
      <c r="D103" s="30">
        <f>INT(C103)</f>
      </c>
      <c r="E103" s="30">
        <v>40959</v>
      </c>
      <c r="F103" s="27">
        <f>COUNTIF($B$2:$B$1450,$E103)</f>
        <v>0</v>
      </c>
      <c r="G103" s="27">
        <f>COUNTIF($D$2:$D$1450,$E103)</f>
        <v>0</v>
      </c>
      <c r="H103" s="27">
        <f>SUM($F$1:$F102)-SUM($G$1:$G102)</f>
        <v>0</v>
      </c>
      <c r="I103" s="27">
        <f>SUM($F$1:$F102)</f>
        <v>0</v>
      </c>
      <c r="J103" s="29"/>
      <c r="K103" s="29"/>
      <c r="L103" s="29"/>
      <c r="M103" s="29"/>
      <c r="N103" s="29"/>
      <c r="O103" s="29"/>
      <c r="P103" s="29"/>
      <c r="Q103" s="29"/>
      <c r="R103" s="29"/>
      <c r="S103" s="29"/>
      <c r="T103" s="29"/>
      <c r="U103" s="29"/>
      <c r="V103" s="29"/>
      <c r="W103" s="29"/>
      <c r="X103" s="29"/>
      <c r="Y103" s="29"/>
      <c r="Z103" s="29"/>
      <c r="AA103" s="29"/>
      <c r="AB103" s="29"/>
      <c r="AC103" s="29"/>
      <c r="AD103" s="29"/>
    </row>
    <row r="104" ht="15.35" customHeight="1">
      <c r="A104" s="30">
        <v>40918.782337962963</v>
      </c>
      <c r="B104" s="30">
        <f>INT(A104)</f>
      </c>
      <c r="C104" s="30">
        <v>41067.702152777776</v>
      </c>
      <c r="D104" s="30">
        <f>INT(C104)</f>
      </c>
      <c r="E104" s="30">
        <v>40960</v>
      </c>
      <c r="F104" s="27">
        <f>COUNTIF($B$2:$B$1450,$E104)</f>
        <v>0</v>
      </c>
      <c r="G104" s="27">
        <f>COUNTIF($D$2:$D$1450,$E104)</f>
        <v>0</v>
      </c>
      <c r="H104" s="27">
        <f>SUM($F$1:$F103)-SUM($G$1:$G103)</f>
        <v>0</v>
      </c>
      <c r="I104" s="27">
        <f>SUM($F$1:$F103)</f>
        <v>0</v>
      </c>
      <c r="J104" s="29"/>
      <c r="K104" s="29"/>
      <c r="L104" s="29"/>
      <c r="M104" s="29"/>
      <c r="N104" s="29"/>
      <c r="O104" s="29"/>
      <c r="P104" s="29"/>
      <c r="Q104" s="29"/>
      <c r="R104" s="29"/>
      <c r="S104" s="29"/>
      <c r="T104" s="29"/>
      <c r="U104" s="29"/>
      <c r="V104" s="29"/>
      <c r="W104" s="29"/>
      <c r="X104" s="29"/>
      <c r="Y104" s="29"/>
      <c r="Z104" s="29"/>
      <c r="AA104" s="29"/>
      <c r="AB104" s="29"/>
      <c r="AC104" s="29"/>
      <c r="AD104" s="29"/>
    </row>
    <row r="105" ht="15.35" customHeight="1">
      <c r="A105" s="30">
        <v>40918.873275462960</v>
      </c>
      <c r="B105" s="30">
        <f>INT(A105)</f>
      </c>
      <c r="C105" s="30">
        <v>41067.884537037040</v>
      </c>
      <c r="D105" s="30">
        <f>INT(C105)</f>
      </c>
      <c r="E105" s="30">
        <v>40961</v>
      </c>
      <c r="F105" s="27">
        <f>COUNTIF($B$2:$B$1450,$E105)</f>
        <v>0</v>
      </c>
      <c r="G105" s="27">
        <f>COUNTIF($D$2:$D$1450,$E105)</f>
        <v>0</v>
      </c>
      <c r="H105" s="27">
        <f>SUM($F$1:$F104)-SUM($G$1:$G104)</f>
        <v>0</v>
      </c>
      <c r="I105" s="27">
        <f>SUM($F$1:$F104)</f>
        <v>0</v>
      </c>
      <c r="J105" s="29"/>
      <c r="K105" s="29"/>
      <c r="L105" s="29"/>
      <c r="M105" s="29"/>
      <c r="N105" s="29"/>
      <c r="O105" s="29"/>
      <c r="P105" s="29"/>
      <c r="Q105" s="29"/>
      <c r="R105" s="29"/>
      <c r="S105" s="29"/>
      <c r="T105" s="29"/>
      <c r="U105" s="29"/>
      <c r="V105" s="29"/>
      <c r="W105" s="29"/>
      <c r="X105" s="29"/>
      <c r="Y105" s="29"/>
      <c r="Z105" s="29"/>
      <c r="AA105" s="29"/>
      <c r="AB105" s="29"/>
      <c r="AC105" s="29"/>
      <c r="AD105" s="29"/>
    </row>
    <row r="106" ht="15.35" customHeight="1">
      <c r="A106" s="30">
        <v>40918.876099537039</v>
      </c>
      <c r="B106" s="30">
        <f>INT(A106)</f>
      </c>
      <c r="C106" s="30">
        <v>41071.470011574071</v>
      </c>
      <c r="D106" s="30">
        <f>INT(C106)</f>
      </c>
      <c r="E106" s="30">
        <v>40962</v>
      </c>
      <c r="F106" s="27">
        <f>COUNTIF($B$2:$B$1450,$E106)</f>
        <v>0</v>
      </c>
      <c r="G106" s="27">
        <f>COUNTIF($D$2:$D$1450,$E106)</f>
        <v>0</v>
      </c>
      <c r="H106" s="27">
        <f>SUM($F$1:$F105)-SUM($G$1:$G105)</f>
        <v>0</v>
      </c>
      <c r="I106" s="27">
        <f>SUM($F$1:$F105)</f>
        <v>0</v>
      </c>
      <c r="J106" s="29"/>
      <c r="K106" s="29"/>
      <c r="L106" s="29"/>
      <c r="M106" s="29"/>
      <c r="N106" s="29"/>
      <c r="O106" s="29"/>
      <c r="P106" s="29"/>
      <c r="Q106" s="29"/>
      <c r="R106" s="29"/>
      <c r="S106" s="29"/>
      <c r="T106" s="29"/>
      <c r="U106" s="29"/>
      <c r="V106" s="29"/>
      <c r="W106" s="29"/>
      <c r="X106" s="29"/>
      <c r="Y106" s="29"/>
      <c r="Z106" s="29"/>
      <c r="AA106" s="29"/>
      <c r="AB106" s="29"/>
      <c r="AC106" s="29"/>
      <c r="AD106" s="29"/>
    </row>
    <row r="107" ht="15.35" customHeight="1">
      <c r="A107" s="30">
        <v>40918.877384259256</v>
      </c>
      <c r="B107" s="30">
        <f>INT(A107)</f>
      </c>
      <c r="C107" s="30">
        <v>41071.712627314817</v>
      </c>
      <c r="D107" s="30">
        <f>INT(C107)</f>
      </c>
      <c r="E107" s="30">
        <v>40963</v>
      </c>
      <c r="F107" s="27">
        <f>COUNTIF($B$2:$B$1450,$E107)</f>
        <v>0</v>
      </c>
      <c r="G107" s="27">
        <f>COUNTIF($D$2:$D$1450,$E107)</f>
        <v>0</v>
      </c>
      <c r="H107" s="27">
        <f>SUM($F$1:$F106)-SUM($G$1:$G106)</f>
        <v>0</v>
      </c>
      <c r="I107" s="27">
        <f>SUM($F$1:$F106)</f>
        <v>0</v>
      </c>
      <c r="J107" s="29"/>
      <c r="K107" s="29"/>
      <c r="L107" s="29"/>
      <c r="M107" s="29"/>
      <c r="N107" s="29"/>
      <c r="O107" s="29"/>
      <c r="P107" s="29"/>
      <c r="Q107" s="29"/>
      <c r="R107" s="29"/>
      <c r="S107" s="29"/>
      <c r="T107" s="29"/>
      <c r="U107" s="29"/>
      <c r="V107" s="29"/>
      <c r="W107" s="29"/>
      <c r="X107" s="29"/>
      <c r="Y107" s="29"/>
      <c r="Z107" s="29"/>
      <c r="AA107" s="29"/>
      <c r="AB107" s="29"/>
      <c r="AC107" s="29"/>
      <c r="AD107" s="29"/>
    </row>
    <row r="108" ht="15.35" customHeight="1">
      <c r="A108" s="30">
        <v>40918.879525462966</v>
      </c>
      <c r="B108" s="30">
        <f>INT(A108)</f>
      </c>
      <c r="C108" s="30">
        <v>41071.743888888886</v>
      </c>
      <c r="D108" s="30">
        <f>INT(C108)</f>
      </c>
      <c r="E108" s="30">
        <v>40964</v>
      </c>
      <c r="F108" s="27">
        <f>COUNTIF($B$2:$B$1450,$E108)</f>
        <v>0</v>
      </c>
      <c r="G108" s="27">
        <f>COUNTIF($D$2:$D$1450,$E108)</f>
        <v>0</v>
      </c>
      <c r="H108" s="27">
        <f>SUM($F$1:$F107)-SUM($G$1:$G107)</f>
        <v>0</v>
      </c>
      <c r="I108" s="27">
        <f>SUM($F$1:$F107)</f>
        <v>0</v>
      </c>
      <c r="J108" s="29"/>
      <c r="K108" s="29"/>
      <c r="L108" s="29"/>
      <c r="M108" s="29"/>
      <c r="N108" s="29"/>
      <c r="O108" s="29"/>
      <c r="P108" s="29"/>
      <c r="Q108" s="29"/>
      <c r="R108" s="29"/>
      <c r="S108" s="29"/>
      <c r="T108" s="29"/>
      <c r="U108" s="29"/>
      <c r="V108" s="29"/>
      <c r="W108" s="29"/>
      <c r="X108" s="29"/>
      <c r="Y108" s="29"/>
      <c r="Z108" s="29"/>
      <c r="AA108" s="29"/>
      <c r="AB108" s="29"/>
      <c r="AC108" s="29"/>
      <c r="AD108" s="29"/>
    </row>
    <row r="109" ht="15.35" customHeight="1">
      <c r="A109" s="30">
        <v>40918.894259259258</v>
      </c>
      <c r="B109" s="30">
        <f>INT(A109)</f>
      </c>
      <c r="C109" s="30">
        <v>41085.333043981482</v>
      </c>
      <c r="D109" s="30">
        <f>INT(C109)</f>
      </c>
      <c r="E109" s="30">
        <v>40965</v>
      </c>
      <c r="F109" s="27">
        <f>COUNTIF($B$2:$B$1450,$E109)</f>
        <v>0</v>
      </c>
      <c r="G109" s="27">
        <f>COUNTIF($D$2:$D$1450,$E109)</f>
        <v>0</v>
      </c>
      <c r="H109" s="27">
        <f>SUM($F$1:$F108)-SUM($G$1:$G108)</f>
        <v>0</v>
      </c>
      <c r="I109" s="27">
        <f>SUM($F$1:$F108)</f>
        <v>0</v>
      </c>
      <c r="J109" s="29"/>
      <c r="K109" s="29"/>
      <c r="L109" s="29"/>
      <c r="M109" s="29"/>
      <c r="N109" s="29"/>
      <c r="O109" s="29"/>
      <c r="P109" s="29"/>
      <c r="Q109" s="29"/>
      <c r="R109" s="29"/>
      <c r="S109" s="29"/>
      <c r="T109" s="29"/>
      <c r="U109" s="29"/>
      <c r="V109" s="29"/>
      <c r="W109" s="29"/>
      <c r="X109" s="29"/>
      <c r="Y109" s="29"/>
      <c r="Z109" s="29"/>
      <c r="AA109" s="29"/>
      <c r="AB109" s="29"/>
      <c r="AC109" s="29"/>
      <c r="AD109" s="29"/>
    </row>
    <row r="110" ht="15.35" customHeight="1">
      <c r="A110" s="30">
        <v>40918.902939814812</v>
      </c>
      <c r="B110" s="30">
        <f>INT(A110)</f>
      </c>
      <c r="C110" s="30">
        <v>41085.483194444445</v>
      </c>
      <c r="D110" s="30">
        <f>INT(C110)</f>
      </c>
      <c r="E110" s="30">
        <v>40966</v>
      </c>
      <c r="F110" s="27">
        <f>COUNTIF($B$2:$B$1450,$E110)</f>
        <v>0</v>
      </c>
      <c r="G110" s="27">
        <f>COUNTIF($D$2:$D$1450,$E110)</f>
        <v>0</v>
      </c>
      <c r="H110" s="27">
        <f>SUM($F$1:$F109)-SUM($G$1:$G109)</f>
        <v>0</v>
      </c>
      <c r="I110" s="27">
        <f>SUM($F$1:$F109)</f>
        <v>0</v>
      </c>
      <c r="J110" s="29"/>
      <c r="K110" s="29"/>
      <c r="L110" s="29"/>
      <c r="M110" s="29"/>
      <c r="N110" s="29"/>
      <c r="O110" s="29"/>
      <c r="P110" s="29"/>
      <c r="Q110" s="29"/>
      <c r="R110" s="29"/>
      <c r="S110" s="29"/>
      <c r="T110" s="29"/>
      <c r="U110" s="29"/>
      <c r="V110" s="29"/>
      <c r="W110" s="29"/>
      <c r="X110" s="29"/>
      <c r="Y110" s="29"/>
      <c r="Z110" s="29"/>
      <c r="AA110" s="29"/>
      <c r="AB110" s="29"/>
      <c r="AC110" s="29"/>
      <c r="AD110" s="29"/>
    </row>
    <row r="111" ht="15.35" customHeight="1">
      <c r="A111" s="30">
        <v>40918.916435185187</v>
      </c>
      <c r="B111" s="30">
        <f>INT(A111)</f>
      </c>
      <c r="C111" s="30">
        <v>41087.588344907410</v>
      </c>
      <c r="D111" s="30">
        <f>INT(C111)</f>
      </c>
      <c r="E111" s="30">
        <v>40967</v>
      </c>
      <c r="F111" s="27">
        <f>COUNTIF($B$2:$B$1450,$E111)</f>
        <v>0</v>
      </c>
      <c r="G111" s="27">
        <f>COUNTIF($D$2:$D$1450,$E111)</f>
        <v>0</v>
      </c>
      <c r="H111" s="27">
        <f>SUM($F$1:$F110)-SUM($G$1:$G110)</f>
        <v>0</v>
      </c>
      <c r="I111" s="27">
        <f>SUM($F$1:$F110)</f>
        <v>0</v>
      </c>
      <c r="J111" s="29"/>
      <c r="K111" s="29"/>
      <c r="L111" s="29"/>
      <c r="M111" s="29"/>
      <c r="N111" s="29"/>
      <c r="O111" s="29"/>
      <c r="P111" s="29"/>
      <c r="Q111" s="29"/>
      <c r="R111" s="29"/>
      <c r="S111" s="29"/>
      <c r="T111" s="29"/>
      <c r="U111" s="29"/>
      <c r="V111" s="29"/>
      <c r="W111" s="29"/>
      <c r="X111" s="29"/>
      <c r="Y111" s="29"/>
      <c r="Z111" s="29"/>
      <c r="AA111" s="29"/>
      <c r="AB111" s="29"/>
      <c r="AC111" s="29"/>
      <c r="AD111" s="29"/>
    </row>
    <row r="112" ht="15.35" customHeight="1">
      <c r="A112" s="30">
        <v>40918.938692129632</v>
      </c>
      <c r="B112" s="30">
        <f>INT(A112)</f>
      </c>
      <c r="C112" s="30">
        <v>41091.269895833335</v>
      </c>
      <c r="D112" s="30">
        <f>INT(C112)</f>
      </c>
      <c r="E112" s="30">
        <v>40968</v>
      </c>
      <c r="F112" s="27">
        <f>COUNTIF($B$2:$B$1450,$E112)</f>
        <v>0</v>
      </c>
      <c r="G112" s="27">
        <f>COUNTIF($D$2:$D$1450,$E112)</f>
        <v>0</v>
      </c>
      <c r="H112" s="27">
        <f>SUM($F$1:$F111)-SUM($G$1:$G111)</f>
        <v>0</v>
      </c>
      <c r="I112" s="27">
        <f>SUM($F$1:$F111)</f>
        <v>0</v>
      </c>
      <c r="J112" s="29"/>
      <c r="K112" s="29"/>
      <c r="L112" s="29"/>
      <c r="M112" s="29"/>
      <c r="N112" s="29"/>
      <c r="O112" s="29"/>
      <c r="P112" s="29"/>
      <c r="Q112" s="29"/>
      <c r="R112" s="29"/>
      <c r="S112" s="29"/>
      <c r="T112" s="29"/>
      <c r="U112" s="29"/>
      <c r="V112" s="29"/>
      <c r="W112" s="29"/>
      <c r="X112" s="29"/>
      <c r="Y112" s="29"/>
      <c r="Z112" s="29"/>
      <c r="AA112" s="29"/>
      <c r="AB112" s="29"/>
      <c r="AC112" s="29"/>
      <c r="AD112" s="29"/>
    </row>
    <row r="113" ht="15.35" customHeight="1">
      <c r="A113" s="30">
        <v>40918.940821759257</v>
      </c>
      <c r="B113" s="30">
        <f>INT(A113)</f>
      </c>
      <c r="C113" s="30">
        <v>41092.463958333334</v>
      </c>
      <c r="D113" s="30">
        <f>INT(C113)</f>
      </c>
      <c r="E113" s="30">
        <v>40969</v>
      </c>
      <c r="F113" s="27">
        <f>COUNTIF($B$2:$B$1450,$E113)</f>
        <v>0</v>
      </c>
      <c r="G113" s="27">
        <f>COUNTIF($D$2:$D$1450,$E113)</f>
        <v>0</v>
      </c>
      <c r="H113" s="27">
        <f>SUM($F$1:$F112)-SUM($G$1:$G112)</f>
        <v>0</v>
      </c>
      <c r="I113" s="27">
        <f>SUM($F$1:$F112)</f>
        <v>0</v>
      </c>
      <c r="J113" s="29"/>
      <c r="K113" s="29"/>
      <c r="L113" s="29"/>
      <c r="M113" s="29"/>
      <c r="N113" s="29"/>
      <c r="O113" s="29"/>
      <c r="P113" s="29"/>
      <c r="Q113" s="29"/>
      <c r="R113" s="29"/>
      <c r="S113" s="29"/>
      <c r="T113" s="29"/>
      <c r="U113" s="29"/>
      <c r="V113" s="29"/>
      <c r="W113" s="29"/>
      <c r="X113" s="29"/>
      <c r="Y113" s="29"/>
      <c r="Z113" s="29"/>
      <c r="AA113" s="29"/>
      <c r="AB113" s="29"/>
      <c r="AC113" s="29"/>
      <c r="AD113" s="29"/>
    </row>
    <row r="114" ht="15.35" customHeight="1">
      <c r="A114" s="30">
        <v>40919.262800925928</v>
      </c>
      <c r="B114" s="30">
        <f>INT(A114)</f>
      </c>
      <c r="C114" s="30">
        <v>41092.474849537037</v>
      </c>
      <c r="D114" s="30">
        <f>INT(C114)</f>
      </c>
      <c r="E114" s="30">
        <v>40970</v>
      </c>
      <c r="F114" s="27">
        <f>COUNTIF($B$2:$B$1450,$E114)</f>
        <v>0</v>
      </c>
      <c r="G114" s="27">
        <f>COUNTIF($D$2:$D$1450,$E114)</f>
        <v>0</v>
      </c>
      <c r="H114" s="27">
        <f>SUM($F$1:$F113)-SUM($G$1:$G113)</f>
        <v>0</v>
      </c>
      <c r="I114" s="27">
        <f>SUM($F$1:$F113)</f>
        <v>0</v>
      </c>
      <c r="J114" s="29"/>
      <c r="K114" s="29"/>
      <c r="L114" s="29"/>
      <c r="M114" s="29"/>
      <c r="N114" s="29"/>
      <c r="O114" s="29"/>
      <c r="P114" s="29"/>
      <c r="Q114" s="29"/>
      <c r="R114" s="29"/>
      <c r="S114" s="29"/>
      <c r="T114" s="29"/>
      <c r="U114" s="29"/>
      <c r="V114" s="29"/>
      <c r="W114" s="29"/>
      <c r="X114" s="29"/>
      <c r="Y114" s="29"/>
      <c r="Z114" s="29"/>
      <c r="AA114" s="29"/>
      <c r="AB114" s="29"/>
      <c r="AC114" s="29"/>
      <c r="AD114" s="29"/>
    </row>
    <row r="115" ht="15.35" customHeight="1">
      <c r="A115" s="30">
        <v>40919.472199074073</v>
      </c>
      <c r="B115" s="30">
        <f>INT(A115)</f>
      </c>
      <c r="C115" s="30">
        <v>41092.482662037037</v>
      </c>
      <c r="D115" s="30">
        <f>INT(C115)</f>
      </c>
      <c r="E115" s="30">
        <v>40971</v>
      </c>
      <c r="F115" s="27">
        <f>COUNTIF($B$2:$B$1450,$E115)</f>
        <v>0</v>
      </c>
      <c r="G115" s="27">
        <f>COUNTIF($D$2:$D$1450,$E115)</f>
        <v>0</v>
      </c>
      <c r="H115" s="27">
        <f>SUM($F$1:$F114)-SUM($G$1:$G114)</f>
        <v>0</v>
      </c>
      <c r="I115" s="27">
        <f>SUM($F$1:$F114)</f>
        <v>0</v>
      </c>
      <c r="J115" s="29"/>
      <c r="K115" s="29"/>
      <c r="L115" s="29"/>
      <c r="M115" s="29"/>
      <c r="N115" s="29"/>
      <c r="O115" s="29"/>
      <c r="P115" s="29"/>
      <c r="Q115" s="29"/>
      <c r="R115" s="29"/>
      <c r="S115" s="29"/>
      <c r="T115" s="29"/>
      <c r="U115" s="29"/>
      <c r="V115" s="29"/>
      <c r="W115" s="29"/>
      <c r="X115" s="29"/>
      <c r="Y115" s="29"/>
      <c r="Z115" s="29"/>
      <c r="AA115" s="29"/>
      <c r="AB115" s="29"/>
      <c r="AC115" s="29"/>
      <c r="AD115" s="29"/>
    </row>
    <row r="116" ht="15.35" customHeight="1">
      <c r="A116" s="30">
        <v>40919.586944444447</v>
      </c>
      <c r="B116" s="30">
        <f>INT(A116)</f>
      </c>
      <c r="C116" s="30">
        <v>41092.4831712963</v>
      </c>
      <c r="D116" s="30">
        <f>INT(C116)</f>
      </c>
      <c r="E116" s="30">
        <v>40972</v>
      </c>
      <c r="F116" s="27">
        <f>COUNTIF($B$2:$B$1450,$E116)</f>
        <v>0</v>
      </c>
      <c r="G116" s="27">
        <f>COUNTIF($D$2:$D$1450,$E116)</f>
        <v>0</v>
      </c>
      <c r="H116" s="27">
        <f>SUM($F$1:$F115)-SUM($G$1:$G115)</f>
        <v>0</v>
      </c>
      <c r="I116" s="27">
        <f>SUM($F$1:$F115)</f>
        <v>0</v>
      </c>
      <c r="J116" s="29"/>
      <c r="K116" s="29"/>
      <c r="L116" s="29"/>
      <c r="M116" s="29"/>
      <c r="N116" s="29"/>
      <c r="O116" s="29"/>
      <c r="P116" s="29"/>
      <c r="Q116" s="29"/>
      <c r="R116" s="29"/>
      <c r="S116" s="29"/>
      <c r="T116" s="29"/>
      <c r="U116" s="29"/>
      <c r="V116" s="29"/>
      <c r="W116" s="29"/>
      <c r="X116" s="29"/>
      <c r="Y116" s="29"/>
      <c r="Z116" s="29"/>
      <c r="AA116" s="29"/>
      <c r="AB116" s="29"/>
      <c r="AC116" s="29"/>
      <c r="AD116" s="29"/>
    </row>
    <row r="117" ht="15.35" customHeight="1">
      <c r="A117" s="30">
        <v>40920.9440625</v>
      </c>
      <c r="B117" s="30">
        <f>INT(A117)</f>
      </c>
      <c r="C117" s="30">
        <v>41092.527627314812</v>
      </c>
      <c r="D117" s="30">
        <f>INT(C117)</f>
      </c>
      <c r="E117" s="30">
        <v>40973</v>
      </c>
      <c r="F117" s="27">
        <f>COUNTIF($B$2:$B$1450,$E117)</f>
        <v>0</v>
      </c>
      <c r="G117" s="27">
        <f>COUNTIF($D$2:$D$1450,$E117)</f>
        <v>0</v>
      </c>
      <c r="H117" s="27">
        <f>SUM($F$1:$F116)-SUM($G$1:$G116)</f>
        <v>0</v>
      </c>
      <c r="I117" s="27">
        <f>SUM($F$1:$F116)</f>
        <v>0</v>
      </c>
      <c r="J117" s="29"/>
      <c r="K117" s="29"/>
      <c r="L117" s="29"/>
      <c r="M117" s="29"/>
      <c r="N117" s="29"/>
      <c r="O117" s="29"/>
      <c r="P117" s="29"/>
      <c r="Q117" s="29"/>
      <c r="R117" s="29"/>
      <c r="S117" s="29"/>
      <c r="T117" s="29"/>
      <c r="U117" s="29"/>
      <c r="V117" s="29"/>
      <c r="W117" s="29"/>
      <c r="X117" s="29"/>
      <c r="Y117" s="29"/>
      <c r="Z117" s="29"/>
      <c r="AA117" s="29"/>
      <c r="AB117" s="29"/>
      <c r="AC117" s="29"/>
      <c r="AD117" s="29"/>
    </row>
    <row r="118" ht="15.35" customHeight="1">
      <c r="A118" s="30">
        <v>40920.972708333335</v>
      </c>
      <c r="B118" s="30">
        <f>INT(A118)</f>
      </c>
      <c r="C118" s="30">
        <v>41092.527893518520</v>
      </c>
      <c r="D118" s="30">
        <f>INT(C118)</f>
      </c>
      <c r="E118" s="30">
        <v>40974</v>
      </c>
      <c r="F118" s="27">
        <f>COUNTIF($B$2:$B$1450,$E118)</f>
        <v>0</v>
      </c>
      <c r="G118" s="27">
        <f>COUNTIF($D$2:$D$1450,$E118)</f>
        <v>0</v>
      </c>
      <c r="H118" s="27">
        <f>SUM($F$1:$F117)-SUM($G$1:$G117)</f>
        <v>0</v>
      </c>
      <c r="I118" s="27">
        <f>SUM($F$1:$F117)</f>
        <v>0</v>
      </c>
      <c r="J118" s="29"/>
      <c r="K118" s="29"/>
      <c r="L118" s="29"/>
      <c r="M118" s="29"/>
      <c r="N118" s="29"/>
      <c r="O118" s="29"/>
      <c r="P118" s="29"/>
      <c r="Q118" s="29"/>
      <c r="R118" s="29"/>
      <c r="S118" s="29"/>
      <c r="T118" s="29"/>
      <c r="U118" s="29"/>
      <c r="V118" s="29"/>
      <c r="W118" s="29"/>
      <c r="X118" s="29"/>
      <c r="Y118" s="29"/>
      <c r="Z118" s="29"/>
      <c r="AA118" s="29"/>
      <c r="AB118" s="29"/>
      <c r="AC118" s="29"/>
      <c r="AD118" s="29"/>
    </row>
    <row r="119" ht="15.35" customHeight="1">
      <c r="A119" s="30">
        <v>40921.493657407409</v>
      </c>
      <c r="B119" s="30">
        <f>INT(A119)</f>
      </c>
      <c r="C119" s="30">
        <v>41092.541944444441</v>
      </c>
      <c r="D119" s="30">
        <f>INT(C119)</f>
      </c>
      <c r="E119" s="30">
        <v>40975</v>
      </c>
      <c r="F119" s="27">
        <f>COUNTIF($B$2:$B$1450,$E119)</f>
        <v>0</v>
      </c>
      <c r="G119" s="27">
        <f>COUNTIF($D$2:$D$1450,$E119)</f>
        <v>0</v>
      </c>
      <c r="H119" s="27">
        <f>SUM($F$1:$F118)-SUM($G$1:$G118)</f>
        <v>0</v>
      </c>
      <c r="I119" s="27">
        <f>SUM($F$1:$F118)</f>
        <v>0</v>
      </c>
      <c r="J119" s="29"/>
      <c r="K119" s="29"/>
      <c r="L119" s="29"/>
      <c r="M119" s="29"/>
      <c r="N119" s="29"/>
      <c r="O119" s="29"/>
      <c r="P119" s="29"/>
      <c r="Q119" s="29"/>
      <c r="R119" s="29"/>
      <c r="S119" s="29"/>
      <c r="T119" s="29"/>
      <c r="U119" s="29"/>
      <c r="V119" s="29"/>
      <c r="W119" s="29"/>
      <c r="X119" s="29"/>
      <c r="Y119" s="29"/>
      <c r="Z119" s="29"/>
      <c r="AA119" s="29"/>
      <c r="AB119" s="29"/>
      <c r="AC119" s="29"/>
      <c r="AD119" s="29"/>
    </row>
    <row r="120" ht="15.35" customHeight="1">
      <c r="A120" s="30">
        <v>40921.496550925927</v>
      </c>
      <c r="B120" s="30">
        <f>INT(A120)</f>
      </c>
      <c r="C120" s="30">
        <v>41092.720428240740</v>
      </c>
      <c r="D120" s="30">
        <f>INT(C120)</f>
      </c>
      <c r="E120" s="30">
        <v>40976</v>
      </c>
      <c r="F120" s="27">
        <f>COUNTIF($B$2:$B$1450,$E120)</f>
        <v>0</v>
      </c>
      <c r="G120" s="27">
        <f>COUNTIF($D$2:$D$1450,$E120)</f>
        <v>0</v>
      </c>
      <c r="H120" s="27">
        <f>SUM($F$1:$F119)-SUM($G$1:$G119)</f>
        <v>0</v>
      </c>
      <c r="I120" s="27">
        <f>SUM($F$1:$F119)</f>
        <v>0</v>
      </c>
      <c r="J120" s="29"/>
      <c r="K120" s="29"/>
      <c r="L120" s="29"/>
      <c r="M120" s="29"/>
      <c r="N120" s="29"/>
      <c r="O120" s="29"/>
      <c r="P120" s="29"/>
      <c r="Q120" s="29"/>
      <c r="R120" s="29"/>
      <c r="S120" s="29"/>
      <c r="T120" s="29"/>
      <c r="U120" s="29"/>
      <c r="V120" s="29"/>
      <c r="W120" s="29"/>
      <c r="X120" s="29"/>
      <c r="Y120" s="29"/>
      <c r="Z120" s="29"/>
      <c r="AA120" s="29"/>
      <c r="AB120" s="29"/>
      <c r="AC120" s="29"/>
      <c r="AD120" s="29"/>
    </row>
    <row r="121" ht="15.35" customHeight="1">
      <c r="A121" s="30">
        <v>40923.055787037039</v>
      </c>
      <c r="B121" s="30">
        <f>INT(A121)</f>
      </c>
      <c r="C121" s="30">
        <v>41092.777013888888</v>
      </c>
      <c r="D121" s="30">
        <f>INT(C121)</f>
      </c>
      <c r="E121" s="30">
        <v>40977</v>
      </c>
      <c r="F121" s="27">
        <f>COUNTIF($B$2:$B$1450,$E121)</f>
        <v>0</v>
      </c>
      <c r="G121" s="27">
        <f>COUNTIF($D$2:$D$1450,$E121)</f>
        <v>0</v>
      </c>
      <c r="H121" s="27">
        <f>SUM($F$1:$F120)-SUM($G$1:$G120)</f>
        <v>0</v>
      </c>
      <c r="I121" s="27">
        <f>SUM($F$1:$F120)</f>
        <v>0</v>
      </c>
      <c r="J121" s="29"/>
      <c r="K121" s="29"/>
      <c r="L121" s="29"/>
      <c r="M121" s="29"/>
      <c r="N121" s="29"/>
      <c r="O121" s="29"/>
      <c r="P121" s="29"/>
      <c r="Q121" s="29"/>
      <c r="R121" s="29"/>
      <c r="S121" s="29"/>
      <c r="T121" s="29"/>
      <c r="U121" s="29"/>
      <c r="V121" s="29"/>
      <c r="W121" s="29"/>
      <c r="X121" s="29"/>
      <c r="Y121" s="29"/>
      <c r="Z121" s="29"/>
      <c r="AA121" s="29"/>
      <c r="AB121" s="29"/>
      <c r="AC121" s="29"/>
      <c r="AD121" s="29"/>
    </row>
    <row r="122" ht="15.35" customHeight="1">
      <c r="A122" s="30">
        <v>40923.126493055555</v>
      </c>
      <c r="B122" s="30">
        <f>INT(A122)</f>
      </c>
      <c r="C122" s="30">
        <v>41092.811446759260</v>
      </c>
      <c r="D122" s="30">
        <f>INT(C122)</f>
      </c>
      <c r="E122" s="30">
        <v>40978</v>
      </c>
      <c r="F122" s="27">
        <f>COUNTIF($B$2:$B$1450,$E122)</f>
        <v>0</v>
      </c>
      <c r="G122" s="27">
        <f>COUNTIF($D$2:$D$1450,$E122)</f>
        <v>0</v>
      </c>
      <c r="H122" s="27">
        <f>SUM($F$1:$F121)-SUM($G$1:$G121)</f>
        <v>0</v>
      </c>
      <c r="I122" s="27">
        <f>SUM($F$1:$F121)</f>
        <v>0</v>
      </c>
      <c r="J122" s="29"/>
      <c r="K122" s="29"/>
      <c r="L122" s="29"/>
      <c r="M122" s="29"/>
      <c r="N122" s="29"/>
      <c r="O122" s="29"/>
      <c r="P122" s="29"/>
      <c r="Q122" s="29"/>
      <c r="R122" s="29"/>
      <c r="S122" s="29"/>
      <c r="T122" s="29"/>
      <c r="U122" s="29"/>
      <c r="V122" s="29"/>
      <c r="W122" s="29"/>
      <c r="X122" s="29"/>
      <c r="Y122" s="29"/>
      <c r="Z122" s="29"/>
      <c r="AA122" s="29"/>
      <c r="AB122" s="29"/>
      <c r="AC122" s="29"/>
      <c r="AD122" s="29"/>
    </row>
    <row r="123" ht="15.35" customHeight="1">
      <c r="A123" s="30">
        <v>40923.591932870368</v>
      </c>
      <c r="B123" s="30">
        <f>INT(A123)</f>
      </c>
      <c r="C123" s="30">
        <v>41092.812662037039</v>
      </c>
      <c r="D123" s="30">
        <f>INT(C123)</f>
      </c>
      <c r="E123" s="30">
        <v>40979</v>
      </c>
      <c r="F123" s="27">
        <f>COUNTIF($B$2:$B$1450,$E123)</f>
        <v>0</v>
      </c>
      <c r="G123" s="27">
        <f>COUNTIF($D$2:$D$1450,$E123)</f>
        <v>0</v>
      </c>
      <c r="H123" s="27">
        <f>SUM($F$1:$F122)-SUM($G$1:$G122)</f>
        <v>0</v>
      </c>
      <c r="I123" s="27">
        <f>SUM($F$1:$F122)</f>
        <v>0</v>
      </c>
      <c r="J123" s="29"/>
      <c r="K123" s="29"/>
      <c r="L123" s="29"/>
      <c r="M123" s="29"/>
      <c r="N123" s="29"/>
      <c r="O123" s="29"/>
      <c r="P123" s="29"/>
      <c r="Q123" s="29"/>
      <c r="R123" s="29"/>
      <c r="S123" s="29"/>
      <c r="T123" s="29"/>
      <c r="U123" s="29"/>
      <c r="V123" s="29"/>
      <c r="W123" s="29"/>
      <c r="X123" s="29"/>
      <c r="Y123" s="29"/>
      <c r="Z123" s="29"/>
      <c r="AA123" s="29"/>
      <c r="AB123" s="29"/>
      <c r="AC123" s="29"/>
      <c r="AD123" s="29"/>
    </row>
    <row r="124" ht="15.35" customHeight="1">
      <c r="A124" s="30">
        <v>40923.743807870371</v>
      </c>
      <c r="B124" s="30">
        <f>INT(A124)</f>
      </c>
      <c r="C124" s="30">
        <v>41092.813530092593</v>
      </c>
      <c r="D124" s="30">
        <f>INT(C124)</f>
      </c>
      <c r="E124" s="30">
        <v>40980</v>
      </c>
      <c r="F124" s="27">
        <f>COUNTIF($B$2:$B$1450,$E124)</f>
        <v>0</v>
      </c>
      <c r="G124" s="27">
        <f>COUNTIF($D$2:$D$1450,$E124)</f>
        <v>0</v>
      </c>
      <c r="H124" s="27">
        <f>SUM($F$1:$F123)-SUM($G$1:$G123)</f>
        <v>0</v>
      </c>
      <c r="I124" s="27">
        <f>SUM($F$1:$F123)</f>
        <v>0</v>
      </c>
      <c r="J124" s="29"/>
      <c r="K124" s="29"/>
      <c r="L124" s="29"/>
      <c r="M124" s="29"/>
      <c r="N124" s="29"/>
      <c r="O124" s="29"/>
      <c r="P124" s="29"/>
      <c r="Q124" s="29"/>
      <c r="R124" s="29"/>
      <c r="S124" s="29"/>
      <c r="T124" s="29"/>
      <c r="U124" s="29"/>
      <c r="V124" s="29"/>
      <c r="W124" s="29"/>
      <c r="X124" s="29"/>
      <c r="Y124" s="29"/>
      <c r="Z124" s="29"/>
      <c r="AA124" s="29"/>
      <c r="AB124" s="29"/>
      <c r="AC124" s="29"/>
      <c r="AD124" s="29"/>
    </row>
    <row r="125" ht="15.35" customHeight="1">
      <c r="A125" s="30">
        <v>40925.475625</v>
      </c>
      <c r="B125" s="30">
        <f>INT(A125)</f>
      </c>
      <c r="C125" s="30">
        <v>41092.814629629633</v>
      </c>
      <c r="D125" s="30">
        <f>INT(C125)</f>
      </c>
      <c r="E125" s="30">
        <v>40981</v>
      </c>
      <c r="F125" s="27">
        <f>COUNTIF($B$2:$B$1450,$E125)</f>
        <v>0</v>
      </c>
      <c r="G125" s="27">
        <f>COUNTIF($D$2:$D$1450,$E125)</f>
        <v>0</v>
      </c>
      <c r="H125" s="27">
        <f>SUM($F$1:$F124)-SUM($G$1:$G124)</f>
        <v>0</v>
      </c>
      <c r="I125" s="27">
        <f>SUM($F$1:$F124)</f>
        <v>0</v>
      </c>
      <c r="J125" s="29"/>
      <c r="K125" s="29"/>
      <c r="L125" s="29"/>
      <c r="M125" s="29"/>
      <c r="N125" s="29"/>
      <c r="O125" s="29"/>
      <c r="P125" s="29"/>
      <c r="Q125" s="29"/>
      <c r="R125" s="29"/>
      <c r="S125" s="29"/>
      <c r="T125" s="29"/>
      <c r="U125" s="29"/>
      <c r="V125" s="29"/>
      <c r="W125" s="29"/>
      <c r="X125" s="29"/>
      <c r="Y125" s="29"/>
      <c r="Z125" s="29"/>
      <c r="AA125" s="29"/>
      <c r="AB125" s="29"/>
      <c r="AC125" s="29"/>
      <c r="AD125" s="29"/>
    </row>
    <row r="126" ht="15.35" customHeight="1">
      <c r="A126" s="30">
        <v>40926.509768518517</v>
      </c>
      <c r="B126" s="30">
        <f>INT(A126)</f>
      </c>
      <c r="C126" s="30">
        <v>41093.625185185185</v>
      </c>
      <c r="D126" s="30">
        <f>INT(C126)</f>
      </c>
      <c r="E126" s="30">
        <v>40982</v>
      </c>
      <c r="F126" s="27">
        <f>COUNTIF($B$2:$B$1450,$E126)</f>
        <v>0</v>
      </c>
      <c r="G126" s="27">
        <f>COUNTIF($D$2:$D$1450,$E126)</f>
        <v>0</v>
      </c>
      <c r="H126" s="27">
        <f>SUM($F$1:$F125)-SUM($G$1:$G125)</f>
        <v>0</v>
      </c>
      <c r="I126" s="27">
        <f>SUM($F$1:$F125)</f>
        <v>0</v>
      </c>
      <c r="J126" s="29"/>
      <c r="K126" s="29"/>
      <c r="L126" s="29"/>
      <c r="M126" s="29"/>
      <c r="N126" s="29"/>
      <c r="O126" s="29"/>
      <c r="P126" s="29"/>
      <c r="Q126" s="29"/>
      <c r="R126" s="29"/>
      <c r="S126" s="29"/>
      <c r="T126" s="29"/>
      <c r="U126" s="29"/>
      <c r="V126" s="29"/>
      <c r="W126" s="29"/>
      <c r="X126" s="29"/>
      <c r="Y126" s="29"/>
      <c r="Z126" s="29"/>
      <c r="AA126" s="29"/>
      <c r="AB126" s="29"/>
      <c r="AC126" s="29"/>
      <c r="AD126" s="29"/>
    </row>
    <row r="127" ht="15.35" customHeight="1">
      <c r="A127" s="30">
        <v>40927.584988425922</v>
      </c>
      <c r="B127" s="30">
        <f>INT(A127)</f>
      </c>
      <c r="C127" s="30">
        <v>41097.900902777779</v>
      </c>
      <c r="D127" s="30">
        <f>INT(C127)</f>
      </c>
      <c r="E127" s="30">
        <v>40983</v>
      </c>
      <c r="F127" s="27">
        <f>COUNTIF($B$2:$B$1450,$E127)</f>
        <v>0</v>
      </c>
      <c r="G127" s="27">
        <f>COUNTIF($D$2:$D$1450,$E127)</f>
        <v>0</v>
      </c>
      <c r="H127" s="27">
        <f>SUM($F$1:$F126)-SUM($G$1:$G126)</f>
        <v>0</v>
      </c>
      <c r="I127" s="27">
        <f>SUM($F$1:$F126)</f>
        <v>0</v>
      </c>
      <c r="J127" s="29"/>
      <c r="K127" s="29"/>
      <c r="L127" s="29"/>
      <c r="M127" s="29"/>
      <c r="N127" s="29"/>
      <c r="O127" s="29"/>
      <c r="P127" s="29"/>
      <c r="Q127" s="29"/>
      <c r="R127" s="29"/>
      <c r="S127" s="29"/>
      <c r="T127" s="29"/>
      <c r="U127" s="29"/>
      <c r="V127" s="29"/>
      <c r="W127" s="29"/>
      <c r="X127" s="29"/>
      <c r="Y127" s="29"/>
      <c r="Z127" s="29"/>
      <c r="AA127" s="29"/>
      <c r="AB127" s="29"/>
      <c r="AC127" s="29"/>
      <c r="AD127" s="29"/>
    </row>
    <row r="128" ht="15.35" customHeight="1">
      <c r="A128" s="30">
        <v>40928.112476851849</v>
      </c>
      <c r="B128" s="30">
        <f>INT(A128)</f>
      </c>
      <c r="C128" s="30">
        <v>41099.477083333331</v>
      </c>
      <c r="D128" s="30">
        <f>INT(C128)</f>
      </c>
      <c r="E128" s="30">
        <v>40984</v>
      </c>
      <c r="F128" s="27">
        <f>COUNTIF($B$2:$B$1450,$E128)</f>
        <v>0</v>
      </c>
      <c r="G128" s="27">
        <f>COUNTIF($D$2:$D$1450,$E128)</f>
        <v>0</v>
      </c>
      <c r="H128" s="27">
        <f>SUM($F$1:$F127)-SUM($G$1:$G127)</f>
        <v>0</v>
      </c>
      <c r="I128" s="27">
        <f>SUM($F$1:$F127)</f>
        <v>0</v>
      </c>
      <c r="J128" s="29"/>
      <c r="K128" s="29"/>
      <c r="L128" s="29"/>
      <c r="M128" s="29"/>
      <c r="N128" s="29"/>
      <c r="O128" s="29"/>
      <c r="P128" s="29"/>
      <c r="Q128" s="29"/>
      <c r="R128" s="29"/>
      <c r="S128" s="29"/>
      <c r="T128" s="29"/>
      <c r="U128" s="29"/>
      <c r="V128" s="29"/>
      <c r="W128" s="29"/>
      <c r="X128" s="29"/>
      <c r="Y128" s="29"/>
      <c r="Z128" s="29"/>
      <c r="AA128" s="29"/>
      <c r="AB128" s="29"/>
      <c r="AC128" s="29"/>
      <c r="AD128" s="29"/>
    </row>
    <row r="129" ht="15.35" customHeight="1">
      <c r="A129" s="30">
        <v>40928.542662037034</v>
      </c>
      <c r="B129" s="30">
        <f>INT(A129)</f>
      </c>
      <c r="C129" s="30">
        <v>41100.500763888886</v>
      </c>
      <c r="D129" s="30">
        <f>INT(C129)</f>
      </c>
      <c r="E129" s="30">
        <v>40985</v>
      </c>
      <c r="F129" s="27">
        <f>COUNTIF($B$2:$B$1450,$E129)</f>
        <v>0</v>
      </c>
      <c r="G129" s="27">
        <f>COUNTIF($D$2:$D$1450,$E129)</f>
        <v>0</v>
      </c>
      <c r="H129" s="27">
        <f>SUM($F$1:$F128)-SUM($G$1:$G128)</f>
        <v>0</v>
      </c>
      <c r="I129" s="27">
        <f>SUM($F$1:$F128)</f>
        <v>0</v>
      </c>
      <c r="J129" s="29"/>
      <c r="K129" s="29"/>
      <c r="L129" s="29"/>
      <c r="M129" s="29"/>
      <c r="N129" s="29"/>
      <c r="O129" s="29"/>
      <c r="P129" s="29"/>
      <c r="Q129" s="29"/>
      <c r="R129" s="29"/>
      <c r="S129" s="29"/>
      <c r="T129" s="29"/>
      <c r="U129" s="29"/>
      <c r="V129" s="29"/>
      <c r="W129" s="29"/>
      <c r="X129" s="29"/>
      <c r="Y129" s="29"/>
      <c r="Z129" s="29"/>
      <c r="AA129" s="29"/>
      <c r="AB129" s="29"/>
      <c r="AC129" s="29"/>
      <c r="AD129" s="29"/>
    </row>
    <row r="130" ht="15.35" customHeight="1">
      <c r="A130" s="30">
        <v>40929.866192129630</v>
      </c>
      <c r="B130" s="30">
        <f>INT(A130)</f>
      </c>
      <c r="C130" s="30">
        <v>41100.889525462961</v>
      </c>
      <c r="D130" s="30">
        <f>INT(C130)</f>
      </c>
      <c r="E130" s="30">
        <v>40986</v>
      </c>
      <c r="F130" s="27">
        <f>COUNTIF($B$2:$B$1450,$E130)</f>
        <v>0</v>
      </c>
      <c r="G130" s="27">
        <f>COUNTIF($D$2:$D$1450,$E130)</f>
        <v>0</v>
      </c>
      <c r="H130" s="27">
        <f>SUM($F$1:$F129)-SUM($G$1:$G129)</f>
        <v>0</v>
      </c>
      <c r="I130" s="27">
        <f>SUM($F$1:$F129)</f>
        <v>0</v>
      </c>
      <c r="J130" s="29"/>
      <c r="K130" s="29"/>
      <c r="L130" s="29"/>
      <c r="M130" s="29"/>
      <c r="N130" s="29"/>
      <c r="O130" s="29"/>
      <c r="P130" s="29"/>
      <c r="Q130" s="29"/>
      <c r="R130" s="29"/>
      <c r="S130" s="29"/>
      <c r="T130" s="29"/>
      <c r="U130" s="29"/>
      <c r="V130" s="29"/>
      <c r="W130" s="29"/>
      <c r="X130" s="29"/>
      <c r="Y130" s="29"/>
      <c r="Z130" s="29"/>
      <c r="AA130" s="29"/>
      <c r="AB130" s="29"/>
      <c r="AC130" s="29"/>
      <c r="AD130" s="29"/>
    </row>
    <row r="131" ht="15.35" customHeight="1">
      <c r="A131" s="30">
        <v>40929.948668981480</v>
      </c>
      <c r="B131" s="30">
        <f>INT(A131)</f>
      </c>
      <c r="C131" s="30">
        <v>41102.495381944442</v>
      </c>
      <c r="D131" s="30">
        <f>INT(C131)</f>
      </c>
      <c r="E131" s="30">
        <v>40987</v>
      </c>
      <c r="F131" s="27">
        <f>COUNTIF($B$2:$B$1450,$E131)</f>
        <v>0</v>
      </c>
      <c r="G131" s="27">
        <f>COUNTIF($D$2:$D$1450,$E131)</f>
        <v>0</v>
      </c>
      <c r="H131" s="27">
        <f>SUM($F$1:$F130)-SUM($G$1:$G130)</f>
        <v>0</v>
      </c>
      <c r="I131" s="27">
        <f>SUM($F$1:$F130)</f>
        <v>0</v>
      </c>
      <c r="J131" s="29"/>
      <c r="K131" s="29"/>
      <c r="L131" s="29"/>
      <c r="M131" s="29"/>
      <c r="N131" s="29"/>
      <c r="O131" s="29"/>
      <c r="P131" s="29"/>
      <c r="Q131" s="29"/>
      <c r="R131" s="29"/>
      <c r="S131" s="29"/>
      <c r="T131" s="29"/>
      <c r="U131" s="29"/>
      <c r="V131" s="29"/>
      <c r="W131" s="29"/>
      <c r="X131" s="29"/>
      <c r="Y131" s="29"/>
      <c r="Z131" s="29"/>
      <c r="AA131" s="29"/>
      <c r="AB131" s="29"/>
      <c r="AC131" s="29"/>
      <c r="AD131" s="29"/>
    </row>
    <row r="132" ht="15.35" customHeight="1">
      <c r="A132" s="30">
        <v>40930.305960648147</v>
      </c>
      <c r="B132" s="30">
        <f>INT(A132)</f>
      </c>
      <c r="C132" s="30">
        <v>41102.495648148149</v>
      </c>
      <c r="D132" s="30">
        <f>INT(C132)</f>
      </c>
      <c r="E132" s="30">
        <v>40988</v>
      </c>
      <c r="F132" s="27">
        <f>COUNTIF($B$2:$B$1450,$E132)</f>
        <v>0</v>
      </c>
      <c r="G132" s="27">
        <f>COUNTIF($D$2:$D$1450,$E132)</f>
        <v>0</v>
      </c>
      <c r="H132" s="27">
        <f>SUM($F$1:$F131)-SUM($G$1:$G131)</f>
        <v>0</v>
      </c>
      <c r="I132" s="27">
        <f>SUM($F$1:$F131)</f>
        <v>0</v>
      </c>
      <c r="J132" s="29"/>
      <c r="K132" s="29"/>
      <c r="L132" s="29"/>
      <c r="M132" s="29"/>
      <c r="N132" s="29"/>
      <c r="O132" s="29"/>
      <c r="P132" s="29"/>
      <c r="Q132" s="29"/>
      <c r="R132" s="29"/>
      <c r="S132" s="29"/>
      <c r="T132" s="29"/>
      <c r="U132" s="29"/>
      <c r="V132" s="29"/>
      <c r="W132" s="29"/>
      <c r="X132" s="29"/>
      <c r="Y132" s="29"/>
      <c r="Z132" s="29"/>
      <c r="AA132" s="29"/>
      <c r="AB132" s="29"/>
      <c r="AC132" s="29"/>
      <c r="AD132" s="29"/>
    </row>
    <row r="133" ht="15.35" customHeight="1">
      <c r="A133" s="30">
        <v>40932.778819444444</v>
      </c>
      <c r="B133" s="30">
        <f>INT(A133)</f>
      </c>
      <c r="C133" s="30">
        <v>41102.781053240738</v>
      </c>
      <c r="D133" s="30">
        <f>INT(C133)</f>
      </c>
      <c r="E133" s="30">
        <v>40989</v>
      </c>
      <c r="F133" s="27">
        <f>COUNTIF($B$2:$B$1450,$E133)</f>
        <v>0</v>
      </c>
      <c r="G133" s="27">
        <f>COUNTIF($D$2:$D$1450,$E133)</f>
        <v>0</v>
      </c>
      <c r="H133" s="27">
        <f>SUM($F$1:$F132)-SUM($G$1:$G132)</f>
        <v>0</v>
      </c>
      <c r="I133" s="27">
        <f>SUM($F$1:$F132)</f>
        <v>0</v>
      </c>
      <c r="J133" s="29"/>
      <c r="K133" s="29"/>
      <c r="L133" s="29"/>
      <c r="M133" s="29"/>
      <c r="N133" s="29"/>
      <c r="O133" s="29"/>
      <c r="P133" s="29"/>
      <c r="Q133" s="29"/>
      <c r="R133" s="29"/>
      <c r="S133" s="29"/>
      <c r="T133" s="29"/>
      <c r="U133" s="29"/>
      <c r="V133" s="29"/>
      <c r="W133" s="29"/>
      <c r="X133" s="29"/>
      <c r="Y133" s="29"/>
      <c r="Z133" s="29"/>
      <c r="AA133" s="29"/>
      <c r="AB133" s="29"/>
      <c r="AC133" s="29"/>
      <c r="AD133" s="29"/>
    </row>
    <row r="134" ht="15.35" customHeight="1">
      <c r="A134" s="30">
        <v>40932.811099537037</v>
      </c>
      <c r="B134" s="30">
        <f>INT(A134)</f>
      </c>
      <c r="C134" s="30">
        <v>41104.565648148149</v>
      </c>
      <c r="D134" s="30">
        <f>INT(C134)</f>
      </c>
      <c r="E134" s="30">
        <v>40990</v>
      </c>
      <c r="F134" s="27">
        <f>COUNTIF($B$2:$B$1450,$E134)</f>
        <v>0</v>
      </c>
      <c r="G134" s="27">
        <f>COUNTIF($D$2:$D$1450,$E134)</f>
        <v>0</v>
      </c>
      <c r="H134" s="27">
        <f>SUM($F$1:$F133)-SUM($G$1:$G133)</f>
        <v>0</v>
      </c>
      <c r="I134" s="27">
        <f>SUM($F$1:$F133)</f>
        <v>0</v>
      </c>
      <c r="J134" s="29"/>
      <c r="K134" s="29"/>
      <c r="L134" s="29"/>
      <c r="M134" s="29"/>
      <c r="N134" s="29"/>
      <c r="O134" s="29"/>
      <c r="P134" s="29"/>
      <c r="Q134" s="29"/>
      <c r="R134" s="29"/>
      <c r="S134" s="29"/>
      <c r="T134" s="29"/>
      <c r="U134" s="29"/>
      <c r="V134" s="29"/>
      <c r="W134" s="29"/>
      <c r="X134" s="29"/>
      <c r="Y134" s="29"/>
      <c r="Z134" s="29"/>
      <c r="AA134" s="29"/>
      <c r="AB134" s="29"/>
      <c r="AC134" s="29"/>
      <c r="AD134" s="29"/>
    </row>
    <row r="135" ht="15.35" customHeight="1">
      <c r="A135" s="30">
        <v>40933.268067129633</v>
      </c>
      <c r="B135" s="30">
        <f>INT(A135)</f>
      </c>
      <c r="C135" s="30">
        <v>41106.433287037034</v>
      </c>
      <c r="D135" s="30">
        <f>INT(C135)</f>
      </c>
      <c r="E135" s="30">
        <v>40991</v>
      </c>
      <c r="F135" s="27">
        <f>COUNTIF($B$2:$B$1450,$E135)</f>
        <v>0</v>
      </c>
      <c r="G135" s="27">
        <f>COUNTIF($D$2:$D$1450,$E135)</f>
        <v>0</v>
      </c>
      <c r="H135" s="27">
        <f>SUM($F$1:$F134)-SUM($G$1:$G134)</f>
        <v>0</v>
      </c>
      <c r="I135" s="27">
        <f>SUM($F$1:$F134)</f>
        <v>0</v>
      </c>
      <c r="J135" s="29"/>
      <c r="K135" s="29"/>
      <c r="L135" s="29"/>
      <c r="M135" s="29"/>
      <c r="N135" s="29"/>
      <c r="O135" s="29"/>
      <c r="P135" s="29"/>
      <c r="Q135" s="29"/>
      <c r="R135" s="29"/>
      <c r="S135" s="29"/>
      <c r="T135" s="29"/>
      <c r="U135" s="29"/>
      <c r="V135" s="29"/>
      <c r="W135" s="29"/>
      <c r="X135" s="29"/>
      <c r="Y135" s="29"/>
      <c r="Z135" s="29"/>
      <c r="AA135" s="29"/>
      <c r="AB135" s="29"/>
      <c r="AC135" s="29"/>
      <c r="AD135" s="29"/>
    </row>
    <row r="136" ht="15.35" customHeight="1">
      <c r="A136" s="30">
        <v>40933.298159722224</v>
      </c>
      <c r="B136" s="30">
        <f>INT(A136)</f>
      </c>
      <c r="C136" s="30">
        <v>41106.460370370369</v>
      </c>
      <c r="D136" s="30">
        <f>INT(C136)</f>
      </c>
      <c r="E136" s="30">
        <v>40992</v>
      </c>
      <c r="F136" s="27">
        <f>COUNTIF($B$2:$B$1450,$E136)</f>
        <v>0</v>
      </c>
      <c r="G136" s="27">
        <f>COUNTIF($D$2:$D$1450,$E136)</f>
        <v>0</v>
      </c>
      <c r="H136" s="27">
        <f>SUM($F$1:$F135)-SUM($G$1:$G135)</f>
        <v>0</v>
      </c>
      <c r="I136" s="27">
        <f>SUM($F$1:$F135)</f>
        <v>0</v>
      </c>
      <c r="J136" s="29"/>
      <c r="K136" s="29"/>
      <c r="L136" s="29"/>
      <c r="M136" s="29"/>
      <c r="N136" s="29"/>
      <c r="O136" s="29"/>
      <c r="P136" s="29"/>
      <c r="Q136" s="29"/>
      <c r="R136" s="29"/>
      <c r="S136" s="29"/>
      <c r="T136" s="29"/>
      <c r="U136" s="29"/>
      <c r="V136" s="29"/>
      <c r="W136" s="29"/>
      <c r="X136" s="29"/>
      <c r="Y136" s="29"/>
      <c r="Z136" s="29"/>
      <c r="AA136" s="29"/>
      <c r="AB136" s="29"/>
      <c r="AC136" s="29"/>
      <c r="AD136" s="29"/>
    </row>
    <row r="137" ht="15.35" customHeight="1">
      <c r="A137" s="30">
        <v>40933.298483796294</v>
      </c>
      <c r="B137" s="30">
        <f>INT(A137)</f>
      </c>
      <c r="C137" s="30">
        <v>41106.490706018521</v>
      </c>
      <c r="D137" s="30">
        <f>INT(C137)</f>
      </c>
      <c r="E137" s="30">
        <v>40993</v>
      </c>
      <c r="F137" s="27">
        <f>COUNTIF($B$2:$B$1450,$E137)</f>
        <v>0</v>
      </c>
      <c r="G137" s="27">
        <f>COUNTIF($D$2:$D$1450,$E137)</f>
        <v>0</v>
      </c>
      <c r="H137" s="27">
        <f>SUM($F$1:$F136)-SUM($G$1:$G136)</f>
        <v>0</v>
      </c>
      <c r="I137" s="27">
        <f>SUM($F$1:$F136)</f>
        <v>0</v>
      </c>
      <c r="J137" s="29"/>
      <c r="K137" s="29"/>
      <c r="L137" s="29"/>
      <c r="M137" s="29"/>
      <c r="N137" s="29"/>
      <c r="O137" s="29"/>
      <c r="P137" s="29"/>
      <c r="Q137" s="29"/>
      <c r="R137" s="29"/>
      <c r="S137" s="29"/>
      <c r="T137" s="29"/>
      <c r="U137" s="29"/>
      <c r="V137" s="29"/>
      <c r="W137" s="29"/>
      <c r="X137" s="29"/>
      <c r="Y137" s="29"/>
      <c r="Z137" s="29"/>
      <c r="AA137" s="29"/>
      <c r="AB137" s="29"/>
      <c r="AC137" s="29"/>
      <c r="AD137" s="29"/>
    </row>
    <row r="138" ht="15.35" customHeight="1">
      <c r="A138" s="30">
        <v>40933.308194444442</v>
      </c>
      <c r="B138" s="30">
        <f>INT(A138)</f>
      </c>
      <c r="C138" s="30">
        <v>41106.775416666664</v>
      </c>
      <c r="D138" s="30">
        <f>INT(C138)</f>
      </c>
      <c r="E138" s="30">
        <v>40994</v>
      </c>
      <c r="F138" s="27">
        <f>COUNTIF($B$2:$B$1450,$E138)</f>
        <v>0</v>
      </c>
      <c r="G138" s="27">
        <f>COUNTIF($D$2:$D$1450,$E138)</f>
        <v>0</v>
      </c>
      <c r="H138" s="27">
        <f>SUM($F$1:$F137)-SUM($G$1:$G137)</f>
        <v>0</v>
      </c>
      <c r="I138" s="27">
        <f>SUM($F$1:$F137)</f>
        <v>0</v>
      </c>
      <c r="J138" s="29"/>
      <c r="K138" s="29"/>
      <c r="L138" s="29"/>
      <c r="M138" s="29"/>
      <c r="N138" s="29"/>
      <c r="O138" s="29"/>
      <c r="P138" s="29"/>
      <c r="Q138" s="29"/>
      <c r="R138" s="29"/>
      <c r="S138" s="29"/>
      <c r="T138" s="29"/>
      <c r="U138" s="29"/>
      <c r="V138" s="29"/>
      <c r="W138" s="29"/>
      <c r="X138" s="29"/>
      <c r="Y138" s="29"/>
      <c r="Z138" s="29"/>
      <c r="AA138" s="29"/>
      <c r="AB138" s="29"/>
      <c r="AC138" s="29"/>
      <c r="AD138" s="29"/>
    </row>
    <row r="139" ht="15.35" customHeight="1">
      <c r="A139" s="30">
        <v>40933.481342592589</v>
      </c>
      <c r="B139" s="30">
        <f>INT(A139)</f>
      </c>
      <c r="C139" s="30">
        <v>41107.774560185186</v>
      </c>
      <c r="D139" s="30">
        <f>INT(C139)</f>
      </c>
      <c r="E139" s="30">
        <v>40995</v>
      </c>
      <c r="F139" s="27">
        <f>COUNTIF($B$2:$B$1450,$E139)</f>
        <v>0</v>
      </c>
      <c r="G139" s="27">
        <f>COUNTIF($D$2:$D$1450,$E139)</f>
        <v>0</v>
      </c>
      <c r="H139" s="27">
        <f>SUM($F$1:$F138)-SUM($G$1:$G138)</f>
        <v>0</v>
      </c>
      <c r="I139" s="27">
        <f>SUM($F$1:$F138)</f>
        <v>0</v>
      </c>
      <c r="J139" s="29"/>
      <c r="K139" s="29"/>
      <c r="L139" s="29"/>
      <c r="M139" s="29"/>
      <c r="N139" s="29"/>
      <c r="O139" s="29"/>
      <c r="P139" s="29"/>
      <c r="Q139" s="29"/>
      <c r="R139" s="29"/>
      <c r="S139" s="29"/>
      <c r="T139" s="29"/>
      <c r="U139" s="29"/>
      <c r="V139" s="29"/>
      <c r="W139" s="29"/>
      <c r="X139" s="29"/>
      <c r="Y139" s="29"/>
      <c r="Z139" s="29"/>
      <c r="AA139" s="29"/>
      <c r="AB139" s="29"/>
      <c r="AC139" s="29"/>
      <c r="AD139" s="29"/>
    </row>
    <row r="140" ht="15.35" customHeight="1">
      <c r="A140" s="30">
        <v>40933.485277777778</v>
      </c>
      <c r="B140" s="30">
        <f>INT(A140)</f>
      </c>
      <c r="C140" s="30">
        <v>41109.295474537037</v>
      </c>
      <c r="D140" s="30">
        <f>INT(C140)</f>
      </c>
      <c r="E140" s="30">
        <v>40996</v>
      </c>
      <c r="F140" s="27">
        <f>COUNTIF($B$2:$B$1450,$E140)</f>
        <v>0</v>
      </c>
      <c r="G140" s="27">
        <f>COUNTIF($D$2:$D$1450,$E140)</f>
        <v>0</v>
      </c>
      <c r="H140" s="27">
        <f>SUM($F$1:$F139)-SUM($G$1:$G139)</f>
        <v>0</v>
      </c>
      <c r="I140" s="27">
        <f>SUM($F$1:$F139)</f>
        <v>0</v>
      </c>
      <c r="J140" s="29"/>
      <c r="K140" s="29"/>
      <c r="L140" s="29"/>
      <c r="M140" s="29"/>
      <c r="N140" s="29"/>
      <c r="O140" s="29"/>
      <c r="P140" s="29"/>
      <c r="Q140" s="29"/>
      <c r="R140" s="29"/>
      <c r="S140" s="29"/>
      <c r="T140" s="29"/>
      <c r="U140" s="29"/>
      <c r="V140" s="29"/>
      <c r="W140" s="29"/>
      <c r="X140" s="29"/>
      <c r="Y140" s="29"/>
      <c r="Z140" s="29"/>
      <c r="AA140" s="29"/>
      <c r="AB140" s="29"/>
      <c r="AC140" s="29"/>
      <c r="AD140" s="29"/>
    </row>
    <row r="141" ht="15.35" customHeight="1">
      <c r="A141" s="30">
        <v>40933.516319444447</v>
      </c>
      <c r="B141" s="30">
        <f>INT(A141)</f>
      </c>
      <c r="C141" s="30">
        <v>41109.530266203707</v>
      </c>
      <c r="D141" s="30">
        <f>INT(C141)</f>
      </c>
      <c r="E141" s="30">
        <v>40997</v>
      </c>
      <c r="F141" s="27">
        <f>COUNTIF($B$2:$B$1450,$E141)</f>
        <v>0</v>
      </c>
      <c r="G141" s="27">
        <f>COUNTIF($D$2:$D$1450,$E141)</f>
        <v>0</v>
      </c>
      <c r="H141" s="27">
        <f>SUM($F$1:$F140)-SUM($G$1:$G140)</f>
        <v>0</v>
      </c>
      <c r="I141" s="27">
        <f>SUM($F$1:$F140)</f>
        <v>0</v>
      </c>
      <c r="J141" s="29"/>
      <c r="K141" s="29"/>
      <c r="L141" s="29"/>
      <c r="M141" s="29"/>
      <c r="N141" s="29"/>
      <c r="O141" s="29"/>
      <c r="P141" s="29"/>
      <c r="Q141" s="29"/>
      <c r="R141" s="29"/>
      <c r="S141" s="29"/>
      <c r="T141" s="29"/>
      <c r="U141" s="29"/>
      <c r="V141" s="29"/>
      <c r="W141" s="29"/>
      <c r="X141" s="29"/>
      <c r="Y141" s="29"/>
      <c r="Z141" s="29"/>
      <c r="AA141" s="29"/>
      <c r="AB141" s="29"/>
      <c r="AC141" s="29"/>
      <c r="AD141" s="29"/>
    </row>
    <row r="142" ht="15.35" customHeight="1">
      <c r="A142" s="30">
        <v>40934.325763888890</v>
      </c>
      <c r="B142" s="30">
        <f>INT(A142)</f>
      </c>
      <c r="C142" s="30">
        <v>41109.530381944445</v>
      </c>
      <c r="D142" s="30">
        <f>INT(C142)</f>
      </c>
      <c r="E142" s="30">
        <v>40998</v>
      </c>
      <c r="F142" s="27">
        <f>COUNTIF($B$2:$B$1450,$E142)</f>
        <v>0</v>
      </c>
      <c r="G142" s="27">
        <f>COUNTIF($D$2:$D$1450,$E142)</f>
        <v>0</v>
      </c>
      <c r="H142" s="27">
        <f>SUM($F$1:$F141)-SUM($G$1:$G141)</f>
        <v>0</v>
      </c>
      <c r="I142" s="27">
        <f>SUM($F$1:$F141)</f>
        <v>0</v>
      </c>
      <c r="J142" s="29"/>
      <c r="K142" s="29"/>
      <c r="L142" s="29"/>
      <c r="M142" s="29"/>
      <c r="N142" s="29"/>
      <c r="O142" s="29"/>
      <c r="P142" s="29"/>
      <c r="Q142" s="29"/>
      <c r="R142" s="29"/>
      <c r="S142" s="29"/>
      <c r="T142" s="29"/>
      <c r="U142" s="29"/>
      <c r="V142" s="29"/>
      <c r="W142" s="29"/>
      <c r="X142" s="29"/>
      <c r="Y142" s="29"/>
      <c r="Z142" s="29"/>
      <c r="AA142" s="29"/>
      <c r="AB142" s="29"/>
      <c r="AC142" s="29"/>
      <c r="AD142" s="29"/>
    </row>
    <row r="143" ht="15.35" customHeight="1">
      <c r="A143" s="30">
        <v>40934.335486111115</v>
      </c>
      <c r="B143" s="30">
        <f>INT(A143)</f>
      </c>
      <c r="C143" s="30">
        <v>41109.530648148146</v>
      </c>
      <c r="D143" s="30">
        <f>INT(C143)</f>
      </c>
      <c r="E143" s="30">
        <v>40999</v>
      </c>
      <c r="F143" s="27">
        <f>COUNTIF($B$2:$B$1450,$E143)</f>
        <v>0</v>
      </c>
      <c r="G143" s="27">
        <f>COUNTIF($D$2:$D$1450,$E143)</f>
        <v>0</v>
      </c>
      <c r="H143" s="27">
        <f>SUM($F$1:$F142)-SUM($G$1:$G142)</f>
        <v>0</v>
      </c>
      <c r="I143" s="27">
        <f>SUM($F$1:$F142)</f>
        <v>0</v>
      </c>
      <c r="J143" s="29"/>
      <c r="K143" s="29"/>
      <c r="L143" s="29"/>
      <c r="M143" s="29"/>
      <c r="N143" s="29"/>
      <c r="O143" s="29"/>
      <c r="P143" s="29"/>
      <c r="Q143" s="29"/>
      <c r="R143" s="29"/>
      <c r="S143" s="29"/>
      <c r="T143" s="29"/>
      <c r="U143" s="29"/>
      <c r="V143" s="29"/>
      <c r="W143" s="29"/>
      <c r="X143" s="29"/>
      <c r="Y143" s="29"/>
      <c r="Z143" s="29"/>
      <c r="AA143" s="29"/>
      <c r="AB143" s="29"/>
      <c r="AC143" s="29"/>
      <c r="AD143" s="29"/>
    </row>
    <row r="144" ht="15.35" customHeight="1">
      <c r="A144" s="30">
        <v>40934.667986111112</v>
      </c>
      <c r="B144" s="30">
        <f>INT(A144)</f>
      </c>
      <c r="C144" s="30">
        <v>41109.530787037038</v>
      </c>
      <c r="D144" s="30">
        <f>INT(C144)</f>
      </c>
      <c r="E144" s="30">
        <v>41000</v>
      </c>
      <c r="F144" s="27">
        <f>COUNTIF($B$2:$B$1450,$E144)</f>
        <v>0</v>
      </c>
      <c r="G144" s="27">
        <f>COUNTIF($D$2:$D$1450,$E144)</f>
        <v>0</v>
      </c>
      <c r="H144" s="27">
        <f>SUM($F$1:$F143)-SUM($G$1:$G143)</f>
        <v>0</v>
      </c>
      <c r="I144" s="27">
        <f>SUM($F$1:$F143)</f>
        <v>0</v>
      </c>
      <c r="J144" s="29"/>
      <c r="K144" s="29"/>
      <c r="L144" s="29"/>
      <c r="M144" s="29"/>
      <c r="N144" s="29"/>
      <c r="O144" s="29"/>
      <c r="P144" s="29"/>
      <c r="Q144" s="29"/>
      <c r="R144" s="29"/>
      <c r="S144" s="29"/>
      <c r="T144" s="29"/>
      <c r="U144" s="29"/>
      <c r="V144" s="29"/>
      <c r="W144" s="29"/>
      <c r="X144" s="29"/>
      <c r="Y144" s="29"/>
      <c r="Z144" s="29"/>
      <c r="AA144" s="29"/>
      <c r="AB144" s="29"/>
      <c r="AC144" s="29"/>
      <c r="AD144" s="29"/>
    </row>
    <row r="145" ht="15.35" customHeight="1">
      <c r="A145" s="30">
        <v>40938.677986111114</v>
      </c>
      <c r="B145" s="30">
        <f>INT(A145)</f>
      </c>
      <c r="C145" s="30">
        <v>41109.530902777777</v>
      </c>
      <c r="D145" s="30">
        <f>INT(C145)</f>
      </c>
      <c r="E145" s="30">
        <v>41001</v>
      </c>
      <c r="F145" s="27">
        <f>COUNTIF($B$2:$B$1450,$E145)</f>
        <v>0</v>
      </c>
      <c r="G145" s="27">
        <f>COUNTIF($D$2:$D$1450,$E145)</f>
        <v>0</v>
      </c>
      <c r="H145" s="27">
        <f>SUM($F$1:$F144)-SUM($G$1:$G144)</f>
        <v>0</v>
      </c>
      <c r="I145" s="27">
        <f>SUM($F$1:$F144)</f>
        <v>0</v>
      </c>
      <c r="J145" s="29"/>
      <c r="K145" s="29"/>
      <c r="L145" s="29"/>
      <c r="M145" s="29"/>
      <c r="N145" s="29"/>
      <c r="O145" s="29"/>
      <c r="P145" s="29"/>
      <c r="Q145" s="29"/>
      <c r="R145" s="29"/>
      <c r="S145" s="29"/>
      <c r="T145" s="29"/>
      <c r="U145" s="29"/>
      <c r="V145" s="29"/>
      <c r="W145" s="29"/>
      <c r="X145" s="29"/>
      <c r="Y145" s="29"/>
      <c r="Z145" s="29"/>
      <c r="AA145" s="29"/>
      <c r="AB145" s="29"/>
      <c r="AC145" s="29"/>
      <c r="AD145" s="29"/>
    </row>
    <row r="146" ht="15.35" customHeight="1">
      <c r="A146" s="30">
        <v>40940.310729166667</v>
      </c>
      <c r="B146" s="30">
        <f>INT(A146)</f>
      </c>
      <c r="C146" s="30">
        <v>41109.531053240738</v>
      </c>
      <c r="D146" s="30">
        <f>INT(C146)</f>
      </c>
      <c r="E146" s="30">
        <v>41002</v>
      </c>
      <c r="F146" s="27">
        <f>COUNTIF($B$2:$B$1450,$E146)</f>
        <v>0</v>
      </c>
      <c r="G146" s="27">
        <f>COUNTIF($D$2:$D$1450,$E146)</f>
        <v>0</v>
      </c>
      <c r="H146" s="27">
        <f>SUM($F$1:$F145)-SUM($G$1:$G145)</f>
        <v>0</v>
      </c>
      <c r="I146" s="27">
        <f>SUM($F$1:$F145)</f>
        <v>0</v>
      </c>
      <c r="J146" s="29"/>
      <c r="K146" s="29"/>
      <c r="L146" s="29"/>
      <c r="M146" s="29"/>
      <c r="N146" s="29"/>
      <c r="O146" s="29"/>
      <c r="P146" s="29"/>
      <c r="Q146" s="29"/>
      <c r="R146" s="29"/>
      <c r="S146" s="29"/>
      <c r="T146" s="29"/>
      <c r="U146" s="29"/>
      <c r="V146" s="29"/>
      <c r="W146" s="29"/>
      <c r="X146" s="29"/>
      <c r="Y146" s="29"/>
      <c r="Z146" s="29"/>
      <c r="AA146" s="29"/>
      <c r="AB146" s="29"/>
      <c r="AC146" s="29"/>
      <c r="AD146" s="29"/>
    </row>
    <row r="147" ht="15.35" customHeight="1">
      <c r="A147" s="30">
        <v>40940.533692129633</v>
      </c>
      <c r="B147" s="30">
        <f>INT(A147)</f>
      </c>
      <c r="C147" s="30">
        <v>41109.531319444446</v>
      </c>
      <c r="D147" s="30">
        <f>INT(C147)</f>
      </c>
      <c r="E147" s="30">
        <v>41003</v>
      </c>
      <c r="F147" s="27">
        <f>COUNTIF($B$2:$B$1450,$E147)</f>
        <v>0</v>
      </c>
      <c r="G147" s="27">
        <f>COUNTIF($D$2:$D$1450,$E147)</f>
        <v>0</v>
      </c>
      <c r="H147" s="27">
        <f>SUM($F$1:$F146)-SUM($G$1:$G146)</f>
        <v>0</v>
      </c>
      <c r="I147" s="27">
        <f>SUM($F$1:$F146)</f>
        <v>0</v>
      </c>
      <c r="J147" s="29"/>
      <c r="K147" s="29"/>
      <c r="L147" s="29"/>
      <c r="M147" s="29"/>
      <c r="N147" s="29"/>
      <c r="O147" s="29"/>
      <c r="P147" s="29"/>
      <c r="Q147" s="29"/>
      <c r="R147" s="29"/>
      <c r="S147" s="29"/>
      <c r="T147" s="29"/>
      <c r="U147" s="29"/>
      <c r="V147" s="29"/>
      <c r="W147" s="29"/>
      <c r="X147" s="29"/>
      <c r="Y147" s="29"/>
      <c r="Z147" s="29"/>
      <c r="AA147" s="29"/>
      <c r="AB147" s="29"/>
      <c r="AC147" s="29"/>
      <c r="AD147" s="29"/>
    </row>
    <row r="148" ht="15.35" customHeight="1">
      <c r="A148" s="30">
        <v>40941.0897337963</v>
      </c>
      <c r="B148" s="30">
        <f>INT(A148)</f>
      </c>
      <c r="C148" s="30">
        <v>41109.531655092593</v>
      </c>
      <c r="D148" s="30">
        <f>INT(C148)</f>
      </c>
      <c r="E148" s="30">
        <v>41004</v>
      </c>
      <c r="F148" s="27">
        <f>COUNTIF($B$2:$B$1450,$E148)</f>
        <v>0</v>
      </c>
      <c r="G148" s="27">
        <f>COUNTIF($D$2:$D$1450,$E148)</f>
        <v>0</v>
      </c>
      <c r="H148" s="27">
        <f>SUM($F$1:$F147)-SUM($G$1:$G147)</f>
        <v>0</v>
      </c>
      <c r="I148" s="27">
        <f>SUM($F$1:$F147)</f>
        <v>0</v>
      </c>
      <c r="J148" s="29"/>
      <c r="K148" s="29"/>
      <c r="L148" s="29"/>
      <c r="M148" s="29"/>
      <c r="N148" s="29"/>
      <c r="O148" s="29"/>
      <c r="P148" s="29"/>
      <c r="Q148" s="29"/>
      <c r="R148" s="29"/>
      <c r="S148" s="29"/>
      <c r="T148" s="29"/>
      <c r="U148" s="29"/>
      <c r="V148" s="29"/>
      <c r="W148" s="29"/>
      <c r="X148" s="29"/>
      <c r="Y148" s="29"/>
      <c r="Z148" s="29"/>
      <c r="AA148" s="29"/>
      <c r="AB148" s="29"/>
      <c r="AC148" s="29"/>
      <c r="AD148" s="29"/>
    </row>
    <row r="149" ht="15.35" customHeight="1">
      <c r="A149" s="30">
        <v>40941.539398148147</v>
      </c>
      <c r="B149" s="30">
        <f>INT(A149)</f>
      </c>
      <c r="C149" s="30">
        <v>41109.531782407408</v>
      </c>
      <c r="D149" s="30">
        <f>INT(C149)</f>
      </c>
      <c r="E149" s="30">
        <v>41005</v>
      </c>
      <c r="F149" s="27">
        <f>COUNTIF($B$2:$B$1450,$E149)</f>
        <v>0</v>
      </c>
      <c r="G149" s="27">
        <f>COUNTIF($D$2:$D$1450,$E149)</f>
        <v>0</v>
      </c>
      <c r="H149" s="27">
        <f>SUM($F$1:$F148)-SUM($G$1:$G148)</f>
        <v>0</v>
      </c>
      <c r="I149" s="27">
        <f>SUM($F$1:$F148)</f>
        <v>0</v>
      </c>
      <c r="J149" s="29"/>
      <c r="K149" s="29"/>
      <c r="L149" s="29"/>
      <c r="M149" s="29"/>
      <c r="N149" s="29"/>
      <c r="O149" s="29"/>
      <c r="P149" s="29"/>
      <c r="Q149" s="29"/>
      <c r="R149" s="29"/>
      <c r="S149" s="29"/>
      <c r="T149" s="29"/>
      <c r="U149" s="29"/>
      <c r="V149" s="29"/>
      <c r="W149" s="29"/>
      <c r="X149" s="29"/>
      <c r="Y149" s="29"/>
      <c r="Z149" s="29"/>
      <c r="AA149" s="29"/>
      <c r="AB149" s="29"/>
      <c r="AC149" s="29"/>
      <c r="AD149" s="29"/>
    </row>
    <row r="150" ht="15.35" customHeight="1">
      <c r="A150" s="30">
        <v>40941.5922337963</v>
      </c>
      <c r="B150" s="30">
        <f>INT(A150)</f>
      </c>
      <c r="C150" s="30">
        <v>41109.531921296293</v>
      </c>
      <c r="D150" s="30">
        <f>INT(C150)</f>
      </c>
      <c r="E150" s="30">
        <v>41006</v>
      </c>
      <c r="F150" s="27">
        <f>COUNTIF($B$2:$B$1450,$E150)</f>
        <v>0</v>
      </c>
      <c r="G150" s="27">
        <f>COUNTIF($D$2:$D$1450,$E150)</f>
        <v>0</v>
      </c>
      <c r="H150" s="27">
        <f>SUM($F$1:$F149)-SUM($G$1:$G149)</f>
        <v>0</v>
      </c>
      <c r="I150" s="27">
        <f>SUM($F$1:$F149)</f>
        <v>0</v>
      </c>
      <c r="J150" s="29"/>
      <c r="K150" s="29"/>
      <c r="L150" s="29"/>
      <c r="M150" s="29"/>
      <c r="N150" s="29"/>
      <c r="O150" s="29"/>
      <c r="P150" s="29"/>
      <c r="Q150" s="29"/>
      <c r="R150" s="29"/>
      <c r="S150" s="29"/>
      <c r="T150" s="29"/>
      <c r="U150" s="29"/>
      <c r="V150" s="29"/>
      <c r="W150" s="29"/>
      <c r="X150" s="29"/>
      <c r="Y150" s="29"/>
      <c r="Z150" s="29"/>
      <c r="AA150" s="29"/>
      <c r="AB150" s="29"/>
      <c r="AC150" s="29"/>
      <c r="AD150" s="29"/>
    </row>
    <row r="151" ht="15.35" customHeight="1">
      <c r="A151" s="30">
        <v>40941.887476851851</v>
      </c>
      <c r="B151" s="30">
        <f>INT(A151)</f>
      </c>
      <c r="C151" s="30">
        <v>41109.532060185185</v>
      </c>
      <c r="D151" s="30">
        <f>INT(C151)</f>
      </c>
      <c r="E151" s="30">
        <v>41007</v>
      </c>
      <c r="F151" s="27">
        <f>COUNTIF($B$2:$B$1450,$E151)</f>
        <v>0</v>
      </c>
      <c r="G151" s="27">
        <f>COUNTIF($D$2:$D$1450,$E151)</f>
        <v>0</v>
      </c>
      <c r="H151" s="27">
        <f>SUM($F$1:$F150)-SUM($G$1:$G150)</f>
        <v>0</v>
      </c>
      <c r="I151" s="27">
        <f>SUM($F$1:$F150)</f>
        <v>0</v>
      </c>
      <c r="J151" s="29"/>
      <c r="K151" s="29"/>
      <c r="L151" s="29"/>
      <c r="M151" s="29"/>
      <c r="N151" s="29"/>
      <c r="O151" s="29"/>
      <c r="P151" s="29"/>
      <c r="Q151" s="29"/>
      <c r="R151" s="29"/>
      <c r="S151" s="29"/>
      <c r="T151" s="29"/>
      <c r="U151" s="29"/>
      <c r="V151" s="29"/>
      <c r="W151" s="29"/>
      <c r="X151" s="29"/>
      <c r="Y151" s="29"/>
      <c r="Z151" s="29"/>
      <c r="AA151" s="29"/>
      <c r="AB151" s="29"/>
      <c r="AC151" s="29"/>
      <c r="AD151" s="29"/>
    </row>
    <row r="152" ht="15.35" customHeight="1">
      <c r="A152" s="30">
        <v>40941.892557870371</v>
      </c>
      <c r="B152" s="30">
        <f>INT(A152)</f>
      </c>
      <c r="C152" s="30">
        <v>41109.532488425924</v>
      </c>
      <c r="D152" s="30">
        <f>INT(C152)</f>
      </c>
      <c r="E152" s="30">
        <v>41008</v>
      </c>
      <c r="F152" s="27">
        <f>COUNTIF($B$2:$B$1450,$E152)</f>
        <v>0</v>
      </c>
      <c r="G152" s="27">
        <f>COUNTIF($D$2:$D$1450,$E152)</f>
        <v>0</v>
      </c>
      <c r="H152" s="27">
        <f>SUM($F$1:$F151)-SUM($G$1:$G151)</f>
        <v>0</v>
      </c>
      <c r="I152" s="27">
        <f>SUM($F$1:$F151)</f>
        <v>0</v>
      </c>
      <c r="J152" s="29"/>
      <c r="K152" s="29"/>
      <c r="L152" s="29"/>
      <c r="M152" s="29"/>
      <c r="N152" s="29"/>
      <c r="O152" s="29"/>
      <c r="P152" s="29"/>
      <c r="Q152" s="29"/>
      <c r="R152" s="29"/>
      <c r="S152" s="29"/>
      <c r="T152" s="29"/>
      <c r="U152" s="29"/>
      <c r="V152" s="29"/>
      <c r="W152" s="29"/>
      <c r="X152" s="29"/>
      <c r="Y152" s="29"/>
      <c r="Z152" s="29"/>
      <c r="AA152" s="29"/>
      <c r="AB152" s="29"/>
      <c r="AC152" s="29"/>
      <c r="AD152" s="29"/>
    </row>
    <row r="153" ht="15.35" customHeight="1">
      <c r="A153" s="30">
        <v>40945.333379629628</v>
      </c>
      <c r="B153" s="30">
        <f>INT(A153)</f>
      </c>
      <c r="C153" s="30">
        <v>41109.532638888886</v>
      </c>
      <c r="D153" s="30">
        <f>INT(C153)</f>
      </c>
      <c r="E153" s="30">
        <v>41009</v>
      </c>
      <c r="F153" s="27">
        <f>COUNTIF($B$2:$B$1450,$E153)</f>
        <v>0</v>
      </c>
      <c r="G153" s="27">
        <f>COUNTIF($D$2:$D$1450,$E153)</f>
        <v>0</v>
      </c>
      <c r="H153" s="27">
        <f>SUM($F$1:$F152)-SUM($G$1:$G152)</f>
        <v>0</v>
      </c>
      <c r="I153" s="27">
        <f>SUM($F$1:$F152)</f>
        <v>0</v>
      </c>
      <c r="J153" s="29"/>
      <c r="K153" s="29"/>
      <c r="L153" s="29"/>
      <c r="M153" s="29"/>
      <c r="N153" s="29"/>
      <c r="O153" s="29"/>
      <c r="P153" s="29"/>
      <c r="Q153" s="29"/>
      <c r="R153" s="29"/>
      <c r="S153" s="29"/>
      <c r="T153" s="29"/>
      <c r="U153" s="29"/>
      <c r="V153" s="29"/>
      <c r="W153" s="29"/>
      <c r="X153" s="29"/>
      <c r="Y153" s="29"/>
      <c r="Z153" s="29"/>
      <c r="AA153" s="29"/>
      <c r="AB153" s="29"/>
      <c r="AC153" s="29"/>
      <c r="AD153" s="29"/>
    </row>
    <row r="154" ht="15.35" customHeight="1">
      <c r="A154" s="30">
        <v>40946.328923611109</v>
      </c>
      <c r="B154" s="30">
        <f>INT(A154)</f>
      </c>
      <c r="C154" s="30">
        <v>41109.532800925925</v>
      </c>
      <c r="D154" s="30">
        <f>INT(C154)</f>
      </c>
      <c r="E154" s="30">
        <v>41010</v>
      </c>
      <c r="F154" s="27">
        <f>COUNTIF($B$2:$B$1450,$E154)</f>
        <v>0</v>
      </c>
      <c r="G154" s="27">
        <f>COUNTIF($D$2:$D$1450,$E154)</f>
        <v>0</v>
      </c>
      <c r="H154" s="27">
        <f>SUM($F$1:$F153)-SUM($G$1:$G153)</f>
        <v>0</v>
      </c>
      <c r="I154" s="27">
        <f>SUM($F$1:$F153)</f>
        <v>0</v>
      </c>
      <c r="J154" s="29"/>
      <c r="K154" s="29"/>
      <c r="L154" s="29"/>
      <c r="M154" s="29"/>
      <c r="N154" s="29"/>
      <c r="O154" s="29"/>
      <c r="P154" s="29"/>
      <c r="Q154" s="29"/>
      <c r="R154" s="29"/>
      <c r="S154" s="29"/>
      <c r="T154" s="29"/>
      <c r="U154" s="29"/>
      <c r="V154" s="29"/>
      <c r="W154" s="29"/>
      <c r="X154" s="29"/>
      <c r="Y154" s="29"/>
      <c r="Z154" s="29"/>
      <c r="AA154" s="29"/>
      <c r="AB154" s="29"/>
      <c r="AC154" s="29"/>
      <c r="AD154" s="29"/>
    </row>
    <row r="155" ht="15.35" customHeight="1">
      <c r="A155" s="30">
        <v>40946.586585648147</v>
      </c>
      <c r="B155" s="30">
        <f>INT(A155)</f>
      </c>
      <c r="C155" s="30">
        <v>41109.532986111109</v>
      </c>
      <c r="D155" s="30">
        <f>INT(C155)</f>
      </c>
      <c r="E155" s="30">
        <v>41011</v>
      </c>
      <c r="F155" s="27">
        <f>COUNTIF($B$2:$B$1450,$E155)</f>
        <v>0</v>
      </c>
      <c r="G155" s="27">
        <f>COUNTIF($D$2:$D$1450,$E155)</f>
        <v>0</v>
      </c>
      <c r="H155" s="27">
        <f>SUM($F$1:$F154)-SUM($G$1:$G154)</f>
        <v>0</v>
      </c>
      <c r="I155" s="27">
        <f>SUM($F$1:$F154)</f>
        <v>0</v>
      </c>
      <c r="J155" s="29"/>
      <c r="K155" s="29"/>
      <c r="L155" s="29"/>
      <c r="M155" s="29"/>
      <c r="N155" s="29"/>
      <c r="O155" s="29"/>
      <c r="P155" s="29"/>
      <c r="Q155" s="29"/>
      <c r="R155" s="29"/>
      <c r="S155" s="29"/>
      <c r="T155" s="29"/>
      <c r="U155" s="29"/>
      <c r="V155" s="29"/>
      <c r="W155" s="29"/>
      <c r="X155" s="29"/>
      <c r="Y155" s="29"/>
      <c r="Z155" s="29"/>
      <c r="AA155" s="29"/>
      <c r="AB155" s="29"/>
      <c r="AC155" s="29"/>
      <c r="AD155" s="29"/>
    </row>
    <row r="156" ht="15.35" customHeight="1">
      <c r="A156" s="30">
        <v>40946.683611111112</v>
      </c>
      <c r="B156" s="30">
        <f>INT(A156)</f>
      </c>
      <c r="C156" s="30">
        <v>41109.533414351848</v>
      </c>
      <c r="D156" s="30">
        <f>INT(C156)</f>
      </c>
      <c r="E156" s="30">
        <v>41012</v>
      </c>
      <c r="F156" s="27">
        <f>COUNTIF($B$2:$B$1450,$E156)</f>
        <v>0</v>
      </c>
      <c r="G156" s="27">
        <f>COUNTIF($D$2:$D$1450,$E156)</f>
        <v>0</v>
      </c>
      <c r="H156" s="27">
        <f>SUM($F$1:$F155)-SUM($G$1:$G155)</f>
        <v>0</v>
      </c>
      <c r="I156" s="27">
        <f>SUM($F$1:$F155)</f>
        <v>0</v>
      </c>
      <c r="J156" s="29"/>
      <c r="K156" s="29"/>
      <c r="L156" s="29"/>
      <c r="M156" s="29"/>
      <c r="N156" s="29"/>
      <c r="O156" s="29"/>
      <c r="P156" s="29"/>
      <c r="Q156" s="29"/>
      <c r="R156" s="29"/>
      <c r="S156" s="29"/>
      <c r="T156" s="29"/>
      <c r="U156" s="29"/>
      <c r="V156" s="29"/>
      <c r="W156" s="29"/>
      <c r="X156" s="29"/>
      <c r="Y156" s="29"/>
      <c r="Z156" s="29"/>
      <c r="AA156" s="29"/>
      <c r="AB156" s="29"/>
      <c r="AC156" s="29"/>
      <c r="AD156" s="29"/>
    </row>
    <row r="157" ht="15.35" customHeight="1">
      <c r="A157" s="30">
        <v>40946.952106481483</v>
      </c>
      <c r="B157" s="30">
        <f>INT(A157)</f>
      </c>
      <c r="C157" s="30">
        <v>41109.533692129633</v>
      </c>
      <c r="D157" s="30">
        <f>INT(C157)</f>
      </c>
      <c r="E157" s="30">
        <v>41013</v>
      </c>
      <c r="F157" s="27">
        <f>COUNTIF($B$2:$B$1450,$E157)</f>
        <v>0</v>
      </c>
      <c r="G157" s="27">
        <f>COUNTIF($D$2:$D$1450,$E157)</f>
        <v>0</v>
      </c>
      <c r="H157" s="27">
        <f>SUM($F$1:$F156)-SUM($G$1:$G156)</f>
        <v>0</v>
      </c>
      <c r="I157" s="27">
        <f>SUM($F$1:$F156)</f>
        <v>0</v>
      </c>
      <c r="J157" s="29"/>
      <c r="K157" s="29"/>
      <c r="L157" s="29"/>
      <c r="M157" s="29"/>
      <c r="N157" s="29"/>
      <c r="O157" s="29"/>
      <c r="P157" s="29"/>
      <c r="Q157" s="29"/>
      <c r="R157" s="29"/>
      <c r="S157" s="29"/>
      <c r="T157" s="29"/>
      <c r="U157" s="29"/>
      <c r="V157" s="29"/>
      <c r="W157" s="29"/>
      <c r="X157" s="29"/>
      <c r="Y157" s="29"/>
      <c r="Z157" s="29"/>
      <c r="AA157" s="29"/>
      <c r="AB157" s="29"/>
      <c r="AC157" s="29"/>
      <c r="AD157" s="29"/>
    </row>
    <row r="158" ht="15.35" customHeight="1">
      <c r="A158" s="30">
        <v>40947.346782407411</v>
      </c>
      <c r="B158" s="30">
        <f>INT(A158)</f>
      </c>
      <c r="C158" s="30">
        <v>41109.533831018518</v>
      </c>
      <c r="D158" s="30">
        <f>INT(C158)</f>
      </c>
      <c r="E158" s="30">
        <v>41014</v>
      </c>
      <c r="F158" s="27">
        <f>COUNTIF($B$2:$B$1450,$E158)</f>
        <v>0</v>
      </c>
      <c r="G158" s="27">
        <f>COUNTIF($D$2:$D$1450,$E158)</f>
        <v>0</v>
      </c>
      <c r="H158" s="27">
        <f>SUM($F$1:$F157)-SUM($G$1:$G157)</f>
        <v>0</v>
      </c>
      <c r="I158" s="27">
        <f>SUM($F$1:$F157)</f>
        <v>0</v>
      </c>
      <c r="J158" s="29"/>
      <c r="K158" s="29"/>
      <c r="L158" s="29"/>
      <c r="M158" s="29"/>
      <c r="N158" s="29"/>
      <c r="O158" s="29"/>
      <c r="P158" s="29"/>
      <c r="Q158" s="29"/>
      <c r="R158" s="29"/>
      <c r="S158" s="29"/>
      <c r="T158" s="29"/>
      <c r="U158" s="29"/>
      <c r="V158" s="29"/>
      <c r="W158" s="29"/>
      <c r="X158" s="29"/>
      <c r="Y158" s="29"/>
      <c r="Z158" s="29"/>
      <c r="AA158" s="29"/>
      <c r="AB158" s="29"/>
      <c r="AC158" s="29"/>
      <c r="AD158" s="29"/>
    </row>
    <row r="159" ht="15.35" customHeight="1">
      <c r="A159" s="30">
        <v>40947.487222222226</v>
      </c>
      <c r="B159" s="30">
        <f>INT(A159)</f>
      </c>
      <c r="C159" s="30">
        <v>41109.534027777780</v>
      </c>
      <c r="D159" s="30">
        <f>INT(C159)</f>
      </c>
      <c r="E159" s="30">
        <v>41015</v>
      </c>
      <c r="F159" s="27">
        <f>COUNTIF($B$2:$B$1450,$E159)</f>
        <v>0</v>
      </c>
      <c r="G159" s="27">
        <f>COUNTIF($D$2:$D$1450,$E159)</f>
        <v>0</v>
      </c>
      <c r="H159" s="27">
        <f>SUM($F$1:$F158)-SUM($G$1:$G158)</f>
        <v>0</v>
      </c>
      <c r="I159" s="27">
        <f>SUM($F$1:$F158)</f>
        <v>0</v>
      </c>
      <c r="J159" s="29"/>
      <c r="K159" s="29"/>
      <c r="L159" s="29"/>
      <c r="M159" s="29"/>
      <c r="N159" s="29"/>
      <c r="O159" s="29"/>
      <c r="P159" s="29"/>
      <c r="Q159" s="29"/>
      <c r="R159" s="29"/>
      <c r="S159" s="29"/>
      <c r="T159" s="29"/>
      <c r="U159" s="29"/>
      <c r="V159" s="29"/>
      <c r="W159" s="29"/>
      <c r="X159" s="29"/>
      <c r="Y159" s="29"/>
      <c r="Z159" s="29"/>
      <c r="AA159" s="29"/>
      <c r="AB159" s="29"/>
      <c r="AC159" s="29"/>
      <c r="AD159" s="29"/>
    </row>
    <row r="160" ht="15.35" customHeight="1">
      <c r="A160" s="30">
        <v>40947.489259259259</v>
      </c>
      <c r="B160" s="30">
        <f>INT(A160)</f>
      </c>
      <c r="C160" s="30">
        <v>41109.5341550926</v>
      </c>
      <c r="D160" s="30">
        <f>INT(C160)</f>
      </c>
      <c r="E160" s="30">
        <v>41016</v>
      </c>
      <c r="F160" s="27">
        <f>COUNTIF($B$2:$B$1450,$E160)</f>
        <v>0</v>
      </c>
      <c r="G160" s="27">
        <f>COUNTIF($D$2:$D$1450,$E160)</f>
        <v>0</v>
      </c>
      <c r="H160" s="27">
        <f>SUM($F$1:$F159)-SUM($G$1:$G159)</f>
        <v>0</v>
      </c>
      <c r="I160" s="27">
        <f>SUM($F$1:$F159)</f>
        <v>0</v>
      </c>
      <c r="J160" s="29"/>
      <c r="K160" s="29"/>
      <c r="L160" s="29"/>
      <c r="M160" s="29"/>
      <c r="N160" s="29"/>
      <c r="O160" s="29"/>
      <c r="P160" s="29"/>
      <c r="Q160" s="29"/>
      <c r="R160" s="29"/>
      <c r="S160" s="29"/>
      <c r="T160" s="29"/>
      <c r="U160" s="29"/>
      <c r="V160" s="29"/>
      <c r="W160" s="29"/>
      <c r="X160" s="29"/>
      <c r="Y160" s="29"/>
      <c r="Z160" s="29"/>
      <c r="AA160" s="29"/>
      <c r="AB160" s="29"/>
      <c r="AC160" s="29"/>
      <c r="AD160" s="29"/>
    </row>
    <row r="161" ht="15.35" customHeight="1">
      <c r="A161" s="30">
        <v>40947.533414351848</v>
      </c>
      <c r="B161" s="30">
        <f>INT(A161)</f>
      </c>
      <c r="C161" s="30">
        <v>41109.534305555557</v>
      </c>
      <c r="D161" s="30">
        <f>INT(C161)</f>
      </c>
      <c r="E161" s="30">
        <v>41017</v>
      </c>
      <c r="F161" s="27">
        <f>COUNTIF($B$2:$B$1450,$E161)</f>
        <v>0</v>
      </c>
      <c r="G161" s="27">
        <f>COUNTIF($D$2:$D$1450,$E161)</f>
        <v>0</v>
      </c>
      <c r="H161" s="27">
        <f>SUM($F$1:$F160)-SUM($G$1:$G160)</f>
        <v>0</v>
      </c>
      <c r="I161" s="27">
        <f>SUM($F$1:$F160)</f>
        <v>0</v>
      </c>
      <c r="J161" s="29"/>
      <c r="K161" s="29"/>
      <c r="L161" s="29"/>
      <c r="M161" s="29"/>
      <c r="N161" s="29"/>
      <c r="O161" s="29"/>
      <c r="P161" s="29"/>
      <c r="Q161" s="29"/>
      <c r="R161" s="29"/>
      <c r="S161" s="29"/>
      <c r="T161" s="29"/>
      <c r="U161" s="29"/>
      <c r="V161" s="29"/>
      <c r="W161" s="29"/>
      <c r="X161" s="29"/>
      <c r="Y161" s="29"/>
      <c r="Z161" s="29"/>
      <c r="AA161" s="29"/>
      <c r="AB161" s="29"/>
      <c r="AC161" s="29"/>
      <c r="AD161" s="29"/>
    </row>
    <row r="162" ht="15.35" customHeight="1">
      <c r="A162" s="30">
        <v>40947.540613425925</v>
      </c>
      <c r="B162" s="30">
        <f>INT(A162)</f>
      </c>
      <c r="C162" s="30">
        <v>41109.534432870372</v>
      </c>
      <c r="D162" s="30">
        <f>INT(C162)</f>
      </c>
      <c r="E162" s="30">
        <v>41018</v>
      </c>
      <c r="F162" s="27">
        <f>COUNTIF($B$2:$B$1450,$E162)</f>
        <v>0</v>
      </c>
      <c r="G162" s="27">
        <f>COUNTIF($D$2:$D$1450,$E162)</f>
        <v>0</v>
      </c>
      <c r="H162" s="27">
        <f>SUM($F$1:$F161)-SUM($G$1:$G161)</f>
        <v>0</v>
      </c>
      <c r="I162" s="27">
        <f>SUM($F$1:$F161)</f>
        <v>0</v>
      </c>
      <c r="J162" s="29"/>
      <c r="K162" s="29"/>
      <c r="L162" s="29"/>
      <c r="M162" s="29"/>
      <c r="N162" s="29"/>
      <c r="O162" s="29"/>
      <c r="P162" s="29"/>
      <c r="Q162" s="29"/>
      <c r="R162" s="29"/>
      <c r="S162" s="29"/>
      <c r="T162" s="29"/>
      <c r="U162" s="29"/>
      <c r="V162" s="29"/>
      <c r="W162" s="29"/>
      <c r="X162" s="29"/>
      <c r="Y162" s="29"/>
      <c r="Z162" s="29"/>
      <c r="AA162" s="29"/>
      <c r="AB162" s="29"/>
      <c r="AC162" s="29"/>
      <c r="AD162" s="29"/>
    </row>
    <row r="163" ht="15.35" customHeight="1">
      <c r="A163" s="30">
        <v>40947.551747685182</v>
      </c>
      <c r="B163" s="30">
        <f>INT(A163)</f>
      </c>
      <c r="C163" s="30">
        <v>41109.5347337963</v>
      </c>
      <c r="D163" s="30">
        <f>INT(C163)</f>
      </c>
      <c r="E163" s="30">
        <v>41019</v>
      </c>
      <c r="F163" s="27">
        <f>COUNTIF($B$2:$B$1450,$E163)</f>
        <v>0</v>
      </c>
      <c r="G163" s="27">
        <f>COUNTIF($D$2:$D$1450,$E163)</f>
        <v>0</v>
      </c>
      <c r="H163" s="27">
        <f>SUM($F$1:$F162)-SUM($G$1:$G162)</f>
        <v>0</v>
      </c>
      <c r="I163" s="27">
        <f>SUM($F$1:$F162)</f>
        <v>0</v>
      </c>
      <c r="J163" s="29"/>
      <c r="K163" s="29"/>
      <c r="L163" s="29"/>
      <c r="M163" s="29"/>
      <c r="N163" s="29"/>
      <c r="O163" s="29"/>
      <c r="P163" s="29"/>
      <c r="Q163" s="29"/>
      <c r="R163" s="29"/>
      <c r="S163" s="29"/>
      <c r="T163" s="29"/>
      <c r="U163" s="29"/>
      <c r="V163" s="29"/>
      <c r="W163" s="29"/>
      <c r="X163" s="29"/>
      <c r="Y163" s="29"/>
      <c r="Z163" s="29"/>
      <c r="AA163" s="29"/>
      <c r="AB163" s="29"/>
      <c r="AC163" s="29"/>
      <c r="AD163" s="29"/>
    </row>
    <row r="164" ht="15.35" customHeight="1">
      <c r="A164" s="30">
        <v>40947.567523148151</v>
      </c>
      <c r="B164" s="30">
        <f>INT(A164)</f>
      </c>
      <c r="C164" s="30">
        <v>41109.5350925926</v>
      </c>
      <c r="D164" s="30">
        <f>INT(C164)</f>
      </c>
      <c r="E164" s="30">
        <v>41020</v>
      </c>
      <c r="F164" s="27">
        <f>COUNTIF($B$2:$B$1450,$E164)</f>
        <v>0</v>
      </c>
      <c r="G164" s="27">
        <f>COUNTIF($D$2:$D$1450,$E164)</f>
        <v>0</v>
      </c>
      <c r="H164" s="27">
        <f>SUM($F$1:$F163)-SUM($G$1:$G163)</f>
        <v>0</v>
      </c>
      <c r="I164" s="27">
        <f>SUM($F$1:$F163)</f>
        <v>0</v>
      </c>
      <c r="J164" s="29"/>
      <c r="K164" s="29"/>
      <c r="L164" s="29"/>
      <c r="M164" s="29"/>
      <c r="N164" s="29"/>
      <c r="O164" s="29"/>
      <c r="P164" s="29"/>
      <c r="Q164" s="29"/>
      <c r="R164" s="29"/>
      <c r="S164" s="29"/>
      <c r="T164" s="29"/>
      <c r="U164" s="29"/>
      <c r="V164" s="29"/>
      <c r="W164" s="29"/>
      <c r="X164" s="29"/>
      <c r="Y164" s="29"/>
      <c r="Z164" s="29"/>
      <c r="AA164" s="29"/>
      <c r="AB164" s="29"/>
      <c r="AC164" s="29"/>
      <c r="AD164" s="29"/>
    </row>
    <row r="165" ht="15.35" customHeight="1">
      <c r="A165" s="30">
        <v>40947.594039351854</v>
      </c>
      <c r="B165" s="30">
        <f>INT(A165)</f>
      </c>
      <c r="C165" s="30">
        <v>41109.535277777781</v>
      </c>
      <c r="D165" s="30">
        <f>INT(C165)</f>
      </c>
      <c r="E165" s="30">
        <v>41021</v>
      </c>
      <c r="F165" s="27">
        <f>COUNTIF($B$2:$B$1450,$E165)</f>
        <v>0</v>
      </c>
      <c r="G165" s="27">
        <f>COUNTIF($D$2:$D$1450,$E165)</f>
        <v>0</v>
      </c>
      <c r="H165" s="27">
        <f>SUM($F$1:$F164)-SUM($G$1:$G164)</f>
        <v>0</v>
      </c>
      <c r="I165" s="27">
        <f>SUM($F$1:$F164)</f>
        <v>0</v>
      </c>
      <c r="J165" s="29"/>
      <c r="K165" s="29"/>
      <c r="L165" s="29"/>
      <c r="M165" s="29"/>
      <c r="N165" s="29"/>
      <c r="O165" s="29"/>
      <c r="P165" s="29"/>
      <c r="Q165" s="29"/>
      <c r="R165" s="29"/>
      <c r="S165" s="29"/>
      <c r="T165" s="29"/>
      <c r="U165" s="29"/>
      <c r="V165" s="29"/>
      <c r="W165" s="29"/>
      <c r="X165" s="29"/>
      <c r="Y165" s="29"/>
      <c r="Z165" s="29"/>
      <c r="AA165" s="29"/>
      <c r="AB165" s="29"/>
      <c r="AC165" s="29"/>
      <c r="AD165" s="29"/>
    </row>
    <row r="166" ht="15.35" customHeight="1">
      <c r="A166" s="30">
        <v>40947.769537037035</v>
      </c>
      <c r="B166" s="30">
        <f>INT(A166)</f>
      </c>
      <c r="C166" s="30">
        <v>41109.535451388889</v>
      </c>
      <c r="D166" s="30">
        <f>INT(C166)</f>
      </c>
      <c r="E166" s="30">
        <v>41022</v>
      </c>
      <c r="F166" s="27">
        <f>COUNTIF($B$2:$B$1450,$E166)</f>
        <v>0</v>
      </c>
      <c r="G166" s="27">
        <f>COUNTIF($D$2:$D$1450,$E166)</f>
        <v>0</v>
      </c>
      <c r="H166" s="27">
        <f>SUM($F$1:$F165)-SUM($G$1:$G165)</f>
        <v>0</v>
      </c>
      <c r="I166" s="27">
        <f>SUM($F$1:$F165)</f>
        <v>0</v>
      </c>
      <c r="J166" s="29"/>
      <c r="K166" s="29"/>
      <c r="L166" s="29"/>
      <c r="M166" s="29"/>
      <c r="N166" s="29"/>
      <c r="O166" s="29"/>
      <c r="P166" s="29"/>
      <c r="Q166" s="29"/>
      <c r="R166" s="29"/>
      <c r="S166" s="29"/>
      <c r="T166" s="29"/>
      <c r="U166" s="29"/>
      <c r="V166" s="29"/>
      <c r="W166" s="29"/>
      <c r="X166" s="29"/>
      <c r="Y166" s="29"/>
      <c r="Z166" s="29"/>
      <c r="AA166" s="29"/>
      <c r="AB166" s="29"/>
      <c r="AC166" s="29"/>
      <c r="AD166" s="29"/>
    </row>
    <row r="167" ht="15.35" customHeight="1">
      <c r="A167" s="30">
        <v>40947.770740740743</v>
      </c>
      <c r="B167" s="30">
        <f>INT(A167)</f>
      </c>
      <c r="C167" s="30">
        <v>41109.536284722220</v>
      </c>
      <c r="D167" s="30">
        <f>INT(C167)</f>
      </c>
      <c r="E167" s="30">
        <v>41023</v>
      </c>
      <c r="F167" s="27">
        <f>COUNTIF($B$2:$B$1450,$E167)</f>
        <v>0</v>
      </c>
      <c r="G167" s="27">
        <f>COUNTIF($D$2:$D$1450,$E167)</f>
        <v>0</v>
      </c>
      <c r="H167" s="27">
        <f>SUM($F$1:$F166)-SUM($G$1:$G166)</f>
        <v>0</v>
      </c>
      <c r="I167" s="27">
        <f>SUM($F$1:$F166)</f>
        <v>0</v>
      </c>
      <c r="J167" s="29"/>
      <c r="K167" s="29"/>
      <c r="L167" s="29"/>
      <c r="M167" s="29"/>
      <c r="N167" s="29"/>
      <c r="O167" s="29"/>
      <c r="P167" s="29"/>
      <c r="Q167" s="29"/>
      <c r="R167" s="29"/>
      <c r="S167" s="29"/>
      <c r="T167" s="29"/>
      <c r="U167" s="29"/>
      <c r="V167" s="29"/>
      <c r="W167" s="29"/>
      <c r="X167" s="29"/>
      <c r="Y167" s="29"/>
      <c r="Z167" s="29"/>
      <c r="AA167" s="29"/>
      <c r="AB167" s="29"/>
      <c r="AC167" s="29"/>
      <c r="AD167" s="29"/>
    </row>
    <row r="168" ht="15.35" customHeight="1">
      <c r="A168" s="30">
        <v>40947.905914351853</v>
      </c>
      <c r="B168" s="30">
        <f>INT(A168)</f>
      </c>
      <c r="C168" s="30">
        <v>41109.536412037036</v>
      </c>
      <c r="D168" s="30">
        <f>INT(C168)</f>
      </c>
      <c r="E168" s="30">
        <v>41024</v>
      </c>
      <c r="F168" s="27">
        <f>COUNTIF($B$2:$B$1450,$E168)</f>
        <v>0</v>
      </c>
      <c r="G168" s="27">
        <f>COUNTIF($D$2:$D$1450,$E168)</f>
        <v>0</v>
      </c>
      <c r="H168" s="27">
        <f>SUM($F$1:$F167)-SUM($G$1:$G167)</f>
        <v>0</v>
      </c>
      <c r="I168" s="27">
        <f>SUM($F$1:$F167)</f>
        <v>0</v>
      </c>
      <c r="J168" s="29"/>
      <c r="K168" s="29"/>
      <c r="L168" s="29"/>
      <c r="M168" s="29"/>
      <c r="N168" s="29"/>
      <c r="O168" s="29"/>
      <c r="P168" s="29"/>
      <c r="Q168" s="29"/>
      <c r="R168" s="29"/>
      <c r="S168" s="29"/>
      <c r="T168" s="29"/>
      <c r="U168" s="29"/>
      <c r="V168" s="29"/>
      <c r="W168" s="29"/>
      <c r="X168" s="29"/>
      <c r="Y168" s="29"/>
      <c r="Z168" s="29"/>
      <c r="AA168" s="29"/>
      <c r="AB168" s="29"/>
      <c r="AC168" s="29"/>
      <c r="AD168" s="29"/>
    </row>
    <row r="169" ht="15.35" customHeight="1">
      <c r="A169" s="30">
        <v>40948.150127314817</v>
      </c>
      <c r="B169" s="30">
        <f>INT(A169)</f>
      </c>
      <c r="C169" s="30">
        <v>41109.536782407406</v>
      </c>
      <c r="D169" s="30">
        <f>INT(C169)</f>
      </c>
      <c r="E169" s="30">
        <v>41025</v>
      </c>
      <c r="F169" s="27">
        <f>COUNTIF($B$2:$B$1450,$E169)</f>
        <v>0</v>
      </c>
      <c r="G169" s="27">
        <f>COUNTIF($D$2:$D$1450,$E169)</f>
        <v>0</v>
      </c>
      <c r="H169" s="27">
        <f>SUM($F$1:$F168)-SUM($G$1:$G168)</f>
        <v>0</v>
      </c>
      <c r="I169" s="27">
        <f>SUM($F$1:$F168)</f>
        <v>0</v>
      </c>
      <c r="J169" s="29"/>
      <c r="K169" s="29"/>
      <c r="L169" s="29"/>
      <c r="M169" s="29"/>
      <c r="N169" s="29"/>
      <c r="O169" s="29"/>
      <c r="P169" s="29"/>
      <c r="Q169" s="29"/>
      <c r="R169" s="29"/>
      <c r="S169" s="29"/>
      <c r="T169" s="29"/>
      <c r="U169" s="29"/>
      <c r="V169" s="29"/>
      <c r="W169" s="29"/>
      <c r="X169" s="29"/>
      <c r="Y169" s="29"/>
      <c r="Z169" s="29"/>
      <c r="AA169" s="29"/>
      <c r="AB169" s="29"/>
      <c r="AC169" s="29"/>
      <c r="AD169" s="29"/>
    </row>
    <row r="170" ht="15.35" customHeight="1">
      <c r="A170" s="30">
        <v>40948.264131944445</v>
      </c>
      <c r="B170" s="30">
        <f>INT(A170)</f>
      </c>
      <c r="C170" s="30">
        <v>41109.536932870367</v>
      </c>
      <c r="D170" s="30">
        <f>INT(C170)</f>
      </c>
      <c r="E170" s="30">
        <v>41026</v>
      </c>
      <c r="F170" s="27">
        <f>COUNTIF($B$2:$B$1450,$E170)</f>
        <v>0</v>
      </c>
      <c r="G170" s="27">
        <f>COUNTIF($D$2:$D$1450,$E170)</f>
        <v>0</v>
      </c>
      <c r="H170" s="27">
        <f>SUM($F$1:$F169)-SUM($G$1:$G169)</f>
        <v>0</v>
      </c>
      <c r="I170" s="27">
        <f>SUM($F$1:$F169)</f>
        <v>0</v>
      </c>
      <c r="J170" s="29"/>
      <c r="K170" s="29"/>
      <c r="L170" s="29"/>
      <c r="M170" s="29"/>
      <c r="N170" s="29"/>
      <c r="O170" s="29"/>
      <c r="P170" s="29"/>
      <c r="Q170" s="29"/>
      <c r="R170" s="29"/>
      <c r="S170" s="29"/>
      <c r="T170" s="29"/>
      <c r="U170" s="29"/>
      <c r="V170" s="29"/>
      <c r="W170" s="29"/>
      <c r="X170" s="29"/>
      <c r="Y170" s="29"/>
      <c r="Z170" s="29"/>
      <c r="AA170" s="29"/>
      <c r="AB170" s="29"/>
      <c r="AC170" s="29"/>
      <c r="AD170" s="29"/>
    </row>
    <row r="171" ht="15.35" customHeight="1">
      <c r="A171" s="30">
        <v>40948.721539351849</v>
      </c>
      <c r="B171" s="30">
        <f>INT(A171)</f>
      </c>
      <c r="C171" s="30">
        <v>41109.538182870368</v>
      </c>
      <c r="D171" s="30">
        <f>INT(C171)</f>
      </c>
      <c r="E171" s="30">
        <v>41027</v>
      </c>
      <c r="F171" s="27">
        <f>COUNTIF($B$2:$B$1450,$E171)</f>
        <v>0</v>
      </c>
      <c r="G171" s="27">
        <f>COUNTIF($D$2:$D$1450,$E171)</f>
        <v>0</v>
      </c>
      <c r="H171" s="27">
        <f>SUM($F$1:$F170)-SUM($G$1:$G170)</f>
        <v>0</v>
      </c>
      <c r="I171" s="27">
        <f>SUM($F$1:$F170)</f>
        <v>0</v>
      </c>
      <c r="J171" s="29"/>
      <c r="K171" s="29"/>
      <c r="L171" s="29"/>
      <c r="M171" s="29"/>
      <c r="N171" s="29"/>
      <c r="O171" s="29"/>
      <c r="P171" s="29"/>
      <c r="Q171" s="29"/>
      <c r="R171" s="29"/>
      <c r="S171" s="29"/>
      <c r="T171" s="29"/>
      <c r="U171" s="29"/>
      <c r="V171" s="29"/>
      <c r="W171" s="29"/>
      <c r="X171" s="29"/>
      <c r="Y171" s="29"/>
      <c r="Z171" s="29"/>
      <c r="AA171" s="29"/>
      <c r="AB171" s="29"/>
      <c r="AC171" s="29"/>
      <c r="AD171" s="29"/>
    </row>
    <row r="172" ht="15.35" customHeight="1">
      <c r="A172" s="30">
        <v>40950.450173611112</v>
      </c>
      <c r="B172" s="30">
        <f>INT(A172)</f>
      </c>
      <c r="C172" s="30">
        <v>41109.538391203707</v>
      </c>
      <c r="D172" s="30">
        <f>INT(C172)</f>
      </c>
      <c r="E172" s="30">
        <v>41028</v>
      </c>
      <c r="F172" s="27">
        <f>COUNTIF($B$2:$B$1450,$E172)</f>
        <v>0</v>
      </c>
      <c r="G172" s="27">
        <f>COUNTIF($D$2:$D$1450,$E172)</f>
        <v>0</v>
      </c>
      <c r="H172" s="27">
        <f>SUM($F$1:$F171)-SUM($G$1:$G171)</f>
        <v>0</v>
      </c>
      <c r="I172" s="27">
        <f>SUM($F$1:$F171)</f>
        <v>0</v>
      </c>
      <c r="J172" s="29"/>
      <c r="K172" s="29"/>
      <c r="L172" s="29"/>
      <c r="M172" s="29"/>
      <c r="N172" s="29"/>
      <c r="O172" s="29"/>
      <c r="P172" s="29"/>
      <c r="Q172" s="29"/>
      <c r="R172" s="29"/>
      <c r="S172" s="29"/>
      <c r="T172" s="29"/>
      <c r="U172" s="29"/>
      <c r="V172" s="29"/>
      <c r="W172" s="29"/>
      <c r="X172" s="29"/>
      <c r="Y172" s="29"/>
      <c r="Z172" s="29"/>
      <c r="AA172" s="29"/>
      <c r="AB172" s="29"/>
      <c r="AC172" s="29"/>
      <c r="AD172" s="29"/>
    </row>
    <row r="173" ht="15.35" customHeight="1">
      <c r="A173" s="30">
        <v>40950.739872685182</v>
      </c>
      <c r="B173" s="30">
        <f>INT(A173)</f>
      </c>
      <c r="C173" s="30">
        <v>41109.538599537038</v>
      </c>
      <c r="D173" s="30">
        <f>INT(C173)</f>
      </c>
      <c r="E173" s="30">
        <v>41029</v>
      </c>
      <c r="F173" s="27">
        <f>COUNTIF($B$2:$B$1450,$E173)</f>
        <v>0</v>
      </c>
      <c r="G173" s="27">
        <f>COUNTIF($D$2:$D$1450,$E173)</f>
        <v>0</v>
      </c>
      <c r="H173" s="27">
        <f>SUM($F$1:$F172)-SUM($G$1:$G172)</f>
        <v>0</v>
      </c>
      <c r="I173" s="27">
        <f>SUM($F$1:$F172)</f>
        <v>0</v>
      </c>
      <c r="J173" s="29"/>
      <c r="K173" s="29"/>
      <c r="L173" s="29"/>
      <c r="M173" s="29"/>
      <c r="N173" s="29"/>
      <c r="O173" s="29"/>
      <c r="P173" s="29"/>
      <c r="Q173" s="29"/>
      <c r="R173" s="29"/>
      <c r="S173" s="29"/>
      <c r="T173" s="29"/>
      <c r="U173" s="29"/>
      <c r="V173" s="29"/>
      <c r="W173" s="29"/>
      <c r="X173" s="29"/>
      <c r="Y173" s="29"/>
      <c r="Z173" s="29"/>
      <c r="AA173" s="29"/>
      <c r="AB173" s="29"/>
      <c r="AC173" s="29"/>
      <c r="AD173" s="29"/>
    </row>
    <row r="174" ht="15.35" customHeight="1">
      <c r="A174" s="30">
        <v>40952.542245370372</v>
      </c>
      <c r="B174" s="30">
        <f>INT(A174)</f>
      </c>
      <c r="C174" s="30">
        <v>41109.538888888892</v>
      </c>
      <c r="D174" s="30">
        <f>INT(C174)</f>
      </c>
      <c r="E174" s="30">
        <v>41030</v>
      </c>
      <c r="F174" s="27">
        <f>COUNTIF($B$2:$B$1450,$E174)</f>
        <v>0</v>
      </c>
      <c r="G174" s="27">
        <f>COUNTIF($D$2:$D$1450,$E174)</f>
        <v>0</v>
      </c>
      <c r="H174" s="27">
        <f>SUM($F$1:$F173)-SUM($G$1:$G173)</f>
        <v>0</v>
      </c>
      <c r="I174" s="27">
        <f>SUM($F$1:$F173)</f>
        <v>0</v>
      </c>
      <c r="J174" s="29"/>
      <c r="K174" s="29"/>
      <c r="L174" s="29"/>
      <c r="M174" s="29"/>
      <c r="N174" s="29"/>
      <c r="O174" s="29"/>
      <c r="P174" s="29"/>
      <c r="Q174" s="29"/>
      <c r="R174" s="29"/>
      <c r="S174" s="29"/>
      <c r="T174" s="29"/>
      <c r="U174" s="29"/>
      <c r="V174" s="29"/>
      <c r="W174" s="29"/>
      <c r="X174" s="29"/>
      <c r="Y174" s="29"/>
      <c r="Z174" s="29"/>
      <c r="AA174" s="29"/>
      <c r="AB174" s="29"/>
      <c r="AC174" s="29"/>
      <c r="AD174" s="29"/>
    </row>
    <row r="175" ht="15.35" customHeight="1">
      <c r="A175" s="30">
        <v>40953.537395833337</v>
      </c>
      <c r="B175" s="30">
        <f>INT(A175)</f>
      </c>
      <c r="C175" s="30">
        <v>41109.539131944446</v>
      </c>
      <c r="D175" s="30">
        <f>INT(C175)</f>
      </c>
      <c r="E175" s="30">
        <v>41031</v>
      </c>
      <c r="F175" s="27">
        <f>COUNTIF($B$2:$B$1450,$E175)</f>
        <v>0</v>
      </c>
      <c r="G175" s="27">
        <f>COUNTIF($D$2:$D$1450,$E175)</f>
        <v>0</v>
      </c>
      <c r="H175" s="27">
        <f>SUM($F$1:$F174)-SUM($G$1:$G174)</f>
        <v>0</v>
      </c>
      <c r="I175" s="27">
        <f>SUM($F$1:$F174)</f>
        <v>0</v>
      </c>
      <c r="J175" s="29"/>
      <c r="K175" s="29"/>
      <c r="L175" s="29"/>
      <c r="M175" s="29"/>
      <c r="N175" s="29"/>
      <c r="O175" s="29"/>
      <c r="P175" s="29"/>
      <c r="Q175" s="29"/>
      <c r="R175" s="29"/>
      <c r="S175" s="29"/>
      <c r="T175" s="29"/>
      <c r="U175" s="29"/>
      <c r="V175" s="29"/>
      <c r="W175" s="29"/>
      <c r="X175" s="29"/>
      <c r="Y175" s="29"/>
      <c r="Z175" s="29"/>
      <c r="AA175" s="29"/>
      <c r="AB175" s="29"/>
      <c r="AC175" s="29"/>
      <c r="AD175" s="29"/>
    </row>
    <row r="176" ht="15.35" customHeight="1">
      <c r="A176" s="30">
        <v>40953.795995370368</v>
      </c>
      <c r="B176" s="30">
        <f>INT(A176)</f>
      </c>
      <c r="C176" s="30">
        <v>41109.539340277777</v>
      </c>
      <c r="D176" s="30">
        <f>INT(C176)</f>
      </c>
      <c r="E176" s="30">
        <v>41032</v>
      </c>
      <c r="F176" s="27">
        <f>COUNTIF($B$2:$B$1450,$E176)</f>
        <v>0</v>
      </c>
      <c r="G176" s="27">
        <f>COUNTIF($D$2:$D$1450,$E176)</f>
        <v>0</v>
      </c>
      <c r="H176" s="27">
        <f>SUM($F$1:$F175)-SUM($G$1:$G175)</f>
        <v>0</v>
      </c>
      <c r="I176" s="27">
        <f>SUM($F$1:$F175)</f>
        <v>0</v>
      </c>
      <c r="J176" s="29"/>
      <c r="K176" s="29"/>
      <c r="L176" s="29"/>
      <c r="M176" s="29"/>
      <c r="N176" s="29"/>
      <c r="O176" s="29"/>
      <c r="P176" s="29"/>
      <c r="Q176" s="29"/>
      <c r="R176" s="29"/>
      <c r="S176" s="29"/>
      <c r="T176" s="29"/>
      <c r="U176" s="29"/>
      <c r="V176" s="29"/>
      <c r="W176" s="29"/>
      <c r="X176" s="29"/>
      <c r="Y176" s="29"/>
      <c r="Z176" s="29"/>
      <c r="AA176" s="29"/>
      <c r="AB176" s="29"/>
      <c r="AC176" s="29"/>
      <c r="AD176" s="29"/>
    </row>
    <row r="177" ht="15.35" customHeight="1">
      <c r="A177" s="30">
        <v>40954.549872685187</v>
      </c>
      <c r="B177" s="30">
        <f>INT(A177)</f>
      </c>
      <c r="C177" s="30">
        <v>41109.539490740739</v>
      </c>
      <c r="D177" s="30">
        <f>INT(C177)</f>
      </c>
      <c r="E177" s="30">
        <v>41033</v>
      </c>
      <c r="F177" s="27">
        <f>COUNTIF($B$2:$B$1450,$E177)</f>
        <v>0</v>
      </c>
      <c r="G177" s="27">
        <f>COUNTIF($D$2:$D$1450,$E177)</f>
        <v>0</v>
      </c>
      <c r="H177" s="27">
        <f>SUM($F$1:$F176)-SUM($G$1:$G176)</f>
        <v>0</v>
      </c>
      <c r="I177" s="27">
        <f>SUM($F$1:$F176)</f>
        <v>0</v>
      </c>
      <c r="J177" s="29"/>
      <c r="K177" s="29"/>
      <c r="L177" s="29"/>
      <c r="M177" s="29"/>
      <c r="N177" s="29"/>
      <c r="O177" s="29"/>
      <c r="P177" s="29"/>
      <c r="Q177" s="29"/>
      <c r="R177" s="29"/>
      <c r="S177" s="29"/>
      <c r="T177" s="29"/>
      <c r="U177" s="29"/>
      <c r="V177" s="29"/>
      <c r="W177" s="29"/>
      <c r="X177" s="29"/>
      <c r="Y177" s="29"/>
      <c r="Z177" s="29"/>
      <c r="AA177" s="29"/>
      <c r="AB177" s="29"/>
      <c r="AC177" s="29"/>
      <c r="AD177" s="29"/>
    </row>
    <row r="178" ht="15.35" customHeight="1">
      <c r="A178" s="30">
        <v>40954.917314814818</v>
      </c>
      <c r="B178" s="30">
        <f>INT(A178)</f>
      </c>
      <c r="C178" s="30">
        <v>41110.234537037039</v>
      </c>
      <c r="D178" s="30">
        <f>INT(C178)</f>
      </c>
      <c r="E178" s="30">
        <v>41034</v>
      </c>
      <c r="F178" s="27">
        <f>COUNTIF($B$2:$B$1450,$E178)</f>
        <v>0</v>
      </c>
      <c r="G178" s="27">
        <f>COUNTIF($D$2:$D$1450,$E178)</f>
        <v>0</v>
      </c>
      <c r="H178" s="27">
        <f>SUM($F$1:$F177)-SUM($G$1:$G177)</f>
        <v>0</v>
      </c>
      <c r="I178" s="27">
        <f>SUM($F$1:$F177)</f>
        <v>0</v>
      </c>
      <c r="J178" s="29"/>
      <c r="K178" s="29"/>
      <c r="L178" s="29"/>
      <c r="M178" s="29"/>
      <c r="N178" s="29"/>
      <c r="O178" s="29"/>
      <c r="P178" s="29"/>
      <c r="Q178" s="29"/>
      <c r="R178" s="29"/>
      <c r="S178" s="29"/>
      <c r="T178" s="29"/>
      <c r="U178" s="29"/>
      <c r="V178" s="29"/>
      <c r="W178" s="29"/>
      <c r="X178" s="29"/>
      <c r="Y178" s="29"/>
      <c r="Z178" s="29"/>
      <c r="AA178" s="29"/>
      <c r="AB178" s="29"/>
      <c r="AC178" s="29"/>
      <c r="AD178" s="29"/>
    </row>
    <row r="179" ht="15.35" customHeight="1">
      <c r="A179" s="30">
        <v>40955.470208333332</v>
      </c>
      <c r="B179" s="30">
        <f>INT(A179)</f>
      </c>
      <c r="C179" s="30">
        <v>41110.258912037039</v>
      </c>
      <c r="D179" s="30">
        <f>INT(C179)</f>
      </c>
      <c r="E179" s="30">
        <v>41035</v>
      </c>
      <c r="F179" s="27">
        <f>COUNTIF($B$2:$B$1450,$E179)</f>
        <v>0</v>
      </c>
      <c r="G179" s="27">
        <f>COUNTIF($D$2:$D$1450,$E179)</f>
        <v>0</v>
      </c>
      <c r="H179" s="27">
        <f>SUM($F$1:$F178)-SUM($G$1:$G178)</f>
        <v>0</v>
      </c>
      <c r="I179" s="27">
        <f>SUM($F$1:$F178)</f>
        <v>0</v>
      </c>
      <c r="J179" s="29"/>
      <c r="K179" s="29"/>
      <c r="L179" s="29"/>
      <c r="M179" s="29"/>
      <c r="N179" s="29"/>
      <c r="O179" s="29"/>
      <c r="P179" s="29"/>
      <c r="Q179" s="29"/>
      <c r="R179" s="29"/>
      <c r="S179" s="29"/>
      <c r="T179" s="29"/>
      <c r="U179" s="29"/>
      <c r="V179" s="29"/>
      <c r="W179" s="29"/>
      <c r="X179" s="29"/>
      <c r="Y179" s="29"/>
      <c r="Z179" s="29"/>
      <c r="AA179" s="29"/>
      <c r="AB179" s="29"/>
      <c r="AC179" s="29"/>
      <c r="AD179" s="29"/>
    </row>
    <row r="180" ht="15.35" customHeight="1">
      <c r="A180" s="30">
        <v>40955.6183912037</v>
      </c>
      <c r="B180" s="30">
        <f>INT(A180)</f>
      </c>
      <c r="C180" s="30">
        <v>41110.501655092594</v>
      </c>
      <c r="D180" s="30">
        <f>INT(C180)</f>
      </c>
      <c r="E180" s="30">
        <v>41036</v>
      </c>
      <c r="F180" s="27">
        <f>COUNTIF($B$2:$B$1450,$E180)</f>
        <v>0</v>
      </c>
      <c r="G180" s="27">
        <f>COUNTIF($D$2:$D$1450,$E180)</f>
        <v>0</v>
      </c>
      <c r="H180" s="27">
        <f>SUM($F$1:$F179)-SUM($G$1:$G179)</f>
        <v>0</v>
      </c>
      <c r="I180" s="27">
        <f>SUM($F$1:$F179)</f>
        <v>0</v>
      </c>
      <c r="J180" s="29"/>
      <c r="K180" s="29"/>
      <c r="L180" s="29"/>
      <c r="M180" s="29"/>
      <c r="N180" s="29"/>
      <c r="O180" s="29"/>
      <c r="P180" s="29"/>
      <c r="Q180" s="29"/>
      <c r="R180" s="29"/>
      <c r="S180" s="29"/>
      <c r="T180" s="29"/>
      <c r="U180" s="29"/>
      <c r="V180" s="29"/>
      <c r="W180" s="29"/>
      <c r="X180" s="29"/>
      <c r="Y180" s="29"/>
      <c r="Z180" s="29"/>
      <c r="AA180" s="29"/>
      <c r="AB180" s="29"/>
      <c r="AC180" s="29"/>
      <c r="AD180" s="29"/>
    </row>
    <row r="181" ht="15.35" customHeight="1">
      <c r="A181" s="30">
        <v>40957.721724537034</v>
      </c>
      <c r="B181" s="30">
        <f>INT(A181)</f>
      </c>
      <c r="C181" s="30">
        <v>41110.502025462964</v>
      </c>
      <c r="D181" s="30">
        <f>INT(C181)</f>
      </c>
      <c r="E181" s="30">
        <v>41037</v>
      </c>
      <c r="F181" s="27">
        <f>COUNTIF($B$2:$B$1450,$E181)</f>
        <v>0</v>
      </c>
      <c r="G181" s="27">
        <f>COUNTIF($D$2:$D$1450,$E181)</f>
        <v>0</v>
      </c>
      <c r="H181" s="27">
        <f>SUM($F$1:$F180)-SUM($G$1:$G180)</f>
        <v>0</v>
      </c>
      <c r="I181" s="27">
        <f>SUM($F$1:$F180)</f>
        <v>0</v>
      </c>
      <c r="J181" s="29"/>
      <c r="K181" s="29"/>
      <c r="L181" s="29"/>
      <c r="M181" s="29"/>
      <c r="N181" s="29"/>
      <c r="O181" s="29"/>
      <c r="P181" s="29"/>
      <c r="Q181" s="29"/>
      <c r="R181" s="29"/>
      <c r="S181" s="29"/>
      <c r="T181" s="29"/>
      <c r="U181" s="29"/>
      <c r="V181" s="29"/>
      <c r="W181" s="29"/>
      <c r="X181" s="29"/>
      <c r="Y181" s="29"/>
      <c r="Z181" s="29"/>
      <c r="AA181" s="29"/>
      <c r="AB181" s="29"/>
      <c r="AC181" s="29"/>
      <c r="AD181" s="29"/>
    </row>
    <row r="182" ht="15.35" customHeight="1">
      <c r="A182" s="30">
        <v>40957.723819444444</v>
      </c>
      <c r="B182" s="30">
        <f>INT(A182)</f>
      </c>
      <c r="C182" s="30">
        <v>41112.4034837963</v>
      </c>
      <c r="D182" s="30">
        <f>INT(C182)</f>
      </c>
      <c r="E182" s="30">
        <v>41038</v>
      </c>
      <c r="F182" s="27">
        <f>COUNTIF($B$2:$B$1450,$E182)</f>
        <v>0</v>
      </c>
      <c r="G182" s="27">
        <f>COUNTIF($D$2:$D$1450,$E182)</f>
        <v>0</v>
      </c>
      <c r="H182" s="27">
        <f>SUM($F$1:$F181)-SUM($G$1:$G181)</f>
        <v>0</v>
      </c>
      <c r="I182" s="27">
        <f>SUM($F$1:$F181)</f>
        <v>0</v>
      </c>
      <c r="J182" s="29"/>
      <c r="K182" s="29"/>
      <c r="L182" s="29"/>
      <c r="M182" s="29"/>
      <c r="N182" s="29"/>
      <c r="O182" s="29"/>
      <c r="P182" s="29"/>
      <c r="Q182" s="29"/>
      <c r="R182" s="29"/>
      <c r="S182" s="29"/>
      <c r="T182" s="29"/>
      <c r="U182" s="29"/>
      <c r="V182" s="29"/>
      <c r="W182" s="29"/>
      <c r="X182" s="29"/>
      <c r="Y182" s="29"/>
      <c r="Z182" s="29"/>
      <c r="AA182" s="29"/>
      <c r="AB182" s="29"/>
      <c r="AC182" s="29"/>
      <c r="AD182" s="29"/>
    </row>
    <row r="183" ht="15.35" customHeight="1">
      <c r="A183" s="30">
        <v>40957.922974537039</v>
      </c>
      <c r="B183" s="30">
        <f>INT(A183)</f>
      </c>
      <c r="C183" s="30">
        <v>41113.584224537037</v>
      </c>
      <c r="D183" s="30">
        <f>INT(C183)</f>
      </c>
      <c r="E183" s="30">
        <v>41039</v>
      </c>
      <c r="F183" s="27">
        <f>COUNTIF($B$2:$B$1450,$E183)</f>
        <v>0</v>
      </c>
      <c r="G183" s="27">
        <f>COUNTIF($D$2:$D$1450,$E183)</f>
        <v>0</v>
      </c>
      <c r="H183" s="27">
        <f>SUM($F$1:$F182)-SUM($G$1:$G182)</f>
        <v>0</v>
      </c>
      <c r="I183" s="27">
        <f>SUM($F$1:$F182)</f>
        <v>0</v>
      </c>
      <c r="J183" s="29"/>
      <c r="K183" s="29"/>
      <c r="L183" s="29"/>
      <c r="M183" s="29"/>
      <c r="N183" s="29"/>
      <c r="O183" s="29"/>
      <c r="P183" s="29"/>
      <c r="Q183" s="29"/>
      <c r="R183" s="29"/>
      <c r="S183" s="29"/>
      <c r="T183" s="29"/>
      <c r="U183" s="29"/>
      <c r="V183" s="29"/>
      <c r="W183" s="29"/>
      <c r="X183" s="29"/>
      <c r="Y183" s="29"/>
      <c r="Z183" s="29"/>
      <c r="AA183" s="29"/>
      <c r="AB183" s="29"/>
      <c r="AC183" s="29"/>
      <c r="AD183" s="29"/>
    </row>
    <row r="184" ht="15.35" customHeight="1">
      <c r="A184" s="30">
        <v>40958.806701388887</v>
      </c>
      <c r="B184" s="30">
        <f>INT(A184)</f>
      </c>
      <c r="C184" s="30">
        <v>41114.747384259259</v>
      </c>
      <c r="D184" s="30">
        <f>INT(C184)</f>
      </c>
      <c r="E184" s="30">
        <v>41040</v>
      </c>
      <c r="F184" s="27">
        <f>COUNTIF($B$2:$B$1450,$E184)</f>
        <v>0</v>
      </c>
      <c r="G184" s="27">
        <f>COUNTIF($D$2:$D$1450,$E184)</f>
        <v>0</v>
      </c>
      <c r="H184" s="27">
        <f>SUM($F$1:$F183)-SUM($G$1:$G183)</f>
        <v>0</v>
      </c>
      <c r="I184" s="27">
        <f>SUM($F$1:$F183)</f>
        <v>0</v>
      </c>
      <c r="J184" s="29"/>
      <c r="K184" s="29"/>
      <c r="L184" s="29"/>
      <c r="M184" s="29"/>
      <c r="N184" s="29"/>
      <c r="O184" s="29"/>
      <c r="P184" s="29"/>
      <c r="Q184" s="29"/>
      <c r="R184" s="29"/>
      <c r="S184" s="29"/>
      <c r="T184" s="29"/>
      <c r="U184" s="29"/>
      <c r="V184" s="29"/>
      <c r="W184" s="29"/>
      <c r="X184" s="29"/>
      <c r="Y184" s="29"/>
      <c r="Z184" s="29"/>
      <c r="AA184" s="29"/>
      <c r="AB184" s="29"/>
      <c r="AC184" s="29"/>
      <c r="AD184" s="29"/>
    </row>
    <row r="185" ht="15.35" customHeight="1">
      <c r="A185" s="30">
        <v>40959.247291666667</v>
      </c>
      <c r="B185" s="30">
        <f>INT(A185)</f>
      </c>
      <c r="C185" s="30">
        <v>41118.690416666665</v>
      </c>
      <c r="D185" s="30">
        <f>INT(C185)</f>
      </c>
      <c r="E185" s="30">
        <v>41041</v>
      </c>
      <c r="F185" s="27">
        <f>COUNTIF($B$2:$B$1450,$E185)</f>
        <v>0</v>
      </c>
      <c r="G185" s="27">
        <f>COUNTIF($D$2:$D$1450,$E185)</f>
        <v>0</v>
      </c>
      <c r="H185" s="27">
        <f>SUM($F$1:$F184)-SUM($G$1:$G184)</f>
        <v>0</v>
      </c>
      <c r="I185" s="27">
        <f>SUM($F$1:$F184)</f>
        <v>0</v>
      </c>
      <c r="J185" s="29"/>
      <c r="K185" s="29"/>
      <c r="L185" s="29"/>
      <c r="M185" s="29"/>
      <c r="N185" s="29"/>
      <c r="O185" s="29"/>
      <c r="P185" s="29"/>
      <c r="Q185" s="29"/>
      <c r="R185" s="29"/>
      <c r="S185" s="29"/>
      <c r="T185" s="29"/>
      <c r="U185" s="29"/>
      <c r="V185" s="29"/>
      <c r="W185" s="29"/>
      <c r="X185" s="29"/>
      <c r="Y185" s="29"/>
      <c r="Z185" s="29"/>
      <c r="AA185" s="29"/>
      <c r="AB185" s="29"/>
      <c r="AC185" s="29"/>
      <c r="AD185" s="29"/>
    </row>
    <row r="186" ht="15.35" customHeight="1">
      <c r="A186" s="30">
        <v>40960.438576388886</v>
      </c>
      <c r="B186" s="30">
        <f>INT(A186)</f>
      </c>
      <c r="C186" s="30">
        <v>41120.247916666667</v>
      </c>
      <c r="D186" s="30">
        <f>INT(C186)</f>
      </c>
      <c r="E186" s="30">
        <v>41042</v>
      </c>
      <c r="F186" s="27">
        <f>COUNTIF($B$2:$B$1450,$E186)</f>
        <v>0</v>
      </c>
      <c r="G186" s="27">
        <f>COUNTIF($D$2:$D$1450,$E186)</f>
        <v>0</v>
      </c>
      <c r="H186" s="27">
        <f>SUM($F$1:$F185)-SUM($G$1:$G185)</f>
        <v>0</v>
      </c>
      <c r="I186" s="27">
        <f>SUM($F$1:$F185)</f>
        <v>0</v>
      </c>
      <c r="J186" s="29"/>
      <c r="K186" s="29"/>
      <c r="L186" s="29"/>
      <c r="M186" s="29"/>
      <c r="N186" s="29"/>
      <c r="O186" s="29"/>
      <c r="P186" s="29"/>
      <c r="Q186" s="29"/>
      <c r="R186" s="29"/>
      <c r="S186" s="29"/>
      <c r="T186" s="29"/>
      <c r="U186" s="29"/>
      <c r="V186" s="29"/>
      <c r="W186" s="29"/>
      <c r="X186" s="29"/>
      <c r="Y186" s="29"/>
      <c r="Z186" s="29"/>
      <c r="AA186" s="29"/>
      <c r="AB186" s="29"/>
      <c r="AC186" s="29"/>
      <c r="AD186" s="29"/>
    </row>
    <row r="187" ht="15.35" customHeight="1">
      <c r="A187" s="30">
        <v>40960.4734837963</v>
      </c>
      <c r="B187" s="30">
        <f>INT(A187)</f>
      </c>
      <c r="C187" s="30">
        <v>41120.343425925923</v>
      </c>
      <c r="D187" s="30">
        <f>INT(C187)</f>
      </c>
      <c r="E187" s="30">
        <v>41043</v>
      </c>
      <c r="F187" s="27">
        <f>COUNTIF($B$2:$B$1450,$E187)</f>
        <v>0</v>
      </c>
      <c r="G187" s="27">
        <f>COUNTIF($D$2:$D$1450,$E187)</f>
        <v>0</v>
      </c>
      <c r="H187" s="27">
        <f>SUM($F$1:$F186)-SUM($G$1:$G186)</f>
        <v>0</v>
      </c>
      <c r="I187" s="27">
        <f>SUM($F$1:$F186)</f>
        <v>0</v>
      </c>
      <c r="J187" s="29"/>
      <c r="K187" s="29"/>
      <c r="L187" s="29"/>
      <c r="M187" s="29"/>
      <c r="N187" s="29"/>
      <c r="O187" s="29"/>
      <c r="P187" s="29"/>
      <c r="Q187" s="29"/>
      <c r="R187" s="29"/>
      <c r="S187" s="29"/>
      <c r="T187" s="29"/>
      <c r="U187" s="29"/>
      <c r="V187" s="29"/>
      <c r="W187" s="29"/>
      <c r="X187" s="29"/>
      <c r="Y187" s="29"/>
      <c r="Z187" s="29"/>
      <c r="AA187" s="29"/>
      <c r="AB187" s="29"/>
      <c r="AC187" s="29"/>
      <c r="AD187" s="29"/>
    </row>
    <row r="188" ht="15.35" customHeight="1">
      <c r="A188" s="30">
        <v>40960.537650462960</v>
      </c>
      <c r="B188" s="30">
        <f>INT(A188)</f>
      </c>
      <c r="C188" s="30">
        <v>41120.4903587963</v>
      </c>
      <c r="D188" s="30">
        <f>INT(C188)</f>
      </c>
      <c r="E188" s="30">
        <v>41044</v>
      </c>
      <c r="F188" s="27">
        <f>COUNTIF($B$2:$B$1450,$E188)</f>
        <v>0</v>
      </c>
      <c r="G188" s="27">
        <f>COUNTIF($D$2:$D$1450,$E188)</f>
        <v>0</v>
      </c>
      <c r="H188" s="27">
        <f>SUM($F$1:$F187)-SUM($G$1:$G187)</f>
        <v>0</v>
      </c>
      <c r="I188" s="27">
        <f>SUM($F$1:$F187)</f>
        <v>0</v>
      </c>
      <c r="J188" s="29"/>
      <c r="K188" s="29"/>
      <c r="L188" s="29"/>
      <c r="M188" s="29"/>
      <c r="N188" s="29"/>
      <c r="O188" s="29"/>
      <c r="P188" s="29"/>
      <c r="Q188" s="29"/>
      <c r="R188" s="29"/>
      <c r="S188" s="29"/>
      <c r="T188" s="29"/>
      <c r="U188" s="29"/>
      <c r="V188" s="29"/>
      <c r="W188" s="29"/>
      <c r="X188" s="29"/>
      <c r="Y188" s="29"/>
      <c r="Z188" s="29"/>
      <c r="AA188" s="29"/>
      <c r="AB188" s="29"/>
      <c r="AC188" s="29"/>
      <c r="AD188" s="29"/>
    </row>
    <row r="189" ht="15.35" customHeight="1">
      <c r="A189" s="30">
        <v>40961.558726851850</v>
      </c>
      <c r="B189" s="30">
        <f>INT(A189)</f>
      </c>
      <c r="C189" s="30">
        <v>41120.498773148145</v>
      </c>
      <c r="D189" s="30">
        <f>INT(C189)</f>
      </c>
      <c r="E189" s="30">
        <v>41045</v>
      </c>
      <c r="F189" s="27">
        <f>COUNTIF($B$2:$B$1450,$E189)</f>
        <v>0</v>
      </c>
      <c r="G189" s="27">
        <f>COUNTIF($D$2:$D$1450,$E189)</f>
        <v>0</v>
      </c>
      <c r="H189" s="27">
        <f>SUM($F$1:$F188)-SUM($G$1:$G188)</f>
        <v>0</v>
      </c>
      <c r="I189" s="27">
        <f>SUM($F$1:$F188)</f>
        <v>0</v>
      </c>
      <c r="J189" s="29"/>
      <c r="K189" s="29"/>
      <c r="L189" s="29"/>
      <c r="M189" s="29"/>
      <c r="N189" s="29"/>
      <c r="O189" s="29"/>
      <c r="P189" s="29"/>
      <c r="Q189" s="29"/>
      <c r="R189" s="29"/>
      <c r="S189" s="29"/>
      <c r="T189" s="29"/>
      <c r="U189" s="29"/>
      <c r="V189" s="29"/>
      <c r="W189" s="29"/>
      <c r="X189" s="29"/>
      <c r="Y189" s="29"/>
      <c r="Z189" s="29"/>
      <c r="AA189" s="29"/>
      <c r="AB189" s="29"/>
      <c r="AC189" s="29"/>
      <c r="AD189" s="29"/>
    </row>
    <row r="190" ht="15.35" customHeight="1">
      <c r="A190" s="30">
        <v>40961.643900462965</v>
      </c>
      <c r="B190" s="30">
        <f>INT(A190)</f>
      </c>
      <c r="C190" s="30">
        <v>41120.778194444443</v>
      </c>
      <c r="D190" s="30">
        <f>INT(C190)</f>
      </c>
      <c r="E190" s="30">
        <v>41046</v>
      </c>
      <c r="F190" s="27">
        <f>COUNTIF($B$2:$B$1450,$E190)</f>
        <v>0</v>
      </c>
      <c r="G190" s="27">
        <f>COUNTIF($D$2:$D$1450,$E190)</f>
        <v>0</v>
      </c>
      <c r="H190" s="27">
        <f>SUM($F$1:$F189)-SUM($G$1:$G189)</f>
        <v>0</v>
      </c>
      <c r="I190" s="27">
        <f>SUM($F$1:$F189)</f>
        <v>0</v>
      </c>
      <c r="J190" s="29"/>
      <c r="K190" s="29"/>
      <c r="L190" s="29"/>
      <c r="M190" s="29"/>
      <c r="N190" s="29"/>
      <c r="O190" s="29"/>
      <c r="P190" s="29"/>
      <c r="Q190" s="29"/>
      <c r="R190" s="29"/>
      <c r="S190" s="29"/>
      <c r="T190" s="29"/>
      <c r="U190" s="29"/>
      <c r="V190" s="29"/>
      <c r="W190" s="29"/>
      <c r="X190" s="29"/>
      <c r="Y190" s="29"/>
      <c r="Z190" s="29"/>
      <c r="AA190" s="29"/>
      <c r="AB190" s="29"/>
      <c r="AC190" s="29"/>
      <c r="AD190" s="29"/>
    </row>
    <row r="191" ht="15.35" customHeight="1">
      <c r="A191" s="30">
        <v>40961.7862962963</v>
      </c>
      <c r="B191" s="30">
        <f>INT(A191)</f>
      </c>
      <c r="C191" s="30">
        <v>41120.910231481481</v>
      </c>
      <c r="D191" s="30">
        <f>INT(C191)</f>
      </c>
      <c r="E191" s="30">
        <v>41047</v>
      </c>
      <c r="F191" s="27">
        <f>COUNTIF($B$2:$B$1450,$E191)</f>
        <v>0</v>
      </c>
      <c r="G191" s="27">
        <f>COUNTIF($D$2:$D$1450,$E191)</f>
        <v>0</v>
      </c>
      <c r="H191" s="27">
        <f>SUM($F$1:$F190)-SUM($G$1:$G190)</f>
        <v>0</v>
      </c>
      <c r="I191" s="27">
        <f>SUM($F$1:$F190)</f>
        <v>0</v>
      </c>
      <c r="J191" s="29"/>
      <c r="K191" s="29"/>
      <c r="L191" s="29"/>
      <c r="M191" s="29"/>
      <c r="N191" s="29"/>
      <c r="O191" s="29"/>
      <c r="P191" s="29"/>
      <c r="Q191" s="29"/>
      <c r="R191" s="29"/>
      <c r="S191" s="29"/>
      <c r="T191" s="29"/>
      <c r="U191" s="29"/>
      <c r="V191" s="29"/>
      <c r="W191" s="29"/>
      <c r="X191" s="29"/>
      <c r="Y191" s="29"/>
      <c r="Z191" s="29"/>
      <c r="AA191" s="29"/>
      <c r="AB191" s="29"/>
      <c r="AC191" s="29"/>
      <c r="AD191" s="29"/>
    </row>
    <row r="192" ht="15.35" customHeight="1">
      <c r="A192" s="30">
        <v>40962.3272337963</v>
      </c>
      <c r="B192" s="30">
        <f>INT(A192)</f>
      </c>
      <c r="C192" s="30">
        <v>41124.923969907410</v>
      </c>
      <c r="D192" s="30">
        <f>INT(C192)</f>
      </c>
      <c r="E192" s="30">
        <v>41048</v>
      </c>
      <c r="F192" s="27">
        <f>COUNTIF($B$2:$B$1450,$E192)</f>
        <v>0</v>
      </c>
      <c r="G192" s="27">
        <f>COUNTIF($D$2:$D$1450,$E192)</f>
        <v>0</v>
      </c>
      <c r="H192" s="27">
        <f>SUM($F$1:$F191)-SUM($G$1:$G191)</f>
        <v>0</v>
      </c>
      <c r="I192" s="27">
        <f>SUM($F$1:$F191)</f>
        <v>0</v>
      </c>
      <c r="J192" s="29"/>
      <c r="K192" s="29"/>
      <c r="L192" s="29"/>
      <c r="M192" s="29"/>
      <c r="N192" s="29"/>
      <c r="O192" s="29"/>
      <c r="P192" s="29"/>
      <c r="Q192" s="29"/>
      <c r="R192" s="29"/>
      <c r="S192" s="29"/>
      <c r="T192" s="29"/>
      <c r="U192" s="29"/>
      <c r="V192" s="29"/>
      <c r="W192" s="29"/>
      <c r="X192" s="29"/>
      <c r="Y192" s="29"/>
      <c r="Z192" s="29"/>
      <c r="AA192" s="29"/>
      <c r="AB192" s="29"/>
      <c r="AC192" s="29"/>
      <c r="AD192" s="29"/>
    </row>
    <row r="193" ht="15.35" customHeight="1">
      <c r="A193" s="30">
        <v>40962.447627314818</v>
      </c>
      <c r="B193" s="30">
        <f>INT(A193)</f>
      </c>
      <c r="C193" s="30">
        <v>41124.924224537041</v>
      </c>
      <c r="D193" s="30">
        <f>INT(C193)</f>
      </c>
      <c r="E193" s="30">
        <v>41049</v>
      </c>
      <c r="F193" s="27">
        <f>COUNTIF($B$2:$B$1450,$E193)</f>
        <v>0</v>
      </c>
      <c r="G193" s="27">
        <f>COUNTIF($D$2:$D$1450,$E193)</f>
        <v>0</v>
      </c>
      <c r="H193" s="27">
        <f>SUM($F$1:$F192)-SUM($G$1:$G192)</f>
        <v>0</v>
      </c>
      <c r="I193" s="27">
        <f>SUM($F$1:$F192)</f>
        <v>0</v>
      </c>
      <c r="J193" s="29"/>
      <c r="K193" s="29"/>
      <c r="L193" s="29"/>
      <c r="M193" s="29"/>
      <c r="N193" s="29"/>
      <c r="O193" s="29"/>
      <c r="P193" s="29"/>
      <c r="Q193" s="29"/>
      <c r="R193" s="29"/>
      <c r="S193" s="29"/>
      <c r="T193" s="29"/>
      <c r="U193" s="29"/>
      <c r="V193" s="29"/>
      <c r="W193" s="29"/>
      <c r="X193" s="29"/>
      <c r="Y193" s="29"/>
      <c r="Z193" s="29"/>
      <c r="AA193" s="29"/>
      <c r="AB193" s="29"/>
      <c r="AC193" s="29"/>
      <c r="AD193" s="29"/>
    </row>
    <row r="194" ht="15.35" customHeight="1">
      <c r="A194" s="30">
        <v>40962.4644675926</v>
      </c>
      <c r="B194" s="30">
        <f>INT(A194)</f>
      </c>
      <c r="C194" s="30">
        <v>41125.501956018517</v>
      </c>
      <c r="D194" s="30">
        <f>INT(C194)</f>
      </c>
      <c r="E194" s="30">
        <v>41050</v>
      </c>
      <c r="F194" s="27">
        <f>COUNTIF($B$2:$B$1450,$E194)</f>
        <v>0</v>
      </c>
      <c r="G194" s="27">
        <f>COUNTIF($D$2:$D$1450,$E194)</f>
        <v>0</v>
      </c>
      <c r="H194" s="27">
        <f>SUM($F$1:$F193)-SUM($G$1:$G193)</f>
        <v>0</v>
      </c>
      <c r="I194" s="27">
        <f>SUM($F$1:$F193)</f>
        <v>0</v>
      </c>
      <c r="J194" s="29"/>
      <c r="K194" s="29"/>
      <c r="L194" s="29"/>
      <c r="M194" s="29"/>
      <c r="N194" s="29"/>
      <c r="O194" s="29"/>
      <c r="P194" s="29"/>
      <c r="Q194" s="29"/>
      <c r="R194" s="29"/>
      <c r="S194" s="29"/>
      <c r="T194" s="29"/>
      <c r="U194" s="29"/>
      <c r="V194" s="29"/>
      <c r="W194" s="29"/>
      <c r="X194" s="29"/>
      <c r="Y194" s="29"/>
      <c r="Z194" s="29"/>
      <c r="AA194" s="29"/>
      <c r="AB194" s="29"/>
      <c r="AC194" s="29"/>
      <c r="AD194" s="29"/>
    </row>
    <row r="195" ht="15.35" customHeight="1">
      <c r="A195" s="30">
        <v>40962.468819444446</v>
      </c>
      <c r="B195" s="30">
        <f>INT(A195)</f>
      </c>
      <c r="C195" s="30">
        <v>41125.874548611115</v>
      </c>
      <c r="D195" s="30">
        <f>INT(C195)</f>
      </c>
      <c r="E195" s="30">
        <v>41051</v>
      </c>
      <c r="F195" s="27">
        <f>COUNTIF($B$2:$B$1450,$E195)</f>
        <v>0</v>
      </c>
      <c r="G195" s="27">
        <f>COUNTIF($D$2:$D$1450,$E195)</f>
        <v>0</v>
      </c>
      <c r="H195" s="27">
        <f>SUM($F$1:$F194)-SUM($G$1:$G194)</f>
        <v>0</v>
      </c>
      <c r="I195" s="27">
        <f>SUM($F$1:$F194)</f>
        <v>0</v>
      </c>
      <c r="J195" s="29"/>
      <c r="K195" s="29"/>
      <c r="L195" s="29"/>
      <c r="M195" s="29"/>
      <c r="N195" s="29"/>
      <c r="O195" s="29"/>
      <c r="P195" s="29"/>
      <c r="Q195" s="29"/>
      <c r="R195" s="29"/>
      <c r="S195" s="29"/>
      <c r="T195" s="29"/>
      <c r="U195" s="29"/>
      <c r="V195" s="29"/>
      <c r="W195" s="29"/>
      <c r="X195" s="29"/>
      <c r="Y195" s="29"/>
      <c r="Z195" s="29"/>
      <c r="AA195" s="29"/>
      <c r="AB195" s="29"/>
      <c r="AC195" s="29"/>
      <c r="AD195" s="29"/>
    </row>
    <row r="196" ht="15.35" customHeight="1">
      <c r="A196" s="30">
        <v>40962.766932870371</v>
      </c>
      <c r="B196" s="30">
        <f>INT(A196)</f>
      </c>
      <c r="C196" s="30">
        <v>41126.872488425928</v>
      </c>
      <c r="D196" s="30">
        <f>INT(C196)</f>
      </c>
      <c r="E196" s="30">
        <v>41052</v>
      </c>
      <c r="F196" s="27">
        <f>COUNTIF($B$2:$B$1450,$E196)</f>
        <v>0</v>
      </c>
      <c r="G196" s="27">
        <f>COUNTIF($D$2:$D$1450,$E196)</f>
        <v>0</v>
      </c>
      <c r="H196" s="27">
        <f>SUM($F$1:$F195)-SUM($G$1:$G195)</f>
        <v>0</v>
      </c>
      <c r="I196" s="27">
        <f>SUM($F$1:$F195)</f>
        <v>0</v>
      </c>
      <c r="J196" s="29"/>
      <c r="K196" s="29"/>
      <c r="L196" s="29"/>
      <c r="M196" s="29"/>
      <c r="N196" s="29"/>
      <c r="O196" s="29"/>
      <c r="P196" s="29"/>
      <c r="Q196" s="29"/>
      <c r="R196" s="29"/>
      <c r="S196" s="29"/>
      <c r="T196" s="29"/>
      <c r="U196" s="29"/>
      <c r="V196" s="29"/>
      <c r="W196" s="29"/>
      <c r="X196" s="29"/>
      <c r="Y196" s="29"/>
      <c r="Z196" s="29"/>
      <c r="AA196" s="29"/>
      <c r="AB196" s="29"/>
      <c r="AC196" s="29"/>
      <c r="AD196" s="29"/>
    </row>
    <row r="197" ht="15.35" customHeight="1">
      <c r="A197" s="30">
        <v>40965.424560185187</v>
      </c>
      <c r="B197" s="30">
        <f>INT(A197)</f>
      </c>
      <c r="C197" s="30">
        <v>41127.479942129627</v>
      </c>
      <c r="D197" s="30">
        <f>INT(C197)</f>
      </c>
      <c r="E197" s="30">
        <v>41053</v>
      </c>
      <c r="F197" s="27">
        <f>COUNTIF($B$2:$B$1450,$E197)</f>
        <v>0</v>
      </c>
      <c r="G197" s="27">
        <f>COUNTIF($D$2:$D$1450,$E197)</f>
        <v>0</v>
      </c>
      <c r="H197" s="27">
        <f>SUM($F$1:$F196)-SUM($G$1:$G196)</f>
        <v>0</v>
      </c>
      <c r="I197" s="27">
        <f>SUM($F$1:$F196)</f>
        <v>0</v>
      </c>
      <c r="J197" s="29"/>
      <c r="K197" s="29"/>
      <c r="L197" s="29"/>
      <c r="M197" s="29"/>
      <c r="N197" s="29"/>
      <c r="O197" s="29"/>
      <c r="P197" s="29"/>
      <c r="Q197" s="29"/>
      <c r="R197" s="29"/>
      <c r="S197" s="29"/>
      <c r="T197" s="29"/>
      <c r="U197" s="29"/>
      <c r="V197" s="29"/>
      <c r="W197" s="29"/>
      <c r="X197" s="29"/>
      <c r="Y197" s="29"/>
      <c r="Z197" s="29"/>
      <c r="AA197" s="29"/>
      <c r="AB197" s="29"/>
      <c r="AC197" s="29"/>
      <c r="AD197" s="29"/>
    </row>
    <row r="198" ht="15.35" customHeight="1">
      <c r="A198" s="30">
        <v>40965.851909722223</v>
      </c>
      <c r="B198" s="30">
        <f>INT(A198)</f>
      </c>
      <c r="C198" s="30">
        <v>41127.6865625</v>
      </c>
      <c r="D198" s="30">
        <f>INT(C198)</f>
      </c>
      <c r="E198" s="30">
        <v>41054</v>
      </c>
      <c r="F198" s="27">
        <f>COUNTIF($B$2:$B$1450,$E198)</f>
        <v>0</v>
      </c>
      <c r="G198" s="27">
        <f>COUNTIF($D$2:$D$1450,$E198)</f>
        <v>0</v>
      </c>
      <c r="H198" s="27">
        <f>SUM($F$1:$F197)-SUM($G$1:$G197)</f>
        <v>0</v>
      </c>
      <c r="I198" s="27">
        <f>SUM($F$1:$F197)</f>
        <v>0</v>
      </c>
      <c r="J198" s="29"/>
      <c r="K198" s="29"/>
      <c r="L198" s="29"/>
      <c r="M198" s="29"/>
      <c r="N198" s="29"/>
      <c r="O198" s="29"/>
      <c r="P198" s="29"/>
      <c r="Q198" s="29"/>
      <c r="R198" s="29"/>
      <c r="S198" s="29"/>
      <c r="T198" s="29"/>
      <c r="U198" s="29"/>
      <c r="V198" s="29"/>
      <c r="W198" s="29"/>
      <c r="X198" s="29"/>
      <c r="Y198" s="29"/>
      <c r="Z198" s="29"/>
      <c r="AA198" s="29"/>
      <c r="AB198" s="29"/>
      <c r="AC198" s="29"/>
      <c r="AD198" s="29"/>
    </row>
    <row r="199" ht="15.35" customHeight="1">
      <c r="A199" s="30">
        <v>40966.537071759260</v>
      </c>
      <c r="B199" s="30">
        <f>INT(A199)</f>
      </c>
      <c r="C199" s="30">
        <v>41127.6874537037</v>
      </c>
      <c r="D199" s="30">
        <f>INT(C199)</f>
      </c>
      <c r="E199" s="30">
        <v>41055</v>
      </c>
      <c r="F199" s="27">
        <f>COUNTIF($B$2:$B$1450,$E199)</f>
        <v>0</v>
      </c>
      <c r="G199" s="27">
        <f>COUNTIF($D$2:$D$1450,$E199)</f>
        <v>0</v>
      </c>
      <c r="H199" s="27">
        <f>SUM($F$1:$F198)-SUM($G$1:$G198)</f>
        <v>0</v>
      </c>
      <c r="I199" s="27">
        <f>SUM($F$1:$F198)</f>
        <v>0</v>
      </c>
      <c r="J199" s="29"/>
      <c r="K199" s="29"/>
      <c r="L199" s="29"/>
      <c r="M199" s="29"/>
      <c r="N199" s="29"/>
      <c r="O199" s="29"/>
      <c r="P199" s="29"/>
      <c r="Q199" s="29"/>
      <c r="R199" s="29"/>
      <c r="S199" s="29"/>
      <c r="T199" s="29"/>
      <c r="U199" s="29"/>
      <c r="V199" s="29"/>
      <c r="W199" s="29"/>
      <c r="X199" s="29"/>
      <c r="Y199" s="29"/>
      <c r="Z199" s="29"/>
      <c r="AA199" s="29"/>
      <c r="AB199" s="29"/>
      <c r="AC199" s="29"/>
      <c r="AD199" s="29"/>
    </row>
    <row r="200" ht="15.35" customHeight="1">
      <c r="A200" s="30">
        <v>40967.426817129628</v>
      </c>
      <c r="B200" s="30">
        <f>INT(A200)</f>
      </c>
      <c r="C200" s="30">
        <v>41128.316111111111</v>
      </c>
      <c r="D200" s="30">
        <f>INT(C200)</f>
      </c>
      <c r="E200" s="30">
        <v>41056</v>
      </c>
      <c r="F200" s="27">
        <f>COUNTIF($B$2:$B$1450,$E200)</f>
        <v>0</v>
      </c>
      <c r="G200" s="27">
        <f>COUNTIF($D$2:$D$1450,$E200)</f>
        <v>0</v>
      </c>
      <c r="H200" s="27">
        <f>SUM($F$1:$F199)-SUM($G$1:$G199)</f>
        <v>0</v>
      </c>
      <c r="I200" s="27">
        <f>SUM($F$1:$F199)</f>
        <v>0</v>
      </c>
      <c r="J200" s="29"/>
      <c r="K200" s="29"/>
      <c r="L200" s="29"/>
      <c r="M200" s="29"/>
      <c r="N200" s="29"/>
      <c r="O200" s="29"/>
      <c r="P200" s="29"/>
      <c r="Q200" s="29"/>
      <c r="R200" s="29"/>
      <c r="S200" s="29"/>
      <c r="T200" s="29"/>
      <c r="U200" s="29"/>
      <c r="V200" s="29"/>
      <c r="W200" s="29"/>
      <c r="X200" s="29"/>
      <c r="Y200" s="29"/>
      <c r="Z200" s="29"/>
      <c r="AA200" s="29"/>
      <c r="AB200" s="29"/>
      <c r="AC200" s="29"/>
      <c r="AD200" s="29"/>
    </row>
    <row r="201" ht="15.35" customHeight="1">
      <c r="A201" s="30">
        <v>40967.733101851853</v>
      </c>
      <c r="B201" s="30">
        <f>INT(A201)</f>
      </c>
      <c r="C201" s="30">
        <v>41128.623194444444</v>
      </c>
      <c r="D201" s="30">
        <f>INT(C201)</f>
      </c>
      <c r="E201" s="30">
        <v>41057</v>
      </c>
      <c r="F201" s="27">
        <f>COUNTIF($B$2:$B$1450,$E201)</f>
        <v>0</v>
      </c>
      <c r="G201" s="27">
        <f>COUNTIF($D$2:$D$1450,$E201)</f>
        <v>0</v>
      </c>
      <c r="H201" s="27">
        <f>SUM($F$1:$F200)-SUM($G$1:$G200)</f>
        <v>0</v>
      </c>
      <c r="I201" s="27">
        <f>SUM($F$1:$F200)</f>
        <v>0</v>
      </c>
      <c r="J201" s="29"/>
      <c r="K201" s="29"/>
      <c r="L201" s="29"/>
      <c r="M201" s="29"/>
      <c r="N201" s="29"/>
      <c r="O201" s="29"/>
      <c r="P201" s="29"/>
      <c r="Q201" s="29"/>
      <c r="R201" s="29"/>
      <c r="S201" s="29"/>
      <c r="T201" s="29"/>
      <c r="U201" s="29"/>
      <c r="V201" s="29"/>
      <c r="W201" s="29"/>
      <c r="X201" s="29"/>
      <c r="Y201" s="29"/>
      <c r="Z201" s="29"/>
      <c r="AA201" s="29"/>
      <c r="AB201" s="29"/>
      <c r="AC201" s="29"/>
      <c r="AD201" s="29"/>
    </row>
    <row r="202" ht="15.35" customHeight="1">
      <c r="A202" s="30">
        <v>40968.416157407410</v>
      </c>
      <c r="B202" s="30">
        <f>INT(A202)</f>
      </c>
      <c r="C202" s="30">
        <v>41128.623541666668</v>
      </c>
      <c r="D202" s="30">
        <f>INT(C202)</f>
      </c>
      <c r="E202" s="30">
        <v>41058</v>
      </c>
      <c r="F202" s="27">
        <f>COUNTIF($B$2:$B$1450,$E202)</f>
        <v>0</v>
      </c>
      <c r="G202" s="27">
        <f>COUNTIF($D$2:$D$1450,$E202)</f>
        <v>0</v>
      </c>
      <c r="H202" s="27">
        <f>SUM($F$1:$F201)-SUM($G$1:$G201)</f>
        <v>0</v>
      </c>
      <c r="I202" s="27">
        <f>SUM($F$1:$F201)</f>
        <v>0</v>
      </c>
      <c r="J202" s="29"/>
      <c r="K202" s="29"/>
      <c r="L202" s="29"/>
      <c r="M202" s="29"/>
      <c r="N202" s="29"/>
      <c r="O202" s="29"/>
      <c r="P202" s="29"/>
      <c r="Q202" s="29"/>
      <c r="R202" s="29"/>
      <c r="S202" s="29"/>
      <c r="T202" s="29"/>
      <c r="U202" s="29"/>
      <c r="V202" s="29"/>
      <c r="W202" s="29"/>
      <c r="X202" s="29"/>
      <c r="Y202" s="29"/>
      <c r="Z202" s="29"/>
      <c r="AA202" s="29"/>
      <c r="AB202" s="29"/>
      <c r="AC202" s="29"/>
      <c r="AD202" s="29"/>
    </row>
    <row r="203" ht="15.35" customHeight="1">
      <c r="A203" s="30">
        <v>40968.520567129628</v>
      </c>
      <c r="B203" s="30">
        <f>INT(A203)</f>
      </c>
      <c r="C203" s="30">
        <v>41128.628865740742</v>
      </c>
      <c r="D203" s="30">
        <f>INT(C203)</f>
      </c>
      <c r="E203" s="30">
        <v>41059</v>
      </c>
      <c r="F203" s="27">
        <f>COUNTIF($B$2:$B$1450,$E203)</f>
        <v>0</v>
      </c>
      <c r="G203" s="27">
        <f>COUNTIF($D$2:$D$1450,$E203)</f>
        <v>0</v>
      </c>
      <c r="H203" s="27">
        <f>SUM($F$1:$F202)-SUM($G$1:$G202)</f>
        <v>0</v>
      </c>
      <c r="I203" s="27">
        <f>SUM($F$1:$F202)</f>
        <v>0</v>
      </c>
      <c r="J203" s="29"/>
      <c r="K203" s="29"/>
      <c r="L203" s="29"/>
      <c r="M203" s="29"/>
      <c r="N203" s="29"/>
      <c r="O203" s="29"/>
      <c r="P203" s="29"/>
      <c r="Q203" s="29"/>
      <c r="R203" s="29"/>
      <c r="S203" s="29"/>
      <c r="T203" s="29"/>
      <c r="U203" s="29"/>
      <c r="V203" s="29"/>
      <c r="W203" s="29"/>
      <c r="X203" s="29"/>
      <c r="Y203" s="29"/>
      <c r="Z203" s="29"/>
      <c r="AA203" s="29"/>
      <c r="AB203" s="29"/>
      <c r="AC203" s="29"/>
      <c r="AD203" s="29"/>
    </row>
    <row r="204" ht="15.35" customHeight="1">
      <c r="A204" s="30">
        <v>40970.3074537037</v>
      </c>
      <c r="B204" s="30">
        <f>INT(A204)</f>
      </c>
      <c r="C204" s="30">
        <v>41128.705231481479</v>
      </c>
      <c r="D204" s="30">
        <f>INT(C204)</f>
      </c>
      <c r="E204" s="30">
        <v>41060</v>
      </c>
      <c r="F204" s="27">
        <f>COUNTIF($B$2:$B$1450,$E204)</f>
        <v>0</v>
      </c>
      <c r="G204" s="27">
        <f>COUNTIF($D$2:$D$1450,$E204)</f>
        <v>0</v>
      </c>
      <c r="H204" s="27">
        <f>SUM($F$1:$F203)-SUM($G$1:$G203)</f>
        <v>0</v>
      </c>
      <c r="I204" s="27">
        <f>SUM($F$1:$F203)</f>
        <v>0</v>
      </c>
      <c r="J204" s="29"/>
      <c r="K204" s="29"/>
      <c r="L204" s="29"/>
      <c r="M204" s="29"/>
      <c r="N204" s="29"/>
      <c r="O204" s="29"/>
      <c r="P204" s="29"/>
      <c r="Q204" s="29"/>
      <c r="R204" s="29"/>
      <c r="S204" s="29"/>
      <c r="T204" s="29"/>
      <c r="U204" s="29"/>
      <c r="V204" s="29"/>
      <c r="W204" s="29"/>
      <c r="X204" s="29"/>
      <c r="Y204" s="29"/>
      <c r="Z204" s="29"/>
      <c r="AA204" s="29"/>
      <c r="AB204" s="29"/>
      <c r="AC204" s="29"/>
      <c r="AD204" s="29"/>
    </row>
    <row r="205" ht="15.35" customHeight="1">
      <c r="A205" s="30">
        <v>40970.309097222220</v>
      </c>
      <c r="B205" s="30">
        <f>INT(A205)</f>
      </c>
      <c r="C205" s="30">
        <v>41128.765162037038</v>
      </c>
      <c r="D205" s="30">
        <f>INT(C205)</f>
      </c>
      <c r="E205" s="30">
        <v>41061</v>
      </c>
      <c r="F205" s="27">
        <f>COUNTIF($B$2:$B$1450,$E205)</f>
        <v>0</v>
      </c>
      <c r="G205" s="27">
        <f>COUNTIF($D$2:$D$1450,$E205)</f>
        <v>0</v>
      </c>
      <c r="H205" s="27">
        <f>SUM($F$1:$F204)-SUM($G$1:$G204)</f>
        <v>0</v>
      </c>
      <c r="I205" s="27">
        <f>SUM($F$1:$F204)</f>
        <v>0</v>
      </c>
      <c r="J205" s="29"/>
      <c r="K205" s="29"/>
      <c r="L205" s="29"/>
      <c r="M205" s="29"/>
      <c r="N205" s="29"/>
      <c r="O205" s="29"/>
      <c r="P205" s="29"/>
      <c r="Q205" s="29"/>
      <c r="R205" s="29"/>
      <c r="S205" s="29"/>
      <c r="T205" s="29"/>
      <c r="U205" s="29"/>
      <c r="V205" s="29"/>
      <c r="W205" s="29"/>
      <c r="X205" s="29"/>
      <c r="Y205" s="29"/>
      <c r="Z205" s="29"/>
      <c r="AA205" s="29"/>
      <c r="AB205" s="29"/>
      <c r="AC205" s="29"/>
      <c r="AD205" s="29"/>
    </row>
    <row r="206" ht="15.35" customHeight="1">
      <c r="A206" s="30">
        <v>40971.263125</v>
      </c>
      <c r="B206" s="30">
        <f>INT(A206)</f>
      </c>
      <c r="C206" s="30">
        <v>41129.148564814815</v>
      </c>
      <c r="D206" s="30">
        <f>INT(C206)</f>
      </c>
      <c r="E206" s="30">
        <v>41062</v>
      </c>
      <c r="F206" s="27">
        <f>COUNTIF($B$2:$B$1450,$E206)</f>
        <v>0</v>
      </c>
      <c r="G206" s="27">
        <f>COUNTIF($D$2:$D$1450,$E206)</f>
        <v>0</v>
      </c>
      <c r="H206" s="27">
        <f>SUM($F$1:$F205)-SUM($G$1:$G205)</f>
        <v>0</v>
      </c>
      <c r="I206" s="27">
        <f>SUM($F$1:$F205)</f>
        <v>0</v>
      </c>
      <c r="J206" s="29"/>
      <c r="K206" s="29"/>
      <c r="L206" s="29"/>
      <c r="M206" s="29"/>
      <c r="N206" s="29"/>
      <c r="O206" s="29"/>
      <c r="P206" s="29"/>
      <c r="Q206" s="29"/>
      <c r="R206" s="29"/>
      <c r="S206" s="29"/>
      <c r="T206" s="29"/>
      <c r="U206" s="29"/>
      <c r="V206" s="29"/>
      <c r="W206" s="29"/>
      <c r="X206" s="29"/>
      <c r="Y206" s="29"/>
      <c r="Z206" s="29"/>
      <c r="AA206" s="29"/>
      <c r="AB206" s="29"/>
      <c r="AC206" s="29"/>
      <c r="AD206" s="29"/>
    </row>
    <row r="207" ht="15.35" customHeight="1">
      <c r="A207" s="30">
        <v>40971.506319444445</v>
      </c>
      <c r="B207" s="30">
        <f>INT(A207)</f>
      </c>
      <c r="C207" s="30">
        <v>41129.644386574073</v>
      </c>
      <c r="D207" s="30">
        <f>INT(C207)</f>
      </c>
      <c r="E207" s="30">
        <v>41063</v>
      </c>
      <c r="F207" s="27">
        <f>COUNTIF($B$2:$B$1450,$E207)</f>
        <v>0</v>
      </c>
      <c r="G207" s="27">
        <f>COUNTIF($D$2:$D$1450,$E207)</f>
        <v>0</v>
      </c>
      <c r="H207" s="27">
        <f>SUM($F$1:$F206)-SUM($G$1:$G206)</f>
        <v>0</v>
      </c>
      <c r="I207" s="27">
        <f>SUM($F$1:$F206)</f>
        <v>0</v>
      </c>
      <c r="J207" s="29"/>
      <c r="K207" s="29"/>
      <c r="L207" s="29"/>
      <c r="M207" s="29"/>
      <c r="N207" s="29"/>
      <c r="O207" s="29"/>
      <c r="P207" s="29"/>
      <c r="Q207" s="29"/>
      <c r="R207" s="29"/>
      <c r="S207" s="29"/>
      <c r="T207" s="29"/>
      <c r="U207" s="29"/>
      <c r="V207" s="29"/>
      <c r="W207" s="29"/>
      <c r="X207" s="29"/>
      <c r="Y207" s="29"/>
      <c r="Z207" s="29"/>
      <c r="AA207" s="29"/>
      <c r="AB207" s="29"/>
      <c r="AC207" s="29"/>
      <c r="AD207" s="29"/>
    </row>
    <row r="208" ht="15.35" customHeight="1">
      <c r="A208" s="30">
        <v>40971.508449074077</v>
      </c>
      <c r="B208" s="30">
        <f>INT(A208)</f>
      </c>
      <c r="C208" s="30">
        <v>41129.668414351851</v>
      </c>
      <c r="D208" s="30">
        <f>INT(C208)</f>
      </c>
      <c r="E208" s="30">
        <v>41064</v>
      </c>
      <c r="F208" s="27">
        <f>COUNTIF($B$2:$B$1450,$E208)</f>
        <v>0</v>
      </c>
      <c r="G208" s="27">
        <f>COUNTIF($D$2:$D$1450,$E208)</f>
        <v>0</v>
      </c>
      <c r="H208" s="27">
        <f>SUM($F$1:$F207)-SUM($G$1:$G207)</f>
        <v>0</v>
      </c>
      <c r="I208" s="27">
        <f>SUM($F$1:$F207)</f>
        <v>0</v>
      </c>
      <c r="J208" s="29"/>
      <c r="K208" s="29"/>
      <c r="L208" s="29"/>
      <c r="M208" s="29"/>
      <c r="N208" s="29"/>
      <c r="O208" s="29"/>
      <c r="P208" s="29"/>
      <c r="Q208" s="29"/>
      <c r="R208" s="29"/>
      <c r="S208" s="29"/>
      <c r="T208" s="29"/>
      <c r="U208" s="29"/>
      <c r="V208" s="29"/>
      <c r="W208" s="29"/>
      <c r="X208" s="29"/>
      <c r="Y208" s="29"/>
      <c r="Z208" s="29"/>
      <c r="AA208" s="29"/>
      <c r="AB208" s="29"/>
      <c r="AC208" s="29"/>
      <c r="AD208" s="29"/>
    </row>
    <row r="209" ht="15.35" customHeight="1">
      <c r="A209" s="30">
        <v>40973.289305555554</v>
      </c>
      <c r="B209" s="30">
        <f>INT(A209)</f>
      </c>
      <c r="C209" s="30">
        <v>41129.9005787037</v>
      </c>
      <c r="D209" s="30">
        <f>INT(C209)</f>
      </c>
      <c r="E209" s="30">
        <v>41065</v>
      </c>
      <c r="F209" s="27">
        <f>COUNTIF($B$2:$B$1450,$E209)</f>
        <v>0</v>
      </c>
      <c r="G209" s="27">
        <f>COUNTIF($D$2:$D$1450,$E209)</f>
        <v>0</v>
      </c>
      <c r="H209" s="27">
        <f>SUM($F$1:$F208)-SUM($G$1:$G208)</f>
        <v>0</v>
      </c>
      <c r="I209" s="27">
        <f>SUM($F$1:$F208)</f>
        <v>0</v>
      </c>
      <c r="J209" s="29"/>
      <c r="K209" s="29"/>
      <c r="L209" s="29"/>
      <c r="M209" s="29"/>
      <c r="N209" s="29"/>
      <c r="O209" s="29"/>
      <c r="P209" s="29"/>
      <c r="Q209" s="29"/>
      <c r="R209" s="29"/>
      <c r="S209" s="29"/>
      <c r="T209" s="29"/>
      <c r="U209" s="29"/>
      <c r="V209" s="29"/>
      <c r="W209" s="29"/>
      <c r="X209" s="29"/>
      <c r="Y209" s="29"/>
      <c r="Z209" s="29"/>
      <c r="AA209" s="29"/>
      <c r="AB209" s="29"/>
      <c r="AC209" s="29"/>
      <c r="AD209" s="29"/>
    </row>
    <row r="210" ht="15.35" customHeight="1">
      <c r="A210" s="30">
        <v>40973.3190625</v>
      </c>
      <c r="B210" s="30">
        <f>INT(A210)</f>
      </c>
      <c r="C210" s="30">
        <v>41130.431990740741</v>
      </c>
      <c r="D210" s="30">
        <f>INT(C210)</f>
      </c>
      <c r="E210" s="30">
        <v>41066</v>
      </c>
      <c r="F210" s="27">
        <f>COUNTIF($B$2:$B$1450,$E210)</f>
        <v>0</v>
      </c>
      <c r="G210" s="27">
        <f>COUNTIF($D$2:$D$1450,$E210)</f>
        <v>0</v>
      </c>
      <c r="H210" s="27">
        <f>SUM($F$1:$F209)-SUM($G$1:$G209)</f>
        <v>0</v>
      </c>
      <c r="I210" s="27">
        <f>SUM($F$1:$F209)</f>
        <v>0</v>
      </c>
      <c r="J210" s="29"/>
      <c r="K210" s="29"/>
      <c r="L210" s="29"/>
      <c r="M210" s="29"/>
      <c r="N210" s="29"/>
      <c r="O210" s="29"/>
      <c r="P210" s="29"/>
      <c r="Q210" s="29"/>
      <c r="R210" s="29"/>
      <c r="S210" s="29"/>
      <c r="T210" s="29"/>
      <c r="U210" s="29"/>
      <c r="V210" s="29"/>
      <c r="W210" s="29"/>
      <c r="X210" s="29"/>
      <c r="Y210" s="29"/>
      <c r="Z210" s="29"/>
      <c r="AA210" s="29"/>
      <c r="AB210" s="29"/>
      <c r="AC210" s="29"/>
      <c r="AD210" s="29"/>
    </row>
    <row r="211" ht="15.35" customHeight="1">
      <c r="A211" s="30">
        <v>40973.711979166670</v>
      </c>
      <c r="B211" s="30">
        <f>INT(A211)</f>
      </c>
      <c r="C211" s="30">
        <v>41130.6684837963</v>
      </c>
      <c r="D211" s="30">
        <f>INT(C211)</f>
      </c>
      <c r="E211" s="30">
        <v>41067</v>
      </c>
      <c r="F211" s="27">
        <f>COUNTIF($B$2:$B$1450,$E211)</f>
        <v>0</v>
      </c>
      <c r="G211" s="27">
        <f>COUNTIF($D$2:$D$1450,$E211)</f>
        <v>0</v>
      </c>
      <c r="H211" s="27">
        <f>SUM($F$1:$F210)-SUM($G$1:$G210)</f>
        <v>0</v>
      </c>
      <c r="I211" s="27">
        <f>SUM($F$1:$F210)</f>
        <v>0</v>
      </c>
      <c r="J211" s="29"/>
      <c r="K211" s="29"/>
      <c r="L211" s="29"/>
      <c r="M211" s="29"/>
      <c r="N211" s="29"/>
      <c r="O211" s="29"/>
      <c r="P211" s="29"/>
      <c r="Q211" s="29"/>
      <c r="R211" s="29"/>
      <c r="S211" s="29"/>
      <c r="T211" s="29"/>
      <c r="U211" s="29"/>
      <c r="V211" s="29"/>
      <c r="W211" s="29"/>
      <c r="X211" s="29"/>
      <c r="Y211" s="29"/>
      <c r="Z211" s="29"/>
      <c r="AA211" s="29"/>
      <c r="AB211" s="29"/>
      <c r="AC211" s="29"/>
      <c r="AD211" s="29"/>
    </row>
    <row r="212" ht="15.35" customHeight="1">
      <c r="A212" s="30">
        <v>40973.842222222222</v>
      </c>
      <c r="B212" s="30">
        <f>INT(A212)</f>
      </c>
      <c r="C212" s="30">
        <v>41130.927870370368</v>
      </c>
      <c r="D212" s="30">
        <f>INT(C212)</f>
      </c>
      <c r="E212" s="30">
        <v>41068</v>
      </c>
      <c r="F212" s="27">
        <f>COUNTIF($B$2:$B$1450,$E212)</f>
        <v>0</v>
      </c>
      <c r="G212" s="27">
        <f>COUNTIF($D$2:$D$1450,$E212)</f>
        <v>0</v>
      </c>
      <c r="H212" s="27">
        <f>SUM($F$1:$F211)-SUM($G$1:$G211)</f>
        <v>0</v>
      </c>
      <c r="I212" s="27">
        <f>SUM($F$1:$F211)</f>
        <v>0</v>
      </c>
      <c r="J212" s="29"/>
      <c r="K212" s="29"/>
      <c r="L212" s="29"/>
      <c r="M212" s="29"/>
      <c r="N212" s="29"/>
      <c r="O212" s="29"/>
      <c r="P212" s="29"/>
      <c r="Q212" s="29"/>
      <c r="R212" s="29"/>
      <c r="S212" s="29"/>
      <c r="T212" s="29"/>
      <c r="U212" s="29"/>
      <c r="V212" s="29"/>
      <c r="W212" s="29"/>
      <c r="X212" s="29"/>
      <c r="Y212" s="29"/>
      <c r="Z212" s="29"/>
      <c r="AA212" s="29"/>
      <c r="AB212" s="29"/>
      <c r="AC212" s="29"/>
      <c r="AD212" s="29"/>
    </row>
    <row r="213" ht="15.35" customHeight="1">
      <c r="A213" s="30">
        <v>40974.305520833332</v>
      </c>
      <c r="B213" s="30">
        <f>INT(A213)</f>
      </c>
      <c r="C213" s="30">
        <v>41131.226574074077</v>
      </c>
      <c r="D213" s="30">
        <f>INT(C213)</f>
      </c>
      <c r="E213" s="30">
        <v>41069</v>
      </c>
      <c r="F213" s="27">
        <f>COUNTIF($B$2:$B$1450,$E213)</f>
        <v>0</v>
      </c>
      <c r="G213" s="27">
        <f>COUNTIF($D$2:$D$1450,$E213)</f>
        <v>0</v>
      </c>
      <c r="H213" s="27">
        <f>SUM($F$1:$F212)-SUM($G$1:$G212)</f>
        <v>0</v>
      </c>
      <c r="I213" s="27">
        <f>SUM($F$1:$F212)</f>
        <v>0</v>
      </c>
      <c r="J213" s="29"/>
      <c r="K213" s="29"/>
      <c r="L213" s="29"/>
      <c r="M213" s="29"/>
      <c r="N213" s="29"/>
      <c r="O213" s="29"/>
      <c r="P213" s="29"/>
      <c r="Q213" s="29"/>
      <c r="R213" s="29"/>
      <c r="S213" s="29"/>
      <c r="T213" s="29"/>
      <c r="U213" s="29"/>
      <c r="V213" s="29"/>
      <c r="W213" s="29"/>
      <c r="X213" s="29"/>
      <c r="Y213" s="29"/>
      <c r="Z213" s="29"/>
      <c r="AA213" s="29"/>
      <c r="AB213" s="29"/>
      <c r="AC213" s="29"/>
      <c r="AD213" s="29"/>
    </row>
    <row r="214" ht="15.35" customHeight="1">
      <c r="A214" s="30">
        <v>40974.363900462966</v>
      </c>
      <c r="B214" s="30">
        <f>INT(A214)</f>
      </c>
      <c r="C214" s="30">
        <v>41131.227569444447</v>
      </c>
      <c r="D214" s="30">
        <f>INT(C214)</f>
      </c>
      <c r="E214" s="30">
        <v>41070</v>
      </c>
      <c r="F214" s="27">
        <f>COUNTIF($B$2:$B$1450,$E214)</f>
        <v>0</v>
      </c>
      <c r="G214" s="27">
        <f>COUNTIF($D$2:$D$1450,$E214)</f>
        <v>0</v>
      </c>
      <c r="H214" s="27">
        <f>SUM($F$1:$F213)-SUM($G$1:$G213)</f>
        <v>0</v>
      </c>
      <c r="I214" s="27">
        <f>SUM($F$1:$F213)</f>
        <v>0</v>
      </c>
      <c r="J214" s="29"/>
      <c r="K214" s="29"/>
      <c r="L214" s="29"/>
      <c r="M214" s="29"/>
      <c r="N214" s="29"/>
      <c r="O214" s="29"/>
      <c r="P214" s="29"/>
      <c r="Q214" s="29"/>
      <c r="R214" s="29"/>
      <c r="S214" s="29"/>
      <c r="T214" s="29"/>
      <c r="U214" s="29"/>
      <c r="V214" s="29"/>
      <c r="W214" s="29"/>
      <c r="X214" s="29"/>
      <c r="Y214" s="29"/>
      <c r="Z214" s="29"/>
      <c r="AA214" s="29"/>
      <c r="AB214" s="29"/>
      <c r="AC214" s="29"/>
      <c r="AD214" s="29"/>
    </row>
    <row r="215" ht="15.35" customHeight="1">
      <c r="A215" s="30">
        <v>40974.752314814818</v>
      </c>
      <c r="B215" s="30">
        <f>INT(A215)</f>
      </c>
      <c r="C215" s="30">
        <v>41131.228125</v>
      </c>
      <c r="D215" s="30">
        <f>INT(C215)</f>
      </c>
      <c r="E215" s="30">
        <v>41071</v>
      </c>
      <c r="F215" s="27">
        <f>COUNTIF($B$2:$B$1450,$E215)</f>
        <v>0</v>
      </c>
      <c r="G215" s="27">
        <f>COUNTIF($D$2:$D$1450,$E215)</f>
        <v>0</v>
      </c>
      <c r="H215" s="27">
        <f>SUM($F$1:$F214)-SUM($G$1:$G214)</f>
        <v>0</v>
      </c>
      <c r="I215" s="27">
        <f>SUM($F$1:$F214)</f>
        <v>0</v>
      </c>
      <c r="J215" s="29"/>
      <c r="K215" s="29"/>
      <c r="L215" s="29"/>
      <c r="M215" s="29"/>
      <c r="N215" s="29"/>
      <c r="O215" s="29"/>
      <c r="P215" s="29"/>
      <c r="Q215" s="29"/>
      <c r="R215" s="29"/>
      <c r="S215" s="29"/>
      <c r="T215" s="29"/>
      <c r="U215" s="29"/>
      <c r="V215" s="29"/>
      <c r="W215" s="29"/>
      <c r="X215" s="29"/>
      <c r="Y215" s="29"/>
      <c r="Z215" s="29"/>
      <c r="AA215" s="29"/>
      <c r="AB215" s="29"/>
      <c r="AC215" s="29"/>
      <c r="AD215" s="29"/>
    </row>
    <row r="216" ht="15.35" customHeight="1">
      <c r="A216" s="30">
        <v>40978.575648148151</v>
      </c>
      <c r="B216" s="30">
        <f>INT(A216)</f>
      </c>
      <c r="C216" s="30">
        <v>41131.251365740740</v>
      </c>
      <c r="D216" s="30">
        <f>INT(C216)</f>
      </c>
      <c r="E216" s="30">
        <v>41072</v>
      </c>
      <c r="F216" s="27">
        <f>COUNTIF($B$2:$B$1450,$E216)</f>
        <v>0</v>
      </c>
      <c r="G216" s="27">
        <f>COUNTIF($D$2:$D$1450,$E216)</f>
        <v>0</v>
      </c>
      <c r="H216" s="27">
        <f>SUM($F$1:$F215)-SUM($G$1:$G215)</f>
        <v>0</v>
      </c>
      <c r="I216" s="27">
        <f>SUM($F$1:$F215)</f>
        <v>0</v>
      </c>
      <c r="J216" s="29"/>
      <c r="K216" s="29"/>
      <c r="L216" s="29"/>
      <c r="M216" s="29"/>
      <c r="N216" s="29"/>
      <c r="O216" s="29"/>
      <c r="P216" s="29"/>
      <c r="Q216" s="29"/>
      <c r="R216" s="29"/>
      <c r="S216" s="29"/>
      <c r="T216" s="29"/>
      <c r="U216" s="29"/>
      <c r="V216" s="29"/>
      <c r="W216" s="29"/>
      <c r="X216" s="29"/>
      <c r="Y216" s="29"/>
      <c r="Z216" s="29"/>
      <c r="AA216" s="29"/>
      <c r="AB216" s="29"/>
      <c r="AC216" s="29"/>
      <c r="AD216" s="29"/>
    </row>
    <row r="217" ht="15.35" customHeight="1">
      <c r="A217" s="30">
        <v>40979.4091087963</v>
      </c>
      <c r="B217" s="30">
        <f>INT(A217)</f>
      </c>
      <c r="C217" s="30">
        <v>41131.377372685187</v>
      </c>
      <c r="D217" s="30">
        <f>INT(C217)</f>
      </c>
      <c r="E217" s="30">
        <v>41073</v>
      </c>
      <c r="F217" s="27">
        <f>COUNTIF($B$2:$B$1450,$E217)</f>
        <v>0</v>
      </c>
      <c r="G217" s="27">
        <f>COUNTIF($D$2:$D$1450,$E217)</f>
        <v>0</v>
      </c>
      <c r="H217" s="27">
        <f>SUM($F$1:$F216)-SUM($G$1:$G216)</f>
        <v>0</v>
      </c>
      <c r="I217" s="27">
        <f>SUM($F$1:$F216)</f>
        <v>0</v>
      </c>
      <c r="J217" s="29"/>
      <c r="K217" s="29"/>
      <c r="L217" s="29"/>
      <c r="M217" s="29"/>
      <c r="N217" s="29"/>
      <c r="O217" s="29"/>
      <c r="P217" s="29"/>
      <c r="Q217" s="29"/>
      <c r="R217" s="29"/>
      <c r="S217" s="29"/>
      <c r="T217" s="29"/>
      <c r="U217" s="29"/>
      <c r="V217" s="29"/>
      <c r="W217" s="29"/>
      <c r="X217" s="29"/>
      <c r="Y217" s="29"/>
      <c r="Z217" s="29"/>
      <c r="AA217" s="29"/>
      <c r="AB217" s="29"/>
      <c r="AC217" s="29"/>
      <c r="AD217" s="29"/>
    </row>
    <row r="218" ht="15.35" customHeight="1">
      <c r="A218" s="30">
        <v>40979.781736111108</v>
      </c>
      <c r="B218" s="30">
        <f>INT(A218)</f>
      </c>
      <c r="C218" s="30">
        <v>41135.611006944448</v>
      </c>
      <c r="D218" s="30">
        <f>INT(C218)</f>
      </c>
      <c r="E218" s="30">
        <v>41074</v>
      </c>
      <c r="F218" s="27">
        <f>COUNTIF($B$2:$B$1450,$E218)</f>
        <v>0</v>
      </c>
      <c r="G218" s="27">
        <f>COUNTIF($D$2:$D$1450,$E218)</f>
        <v>0</v>
      </c>
      <c r="H218" s="27">
        <f>SUM($F$1:$F217)-SUM($G$1:$G217)</f>
        <v>0</v>
      </c>
      <c r="I218" s="27">
        <f>SUM($F$1:$F217)</f>
        <v>0</v>
      </c>
      <c r="J218" s="29"/>
      <c r="K218" s="29"/>
      <c r="L218" s="29"/>
      <c r="M218" s="29"/>
      <c r="N218" s="29"/>
      <c r="O218" s="29"/>
      <c r="P218" s="29"/>
      <c r="Q218" s="29"/>
      <c r="R218" s="29"/>
      <c r="S218" s="29"/>
      <c r="T218" s="29"/>
      <c r="U218" s="29"/>
      <c r="V218" s="29"/>
      <c r="W218" s="29"/>
      <c r="X218" s="29"/>
      <c r="Y218" s="29"/>
      <c r="Z218" s="29"/>
      <c r="AA218" s="29"/>
      <c r="AB218" s="29"/>
      <c r="AC218" s="29"/>
      <c r="AD218" s="29"/>
    </row>
    <row r="219" ht="15.35" customHeight="1">
      <c r="A219" s="30">
        <v>40981.167002314818</v>
      </c>
      <c r="B219" s="30">
        <f>INT(A219)</f>
      </c>
      <c r="C219" s="30">
        <v>41135.611006944448</v>
      </c>
      <c r="D219" s="30">
        <f>INT(C219)</f>
      </c>
      <c r="E219" s="30">
        <v>41075</v>
      </c>
      <c r="F219" s="27">
        <f>COUNTIF($B$2:$B$1450,$E219)</f>
        <v>0</v>
      </c>
      <c r="G219" s="27">
        <f>COUNTIF($D$2:$D$1450,$E219)</f>
        <v>0</v>
      </c>
      <c r="H219" s="27">
        <f>SUM($F$1:$F218)-SUM($G$1:$G218)</f>
        <v>0</v>
      </c>
      <c r="I219" s="27">
        <f>SUM($F$1:$F218)</f>
        <v>0</v>
      </c>
      <c r="J219" s="29"/>
      <c r="K219" s="29"/>
      <c r="L219" s="29"/>
      <c r="M219" s="29"/>
      <c r="N219" s="29"/>
      <c r="O219" s="29"/>
      <c r="P219" s="29"/>
      <c r="Q219" s="29"/>
      <c r="R219" s="29"/>
      <c r="S219" s="29"/>
      <c r="T219" s="29"/>
      <c r="U219" s="29"/>
      <c r="V219" s="29"/>
      <c r="W219" s="29"/>
      <c r="X219" s="29"/>
      <c r="Y219" s="29"/>
      <c r="Z219" s="29"/>
      <c r="AA219" s="29"/>
      <c r="AB219" s="29"/>
      <c r="AC219" s="29"/>
      <c r="AD219" s="29"/>
    </row>
    <row r="220" ht="15.35" customHeight="1">
      <c r="A220" s="30">
        <v>40981.414212962962</v>
      </c>
      <c r="B220" s="30">
        <f>INT(A220)</f>
      </c>
      <c r="C220" s="30">
        <v>41136.331307870372</v>
      </c>
      <c r="D220" s="30">
        <f>INT(C220)</f>
      </c>
      <c r="E220" s="30">
        <v>41076</v>
      </c>
      <c r="F220" s="27">
        <f>COUNTIF($B$2:$B$1450,$E220)</f>
        <v>0</v>
      </c>
      <c r="G220" s="27">
        <f>COUNTIF($D$2:$D$1450,$E220)</f>
        <v>0</v>
      </c>
      <c r="H220" s="27">
        <f>SUM($F$1:$F219)-SUM($G$1:$G219)</f>
        <v>0</v>
      </c>
      <c r="I220" s="27">
        <f>SUM($F$1:$F219)</f>
        <v>0</v>
      </c>
      <c r="J220" s="29"/>
      <c r="K220" s="29"/>
      <c r="L220" s="29"/>
      <c r="M220" s="29"/>
      <c r="N220" s="29"/>
      <c r="O220" s="29"/>
      <c r="P220" s="29"/>
      <c r="Q220" s="29"/>
      <c r="R220" s="29"/>
      <c r="S220" s="29"/>
      <c r="T220" s="29"/>
      <c r="U220" s="29"/>
      <c r="V220" s="29"/>
      <c r="W220" s="29"/>
      <c r="X220" s="29"/>
      <c r="Y220" s="29"/>
      <c r="Z220" s="29"/>
      <c r="AA220" s="29"/>
      <c r="AB220" s="29"/>
      <c r="AC220" s="29"/>
      <c r="AD220" s="29"/>
    </row>
    <row r="221" ht="15.35" customHeight="1">
      <c r="A221" s="30">
        <v>40981.593622685185</v>
      </c>
      <c r="B221" s="30">
        <f>INT(A221)</f>
      </c>
      <c r="C221" s="30">
        <v>41136.383368055554</v>
      </c>
      <c r="D221" s="30">
        <f>INT(C221)</f>
      </c>
      <c r="E221" s="30">
        <v>41077</v>
      </c>
      <c r="F221" s="27">
        <f>COUNTIF($B$2:$B$1450,$E221)</f>
        <v>0</v>
      </c>
      <c r="G221" s="27">
        <f>COUNTIF($D$2:$D$1450,$E221)</f>
        <v>0</v>
      </c>
      <c r="H221" s="27">
        <f>SUM($F$1:$F220)-SUM($G$1:$G220)</f>
        <v>0</v>
      </c>
      <c r="I221" s="27">
        <f>SUM($F$1:$F220)</f>
        <v>0</v>
      </c>
      <c r="J221" s="29"/>
      <c r="K221" s="29"/>
      <c r="L221" s="29"/>
      <c r="M221" s="29"/>
      <c r="N221" s="29"/>
      <c r="O221" s="29"/>
      <c r="P221" s="29"/>
      <c r="Q221" s="29"/>
      <c r="R221" s="29"/>
      <c r="S221" s="29"/>
      <c r="T221" s="29"/>
      <c r="U221" s="29"/>
      <c r="V221" s="29"/>
      <c r="W221" s="29"/>
      <c r="X221" s="29"/>
      <c r="Y221" s="29"/>
      <c r="Z221" s="29"/>
      <c r="AA221" s="29"/>
      <c r="AB221" s="29"/>
      <c r="AC221" s="29"/>
      <c r="AD221" s="29"/>
    </row>
    <row r="222" ht="15.35" customHeight="1">
      <c r="A222" s="30">
        <v>40981.711886574078</v>
      </c>
      <c r="B222" s="30">
        <f>INT(A222)</f>
      </c>
      <c r="C222" s="30">
        <v>41136.496597222220</v>
      </c>
      <c r="D222" s="30">
        <f>INT(C222)</f>
      </c>
      <c r="E222" s="30">
        <v>41078</v>
      </c>
      <c r="F222" s="27">
        <f>COUNTIF($B$2:$B$1450,$E222)</f>
        <v>0</v>
      </c>
      <c r="G222" s="27">
        <f>COUNTIF($D$2:$D$1450,$E222)</f>
        <v>0</v>
      </c>
      <c r="H222" s="27">
        <f>SUM($F$1:$F221)-SUM($G$1:$G221)</f>
        <v>0</v>
      </c>
      <c r="I222" s="27">
        <f>SUM($F$1:$F221)</f>
        <v>0</v>
      </c>
      <c r="J222" s="29"/>
      <c r="K222" s="29"/>
      <c r="L222" s="29"/>
      <c r="M222" s="29"/>
      <c r="N222" s="29"/>
      <c r="O222" s="29"/>
      <c r="P222" s="29"/>
      <c r="Q222" s="29"/>
      <c r="R222" s="29"/>
      <c r="S222" s="29"/>
      <c r="T222" s="29"/>
      <c r="U222" s="29"/>
      <c r="V222" s="29"/>
      <c r="W222" s="29"/>
      <c r="X222" s="29"/>
      <c r="Y222" s="29"/>
      <c r="Z222" s="29"/>
      <c r="AA222" s="29"/>
      <c r="AB222" s="29"/>
      <c r="AC222" s="29"/>
      <c r="AD222" s="29"/>
    </row>
    <row r="223" ht="15.35" customHeight="1">
      <c r="A223" s="30">
        <v>40982.575497685182</v>
      </c>
      <c r="B223" s="30">
        <f>INT(A223)</f>
      </c>
      <c r="C223" s="30">
        <v>41136.6211574074</v>
      </c>
      <c r="D223" s="30">
        <f>INT(C223)</f>
      </c>
      <c r="E223" s="30">
        <v>41079</v>
      </c>
      <c r="F223" s="27">
        <f>COUNTIF($B$2:$B$1450,$E223)</f>
        <v>0</v>
      </c>
      <c r="G223" s="27">
        <f>COUNTIF($D$2:$D$1450,$E223)</f>
        <v>0</v>
      </c>
      <c r="H223" s="27">
        <f>SUM($F$1:$F222)-SUM($G$1:$G222)</f>
        <v>0</v>
      </c>
      <c r="I223" s="27">
        <f>SUM($F$1:$F222)</f>
        <v>0</v>
      </c>
      <c r="J223" s="29"/>
      <c r="K223" s="29"/>
      <c r="L223" s="29"/>
      <c r="M223" s="29"/>
      <c r="N223" s="29"/>
      <c r="O223" s="29"/>
      <c r="P223" s="29"/>
      <c r="Q223" s="29"/>
      <c r="R223" s="29"/>
      <c r="S223" s="29"/>
      <c r="T223" s="29"/>
      <c r="U223" s="29"/>
      <c r="V223" s="29"/>
      <c r="W223" s="29"/>
      <c r="X223" s="29"/>
      <c r="Y223" s="29"/>
      <c r="Z223" s="29"/>
      <c r="AA223" s="29"/>
      <c r="AB223" s="29"/>
      <c r="AC223" s="29"/>
      <c r="AD223" s="29"/>
    </row>
    <row r="224" ht="15.35" customHeight="1">
      <c r="A224" s="30">
        <v>40985.484733796293</v>
      </c>
      <c r="B224" s="30">
        <f>INT(A224)</f>
      </c>
      <c r="C224" s="30">
        <v>41136.623032407406</v>
      </c>
      <c r="D224" s="30">
        <f>INT(C224)</f>
      </c>
      <c r="E224" s="30">
        <v>41080</v>
      </c>
      <c r="F224" s="27">
        <f>COUNTIF($B$2:$B$1450,$E224)</f>
        <v>0</v>
      </c>
      <c r="G224" s="27">
        <f>COUNTIF($D$2:$D$1450,$E224)</f>
        <v>0</v>
      </c>
      <c r="H224" s="27">
        <f>SUM($F$1:$F223)-SUM($G$1:$G223)</f>
        <v>0</v>
      </c>
      <c r="I224" s="27">
        <f>SUM($F$1:$F223)</f>
        <v>0</v>
      </c>
      <c r="J224" s="29"/>
      <c r="K224" s="29"/>
      <c r="L224" s="29"/>
      <c r="M224" s="29"/>
      <c r="N224" s="29"/>
      <c r="O224" s="29"/>
      <c r="P224" s="29"/>
      <c r="Q224" s="29"/>
      <c r="R224" s="29"/>
      <c r="S224" s="29"/>
      <c r="T224" s="29"/>
      <c r="U224" s="29"/>
      <c r="V224" s="29"/>
      <c r="W224" s="29"/>
      <c r="X224" s="29"/>
      <c r="Y224" s="29"/>
      <c r="Z224" s="29"/>
      <c r="AA224" s="29"/>
      <c r="AB224" s="29"/>
      <c r="AC224" s="29"/>
      <c r="AD224" s="29"/>
    </row>
    <row r="225" ht="15.35" customHeight="1">
      <c r="A225" s="30">
        <v>40985.617118055554</v>
      </c>
      <c r="B225" s="30">
        <f>INT(A225)</f>
      </c>
      <c r="C225" s="30">
        <v>41136.683981481481</v>
      </c>
      <c r="D225" s="30">
        <f>INT(C225)</f>
      </c>
      <c r="E225" s="30">
        <v>41081</v>
      </c>
      <c r="F225" s="27">
        <f>COUNTIF($B$2:$B$1450,$E225)</f>
        <v>0</v>
      </c>
      <c r="G225" s="27">
        <f>COUNTIF($D$2:$D$1450,$E225)</f>
        <v>0</v>
      </c>
      <c r="H225" s="27">
        <f>SUM($F$1:$F224)-SUM($G$1:$G224)</f>
        <v>0</v>
      </c>
      <c r="I225" s="27">
        <f>SUM($F$1:$F224)</f>
        <v>0</v>
      </c>
      <c r="J225" s="29"/>
      <c r="K225" s="29"/>
      <c r="L225" s="29"/>
      <c r="M225" s="29"/>
      <c r="N225" s="29"/>
      <c r="O225" s="29"/>
      <c r="P225" s="29"/>
      <c r="Q225" s="29"/>
      <c r="R225" s="29"/>
      <c r="S225" s="29"/>
      <c r="T225" s="29"/>
      <c r="U225" s="29"/>
      <c r="V225" s="29"/>
      <c r="W225" s="29"/>
      <c r="X225" s="29"/>
      <c r="Y225" s="29"/>
      <c r="Z225" s="29"/>
      <c r="AA225" s="29"/>
      <c r="AB225" s="29"/>
      <c r="AC225" s="29"/>
      <c r="AD225" s="29"/>
    </row>
    <row r="226" ht="15.35" customHeight="1">
      <c r="A226" s="30">
        <v>40985.843587962961</v>
      </c>
      <c r="B226" s="30">
        <f>INT(A226)</f>
      </c>
      <c r="C226" s="30">
        <v>41137.769618055558</v>
      </c>
      <c r="D226" s="30">
        <f>INT(C226)</f>
      </c>
      <c r="E226" s="30">
        <v>41082</v>
      </c>
      <c r="F226" s="27">
        <f>COUNTIF($B$2:$B$1450,$E226)</f>
        <v>0</v>
      </c>
      <c r="G226" s="27">
        <f>COUNTIF($D$2:$D$1450,$E226)</f>
        <v>0</v>
      </c>
      <c r="H226" s="27">
        <f>SUM($F$1:$F225)-SUM($G$1:$G225)</f>
        <v>0</v>
      </c>
      <c r="I226" s="27">
        <f>SUM($F$1:$F225)</f>
        <v>0</v>
      </c>
      <c r="J226" s="29"/>
      <c r="K226" s="29"/>
      <c r="L226" s="29"/>
      <c r="M226" s="29"/>
      <c r="N226" s="29"/>
      <c r="O226" s="29"/>
      <c r="P226" s="29"/>
      <c r="Q226" s="29"/>
      <c r="R226" s="29"/>
      <c r="S226" s="29"/>
      <c r="T226" s="29"/>
      <c r="U226" s="29"/>
      <c r="V226" s="29"/>
      <c r="W226" s="29"/>
      <c r="X226" s="29"/>
      <c r="Y226" s="29"/>
      <c r="Z226" s="29"/>
      <c r="AA226" s="29"/>
      <c r="AB226" s="29"/>
      <c r="AC226" s="29"/>
      <c r="AD226" s="29"/>
    </row>
    <row r="227" ht="15.35" customHeight="1">
      <c r="A227" s="30">
        <v>40986.896087962959</v>
      </c>
      <c r="B227" s="30">
        <f>INT(A227)</f>
      </c>
      <c r="C227" s="30">
        <v>41137.799965277780</v>
      </c>
      <c r="D227" s="30">
        <f>INT(C227)</f>
      </c>
      <c r="E227" s="30">
        <v>41083</v>
      </c>
      <c r="F227" s="27">
        <f>COUNTIF($B$2:$B$1450,$E227)</f>
        <v>0</v>
      </c>
      <c r="G227" s="27">
        <f>COUNTIF($D$2:$D$1450,$E227)</f>
        <v>0</v>
      </c>
      <c r="H227" s="27">
        <f>SUM($F$1:$F226)-SUM($G$1:$G226)</f>
        <v>0</v>
      </c>
      <c r="I227" s="27">
        <f>SUM($F$1:$F226)</f>
        <v>0</v>
      </c>
      <c r="J227" s="29"/>
      <c r="K227" s="29"/>
      <c r="L227" s="29"/>
      <c r="M227" s="29"/>
      <c r="N227" s="29"/>
      <c r="O227" s="29"/>
      <c r="P227" s="29"/>
      <c r="Q227" s="29"/>
      <c r="R227" s="29"/>
      <c r="S227" s="29"/>
      <c r="T227" s="29"/>
      <c r="U227" s="29"/>
      <c r="V227" s="29"/>
      <c r="W227" s="29"/>
      <c r="X227" s="29"/>
      <c r="Y227" s="29"/>
      <c r="Z227" s="29"/>
      <c r="AA227" s="29"/>
      <c r="AB227" s="29"/>
      <c r="AC227" s="29"/>
      <c r="AD227" s="29"/>
    </row>
    <row r="228" ht="15.35" customHeight="1">
      <c r="A228" s="30">
        <v>40987.507210648146</v>
      </c>
      <c r="B228" s="30">
        <f>INT(A228)</f>
      </c>
      <c r="C228" s="30">
        <v>41139.831597222219</v>
      </c>
      <c r="D228" s="30">
        <f>INT(C228)</f>
      </c>
      <c r="E228" s="30">
        <v>41084</v>
      </c>
      <c r="F228" s="27">
        <f>COUNTIF($B$2:$B$1450,$E228)</f>
        <v>0</v>
      </c>
      <c r="G228" s="27">
        <f>COUNTIF($D$2:$D$1450,$E228)</f>
        <v>0</v>
      </c>
      <c r="H228" s="27">
        <f>SUM($F$1:$F227)-SUM($G$1:$G227)</f>
        <v>0</v>
      </c>
      <c r="I228" s="27">
        <f>SUM($F$1:$F227)</f>
        <v>0</v>
      </c>
      <c r="J228" s="29"/>
      <c r="K228" s="29"/>
      <c r="L228" s="29"/>
      <c r="M228" s="29"/>
      <c r="N228" s="29"/>
      <c r="O228" s="29"/>
      <c r="P228" s="29"/>
      <c r="Q228" s="29"/>
      <c r="R228" s="29"/>
      <c r="S228" s="29"/>
      <c r="T228" s="29"/>
      <c r="U228" s="29"/>
      <c r="V228" s="29"/>
      <c r="W228" s="29"/>
      <c r="X228" s="29"/>
      <c r="Y228" s="29"/>
      <c r="Z228" s="29"/>
      <c r="AA228" s="29"/>
      <c r="AB228" s="29"/>
      <c r="AC228" s="29"/>
      <c r="AD228" s="29"/>
    </row>
    <row r="229" ht="15.35" customHeight="1">
      <c r="A229" s="30">
        <v>40987.510590277780</v>
      </c>
      <c r="B229" s="30">
        <f>INT(A229)</f>
      </c>
      <c r="C229" s="30">
        <v>41140.335393518515</v>
      </c>
      <c r="D229" s="30">
        <f>INT(C229)</f>
      </c>
      <c r="E229" s="30">
        <v>41085</v>
      </c>
      <c r="F229" s="27">
        <f>COUNTIF($B$2:$B$1450,$E229)</f>
        <v>0</v>
      </c>
      <c r="G229" s="27">
        <f>COUNTIF($D$2:$D$1450,$E229)</f>
        <v>0</v>
      </c>
      <c r="H229" s="27">
        <f>SUM($F$1:$F228)-SUM($G$1:$G228)</f>
        <v>0</v>
      </c>
      <c r="I229" s="27">
        <f>SUM($F$1:$F228)</f>
        <v>0</v>
      </c>
      <c r="J229" s="29"/>
      <c r="K229" s="29"/>
      <c r="L229" s="29"/>
      <c r="M229" s="29"/>
      <c r="N229" s="29"/>
      <c r="O229" s="29"/>
      <c r="P229" s="29"/>
      <c r="Q229" s="29"/>
      <c r="R229" s="29"/>
      <c r="S229" s="29"/>
      <c r="T229" s="29"/>
      <c r="U229" s="29"/>
      <c r="V229" s="29"/>
      <c r="W229" s="29"/>
      <c r="X229" s="29"/>
      <c r="Y229" s="29"/>
      <c r="Z229" s="29"/>
      <c r="AA229" s="29"/>
      <c r="AB229" s="29"/>
      <c r="AC229" s="29"/>
      <c r="AD229" s="29"/>
    </row>
    <row r="230" ht="15.35" customHeight="1">
      <c r="A230" s="30">
        <v>40987.533842592595</v>
      </c>
      <c r="B230" s="30">
        <f>INT(A230)</f>
      </c>
      <c r="C230" s="30">
        <v>41140.409444444442</v>
      </c>
      <c r="D230" s="30">
        <f>INT(C230)</f>
      </c>
      <c r="E230" s="30">
        <v>41086</v>
      </c>
      <c r="F230" s="27">
        <f>COUNTIF($B$2:$B$1450,$E230)</f>
        <v>0</v>
      </c>
      <c r="G230" s="27">
        <f>COUNTIF($D$2:$D$1450,$E230)</f>
        <v>0</v>
      </c>
      <c r="H230" s="27">
        <f>SUM($F$1:$F229)-SUM($G$1:$G229)</f>
        <v>0</v>
      </c>
      <c r="I230" s="27">
        <f>SUM($F$1:$F229)</f>
        <v>0</v>
      </c>
      <c r="J230" s="29"/>
      <c r="K230" s="29"/>
      <c r="L230" s="29"/>
      <c r="M230" s="29"/>
      <c r="N230" s="29"/>
      <c r="O230" s="29"/>
      <c r="P230" s="29"/>
      <c r="Q230" s="29"/>
      <c r="R230" s="29"/>
      <c r="S230" s="29"/>
      <c r="T230" s="29"/>
      <c r="U230" s="29"/>
      <c r="V230" s="29"/>
      <c r="W230" s="29"/>
      <c r="X230" s="29"/>
      <c r="Y230" s="29"/>
      <c r="Z230" s="29"/>
      <c r="AA230" s="29"/>
      <c r="AB230" s="29"/>
      <c r="AC230" s="29"/>
      <c r="AD230" s="29"/>
    </row>
    <row r="231" ht="15.35" customHeight="1">
      <c r="A231" s="30">
        <v>40987.653611111113</v>
      </c>
      <c r="B231" s="30">
        <f>INT(A231)</f>
      </c>
      <c r="C231" s="30">
        <v>41140.840011574073</v>
      </c>
      <c r="D231" s="30">
        <f>INT(C231)</f>
      </c>
      <c r="E231" s="30">
        <v>41087</v>
      </c>
      <c r="F231" s="27">
        <f>COUNTIF($B$2:$B$1450,$E231)</f>
        <v>0</v>
      </c>
      <c r="G231" s="27">
        <f>COUNTIF($D$2:$D$1450,$E231)</f>
        <v>0</v>
      </c>
      <c r="H231" s="27">
        <f>SUM($F$1:$F230)-SUM($G$1:$G230)</f>
        <v>0</v>
      </c>
      <c r="I231" s="27">
        <f>SUM($F$1:$F230)</f>
        <v>0</v>
      </c>
      <c r="J231" s="29"/>
      <c r="K231" s="29"/>
      <c r="L231" s="29"/>
      <c r="M231" s="29"/>
      <c r="N231" s="29"/>
      <c r="O231" s="29"/>
      <c r="P231" s="29"/>
      <c r="Q231" s="29"/>
      <c r="R231" s="29"/>
      <c r="S231" s="29"/>
      <c r="T231" s="29"/>
      <c r="U231" s="29"/>
      <c r="V231" s="29"/>
      <c r="W231" s="29"/>
      <c r="X231" s="29"/>
      <c r="Y231" s="29"/>
      <c r="Z231" s="29"/>
      <c r="AA231" s="29"/>
      <c r="AB231" s="29"/>
      <c r="AC231" s="29"/>
      <c r="AD231" s="29"/>
    </row>
    <row r="232" ht="15.35" customHeight="1">
      <c r="A232" s="30">
        <v>40988.399479166670</v>
      </c>
      <c r="B232" s="30">
        <f>INT(A232)</f>
      </c>
      <c r="C232" s="30">
        <v>41142.277916666666</v>
      </c>
      <c r="D232" s="30">
        <f>INT(C232)</f>
      </c>
      <c r="E232" s="30">
        <v>41088</v>
      </c>
      <c r="F232" s="27">
        <f>COUNTIF($B$2:$B$1450,$E232)</f>
        <v>0</v>
      </c>
      <c r="G232" s="27">
        <f>COUNTIF($D$2:$D$1450,$E232)</f>
        <v>0</v>
      </c>
      <c r="H232" s="27">
        <f>SUM($F$1:$F231)-SUM($G$1:$G231)</f>
        <v>0</v>
      </c>
      <c r="I232" s="27">
        <f>SUM($F$1:$F231)</f>
        <v>0</v>
      </c>
      <c r="J232" s="29"/>
      <c r="K232" s="29"/>
      <c r="L232" s="29"/>
      <c r="M232" s="29"/>
      <c r="N232" s="29"/>
      <c r="O232" s="29"/>
      <c r="P232" s="29"/>
      <c r="Q232" s="29"/>
      <c r="R232" s="29"/>
      <c r="S232" s="29"/>
      <c r="T232" s="29"/>
      <c r="U232" s="29"/>
      <c r="V232" s="29"/>
      <c r="W232" s="29"/>
      <c r="X232" s="29"/>
      <c r="Y232" s="29"/>
      <c r="Z232" s="29"/>
      <c r="AA232" s="29"/>
      <c r="AB232" s="29"/>
      <c r="AC232" s="29"/>
      <c r="AD232" s="29"/>
    </row>
    <row r="233" ht="15.35" customHeight="1">
      <c r="A233" s="30">
        <v>40988.967743055553</v>
      </c>
      <c r="B233" s="30">
        <f>INT(A233)</f>
      </c>
      <c r="C233" s="30">
        <v>41142.27875</v>
      </c>
      <c r="D233" s="30">
        <f>INT(C233)</f>
      </c>
      <c r="E233" s="30">
        <v>41089</v>
      </c>
      <c r="F233" s="27">
        <f>COUNTIF($B$2:$B$1450,$E233)</f>
        <v>0</v>
      </c>
      <c r="G233" s="27">
        <f>COUNTIF($D$2:$D$1450,$E233)</f>
        <v>0</v>
      </c>
      <c r="H233" s="27">
        <f>SUM($F$1:$F232)-SUM($G$1:$G232)</f>
        <v>0</v>
      </c>
      <c r="I233" s="27">
        <f>SUM($F$1:$F232)</f>
        <v>0</v>
      </c>
      <c r="J233" s="29"/>
      <c r="K233" s="29"/>
      <c r="L233" s="29"/>
      <c r="M233" s="29"/>
      <c r="N233" s="29"/>
      <c r="O233" s="29"/>
      <c r="P233" s="29"/>
      <c r="Q233" s="29"/>
      <c r="R233" s="29"/>
      <c r="S233" s="29"/>
      <c r="T233" s="29"/>
      <c r="U233" s="29"/>
      <c r="V233" s="29"/>
      <c r="W233" s="29"/>
      <c r="X233" s="29"/>
      <c r="Y233" s="29"/>
      <c r="Z233" s="29"/>
      <c r="AA233" s="29"/>
      <c r="AB233" s="29"/>
      <c r="AC233" s="29"/>
      <c r="AD233" s="29"/>
    </row>
    <row r="234" ht="15.35" customHeight="1">
      <c r="A234" s="30">
        <v>40989.547280092593</v>
      </c>
      <c r="B234" s="30">
        <f>INT(A234)</f>
      </c>
      <c r="C234" s="30">
        <v>41142.279305555552</v>
      </c>
      <c r="D234" s="30">
        <f>INT(C234)</f>
      </c>
      <c r="E234" s="30">
        <v>41090</v>
      </c>
      <c r="F234" s="27">
        <f>COUNTIF($B$2:$B$1450,$E234)</f>
        <v>0</v>
      </c>
      <c r="G234" s="27">
        <f>COUNTIF($D$2:$D$1450,$E234)</f>
        <v>0</v>
      </c>
      <c r="H234" s="27">
        <f>SUM($F$1:$F233)-SUM($G$1:$G233)</f>
        <v>0</v>
      </c>
      <c r="I234" s="27">
        <f>SUM($F$1:$F233)</f>
        <v>0</v>
      </c>
      <c r="J234" s="29"/>
      <c r="K234" s="29"/>
      <c r="L234" s="29"/>
      <c r="M234" s="29"/>
      <c r="N234" s="29"/>
      <c r="O234" s="29"/>
      <c r="P234" s="29"/>
      <c r="Q234" s="29"/>
      <c r="R234" s="29"/>
      <c r="S234" s="29"/>
      <c r="T234" s="29"/>
      <c r="U234" s="29"/>
      <c r="V234" s="29"/>
      <c r="W234" s="29"/>
      <c r="X234" s="29"/>
      <c r="Y234" s="29"/>
      <c r="Z234" s="29"/>
      <c r="AA234" s="29"/>
      <c r="AB234" s="29"/>
      <c r="AC234" s="29"/>
      <c r="AD234" s="29"/>
    </row>
    <row r="235" ht="15.35" customHeight="1">
      <c r="A235" s="30">
        <v>40989.618171296293</v>
      </c>
      <c r="B235" s="30">
        <f>INT(A235)</f>
      </c>
      <c r="C235" s="30">
        <v>41142.279629629629</v>
      </c>
      <c r="D235" s="30">
        <f>INT(C235)</f>
      </c>
      <c r="E235" s="30">
        <v>41091</v>
      </c>
      <c r="F235" s="27">
        <f>COUNTIF($B$2:$B$1450,$E235)</f>
        <v>0</v>
      </c>
      <c r="G235" s="27">
        <f>COUNTIF($D$2:$D$1450,$E235)</f>
        <v>0</v>
      </c>
      <c r="H235" s="27">
        <f>SUM($F$1:$F234)-SUM($G$1:$G234)</f>
        <v>0</v>
      </c>
      <c r="I235" s="27">
        <f>SUM($F$1:$F234)</f>
        <v>0</v>
      </c>
      <c r="J235" s="29"/>
      <c r="K235" s="29"/>
      <c r="L235" s="29"/>
      <c r="M235" s="29"/>
      <c r="N235" s="29"/>
      <c r="O235" s="29"/>
      <c r="P235" s="29"/>
      <c r="Q235" s="29"/>
      <c r="R235" s="29"/>
      <c r="S235" s="29"/>
      <c r="T235" s="29"/>
      <c r="U235" s="29"/>
      <c r="V235" s="29"/>
      <c r="W235" s="29"/>
      <c r="X235" s="29"/>
      <c r="Y235" s="29"/>
      <c r="Z235" s="29"/>
      <c r="AA235" s="29"/>
      <c r="AB235" s="29"/>
      <c r="AC235" s="29"/>
      <c r="AD235" s="29"/>
    </row>
    <row r="236" ht="15.35" customHeight="1">
      <c r="A236" s="30">
        <v>40989.620335648149</v>
      </c>
      <c r="B236" s="30">
        <f>INT(A236)</f>
      </c>
      <c r="C236" s="30">
        <v>41142.279907407406</v>
      </c>
      <c r="D236" s="30">
        <f>INT(C236)</f>
      </c>
      <c r="E236" s="30">
        <v>41092</v>
      </c>
      <c r="F236" s="27">
        <f>COUNTIF($B$2:$B$1450,$E236)</f>
        <v>0</v>
      </c>
      <c r="G236" s="27">
        <f>COUNTIF($D$2:$D$1450,$E236)</f>
        <v>0</v>
      </c>
      <c r="H236" s="27">
        <f>SUM($F$1:$F235)-SUM($G$1:$G235)</f>
        <v>0</v>
      </c>
      <c r="I236" s="27">
        <f>SUM($F$1:$F235)</f>
        <v>0</v>
      </c>
      <c r="J236" s="29"/>
      <c r="K236" s="29"/>
      <c r="L236" s="29"/>
      <c r="M236" s="29"/>
      <c r="N236" s="29"/>
      <c r="O236" s="29"/>
      <c r="P236" s="29"/>
      <c r="Q236" s="29"/>
      <c r="R236" s="29"/>
      <c r="S236" s="29"/>
      <c r="T236" s="29"/>
      <c r="U236" s="29"/>
      <c r="V236" s="29"/>
      <c r="W236" s="29"/>
      <c r="X236" s="29"/>
      <c r="Y236" s="29"/>
      <c r="Z236" s="29"/>
      <c r="AA236" s="29"/>
      <c r="AB236" s="29"/>
      <c r="AC236" s="29"/>
      <c r="AD236" s="29"/>
    </row>
    <row r="237" ht="15.35" customHeight="1">
      <c r="A237" s="30">
        <v>40989.625787037039</v>
      </c>
      <c r="B237" s="30">
        <f>INT(A237)</f>
      </c>
      <c r="C237" s="30">
        <v>41142.602476851855</v>
      </c>
      <c r="D237" s="30">
        <f>INT(C237)</f>
      </c>
      <c r="E237" s="30">
        <v>41093</v>
      </c>
      <c r="F237" s="27">
        <f>COUNTIF($B$2:$B$1450,$E237)</f>
        <v>0</v>
      </c>
      <c r="G237" s="27">
        <f>COUNTIF($D$2:$D$1450,$E237)</f>
        <v>0</v>
      </c>
      <c r="H237" s="27">
        <f>SUM($F$1:$F236)-SUM($G$1:$G236)</f>
        <v>0</v>
      </c>
      <c r="I237" s="27">
        <f>SUM($F$1:$F236)</f>
        <v>0</v>
      </c>
      <c r="J237" s="29"/>
      <c r="K237" s="29"/>
      <c r="L237" s="29"/>
      <c r="M237" s="29"/>
      <c r="N237" s="29"/>
      <c r="O237" s="29"/>
      <c r="P237" s="29"/>
      <c r="Q237" s="29"/>
      <c r="R237" s="29"/>
      <c r="S237" s="29"/>
      <c r="T237" s="29"/>
      <c r="U237" s="29"/>
      <c r="V237" s="29"/>
      <c r="W237" s="29"/>
      <c r="X237" s="29"/>
      <c r="Y237" s="29"/>
      <c r="Z237" s="29"/>
      <c r="AA237" s="29"/>
      <c r="AB237" s="29"/>
      <c r="AC237" s="29"/>
      <c r="AD237" s="29"/>
    </row>
    <row r="238" ht="15.35" customHeight="1">
      <c r="A238" s="30">
        <v>40989.668067129627</v>
      </c>
      <c r="B238" s="30">
        <f>INT(A238)</f>
      </c>
      <c r="C238" s="30">
        <v>41143.509664351855</v>
      </c>
      <c r="D238" s="30">
        <f>INT(C238)</f>
      </c>
      <c r="E238" s="30">
        <v>41094</v>
      </c>
      <c r="F238" s="27">
        <f>COUNTIF($B$2:$B$1450,$E238)</f>
        <v>0</v>
      </c>
      <c r="G238" s="27">
        <f>COUNTIF($D$2:$D$1450,$E238)</f>
        <v>0</v>
      </c>
      <c r="H238" s="27">
        <f>SUM($F$1:$F237)-SUM($G$1:$G237)</f>
        <v>0</v>
      </c>
      <c r="I238" s="27">
        <f>SUM($F$1:$F237)</f>
        <v>0</v>
      </c>
      <c r="J238" s="29"/>
      <c r="K238" s="29"/>
      <c r="L238" s="29"/>
      <c r="M238" s="29"/>
      <c r="N238" s="29"/>
      <c r="O238" s="29"/>
      <c r="P238" s="29"/>
      <c r="Q238" s="29"/>
      <c r="R238" s="29"/>
      <c r="S238" s="29"/>
      <c r="T238" s="29"/>
      <c r="U238" s="29"/>
      <c r="V238" s="29"/>
      <c r="W238" s="29"/>
      <c r="X238" s="29"/>
      <c r="Y238" s="29"/>
      <c r="Z238" s="29"/>
      <c r="AA238" s="29"/>
      <c r="AB238" s="29"/>
      <c r="AC238" s="29"/>
      <c r="AD238" s="29"/>
    </row>
    <row r="239" ht="15.35" customHeight="1">
      <c r="A239" s="30">
        <v>40989.717789351853</v>
      </c>
      <c r="B239" s="30">
        <f>INT(A239)</f>
      </c>
      <c r="C239" s="30">
        <v>41146.412337962960</v>
      </c>
      <c r="D239" s="30">
        <f>INT(C239)</f>
      </c>
      <c r="E239" s="30">
        <v>41095</v>
      </c>
      <c r="F239" s="27">
        <f>COUNTIF($B$2:$B$1450,$E239)</f>
        <v>0</v>
      </c>
      <c r="G239" s="27">
        <f>COUNTIF($D$2:$D$1450,$E239)</f>
        <v>0</v>
      </c>
      <c r="H239" s="27">
        <f>SUM($F$1:$F238)-SUM($G$1:$G238)</f>
        <v>0</v>
      </c>
      <c r="I239" s="27">
        <f>SUM($F$1:$F238)</f>
        <v>0</v>
      </c>
      <c r="J239" s="29"/>
      <c r="K239" s="29"/>
      <c r="L239" s="29"/>
      <c r="M239" s="29"/>
      <c r="N239" s="29"/>
      <c r="O239" s="29"/>
      <c r="P239" s="29"/>
      <c r="Q239" s="29"/>
      <c r="R239" s="29"/>
      <c r="S239" s="29"/>
      <c r="T239" s="29"/>
      <c r="U239" s="29"/>
      <c r="V239" s="29"/>
      <c r="W239" s="29"/>
      <c r="X239" s="29"/>
      <c r="Y239" s="29"/>
      <c r="Z239" s="29"/>
      <c r="AA239" s="29"/>
      <c r="AB239" s="29"/>
      <c r="AC239" s="29"/>
      <c r="AD239" s="29"/>
    </row>
    <row r="240" ht="15.35" customHeight="1">
      <c r="A240" s="30">
        <v>40990.955555555556</v>
      </c>
      <c r="B240" s="30">
        <f>INT(A240)</f>
      </c>
      <c r="C240" s="30">
        <v>41146.414386574077</v>
      </c>
      <c r="D240" s="30">
        <f>INT(C240)</f>
      </c>
      <c r="E240" s="30">
        <v>41096</v>
      </c>
      <c r="F240" s="27">
        <f>COUNTIF($B$2:$B$1450,$E240)</f>
        <v>0</v>
      </c>
      <c r="G240" s="27">
        <f>COUNTIF($D$2:$D$1450,$E240)</f>
        <v>0</v>
      </c>
      <c r="H240" s="27">
        <f>SUM($F$1:$F239)-SUM($G$1:$G239)</f>
        <v>0</v>
      </c>
      <c r="I240" s="27">
        <f>SUM($F$1:$F239)</f>
        <v>0</v>
      </c>
      <c r="J240" s="29"/>
      <c r="K240" s="29"/>
      <c r="L240" s="29"/>
      <c r="M240" s="29"/>
      <c r="N240" s="29"/>
      <c r="O240" s="29"/>
      <c r="P240" s="29"/>
      <c r="Q240" s="29"/>
      <c r="R240" s="29"/>
      <c r="S240" s="29"/>
      <c r="T240" s="29"/>
      <c r="U240" s="29"/>
      <c r="V240" s="29"/>
      <c r="W240" s="29"/>
      <c r="X240" s="29"/>
      <c r="Y240" s="29"/>
      <c r="Z240" s="29"/>
      <c r="AA240" s="29"/>
      <c r="AB240" s="29"/>
      <c r="AC240" s="29"/>
      <c r="AD240" s="29"/>
    </row>
    <row r="241" ht="15.35" customHeight="1">
      <c r="A241" s="30">
        <v>40991.164849537039</v>
      </c>
      <c r="B241" s="30">
        <f>INT(A241)</f>
      </c>
      <c r="C241" s="30">
        <v>41146.428738425922</v>
      </c>
      <c r="D241" s="30">
        <f>INT(C241)</f>
      </c>
      <c r="E241" s="30">
        <v>41097</v>
      </c>
      <c r="F241" s="27">
        <f>COUNTIF($B$2:$B$1450,$E241)</f>
        <v>0</v>
      </c>
      <c r="G241" s="27">
        <f>COUNTIF($D$2:$D$1450,$E241)</f>
        <v>0</v>
      </c>
      <c r="H241" s="27">
        <f>SUM($F$1:$F240)-SUM($G$1:$G240)</f>
        <v>0</v>
      </c>
      <c r="I241" s="27">
        <f>SUM($F$1:$F240)</f>
        <v>0</v>
      </c>
      <c r="J241" s="29"/>
      <c r="K241" s="29"/>
      <c r="L241" s="29"/>
      <c r="M241" s="29"/>
      <c r="N241" s="29"/>
      <c r="O241" s="29"/>
      <c r="P241" s="29"/>
      <c r="Q241" s="29"/>
      <c r="R241" s="29"/>
      <c r="S241" s="29"/>
      <c r="T241" s="29"/>
      <c r="U241" s="29"/>
      <c r="V241" s="29"/>
      <c r="W241" s="29"/>
      <c r="X241" s="29"/>
      <c r="Y241" s="29"/>
      <c r="Z241" s="29"/>
      <c r="AA241" s="29"/>
      <c r="AB241" s="29"/>
      <c r="AC241" s="29"/>
      <c r="AD241" s="29"/>
    </row>
    <row r="242" ht="15.35" customHeight="1">
      <c r="A242" s="30">
        <v>40991.168587962966</v>
      </c>
      <c r="B242" s="30">
        <f>INT(A242)</f>
      </c>
      <c r="C242" s="30">
        <v>41146.461550925924</v>
      </c>
      <c r="D242" s="30">
        <f>INT(C242)</f>
      </c>
      <c r="E242" s="30">
        <v>41098</v>
      </c>
      <c r="F242" s="27">
        <f>COUNTIF($B$2:$B$1450,$E242)</f>
        <v>0</v>
      </c>
      <c r="G242" s="27">
        <f>COUNTIF($D$2:$D$1450,$E242)</f>
        <v>0</v>
      </c>
      <c r="H242" s="27">
        <f>SUM($F$1:$F241)-SUM($G$1:$G241)</f>
        <v>0</v>
      </c>
      <c r="I242" s="27">
        <f>SUM($F$1:$F241)</f>
        <v>0</v>
      </c>
      <c r="J242" s="29"/>
      <c r="K242" s="29"/>
      <c r="L242" s="29"/>
      <c r="M242" s="29"/>
      <c r="N242" s="29"/>
      <c r="O242" s="29"/>
      <c r="P242" s="29"/>
      <c r="Q242" s="29"/>
      <c r="R242" s="29"/>
      <c r="S242" s="29"/>
      <c r="T242" s="29"/>
      <c r="U242" s="29"/>
      <c r="V242" s="29"/>
      <c r="W242" s="29"/>
      <c r="X242" s="29"/>
      <c r="Y242" s="29"/>
      <c r="Z242" s="29"/>
      <c r="AA242" s="29"/>
      <c r="AB242" s="29"/>
      <c r="AC242" s="29"/>
      <c r="AD242" s="29"/>
    </row>
    <row r="243" ht="15.35" customHeight="1">
      <c r="A243" s="30">
        <v>40991.186435185184</v>
      </c>
      <c r="B243" s="30">
        <f>INT(A243)</f>
      </c>
      <c r="C243" s="30">
        <v>41146.476863425924</v>
      </c>
      <c r="D243" s="30">
        <f>INT(C243)</f>
      </c>
      <c r="E243" s="30">
        <v>41099</v>
      </c>
      <c r="F243" s="27">
        <f>COUNTIF($B$2:$B$1450,$E243)</f>
        <v>0</v>
      </c>
      <c r="G243" s="27">
        <f>COUNTIF($D$2:$D$1450,$E243)</f>
        <v>0</v>
      </c>
      <c r="H243" s="27">
        <f>SUM($F$1:$F242)-SUM($G$1:$G242)</f>
        <v>0</v>
      </c>
      <c r="I243" s="27">
        <f>SUM($F$1:$F242)</f>
        <v>0</v>
      </c>
      <c r="J243" s="29"/>
      <c r="K243" s="29"/>
      <c r="L243" s="29"/>
      <c r="M243" s="29"/>
      <c r="N243" s="29"/>
      <c r="O243" s="29"/>
      <c r="P243" s="29"/>
      <c r="Q243" s="29"/>
      <c r="R243" s="29"/>
      <c r="S243" s="29"/>
      <c r="T243" s="29"/>
      <c r="U243" s="29"/>
      <c r="V243" s="29"/>
      <c r="W243" s="29"/>
      <c r="X243" s="29"/>
      <c r="Y243" s="29"/>
      <c r="Z243" s="29"/>
      <c r="AA243" s="29"/>
      <c r="AB243" s="29"/>
      <c r="AC243" s="29"/>
      <c r="AD243" s="29"/>
    </row>
    <row r="244" ht="15.35" customHeight="1">
      <c r="A244" s="30">
        <v>40991.447557870371</v>
      </c>
      <c r="B244" s="30">
        <f>INT(A244)</f>
      </c>
      <c r="C244" s="30">
        <v>41150.543414351851</v>
      </c>
      <c r="D244" s="30">
        <f>INT(C244)</f>
      </c>
      <c r="E244" s="30">
        <v>41100</v>
      </c>
      <c r="F244" s="27">
        <f>COUNTIF($B$2:$B$1450,$E244)</f>
        <v>0</v>
      </c>
      <c r="G244" s="27">
        <f>COUNTIF($D$2:$D$1450,$E244)</f>
        <v>0</v>
      </c>
      <c r="H244" s="27">
        <f>SUM($F$1:$F243)-SUM($G$1:$G243)</f>
        <v>0</v>
      </c>
      <c r="I244" s="27">
        <f>SUM($F$1:$F243)</f>
        <v>0</v>
      </c>
      <c r="J244" s="29"/>
      <c r="K244" s="29"/>
      <c r="L244" s="29"/>
      <c r="M244" s="29"/>
      <c r="N244" s="29"/>
      <c r="O244" s="29"/>
      <c r="P244" s="29"/>
      <c r="Q244" s="29"/>
      <c r="R244" s="29"/>
      <c r="S244" s="29"/>
      <c r="T244" s="29"/>
      <c r="U244" s="29"/>
      <c r="V244" s="29"/>
      <c r="W244" s="29"/>
      <c r="X244" s="29"/>
      <c r="Y244" s="29"/>
      <c r="Z244" s="29"/>
      <c r="AA244" s="29"/>
      <c r="AB244" s="29"/>
      <c r="AC244" s="29"/>
      <c r="AD244" s="29"/>
    </row>
    <row r="245" ht="15.35" customHeight="1">
      <c r="A245" s="30">
        <v>40991.713402777779</v>
      </c>
      <c r="B245" s="30">
        <f>INT(A245)</f>
      </c>
      <c r="C245" s="30">
        <v>41154.774560185186</v>
      </c>
      <c r="D245" s="30">
        <f>INT(C245)</f>
      </c>
      <c r="E245" s="30">
        <v>41101</v>
      </c>
      <c r="F245" s="27">
        <f>COUNTIF($B$2:$B$1450,$E245)</f>
        <v>0</v>
      </c>
      <c r="G245" s="27">
        <f>COUNTIF($D$2:$D$1450,$E245)</f>
        <v>0</v>
      </c>
      <c r="H245" s="27">
        <f>SUM($F$1:$F244)-SUM($G$1:$G244)</f>
        <v>0</v>
      </c>
      <c r="I245" s="27">
        <f>SUM($F$1:$F244)</f>
        <v>0</v>
      </c>
      <c r="J245" s="29"/>
      <c r="K245" s="29"/>
      <c r="L245" s="29"/>
      <c r="M245" s="29"/>
      <c r="N245" s="29"/>
      <c r="O245" s="29"/>
      <c r="P245" s="29"/>
      <c r="Q245" s="29"/>
      <c r="R245" s="29"/>
      <c r="S245" s="29"/>
      <c r="T245" s="29"/>
      <c r="U245" s="29"/>
      <c r="V245" s="29"/>
      <c r="W245" s="29"/>
      <c r="X245" s="29"/>
      <c r="Y245" s="29"/>
      <c r="Z245" s="29"/>
      <c r="AA245" s="29"/>
      <c r="AB245" s="29"/>
      <c r="AC245" s="29"/>
      <c r="AD245" s="29"/>
    </row>
    <row r="246" ht="15.35" customHeight="1">
      <c r="A246" s="30">
        <v>40998.280300925922</v>
      </c>
      <c r="B246" s="30">
        <f>INT(A246)</f>
      </c>
      <c r="C246" s="30">
        <v>41154.788148148145</v>
      </c>
      <c r="D246" s="30">
        <f>INT(C246)</f>
      </c>
      <c r="E246" s="30">
        <v>41102</v>
      </c>
      <c r="F246" s="27">
        <f>COUNTIF($B$2:$B$1450,$E246)</f>
        <v>0</v>
      </c>
      <c r="G246" s="27">
        <f>COUNTIF($D$2:$D$1450,$E246)</f>
        <v>0</v>
      </c>
      <c r="H246" s="27">
        <f>SUM($F$1:$F245)-SUM($G$1:$G245)</f>
        <v>0</v>
      </c>
      <c r="I246" s="27">
        <f>SUM($F$1:$F245)</f>
        <v>0</v>
      </c>
      <c r="J246" s="29"/>
      <c r="K246" s="29"/>
      <c r="L246" s="29"/>
      <c r="M246" s="29"/>
      <c r="N246" s="29"/>
      <c r="O246" s="29"/>
      <c r="P246" s="29"/>
      <c r="Q246" s="29"/>
      <c r="R246" s="29"/>
      <c r="S246" s="29"/>
      <c r="T246" s="29"/>
      <c r="U246" s="29"/>
      <c r="V246" s="29"/>
      <c r="W246" s="29"/>
      <c r="X246" s="29"/>
      <c r="Y246" s="29"/>
      <c r="Z246" s="29"/>
      <c r="AA246" s="29"/>
      <c r="AB246" s="29"/>
      <c r="AC246" s="29"/>
      <c r="AD246" s="29"/>
    </row>
    <row r="247" ht="15.35" customHeight="1">
      <c r="A247" s="30">
        <v>40998.557037037041</v>
      </c>
      <c r="B247" s="30">
        <f>INT(A247)</f>
      </c>
      <c r="C247" s="30">
        <v>41155.487662037034</v>
      </c>
      <c r="D247" s="30">
        <f>INT(C247)</f>
      </c>
      <c r="E247" s="30">
        <v>41103</v>
      </c>
      <c r="F247" s="27">
        <f>COUNTIF($B$2:$B$1450,$E247)</f>
        <v>0</v>
      </c>
      <c r="G247" s="27">
        <f>COUNTIF($D$2:$D$1450,$E247)</f>
        <v>0</v>
      </c>
      <c r="H247" s="27">
        <f>SUM($F$1:$F246)-SUM($G$1:$G246)</f>
        <v>0</v>
      </c>
      <c r="I247" s="27">
        <f>SUM($F$1:$F246)</f>
        <v>0</v>
      </c>
      <c r="J247" s="29"/>
      <c r="K247" s="29"/>
      <c r="L247" s="29"/>
      <c r="M247" s="29"/>
      <c r="N247" s="29"/>
      <c r="O247" s="29"/>
      <c r="P247" s="29"/>
      <c r="Q247" s="29"/>
      <c r="R247" s="29"/>
      <c r="S247" s="29"/>
      <c r="T247" s="29"/>
      <c r="U247" s="29"/>
      <c r="V247" s="29"/>
      <c r="W247" s="29"/>
      <c r="X247" s="29"/>
      <c r="Y247" s="29"/>
      <c r="Z247" s="29"/>
      <c r="AA247" s="29"/>
      <c r="AB247" s="29"/>
      <c r="AC247" s="29"/>
      <c r="AD247" s="29"/>
    </row>
    <row r="248" ht="15.35" customHeight="1">
      <c r="A248" s="30">
        <v>40998.685555555552</v>
      </c>
      <c r="B248" s="30">
        <f>INT(A248)</f>
      </c>
      <c r="C248" s="30">
        <v>41155.488900462966</v>
      </c>
      <c r="D248" s="30">
        <f>INT(C248)</f>
      </c>
      <c r="E248" s="30">
        <v>41104</v>
      </c>
      <c r="F248" s="27">
        <f>COUNTIF($B$2:$B$1450,$E248)</f>
        <v>0</v>
      </c>
      <c r="G248" s="27">
        <f>COUNTIF($D$2:$D$1450,$E248)</f>
        <v>0</v>
      </c>
      <c r="H248" s="27">
        <f>SUM($F$1:$F247)-SUM($G$1:$G247)</f>
        <v>0</v>
      </c>
      <c r="I248" s="27">
        <f>SUM($F$1:$F247)</f>
        <v>0</v>
      </c>
      <c r="J248" s="29"/>
      <c r="K248" s="29"/>
      <c r="L248" s="29"/>
      <c r="M248" s="29"/>
      <c r="N248" s="29"/>
      <c r="O248" s="29"/>
      <c r="P248" s="29"/>
      <c r="Q248" s="29"/>
      <c r="R248" s="29"/>
      <c r="S248" s="29"/>
      <c r="T248" s="29"/>
      <c r="U248" s="29"/>
      <c r="V248" s="29"/>
      <c r="W248" s="29"/>
      <c r="X248" s="29"/>
      <c r="Y248" s="29"/>
      <c r="Z248" s="29"/>
      <c r="AA248" s="29"/>
      <c r="AB248" s="29"/>
      <c r="AC248" s="29"/>
      <c r="AD248" s="29"/>
    </row>
    <row r="249" ht="15.35" customHeight="1">
      <c r="A249" s="30">
        <v>40999.546678240738</v>
      </c>
      <c r="B249" s="30">
        <f>INT(A249)</f>
      </c>
      <c r="C249" s="30">
        <v>41156.558518518519</v>
      </c>
      <c r="D249" s="30">
        <f>INT(C249)</f>
      </c>
      <c r="E249" s="30">
        <v>41105</v>
      </c>
      <c r="F249" s="27">
        <f>COUNTIF($B$2:$B$1450,$E249)</f>
        <v>0</v>
      </c>
      <c r="G249" s="27">
        <f>COUNTIF($D$2:$D$1450,$E249)</f>
        <v>0</v>
      </c>
      <c r="H249" s="27">
        <f>SUM($F$1:$F248)-SUM($G$1:$G248)</f>
        <v>0</v>
      </c>
      <c r="I249" s="27">
        <f>SUM($F$1:$F248)</f>
        <v>0</v>
      </c>
      <c r="J249" s="29"/>
      <c r="K249" s="29"/>
      <c r="L249" s="29"/>
      <c r="M249" s="29"/>
      <c r="N249" s="29"/>
      <c r="O249" s="29"/>
      <c r="P249" s="29"/>
      <c r="Q249" s="29"/>
      <c r="R249" s="29"/>
      <c r="S249" s="29"/>
      <c r="T249" s="29"/>
      <c r="U249" s="29"/>
      <c r="V249" s="29"/>
      <c r="W249" s="29"/>
      <c r="X249" s="29"/>
      <c r="Y249" s="29"/>
      <c r="Z249" s="29"/>
      <c r="AA249" s="29"/>
      <c r="AB249" s="29"/>
      <c r="AC249" s="29"/>
      <c r="AD249" s="29"/>
    </row>
    <row r="250" ht="15.35" customHeight="1">
      <c r="A250" s="30">
        <v>40999.731701388890</v>
      </c>
      <c r="B250" s="30">
        <f>INT(A250)</f>
      </c>
      <c r="C250" s="30">
        <v>41169.476053240738</v>
      </c>
      <c r="D250" s="30">
        <f>INT(C250)</f>
      </c>
      <c r="E250" s="30">
        <v>41106</v>
      </c>
      <c r="F250" s="27">
        <f>COUNTIF($B$2:$B$1450,$E250)</f>
        <v>0</v>
      </c>
      <c r="G250" s="27">
        <f>COUNTIF($D$2:$D$1450,$E250)</f>
        <v>0</v>
      </c>
      <c r="H250" s="27">
        <f>SUM($F$1:$F249)-SUM($G$1:$G249)</f>
        <v>0</v>
      </c>
      <c r="I250" s="27">
        <f>SUM($F$1:$F249)</f>
        <v>0</v>
      </c>
      <c r="J250" s="29"/>
      <c r="K250" s="29"/>
      <c r="L250" s="29"/>
      <c r="M250" s="29"/>
      <c r="N250" s="29"/>
      <c r="O250" s="29"/>
      <c r="P250" s="29"/>
      <c r="Q250" s="29"/>
      <c r="R250" s="29"/>
      <c r="S250" s="29"/>
      <c r="T250" s="29"/>
      <c r="U250" s="29"/>
      <c r="V250" s="29"/>
      <c r="W250" s="29"/>
      <c r="X250" s="29"/>
      <c r="Y250" s="29"/>
      <c r="Z250" s="29"/>
      <c r="AA250" s="29"/>
      <c r="AB250" s="29"/>
      <c r="AC250" s="29"/>
      <c r="AD250" s="29"/>
    </row>
    <row r="251" ht="15.35" customHeight="1">
      <c r="A251" s="30">
        <v>40999.736331018517</v>
      </c>
      <c r="B251" s="30">
        <f>INT(A251)</f>
      </c>
      <c r="C251" s="30">
        <v>41169.491574074076</v>
      </c>
      <c r="D251" s="30">
        <f>INT(C251)</f>
      </c>
      <c r="E251" s="30">
        <v>41107</v>
      </c>
      <c r="F251" s="27">
        <f>COUNTIF($B$2:$B$1450,$E251)</f>
        <v>0</v>
      </c>
      <c r="G251" s="27">
        <f>COUNTIF($D$2:$D$1450,$E251)</f>
        <v>0</v>
      </c>
      <c r="H251" s="27">
        <f>SUM($F$1:$F250)-SUM($G$1:$G250)</f>
        <v>0</v>
      </c>
      <c r="I251" s="27">
        <f>SUM($F$1:$F250)</f>
        <v>0</v>
      </c>
      <c r="J251" s="29"/>
      <c r="K251" s="29"/>
      <c r="L251" s="29"/>
      <c r="M251" s="29"/>
      <c r="N251" s="29"/>
      <c r="O251" s="29"/>
      <c r="P251" s="29"/>
      <c r="Q251" s="29"/>
      <c r="R251" s="29"/>
      <c r="S251" s="29"/>
      <c r="T251" s="29"/>
      <c r="U251" s="29"/>
      <c r="V251" s="29"/>
      <c r="W251" s="29"/>
      <c r="X251" s="29"/>
      <c r="Y251" s="29"/>
      <c r="Z251" s="29"/>
      <c r="AA251" s="29"/>
      <c r="AB251" s="29"/>
      <c r="AC251" s="29"/>
      <c r="AD251" s="29"/>
    </row>
    <row r="252" ht="15.35" customHeight="1">
      <c r="A252" s="30">
        <v>40999.778888888890</v>
      </c>
      <c r="B252" s="30">
        <f>INT(A252)</f>
      </c>
      <c r="C252" s="30">
        <v>41169.496180555558</v>
      </c>
      <c r="D252" s="30">
        <f>INT(C252)</f>
      </c>
      <c r="E252" s="30">
        <v>41108</v>
      </c>
      <c r="F252" s="27">
        <f>COUNTIF($B$2:$B$1450,$E252)</f>
        <v>0</v>
      </c>
      <c r="G252" s="27">
        <f>COUNTIF($D$2:$D$1450,$E252)</f>
        <v>0</v>
      </c>
      <c r="H252" s="27">
        <f>SUM($F$1:$F251)-SUM($G$1:$G251)</f>
        <v>0</v>
      </c>
      <c r="I252" s="27">
        <f>SUM($F$1:$F251)</f>
        <v>0</v>
      </c>
      <c r="J252" s="29"/>
      <c r="K252" s="29"/>
      <c r="L252" s="29"/>
      <c r="M252" s="29"/>
      <c r="N252" s="29"/>
      <c r="O252" s="29"/>
      <c r="P252" s="29"/>
      <c r="Q252" s="29"/>
      <c r="R252" s="29"/>
      <c r="S252" s="29"/>
      <c r="T252" s="29"/>
      <c r="U252" s="29"/>
      <c r="V252" s="29"/>
      <c r="W252" s="29"/>
      <c r="X252" s="29"/>
      <c r="Y252" s="29"/>
      <c r="Z252" s="29"/>
      <c r="AA252" s="29"/>
      <c r="AB252" s="29"/>
      <c r="AC252" s="29"/>
      <c r="AD252" s="29"/>
    </row>
    <row r="253" ht="15.35" customHeight="1">
      <c r="A253" s="30">
        <v>40999.839305555557</v>
      </c>
      <c r="B253" s="30">
        <f>INT(A253)</f>
      </c>
      <c r="C253" s="30">
        <v>41169.496817129628</v>
      </c>
      <c r="D253" s="30">
        <f>INT(C253)</f>
      </c>
      <c r="E253" s="30">
        <v>41109</v>
      </c>
      <c r="F253" s="27">
        <f>COUNTIF($B$2:$B$1450,$E253)</f>
        <v>0</v>
      </c>
      <c r="G253" s="27">
        <f>COUNTIF($D$2:$D$1450,$E253)</f>
        <v>0</v>
      </c>
      <c r="H253" s="27">
        <f>SUM($F$1:$F252)-SUM($G$1:$G252)</f>
        <v>0</v>
      </c>
      <c r="I253" s="27">
        <f>SUM($F$1:$F252)</f>
        <v>0</v>
      </c>
      <c r="J253" s="29"/>
      <c r="K253" s="29"/>
      <c r="L253" s="29"/>
      <c r="M253" s="29"/>
      <c r="N253" s="29"/>
      <c r="O253" s="29"/>
      <c r="P253" s="29"/>
      <c r="Q253" s="29"/>
      <c r="R253" s="29"/>
      <c r="S253" s="29"/>
      <c r="T253" s="29"/>
      <c r="U253" s="29"/>
      <c r="V253" s="29"/>
      <c r="W253" s="29"/>
      <c r="X253" s="29"/>
      <c r="Y253" s="29"/>
      <c r="Z253" s="29"/>
      <c r="AA253" s="29"/>
      <c r="AB253" s="29"/>
      <c r="AC253" s="29"/>
      <c r="AD253" s="29"/>
    </row>
    <row r="254" ht="15.35" customHeight="1">
      <c r="A254" s="30">
        <v>40999.908993055556</v>
      </c>
      <c r="B254" s="30">
        <f>INT(A254)</f>
      </c>
      <c r="C254" s="30">
        <v>41169.648368055554</v>
      </c>
      <c r="D254" s="30">
        <f>INT(C254)</f>
      </c>
      <c r="E254" s="30">
        <v>41110</v>
      </c>
      <c r="F254" s="27">
        <f>COUNTIF($B$2:$B$1450,$E254)</f>
        <v>0</v>
      </c>
      <c r="G254" s="27">
        <f>COUNTIF($D$2:$D$1450,$E254)</f>
        <v>0</v>
      </c>
      <c r="H254" s="27">
        <f>SUM($F$1:$F253)-SUM($G$1:$G253)</f>
        <v>0</v>
      </c>
      <c r="I254" s="27">
        <f>SUM($F$1:$F253)</f>
        <v>0</v>
      </c>
      <c r="J254" s="29"/>
      <c r="K254" s="29"/>
      <c r="L254" s="29"/>
      <c r="M254" s="29"/>
      <c r="N254" s="29"/>
      <c r="O254" s="29"/>
      <c r="P254" s="29"/>
      <c r="Q254" s="29"/>
      <c r="R254" s="29"/>
      <c r="S254" s="29"/>
      <c r="T254" s="29"/>
      <c r="U254" s="29"/>
      <c r="V254" s="29"/>
      <c r="W254" s="29"/>
      <c r="X254" s="29"/>
      <c r="Y254" s="29"/>
      <c r="Z254" s="29"/>
      <c r="AA254" s="29"/>
      <c r="AB254" s="29"/>
      <c r="AC254" s="29"/>
      <c r="AD254" s="29"/>
    </row>
    <row r="255" ht="15.35" customHeight="1">
      <c r="A255" s="30">
        <v>40999.9233912037</v>
      </c>
      <c r="B255" s="30">
        <f>INT(A255)</f>
      </c>
      <c r="C255" s="30">
        <v>41169.790474537040</v>
      </c>
      <c r="D255" s="30">
        <f>INT(C255)</f>
      </c>
      <c r="E255" s="30">
        <v>41111</v>
      </c>
      <c r="F255" s="27">
        <f>COUNTIF($B$2:$B$1450,$E255)</f>
        <v>0</v>
      </c>
      <c r="G255" s="27">
        <f>COUNTIF($D$2:$D$1450,$E255)</f>
        <v>0</v>
      </c>
      <c r="H255" s="27">
        <f>SUM($F$1:$F254)-SUM($G$1:$G254)</f>
        <v>0</v>
      </c>
      <c r="I255" s="27">
        <f>SUM($F$1:$F254)</f>
        <v>0</v>
      </c>
      <c r="J255" s="29"/>
      <c r="K255" s="29"/>
      <c r="L255" s="29"/>
      <c r="M255" s="29"/>
      <c r="N255" s="29"/>
      <c r="O255" s="29"/>
      <c r="P255" s="29"/>
      <c r="Q255" s="29"/>
      <c r="R255" s="29"/>
      <c r="S255" s="29"/>
      <c r="T255" s="29"/>
      <c r="U255" s="29"/>
      <c r="V255" s="29"/>
      <c r="W255" s="29"/>
      <c r="X255" s="29"/>
      <c r="Y255" s="29"/>
      <c r="Z255" s="29"/>
      <c r="AA255" s="29"/>
      <c r="AB255" s="29"/>
      <c r="AC255" s="29"/>
      <c r="AD255" s="29"/>
    </row>
    <row r="256" ht="15.35" customHeight="1">
      <c r="A256" s="30">
        <v>40999.975104166668</v>
      </c>
      <c r="B256" s="30">
        <f>INT(A256)</f>
      </c>
      <c r="C256" s="30">
        <v>41170.768784722219</v>
      </c>
      <c r="D256" s="30">
        <f>INT(C256)</f>
      </c>
      <c r="E256" s="30">
        <v>41112</v>
      </c>
      <c r="F256" s="27">
        <f>COUNTIF($B$2:$B$1450,$E256)</f>
        <v>0</v>
      </c>
      <c r="G256" s="27">
        <f>COUNTIF($D$2:$D$1450,$E256)</f>
        <v>0</v>
      </c>
      <c r="H256" s="27">
        <f>SUM($F$1:$F255)-SUM($G$1:$G255)</f>
        <v>0</v>
      </c>
      <c r="I256" s="27">
        <f>SUM($F$1:$F255)</f>
        <v>0</v>
      </c>
      <c r="J256" s="29"/>
      <c r="K256" s="29"/>
      <c r="L256" s="29"/>
      <c r="M256" s="29"/>
      <c r="N256" s="29"/>
      <c r="O256" s="29"/>
      <c r="P256" s="29"/>
      <c r="Q256" s="29"/>
      <c r="R256" s="29"/>
      <c r="S256" s="29"/>
      <c r="T256" s="29"/>
      <c r="U256" s="29"/>
      <c r="V256" s="29"/>
      <c r="W256" s="29"/>
      <c r="X256" s="29"/>
      <c r="Y256" s="29"/>
      <c r="Z256" s="29"/>
      <c r="AA256" s="29"/>
      <c r="AB256" s="29"/>
      <c r="AC256" s="29"/>
      <c r="AD256" s="29"/>
    </row>
    <row r="257" ht="15.35" customHeight="1">
      <c r="A257" s="30">
        <v>40999.988356481481</v>
      </c>
      <c r="B257" s="30">
        <f>INT(A257)</f>
      </c>
      <c r="C257" s="30">
        <v>41170.773287037038</v>
      </c>
      <c r="D257" s="30">
        <f>INT(C257)</f>
      </c>
      <c r="E257" s="30">
        <v>41113</v>
      </c>
      <c r="F257" s="27">
        <f>COUNTIF($B$2:$B$1450,$E257)</f>
        <v>0</v>
      </c>
      <c r="G257" s="27">
        <f>COUNTIF($D$2:$D$1450,$E257)</f>
        <v>0</v>
      </c>
      <c r="H257" s="27">
        <f>SUM($F$1:$F256)-SUM($G$1:$G256)</f>
        <v>0</v>
      </c>
      <c r="I257" s="27">
        <f>SUM($F$1:$F256)</f>
        <v>0</v>
      </c>
      <c r="J257" s="29"/>
      <c r="K257" s="29"/>
      <c r="L257" s="29"/>
      <c r="M257" s="29"/>
      <c r="N257" s="29"/>
      <c r="O257" s="29"/>
      <c r="P257" s="29"/>
      <c r="Q257" s="29"/>
      <c r="R257" s="29"/>
      <c r="S257" s="29"/>
      <c r="T257" s="29"/>
      <c r="U257" s="29"/>
      <c r="V257" s="29"/>
      <c r="W257" s="29"/>
      <c r="X257" s="29"/>
      <c r="Y257" s="29"/>
      <c r="Z257" s="29"/>
      <c r="AA257" s="29"/>
      <c r="AB257" s="29"/>
      <c r="AC257" s="29"/>
      <c r="AD257" s="29"/>
    </row>
    <row r="258" ht="15.35" customHeight="1">
      <c r="A258" s="30">
        <v>41000.002534722225</v>
      </c>
      <c r="B258" s="30">
        <f>INT(A258)</f>
      </c>
      <c r="C258" s="30">
        <v>41170.775879629633</v>
      </c>
      <c r="D258" s="30">
        <f>INT(C258)</f>
      </c>
      <c r="E258" s="30">
        <v>41114</v>
      </c>
      <c r="F258" s="27">
        <f>COUNTIF($B$2:$B$1450,$E258)</f>
        <v>0</v>
      </c>
      <c r="G258" s="27">
        <f>COUNTIF($D$2:$D$1450,$E258)</f>
        <v>0</v>
      </c>
      <c r="H258" s="27">
        <f>SUM($F$1:$F257)-SUM($G$1:$G257)</f>
        <v>0</v>
      </c>
      <c r="I258" s="27">
        <f>SUM($F$1:$F257)</f>
        <v>0</v>
      </c>
      <c r="J258" s="29"/>
      <c r="K258" s="29"/>
      <c r="L258" s="29"/>
      <c r="M258" s="29"/>
      <c r="N258" s="29"/>
      <c r="O258" s="29"/>
      <c r="P258" s="29"/>
      <c r="Q258" s="29"/>
      <c r="R258" s="29"/>
      <c r="S258" s="29"/>
      <c r="T258" s="29"/>
      <c r="U258" s="29"/>
      <c r="V258" s="29"/>
      <c r="W258" s="29"/>
      <c r="X258" s="29"/>
      <c r="Y258" s="29"/>
      <c r="Z258" s="29"/>
      <c r="AA258" s="29"/>
      <c r="AB258" s="29"/>
      <c r="AC258" s="29"/>
      <c r="AD258" s="29"/>
    </row>
    <row r="259" ht="15.35" customHeight="1">
      <c r="A259" s="30">
        <v>41000.023101851853</v>
      </c>
      <c r="B259" s="30">
        <f>INT(A259)</f>
      </c>
      <c r="C259" s="30">
        <v>41170.780034722222</v>
      </c>
      <c r="D259" s="30">
        <f>INT(C259)</f>
      </c>
      <c r="E259" s="30">
        <v>41115</v>
      </c>
      <c r="F259" s="27">
        <f>COUNTIF($B$2:$B$1450,$E259)</f>
        <v>0</v>
      </c>
      <c r="G259" s="27">
        <f>COUNTIF($D$2:$D$1450,$E259)</f>
        <v>0</v>
      </c>
      <c r="H259" s="27">
        <f>SUM($F$1:$F258)-SUM($G$1:$G258)</f>
        <v>0</v>
      </c>
      <c r="I259" s="27">
        <f>SUM($F$1:$F258)</f>
        <v>0</v>
      </c>
      <c r="J259" s="29"/>
      <c r="K259" s="29"/>
      <c r="L259" s="29"/>
      <c r="M259" s="29"/>
      <c r="N259" s="29"/>
      <c r="O259" s="29"/>
      <c r="P259" s="29"/>
      <c r="Q259" s="29"/>
      <c r="R259" s="29"/>
      <c r="S259" s="29"/>
      <c r="T259" s="29"/>
      <c r="U259" s="29"/>
      <c r="V259" s="29"/>
      <c r="W259" s="29"/>
      <c r="X259" s="29"/>
      <c r="Y259" s="29"/>
      <c r="Z259" s="29"/>
      <c r="AA259" s="29"/>
      <c r="AB259" s="29"/>
      <c r="AC259" s="29"/>
      <c r="AD259" s="29"/>
    </row>
    <row r="260" ht="15.35" customHeight="1">
      <c r="A260" s="30">
        <v>41000.033148148148</v>
      </c>
      <c r="B260" s="30">
        <f>INT(A260)</f>
      </c>
      <c r="C260" s="30">
        <v>41173.457743055558</v>
      </c>
      <c r="D260" s="30">
        <f>INT(C260)</f>
      </c>
      <c r="E260" s="30">
        <v>41116</v>
      </c>
      <c r="F260" s="27">
        <f>COUNTIF($B$2:$B$1450,$E260)</f>
        <v>0</v>
      </c>
      <c r="G260" s="27">
        <f>COUNTIF($D$2:$D$1450,$E260)</f>
        <v>0</v>
      </c>
      <c r="H260" s="27">
        <f>SUM($F$1:$F259)-SUM($G$1:$G259)</f>
        <v>0</v>
      </c>
      <c r="I260" s="27">
        <f>SUM($F$1:$F259)</f>
        <v>0</v>
      </c>
      <c r="J260" s="29"/>
      <c r="K260" s="29"/>
      <c r="L260" s="29"/>
      <c r="M260" s="29"/>
      <c r="N260" s="29"/>
      <c r="O260" s="29"/>
      <c r="P260" s="29"/>
      <c r="Q260" s="29"/>
      <c r="R260" s="29"/>
      <c r="S260" s="29"/>
      <c r="T260" s="29"/>
      <c r="U260" s="29"/>
      <c r="V260" s="29"/>
      <c r="W260" s="29"/>
      <c r="X260" s="29"/>
      <c r="Y260" s="29"/>
      <c r="Z260" s="29"/>
      <c r="AA260" s="29"/>
      <c r="AB260" s="29"/>
      <c r="AC260" s="29"/>
      <c r="AD260" s="29"/>
    </row>
    <row r="261" ht="15.35" customHeight="1">
      <c r="A261" s="30">
        <v>41000.050254629627</v>
      </c>
      <c r="B261" s="30">
        <f>INT(A261)</f>
      </c>
      <c r="C261" s="30">
        <v>41179.392650462964</v>
      </c>
      <c r="D261" s="30">
        <f>INT(C261)</f>
      </c>
      <c r="E261" s="30">
        <v>41117</v>
      </c>
      <c r="F261" s="27">
        <f>COUNTIF($B$2:$B$1450,$E261)</f>
        <v>0</v>
      </c>
      <c r="G261" s="27">
        <f>COUNTIF($D$2:$D$1450,$E261)</f>
        <v>0</v>
      </c>
      <c r="H261" s="27">
        <f>SUM($F$1:$F260)-SUM($G$1:$G260)</f>
        <v>0</v>
      </c>
      <c r="I261" s="27">
        <f>SUM($F$1:$F260)</f>
        <v>0</v>
      </c>
      <c r="J261" s="29"/>
      <c r="K261" s="29"/>
      <c r="L261" s="29"/>
      <c r="M261" s="29"/>
      <c r="N261" s="29"/>
      <c r="O261" s="29"/>
      <c r="P261" s="29"/>
      <c r="Q261" s="29"/>
      <c r="R261" s="29"/>
      <c r="S261" s="29"/>
      <c r="T261" s="29"/>
      <c r="U261" s="29"/>
      <c r="V261" s="29"/>
      <c r="W261" s="29"/>
      <c r="X261" s="29"/>
      <c r="Y261" s="29"/>
      <c r="Z261" s="29"/>
      <c r="AA261" s="29"/>
      <c r="AB261" s="29"/>
      <c r="AC261" s="29"/>
      <c r="AD261" s="29"/>
    </row>
    <row r="262" ht="15.35" customHeight="1">
      <c r="A262" s="30">
        <v>41000.064363425925</v>
      </c>
      <c r="B262" s="30">
        <f>INT(A262)</f>
      </c>
      <c r="C262" s="30">
        <v>41179.423495370371</v>
      </c>
      <c r="D262" s="30">
        <f>INT(C262)</f>
      </c>
      <c r="E262" s="30">
        <v>41118</v>
      </c>
      <c r="F262" s="27">
        <f>COUNTIF($B$2:$B$1450,$E262)</f>
        <v>0</v>
      </c>
      <c r="G262" s="27">
        <f>COUNTIF($D$2:$D$1450,$E262)</f>
        <v>0</v>
      </c>
      <c r="H262" s="27">
        <f>SUM($F$1:$F261)-SUM($G$1:$G261)</f>
        <v>0</v>
      </c>
      <c r="I262" s="27">
        <f>SUM($F$1:$F261)</f>
        <v>0</v>
      </c>
      <c r="J262" s="29"/>
      <c r="K262" s="29"/>
      <c r="L262" s="29"/>
      <c r="M262" s="29"/>
      <c r="N262" s="29"/>
      <c r="O262" s="29"/>
      <c r="P262" s="29"/>
      <c r="Q262" s="29"/>
      <c r="R262" s="29"/>
      <c r="S262" s="29"/>
      <c r="T262" s="29"/>
      <c r="U262" s="29"/>
      <c r="V262" s="29"/>
      <c r="W262" s="29"/>
      <c r="X262" s="29"/>
      <c r="Y262" s="29"/>
      <c r="Z262" s="29"/>
      <c r="AA262" s="29"/>
      <c r="AB262" s="29"/>
      <c r="AC262" s="29"/>
      <c r="AD262" s="29"/>
    </row>
    <row r="263" ht="15.35" customHeight="1">
      <c r="A263" s="30">
        <v>41000.078541666669</v>
      </c>
      <c r="B263" s="30">
        <f>INT(A263)</f>
      </c>
      <c r="C263" s="30">
        <v>41179.4441087963</v>
      </c>
      <c r="D263" s="30">
        <f>INT(C263)</f>
      </c>
      <c r="E263" s="30">
        <v>41119</v>
      </c>
      <c r="F263" s="27">
        <f>COUNTIF($B$2:$B$1450,$E263)</f>
        <v>0</v>
      </c>
      <c r="G263" s="27">
        <f>COUNTIF($D$2:$D$1450,$E263)</f>
        <v>0</v>
      </c>
      <c r="H263" s="27">
        <f>SUM($F$1:$F262)-SUM($G$1:$G262)</f>
        <v>0</v>
      </c>
      <c r="I263" s="27">
        <f>SUM($F$1:$F262)</f>
        <v>0</v>
      </c>
      <c r="J263" s="29"/>
      <c r="K263" s="29"/>
      <c r="L263" s="29"/>
      <c r="M263" s="29"/>
      <c r="N263" s="29"/>
      <c r="O263" s="29"/>
      <c r="P263" s="29"/>
      <c r="Q263" s="29"/>
      <c r="R263" s="29"/>
      <c r="S263" s="29"/>
      <c r="T263" s="29"/>
      <c r="U263" s="29"/>
      <c r="V263" s="29"/>
      <c r="W263" s="29"/>
      <c r="X263" s="29"/>
      <c r="Y263" s="29"/>
      <c r="Z263" s="29"/>
      <c r="AA263" s="29"/>
      <c r="AB263" s="29"/>
      <c r="AC263" s="29"/>
      <c r="AD263" s="29"/>
    </row>
    <row r="264" ht="15.35" customHeight="1">
      <c r="A264" s="30">
        <v>41000.336111111108</v>
      </c>
      <c r="B264" s="30">
        <f>INT(A264)</f>
      </c>
      <c r="C264" s="30">
        <v>41179.6600925926</v>
      </c>
      <c r="D264" s="30">
        <f>INT(C264)</f>
      </c>
      <c r="E264" s="30">
        <v>41120</v>
      </c>
      <c r="F264" s="27">
        <f>COUNTIF($B$2:$B$1450,$E264)</f>
        <v>0</v>
      </c>
      <c r="G264" s="27">
        <f>COUNTIF($D$2:$D$1450,$E264)</f>
        <v>0</v>
      </c>
      <c r="H264" s="27">
        <f>SUM($F$1:$F263)-SUM($G$1:$G263)</f>
        <v>0</v>
      </c>
      <c r="I264" s="27">
        <f>SUM($F$1:$F263)</f>
        <v>0</v>
      </c>
      <c r="J264" s="29"/>
      <c r="K264" s="29"/>
      <c r="L264" s="29"/>
      <c r="M264" s="29"/>
      <c r="N264" s="29"/>
      <c r="O264" s="29"/>
      <c r="P264" s="29"/>
      <c r="Q264" s="29"/>
      <c r="R264" s="29"/>
      <c r="S264" s="29"/>
      <c r="T264" s="29"/>
      <c r="U264" s="29"/>
      <c r="V264" s="29"/>
      <c r="W264" s="29"/>
      <c r="X264" s="29"/>
      <c r="Y264" s="29"/>
      <c r="Z264" s="29"/>
      <c r="AA264" s="29"/>
      <c r="AB264" s="29"/>
      <c r="AC264" s="29"/>
      <c r="AD264" s="29"/>
    </row>
    <row r="265" ht="15.35" customHeight="1">
      <c r="A265" s="30">
        <v>41000.603657407410</v>
      </c>
      <c r="B265" s="30">
        <f>INT(A265)</f>
      </c>
      <c r="C265" s="30">
        <v>41179.675081018519</v>
      </c>
      <c r="D265" s="30">
        <f>INT(C265)</f>
      </c>
      <c r="E265" s="30">
        <v>41121</v>
      </c>
      <c r="F265" s="27">
        <f>COUNTIF($B$2:$B$1450,$E265)</f>
        <v>0</v>
      </c>
      <c r="G265" s="27">
        <f>COUNTIF($D$2:$D$1450,$E265)</f>
        <v>0</v>
      </c>
      <c r="H265" s="27">
        <f>SUM($F$1:$F264)-SUM($G$1:$G264)</f>
        <v>0</v>
      </c>
      <c r="I265" s="27">
        <f>SUM($F$1:$F264)</f>
        <v>0</v>
      </c>
      <c r="J265" s="29"/>
      <c r="K265" s="29"/>
      <c r="L265" s="29"/>
      <c r="M265" s="29"/>
      <c r="N265" s="29"/>
      <c r="O265" s="29"/>
      <c r="P265" s="29"/>
      <c r="Q265" s="29"/>
      <c r="R265" s="29"/>
      <c r="S265" s="29"/>
      <c r="T265" s="29"/>
      <c r="U265" s="29"/>
      <c r="V265" s="29"/>
      <c r="W265" s="29"/>
      <c r="X265" s="29"/>
      <c r="Y265" s="29"/>
      <c r="Z265" s="29"/>
      <c r="AA265" s="29"/>
      <c r="AB265" s="29"/>
      <c r="AC265" s="29"/>
      <c r="AD265" s="29"/>
    </row>
    <row r="266" ht="15.35" customHeight="1">
      <c r="A266" s="30">
        <v>41000.624837962961</v>
      </c>
      <c r="B266" s="30">
        <f>INT(A266)</f>
      </c>
      <c r="C266" s="30">
        <v>41179.7852662037</v>
      </c>
      <c r="D266" s="30">
        <f>INT(C266)</f>
      </c>
      <c r="E266" s="30">
        <v>41122</v>
      </c>
      <c r="F266" s="27">
        <f>COUNTIF($B$2:$B$1450,$E266)</f>
        <v>0</v>
      </c>
      <c r="G266" s="27">
        <f>COUNTIF($D$2:$D$1450,$E266)</f>
        <v>0</v>
      </c>
      <c r="H266" s="27">
        <f>SUM($F$1:$F265)-SUM($G$1:$G265)</f>
        <v>0</v>
      </c>
      <c r="I266" s="27">
        <f>SUM($F$1:$F265)</f>
        <v>0</v>
      </c>
      <c r="J266" s="29"/>
      <c r="K266" s="29"/>
      <c r="L266" s="29"/>
      <c r="M266" s="29"/>
      <c r="N266" s="29"/>
      <c r="O266" s="29"/>
      <c r="P266" s="29"/>
      <c r="Q266" s="29"/>
      <c r="R266" s="29"/>
      <c r="S266" s="29"/>
      <c r="T266" s="29"/>
      <c r="U266" s="29"/>
      <c r="V266" s="29"/>
      <c r="W266" s="29"/>
      <c r="X266" s="29"/>
      <c r="Y266" s="29"/>
      <c r="Z266" s="29"/>
      <c r="AA266" s="29"/>
      <c r="AB266" s="29"/>
      <c r="AC266" s="29"/>
      <c r="AD266" s="29"/>
    </row>
    <row r="267" ht="15.35" customHeight="1">
      <c r="A267" s="30">
        <v>41000.650057870371</v>
      </c>
      <c r="B267" s="30">
        <f>INT(A267)</f>
      </c>
      <c r="C267" s="30">
        <v>41180.390509259261</v>
      </c>
      <c r="D267" s="30">
        <f>INT(C267)</f>
      </c>
      <c r="E267" s="30">
        <v>41123</v>
      </c>
      <c r="F267" s="27">
        <f>COUNTIF($B$2:$B$1450,$E267)</f>
        <v>0</v>
      </c>
      <c r="G267" s="27">
        <f>COUNTIF($D$2:$D$1450,$E267)</f>
        <v>0</v>
      </c>
      <c r="H267" s="27">
        <f>SUM($F$1:$F266)-SUM($G$1:$G266)</f>
        <v>0</v>
      </c>
      <c r="I267" s="27">
        <f>SUM($F$1:$F266)</f>
        <v>0</v>
      </c>
      <c r="J267" s="29"/>
      <c r="K267" s="29"/>
      <c r="L267" s="29"/>
      <c r="M267" s="29"/>
      <c r="N267" s="29"/>
      <c r="O267" s="29"/>
      <c r="P267" s="29"/>
      <c r="Q267" s="29"/>
      <c r="R267" s="29"/>
      <c r="S267" s="29"/>
      <c r="T267" s="29"/>
      <c r="U267" s="29"/>
      <c r="V267" s="29"/>
      <c r="W267" s="29"/>
      <c r="X267" s="29"/>
      <c r="Y267" s="29"/>
      <c r="Z267" s="29"/>
      <c r="AA267" s="29"/>
      <c r="AB267" s="29"/>
      <c r="AC267" s="29"/>
      <c r="AD267" s="29"/>
    </row>
    <row r="268" ht="15.35" customHeight="1">
      <c r="A268" s="30">
        <v>41000.750995370370</v>
      </c>
      <c r="B268" s="30">
        <f>INT(A268)</f>
      </c>
      <c r="C268" s="30">
        <v>41180.403576388890</v>
      </c>
      <c r="D268" s="30">
        <f>INT(C268)</f>
      </c>
      <c r="E268" s="30">
        <v>41124</v>
      </c>
      <c r="F268" s="27">
        <f>COUNTIF($B$2:$B$1450,$E268)</f>
        <v>0</v>
      </c>
      <c r="G268" s="27">
        <f>COUNTIF($D$2:$D$1450,$E268)</f>
        <v>0</v>
      </c>
      <c r="H268" s="27">
        <f>SUM($F$1:$F267)-SUM($G$1:$G267)</f>
        <v>0</v>
      </c>
      <c r="I268" s="27">
        <f>SUM($F$1:$F267)</f>
        <v>0</v>
      </c>
      <c r="J268" s="29"/>
      <c r="K268" s="29"/>
      <c r="L268" s="29"/>
      <c r="M268" s="29"/>
      <c r="N268" s="29"/>
      <c r="O268" s="29"/>
      <c r="P268" s="29"/>
      <c r="Q268" s="29"/>
      <c r="R268" s="29"/>
      <c r="S268" s="29"/>
      <c r="T268" s="29"/>
      <c r="U268" s="29"/>
      <c r="V268" s="29"/>
      <c r="W268" s="29"/>
      <c r="X268" s="29"/>
      <c r="Y268" s="29"/>
      <c r="Z268" s="29"/>
      <c r="AA268" s="29"/>
      <c r="AB268" s="29"/>
      <c r="AC268" s="29"/>
      <c r="AD268" s="29"/>
    </row>
    <row r="269" ht="15.35" customHeight="1">
      <c r="A269" s="30">
        <v>41000.772256944445</v>
      </c>
      <c r="B269" s="30">
        <f>INT(A269)</f>
      </c>
      <c r="C269" s="30">
        <v>41183.472094907411</v>
      </c>
      <c r="D269" s="30">
        <f>INT(C269)</f>
      </c>
      <c r="E269" s="30">
        <v>41125</v>
      </c>
      <c r="F269" s="27">
        <f>COUNTIF($B$2:$B$1450,$E269)</f>
        <v>0</v>
      </c>
      <c r="G269" s="27">
        <f>COUNTIF($D$2:$D$1450,$E269)</f>
        <v>0</v>
      </c>
      <c r="H269" s="27">
        <f>SUM($F$1:$F268)-SUM($G$1:$G268)</f>
        <v>0</v>
      </c>
      <c r="I269" s="27">
        <f>SUM($F$1:$F268)</f>
        <v>0</v>
      </c>
      <c r="J269" s="29"/>
      <c r="K269" s="29"/>
      <c r="L269" s="29"/>
      <c r="M269" s="29"/>
      <c r="N269" s="29"/>
      <c r="O269" s="29"/>
      <c r="P269" s="29"/>
      <c r="Q269" s="29"/>
      <c r="R269" s="29"/>
      <c r="S269" s="29"/>
      <c r="T269" s="29"/>
      <c r="U269" s="29"/>
      <c r="V269" s="29"/>
      <c r="W269" s="29"/>
      <c r="X269" s="29"/>
      <c r="Y269" s="29"/>
      <c r="Z269" s="29"/>
      <c r="AA269" s="29"/>
      <c r="AB269" s="29"/>
      <c r="AC269" s="29"/>
      <c r="AD269" s="29"/>
    </row>
    <row r="270" ht="15.35" customHeight="1">
      <c r="A270" s="30">
        <v>41000.820868055554</v>
      </c>
      <c r="B270" s="30">
        <f>INT(A270)</f>
      </c>
      <c r="C270" s="30">
        <v>41183.480381944442</v>
      </c>
      <c r="D270" s="30">
        <f>INT(C270)</f>
      </c>
      <c r="E270" s="30">
        <v>41126</v>
      </c>
      <c r="F270" s="27">
        <f>COUNTIF($B$2:$B$1450,$E270)</f>
        <v>0</v>
      </c>
      <c r="G270" s="27">
        <f>COUNTIF($D$2:$D$1450,$E270)</f>
        <v>0</v>
      </c>
      <c r="H270" s="27">
        <f>SUM($F$1:$F269)-SUM($G$1:$G269)</f>
        <v>0</v>
      </c>
      <c r="I270" s="27">
        <f>SUM($F$1:$F269)</f>
        <v>0</v>
      </c>
      <c r="J270" s="29"/>
      <c r="K270" s="29"/>
      <c r="L270" s="29"/>
      <c r="M270" s="29"/>
      <c r="N270" s="29"/>
      <c r="O270" s="29"/>
      <c r="P270" s="29"/>
      <c r="Q270" s="29"/>
      <c r="R270" s="29"/>
      <c r="S270" s="29"/>
      <c r="T270" s="29"/>
      <c r="U270" s="29"/>
      <c r="V270" s="29"/>
      <c r="W270" s="29"/>
      <c r="X270" s="29"/>
      <c r="Y270" s="29"/>
      <c r="Z270" s="29"/>
      <c r="AA270" s="29"/>
      <c r="AB270" s="29"/>
      <c r="AC270" s="29"/>
      <c r="AD270" s="29"/>
    </row>
    <row r="271" ht="15.35" customHeight="1">
      <c r="A271" s="30">
        <v>41000.839699074073</v>
      </c>
      <c r="B271" s="30">
        <f>INT(A271)</f>
      </c>
      <c r="C271" s="30">
        <v>41184.441504629627</v>
      </c>
      <c r="D271" s="30">
        <f>INT(C271)</f>
      </c>
      <c r="E271" s="30">
        <v>41127</v>
      </c>
      <c r="F271" s="27">
        <f>COUNTIF($B$2:$B$1450,$E271)</f>
        <v>0</v>
      </c>
      <c r="G271" s="27">
        <f>COUNTIF($D$2:$D$1450,$E271)</f>
        <v>0</v>
      </c>
      <c r="H271" s="27">
        <f>SUM($F$1:$F270)-SUM($G$1:$G270)</f>
        <v>0</v>
      </c>
      <c r="I271" s="27">
        <f>SUM($F$1:$F270)</f>
        <v>0</v>
      </c>
      <c r="J271" s="29"/>
      <c r="K271" s="29"/>
      <c r="L271" s="29"/>
      <c r="M271" s="29"/>
      <c r="N271" s="29"/>
      <c r="O271" s="29"/>
      <c r="P271" s="29"/>
      <c r="Q271" s="29"/>
      <c r="R271" s="29"/>
      <c r="S271" s="29"/>
      <c r="T271" s="29"/>
      <c r="U271" s="29"/>
      <c r="V271" s="29"/>
      <c r="W271" s="29"/>
      <c r="X271" s="29"/>
      <c r="Y271" s="29"/>
      <c r="Z271" s="29"/>
      <c r="AA271" s="29"/>
      <c r="AB271" s="29"/>
      <c r="AC271" s="29"/>
      <c r="AD271" s="29"/>
    </row>
    <row r="272" ht="15.35" customHeight="1">
      <c r="A272" s="30">
        <v>41000.862847222219</v>
      </c>
      <c r="B272" s="30">
        <f>INT(A272)</f>
      </c>
      <c r="C272" s="30">
        <v>41185.463946759257</v>
      </c>
      <c r="D272" s="30">
        <f>INT(C272)</f>
      </c>
      <c r="E272" s="30">
        <v>41128</v>
      </c>
      <c r="F272" s="27">
        <f>COUNTIF($B$2:$B$1450,$E272)</f>
        <v>0</v>
      </c>
      <c r="G272" s="27">
        <f>COUNTIF($D$2:$D$1450,$E272)</f>
        <v>0</v>
      </c>
      <c r="H272" s="27">
        <f>SUM($F$1:$F271)-SUM($G$1:$G271)</f>
        <v>0</v>
      </c>
      <c r="I272" s="27">
        <f>SUM($F$1:$F271)</f>
        <v>0</v>
      </c>
      <c r="J272" s="29"/>
      <c r="K272" s="29"/>
      <c r="L272" s="29"/>
      <c r="M272" s="29"/>
      <c r="N272" s="29"/>
      <c r="O272" s="29"/>
      <c r="P272" s="29"/>
      <c r="Q272" s="29"/>
      <c r="R272" s="29"/>
      <c r="S272" s="29"/>
      <c r="T272" s="29"/>
      <c r="U272" s="29"/>
      <c r="V272" s="29"/>
      <c r="W272" s="29"/>
      <c r="X272" s="29"/>
      <c r="Y272" s="29"/>
      <c r="Z272" s="29"/>
      <c r="AA272" s="29"/>
      <c r="AB272" s="29"/>
      <c r="AC272" s="29"/>
      <c r="AD272" s="29"/>
    </row>
    <row r="273" ht="15.35" customHeight="1">
      <c r="A273" s="30">
        <v>41000.871898148151</v>
      </c>
      <c r="B273" s="30">
        <f>INT(A273)</f>
      </c>
      <c r="C273" s="30">
        <v>41190.466620370367</v>
      </c>
      <c r="D273" s="30">
        <f>INT(C273)</f>
      </c>
      <c r="E273" s="30">
        <v>41129</v>
      </c>
      <c r="F273" s="27">
        <f>COUNTIF($B$2:$B$1450,$E273)</f>
        <v>0</v>
      </c>
      <c r="G273" s="27">
        <f>COUNTIF($D$2:$D$1450,$E273)</f>
        <v>0</v>
      </c>
      <c r="H273" s="27">
        <f>SUM($F$1:$F272)-SUM($G$1:$G272)</f>
        <v>0</v>
      </c>
      <c r="I273" s="27">
        <f>SUM($F$1:$F272)</f>
        <v>0</v>
      </c>
      <c r="J273" s="29"/>
      <c r="K273" s="29"/>
      <c r="L273" s="29"/>
      <c r="M273" s="29"/>
      <c r="N273" s="29"/>
      <c r="O273" s="29"/>
      <c r="P273" s="29"/>
      <c r="Q273" s="29"/>
      <c r="R273" s="29"/>
      <c r="S273" s="29"/>
      <c r="T273" s="29"/>
      <c r="U273" s="29"/>
      <c r="V273" s="29"/>
      <c r="W273" s="29"/>
      <c r="X273" s="29"/>
      <c r="Y273" s="29"/>
      <c r="Z273" s="29"/>
      <c r="AA273" s="29"/>
      <c r="AB273" s="29"/>
      <c r="AC273" s="29"/>
      <c r="AD273" s="29"/>
    </row>
    <row r="274" ht="15.35" customHeight="1">
      <c r="A274" s="30">
        <v>41000.899305555555</v>
      </c>
      <c r="B274" s="30">
        <f>INT(A274)</f>
      </c>
      <c r="C274" s="30">
        <v>41197.474826388891</v>
      </c>
      <c r="D274" s="30">
        <f>INT(C274)</f>
      </c>
      <c r="E274" s="30">
        <v>41130</v>
      </c>
      <c r="F274" s="27">
        <f>COUNTIF($B$2:$B$1450,$E274)</f>
        <v>0</v>
      </c>
      <c r="G274" s="27">
        <f>COUNTIF($D$2:$D$1450,$E274)</f>
        <v>0</v>
      </c>
      <c r="H274" s="27">
        <f>SUM($F$1:$F273)-SUM($G$1:$G273)</f>
        <v>0</v>
      </c>
      <c r="I274" s="27">
        <f>SUM($F$1:$F273)</f>
        <v>0</v>
      </c>
      <c r="J274" s="29"/>
      <c r="K274" s="29"/>
      <c r="L274" s="29"/>
      <c r="M274" s="29"/>
      <c r="N274" s="29"/>
      <c r="O274" s="29"/>
      <c r="P274" s="29"/>
      <c r="Q274" s="29"/>
      <c r="R274" s="29"/>
      <c r="S274" s="29"/>
      <c r="T274" s="29"/>
      <c r="U274" s="29"/>
      <c r="V274" s="29"/>
      <c r="W274" s="29"/>
      <c r="X274" s="29"/>
      <c r="Y274" s="29"/>
      <c r="Z274" s="29"/>
      <c r="AA274" s="29"/>
      <c r="AB274" s="29"/>
      <c r="AC274" s="29"/>
      <c r="AD274" s="29"/>
    </row>
    <row r="275" ht="15.35" customHeight="1">
      <c r="A275" s="30">
        <v>41001.138217592590</v>
      </c>
      <c r="B275" s="30">
        <f>INT(A275)</f>
      </c>
      <c r="C275" s="30">
        <v>41197.476307870369</v>
      </c>
      <c r="D275" s="30">
        <f>INT(C275)</f>
      </c>
      <c r="E275" s="30">
        <v>41131</v>
      </c>
      <c r="F275" s="27">
        <f>COUNTIF($B$2:$B$1450,$E275)</f>
        <v>0</v>
      </c>
      <c r="G275" s="27">
        <f>COUNTIF($D$2:$D$1450,$E275)</f>
        <v>0</v>
      </c>
      <c r="H275" s="27">
        <f>SUM($F$1:$F274)-SUM($G$1:$G274)</f>
        <v>0</v>
      </c>
      <c r="I275" s="27">
        <f>SUM($F$1:$F274)</f>
        <v>0</v>
      </c>
      <c r="J275" s="29"/>
      <c r="K275" s="29"/>
      <c r="L275" s="29"/>
      <c r="M275" s="29"/>
      <c r="N275" s="29"/>
      <c r="O275" s="29"/>
      <c r="P275" s="29"/>
      <c r="Q275" s="29"/>
      <c r="R275" s="29"/>
      <c r="S275" s="29"/>
      <c r="T275" s="29"/>
      <c r="U275" s="29"/>
      <c r="V275" s="29"/>
      <c r="W275" s="29"/>
      <c r="X275" s="29"/>
      <c r="Y275" s="29"/>
      <c r="Z275" s="29"/>
      <c r="AA275" s="29"/>
      <c r="AB275" s="29"/>
      <c r="AC275" s="29"/>
      <c r="AD275" s="29"/>
    </row>
    <row r="276" ht="15.35" customHeight="1">
      <c r="A276" s="30">
        <v>41001.699363425927</v>
      </c>
      <c r="B276" s="30">
        <f>INT(A276)</f>
      </c>
      <c r="C276" s="30">
        <v>41197.911736111113</v>
      </c>
      <c r="D276" s="30">
        <f>INT(C276)</f>
      </c>
      <c r="E276" s="30">
        <v>41132</v>
      </c>
      <c r="F276" s="27">
        <f>COUNTIF($B$2:$B$1450,$E276)</f>
        <v>0</v>
      </c>
      <c r="G276" s="27">
        <f>COUNTIF($D$2:$D$1450,$E276)</f>
        <v>0</v>
      </c>
      <c r="H276" s="27">
        <f>SUM($F$1:$F275)-SUM($G$1:$G275)</f>
        <v>0</v>
      </c>
      <c r="I276" s="27">
        <f>SUM($F$1:$F275)</f>
        <v>0</v>
      </c>
      <c r="J276" s="29"/>
      <c r="K276" s="29"/>
      <c r="L276" s="29"/>
      <c r="M276" s="29"/>
      <c r="N276" s="29"/>
      <c r="O276" s="29"/>
      <c r="P276" s="29"/>
      <c r="Q276" s="29"/>
      <c r="R276" s="29"/>
      <c r="S276" s="29"/>
      <c r="T276" s="29"/>
      <c r="U276" s="29"/>
      <c r="V276" s="29"/>
      <c r="W276" s="29"/>
      <c r="X276" s="29"/>
      <c r="Y276" s="29"/>
      <c r="Z276" s="29"/>
      <c r="AA276" s="29"/>
      <c r="AB276" s="29"/>
      <c r="AC276" s="29"/>
      <c r="AD276" s="29"/>
    </row>
    <row r="277" ht="15.35" customHeight="1">
      <c r="A277" s="30">
        <v>41002.850925925923</v>
      </c>
      <c r="B277" s="30">
        <f>INT(A277)</f>
      </c>
      <c r="C277" s="30">
        <v>41197.958946759260</v>
      </c>
      <c r="D277" s="30">
        <f>INT(C277)</f>
      </c>
      <c r="E277" s="30">
        <v>41133</v>
      </c>
      <c r="F277" s="27">
        <f>COUNTIF($B$2:$B$1450,$E277)</f>
        <v>0</v>
      </c>
      <c r="G277" s="27">
        <f>COUNTIF($D$2:$D$1450,$E277)</f>
        <v>0</v>
      </c>
      <c r="H277" s="27">
        <f>SUM($F$1:$F276)-SUM($G$1:$G276)</f>
        <v>0</v>
      </c>
      <c r="I277" s="27">
        <f>SUM($F$1:$F276)</f>
        <v>0</v>
      </c>
      <c r="J277" s="29"/>
      <c r="K277" s="29"/>
      <c r="L277" s="29"/>
      <c r="M277" s="29"/>
      <c r="N277" s="29"/>
      <c r="O277" s="29"/>
      <c r="P277" s="29"/>
      <c r="Q277" s="29"/>
      <c r="R277" s="29"/>
      <c r="S277" s="29"/>
      <c r="T277" s="29"/>
      <c r="U277" s="29"/>
      <c r="V277" s="29"/>
      <c r="W277" s="29"/>
      <c r="X277" s="29"/>
      <c r="Y277" s="29"/>
      <c r="Z277" s="29"/>
      <c r="AA277" s="29"/>
      <c r="AB277" s="29"/>
      <c r="AC277" s="29"/>
      <c r="AD277" s="29"/>
    </row>
    <row r="278" ht="15.35" customHeight="1">
      <c r="A278" s="30">
        <v>41003.886689814812</v>
      </c>
      <c r="B278" s="30">
        <f>INT(A278)</f>
      </c>
      <c r="C278" s="30">
        <v>41197.960277777776</v>
      </c>
      <c r="D278" s="30">
        <f>INT(C278)</f>
      </c>
      <c r="E278" s="30">
        <v>41134</v>
      </c>
      <c r="F278" s="27">
        <f>COUNTIF($B$2:$B$1450,$E278)</f>
        <v>0</v>
      </c>
      <c r="G278" s="27">
        <f>COUNTIF($D$2:$D$1450,$E278)</f>
        <v>0</v>
      </c>
      <c r="H278" s="27">
        <f>SUM($F$1:$F277)-SUM($G$1:$G277)</f>
        <v>0</v>
      </c>
      <c r="I278" s="27">
        <f>SUM($F$1:$F277)</f>
        <v>0</v>
      </c>
      <c r="J278" s="29"/>
      <c r="K278" s="29"/>
      <c r="L278" s="29"/>
      <c r="M278" s="29"/>
      <c r="N278" s="29"/>
      <c r="O278" s="29"/>
      <c r="P278" s="29"/>
      <c r="Q278" s="29"/>
      <c r="R278" s="29"/>
      <c r="S278" s="29"/>
      <c r="T278" s="29"/>
      <c r="U278" s="29"/>
      <c r="V278" s="29"/>
      <c r="W278" s="29"/>
      <c r="X278" s="29"/>
      <c r="Y278" s="29"/>
      <c r="Z278" s="29"/>
      <c r="AA278" s="29"/>
      <c r="AB278" s="29"/>
      <c r="AC278" s="29"/>
      <c r="AD278" s="29"/>
    </row>
    <row r="279" ht="15.35" customHeight="1">
      <c r="A279" s="30">
        <v>41004.001331018517</v>
      </c>
      <c r="B279" s="30">
        <f>INT(A279)</f>
      </c>
      <c r="C279" s="30">
        <v>41198.549201388887</v>
      </c>
      <c r="D279" s="30">
        <f>INT(C279)</f>
      </c>
      <c r="E279" s="30">
        <v>41135</v>
      </c>
      <c r="F279" s="27">
        <f>COUNTIF($B$2:$B$1450,$E279)</f>
        <v>0</v>
      </c>
      <c r="G279" s="27">
        <f>COUNTIF($D$2:$D$1450,$E279)</f>
        <v>0</v>
      </c>
      <c r="H279" s="27">
        <f>SUM($F$1:$F278)-SUM($G$1:$G278)</f>
        <v>0</v>
      </c>
      <c r="I279" s="27">
        <f>SUM($F$1:$F278)</f>
        <v>0</v>
      </c>
      <c r="J279" s="29"/>
      <c r="K279" s="29"/>
      <c r="L279" s="29"/>
      <c r="M279" s="29"/>
      <c r="N279" s="29"/>
      <c r="O279" s="29"/>
      <c r="P279" s="29"/>
      <c r="Q279" s="29"/>
      <c r="R279" s="29"/>
      <c r="S279" s="29"/>
      <c r="T279" s="29"/>
      <c r="U279" s="29"/>
      <c r="V279" s="29"/>
      <c r="W279" s="29"/>
      <c r="X279" s="29"/>
      <c r="Y279" s="29"/>
      <c r="Z279" s="29"/>
      <c r="AA279" s="29"/>
      <c r="AB279" s="29"/>
      <c r="AC279" s="29"/>
      <c r="AD279" s="29"/>
    </row>
    <row r="280" ht="15.35" customHeight="1">
      <c r="A280" s="30">
        <v>41006.911840277775</v>
      </c>
      <c r="B280" s="30">
        <f>INT(A280)</f>
      </c>
      <c r="C280" s="30">
        <v>41203.7380324074</v>
      </c>
      <c r="D280" s="30">
        <f>INT(C280)</f>
      </c>
      <c r="E280" s="30">
        <v>41136</v>
      </c>
      <c r="F280" s="27">
        <f>COUNTIF($B$2:$B$1450,$E280)</f>
        <v>0</v>
      </c>
      <c r="G280" s="27">
        <f>COUNTIF($D$2:$D$1450,$E280)</f>
        <v>0</v>
      </c>
      <c r="H280" s="27">
        <f>SUM($F$1:$F279)-SUM($G$1:$G279)</f>
        <v>0</v>
      </c>
      <c r="I280" s="27">
        <f>SUM($F$1:$F279)</f>
        <v>0</v>
      </c>
      <c r="J280" s="29"/>
      <c r="K280" s="29"/>
      <c r="L280" s="29"/>
      <c r="M280" s="29"/>
      <c r="N280" s="29"/>
      <c r="O280" s="29"/>
      <c r="P280" s="29"/>
      <c r="Q280" s="29"/>
      <c r="R280" s="29"/>
      <c r="S280" s="29"/>
      <c r="T280" s="29"/>
      <c r="U280" s="29"/>
      <c r="V280" s="29"/>
      <c r="W280" s="29"/>
      <c r="X280" s="29"/>
      <c r="Y280" s="29"/>
      <c r="Z280" s="29"/>
      <c r="AA280" s="29"/>
      <c r="AB280" s="29"/>
      <c r="AC280" s="29"/>
      <c r="AD280" s="29"/>
    </row>
    <row r="281" ht="15.35" customHeight="1">
      <c r="A281" s="30">
        <v>41007.684467592589</v>
      </c>
      <c r="B281" s="30">
        <f>INT(A281)</f>
      </c>
      <c r="C281" s="30">
        <v>41203.849606481483</v>
      </c>
      <c r="D281" s="30">
        <f>INT(C281)</f>
      </c>
      <c r="E281" s="30">
        <v>41137</v>
      </c>
      <c r="F281" s="27">
        <f>COUNTIF($B$2:$B$1450,$E281)</f>
        <v>0</v>
      </c>
      <c r="G281" s="27">
        <f>COUNTIF($D$2:$D$1450,$E281)</f>
        <v>0</v>
      </c>
      <c r="H281" s="27">
        <f>SUM($F$1:$F280)-SUM($G$1:$G280)</f>
        <v>0</v>
      </c>
      <c r="I281" s="27">
        <f>SUM($F$1:$F280)</f>
        <v>0</v>
      </c>
      <c r="J281" s="29"/>
      <c r="K281" s="29"/>
      <c r="L281" s="29"/>
      <c r="M281" s="29"/>
      <c r="N281" s="29"/>
      <c r="O281" s="29"/>
      <c r="P281" s="29"/>
      <c r="Q281" s="29"/>
      <c r="R281" s="29"/>
      <c r="S281" s="29"/>
      <c r="T281" s="29"/>
      <c r="U281" s="29"/>
      <c r="V281" s="29"/>
      <c r="W281" s="29"/>
      <c r="X281" s="29"/>
      <c r="Y281" s="29"/>
      <c r="Z281" s="29"/>
      <c r="AA281" s="29"/>
      <c r="AB281" s="29"/>
      <c r="AC281" s="29"/>
      <c r="AD281" s="29"/>
    </row>
    <row r="282" ht="15.35" customHeight="1">
      <c r="A282" s="30">
        <v>41007.700081018520</v>
      </c>
      <c r="B282" s="30">
        <f>INT(A282)</f>
      </c>
      <c r="C282" s="30">
        <v>41211.306932870371</v>
      </c>
      <c r="D282" s="30">
        <f>INT(C282)</f>
      </c>
      <c r="E282" s="30">
        <v>41138</v>
      </c>
      <c r="F282" s="27">
        <f>COUNTIF($B$2:$B$1450,$E282)</f>
        <v>0</v>
      </c>
      <c r="G282" s="27">
        <f>COUNTIF($D$2:$D$1450,$E282)</f>
        <v>0</v>
      </c>
      <c r="H282" s="27">
        <f>SUM($F$1:$F281)-SUM($G$1:$G281)</f>
        <v>0</v>
      </c>
      <c r="I282" s="27">
        <f>SUM($F$1:$F281)</f>
        <v>0</v>
      </c>
      <c r="J282" s="29"/>
      <c r="K282" s="29"/>
      <c r="L282" s="29"/>
      <c r="M282" s="29"/>
      <c r="N282" s="29"/>
      <c r="O282" s="29"/>
      <c r="P282" s="29"/>
      <c r="Q282" s="29"/>
      <c r="R282" s="29"/>
      <c r="S282" s="29"/>
      <c r="T282" s="29"/>
      <c r="U282" s="29"/>
      <c r="V282" s="29"/>
      <c r="W282" s="29"/>
      <c r="X282" s="29"/>
      <c r="Y282" s="29"/>
      <c r="Z282" s="29"/>
      <c r="AA282" s="29"/>
      <c r="AB282" s="29"/>
      <c r="AC282" s="29"/>
      <c r="AD282" s="29"/>
    </row>
    <row r="283" ht="15.35" customHeight="1">
      <c r="A283" s="30">
        <v>41007.703425925924</v>
      </c>
      <c r="B283" s="30">
        <f>INT(A283)</f>
      </c>
      <c r="C283" s="30">
        <v>41211.518831018519</v>
      </c>
      <c r="D283" s="30">
        <f>INT(C283)</f>
      </c>
      <c r="E283" s="30">
        <v>41139</v>
      </c>
      <c r="F283" s="27">
        <f>COUNTIF($B$2:$B$1450,$E283)</f>
        <v>0</v>
      </c>
      <c r="G283" s="27">
        <f>COUNTIF($D$2:$D$1450,$E283)</f>
        <v>0</v>
      </c>
      <c r="H283" s="27">
        <f>SUM($F$1:$F282)-SUM($G$1:$G282)</f>
        <v>0</v>
      </c>
      <c r="I283" s="27">
        <f>SUM($F$1:$F282)</f>
        <v>0</v>
      </c>
      <c r="J283" s="29"/>
      <c r="K283" s="29"/>
      <c r="L283" s="29"/>
      <c r="M283" s="29"/>
      <c r="N283" s="29"/>
      <c r="O283" s="29"/>
      <c r="P283" s="29"/>
      <c r="Q283" s="29"/>
      <c r="R283" s="29"/>
      <c r="S283" s="29"/>
      <c r="T283" s="29"/>
      <c r="U283" s="29"/>
      <c r="V283" s="29"/>
      <c r="W283" s="29"/>
      <c r="X283" s="29"/>
      <c r="Y283" s="29"/>
      <c r="Z283" s="29"/>
      <c r="AA283" s="29"/>
      <c r="AB283" s="29"/>
      <c r="AC283" s="29"/>
      <c r="AD283" s="29"/>
    </row>
    <row r="284" ht="15.35" customHeight="1">
      <c r="A284" s="30">
        <v>41007.835787037038</v>
      </c>
      <c r="B284" s="30">
        <f>INT(A284)</f>
      </c>
      <c r="C284" s="30">
        <v>41212.4268287037</v>
      </c>
      <c r="D284" s="30">
        <f>INT(C284)</f>
      </c>
      <c r="E284" s="30">
        <v>41140</v>
      </c>
      <c r="F284" s="27">
        <f>COUNTIF($B$2:$B$1450,$E284)</f>
        <v>0</v>
      </c>
      <c r="G284" s="27">
        <f>COUNTIF($D$2:$D$1450,$E284)</f>
        <v>0</v>
      </c>
      <c r="H284" s="27">
        <f>SUM($F$1:$F283)-SUM($G$1:$G283)</f>
        <v>0</v>
      </c>
      <c r="I284" s="27">
        <f>SUM($F$1:$F283)</f>
        <v>0</v>
      </c>
      <c r="J284" s="29"/>
      <c r="K284" s="29"/>
      <c r="L284" s="29"/>
      <c r="M284" s="29"/>
      <c r="N284" s="29"/>
      <c r="O284" s="29"/>
      <c r="P284" s="29"/>
      <c r="Q284" s="29"/>
      <c r="R284" s="29"/>
      <c r="S284" s="29"/>
      <c r="T284" s="29"/>
      <c r="U284" s="29"/>
      <c r="V284" s="29"/>
      <c r="W284" s="29"/>
      <c r="X284" s="29"/>
      <c r="Y284" s="29"/>
      <c r="Z284" s="29"/>
      <c r="AA284" s="29"/>
      <c r="AB284" s="29"/>
      <c r="AC284" s="29"/>
      <c r="AD284" s="29"/>
    </row>
    <row r="285" ht="15.35" customHeight="1">
      <c r="A285" s="30">
        <v>41007.869432870371</v>
      </c>
      <c r="B285" s="30">
        <f>INT(A285)</f>
      </c>
      <c r="C285" s="30">
        <v>41212.428854166668</v>
      </c>
      <c r="D285" s="30">
        <f>INT(C285)</f>
      </c>
      <c r="E285" s="30">
        <v>41141</v>
      </c>
      <c r="F285" s="27">
        <f>COUNTIF($B$2:$B$1450,$E285)</f>
        <v>0</v>
      </c>
      <c r="G285" s="27">
        <f>COUNTIF($D$2:$D$1450,$E285)</f>
        <v>0</v>
      </c>
      <c r="H285" s="27">
        <f>SUM($F$1:$F284)-SUM($G$1:$G284)</f>
        <v>0</v>
      </c>
      <c r="I285" s="27">
        <f>SUM($F$1:$F284)</f>
        <v>0</v>
      </c>
      <c r="J285" s="29"/>
      <c r="K285" s="29"/>
      <c r="L285" s="29"/>
      <c r="M285" s="29"/>
      <c r="N285" s="29"/>
      <c r="O285" s="29"/>
      <c r="P285" s="29"/>
      <c r="Q285" s="29"/>
      <c r="R285" s="29"/>
      <c r="S285" s="29"/>
      <c r="T285" s="29"/>
      <c r="U285" s="29"/>
      <c r="V285" s="29"/>
      <c r="W285" s="29"/>
      <c r="X285" s="29"/>
      <c r="Y285" s="29"/>
      <c r="Z285" s="29"/>
      <c r="AA285" s="29"/>
      <c r="AB285" s="29"/>
      <c r="AC285" s="29"/>
      <c r="AD285" s="29"/>
    </row>
    <row r="286" ht="15.35" customHeight="1">
      <c r="A286" s="30">
        <v>41007.875625</v>
      </c>
      <c r="B286" s="30">
        <f>INT(A286)</f>
      </c>
      <c r="C286" s="30">
        <v>41212.4308912037</v>
      </c>
      <c r="D286" s="30">
        <f>INT(C286)</f>
      </c>
      <c r="E286" s="30">
        <v>41142</v>
      </c>
      <c r="F286" s="27">
        <f>COUNTIF($B$2:$B$1450,$E286)</f>
        <v>0</v>
      </c>
      <c r="G286" s="27">
        <f>COUNTIF($D$2:$D$1450,$E286)</f>
        <v>0</v>
      </c>
      <c r="H286" s="27">
        <f>SUM($F$1:$F285)-SUM($G$1:$G285)</f>
        <v>0</v>
      </c>
      <c r="I286" s="27">
        <f>SUM($F$1:$F285)</f>
        <v>0</v>
      </c>
      <c r="J286" s="29"/>
      <c r="K286" s="29"/>
      <c r="L286" s="29"/>
      <c r="M286" s="29"/>
      <c r="N286" s="29"/>
      <c r="O286" s="29"/>
      <c r="P286" s="29"/>
      <c r="Q286" s="29"/>
      <c r="R286" s="29"/>
      <c r="S286" s="29"/>
      <c r="T286" s="29"/>
      <c r="U286" s="29"/>
      <c r="V286" s="29"/>
      <c r="W286" s="29"/>
      <c r="X286" s="29"/>
      <c r="Y286" s="29"/>
      <c r="Z286" s="29"/>
      <c r="AA286" s="29"/>
      <c r="AB286" s="29"/>
      <c r="AC286" s="29"/>
      <c r="AD286" s="29"/>
    </row>
    <row r="287" ht="15.35" customHeight="1">
      <c r="A287" s="30">
        <v>41007.8803125</v>
      </c>
      <c r="B287" s="30">
        <f>INT(A287)</f>
      </c>
      <c r="C287" s="30">
        <v>41219.495335648149</v>
      </c>
      <c r="D287" s="30">
        <f>INT(C287)</f>
      </c>
      <c r="E287" s="30">
        <v>41143</v>
      </c>
      <c r="F287" s="27">
        <f>COUNTIF($B$2:$B$1450,$E287)</f>
        <v>0</v>
      </c>
      <c r="G287" s="27">
        <f>COUNTIF($D$2:$D$1450,$E287)</f>
        <v>0</v>
      </c>
      <c r="H287" s="27">
        <f>SUM($F$1:$F286)-SUM($G$1:$G286)</f>
        <v>0</v>
      </c>
      <c r="I287" s="27">
        <f>SUM($F$1:$F286)</f>
        <v>0</v>
      </c>
      <c r="J287" s="29"/>
      <c r="K287" s="29"/>
      <c r="L287" s="29"/>
      <c r="M287" s="29"/>
      <c r="N287" s="29"/>
      <c r="O287" s="29"/>
      <c r="P287" s="29"/>
      <c r="Q287" s="29"/>
      <c r="R287" s="29"/>
      <c r="S287" s="29"/>
      <c r="T287" s="29"/>
      <c r="U287" s="29"/>
      <c r="V287" s="29"/>
      <c r="W287" s="29"/>
      <c r="X287" s="29"/>
      <c r="Y287" s="29"/>
      <c r="Z287" s="29"/>
      <c r="AA287" s="29"/>
      <c r="AB287" s="29"/>
      <c r="AC287" s="29"/>
      <c r="AD287" s="29"/>
    </row>
    <row r="288" ht="15.35" customHeight="1">
      <c r="A288" s="30">
        <v>41007.889930555553</v>
      </c>
      <c r="B288" s="30">
        <f>INT(A288)</f>
      </c>
      <c r="C288" s="30">
        <v>41221.755034722220</v>
      </c>
      <c r="D288" s="30">
        <f>INT(C288)</f>
      </c>
      <c r="E288" s="30">
        <v>41144</v>
      </c>
      <c r="F288" s="27">
        <f>COUNTIF($B$2:$B$1450,$E288)</f>
        <v>0</v>
      </c>
      <c r="G288" s="27">
        <f>COUNTIF($D$2:$D$1450,$E288)</f>
        <v>0</v>
      </c>
      <c r="H288" s="27">
        <f>SUM($F$1:$F287)-SUM($G$1:$G287)</f>
        <v>0</v>
      </c>
      <c r="I288" s="27">
        <f>SUM($F$1:$F287)</f>
        <v>0</v>
      </c>
      <c r="J288" s="29"/>
      <c r="K288" s="29"/>
      <c r="L288" s="29"/>
      <c r="M288" s="29"/>
      <c r="N288" s="29"/>
      <c r="O288" s="29"/>
      <c r="P288" s="29"/>
      <c r="Q288" s="29"/>
      <c r="R288" s="29"/>
      <c r="S288" s="29"/>
      <c r="T288" s="29"/>
      <c r="U288" s="29"/>
      <c r="V288" s="29"/>
      <c r="W288" s="29"/>
      <c r="X288" s="29"/>
      <c r="Y288" s="29"/>
      <c r="Z288" s="29"/>
      <c r="AA288" s="29"/>
      <c r="AB288" s="29"/>
      <c r="AC288" s="29"/>
      <c r="AD288" s="29"/>
    </row>
    <row r="289" ht="15.35" customHeight="1">
      <c r="A289" s="30">
        <v>41007.915208333332</v>
      </c>
      <c r="B289" s="30">
        <f>INT(A289)</f>
      </c>
      <c r="C289" s="30">
        <v>41222.328043981484</v>
      </c>
      <c r="D289" s="30">
        <f>INT(C289)</f>
      </c>
      <c r="E289" s="30">
        <v>41145</v>
      </c>
      <c r="F289" s="27">
        <f>COUNTIF($B$2:$B$1450,$E289)</f>
        <v>0</v>
      </c>
      <c r="G289" s="27">
        <f>COUNTIF($D$2:$D$1450,$E289)</f>
        <v>0</v>
      </c>
      <c r="H289" s="27">
        <f>SUM($F$1:$F288)-SUM($G$1:$G288)</f>
        <v>0</v>
      </c>
      <c r="I289" s="27">
        <f>SUM($F$1:$F288)</f>
        <v>0</v>
      </c>
      <c r="J289" s="29"/>
      <c r="K289" s="29"/>
      <c r="L289" s="29"/>
      <c r="M289" s="29"/>
      <c r="N289" s="29"/>
      <c r="O289" s="29"/>
      <c r="P289" s="29"/>
      <c r="Q289" s="29"/>
      <c r="R289" s="29"/>
      <c r="S289" s="29"/>
      <c r="T289" s="29"/>
      <c r="U289" s="29"/>
      <c r="V289" s="29"/>
      <c r="W289" s="29"/>
      <c r="X289" s="29"/>
      <c r="Y289" s="29"/>
      <c r="Z289" s="29"/>
      <c r="AA289" s="29"/>
      <c r="AB289" s="29"/>
      <c r="AC289" s="29"/>
      <c r="AD289" s="29"/>
    </row>
    <row r="290" ht="15.35" customHeight="1">
      <c r="A290" s="30">
        <v>41007.917662037034</v>
      </c>
      <c r="B290" s="30">
        <f>INT(A290)</f>
      </c>
      <c r="C290" s="30">
        <v>41224.843946759262</v>
      </c>
      <c r="D290" s="30">
        <f>INT(C290)</f>
      </c>
      <c r="E290" s="30">
        <v>41146</v>
      </c>
      <c r="F290" s="27">
        <f>COUNTIF($B$2:$B$1450,$E290)</f>
        <v>0</v>
      </c>
      <c r="G290" s="27">
        <f>COUNTIF($D$2:$D$1450,$E290)</f>
        <v>0</v>
      </c>
      <c r="H290" s="27">
        <f>SUM($F$1:$F289)-SUM($G$1:$G289)</f>
        <v>0</v>
      </c>
      <c r="I290" s="27">
        <f>SUM($F$1:$F289)</f>
        <v>0</v>
      </c>
      <c r="J290" s="29"/>
      <c r="K290" s="29"/>
      <c r="L290" s="29"/>
      <c r="M290" s="29"/>
      <c r="N290" s="29"/>
      <c r="O290" s="29"/>
      <c r="P290" s="29"/>
      <c r="Q290" s="29"/>
      <c r="R290" s="29"/>
      <c r="S290" s="29"/>
      <c r="T290" s="29"/>
      <c r="U290" s="29"/>
      <c r="V290" s="29"/>
      <c r="W290" s="29"/>
      <c r="X290" s="29"/>
      <c r="Y290" s="29"/>
      <c r="Z290" s="29"/>
      <c r="AA290" s="29"/>
      <c r="AB290" s="29"/>
      <c r="AC290" s="29"/>
      <c r="AD290" s="29"/>
    </row>
    <row r="291" ht="15.35" customHeight="1">
      <c r="A291" s="30">
        <v>41007.935532407406</v>
      </c>
      <c r="B291" s="30">
        <f>INT(A291)</f>
      </c>
      <c r="C291" s="30">
        <v>41224.844861111109</v>
      </c>
      <c r="D291" s="30">
        <f>INT(C291)</f>
      </c>
      <c r="E291" s="30">
        <v>41147</v>
      </c>
      <c r="F291" s="27">
        <f>COUNTIF($B$2:$B$1450,$E291)</f>
        <v>0</v>
      </c>
      <c r="G291" s="27">
        <f>COUNTIF($D$2:$D$1450,$E291)</f>
        <v>0</v>
      </c>
      <c r="H291" s="27">
        <f>SUM($F$1:$F290)-SUM($G$1:$G290)</f>
        <v>0</v>
      </c>
      <c r="I291" s="27">
        <f>SUM($F$1:$F290)</f>
        <v>0</v>
      </c>
      <c r="J291" s="29"/>
      <c r="K291" s="29"/>
      <c r="L291" s="29"/>
      <c r="M291" s="29"/>
      <c r="N291" s="29"/>
      <c r="O291" s="29"/>
      <c r="P291" s="29"/>
      <c r="Q291" s="29"/>
      <c r="R291" s="29"/>
      <c r="S291" s="29"/>
      <c r="T291" s="29"/>
      <c r="U291" s="29"/>
      <c r="V291" s="29"/>
      <c r="W291" s="29"/>
      <c r="X291" s="29"/>
      <c r="Y291" s="29"/>
      <c r="Z291" s="29"/>
      <c r="AA291" s="29"/>
      <c r="AB291" s="29"/>
      <c r="AC291" s="29"/>
      <c r="AD291" s="29"/>
    </row>
    <row r="292" ht="15.35" customHeight="1">
      <c r="A292" s="30">
        <v>41007.949293981481</v>
      </c>
      <c r="B292" s="30">
        <f>INT(A292)</f>
      </c>
      <c r="C292" s="30">
        <v>41225.055370370370</v>
      </c>
      <c r="D292" s="30">
        <f>INT(C292)</f>
      </c>
      <c r="E292" s="30">
        <v>41148</v>
      </c>
      <c r="F292" s="27">
        <f>COUNTIF($B$2:$B$1450,$E292)</f>
        <v>0</v>
      </c>
      <c r="G292" s="27">
        <f>COUNTIF($D$2:$D$1450,$E292)</f>
        <v>0</v>
      </c>
      <c r="H292" s="27">
        <f>SUM($F$1:$F291)-SUM($G$1:$G291)</f>
        <v>0</v>
      </c>
      <c r="I292" s="27">
        <f>SUM($F$1:$F291)</f>
        <v>0</v>
      </c>
      <c r="J292" s="29"/>
      <c r="K292" s="29"/>
      <c r="L292" s="29"/>
      <c r="M292" s="29"/>
      <c r="N292" s="29"/>
      <c r="O292" s="29"/>
      <c r="P292" s="29"/>
      <c r="Q292" s="29"/>
      <c r="R292" s="29"/>
      <c r="S292" s="29"/>
      <c r="T292" s="29"/>
      <c r="U292" s="29"/>
      <c r="V292" s="29"/>
      <c r="W292" s="29"/>
      <c r="X292" s="29"/>
      <c r="Y292" s="29"/>
      <c r="Z292" s="29"/>
      <c r="AA292" s="29"/>
      <c r="AB292" s="29"/>
      <c r="AC292" s="29"/>
      <c r="AD292" s="29"/>
    </row>
    <row r="293" ht="15.35" customHeight="1">
      <c r="A293" s="30">
        <v>41007.959178240744</v>
      </c>
      <c r="B293" s="30">
        <f>INT(A293)</f>
      </c>
      <c r="C293" s="30">
        <v>41230.950613425928</v>
      </c>
      <c r="D293" s="30">
        <f>INT(C293)</f>
      </c>
      <c r="E293" s="30">
        <v>41149</v>
      </c>
      <c r="F293" s="27">
        <f>COUNTIF($B$2:$B$1450,$E293)</f>
        <v>0</v>
      </c>
      <c r="G293" s="27">
        <f>COUNTIF($D$2:$D$1450,$E293)</f>
        <v>0</v>
      </c>
      <c r="H293" s="27">
        <f>SUM($F$1:$F292)-SUM($G$1:$G292)</f>
        <v>0</v>
      </c>
      <c r="I293" s="27">
        <f>SUM($F$1:$F292)</f>
        <v>0</v>
      </c>
      <c r="J293" s="29"/>
      <c r="K293" s="29"/>
      <c r="L293" s="29"/>
      <c r="M293" s="29"/>
      <c r="N293" s="29"/>
      <c r="O293" s="29"/>
      <c r="P293" s="29"/>
      <c r="Q293" s="29"/>
      <c r="R293" s="29"/>
      <c r="S293" s="29"/>
      <c r="T293" s="29"/>
      <c r="U293" s="29"/>
      <c r="V293" s="29"/>
      <c r="W293" s="29"/>
      <c r="X293" s="29"/>
      <c r="Y293" s="29"/>
      <c r="Z293" s="29"/>
      <c r="AA293" s="29"/>
      <c r="AB293" s="29"/>
      <c r="AC293" s="29"/>
      <c r="AD293" s="29"/>
    </row>
    <row r="294" ht="15.35" customHeight="1">
      <c r="A294" s="30">
        <v>41008.870439814818</v>
      </c>
      <c r="B294" s="30">
        <f>INT(A294)</f>
      </c>
      <c r="C294" s="30">
        <v>41239.511388888888</v>
      </c>
      <c r="D294" s="30">
        <f>INT(C294)</f>
      </c>
      <c r="E294" s="30">
        <v>41150</v>
      </c>
      <c r="F294" s="27">
        <f>COUNTIF($B$2:$B$1450,$E294)</f>
        <v>0</v>
      </c>
      <c r="G294" s="27">
        <f>COUNTIF($D$2:$D$1450,$E294)</f>
        <v>0</v>
      </c>
      <c r="H294" s="27">
        <f>SUM($F$1:$F293)-SUM($G$1:$G293)</f>
        <v>0</v>
      </c>
      <c r="I294" s="27">
        <f>SUM($F$1:$F293)</f>
        <v>0</v>
      </c>
      <c r="J294" s="29"/>
      <c r="K294" s="29"/>
      <c r="L294" s="29"/>
      <c r="M294" s="29"/>
      <c r="N294" s="29"/>
      <c r="O294" s="29"/>
      <c r="P294" s="29"/>
      <c r="Q294" s="29"/>
      <c r="R294" s="29"/>
      <c r="S294" s="29"/>
      <c r="T294" s="29"/>
      <c r="U294" s="29"/>
      <c r="V294" s="29"/>
      <c r="W294" s="29"/>
      <c r="X294" s="29"/>
      <c r="Y294" s="29"/>
      <c r="Z294" s="29"/>
      <c r="AA294" s="29"/>
      <c r="AB294" s="29"/>
      <c r="AC294" s="29"/>
      <c r="AD294" s="29"/>
    </row>
    <row r="295" ht="15.35" customHeight="1">
      <c r="A295" s="30">
        <v>41009.727210648147</v>
      </c>
      <c r="B295" s="30">
        <f>INT(A295)</f>
      </c>
      <c r="C295" s="30">
        <v>41239.516041666669</v>
      </c>
      <c r="D295" s="30">
        <f>INT(C295)</f>
      </c>
      <c r="E295" s="30">
        <v>41151</v>
      </c>
      <c r="F295" s="27">
        <f>COUNTIF($B$2:$B$1450,$E295)</f>
        <v>0</v>
      </c>
      <c r="G295" s="27">
        <f>COUNTIF($D$2:$D$1450,$E295)</f>
        <v>0</v>
      </c>
      <c r="H295" s="27">
        <f>SUM($F$1:$F294)-SUM($G$1:$G294)</f>
        <v>0</v>
      </c>
      <c r="I295" s="27">
        <f>SUM($F$1:$F294)</f>
        <v>0</v>
      </c>
      <c r="J295" s="29"/>
      <c r="K295" s="29"/>
      <c r="L295" s="29"/>
      <c r="M295" s="29"/>
      <c r="N295" s="29"/>
      <c r="O295" s="29"/>
      <c r="P295" s="29"/>
      <c r="Q295" s="29"/>
      <c r="R295" s="29"/>
      <c r="S295" s="29"/>
      <c r="T295" s="29"/>
      <c r="U295" s="29"/>
      <c r="V295" s="29"/>
      <c r="W295" s="29"/>
      <c r="X295" s="29"/>
      <c r="Y295" s="29"/>
      <c r="Z295" s="29"/>
      <c r="AA295" s="29"/>
      <c r="AB295" s="29"/>
      <c r="AC295" s="29"/>
      <c r="AD295" s="29"/>
    </row>
    <row r="296" ht="15.35" customHeight="1">
      <c r="A296" s="30">
        <v>41010.334224537037</v>
      </c>
      <c r="B296" s="30">
        <f>INT(A296)</f>
      </c>
      <c r="C296" s="30">
        <v>41239.5178125</v>
      </c>
      <c r="D296" s="30">
        <f>INT(C296)</f>
      </c>
      <c r="E296" s="30">
        <v>41152</v>
      </c>
      <c r="F296" s="27">
        <f>COUNTIF($B$2:$B$1450,$E296)</f>
        <v>0</v>
      </c>
      <c r="G296" s="27">
        <f>COUNTIF($D$2:$D$1450,$E296)</f>
        <v>0</v>
      </c>
      <c r="H296" s="27">
        <f>SUM($F$1:$F295)-SUM($G$1:$G295)</f>
        <v>0</v>
      </c>
      <c r="I296" s="27">
        <f>SUM($F$1:$F295)</f>
        <v>0</v>
      </c>
      <c r="J296" s="29"/>
      <c r="K296" s="29"/>
      <c r="L296" s="29"/>
      <c r="M296" s="29"/>
      <c r="N296" s="29"/>
      <c r="O296" s="29"/>
      <c r="P296" s="29"/>
      <c r="Q296" s="29"/>
      <c r="R296" s="29"/>
      <c r="S296" s="29"/>
      <c r="T296" s="29"/>
      <c r="U296" s="29"/>
      <c r="V296" s="29"/>
      <c r="W296" s="29"/>
      <c r="X296" s="29"/>
      <c r="Y296" s="29"/>
      <c r="Z296" s="29"/>
      <c r="AA296" s="29"/>
      <c r="AB296" s="29"/>
      <c r="AC296" s="29"/>
      <c r="AD296" s="29"/>
    </row>
    <row r="297" ht="15.35" customHeight="1">
      <c r="A297" s="30">
        <v>41010.681284722225</v>
      </c>
      <c r="B297" s="30">
        <f>INT(A297)</f>
      </c>
      <c r="C297" s="30">
        <v>41239.518819444442</v>
      </c>
      <c r="D297" s="30">
        <f>INT(C297)</f>
      </c>
      <c r="E297" s="30">
        <v>41153</v>
      </c>
      <c r="F297" s="27">
        <f>COUNTIF($B$2:$B$1450,$E297)</f>
        <v>0</v>
      </c>
      <c r="G297" s="27">
        <f>COUNTIF($D$2:$D$1450,$E297)</f>
        <v>0</v>
      </c>
      <c r="H297" s="27">
        <f>SUM($F$1:$F296)-SUM($G$1:$G296)</f>
        <v>0</v>
      </c>
      <c r="I297" s="27">
        <f>SUM($F$1:$F296)</f>
        <v>0</v>
      </c>
      <c r="J297" s="29"/>
      <c r="K297" s="29"/>
      <c r="L297" s="29"/>
      <c r="M297" s="29"/>
      <c r="N297" s="29"/>
      <c r="O297" s="29"/>
      <c r="P297" s="29"/>
      <c r="Q297" s="29"/>
      <c r="R297" s="29"/>
      <c r="S297" s="29"/>
      <c r="T297" s="29"/>
      <c r="U297" s="29"/>
      <c r="V297" s="29"/>
      <c r="W297" s="29"/>
      <c r="X297" s="29"/>
      <c r="Y297" s="29"/>
      <c r="Z297" s="29"/>
      <c r="AA297" s="29"/>
      <c r="AB297" s="29"/>
      <c r="AC297" s="29"/>
      <c r="AD297" s="29"/>
    </row>
    <row r="298" ht="15.35" customHeight="1">
      <c r="A298" s="30">
        <v>41010.685798611114</v>
      </c>
      <c r="B298" s="30">
        <f>INT(A298)</f>
      </c>
      <c r="C298" s="30">
        <v>41239.520659722220</v>
      </c>
      <c r="D298" s="30">
        <f>INT(C298)</f>
      </c>
      <c r="E298" s="30">
        <v>41154</v>
      </c>
      <c r="F298" s="27">
        <f>COUNTIF($B$2:$B$1450,$E298)</f>
        <v>0</v>
      </c>
      <c r="G298" s="27">
        <f>COUNTIF($D$2:$D$1450,$E298)</f>
        <v>0</v>
      </c>
      <c r="H298" s="27">
        <f>SUM($F$1:$F297)-SUM($G$1:$G297)</f>
        <v>0</v>
      </c>
      <c r="I298" s="27">
        <f>SUM($F$1:$F297)</f>
        <v>0</v>
      </c>
      <c r="J298" s="29"/>
      <c r="K298" s="29"/>
      <c r="L298" s="29"/>
      <c r="M298" s="29"/>
      <c r="N298" s="29"/>
      <c r="O298" s="29"/>
      <c r="P298" s="29"/>
      <c r="Q298" s="29"/>
      <c r="R298" s="29"/>
      <c r="S298" s="29"/>
      <c r="T298" s="29"/>
      <c r="U298" s="29"/>
      <c r="V298" s="29"/>
      <c r="W298" s="29"/>
      <c r="X298" s="29"/>
      <c r="Y298" s="29"/>
      <c r="Z298" s="29"/>
      <c r="AA298" s="29"/>
      <c r="AB298" s="29"/>
      <c r="AC298" s="29"/>
      <c r="AD298" s="29"/>
    </row>
    <row r="299" ht="15.35" customHeight="1">
      <c r="A299" s="30">
        <v>41010.689004629632</v>
      </c>
      <c r="B299" s="30">
        <f>INT(A299)</f>
      </c>
      <c r="C299" s="30">
        <v>41239.522557870368</v>
      </c>
      <c r="D299" s="30">
        <f>INT(C299)</f>
      </c>
      <c r="E299" s="30">
        <v>41155</v>
      </c>
      <c r="F299" s="27">
        <f>COUNTIF($B$2:$B$1450,$E299)</f>
        <v>0</v>
      </c>
      <c r="G299" s="27">
        <f>COUNTIF($D$2:$D$1450,$E299)</f>
        <v>0</v>
      </c>
      <c r="H299" s="27">
        <f>SUM($F$1:$F298)-SUM($G$1:$G298)</f>
        <v>0</v>
      </c>
      <c r="I299" s="27">
        <f>SUM($F$1:$F298)</f>
        <v>0</v>
      </c>
      <c r="J299" s="29"/>
      <c r="K299" s="29"/>
      <c r="L299" s="29"/>
      <c r="M299" s="29"/>
      <c r="N299" s="29"/>
      <c r="O299" s="29"/>
      <c r="P299" s="29"/>
      <c r="Q299" s="29"/>
      <c r="R299" s="29"/>
      <c r="S299" s="29"/>
      <c r="T299" s="29"/>
      <c r="U299" s="29"/>
      <c r="V299" s="29"/>
      <c r="W299" s="29"/>
      <c r="X299" s="29"/>
      <c r="Y299" s="29"/>
      <c r="Z299" s="29"/>
      <c r="AA299" s="29"/>
      <c r="AB299" s="29"/>
      <c r="AC299" s="29"/>
      <c r="AD299" s="29"/>
    </row>
    <row r="300" ht="15.35" customHeight="1">
      <c r="A300" s="30">
        <v>41010.695740740739</v>
      </c>
      <c r="B300" s="30">
        <f>INT(A300)</f>
      </c>
      <c r="C300" s="30">
        <v>41239.523032407407</v>
      </c>
      <c r="D300" s="30">
        <f>INT(C300)</f>
      </c>
      <c r="E300" s="30">
        <v>41156</v>
      </c>
      <c r="F300" s="27">
        <f>COUNTIF($B$2:$B$1450,$E300)</f>
        <v>0</v>
      </c>
      <c r="G300" s="27">
        <f>COUNTIF($D$2:$D$1450,$E300)</f>
        <v>0</v>
      </c>
      <c r="H300" s="27">
        <f>SUM($F$1:$F299)-SUM($G$1:$G299)</f>
        <v>0</v>
      </c>
      <c r="I300" s="27">
        <f>SUM($F$1:$F299)</f>
        <v>0</v>
      </c>
      <c r="J300" s="29"/>
      <c r="K300" s="29"/>
      <c r="L300" s="29"/>
      <c r="M300" s="29"/>
      <c r="N300" s="29"/>
      <c r="O300" s="29"/>
      <c r="P300" s="29"/>
      <c r="Q300" s="29"/>
      <c r="R300" s="29"/>
      <c r="S300" s="29"/>
      <c r="T300" s="29"/>
      <c r="U300" s="29"/>
      <c r="V300" s="29"/>
      <c r="W300" s="29"/>
      <c r="X300" s="29"/>
      <c r="Y300" s="29"/>
      <c r="Z300" s="29"/>
      <c r="AA300" s="29"/>
      <c r="AB300" s="29"/>
      <c r="AC300" s="29"/>
      <c r="AD300" s="29"/>
    </row>
    <row r="301" ht="15.35" customHeight="1">
      <c r="A301" s="30">
        <v>41010.701354166667</v>
      </c>
      <c r="B301" s="30">
        <f>INT(A301)</f>
      </c>
      <c r="C301" s="30">
        <v>41239.523993055554</v>
      </c>
      <c r="D301" s="30">
        <f>INT(C301)</f>
      </c>
      <c r="E301" s="30">
        <v>41157</v>
      </c>
      <c r="F301" s="27">
        <f>COUNTIF($B$2:$B$1450,$E301)</f>
        <v>0</v>
      </c>
      <c r="G301" s="27">
        <f>COUNTIF($D$2:$D$1450,$E301)</f>
        <v>0</v>
      </c>
      <c r="H301" s="27">
        <f>SUM($F$1:$F300)-SUM($G$1:$G300)</f>
        <v>0</v>
      </c>
      <c r="I301" s="27">
        <f>SUM($F$1:$F300)</f>
        <v>0</v>
      </c>
      <c r="J301" s="29"/>
      <c r="K301" s="29"/>
      <c r="L301" s="29"/>
      <c r="M301" s="29"/>
      <c r="N301" s="29"/>
      <c r="O301" s="29"/>
      <c r="P301" s="29"/>
      <c r="Q301" s="29"/>
      <c r="R301" s="29"/>
      <c r="S301" s="29"/>
      <c r="T301" s="29"/>
      <c r="U301" s="29"/>
      <c r="V301" s="29"/>
      <c r="W301" s="29"/>
      <c r="X301" s="29"/>
      <c r="Y301" s="29"/>
      <c r="Z301" s="29"/>
      <c r="AA301" s="29"/>
      <c r="AB301" s="29"/>
      <c r="AC301" s="29"/>
      <c r="AD301" s="29"/>
    </row>
    <row r="302" ht="15.35" customHeight="1">
      <c r="A302" s="30">
        <v>41010.714236111111</v>
      </c>
      <c r="B302" s="30">
        <f>INT(A302)</f>
      </c>
      <c r="C302" s="30">
        <v>41239.5263425926</v>
      </c>
      <c r="D302" s="30">
        <f>INT(C302)</f>
      </c>
      <c r="E302" s="30">
        <v>41158</v>
      </c>
      <c r="F302" s="27">
        <f>COUNTIF($B$2:$B$1450,$E302)</f>
        <v>0</v>
      </c>
      <c r="G302" s="27">
        <f>COUNTIF($D$2:$D$1450,$E302)</f>
        <v>0</v>
      </c>
      <c r="H302" s="27">
        <f>SUM($F$1:$F301)-SUM($G$1:$G301)</f>
        <v>0</v>
      </c>
      <c r="I302" s="27">
        <f>SUM($F$1:$F301)</f>
        <v>0</v>
      </c>
      <c r="J302" s="29"/>
      <c r="K302" s="29"/>
      <c r="L302" s="29"/>
      <c r="M302" s="29"/>
      <c r="N302" s="29"/>
      <c r="O302" s="29"/>
      <c r="P302" s="29"/>
      <c r="Q302" s="29"/>
      <c r="R302" s="29"/>
      <c r="S302" s="29"/>
      <c r="T302" s="29"/>
      <c r="U302" s="29"/>
      <c r="V302" s="29"/>
      <c r="W302" s="29"/>
      <c r="X302" s="29"/>
      <c r="Y302" s="29"/>
      <c r="Z302" s="29"/>
      <c r="AA302" s="29"/>
      <c r="AB302" s="29"/>
      <c r="AC302" s="29"/>
      <c r="AD302" s="29"/>
    </row>
    <row r="303" ht="15.35" customHeight="1">
      <c r="A303" s="30">
        <v>41011.120856481481</v>
      </c>
      <c r="B303" s="30">
        <f>INT(A303)</f>
      </c>
      <c r="C303" s="30">
        <v>41242.567083333335</v>
      </c>
      <c r="D303" s="30">
        <f>INT(C303)</f>
      </c>
      <c r="E303" s="30">
        <v>41159</v>
      </c>
      <c r="F303" s="27">
        <f>COUNTIF($B$2:$B$1450,$E303)</f>
        <v>0</v>
      </c>
      <c r="G303" s="27">
        <f>COUNTIF($D$2:$D$1450,$E303)</f>
        <v>0</v>
      </c>
      <c r="H303" s="27">
        <f>SUM($F$1:$F302)-SUM($G$1:$G302)</f>
        <v>0</v>
      </c>
      <c r="I303" s="27">
        <f>SUM($F$1:$F302)</f>
        <v>0</v>
      </c>
      <c r="J303" s="29"/>
      <c r="K303" s="29"/>
      <c r="L303" s="29"/>
      <c r="M303" s="29"/>
      <c r="N303" s="29"/>
      <c r="O303" s="29"/>
      <c r="P303" s="29"/>
      <c r="Q303" s="29"/>
      <c r="R303" s="29"/>
      <c r="S303" s="29"/>
      <c r="T303" s="29"/>
      <c r="U303" s="29"/>
      <c r="V303" s="29"/>
      <c r="W303" s="29"/>
      <c r="X303" s="29"/>
      <c r="Y303" s="29"/>
      <c r="Z303" s="29"/>
      <c r="AA303" s="29"/>
      <c r="AB303" s="29"/>
      <c r="AC303" s="29"/>
      <c r="AD303" s="29"/>
    </row>
    <row r="304" ht="15.35" customHeight="1">
      <c r="A304" s="30">
        <v>41011.123900462961</v>
      </c>
      <c r="B304" s="30">
        <f>INT(A304)</f>
      </c>
      <c r="C304" s="30">
        <v>41242.567777777775</v>
      </c>
      <c r="D304" s="30">
        <f>INT(C304)</f>
      </c>
      <c r="E304" s="30">
        <v>41160</v>
      </c>
      <c r="F304" s="27">
        <f>COUNTIF($B$2:$B$1450,$E304)</f>
        <v>0</v>
      </c>
      <c r="G304" s="27">
        <f>COUNTIF($D$2:$D$1450,$E304)</f>
        <v>0</v>
      </c>
      <c r="H304" s="27">
        <f>SUM($F$1:$F303)-SUM($G$1:$G303)</f>
        <v>0</v>
      </c>
      <c r="I304" s="27">
        <f>SUM($F$1:$F303)</f>
        <v>0</v>
      </c>
      <c r="J304" s="29"/>
      <c r="K304" s="29"/>
      <c r="L304" s="29"/>
      <c r="M304" s="29"/>
      <c r="N304" s="29"/>
      <c r="O304" s="29"/>
      <c r="P304" s="29"/>
      <c r="Q304" s="29"/>
      <c r="R304" s="29"/>
      <c r="S304" s="29"/>
      <c r="T304" s="29"/>
      <c r="U304" s="29"/>
      <c r="V304" s="29"/>
      <c r="W304" s="29"/>
      <c r="X304" s="29"/>
      <c r="Y304" s="29"/>
      <c r="Z304" s="29"/>
      <c r="AA304" s="29"/>
      <c r="AB304" s="29"/>
      <c r="AC304" s="29"/>
      <c r="AD304" s="29"/>
    </row>
    <row r="305" ht="15.35" customHeight="1">
      <c r="A305" s="30">
        <v>41011.126597222225</v>
      </c>
      <c r="B305" s="30">
        <f>INT(A305)</f>
      </c>
      <c r="C305" s="30">
        <v>41243.026678240742</v>
      </c>
      <c r="D305" s="30">
        <f>INT(C305)</f>
      </c>
      <c r="E305" s="30">
        <v>41161</v>
      </c>
      <c r="F305" s="27">
        <f>COUNTIF($B$2:$B$1450,$E305)</f>
        <v>0</v>
      </c>
      <c r="G305" s="27">
        <f>COUNTIF($D$2:$D$1450,$E305)</f>
        <v>0</v>
      </c>
      <c r="H305" s="27">
        <f>SUM($F$1:$F304)-SUM($G$1:$G304)</f>
        <v>0</v>
      </c>
      <c r="I305" s="27">
        <f>SUM($F$1:$F304)</f>
        <v>0</v>
      </c>
      <c r="J305" s="29"/>
      <c r="K305" s="29"/>
      <c r="L305" s="29"/>
      <c r="M305" s="29"/>
      <c r="N305" s="29"/>
      <c r="O305" s="29"/>
      <c r="P305" s="29"/>
      <c r="Q305" s="29"/>
      <c r="R305" s="29"/>
      <c r="S305" s="29"/>
      <c r="T305" s="29"/>
      <c r="U305" s="29"/>
      <c r="V305" s="29"/>
      <c r="W305" s="29"/>
      <c r="X305" s="29"/>
      <c r="Y305" s="29"/>
      <c r="Z305" s="29"/>
      <c r="AA305" s="29"/>
      <c r="AB305" s="29"/>
      <c r="AC305" s="29"/>
      <c r="AD305" s="29"/>
    </row>
    <row r="306" ht="15.35" customHeight="1">
      <c r="A306" s="30">
        <v>41011.129965277774</v>
      </c>
      <c r="B306" s="30">
        <f>INT(A306)</f>
      </c>
      <c r="C306" s="30">
        <v>41246.278553240743</v>
      </c>
      <c r="D306" s="30">
        <f>INT(C306)</f>
      </c>
      <c r="E306" s="30">
        <v>41162</v>
      </c>
      <c r="F306" s="27">
        <f>COUNTIF($B$2:$B$1450,$E306)</f>
        <v>0</v>
      </c>
      <c r="G306" s="27">
        <f>COUNTIF($D$2:$D$1450,$E306)</f>
        <v>0</v>
      </c>
      <c r="H306" s="27">
        <f>SUM($F$1:$F305)-SUM($G$1:$G305)</f>
        <v>0</v>
      </c>
      <c r="I306" s="27">
        <f>SUM($F$1:$F305)</f>
        <v>0</v>
      </c>
      <c r="J306" s="29"/>
      <c r="K306" s="29"/>
      <c r="L306" s="29"/>
      <c r="M306" s="29"/>
      <c r="N306" s="29"/>
      <c r="O306" s="29"/>
      <c r="P306" s="29"/>
      <c r="Q306" s="29"/>
      <c r="R306" s="29"/>
      <c r="S306" s="29"/>
      <c r="T306" s="29"/>
      <c r="U306" s="29"/>
      <c r="V306" s="29"/>
      <c r="W306" s="29"/>
      <c r="X306" s="29"/>
      <c r="Y306" s="29"/>
      <c r="Z306" s="29"/>
      <c r="AA306" s="29"/>
      <c r="AB306" s="29"/>
      <c r="AC306" s="29"/>
      <c r="AD306" s="29"/>
    </row>
    <row r="307" ht="15.35" customHeight="1">
      <c r="A307" s="30">
        <v>41011.783368055556</v>
      </c>
      <c r="B307" s="30">
        <f>INT(A307)</f>
      </c>
      <c r="C307" s="30">
        <v>41246.459814814814</v>
      </c>
      <c r="D307" s="30">
        <f>INT(C307)</f>
      </c>
      <c r="E307" s="30">
        <v>41163</v>
      </c>
      <c r="F307" s="27">
        <f>COUNTIF($B$2:$B$1450,$E307)</f>
        <v>0</v>
      </c>
      <c r="G307" s="27">
        <f>COUNTIF($D$2:$D$1450,$E307)</f>
        <v>0</v>
      </c>
      <c r="H307" s="27">
        <f>SUM($F$1:$F306)-SUM($G$1:$G306)</f>
        <v>0</v>
      </c>
      <c r="I307" s="27">
        <f>SUM($F$1:$F306)</f>
        <v>0</v>
      </c>
      <c r="J307" s="29"/>
      <c r="K307" s="29"/>
      <c r="L307" s="29"/>
      <c r="M307" s="29"/>
      <c r="N307" s="29"/>
      <c r="O307" s="29"/>
      <c r="P307" s="29"/>
      <c r="Q307" s="29"/>
      <c r="R307" s="29"/>
      <c r="S307" s="29"/>
      <c r="T307" s="29"/>
      <c r="U307" s="29"/>
      <c r="V307" s="29"/>
      <c r="W307" s="29"/>
      <c r="X307" s="29"/>
      <c r="Y307" s="29"/>
      <c r="Z307" s="29"/>
      <c r="AA307" s="29"/>
      <c r="AB307" s="29"/>
      <c r="AC307" s="29"/>
      <c r="AD307" s="29"/>
    </row>
    <row r="308" ht="15.35" customHeight="1">
      <c r="A308" s="30">
        <v>41012.544004629628</v>
      </c>
      <c r="B308" s="30">
        <f>INT(A308)</f>
      </c>
      <c r="C308" s="30">
        <v>41246.554050925923</v>
      </c>
      <c r="D308" s="30">
        <f>INT(C308)</f>
      </c>
      <c r="E308" s="30">
        <v>41164</v>
      </c>
      <c r="F308" s="27">
        <f>COUNTIF($B$2:$B$1450,$E308)</f>
        <v>0</v>
      </c>
      <c r="G308" s="27">
        <f>COUNTIF($D$2:$D$1450,$E308)</f>
        <v>0</v>
      </c>
      <c r="H308" s="27">
        <f>SUM($F$1:$F307)-SUM($G$1:$G307)</f>
        <v>0</v>
      </c>
      <c r="I308" s="27">
        <f>SUM($F$1:$F307)</f>
        <v>0</v>
      </c>
      <c r="J308" s="29"/>
      <c r="K308" s="29"/>
      <c r="L308" s="29"/>
      <c r="M308" s="29"/>
      <c r="N308" s="29"/>
      <c r="O308" s="29"/>
      <c r="P308" s="29"/>
      <c r="Q308" s="29"/>
      <c r="R308" s="29"/>
      <c r="S308" s="29"/>
      <c r="T308" s="29"/>
      <c r="U308" s="29"/>
      <c r="V308" s="29"/>
      <c r="W308" s="29"/>
      <c r="X308" s="29"/>
      <c r="Y308" s="29"/>
      <c r="Z308" s="29"/>
      <c r="AA308" s="29"/>
      <c r="AB308" s="29"/>
      <c r="AC308" s="29"/>
      <c r="AD308" s="29"/>
    </row>
    <row r="309" ht="15.35" customHeight="1">
      <c r="A309" s="30">
        <v>41012.868668981479</v>
      </c>
      <c r="B309" s="30">
        <f>INT(A309)</f>
      </c>
      <c r="C309" s="30">
        <v>41249.662835648145</v>
      </c>
      <c r="D309" s="30">
        <f>INT(C309)</f>
      </c>
      <c r="E309" s="30">
        <v>41165</v>
      </c>
      <c r="F309" s="27">
        <f>COUNTIF($B$2:$B$1450,$E309)</f>
        <v>0</v>
      </c>
      <c r="G309" s="27">
        <f>COUNTIF($D$2:$D$1450,$E309)</f>
        <v>0</v>
      </c>
      <c r="H309" s="27">
        <f>SUM($F$1:$F308)-SUM($G$1:$G308)</f>
        <v>0</v>
      </c>
      <c r="I309" s="27">
        <f>SUM($F$1:$F308)</f>
        <v>0</v>
      </c>
      <c r="J309" s="29"/>
      <c r="K309" s="29"/>
      <c r="L309" s="29"/>
      <c r="M309" s="29"/>
      <c r="N309" s="29"/>
      <c r="O309" s="29"/>
      <c r="P309" s="29"/>
      <c r="Q309" s="29"/>
      <c r="R309" s="29"/>
      <c r="S309" s="29"/>
      <c r="T309" s="29"/>
      <c r="U309" s="29"/>
      <c r="V309" s="29"/>
      <c r="W309" s="29"/>
      <c r="X309" s="29"/>
      <c r="Y309" s="29"/>
      <c r="Z309" s="29"/>
      <c r="AA309" s="29"/>
      <c r="AB309" s="29"/>
      <c r="AC309" s="29"/>
      <c r="AD309" s="29"/>
    </row>
    <row r="310" ht="15.35" customHeight="1">
      <c r="A310" s="30">
        <v>41015.371689814812</v>
      </c>
      <c r="B310" s="30">
        <f>INT(A310)</f>
      </c>
      <c r="C310" s="30">
        <v>41253.514826388891</v>
      </c>
      <c r="D310" s="30">
        <f>INT(C310)</f>
      </c>
      <c r="E310" s="30">
        <v>41166</v>
      </c>
      <c r="F310" s="27">
        <f>COUNTIF($B$2:$B$1450,$E310)</f>
        <v>0</v>
      </c>
      <c r="G310" s="27">
        <f>COUNTIF($D$2:$D$1450,$E310)</f>
        <v>0</v>
      </c>
      <c r="H310" s="27">
        <f>SUM($F$1:$F309)-SUM($G$1:$G309)</f>
        <v>0</v>
      </c>
      <c r="I310" s="27">
        <f>SUM($F$1:$F309)</f>
        <v>0</v>
      </c>
      <c r="J310" s="29"/>
      <c r="K310" s="29"/>
      <c r="L310" s="29"/>
      <c r="M310" s="29"/>
      <c r="N310" s="29"/>
      <c r="O310" s="29"/>
      <c r="P310" s="29"/>
      <c r="Q310" s="29"/>
      <c r="R310" s="29"/>
      <c r="S310" s="29"/>
      <c r="T310" s="29"/>
      <c r="U310" s="29"/>
      <c r="V310" s="29"/>
      <c r="W310" s="29"/>
      <c r="X310" s="29"/>
      <c r="Y310" s="29"/>
      <c r="Z310" s="29"/>
      <c r="AA310" s="29"/>
      <c r="AB310" s="29"/>
      <c r="AC310" s="29"/>
      <c r="AD310" s="29"/>
    </row>
    <row r="311" ht="15.35" customHeight="1">
      <c r="A311" s="30">
        <v>41015.3828125</v>
      </c>
      <c r="B311" s="30">
        <f>INT(A311)</f>
      </c>
      <c r="C311" s="30">
        <v>41253.728726851848</v>
      </c>
      <c r="D311" s="30">
        <f>INT(C311)</f>
      </c>
      <c r="E311" s="30">
        <v>41167</v>
      </c>
      <c r="F311" s="27">
        <f>COUNTIF($B$2:$B$1450,$E311)</f>
        <v>0</v>
      </c>
      <c r="G311" s="27">
        <f>COUNTIF($D$2:$D$1450,$E311)</f>
        <v>0</v>
      </c>
      <c r="H311" s="27">
        <f>SUM($F$1:$F310)-SUM($G$1:$G310)</f>
        <v>0</v>
      </c>
      <c r="I311" s="27">
        <f>SUM($F$1:$F310)</f>
        <v>0</v>
      </c>
      <c r="J311" s="29"/>
      <c r="K311" s="29"/>
      <c r="L311" s="29"/>
      <c r="M311" s="29"/>
      <c r="N311" s="29"/>
      <c r="O311" s="29"/>
      <c r="P311" s="29"/>
      <c r="Q311" s="29"/>
      <c r="R311" s="29"/>
      <c r="S311" s="29"/>
      <c r="T311" s="29"/>
      <c r="U311" s="29"/>
      <c r="V311" s="29"/>
      <c r="W311" s="29"/>
      <c r="X311" s="29"/>
      <c r="Y311" s="29"/>
      <c r="Z311" s="29"/>
      <c r="AA311" s="29"/>
      <c r="AB311" s="29"/>
      <c r="AC311" s="29"/>
      <c r="AD311" s="29"/>
    </row>
    <row r="312" ht="15.35" customHeight="1">
      <c r="A312" s="30">
        <v>41015.536817129629</v>
      </c>
      <c r="B312" s="30">
        <f>INT(A312)</f>
      </c>
      <c r="C312" s="30">
        <v>41254.503275462965</v>
      </c>
      <c r="D312" s="30">
        <f>INT(C312)</f>
      </c>
      <c r="E312" s="30">
        <v>41168</v>
      </c>
      <c r="F312" s="27">
        <f>COUNTIF($B$2:$B$1450,$E312)</f>
        <v>0</v>
      </c>
      <c r="G312" s="27">
        <f>COUNTIF($D$2:$D$1450,$E312)</f>
        <v>0</v>
      </c>
      <c r="H312" s="27">
        <f>SUM($F$1:$F311)-SUM($G$1:$G311)</f>
        <v>0</v>
      </c>
      <c r="I312" s="27">
        <f>SUM($F$1:$F311)</f>
        <v>0</v>
      </c>
      <c r="J312" s="29"/>
      <c r="K312" s="29"/>
      <c r="L312" s="29"/>
      <c r="M312" s="29"/>
      <c r="N312" s="29"/>
      <c r="O312" s="29"/>
      <c r="P312" s="29"/>
      <c r="Q312" s="29"/>
      <c r="R312" s="29"/>
      <c r="S312" s="29"/>
      <c r="T312" s="29"/>
      <c r="U312" s="29"/>
      <c r="V312" s="29"/>
      <c r="W312" s="29"/>
      <c r="X312" s="29"/>
      <c r="Y312" s="29"/>
      <c r="Z312" s="29"/>
      <c r="AA312" s="29"/>
      <c r="AB312" s="29"/>
      <c r="AC312" s="29"/>
      <c r="AD312" s="29"/>
    </row>
    <row r="313" ht="15.35" customHeight="1">
      <c r="A313" s="30">
        <v>41017.2497337963</v>
      </c>
      <c r="B313" s="30">
        <f>INT(A313)</f>
      </c>
      <c r="C313" s="30">
        <v>41256.639502314814</v>
      </c>
      <c r="D313" s="30">
        <f>INT(C313)</f>
      </c>
      <c r="E313" s="30">
        <v>41169</v>
      </c>
      <c r="F313" s="27">
        <f>COUNTIF($B$2:$B$1450,$E313)</f>
        <v>0</v>
      </c>
      <c r="G313" s="27">
        <f>COUNTIF($D$2:$D$1450,$E313)</f>
        <v>0</v>
      </c>
      <c r="H313" s="27">
        <f>SUM($F$1:$F312)-SUM($G$1:$G312)</f>
        <v>0</v>
      </c>
      <c r="I313" s="27">
        <f>SUM($F$1:$F312)</f>
        <v>0</v>
      </c>
      <c r="J313" s="29"/>
      <c r="K313" s="29"/>
      <c r="L313" s="29"/>
      <c r="M313" s="29"/>
      <c r="N313" s="29"/>
      <c r="O313" s="29"/>
      <c r="P313" s="29"/>
      <c r="Q313" s="29"/>
      <c r="R313" s="29"/>
      <c r="S313" s="29"/>
      <c r="T313" s="29"/>
      <c r="U313" s="29"/>
      <c r="V313" s="29"/>
      <c r="W313" s="29"/>
      <c r="X313" s="29"/>
      <c r="Y313" s="29"/>
      <c r="Z313" s="29"/>
      <c r="AA313" s="29"/>
      <c r="AB313" s="29"/>
      <c r="AC313" s="29"/>
      <c r="AD313" s="29"/>
    </row>
    <row r="314" ht="15.35" customHeight="1">
      <c r="A314" s="30">
        <v>41017.304780092592</v>
      </c>
      <c r="B314" s="30">
        <f>INT(A314)</f>
      </c>
      <c r="C314" s="30">
        <v>41261.791817129626</v>
      </c>
      <c r="D314" s="30">
        <f>INT(C314)</f>
      </c>
      <c r="E314" s="30">
        <v>41170</v>
      </c>
      <c r="F314" s="27">
        <f>COUNTIF($B$2:$B$1450,$E314)</f>
        <v>0</v>
      </c>
      <c r="G314" s="27">
        <f>COUNTIF($D$2:$D$1450,$E314)</f>
        <v>0</v>
      </c>
      <c r="H314" s="27">
        <f>SUM($F$1:$F313)-SUM($G$1:$G313)</f>
        <v>0</v>
      </c>
      <c r="I314" s="27">
        <f>SUM($F$1:$F313)</f>
        <v>0</v>
      </c>
      <c r="J314" s="29"/>
      <c r="K314" s="29"/>
      <c r="L314" s="29"/>
      <c r="M314" s="29"/>
      <c r="N314" s="29"/>
      <c r="O314" s="29"/>
      <c r="P314" s="29"/>
      <c r="Q314" s="29"/>
      <c r="R314" s="29"/>
      <c r="S314" s="29"/>
      <c r="T314" s="29"/>
      <c r="U314" s="29"/>
      <c r="V314" s="29"/>
      <c r="W314" s="29"/>
      <c r="X314" s="29"/>
      <c r="Y314" s="29"/>
      <c r="Z314" s="29"/>
      <c r="AA314" s="29"/>
      <c r="AB314" s="29"/>
      <c r="AC314" s="29"/>
      <c r="AD314" s="29"/>
    </row>
    <row r="315" ht="15.35" customHeight="1">
      <c r="A315" s="30">
        <v>41018.506851851853</v>
      </c>
      <c r="B315" s="30">
        <f>INT(A315)</f>
      </c>
      <c r="C315" s="30">
        <v>41262.408564814818</v>
      </c>
      <c r="D315" s="30">
        <f>INT(C315)</f>
      </c>
      <c r="E315" s="30">
        <v>41171</v>
      </c>
      <c r="F315" s="27">
        <f>COUNTIF($B$2:$B$1450,$E315)</f>
        <v>0</v>
      </c>
      <c r="G315" s="27">
        <f>COUNTIF($D$2:$D$1450,$E315)</f>
        <v>0</v>
      </c>
      <c r="H315" s="27">
        <f>SUM($F$1:$F314)-SUM($G$1:$G314)</f>
        <v>0</v>
      </c>
      <c r="I315" s="27">
        <f>SUM($F$1:$F314)</f>
        <v>0</v>
      </c>
      <c r="J315" s="29"/>
      <c r="K315" s="29"/>
      <c r="L315" s="29"/>
      <c r="M315" s="29"/>
      <c r="N315" s="29"/>
      <c r="O315" s="29"/>
      <c r="P315" s="29"/>
      <c r="Q315" s="29"/>
      <c r="R315" s="29"/>
      <c r="S315" s="29"/>
      <c r="T315" s="29"/>
      <c r="U315" s="29"/>
      <c r="V315" s="29"/>
      <c r="W315" s="29"/>
      <c r="X315" s="29"/>
      <c r="Y315" s="29"/>
      <c r="Z315" s="29"/>
      <c r="AA315" s="29"/>
      <c r="AB315" s="29"/>
      <c r="AC315" s="29"/>
      <c r="AD315" s="29"/>
    </row>
    <row r="316" ht="15.35" customHeight="1">
      <c r="A316" s="30">
        <v>41018.536041666666</v>
      </c>
      <c r="B316" s="30">
        <f>INT(A316)</f>
      </c>
      <c r="C316" s="30">
        <v>41276.526030092595</v>
      </c>
      <c r="D316" s="30">
        <f>INT(C316)</f>
      </c>
      <c r="E316" s="30">
        <v>41172</v>
      </c>
      <c r="F316" s="27">
        <f>COUNTIF($B$2:$B$1450,$E316)</f>
        <v>0</v>
      </c>
      <c r="G316" s="27">
        <f>COUNTIF($D$2:$D$1450,$E316)</f>
        <v>0</v>
      </c>
      <c r="H316" s="27">
        <f>SUM($F$1:$F315)-SUM($G$1:$G315)</f>
        <v>0</v>
      </c>
      <c r="I316" s="27">
        <f>SUM($F$1:$F315)</f>
        <v>0</v>
      </c>
      <c r="J316" s="29"/>
      <c r="K316" s="29"/>
      <c r="L316" s="29"/>
      <c r="M316" s="29"/>
      <c r="N316" s="29"/>
      <c r="O316" s="29"/>
      <c r="P316" s="29"/>
      <c r="Q316" s="29"/>
      <c r="R316" s="29"/>
      <c r="S316" s="29"/>
      <c r="T316" s="29"/>
      <c r="U316" s="29"/>
      <c r="V316" s="29"/>
      <c r="W316" s="29"/>
      <c r="X316" s="29"/>
      <c r="Y316" s="29"/>
      <c r="Z316" s="29"/>
      <c r="AA316" s="29"/>
      <c r="AB316" s="29"/>
      <c r="AC316" s="29"/>
      <c r="AD316" s="29"/>
    </row>
    <row r="317" ht="15.35" customHeight="1">
      <c r="A317" s="30">
        <v>41018.919965277775</v>
      </c>
      <c r="B317" s="30">
        <f>INT(A317)</f>
      </c>
      <c r="C317" s="30">
        <v>41281.689861111110</v>
      </c>
      <c r="D317" s="30">
        <f>INT(C317)</f>
      </c>
      <c r="E317" s="30">
        <v>41173</v>
      </c>
      <c r="F317" s="27">
        <f>COUNTIF($B$2:$B$1450,$E317)</f>
        <v>0</v>
      </c>
      <c r="G317" s="27">
        <f>COUNTIF($D$2:$D$1450,$E317)</f>
        <v>0</v>
      </c>
      <c r="H317" s="27">
        <f>SUM($F$1:$F316)-SUM($G$1:$G316)</f>
        <v>0</v>
      </c>
      <c r="I317" s="27">
        <f>SUM($F$1:$F316)</f>
        <v>0</v>
      </c>
      <c r="J317" s="29"/>
      <c r="K317" s="29"/>
      <c r="L317" s="29"/>
      <c r="M317" s="29"/>
      <c r="N317" s="29"/>
      <c r="O317" s="29"/>
      <c r="P317" s="29"/>
      <c r="Q317" s="29"/>
      <c r="R317" s="29"/>
      <c r="S317" s="29"/>
      <c r="T317" s="29"/>
      <c r="U317" s="29"/>
      <c r="V317" s="29"/>
      <c r="W317" s="29"/>
      <c r="X317" s="29"/>
      <c r="Y317" s="29"/>
      <c r="Z317" s="29"/>
      <c r="AA317" s="29"/>
      <c r="AB317" s="29"/>
      <c r="AC317" s="29"/>
      <c r="AD317" s="29"/>
    </row>
    <row r="318" ht="15.35" customHeight="1">
      <c r="A318" s="30">
        <v>41022.811342592591</v>
      </c>
      <c r="B318" s="30">
        <f>INT(A318)</f>
      </c>
      <c r="C318" s="30">
        <v>41290.497442129628</v>
      </c>
      <c r="D318" s="30">
        <f>INT(C318)</f>
      </c>
      <c r="E318" s="30">
        <v>41174</v>
      </c>
      <c r="F318" s="27">
        <f>COUNTIF($B$2:$B$1450,$E318)</f>
        <v>0</v>
      </c>
      <c r="G318" s="27">
        <f>COUNTIF($D$2:$D$1450,$E318)</f>
        <v>0</v>
      </c>
      <c r="H318" s="27">
        <f>SUM($F$1:$F317)-SUM($G$1:$G317)</f>
        <v>0</v>
      </c>
      <c r="I318" s="27">
        <f>SUM($F$1:$F317)</f>
        <v>0</v>
      </c>
      <c r="J318" s="29"/>
      <c r="K318" s="29"/>
      <c r="L318" s="29"/>
      <c r="M318" s="29"/>
      <c r="N318" s="29"/>
      <c r="O318" s="29"/>
      <c r="P318" s="29"/>
      <c r="Q318" s="29"/>
      <c r="R318" s="29"/>
      <c r="S318" s="29"/>
      <c r="T318" s="29"/>
      <c r="U318" s="29"/>
      <c r="V318" s="29"/>
      <c r="W318" s="29"/>
      <c r="X318" s="29"/>
      <c r="Y318" s="29"/>
      <c r="Z318" s="29"/>
      <c r="AA318" s="29"/>
      <c r="AB318" s="29"/>
      <c r="AC318" s="29"/>
      <c r="AD318" s="29"/>
    </row>
    <row r="319" ht="15.35" customHeight="1">
      <c r="A319" s="30">
        <v>41023.549293981479</v>
      </c>
      <c r="B319" s="30">
        <f>INT(A319)</f>
      </c>
      <c r="C319" s="30">
        <v>41291.624895833331</v>
      </c>
      <c r="D319" s="30">
        <f>INT(C319)</f>
      </c>
      <c r="E319" s="30">
        <v>41175</v>
      </c>
      <c r="F319" s="27">
        <f>COUNTIF($B$2:$B$1450,$E319)</f>
        <v>0</v>
      </c>
      <c r="G319" s="27">
        <f>COUNTIF($D$2:$D$1450,$E319)</f>
        <v>0</v>
      </c>
      <c r="H319" s="27">
        <f>SUM($F$1:$F318)-SUM($G$1:$G318)</f>
        <v>0</v>
      </c>
      <c r="I319" s="27">
        <f>SUM($F$1:$F318)</f>
        <v>0</v>
      </c>
      <c r="J319" s="29"/>
      <c r="K319" s="29"/>
      <c r="L319" s="29"/>
      <c r="M319" s="29"/>
      <c r="N319" s="29"/>
      <c r="O319" s="29"/>
      <c r="P319" s="29"/>
      <c r="Q319" s="29"/>
      <c r="R319" s="29"/>
      <c r="S319" s="29"/>
      <c r="T319" s="29"/>
      <c r="U319" s="29"/>
      <c r="V319" s="29"/>
      <c r="W319" s="29"/>
      <c r="X319" s="29"/>
      <c r="Y319" s="29"/>
      <c r="Z319" s="29"/>
      <c r="AA319" s="29"/>
      <c r="AB319" s="29"/>
      <c r="AC319" s="29"/>
      <c r="AD319" s="29"/>
    </row>
    <row r="320" ht="15.35" customHeight="1">
      <c r="A320" s="30">
        <v>41024.776400462964</v>
      </c>
      <c r="B320" s="30">
        <f>INT(A320)</f>
      </c>
      <c r="C320" s="30">
        <v>41301.3780787037</v>
      </c>
      <c r="D320" s="30">
        <f>INT(C320)</f>
      </c>
      <c r="E320" s="30">
        <v>41176</v>
      </c>
      <c r="F320" s="27">
        <f>COUNTIF($B$2:$B$1450,$E320)</f>
        <v>0</v>
      </c>
      <c r="G320" s="27">
        <f>COUNTIF($D$2:$D$1450,$E320)</f>
        <v>0</v>
      </c>
      <c r="H320" s="27">
        <f>SUM($F$1:$F319)-SUM($G$1:$G319)</f>
        <v>0</v>
      </c>
      <c r="I320" s="27">
        <f>SUM($F$1:$F319)</f>
        <v>0</v>
      </c>
      <c r="J320" s="29"/>
      <c r="K320" s="29"/>
      <c r="L320" s="29"/>
      <c r="M320" s="29"/>
      <c r="N320" s="29"/>
      <c r="O320" s="29"/>
      <c r="P320" s="29"/>
      <c r="Q320" s="29"/>
      <c r="R320" s="29"/>
      <c r="S320" s="29"/>
      <c r="T320" s="29"/>
      <c r="U320" s="29"/>
      <c r="V320" s="29"/>
      <c r="W320" s="29"/>
      <c r="X320" s="29"/>
      <c r="Y320" s="29"/>
      <c r="Z320" s="29"/>
      <c r="AA320" s="29"/>
      <c r="AB320" s="29"/>
      <c r="AC320" s="29"/>
      <c r="AD320" s="29"/>
    </row>
    <row r="321" ht="15.35" customHeight="1">
      <c r="A321" s="30">
        <v>41025.528136574074</v>
      </c>
      <c r="B321" s="30">
        <f>INT(A321)</f>
      </c>
      <c r="C321" s="30">
        <v>41301.782615740740</v>
      </c>
      <c r="D321" s="30">
        <f>INT(C321)</f>
      </c>
      <c r="E321" s="30">
        <v>41177</v>
      </c>
      <c r="F321" s="27">
        <f>COUNTIF($B$2:$B$1450,$E321)</f>
        <v>0</v>
      </c>
      <c r="G321" s="27">
        <f>COUNTIF($D$2:$D$1450,$E321)</f>
        <v>0</v>
      </c>
      <c r="H321" s="27">
        <f>SUM($F$1:$F320)-SUM($G$1:$G320)</f>
        <v>0</v>
      </c>
      <c r="I321" s="27">
        <f>SUM($F$1:$F320)</f>
        <v>0</v>
      </c>
      <c r="J321" s="29"/>
      <c r="K321" s="29"/>
      <c r="L321" s="29"/>
      <c r="M321" s="29"/>
      <c r="N321" s="29"/>
      <c r="O321" s="29"/>
      <c r="P321" s="29"/>
      <c r="Q321" s="29"/>
      <c r="R321" s="29"/>
      <c r="S321" s="29"/>
      <c r="T321" s="29"/>
      <c r="U321" s="29"/>
      <c r="V321" s="29"/>
      <c r="W321" s="29"/>
      <c r="X321" s="29"/>
      <c r="Y321" s="29"/>
      <c r="Z321" s="29"/>
      <c r="AA321" s="29"/>
      <c r="AB321" s="29"/>
      <c r="AC321" s="29"/>
      <c r="AD321" s="29"/>
    </row>
    <row r="322" ht="15.35" customHeight="1">
      <c r="A322" s="30">
        <v>41027.438553240740</v>
      </c>
      <c r="B322" s="30">
        <f>INT(A322)</f>
      </c>
      <c r="C322" s="30">
        <v>41304.5425462963</v>
      </c>
      <c r="D322" s="30">
        <f>INT(C322)</f>
      </c>
      <c r="E322" s="30">
        <v>41178</v>
      </c>
      <c r="F322" s="27">
        <f>COUNTIF($B$2:$B$1450,$E322)</f>
        <v>0</v>
      </c>
      <c r="G322" s="27">
        <f>COUNTIF($D$2:$D$1450,$E322)</f>
        <v>0</v>
      </c>
      <c r="H322" s="27">
        <f>SUM($F$1:$F321)-SUM($G$1:$G321)</f>
        <v>0</v>
      </c>
      <c r="I322" s="27">
        <f>SUM($F$1:$F321)</f>
        <v>0</v>
      </c>
      <c r="J322" s="29"/>
      <c r="K322" s="29"/>
      <c r="L322" s="29"/>
      <c r="M322" s="29"/>
      <c r="N322" s="29"/>
      <c r="O322" s="29"/>
      <c r="P322" s="29"/>
      <c r="Q322" s="29"/>
      <c r="R322" s="29"/>
      <c r="S322" s="29"/>
      <c r="T322" s="29"/>
      <c r="U322" s="29"/>
      <c r="V322" s="29"/>
      <c r="W322" s="29"/>
      <c r="X322" s="29"/>
      <c r="Y322" s="29"/>
      <c r="Z322" s="29"/>
      <c r="AA322" s="29"/>
      <c r="AB322" s="29"/>
      <c r="AC322" s="29"/>
      <c r="AD322" s="29"/>
    </row>
    <row r="323" ht="15.35" customHeight="1">
      <c r="A323" s="30">
        <v>41030.364571759259</v>
      </c>
      <c r="B323" s="30">
        <f>INT(A323)</f>
      </c>
      <c r="C323" s="30">
        <v>41311.747766203705</v>
      </c>
      <c r="D323" s="30">
        <f>INT(C323)</f>
      </c>
      <c r="E323" s="30">
        <v>41179</v>
      </c>
      <c r="F323" s="27">
        <f>COUNTIF($B$2:$B$1450,$E323)</f>
        <v>0</v>
      </c>
      <c r="G323" s="27">
        <f>COUNTIF($D$2:$D$1450,$E323)</f>
        <v>0</v>
      </c>
      <c r="H323" s="27">
        <f>SUM($F$1:$F322)-SUM($G$1:$G322)</f>
        <v>0</v>
      </c>
      <c r="I323" s="27">
        <f>SUM($F$1:$F322)</f>
        <v>0</v>
      </c>
      <c r="J323" s="29"/>
      <c r="K323" s="29"/>
      <c r="L323" s="29"/>
      <c r="M323" s="29"/>
      <c r="N323" s="29"/>
      <c r="O323" s="29"/>
      <c r="P323" s="29"/>
      <c r="Q323" s="29"/>
      <c r="R323" s="29"/>
      <c r="S323" s="29"/>
      <c r="T323" s="29"/>
      <c r="U323" s="29"/>
      <c r="V323" s="29"/>
      <c r="W323" s="29"/>
      <c r="X323" s="29"/>
      <c r="Y323" s="29"/>
      <c r="Z323" s="29"/>
      <c r="AA323" s="29"/>
      <c r="AB323" s="29"/>
      <c r="AC323" s="29"/>
      <c r="AD323" s="29"/>
    </row>
    <row r="324" ht="15.35" customHeight="1">
      <c r="A324" s="30">
        <v>41030.509155092594</v>
      </c>
      <c r="B324" s="30">
        <f>INT(A324)</f>
      </c>
      <c r="C324" s="30">
        <v>41312.548229166663</v>
      </c>
      <c r="D324" s="30">
        <f>INT(C324)</f>
      </c>
      <c r="E324" s="30">
        <v>41180</v>
      </c>
      <c r="F324" s="27">
        <f>COUNTIF($B$2:$B$1450,$E324)</f>
        <v>0</v>
      </c>
      <c r="G324" s="27">
        <f>COUNTIF($D$2:$D$1450,$E324)</f>
        <v>0</v>
      </c>
      <c r="H324" s="27">
        <f>SUM($F$1:$F323)-SUM($G$1:$G323)</f>
        <v>0</v>
      </c>
      <c r="I324" s="27">
        <f>SUM($F$1:$F323)</f>
        <v>0</v>
      </c>
      <c r="J324" s="29"/>
      <c r="K324" s="29"/>
      <c r="L324" s="29"/>
      <c r="M324" s="29"/>
      <c r="N324" s="29"/>
      <c r="O324" s="29"/>
      <c r="P324" s="29"/>
      <c r="Q324" s="29"/>
      <c r="R324" s="29"/>
      <c r="S324" s="29"/>
      <c r="T324" s="29"/>
      <c r="U324" s="29"/>
      <c r="V324" s="29"/>
      <c r="W324" s="29"/>
      <c r="X324" s="29"/>
      <c r="Y324" s="29"/>
      <c r="Z324" s="29"/>
      <c r="AA324" s="29"/>
      <c r="AB324" s="29"/>
      <c r="AC324" s="29"/>
      <c r="AD324" s="29"/>
    </row>
    <row r="325" ht="15.35" customHeight="1">
      <c r="A325" s="30">
        <v>41032.457164351850</v>
      </c>
      <c r="B325" s="30">
        <f>INT(A325)</f>
      </c>
      <c r="C325" s="30">
        <v>41316.508981481478</v>
      </c>
      <c r="D325" s="30">
        <f>INT(C325)</f>
      </c>
      <c r="E325" s="30">
        <v>41181</v>
      </c>
      <c r="F325" s="27">
        <f>COUNTIF($B$2:$B$1450,$E325)</f>
        <v>0</v>
      </c>
      <c r="G325" s="27">
        <f>COUNTIF($D$2:$D$1450,$E325)</f>
        <v>0</v>
      </c>
      <c r="H325" s="27">
        <f>SUM($F$1:$F324)-SUM($G$1:$G324)</f>
        <v>0</v>
      </c>
      <c r="I325" s="27">
        <f>SUM($F$1:$F324)</f>
        <v>0</v>
      </c>
      <c r="J325" s="29"/>
      <c r="K325" s="29"/>
      <c r="L325" s="29"/>
      <c r="M325" s="29"/>
      <c r="N325" s="29"/>
      <c r="O325" s="29"/>
      <c r="P325" s="29"/>
      <c r="Q325" s="29"/>
      <c r="R325" s="29"/>
      <c r="S325" s="29"/>
      <c r="T325" s="29"/>
      <c r="U325" s="29"/>
      <c r="V325" s="29"/>
      <c r="W325" s="29"/>
      <c r="X325" s="29"/>
      <c r="Y325" s="29"/>
      <c r="Z325" s="29"/>
      <c r="AA325" s="29"/>
      <c r="AB325" s="29"/>
      <c r="AC325" s="29"/>
      <c r="AD325" s="29"/>
    </row>
    <row r="326" ht="15.35" customHeight="1">
      <c r="A326" s="30">
        <v>41032.4705787037</v>
      </c>
      <c r="B326" s="30">
        <f>INT(A326)</f>
      </c>
      <c r="C326" s="30">
        <v>41316.518136574072</v>
      </c>
      <c r="D326" s="30">
        <f>INT(C326)</f>
      </c>
      <c r="E326" s="30">
        <v>41182</v>
      </c>
      <c r="F326" s="27">
        <f>COUNTIF($B$2:$B$1450,$E326)</f>
        <v>0</v>
      </c>
      <c r="G326" s="27">
        <f>COUNTIF($D$2:$D$1450,$E326)</f>
        <v>0</v>
      </c>
      <c r="H326" s="27">
        <f>SUM($F$1:$F325)-SUM($G$1:$G325)</f>
        <v>0</v>
      </c>
      <c r="I326" s="27">
        <f>SUM($F$1:$F325)</f>
        <v>0</v>
      </c>
      <c r="J326" s="29"/>
      <c r="K326" s="29"/>
      <c r="L326" s="29"/>
      <c r="M326" s="29"/>
      <c r="N326" s="29"/>
      <c r="O326" s="29"/>
      <c r="P326" s="29"/>
      <c r="Q326" s="29"/>
      <c r="R326" s="29"/>
      <c r="S326" s="29"/>
      <c r="T326" s="29"/>
      <c r="U326" s="29"/>
      <c r="V326" s="29"/>
      <c r="W326" s="29"/>
      <c r="X326" s="29"/>
      <c r="Y326" s="29"/>
      <c r="Z326" s="29"/>
      <c r="AA326" s="29"/>
      <c r="AB326" s="29"/>
      <c r="AC326" s="29"/>
      <c r="AD326" s="29"/>
    </row>
    <row r="327" ht="15.35" customHeight="1">
      <c r="A327" s="30">
        <v>41033.781817129631</v>
      </c>
      <c r="B327" s="30">
        <f>INT(A327)</f>
      </c>
      <c r="C327" s="30">
        <v>41316.519375</v>
      </c>
      <c r="D327" s="30">
        <f>INT(C327)</f>
      </c>
      <c r="E327" s="30">
        <v>41183</v>
      </c>
      <c r="F327" s="27">
        <f>COUNTIF($B$2:$B$1450,$E327)</f>
        <v>0</v>
      </c>
      <c r="G327" s="27">
        <f>COUNTIF($D$2:$D$1450,$E327)</f>
        <v>0</v>
      </c>
      <c r="H327" s="27">
        <f>SUM($F$1:$F326)-SUM($G$1:$G326)</f>
        <v>0</v>
      </c>
      <c r="I327" s="27">
        <f>SUM($F$1:$F326)</f>
        <v>0</v>
      </c>
      <c r="J327" s="29"/>
      <c r="K327" s="29"/>
      <c r="L327" s="29"/>
      <c r="M327" s="29"/>
      <c r="N327" s="29"/>
      <c r="O327" s="29"/>
      <c r="P327" s="29"/>
      <c r="Q327" s="29"/>
      <c r="R327" s="29"/>
      <c r="S327" s="29"/>
      <c r="T327" s="29"/>
      <c r="U327" s="29"/>
      <c r="V327" s="29"/>
      <c r="W327" s="29"/>
      <c r="X327" s="29"/>
      <c r="Y327" s="29"/>
      <c r="Z327" s="29"/>
      <c r="AA327" s="29"/>
      <c r="AB327" s="29"/>
      <c r="AC327" s="29"/>
      <c r="AD327" s="29"/>
    </row>
    <row r="328" ht="15.35" customHeight="1">
      <c r="A328" s="30">
        <v>41039.563692129632</v>
      </c>
      <c r="B328" s="30">
        <f>INT(A328)</f>
      </c>
      <c r="C328" s="30">
        <v>41316.521909722222</v>
      </c>
      <c r="D328" s="30">
        <f>INT(C328)</f>
      </c>
      <c r="E328" s="30">
        <v>41184</v>
      </c>
      <c r="F328" s="27">
        <f>COUNTIF($B$2:$B$1450,$E328)</f>
        <v>0</v>
      </c>
      <c r="G328" s="27">
        <f>COUNTIF($D$2:$D$1450,$E328)</f>
        <v>0</v>
      </c>
      <c r="H328" s="27">
        <f>SUM($F$1:$F327)-SUM($G$1:$G327)</f>
        <v>0</v>
      </c>
      <c r="I328" s="27">
        <f>SUM($F$1:$F327)</f>
        <v>0</v>
      </c>
      <c r="J328" s="29"/>
      <c r="K328" s="29"/>
      <c r="L328" s="29"/>
      <c r="M328" s="29"/>
      <c r="N328" s="29"/>
      <c r="O328" s="29"/>
      <c r="P328" s="29"/>
      <c r="Q328" s="29"/>
      <c r="R328" s="29"/>
      <c r="S328" s="29"/>
      <c r="T328" s="29"/>
      <c r="U328" s="29"/>
      <c r="V328" s="29"/>
      <c r="W328" s="29"/>
      <c r="X328" s="29"/>
      <c r="Y328" s="29"/>
      <c r="Z328" s="29"/>
      <c r="AA328" s="29"/>
      <c r="AB328" s="29"/>
      <c r="AC328" s="29"/>
      <c r="AD328" s="29"/>
    </row>
    <row r="329" ht="15.35" customHeight="1">
      <c r="A329" s="30">
        <v>41044.869247685187</v>
      </c>
      <c r="B329" s="30">
        <f>INT(A329)</f>
      </c>
      <c r="C329" s="30">
        <v>41316.522951388892</v>
      </c>
      <c r="D329" s="30">
        <f>INT(C329)</f>
      </c>
      <c r="E329" s="30">
        <v>41185</v>
      </c>
      <c r="F329" s="27">
        <f>COUNTIF($B$2:$B$1450,$E329)</f>
        <v>0</v>
      </c>
      <c r="G329" s="27">
        <f>COUNTIF($D$2:$D$1450,$E329)</f>
        <v>0</v>
      </c>
      <c r="H329" s="27">
        <f>SUM($F$1:$F328)-SUM($G$1:$G328)</f>
        <v>0</v>
      </c>
      <c r="I329" s="27">
        <f>SUM($F$1:$F328)</f>
        <v>0</v>
      </c>
      <c r="J329" s="29"/>
      <c r="K329" s="29"/>
      <c r="L329" s="29"/>
      <c r="M329" s="29"/>
      <c r="N329" s="29"/>
      <c r="O329" s="29"/>
      <c r="P329" s="29"/>
      <c r="Q329" s="29"/>
      <c r="R329" s="29"/>
      <c r="S329" s="29"/>
      <c r="T329" s="29"/>
      <c r="U329" s="29"/>
      <c r="V329" s="29"/>
      <c r="W329" s="29"/>
      <c r="X329" s="29"/>
      <c r="Y329" s="29"/>
      <c r="Z329" s="29"/>
      <c r="AA329" s="29"/>
      <c r="AB329" s="29"/>
      <c r="AC329" s="29"/>
      <c r="AD329" s="29"/>
    </row>
    <row r="330" ht="15.35" customHeight="1">
      <c r="A330" s="30">
        <v>41044.978912037041</v>
      </c>
      <c r="B330" s="30">
        <f>INT(A330)</f>
      </c>
      <c r="C330" s="30">
        <v>41318.986157407409</v>
      </c>
      <c r="D330" s="30">
        <f>INT(C330)</f>
      </c>
      <c r="E330" s="30">
        <v>41186</v>
      </c>
      <c r="F330" s="27">
        <f>COUNTIF($B$2:$B$1450,$E330)</f>
        <v>0</v>
      </c>
      <c r="G330" s="27">
        <f>COUNTIF($D$2:$D$1450,$E330)</f>
        <v>0</v>
      </c>
      <c r="H330" s="27">
        <f>SUM($F$1:$F329)-SUM($G$1:$G329)</f>
        <v>0</v>
      </c>
      <c r="I330" s="27">
        <f>SUM($F$1:$F329)</f>
        <v>0</v>
      </c>
      <c r="J330" s="29"/>
      <c r="K330" s="29"/>
      <c r="L330" s="29"/>
      <c r="M330" s="29"/>
      <c r="N330" s="29"/>
      <c r="O330" s="29"/>
      <c r="P330" s="29"/>
      <c r="Q330" s="29"/>
      <c r="R330" s="29"/>
      <c r="S330" s="29"/>
      <c r="T330" s="29"/>
      <c r="U330" s="29"/>
      <c r="V330" s="29"/>
      <c r="W330" s="29"/>
      <c r="X330" s="29"/>
      <c r="Y330" s="29"/>
      <c r="Z330" s="29"/>
      <c r="AA330" s="29"/>
      <c r="AB330" s="29"/>
      <c r="AC330" s="29"/>
      <c r="AD330" s="29"/>
    </row>
    <row r="331" ht="15.35" customHeight="1">
      <c r="A331" s="30">
        <v>41044.984571759262</v>
      </c>
      <c r="B331" s="30">
        <f>INT(A331)</f>
      </c>
      <c r="C331" s="30">
        <v>41318.987060185187</v>
      </c>
      <c r="D331" s="30">
        <f>INT(C331)</f>
      </c>
      <c r="E331" s="30">
        <v>41187</v>
      </c>
      <c r="F331" s="27">
        <f>COUNTIF($B$2:$B$1450,$E331)</f>
        <v>0</v>
      </c>
      <c r="G331" s="27">
        <f>COUNTIF($D$2:$D$1450,$E331)</f>
        <v>0</v>
      </c>
      <c r="H331" s="27">
        <f>SUM($F$1:$F330)-SUM($G$1:$G330)</f>
        <v>0</v>
      </c>
      <c r="I331" s="27">
        <f>SUM($F$1:$F330)</f>
        <v>0</v>
      </c>
      <c r="J331" s="29"/>
      <c r="K331" s="29"/>
      <c r="L331" s="29"/>
      <c r="M331" s="29"/>
      <c r="N331" s="29"/>
      <c r="O331" s="29"/>
      <c r="P331" s="29"/>
      <c r="Q331" s="29"/>
      <c r="R331" s="29"/>
      <c r="S331" s="29"/>
      <c r="T331" s="29"/>
      <c r="U331" s="29"/>
      <c r="V331" s="29"/>
      <c r="W331" s="29"/>
      <c r="X331" s="29"/>
      <c r="Y331" s="29"/>
      <c r="Z331" s="29"/>
      <c r="AA331" s="29"/>
      <c r="AB331" s="29"/>
      <c r="AC331" s="29"/>
      <c r="AD331" s="29"/>
    </row>
    <row r="332" ht="15.35" customHeight="1">
      <c r="A332" s="30">
        <v>41044.989699074074</v>
      </c>
      <c r="B332" s="30">
        <f>INT(A332)</f>
      </c>
      <c r="C332" s="30">
        <v>41318.987314814818</v>
      </c>
      <c r="D332" s="30">
        <f>INT(C332)</f>
      </c>
      <c r="E332" s="30">
        <v>41188</v>
      </c>
      <c r="F332" s="27">
        <f>COUNTIF($B$2:$B$1450,$E332)</f>
        <v>0</v>
      </c>
      <c r="G332" s="27">
        <f>COUNTIF($D$2:$D$1450,$E332)</f>
        <v>0</v>
      </c>
      <c r="H332" s="27">
        <f>SUM($F$1:$F331)-SUM($G$1:$G331)</f>
        <v>0</v>
      </c>
      <c r="I332" s="27">
        <f>SUM($F$1:$F331)</f>
        <v>0</v>
      </c>
      <c r="J332" s="29"/>
      <c r="K332" s="29"/>
      <c r="L332" s="29"/>
      <c r="M332" s="29"/>
      <c r="N332" s="29"/>
      <c r="O332" s="29"/>
      <c r="P332" s="29"/>
      <c r="Q332" s="29"/>
      <c r="R332" s="29"/>
      <c r="S332" s="29"/>
      <c r="T332" s="29"/>
      <c r="U332" s="29"/>
      <c r="V332" s="29"/>
      <c r="W332" s="29"/>
      <c r="X332" s="29"/>
      <c r="Y332" s="29"/>
      <c r="Z332" s="29"/>
      <c r="AA332" s="29"/>
      <c r="AB332" s="29"/>
      <c r="AC332" s="29"/>
      <c r="AD332" s="29"/>
    </row>
    <row r="333" ht="15.35" customHeight="1">
      <c r="A333" s="30">
        <v>41045.257326388892</v>
      </c>
      <c r="B333" s="30">
        <f>INT(A333)</f>
      </c>
      <c r="C333" s="30">
        <v>41318.9879050926</v>
      </c>
      <c r="D333" s="30">
        <f>INT(C333)</f>
      </c>
      <c r="E333" s="30">
        <v>41189</v>
      </c>
      <c r="F333" s="27">
        <f>COUNTIF($B$2:$B$1450,$E333)</f>
        <v>0</v>
      </c>
      <c r="G333" s="27">
        <f>COUNTIF($D$2:$D$1450,$E333)</f>
        <v>0</v>
      </c>
      <c r="H333" s="27">
        <f>SUM($F$1:$F332)-SUM($G$1:$G332)</f>
        <v>0</v>
      </c>
      <c r="I333" s="27">
        <f>SUM($F$1:$F332)</f>
        <v>0</v>
      </c>
      <c r="J333" s="29"/>
      <c r="K333" s="29"/>
      <c r="L333" s="29"/>
      <c r="M333" s="29"/>
      <c r="N333" s="29"/>
      <c r="O333" s="29"/>
      <c r="P333" s="29"/>
      <c r="Q333" s="29"/>
      <c r="R333" s="29"/>
      <c r="S333" s="29"/>
      <c r="T333" s="29"/>
      <c r="U333" s="29"/>
      <c r="V333" s="29"/>
      <c r="W333" s="29"/>
      <c r="X333" s="29"/>
      <c r="Y333" s="29"/>
      <c r="Z333" s="29"/>
      <c r="AA333" s="29"/>
      <c r="AB333" s="29"/>
      <c r="AC333" s="29"/>
      <c r="AD333" s="29"/>
    </row>
    <row r="334" ht="15.35" customHeight="1">
      <c r="A334" s="30">
        <v>41045.436134259260</v>
      </c>
      <c r="B334" s="30">
        <f>INT(A334)</f>
      </c>
      <c r="C334" s="30">
        <v>41332.571180555555</v>
      </c>
      <c r="D334" s="30">
        <f>INT(C334)</f>
      </c>
      <c r="E334" s="30">
        <v>41190</v>
      </c>
      <c r="F334" s="27">
        <f>COUNTIF($B$2:$B$1450,$E334)</f>
        <v>0</v>
      </c>
      <c r="G334" s="27">
        <f>COUNTIF($D$2:$D$1450,$E334)</f>
        <v>0</v>
      </c>
      <c r="H334" s="27">
        <f>SUM($F$1:$F333)-SUM($G$1:$G333)</f>
        <v>0</v>
      </c>
      <c r="I334" s="27">
        <f>SUM($F$1:$F333)</f>
        <v>0</v>
      </c>
      <c r="J334" s="29"/>
      <c r="K334" s="29"/>
      <c r="L334" s="29"/>
      <c r="M334" s="29"/>
      <c r="N334" s="29"/>
      <c r="O334" s="29"/>
      <c r="P334" s="29"/>
      <c r="Q334" s="29"/>
      <c r="R334" s="29"/>
      <c r="S334" s="29"/>
      <c r="T334" s="29"/>
      <c r="U334" s="29"/>
      <c r="V334" s="29"/>
      <c r="W334" s="29"/>
      <c r="X334" s="29"/>
      <c r="Y334" s="29"/>
      <c r="Z334" s="29"/>
      <c r="AA334" s="29"/>
      <c r="AB334" s="29"/>
      <c r="AC334" s="29"/>
      <c r="AD334" s="29"/>
    </row>
    <row r="335" ht="15.35" customHeight="1">
      <c r="A335" s="30">
        <v>41045.747719907406</v>
      </c>
      <c r="B335" s="30">
        <f>INT(A335)</f>
      </c>
      <c r="C335" s="30">
        <v>41334.484375</v>
      </c>
      <c r="D335" s="30">
        <f>INT(C335)</f>
      </c>
      <c r="E335" s="30">
        <v>41191</v>
      </c>
      <c r="F335" s="27">
        <f>COUNTIF($B$2:$B$1450,$E335)</f>
        <v>0</v>
      </c>
      <c r="G335" s="27">
        <f>COUNTIF($D$2:$D$1450,$E335)</f>
        <v>0</v>
      </c>
      <c r="H335" s="27">
        <f>SUM($F$1:$F334)-SUM($G$1:$G334)</f>
        <v>0</v>
      </c>
      <c r="I335" s="27">
        <f>SUM($F$1:$F334)</f>
        <v>0</v>
      </c>
      <c r="J335" s="29"/>
      <c r="K335" s="29"/>
      <c r="L335" s="29"/>
      <c r="M335" s="29"/>
      <c r="N335" s="29"/>
      <c r="O335" s="29"/>
      <c r="P335" s="29"/>
      <c r="Q335" s="29"/>
      <c r="R335" s="29"/>
      <c r="S335" s="29"/>
      <c r="T335" s="29"/>
      <c r="U335" s="29"/>
      <c r="V335" s="29"/>
      <c r="W335" s="29"/>
      <c r="X335" s="29"/>
      <c r="Y335" s="29"/>
      <c r="Z335" s="29"/>
      <c r="AA335" s="29"/>
      <c r="AB335" s="29"/>
      <c r="AC335" s="29"/>
      <c r="AD335" s="29"/>
    </row>
    <row r="336" ht="15.35" customHeight="1">
      <c r="A336" s="30">
        <v>41047.850023148145</v>
      </c>
      <c r="B336" s="30">
        <f>INT(A336)</f>
      </c>
      <c r="C336" s="30">
        <v>41335.674710648149</v>
      </c>
      <c r="D336" s="30">
        <f>INT(C336)</f>
      </c>
      <c r="E336" s="30">
        <v>41192</v>
      </c>
      <c r="F336" s="27">
        <f>COUNTIF($B$2:$B$1450,$E336)</f>
        <v>0</v>
      </c>
      <c r="G336" s="27">
        <f>COUNTIF($D$2:$D$1450,$E336)</f>
        <v>0</v>
      </c>
      <c r="H336" s="27">
        <f>SUM($F$1:$F335)-SUM($G$1:$G335)</f>
        <v>0</v>
      </c>
      <c r="I336" s="27">
        <f>SUM($F$1:$F335)</f>
        <v>0</v>
      </c>
      <c r="J336" s="29"/>
      <c r="K336" s="29"/>
      <c r="L336" s="29"/>
      <c r="M336" s="29"/>
      <c r="N336" s="29"/>
      <c r="O336" s="29"/>
      <c r="P336" s="29"/>
      <c r="Q336" s="29"/>
      <c r="R336" s="29"/>
      <c r="S336" s="29"/>
      <c r="T336" s="29"/>
      <c r="U336" s="29"/>
      <c r="V336" s="29"/>
      <c r="W336" s="29"/>
      <c r="X336" s="29"/>
      <c r="Y336" s="29"/>
      <c r="Z336" s="29"/>
      <c r="AA336" s="29"/>
      <c r="AB336" s="29"/>
      <c r="AC336" s="29"/>
      <c r="AD336" s="29"/>
    </row>
    <row r="337" ht="15.35" customHeight="1">
      <c r="A337" s="30">
        <v>41047.856712962966</v>
      </c>
      <c r="B337" s="30">
        <f>INT(A337)</f>
      </c>
      <c r="C337" s="30">
        <v>41336.916018518517</v>
      </c>
      <c r="D337" s="30">
        <f>INT(C337)</f>
      </c>
      <c r="E337" s="30">
        <v>41193</v>
      </c>
      <c r="F337" s="27">
        <f>COUNTIF($B$2:$B$1450,$E337)</f>
        <v>0</v>
      </c>
      <c r="G337" s="27">
        <f>COUNTIF($D$2:$D$1450,$E337)</f>
        <v>0</v>
      </c>
      <c r="H337" s="27">
        <f>SUM($F$1:$F336)-SUM($G$1:$G336)</f>
        <v>0</v>
      </c>
      <c r="I337" s="27">
        <f>SUM($F$1:$F336)</f>
        <v>0</v>
      </c>
      <c r="J337" s="29"/>
      <c r="K337" s="29"/>
      <c r="L337" s="29"/>
      <c r="M337" s="29"/>
      <c r="N337" s="29"/>
      <c r="O337" s="29"/>
      <c r="P337" s="29"/>
      <c r="Q337" s="29"/>
      <c r="R337" s="29"/>
      <c r="S337" s="29"/>
      <c r="T337" s="29"/>
      <c r="U337" s="29"/>
      <c r="V337" s="29"/>
      <c r="W337" s="29"/>
      <c r="X337" s="29"/>
      <c r="Y337" s="29"/>
      <c r="Z337" s="29"/>
      <c r="AA337" s="29"/>
      <c r="AB337" s="29"/>
      <c r="AC337" s="29"/>
      <c r="AD337" s="29"/>
    </row>
    <row r="338" ht="15.35" customHeight="1">
      <c r="A338" s="30">
        <v>41047.865729166668</v>
      </c>
      <c r="B338" s="30">
        <f>INT(A338)</f>
      </c>
      <c r="C338" s="30">
        <v>41338.5775</v>
      </c>
      <c r="D338" s="30">
        <f>INT(C338)</f>
      </c>
      <c r="E338" s="30">
        <v>41194</v>
      </c>
      <c r="F338" s="27">
        <f>COUNTIF($B$2:$B$1450,$E338)</f>
        <v>0</v>
      </c>
      <c r="G338" s="27">
        <f>COUNTIF($D$2:$D$1450,$E338)</f>
        <v>0</v>
      </c>
      <c r="H338" s="27">
        <f>SUM($F$1:$F337)-SUM($G$1:$G337)</f>
        <v>0</v>
      </c>
      <c r="I338" s="27">
        <f>SUM($F$1:$F337)</f>
        <v>0</v>
      </c>
      <c r="J338" s="29"/>
      <c r="K338" s="29"/>
      <c r="L338" s="29"/>
      <c r="M338" s="29"/>
      <c r="N338" s="29"/>
      <c r="O338" s="29"/>
      <c r="P338" s="29"/>
      <c r="Q338" s="29"/>
      <c r="R338" s="29"/>
      <c r="S338" s="29"/>
      <c r="T338" s="29"/>
      <c r="U338" s="29"/>
      <c r="V338" s="29"/>
      <c r="W338" s="29"/>
      <c r="X338" s="29"/>
      <c r="Y338" s="29"/>
      <c r="Z338" s="29"/>
      <c r="AA338" s="29"/>
      <c r="AB338" s="29"/>
      <c r="AC338" s="29"/>
      <c r="AD338" s="29"/>
    </row>
    <row r="339" ht="15.35" customHeight="1">
      <c r="A339" s="30">
        <v>41047.868518518517</v>
      </c>
      <c r="B339" s="30">
        <f>INT(A339)</f>
      </c>
      <c r="C339" s="30">
        <v>41341.352002314816</v>
      </c>
      <c r="D339" s="30">
        <f>INT(C339)</f>
      </c>
      <c r="E339" s="30">
        <v>41195</v>
      </c>
      <c r="F339" s="27">
        <f>COUNTIF($B$2:$B$1450,$E339)</f>
        <v>0</v>
      </c>
      <c r="G339" s="27">
        <f>COUNTIF($D$2:$D$1450,$E339)</f>
        <v>0</v>
      </c>
      <c r="H339" s="27">
        <f>SUM($F$1:$F338)-SUM($G$1:$G338)</f>
        <v>0</v>
      </c>
      <c r="I339" s="27">
        <f>SUM($F$1:$F338)</f>
        <v>0</v>
      </c>
      <c r="J339" s="29"/>
      <c r="K339" s="29"/>
      <c r="L339" s="29"/>
      <c r="M339" s="29"/>
      <c r="N339" s="29"/>
      <c r="O339" s="29"/>
      <c r="P339" s="29"/>
      <c r="Q339" s="29"/>
      <c r="R339" s="29"/>
      <c r="S339" s="29"/>
      <c r="T339" s="29"/>
      <c r="U339" s="29"/>
      <c r="V339" s="29"/>
      <c r="W339" s="29"/>
      <c r="X339" s="29"/>
      <c r="Y339" s="29"/>
      <c r="Z339" s="29"/>
      <c r="AA339" s="29"/>
      <c r="AB339" s="29"/>
      <c r="AC339" s="29"/>
      <c r="AD339" s="29"/>
    </row>
    <row r="340" ht="15.35" customHeight="1">
      <c r="A340" s="30">
        <v>41048.858865740738</v>
      </c>
      <c r="B340" s="30">
        <f>INT(A340)</f>
      </c>
      <c r="C340" s="30">
        <v>41344.511851851850</v>
      </c>
      <c r="D340" s="30">
        <f>INT(C340)</f>
      </c>
      <c r="E340" s="30">
        <v>41196</v>
      </c>
      <c r="F340" s="27">
        <f>COUNTIF($B$2:$B$1450,$E340)</f>
        <v>0</v>
      </c>
      <c r="G340" s="27">
        <f>COUNTIF($D$2:$D$1450,$E340)</f>
        <v>0</v>
      </c>
      <c r="H340" s="27">
        <f>SUM($F$1:$F339)-SUM($G$1:$G339)</f>
        <v>0</v>
      </c>
      <c r="I340" s="27">
        <f>SUM($F$1:$F339)</f>
        <v>0</v>
      </c>
      <c r="J340" s="29"/>
      <c r="K340" s="29"/>
      <c r="L340" s="29"/>
      <c r="M340" s="29"/>
      <c r="N340" s="29"/>
      <c r="O340" s="29"/>
      <c r="P340" s="29"/>
      <c r="Q340" s="29"/>
      <c r="R340" s="29"/>
      <c r="S340" s="29"/>
      <c r="T340" s="29"/>
      <c r="U340" s="29"/>
      <c r="V340" s="29"/>
      <c r="W340" s="29"/>
      <c r="X340" s="29"/>
      <c r="Y340" s="29"/>
      <c r="Z340" s="29"/>
      <c r="AA340" s="29"/>
      <c r="AB340" s="29"/>
      <c r="AC340" s="29"/>
      <c r="AD340" s="29"/>
    </row>
    <row r="341" ht="15.35" customHeight="1">
      <c r="A341" s="30">
        <v>41048.865497685183</v>
      </c>
      <c r="B341" s="30">
        <f>INT(A341)</f>
      </c>
      <c r="C341" s="30">
        <v>41351.095069444447</v>
      </c>
      <c r="D341" s="30">
        <f>INT(C341)</f>
      </c>
      <c r="E341" s="30">
        <v>41197</v>
      </c>
      <c r="F341" s="27">
        <f>COUNTIF($B$2:$B$1450,$E341)</f>
        <v>0</v>
      </c>
      <c r="G341" s="27">
        <f>COUNTIF($D$2:$D$1450,$E341)</f>
        <v>0</v>
      </c>
      <c r="H341" s="27">
        <f>SUM($F$1:$F340)-SUM($G$1:$G340)</f>
        <v>0</v>
      </c>
      <c r="I341" s="27">
        <f>SUM($F$1:$F340)</f>
        <v>0</v>
      </c>
      <c r="J341" s="29"/>
      <c r="K341" s="29"/>
      <c r="L341" s="29"/>
      <c r="M341" s="29"/>
      <c r="N341" s="29"/>
      <c r="O341" s="29"/>
      <c r="P341" s="29"/>
      <c r="Q341" s="29"/>
      <c r="R341" s="29"/>
      <c r="S341" s="29"/>
      <c r="T341" s="29"/>
      <c r="U341" s="29"/>
      <c r="V341" s="29"/>
      <c r="W341" s="29"/>
      <c r="X341" s="29"/>
      <c r="Y341" s="29"/>
      <c r="Z341" s="29"/>
      <c r="AA341" s="29"/>
      <c r="AB341" s="29"/>
      <c r="AC341" s="29"/>
      <c r="AD341" s="29"/>
    </row>
    <row r="342" ht="15.35" customHeight="1">
      <c r="A342" s="30">
        <v>41048.869479166664</v>
      </c>
      <c r="B342" s="30">
        <f>INT(A342)</f>
      </c>
      <c r="C342" s="30">
        <v>41351.503067129626</v>
      </c>
      <c r="D342" s="30">
        <f>INT(C342)</f>
      </c>
      <c r="E342" s="30">
        <v>41198</v>
      </c>
      <c r="F342" s="27">
        <f>COUNTIF($B$2:$B$1450,$E342)</f>
        <v>0</v>
      </c>
      <c r="G342" s="27">
        <f>COUNTIF($D$2:$D$1450,$E342)</f>
        <v>0</v>
      </c>
      <c r="H342" s="27">
        <f>SUM($F$1:$F341)-SUM($G$1:$G341)</f>
        <v>0</v>
      </c>
      <c r="I342" s="27">
        <f>SUM($F$1:$F341)</f>
        <v>0</v>
      </c>
      <c r="J342" s="29"/>
      <c r="K342" s="29"/>
      <c r="L342" s="29"/>
      <c r="M342" s="29"/>
      <c r="N342" s="29"/>
      <c r="O342" s="29"/>
      <c r="P342" s="29"/>
      <c r="Q342" s="29"/>
      <c r="R342" s="29"/>
      <c r="S342" s="29"/>
      <c r="T342" s="29"/>
      <c r="U342" s="29"/>
      <c r="V342" s="29"/>
      <c r="W342" s="29"/>
      <c r="X342" s="29"/>
      <c r="Y342" s="29"/>
      <c r="Z342" s="29"/>
      <c r="AA342" s="29"/>
      <c r="AB342" s="29"/>
      <c r="AC342" s="29"/>
      <c r="AD342" s="29"/>
    </row>
    <row r="343" ht="15.35" customHeight="1">
      <c r="A343" s="30">
        <v>41048.873888888891</v>
      </c>
      <c r="B343" s="30">
        <f>INT(A343)</f>
      </c>
      <c r="C343" s="30">
        <v>41351.663865740738</v>
      </c>
      <c r="D343" s="30">
        <f>INT(C343)</f>
      </c>
      <c r="E343" s="30">
        <v>41199</v>
      </c>
      <c r="F343" s="27">
        <f>COUNTIF($B$2:$B$1450,$E343)</f>
        <v>0</v>
      </c>
      <c r="G343" s="27">
        <f>COUNTIF($D$2:$D$1450,$E343)</f>
        <v>0</v>
      </c>
      <c r="H343" s="27">
        <f>SUM($F$1:$F342)-SUM($G$1:$G342)</f>
        <v>0</v>
      </c>
      <c r="I343" s="27">
        <f>SUM($F$1:$F342)</f>
        <v>0</v>
      </c>
      <c r="J343" s="29"/>
      <c r="K343" s="29"/>
      <c r="L343" s="29"/>
      <c r="M343" s="29"/>
      <c r="N343" s="29"/>
      <c r="O343" s="29"/>
      <c r="P343" s="29"/>
      <c r="Q343" s="29"/>
      <c r="R343" s="29"/>
      <c r="S343" s="29"/>
      <c r="T343" s="29"/>
      <c r="U343" s="29"/>
      <c r="V343" s="29"/>
      <c r="W343" s="29"/>
      <c r="X343" s="29"/>
      <c r="Y343" s="29"/>
      <c r="Z343" s="29"/>
      <c r="AA343" s="29"/>
      <c r="AB343" s="29"/>
      <c r="AC343" s="29"/>
      <c r="AD343" s="29"/>
    </row>
    <row r="344" ht="15.35" customHeight="1">
      <c r="A344" s="30">
        <v>41048.876076388886</v>
      </c>
      <c r="B344" s="30">
        <f>INT(A344)</f>
      </c>
      <c r="C344" s="30">
        <v>41355.474953703706</v>
      </c>
      <c r="D344" s="30">
        <f>INT(C344)</f>
      </c>
      <c r="E344" s="30">
        <v>41200</v>
      </c>
      <c r="F344" s="27">
        <f>COUNTIF($B$2:$B$1450,$E344)</f>
        <v>0</v>
      </c>
      <c r="G344" s="27">
        <f>COUNTIF($D$2:$D$1450,$E344)</f>
        <v>0</v>
      </c>
      <c r="H344" s="27">
        <f>SUM($F$1:$F343)-SUM($G$1:$G343)</f>
        <v>0</v>
      </c>
      <c r="I344" s="27">
        <f>SUM($F$1:$F343)</f>
        <v>0</v>
      </c>
      <c r="J344" s="29"/>
      <c r="K344" s="29"/>
      <c r="L344" s="29"/>
      <c r="M344" s="29"/>
      <c r="N344" s="29"/>
      <c r="O344" s="29"/>
      <c r="P344" s="29"/>
      <c r="Q344" s="29"/>
      <c r="R344" s="29"/>
      <c r="S344" s="29"/>
      <c r="T344" s="29"/>
      <c r="U344" s="29"/>
      <c r="V344" s="29"/>
      <c r="W344" s="29"/>
      <c r="X344" s="29"/>
      <c r="Y344" s="29"/>
      <c r="Z344" s="29"/>
      <c r="AA344" s="29"/>
      <c r="AB344" s="29"/>
      <c r="AC344" s="29"/>
      <c r="AD344" s="29"/>
    </row>
    <row r="345" ht="15.35" customHeight="1">
      <c r="A345" s="30">
        <v>41048.890775462962</v>
      </c>
      <c r="B345" s="30">
        <f>INT(A345)</f>
      </c>
      <c r="C345" s="30">
        <v>41367.539212962962</v>
      </c>
      <c r="D345" s="30">
        <f>INT(C345)</f>
      </c>
      <c r="E345" s="30">
        <v>41201</v>
      </c>
      <c r="F345" s="27">
        <f>COUNTIF($B$2:$B$1450,$E345)</f>
        <v>0</v>
      </c>
      <c r="G345" s="27">
        <f>COUNTIF($D$2:$D$1450,$E345)</f>
        <v>0</v>
      </c>
      <c r="H345" s="27">
        <f>SUM($F$1:$F344)-SUM($G$1:$G344)</f>
        <v>0</v>
      </c>
      <c r="I345" s="27">
        <f>SUM($F$1:$F344)</f>
        <v>0</v>
      </c>
      <c r="J345" s="29"/>
      <c r="K345" s="29"/>
      <c r="L345" s="29"/>
      <c r="M345" s="29"/>
      <c r="N345" s="29"/>
      <c r="O345" s="29"/>
      <c r="P345" s="29"/>
      <c r="Q345" s="29"/>
      <c r="R345" s="29"/>
      <c r="S345" s="29"/>
      <c r="T345" s="29"/>
      <c r="U345" s="29"/>
      <c r="V345" s="29"/>
      <c r="W345" s="29"/>
      <c r="X345" s="29"/>
      <c r="Y345" s="29"/>
      <c r="Z345" s="29"/>
      <c r="AA345" s="29"/>
      <c r="AB345" s="29"/>
      <c r="AC345" s="29"/>
      <c r="AD345" s="29"/>
    </row>
    <row r="346" ht="15.35" customHeight="1">
      <c r="A346" s="30">
        <v>41049.675462962965</v>
      </c>
      <c r="B346" s="30">
        <f>INT(A346)</f>
      </c>
      <c r="C346" s="30">
        <v>41369.561805555553</v>
      </c>
      <c r="D346" s="30">
        <f>INT(C346)</f>
      </c>
      <c r="E346" s="30">
        <v>41202</v>
      </c>
      <c r="F346" s="27">
        <f>COUNTIF($B$2:$B$1450,$E346)</f>
        <v>0</v>
      </c>
      <c r="G346" s="27">
        <f>COUNTIF($D$2:$D$1450,$E346)</f>
        <v>0</v>
      </c>
      <c r="H346" s="27">
        <f>SUM($F$1:$F345)-SUM($G$1:$G345)</f>
        <v>0</v>
      </c>
      <c r="I346" s="27">
        <f>SUM($F$1:$F345)</f>
        <v>0</v>
      </c>
      <c r="J346" s="29"/>
      <c r="K346" s="29"/>
      <c r="L346" s="29"/>
      <c r="M346" s="29"/>
      <c r="N346" s="29"/>
      <c r="O346" s="29"/>
      <c r="P346" s="29"/>
      <c r="Q346" s="29"/>
      <c r="R346" s="29"/>
      <c r="S346" s="29"/>
      <c r="T346" s="29"/>
      <c r="U346" s="29"/>
      <c r="V346" s="29"/>
      <c r="W346" s="29"/>
      <c r="X346" s="29"/>
      <c r="Y346" s="29"/>
      <c r="Z346" s="29"/>
      <c r="AA346" s="29"/>
      <c r="AB346" s="29"/>
      <c r="AC346" s="29"/>
      <c r="AD346" s="29"/>
    </row>
    <row r="347" ht="15.35" customHeight="1">
      <c r="A347" s="30">
        <v>41050.050625</v>
      </c>
      <c r="B347" s="30">
        <f>INT(A347)</f>
      </c>
      <c r="C347" s="30">
        <v>41373.516886574071</v>
      </c>
      <c r="D347" s="30">
        <f>INT(C347)</f>
      </c>
      <c r="E347" s="30">
        <v>41203</v>
      </c>
      <c r="F347" s="27">
        <f>COUNTIF($B$2:$B$1450,$E347)</f>
        <v>0</v>
      </c>
      <c r="G347" s="27">
        <f>COUNTIF($D$2:$D$1450,$E347)</f>
        <v>0</v>
      </c>
      <c r="H347" s="27">
        <f>SUM($F$1:$F346)-SUM($G$1:$G346)</f>
        <v>0</v>
      </c>
      <c r="I347" s="27">
        <f>SUM($F$1:$F346)</f>
        <v>0</v>
      </c>
      <c r="J347" s="29"/>
      <c r="K347" s="29"/>
      <c r="L347" s="29"/>
      <c r="M347" s="29"/>
      <c r="N347" s="29"/>
      <c r="O347" s="29"/>
      <c r="P347" s="29"/>
      <c r="Q347" s="29"/>
      <c r="R347" s="29"/>
      <c r="S347" s="29"/>
      <c r="T347" s="29"/>
      <c r="U347" s="29"/>
      <c r="V347" s="29"/>
      <c r="W347" s="29"/>
      <c r="X347" s="29"/>
      <c r="Y347" s="29"/>
      <c r="Z347" s="29"/>
      <c r="AA347" s="29"/>
      <c r="AB347" s="29"/>
      <c r="AC347" s="29"/>
      <c r="AD347" s="29"/>
    </row>
    <row r="348" ht="15.35" customHeight="1">
      <c r="A348" s="30">
        <v>41050.294305555559</v>
      </c>
      <c r="B348" s="30">
        <f>INT(A348)</f>
      </c>
      <c r="C348" s="30">
        <v>41379.487777777780</v>
      </c>
      <c r="D348" s="30">
        <f>INT(C348)</f>
      </c>
      <c r="E348" s="30">
        <v>41204</v>
      </c>
      <c r="F348" s="27">
        <f>COUNTIF($B$2:$B$1450,$E348)</f>
        <v>0</v>
      </c>
      <c r="G348" s="27">
        <f>COUNTIF($D$2:$D$1450,$E348)</f>
        <v>0</v>
      </c>
      <c r="H348" s="27">
        <f>SUM($F$1:$F347)-SUM($G$1:$G347)</f>
        <v>0</v>
      </c>
      <c r="I348" s="27">
        <f>SUM($F$1:$F347)</f>
        <v>0</v>
      </c>
      <c r="J348" s="29"/>
      <c r="K348" s="29"/>
      <c r="L348" s="29"/>
      <c r="M348" s="29"/>
      <c r="N348" s="29"/>
      <c r="O348" s="29"/>
      <c r="P348" s="29"/>
      <c r="Q348" s="29"/>
      <c r="R348" s="29"/>
      <c r="S348" s="29"/>
      <c r="T348" s="29"/>
      <c r="U348" s="29"/>
      <c r="V348" s="29"/>
      <c r="W348" s="29"/>
      <c r="X348" s="29"/>
      <c r="Y348" s="29"/>
      <c r="Z348" s="29"/>
      <c r="AA348" s="29"/>
      <c r="AB348" s="29"/>
      <c r="AC348" s="29"/>
      <c r="AD348" s="29"/>
    </row>
    <row r="349" ht="15.35" customHeight="1">
      <c r="A349" s="30">
        <v>41051.350219907406</v>
      </c>
      <c r="B349" s="30">
        <f>INT(A349)</f>
      </c>
      <c r="C349" s="30">
        <v>41383.468715277777</v>
      </c>
      <c r="D349" s="30">
        <f>INT(C349)</f>
      </c>
      <c r="E349" s="30">
        <v>41205</v>
      </c>
      <c r="F349" s="27">
        <f>COUNTIF($B$2:$B$1450,$E349)</f>
        <v>0</v>
      </c>
      <c r="G349" s="27">
        <f>COUNTIF($D$2:$D$1450,$E349)</f>
        <v>0</v>
      </c>
      <c r="H349" s="27">
        <f>SUM($F$1:$F348)-SUM($G$1:$G348)</f>
        <v>0</v>
      </c>
      <c r="I349" s="27">
        <f>SUM($F$1:$F348)</f>
        <v>0</v>
      </c>
      <c r="J349" s="29"/>
      <c r="K349" s="29"/>
      <c r="L349" s="29"/>
      <c r="M349" s="29"/>
      <c r="N349" s="29"/>
      <c r="O349" s="29"/>
      <c r="P349" s="29"/>
      <c r="Q349" s="29"/>
      <c r="R349" s="29"/>
      <c r="S349" s="29"/>
      <c r="T349" s="29"/>
      <c r="U349" s="29"/>
      <c r="V349" s="29"/>
      <c r="W349" s="29"/>
      <c r="X349" s="29"/>
      <c r="Y349" s="29"/>
      <c r="Z349" s="29"/>
      <c r="AA349" s="29"/>
      <c r="AB349" s="29"/>
      <c r="AC349" s="29"/>
      <c r="AD349" s="29"/>
    </row>
    <row r="350" ht="15.35" customHeight="1">
      <c r="A350" s="30">
        <v>41051.431423611109</v>
      </c>
      <c r="B350" s="30">
        <f>INT(A350)</f>
      </c>
      <c r="C350" s="30">
        <v>41385.308958333335</v>
      </c>
      <c r="D350" s="30">
        <f>INT(C350)</f>
      </c>
      <c r="E350" s="30">
        <v>41206</v>
      </c>
      <c r="F350" s="27">
        <f>COUNTIF($B$2:$B$1450,$E350)</f>
        <v>0</v>
      </c>
      <c r="G350" s="27">
        <f>COUNTIF($D$2:$D$1450,$E350)</f>
        <v>0</v>
      </c>
      <c r="H350" s="27">
        <f>SUM($F$1:$F349)-SUM($G$1:$G349)</f>
        <v>0</v>
      </c>
      <c r="I350" s="27">
        <f>SUM($F$1:$F349)</f>
        <v>0</v>
      </c>
      <c r="J350" s="29"/>
      <c r="K350" s="29"/>
      <c r="L350" s="29"/>
      <c r="M350" s="29"/>
      <c r="N350" s="29"/>
      <c r="O350" s="29"/>
      <c r="P350" s="29"/>
      <c r="Q350" s="29"/>
      <c r="R350" s="29"/>
      <c r="S350" s="29"/>
      <c r="T350" s="29"/>
      <c r="U350" s="29"/>
      <c r="V350" s="29"/>
      <c r="W350" s="29"/>
      <c r="X350" s="29"/>
      <c r="Y350" s="29"/>
      <c r="Z350" s="29"/>
      <c r="AA350" s="29"/>
      <c r="AB350" s="29"/>
      <c r="AC350" s="29"/>
      <c r="AD350" s="29"/>
    </row>
    <row r="351" ht="15.35" customHeight="1">
      <c r="A351" s="30">
        <v>41052.102916666663</v>
      </c>
      <c r="B351" s="30">
        <f>INT(A351)</f>
      </c>
      <c r="C351" s="30">
        <v>41392.593402777777</v>
      </c>
      <c r="D351" s="30">
        <f>INT(C351)</f>
      </c>
      <c r="E351" s="30">
        <v>41207</v>
      </c>
      <c r="F351" s="27">
        <f>COUNTIF($B$2:$B$1450,$E351)</f>
        <v>0</v>
      </c>
      <c r="G351" s="27">
        <f>COUNTIF($D$2:$D$1450,$E351)</f>
        <v>0</v>
      </c>
      <c r="H351" s="27">
        <f>SUM($F$1:$F350)-SUM($G$1:$G350)</f>
        <v>0</v>
      </c>
      <c r="I351" s="27">
        <f>SUM($F$1:$F350)</f>
        <v>0</v>
      </c>
      <c r="J351" s="29"/>
      <c r="K351" s="29"/>
      <c r="L351" s="29"/>
      <c r="M351" s="29"/>
      <c r="N351" s="29"/>
      <c r="O351" s="29"/>
      <c r="P351" s="29"/>
      <c r="Q351" s="29"/>
      <c r="R351" s="29"/>
      <c r="S351" s="29"/>
      <c r="T351" s="29"/>
      <c r="U351" s="29"/>
      <c r="V351" s="29"/>
      <c r="W351" s="29"/>
      <c r="X351" s="29"/>
      <c r="Y351" s="29"/>
      <c r="Z351" s="29"/>
      <c r="AA351" s="29"/>
      <c r="AB351" s="29"/>
      <c r="AC351" s="29"/>
      <c r="AD351" s="29"/>
    </row>
    <row r="352" ht="15.35" customHeight="1">
      <c r="A352" s="30">
        <v>41053.252719907410</v>
      </c>
      <c r="B352" s="30">
        <f>INT(A352)</f>
      </c>
      <c r="C352" s="30">
        <v>41401.690486111111</v>
      </c>
      <c r="D352" s="30">
        <f>INT(C352)</f>
      </c>
      <c r="E352" s="30">
        <v>41208</v>
      </c>
      <c r="F352" s="27">
        <f>COUNTIF($B$2:$B$1450,$E352)</f>
        <v>0</v>
      </c>
      <c r="G352" s="27">
        <f>COUNTIF($D$2:$D$1450,$E352)</f>
        <v>0</v>
      </c>
      <c r="H352" s="27">
        <f>SUM($F$1:$F351)-SUM($G$1:$G351)</f>
        <v>0</v>
      </c>
      <c r="I352" s="27">
        <f>SUM($F$1:$F351)</f>
        <v>0</v>
      </c>
      <c r="J352" s="29"/>
      <c r="K352" s="29"/>
      <c r="L352" s="29"/>
      <c r="M352" s="29"/>
      <c r="N352" s="29"/>
      <c r="O352" s="29"/>
      <c r="P352" s="29"/>
      <c r="Q352" s="29"/>
      <c r="R352" s="29"/>
      <c r="S352" s="29"/>
      <c r="T352" s="29"/>
      <c r="U352" s="29"/>
      <c r="V352" s="29"/>
      <c r="W352" s="29"/>
      <c r="X352" s="29"/>
      <c r="Y352" s="29"/>
      <c r="Z352" s="29"/>
      <c r="AA352" s="29"/>
      <c r="AB352" s="29"/>
      <c r="AC352" s="29"/>
      <c r="AD352" s="29"/>
    </row>
    <row r="353" ht="15.35" customHeight="1">
      <c r="A353" s="30">
        <v>41055.823460648149</v>
      </c>
      <c r="B353" s="30">
        <f>INT(A353)</f>
      </c>
      <c r="C353" s="30">
        <v>41407.799085648148</v>
      </c>
      <c r="D353" s="30">
        <f>INT(C353)</f>
      </c>
      <c r="E353" s="30">
        <v>41209</v>
      </c>
      <c r="F353" s="27">
        <f>COUNTIF($B$2:$B$1450,$E353)</f>
        <v>0</v>
      </c>
      <c r="G353" s="27">
        <f>COUNTIF($D$2:$D$1450,$E353)</f>
        <v>0</v>
      </c>
      <c r="H353" s="27">
        <f>SUM($F$1:$F352)-SUM($G$1:$G352)</f>
        <v>0</v>
      </c>
      <c r="I353" s="27">
        <f>SUM($F$1:$F352)</f>
        <v>0</v>
      </c>
      <c r="J353" s="29"/>
      <c r="K353" s="29"/>
      <c r="L353" s="29"/>
      <c r="M353" s="29"/>
      <c r="N353" s="29"/>
      <c r="O353" s="29"/>
      <c r="P353" s="29"/>
      <c r="Q353" s="29"/>
      <c r="R353" s="29"/>
      <c r="S353" s="29"/>
      <c r="T353" s="29"/>
      <c r="U353" s="29"/>
      <c r="V353" s="29"/>
      <c r="W353" s="29"/>
      <c r="X353" s="29"/>
      <c r="Y353" s="29"/>
      <c r="Z353" s="29"/>
      <c r="AA353" s="29"/>
      <c r="AB353" s="29"/>
      <c r="AC353" s="29"/>
      <c r="AD353" s="29"/>
    </row>
    <row r="354" ht="15.35" customHeight="1">
      <c r="A354" s="30">
        <v>41056.748472222222</v>
      </c>
      <c r="B354" s="30">
        <f>INT(A354)</f>
      </c>
      <c r="C354" s="30">
        <v>41409.5759375</v>
      </c>
      <c r="D354" s="30">
        <f>INT(C354)</f>
      </c>
      <c r="E354" s="30">
        <v>41210</v>
      </c>
      <c r="F354" s="27">
        <f>COUNTIF($B$2:$B$1450,$E354)</f>
        <v>0</v>
      </c>
      <c r="G354" s="27">
        <f>COUNTIF($D$2:$D$1450,$E354)</f>
        <v>0</v>
      </c>
      <c r="H354" s="27">
        <f>SUM($F$1:$F353)-SUM($G$1:$G353)</f>
        <v>0</v>
      </c>
      <c r="I354" s="27">
        <f>SUM($F$1:$F353)</f>
        <v>0</v>
      </c>
      <c r="J354" s="29"/>
      <c r="K354" s="29"/>
      <c r="L354" s="29"/>
      <c r="M354" s="29"/>
      <c r="N354" s="29"/>
      <c r="O354" s="29"/>
      <c r="P354" s="29"/>
      <c r="Q354" s="29"/>
      <c r="R354" s="29"/>
      <c r="S354" s="29"/>
      <c r="T354" s="29"/>
      <c r="U354" s="29"/>
      <c r="V354" s="29"/>
      <c r="W354" s="29"/>
      <c r="X354" s="29"/>
      <c r="Y354" s="29"/>
      <c r="Z354" s="29"/>
      <c r="AA354" s="29"/>
      <c r="AB354" s="29"/>
      <c r="AC354" s="29"/>
      <c r="AD354" s="29"/>
    </row>
    <row r="355" ht="15.35" customHeight="1">
      <c r="A355" s="30">
        <v>41056.754872685182</v>
      </c>
      <c r="B355" s="30">
        <f>INT(A355)</f>
      </c>
      <c r="C355" s="30">
        <v>41410.107754629629</v>
      </c>
      <c r="D355" s="30">
        <f>INT(C355)</f>
      </c>
      <c r="E355" s="30">
        <v>41211</v>
      </c>
      <c r="F355" s="27">
        <f>COUNTIF($B$2:$B$1450,$E355)</f>
        <v>0</v>
      </c>
      <c r="G355" s="27">
        <f>COUNTIF($D$2:$D$1450,$E355)</f>
        <v>0</v>
      </c>
      <c r="H355" s="27">
        <f>SUM($F$1:$F354)-SUM($G$1:$G354)</f>
        <v>0</v>
      </c>
      <c r="I355" s="27">
        <f>SUM($F$1:$F354)</f>
        <v>0</v>
      </c>
      <c r="J355" s="29"/>
      <c r="K355" s="29"/>
      <c r="L355" s="29"/>
      <c r="M355" s="29"/>
      <c r="N355" s="29"/>
      <c r="O355" s="29"/>
      <c r="P355" s="29"/>
      <c r="Q355" s="29"/>
      <c r="R355" s="29"/>
      <c r="S355" s="29"/>
      <c r="T355" s="29"/>
      <c r="U355" s="29"/>
      <c r="V355" s="29"/>
      <c r="W355" s="29"/>
      <c r="X355" s="29"/>
      <c r="Y355" s="29"/>
      <c r="Z355" s="29"/>
      <c r="AA355" s="29"/>
      <c r="AB355" s="29"/>
      <c r="AC355" s="29"/>
      <c r="AD355" s="29"/>
    </row>
    <row r="356" ht="15.35" customHeight="1">
      <c r="A356" s="30">
        <v>41056.7684375</v>
      </c>
      <c r="B356" s="30">
        <f>INT(A356)</f>
      </c>
      <c r="C356" s="30">
        <v>41415.4380787037</v>
      </c>
      <c r="D356" s="30">
        <f>INT(C356)</f>
      </c>
      <c r="E356" s="30">
        <v>41212</v>
      </c>
      <c r="F356" s="27">
        <f>COUNTIF($B$2:$B$1450,$E356)</f>
        <v>0</v>
      </c>
      <c r="G356" s="27">
        <f>COUNTIF($D$2:$D$1450,$E356)</f>
        <v>0</v>
      </c>
      <c r="H356" s="27">
        <f>SUM($F$1:$F355)-SUM($G$1:$G355)</f>
        <v>0</v>
      </c>
      <c r="I356" s="27">
        <f>SUM($F$1:$F355)</f>
        <v>0</v>
      </c>
      <c r="J356" s="29"/>
      <c r="K356" s="29"/>
      <c r="L356" s="29"/>
      <c r="M356" s="29"/>
      <c r="N356" s="29"/>
      <c r="O356" s="29"/>
      <c r="P356" s="29"/>
      <c r="Q356" s="29"/>
      <c r="R356" s="29"/>
      <c r="S356" s="29"/>
      <c r="T356" s="29"/>
      <c r="U356" s="29"/>
      <c r="V356" s="29"/>
      <c r="W356" s="29"/>
      <c r="X356" s="29"/>
      <c r="Y356" s="29"/>
      <c r="Z356" s="29"/>
      <c r="AA356" s="29"/>
      <c r="AB356" s="29"/>
      <c r="AC356" s="29"/>
      <c r="AD356" s="29"/>
    </row>
    <row r="357" ht="15.35" customHeight="1">
      <c r="A357" s="30">
        <v>41057.765717592592</v>
      </c>
      <c r="B357" s="30">
        <f>INT(A357)</f>
      </c>
      <c r="C357" s="30">
        <v>41429.419641203705</v>
      </c>
      <c r="D357" s="30">
        <f>INT(C357)</f>
      </c>
      <c r="E357" s="30">
        <v>41213</v>
      </c>
      <c r="F357" s="27">
        <f>COUNTIF($B$2:$B$1450,$E357)</f>
        <v>0</v>
      </c>
      <c r="G357" s="27">
        <f>COUNTIF($D$2:$D$1450,$E357)</f>
        <v>0</v>
      </c>
      <c r="H357" s="27">
        <f>SUM($F$1:$F356)-SUM($G$1:$G356)</f>
        <v>0</v>
      </c>
      <c r="I357" s="27">
        <f>SUM($F$1:$F356)</f>
        <v>0</v>
      </c>
      <c r="J357" s="29"/>
      <c r="K357" s="29"/>
      <c r="L357" s="29"/>
      <c r="M357" s="29"/>
      <c r="N357" s="29"/>
      <c r="O357" s="29"/>
      <c r="P357" s="29"/>
      <c r="Q357" s="29"/>
      <c r="R357" s="29"/>
      <c r="S357" s="29"/>
      <c r="T357" s="29"/>
      <c r="U357" s="29"/>
      <c r="V357" s="29"/>
      <c r="W357" s="29"/>
      <c r="X357" s="29"/>
      <c r="Y357" s="29"/>
      <c r="Z357" s="29"/>
      <c r="AA357" s="29"/>
      <c r="AB357" s="29"/>
      <c r="AC357" s="29"/>
      <c r="AD357" s="29"/>
    </row>
    <row r="358" ht="15.35" customHeight="1">
      <c r="A358" s="30">
        <v>41057.769317129627</v>
      </c>
      <c r="B358" s="30">
        <f>INT(A358)</f>
      </c>
      <c r="C358" s="30">
        <v>41459.319722222222</v>
      </c>
      <c r="D358" s="30">
        <f>INT(C358)</f>
      </c>
      <c r="E358" s="30">
        <v>41214</v>
      </c>
      <c r="F358" s="27">
        <f>COUNTIF($B$2:$B$1450,$E358)</f>
        <v>0</v>
      </c>
      <c r="G358" s="27">
        <f>COUNTIF($D$2:$D$1450,$E358)</f>
        <v>0</v>
      </c>
      <c r="H358" s="27">
        <f>SUM($F$1:$F357)-SUM($G$1:$G357)</f>
        <v>0</v>
      </c>
      <c r="I358" s="27">
        <f>SUM($F$1:$F357)</f>
        <v>0</v>
      </c>
      <c r="J358" s="29"/>
      <c r="K358" s="29"/>
      <c r="L358" s="29"/>
      <c r="M358" s="29"/>
      <c r="N358" s="29"/>
      <c r="O358" s="29"/>
      <c r="P358" s="29"/>
      <c r="Q358" s="29"/>
      <c r="R358" s="29"/>
      <c r="S358" s="29"/>
      <c r="T358" s="29"/>
      <c r="U358" s="29"/>
      <c r="V358" s="29"/>
      <c r="W358" s="29"/>
      <c r="X358" s="29"/>
      <c r="Y358" s="29"/>
      <c r="Z358" s="29"/>
      <c r="AA358" s="29"/>
      <c r="AB358" s="29"/>
      <c r="AC358" s="29"/>
      <c r="AD358" s="29"/>
    </row>
    <row r="359" ht="15.35" customHeight="1">
      <c r="A359" s="30">
        <v>41057.773472222223</v>
      </c>
      <c r="B359" s="30">
        <f>INT(A359)</f>
      </c>
      <c r="C359" s="30">
        <v>41459.374039351853</v>
      </c>
      <c r="D359" s="30">
        <f>INT(C359)</f>
      </c>
      <c r="E359" s="30">
        <v>41215</v>
      </c>
      <c r="F359" s="27">
        <f>COUNTIF($B$2:$B$1450,$E359)</f>
        <v>0</v>
      </c>
      <c r="G359" s="27">
        <f>COUNTIF($D$2:$D$1450,$E359)</f>
        <v>0</v>
      </c>
      <c r="H359" s="27">
        <f>SUM($F$1:$F358)-SUM($G$1:$G358)</f>
        <v>0</v>
      </c>
      <c r="I359" s="27">
        <f>SUM($F$1:$F358)</f>
        <v>0</v>
      </c>
      <c r="J359" s="29"/>
      <c r="K359" s="29"/>
      <c r="L359" s="29"/>
      <c r="M359" s="29"/>
      <c r="N359" s="29"/>
      <c r="O359" s="29"/>
      <c r="P359" s="29"/>
      <c r="Q359" s="29"/>
      <c r="R359" s="29"/>
      <c r="S359" s="29"/>
      <c r="T359" s="29"/>
      <c r="U359" s="29"/>
      <c r="V359" s="29"/>
      <c r="W359" s="29"/>
      <c r="X359" s="29"/>
      <c r="Y359" s="29"/>
      <c r="Z359" s="29"/>
      <c r="AA359" s="29"/>
      <c r="AB359" s="29"/>
      <c r="AC359" s="29"/>
      <c r="AD359" s="29"/>
    </row>
    <row r="360" ht="15.35" customHeight="1">
      <c r="A360" s="30">
        <v>41057.775462962964</v>
      </c>
      <c r="B360" s="30">
        <f>INT(A360)</f>
      </c>
      <c r="C360" s="30">
        <v>41468.586759259262</v>
      </c>
      <c r="D360" s="30">
        <f>INT(C360)</f>
      </c>
      <c r="E360" s="30">
        <v>41216</v>
      </c>
      <c r="F360" s="27">
        <f>COUNTIF($B$2:$B$1450,$E360)</f>
        <v>0</v>
      </c>
      <c r="G360" s="27">
        <f>COUNTIF($D$2:$D$1450,$E360)</f>
        <v>0</v>
      </c>
      <c r="H360" s="27">
        <f>SUM($F$1:$F359)-SUM($G$1:$G359)</f>
        <v>0</v>
      </c>
      <c r="I360" s="27">
        <f>SUM($F$1:$F359)</f>
        <v>0</v>
      </c>
      <c r="J360" s="29"/>
      <c r="K360" s="29"/>
      <c r="L360" s="29"/>
      <c r="M360" s="29"/>
      <c r="N360" s="29"/>
      <c r="O360" s="29"/>
      <c r="P360" s="29"/>
      <c r="Q360" s="29"/>
      <c r="R360" s="29"/>
      <c r="S360" s="29"/>
      <c r="T360" s="29"/>
      <c r="U360" s="29"/>
      <c r="V360" s="29"/>
      <c r="W360" s="29"/>
      <c r="X360" s="29"/>
      <c r="Y360" s="29"/>
      <c r="Z360" s="29"/>
      <c r="AA360" s="29"/>
      <c r="AB360" s="29"/>
      <c r="AC360" s="29"/>
      <c r="AD360" s="29"/>
    </row>
    <row r="361" ht="15.35" customHeight="1">
      <c r="A361" s="30">
        <v>41057.778275462966</v>
      </c>
      <c r="B361" s="30">
        <f>INT(A361)</f>
      </c>
      <c r="C361" s="30">
        <v>41469.682951388888</v>
      </c>
      <c r="D361" s="30">
        <f>INT(C361)</f>
      </c>
      <c r="E361" s="30">
        <v>41217</v>
      </c>
      <c r="F361" s="27">
        <f>COUNTIF($B$2:$B$1450,$E361)</f>
        <v>0</v>
      </c>
      <c r="G361" s="27">
        <f>COUNTIF($D$2:$D$1450,$E361)</f>
        <v>0</v>
      </c>
      <c r="H361" s="27">
        <f>SUM($F$1:$F360)-SUM($G$1:$G360)</f>
        <v>0</v>
      </c>
      <c r="I361" s="27">
        <f>SUM($F$1:$F360)</f>
        <v>0</v>
      </c>
      <c r="J361" s="29"/>
      <c r="K361" s="29"/>
      <c r="L361" s="29"/>
      <c r="M361" s="29"/>
      <c r="N361" s="29"/>
      <c r="O361" s="29"/>
      <c r="P361" s="29"/>
      <c r="Q361" s="29"/>
      <c r="R361" s="29"/>
      <c r="S361" s="29"/>
      <c r="T361" s="29"/>
      <c r="U361" s="29"/>
      <c r="V361" s="29"/>
      <c r="W361" s="29"/>
      <c r="X361" s="29"/>
      <c r="Y361" s="29"/>
      <c r="Z361" s="29"/>
      <c r="AA361" s="29"/>
      <c r="AB361" s="29"/>
      <c r="AC361" s="29"/>
      <c r="AD361" s="29"/>
    </row>
    <row r="362" ht="15.35" customHeight="1">
      <c r="A362" s="30">
        <v>41057.779745370368</v>
      </c>
      <c r="B362" s="30">
        <f>INT(A362)</f>
      </c>
      <c r="C362" s="30">
        <v>41469.6840625</v>
      </c>
      <c r="D362" s="30">
        <f>INT(C362)</f>
      </c>
      <c r="E362" s="30">
        <v>41218</v>
      </c>
      <c r="F362" s="27">
        <f>COUNTIF($B$2:$B$1450,$E362)</f>
        <v>0</v>
      </c>
      <c r="G362" s="27">
        <f>COUNTIF($D$2:$D$1450,$E362)</f>
        <v>0</v>
      </c>
      <c r="H362" s="27">
        <f>SUM($F$1:$F361)-SUM($G$1:$G361)</f>
        <v>0</v>
      </c>
      <c r="I362" s="27">
        <f>SUM($F$1:$F361)</f>
        <v>0</v>
      </c>
      <c r="J362" s="29"/>
      <c r="K362" s="29"/>
      <c r="L362" s="29"/>
      <c r="M362" s="29"/>
      <c r="N362" s="29"/>
      <c r="O362" s="29"/>
      <c r="P362" s="29"/>
      <c r="Q362" s="29"/>
      <c r="R362" s="29"/>
      <c r="S362" s="29"/>
      <c r="T362" s="29"/>
      <c r="U362" s="29"/>
      <c r="V362" s="29"/>
      <c r="W362" s="29"/>
      <c r="X362" s="29"/>
      <c r="Y362" s="29"/>
      <c r="Z362" s="29"/>
      <c r="AA362" s="29"/>
      <c r="AB362" s="29"/>
      <c r="AC362" s="29"/>
      <c r="AD362" s="29"/>
    </row>
    <row r="363" ht="15.35" customHeight="1">
      <c r="A363" s="30">
        <v>41057.782557870371</v>
      </c>
      <c r="B363" s="30">
        <f>INT(A363)</f>
      </c>
      <c r="C363" s="30">
        <v>41469.685138888890</v>
      </c>
      <c r="D363" s="30">
        <f>INT(C363)</f>
      </c>
      <c r="E363" s="30">
        <v>41219</v>
      </c>
      <c r="F363" s="27">
        <f>COUNTIF($B$2:$B$1450,$E363)</f>
        <v>0</v>
      </c>
      <c r="G363" s="27">
        <f>COUNTIF($D$2:$D$1450,$E363)</f>
        <v>0</v>
      </c>
      <c r="H363" s="27">
        <f>SUM($F$1:$F362)-SUM($G$1:$G362)</f>
        <v>0</v>
      </c>
      <c r="I363" s="27">
        <f>SUM($F$1:$F362)</f>
        <v>0</v>
      </c>
      <c r="J363" s="29"/>
      <c r="K363" s="29"/>
      <c r="L363" s="29"/>
      <c r="M363" s="29"/>
      <c r="N363" s="29"/>
      <c r="O363" s="29"/>
      <c r="P363" s="29"/>
      <c r="Q363" s="29"/>
      <c r="R363" s="29"/>
      <c r="S363" s="29"/>
      <c r="T363" s="29"/>
      <c r="U363" s="29"/>
      <c r="V363" s="29"/>
      <c r="W363" s="29"/>
      <c r="X363" s="29"/>
      <c r="Y363" s="29"/>
      <c r="Z363" s="29"/>
      <c r="AA363" s="29"/>
      <c r="AB363" s="29"/>
      <c r="AC363" s="29"/>
      <c r="AD363" s="29"/>
    </row>
    <row r="364" ht="15.35" customHeight="1">
      <c r="A364" s="30">
        <v>41057.790636574071</v>
      </c>
      <c r="B364" s="30">
        <f>INT(A364)</f>
      </c>
      <c r="C364" s="30">
        <v>41469.691064814811</v>
      </c>
      <c r="D364" s="30">
        <f>INT(C364)</f>
      </c>
      <c r="E364" s="30">
        <v>41220</v>
      </c>
      <c r="F364" s="27">
        <f>COUNTIF($B$2:$B$1450,$E364)</f>
        <v>0</v>
      </c>
      <c r="G364" s="27">
        <f>COUNTIF($D$2:$D$1450,$E364)</f>
        <v>0</v>
      </c>
      <c r="H364" s="27">
        <f>SUM($F$1:$F363)-SUM($G$1:$G363)</f>
        <v>0</v>
      </c>
      <c r="I364" s="27">
        <f>SUM($F$1:$F363)</f>
        <v>0</v>
      </c>
      <c r="J364" s="29"/>
      <c r="K364" s="29"/>
      <c r="L364" s="29"/>
      <c r="M364" s="29"/>
      <c r="N364" s="29"/>
      <c r="O364" s="29"/>
      <c r="P364" s="29"/>
      <c r="Q364" s="29"/>
      <c r="R364" s="29"/>
      <c r="S364" s="29"/>
      <c r="T364" s="29"/>
      <c r="U364" s="29"/>
      <c r="V364" s="29"/>
      <c r="W364" s="29"/>
      <c r="X364" s="29"/>
      <c r="Y364" s="29"/>
      <c r="Z364" s="29"/>
      <c r="AA364" s="29"/>
      <c r="AB364" s="29"/>
      <c r="AC364" s="29"/>
      <c r="AD364" s="29"/>
    </row>
    <row r="365" ht="15.35" customHeight="1">
      <c r="A365" s="30">
        <v>41057.792395833334</v>
      </c>
      <c r="B365" s="30">
        <f>INT(A365)</f>
      </c>
      <c r="C365" s="30">
        <v>41471.532673611109</v>
      </c>
      <c r="D365" s="30">
        <f>INT(C365)</f>
      </c>
      <c r="E365" s="30">
        <v>41221</v>
      </c>
      <c r="F365" s="27">
        <f>COUNTIF($B$2:$B$1450,$E365)</f>
        <v>0</v>
      </c>
      <c r="G365" s="27">
        <f>COUNTIF($D$2:$D$1450,$E365)</f>
        <v>0</v>
      </c>
      <c r="H365" s="27">
        <f>SUM($F$1:$F364)-SUM($G$1:$G364)</f>
        <v>0</v>
      </c>
      <c r="I365" s="27">
        <f>SUM($F$1:$F364)</f>
        <v>0</v>
      </c>
      <c r="J365" s="29"/>
      <c r="K365" s="29"/>
      <c r="L365" s="29"/>
      <c r="M365" s="29"/>
      <c r="N365" s="29"/>
      <c r="O365" s="29"/>
      <c r="P365" s="29"/>
      <c r="Q365" s="29"/>
      <c r="R365" s="29"/>
      <c r="S365" s="29"/>
      <c r="T365" s="29"/>
      <c r="U365" s="29"/>
      <c r="V365" s="29"/>
      <c r="W365" s="29"/>
      <c r="X365" s="29"/>
      <c r="Y365" s="29"/>
      <c r="Z365" s="29"/>
      <c r="AA365" s="29"/>
      <c r="AB365" s="29"/>
      <c r="AC365" s="29"/>
      <c r="AD365" s="29"/>
    </row>
    <row r="366" ht="15.35" customHeight="1">
      <c r="A366" s="30">
        <v>41057.795057870368</v>
      </c>
      <c r="B366" s="30">
        <f>INT(A366)</f>
      </c>
      <c r="C366" s="30">
        <v>41473.440335648149</v>
      </c>
      <c r="D366" s="30">
        <f>INT(C366)</f>
      </c>
      <c r="E366" s="30">
        <v>41222</v>
      </c>
      <c r="F366" s="27">
        <f>COUNTIF($B$2:$B$1450,$E366)</f>
        <v>0</v>
      </c>
      <c r="G366" s="27">
        <f>COUNTIF($D$2:$D$1450,$E366)</f>
        <v>0</v>
      </c>
      <c r="H366" s="27">
        <f>SUM($F$1:$F365)-SUM($G$1:$G365)</f>
        <v>0</v>
      </c>
      <c r="I366" s="27">
        <f>SUM($F$1:$F365)</f>
        <v>0</v>
      </c>
      <c r="J366" s="29"/>
      <c r="K366" s="29"/>
      <c r="L366" s="29"/>
      <c r="M366" s="29"/>
      <c r="N366" s="29"/>
      <c r="O366" s="29"/>
      <c r="P366" s="29"/>
      <c r="Q366" s="29"/>
      <c r="R366" s="29"/>
      <c r="S366" s="29"/>
      <c r="T366" s="29"/>
      <c r="U366" s="29"/>
      <c r="V366" s="29"/>
      <c r="W366" s="29"/>
      <c r="X366" s="29"/>
      <c r="Y366" s="29"/>
      <c r="Z366" s="29"/>
      <c r="AA366" s="29"/>
      <c r="AB366" s="29"/>
      <c r="AC366" s="29"/>
      <c r="AD366" s="29"/>
    </row>
    <row r="367" ht="15.35" customHeight="1">
      <c r="A367" s="30">
        <v>41057.796678240738</v>
      </c>
      <c r="B367" s="30">
        <f>INT(A367)</f>
      </c>
      <c r="C367" s="30">
        <v>41473.441018518519</v>
      </c>
      <c r="D367" s="30">
        <f>INT(C367)</f>
      </c>
      <c r="E367" s="30">
        <v>41223</v>
      </c>
      <c r="F367" s="27">
        <f>COUNTIF($B$2:$B$1450,$E367)</f>
        <v>0</v>
      </c>
      <c r="G367" s="27">
        <f>COUNTIF($D$2:$D$1450,$E367)</f>
        <v>0</v>
      </c>
      <c r="H367" s="27">
        <f>SUM($F$1:$F366)-SUM($G$1:$G366)</f>
        <v>0</v>
      </c>
      <c r="I367" s="27">
        <f>SUM($F$1:$F366)</f>
        <v>0</v>
      </c>
      <c r="J367" s="29"/>
      <c r="K367" s="29"/>
      <c r="L367" s="29"/>
      <c r="M367" s="29"/>
      <c r="N367" s="29"/>
      <c r="O367" s="29"/>
      <c r="P367" s="29"/>
      <c r="Q367" s="29"/>
      <c r="R367" s="29"/>
      <c r="S367" s="29"/>
      <c r="T367" s="29"/>
      <c r="U367" s="29"/>
      <c r="V367" s="29"/>
      <c r="W367" s="29"/>
      <c r="X367" s="29"/>
      <c r="Y367" s="29"/>
      <c r="Z367" s="29"/>
      <c r="AA367" s="29"/>
      <c r="AB367" s="29"/>
      <c r="AC367" s="29"/>
      <c r="AD367" s="29"/>
    </row>
    <row r="368" ht="15.35" customHeight="1">
      <c r="A368" s="30">
        <v>41057.802245370367</v>
      </c>
      <c r="B368" s="30">
        <f>INT(A368)</f>
      </c>
      <c r="C368" s="30">
        <v>41473.443553240744</v>
      </c>
      <c r="D368" s="30">
        <f>INT(C368)</f>
      </c>
      <c r="E368" s="30">
        <v>41224</v>
      </c>
      <c r="F368" s="27">
        <f>COUNTIF($B$2:$B$1450,$E368)</f>
        <v>0</v>
      </c>
      <c r="G368" s="27">
        <f>COUNTIF($D$2:$D$1450,$E368)</f>
        <v>0</v>
      </c>
      <c r="H368" s="27">
        <f>SUM($F$1:$F367)-SUM($G$1:$G367)</f>
        <v>0</v>
      </c>
      <c r="I368" s="27">
        <f>SUM($F$1:$F367)</f>
        <v>0</v>
      </c>
      <c r="J368" s="29"/>
      <c r="K368" s="29"/>
      <c r="L368" s="29"/>
      <c r="M368" s="29"/>
      <c r="N368" s="29"/>
      <c r="O368" s="29"/>
      <c r="P368" s="29"/>
      <c r="Q368" s="29"/>
      <c r="R368" s="29"/>
      <c r="S368" s="29"/>
      <c r="T368" s="29"/>
      <c r="U368" s="29"/>
      <c r="V368" s="29"/>
      <c r="W368" s="29"/>
      <c r="X368" s="29"/>
      <c r="Y368" s="29"/>
      <c r="Z368" s="29"/>
      <c r="AA368" s="29"/>
      <c r="AB368" s="29"/>
      <c r="AC368" s="29"/>
      <c r="AD368" s="29"/>
    </row>
    <row r="369" ht="15.35" customHeight="1">
      <c r="A369" s="30">
        <v>41057.810729166667</v>
      </c>
      <c r="B369" s="30">
        <f>INT(A369)</f>
      </c>
      <c r="C369" s="30">
        <v>41473.444930555554</v>
      </c>
      <c r="D369" s="30">
        <f>INT(C369)</f>
      </c>
      <c r="E369" s="30">
        <v>41225</v>
      </c>
      <c r="F369" s="27">
        <f>COUNTIF($B$2:$B$1450,$E369)</f>
        <v>0</v>
      </c>
      <c r="G369" s="27">
        <f>COUNTIF($D$2:$D$1450,$E369)</f>
        <v>0</v>
      </c>
      <c r="H369" s="27">
        <f>SUM($F$1:$F368)-SUM($G$1:$G368)</f>
        <v>0</v>
      </c>
      <c r="I369" s="27">
        <f>SUM($F$1:$F368)</f>
        <v>0</v>
      </c>
      <c r="J369" s="29"/>
      <c r="K369" s="29"/>
      <c r="L369" s="29"/>
      <c r="M369" s="29"/>
      <c r="N369" s="29"/>
      <c r="O369" s="29"/>
      <c r="P369" s="29"/>
      <c r="Q369" s="29"/>
      <c r="R369" s="29"/>
      <c r="S369" s="29"/>
      <c r="T369" s="29"/>
      <c r="U369" s="29"/>
      <c r="V369" s="29"/>
      <c r="W369" s="29"/>
      <c r="X369" s="29"/>
      <c r="Y369" s="29"/>
      <c r="Z369" s="29"/>
      <c r="AA369" s="29"/>
      <c r="AB369" s="29"/>
      <c r="AC369" s="29"/>
      <c r="AD369" s="29"/>
    </row>
    <row r="370" ht="15.35" customHeight="1">
      <c r="A370" s="30">
        <v>41057.813587962963</v>
      </c>
      <c r="B370" s="30">
        <f>INT(A370)</f>
      </c>
      <c r="C370" s="30">
        <v>41473.450833333336</v>
      </c>
      <c r="D370" s="30">
        <f>INT(C370)</f>
      </c>
      <c r="E370" s="30">
        <v>41226</v>
      </c>
      <c r="F370" s="27">
        <f>COUNTIF($B$2:$B$1450,$E370)</f>
        <v>0</v>
      </c>
      <c r="G370" s="27">
        <f>COUNTIF($D$2:$D$1450,$E370)</f>
        <v>0</v>
      </c>
      <c r="H370" s="27">
        <f>SUM($F$1:$F369)-SUM($G$1:$G369)</f>
        <v>0</v>
      </c>
      <c r="I370" s="27">
        <f>SUM($F$1:$F369)</f>
        <v>0</v>
      </c>
      <c r="J370" s="29"/>
      <c r="K370" s="29"/>
      <c r="L370" s="29"/>
      <c r="M370" s="29"/>
      <c r="N370" s="29"/>
      <c r="O370" s="29"/>
      <c r="P370" s="29"/>
      <c r="Q370" s="29"/>
      <c r="R370" s="29"/>
      <c r="S370" s="29"/>
      <c r="T370" s="29"/>
      <c r="U370" s="29"/>
      <c r="V370" s="29"/>
      <c r="W370" s="29"/>
      <c r="X370" s="29"/>
      <c r="Y370" s="29"/>
      <c r="Z370" s="29"/>
      <c r="AA370" s="29"/>
      <c r="AB370" s="29"/>
      <c r="AC370" s="29"/>
      <c r="AD370" s="29"/>
    </row>
    <row r="371" ht="15.35" customHeight="1">
      <c r="A371" s="30">
        <v>41058.245555555557</v>
      </c>
      <c r="B371" s="30">
        <f>INT(A371)</f>
      </c>
      <c r="C371" s="30">
        <v>41473.451620370368</v>
      </c>
      <c r="D371" s="30">
        <f>INT(C371)</f>
      </c>
      <c r="E371" s="30">
        <v>41227</v>
      </c>
      <c r="F371" s="27">
        <f>COUNTIF($B$2:$B$1450,$E371)</f>
        <v>0</v>
      </c>
      <c r="G371" s="27">
        <f>COUNTIF($D$2:$D$1450,$E371)</f>
        <v>0</v>
      </c>
      <c r="H371" s="27">
        <f>SUM($F$1:$F370)-SUM($G$1:$G370)</f>
        <v>0</v>
      </c>
      <c r="I371" s="27">
        <f>SUM($F$1:$F370)</f>
        <v>0</v>
      </c>
      <c r="J371" s="29"/>
      <c r="K371" s="29"/>
      <c r="L371" s="29"/>
      <c r="M371" s="29"/>
      <c r="N371" s="29"/>
      <c r="O371" s="29"/>
      <c r="P371" s="29"/>
      <c r="Q371" s="29"/>
      <c r="R371" s="29"/>
      <c r="S371" s="29"/>
      <c r="T371" s="29"/>
      <c r="U371" s="29"/>
      <c r="V371" s="29"/>
      <c r="W371" s="29"/>
      <c r="X371" s="29"/>
      <c r="Y371" s="29"/>
      <c r="Z371" s="29"/>
      <c r="AA371" s="29"/>
      <c r="AB371" s="29"/>
      <c r="AC371" s="29"/>
      <c r="AD371" s="29"/>
    </row>
    <row r="372" ht="15.35" customHeight="1">
      <c r="A372" s="30">
        <v>41060.509155092594</v>
      </c>
      <c r="B372" s="30">
        <f>INT(A372)</f>
      </c>
      <c r="C372" s="30">
        <v>41473.452430555553</v>
      </c>
      <c r="D372" s="30">
        <f>INT(C372)</f>
      </c>
      <c r="E372" s="30">
        <v>41228</v>
      </c>
      <c r="F372" s="27">
        <f>COUNTIF($B$2:$B$1450,$E372)</f>
        <v>0</v>
      </c>
      <c r="G372" s="27">
        <f>COUNTIF($D$2:$D$1450,$E372)</f>
        <v>0</v>
      </c>
      <c r="H372" s="27">
        <f>SUM($F$1:$F371)-SUM($G$1:$G371)</f>
        <v>0</v>
      </c>
      <c r="I372" s="27">
        <f>SUM($F$1:$F371)</f>
        <v>0</v>
      </c>
      <c r="J372" s="29"/>
      <c r="K372" s="29"/>
      <c r="L372" s="29"/>
      <c r="M372" s="29"/>
      <c r="N372" s="29"/>
      <c r="O372" s="29"/>
      <c r="P372" s="29"/>
      <c r="Q372" s="29"/>
      <c r="R372" s="29"/>
      <c r="S372" s="29"/>
      <c r="T372" s="29"/>
      <c r="U372" s="29"/>
      <c r="V372" s="29"/>
      <c r="W372" s="29"/>
      <c r="X372" s="29"/>
      <c r="Y372" s="29"/>
      <c r="Z372" s="29"/>
      <c r="AA372" s="29"/>
      <c r="AB372" s="29"/>
      <c r="AC372" s="29"/>
      <c r="AD372" s="29"/>
    </row>
    <row r="373" ht="15.35" customHeight="1">
      <c r="A373" s="30">
        <v>41069.474699074075</v>
      </c>
      <c r="B373" s="30">
        <f>INT(A373)</f>
      </c>
      <c r="C373" s="30">
        <v>41473.4537037037</v>
      </c>
      <c r="D373" s="30">
        <f>INT(C373)</f>
      </c>
      <c r="E373" s="30">
        <v>41229</v>
      </c>
      <c r="F373" s="27">
        <f>COUNTIF($B$2:$B$1450,$E373)</f>
        <v>0</v>
      </c>
      <c r="G373" s="27">
        <f>COUNTIF($D$2:$D$1450,$E373)</f>
        <v>0</v>
      </c>
      <c r="H373" s="27">
        <f>SUM($F$1:$F372)-SUM($G$1:$G372)</f>
        <v>0</v>
      </c>
      <c r="I373" s="27">
        <f>SUM($F$1:$F372)</f>
        <v>0</v>
      </c>
      <c r="J373" s="29"/>
      <c r="K373" s="29"/>
      <c r="L373" s="29"/>
      <c r="M373" s="29"/>
      <c r="N373" s="29"/>
      <c r="O373" s="29"/>
      <c r="P373" s="29"/>
      <c r="Q373" s="29"/>
      <c r="R373" s="29"/>
      <c r="S373" s="29"/>
      <c r="T373" s="29"/>
      <c r="U373" s="29"/>
      <c r="V373" s="29"/>
      <c r="W373" s="29"/>
      <c r="X373" s="29"/>
      <c r="Y373" s="29"/>
      <c r="Z373" s="29"/>
      <c r="AA373" s="29"/>
      <c r="AB373" s="29"/>
      <c r="AC373" s="29"/>
      <c r="AD373" s="29"/>
    </row>
    <row r="374" ht="15.35" customHeight="1">
      <c r="A374" s="30">
        <v>41070.680370370370</v>
      </c>
      <c r="B374" s="30">
        <f>INT(A374)</f>
      </c>
      <c r="C374" s="30">
        <v>41473.502627314818</v>
      </c>
      <c r="D374" s="30">
        <f>INT(C374)</f>
      </c>
      <c r="E374" s="30">
        <v>41230</v>
      </c>
      <c r="F374" s="27">
        <f>COUNTIF($B$2:$B$1450,$E374)</f>
        <v>0</v>
      </c>
      <c r="G374" s="27">
        <f>COUNTIF($D$2:$D$1450,$E374)</f>
        <v>0</v>
      </c>
      <c r="H374" s="27">
        <f>SUM($F$1:$F373)-SUM($G$1:$G373)</f>
        <v>0</v>
      </c>
      <c r="I374" s="27">
        <f>SUM($F$1:$F373)</f>
        <v>0</v>
      </c>
      <c r="J374" s="29"/>
      <c r="K374" s="29"/>
      <c r="L374" s="29"/>
      <c r="M374" s="29"/>
      <c r="N374" s="29"/>
      <c r="O374" s="29"/>
      <c r="P374" s="29"/>
      <c r="Q374" s="29"/>
      <c r="R374" s="29"/>
      <c r="S374" s="29"/>
      <c r="T374" s="29"/>
      <c r="U374" s="29"/>
      <c r="V374" s="29"/>
      <c r="W374" s="29"/>
      <c r="X374" s="29"/>
      <c r="Y374" s="29"/>
      <c r="Z374" s="29"/>
      <c r="AA374" s="29"/>
      <c r="AB374" s="29"/>
      <c r="AC374" s="29"/>
      <c r="AD374" s="29"/>
    </row>
    <row r="375" ht="15.35" customHeight="1">
      <c r="A375" s="30">
        <v>41070.714456018519</v>
      </c>
      <c r="B375" s="30">
        <f>INT(A375)</f>
      </c>
      <c r="C375" s="30">
        <v>41473.852175925924</v>
      </c>
      <c r="D375" s="30">
        <f>INT(C375)</f>
      </c>
      <c r="E375" s="30">
        <v>41231</v>
      </c>
      <c r="F375" s="27">
        <f>COUNTIF($B$2:$B$1450,$E375)</f>
        <v>0</v>
      </c>
      <c r="G375" s="27">
        <f>COUNTIF($D$2:$D$1450,$E375)</f>
        <v>0</v>
      </c>
      <c r="H375" s="27">
        <f>SUM($F$1:$F374)-SUM($G$1:$G374)</f>
        <v>0</v>
      </c>
      <c r="I375" s="27">
        <f>SUM($F$1:$F374)</f>
        <v>0</v>
      </c>
      <c r="J375" s="29"/>
      <c r="K375" s="29"/>
      <c r="L375" s="29"/>
      <c r="M375" s="29"/>
      <c r="N375" s="29"/>
      <c r="O375" s="29"/>
      <c r="P375" s="29"/>
      <c r="Q375" s="29"/>
      <c r="R375" s="29"/>
      <c r="S375" s="29"/>
      <c r="T375" s="29"/>
      <c r="U375" s="29"/>
      <c r="V375" s="29"/>
      <c r="W375" s="29"/>
      <c r="X375" s="29"/>
      <c r="Y375" s="29"/>
      <c r="Z375" s="29"/>
      <c r="AA375" s="29"/>
      <c r="AB375" s="29"/>
      <c r="AC375" s="29"/>
      <c r="AD375" s="29"/>
    </row>
    <row r="376" ht="15.35" customHeight="1">
      <c r="A376" s="30">
        <v>41070.726053240738</v>
      </c>
      <c r="B376" s="30">
        <f>INT(A376)</f>
      </c>
      <c r="C376" s="30">
        <v>41476.943472222221</v>
      </c>
      <c r="D376" s="30">
        <f>INT(C376)</f>
      </c>
      <c r="E376" s="30">
        <v>41232</v>
      </c>
      <c r="F376" s="27">
        <f>COUNTIF($B$2:$B$1450,$E376)</f>
        <v>0</v>
      </c>
      <c r="G376" s="27">
        <f>COUNTIF($D$2:$D$1450,$E376)</f>
        <v>0</v>
      </c>
      <c r="H376" s="27">
        <f>SUM($F$1:$F375)-SUM($G$1:$G375)</f>
        <v>0</v>
      </c>
      <c r="I376" s="27">
        <f>SUM($F$1:$F375)</f>
        <v>0</v>
      </c>
      <c r="J376" s="29"/>
      <c r="K376" s="29"/>
      <c r="L376" s="29"/>
      <c r="M376" s="29"/>
      <c r="N376" s="29"/>
      <c r="O376" s="29"/>
      <c r="P376" s="29"/>
      <c r="Q376" s="29"/>
      <c r="R376" s="29"/>
      <c r="S376" s="29"/>
      <c r="T376" s="29"/>
      <c r="U376" s="29"/>
      <c r="V376" s="29"/>
      <c r="W376" s="29"/>
      <c r="X376" s="29"/>
      <c r="Y376" s="29"/>
      <c r="Z376" s="29"/>
      <c r="AA376" s="29"/>
      <c r="AB376" s="29"/>
      <c r="AC376" s="29"/>
      <c r="AD376" s="29"/>
    </row>
    <row r="377" ht="15.35" customHeight="1">
      <c r="A377" s="30">
        <v>41071.617326388892</v>
      </c>
      <c r="B377" s="30">
        <f>INT(A377)</f>
      </c>
      <c r="C377" s="30">
        <v>41477.490694444445</v>
      </c>
      <c r="D377" s="30">
        <f>INT(C377)</f>
      </c>
      <c r="E377" s="30">
        <v>41233</v>
      </c>
      <c r="F377" s="27">
        <f>COUNTIF($B$2:$B$1450,$E377)</f>
        <v>0</v>
      </c>
      <c r="G377" s="27">
        <f>COUNTIF($D$2:$D$1450,$E377)</f>
        <v>0</v>
      </c>
      <c r="H377" s="27">
        <f>SUM($F$1:$F376)-SUM($G$1:$G376)</f>
        <v>0</v>
      </c>
      <c r="I377" s="27">
        <f>SUM($F$1:$F376)</f>
        <v>0</v>
      </c>
      <c r="J377" s="29"/>
      <c r="K377" s="29"/>
      <c r="L377" s="29"/>
      <c r="M377" s="29"/>
      <c r="N377" s="29"/>
      <c r="O377" s="29"/>
      <c r="P377" s="29"/>
      <c r="Q377" s="29"/>
      <c r="R377" s="29"/>
      <c r="S377" s="29"/>
      <c r="T377" s="29"/>
      <c r="U377" s="29"/>
      <c r="V377" s="29"/>
      <c r="W377" s="29"/>
      <c r="X377" s="29"/>
      <c r="Y377" s="29"/>
      <c r="Z377" s="29"/>
      <c r="AA377" s="29"/>
      <c r="AB377" s="29"/>
      <c r="AC377" s="29"/>
      <c r="AD377" s="29"/>
    </row>
    <row r="378" ht="15.35" customHeight="1">
      <c r="A378" s="30">
        <v>41072.511701388888</v>
      </c>
      <c r="B378" s="30">
        <f>INT(A378)</f>
      </c>
      <c r="C378" s="30">
        <v>41477.497326388890</v>
      </c>
      <c r="D378" s="30">
        <f>INT(C378)</f>
      </c>
      <c r="E378" s="30">
        <v>41234</v>
      </c>
      <c r="F378" s="27">
        <f>COUNTIF($B$2:$B$1450,$E378)</f>
        <v>0</v>
      </c>
      <c r="G378" s="27">
        <f>COUNTIF($D$2:$D$1450,$E378)</f>
        <v>0</v>
      </c>
      <c r="H378" s="27">
        <f>SUM($F$1:$F377)-SUM($G$1:$G377)</f>
        <v>0</v>
      </c>
      <c r="I378" s="27">
        <f>SUM($F$1:$F377)</f>
        <v>0</v>
      </c>
      <c r="J378" s="29"/>
      <c r="K378" s="29"/>
      <c r="L378" s="29"/>
      <c r="M378" s="29"/>
      <c r="N378" s="29"/>
      <c r="O378" s="29"/>
      <c r="P378" s="29"/>
      <c r="Q378" s="29"/>
      <c r="R378" s="29"/>
      <c r="S378" s="29"/>
      <c r="T378" s="29"/>
      <c r="U378" s="29"/>
      <c r="V378" s="29"/>
      <c r="W378" s="29"/>
      <c r="X378" s="29"/>
      <c r="Y378" s="29"/>
      <c r="Z378" s="29"/>
      <c r="AA378" s="29"/>
      <c r="AB378" s="29"/>
      <c r="AC378" s="29"/>
      <c r="AD378" s="29"/>
    </row>
    <row r="379" ht="15.35" customHeight="1">
      <c r="A379" s="30">
        <v>41077.526180555556</v>
      </c>
      <c r="B379" s="30">
        <f>INT(A379)</f>
      </c>
      <c r="C379" s="30">
        <v>41481.477245370370</v>
      </c>
      <c r="D379" s="30">
        <f>INT(C379)</f>
      </c>
      <c r="E379" s="30">
        <v>41235</v>
      </c>
      <c r="F379" s="27">
        <f>COUNTIF($B$2:$B$1450,$E379)</f>
        <v>0</v>
      </c>
      <c r="G379" s="27">
        <f>COUNTIF($D$2:$D$1450,$E379)</f>
        <v>0</v>
      </c>
      <c r="H379" s="27">
        <f>SUM($F$1:$F378)-SUM($G$1:$G378)</f>
        <v>0</v>
      </c>
      <c r="I379" s="27">
        <f>SUM($F$1:$F378)</f>
        <v>0</v>
      </c>
      <c r="J379" s="29"/>
      <c r="K379" s="29"/>
      <c r="L379" s="29"/>
      <c r="M379" s="29"/>
      <c r="N379" s="29"/>
      <c r="O379" s="29"/>
      <c r="P379" s="29"/>
      <c r="Q379" s="29"/>
      <c r="R379" s="29"/>
      <c r="S379" s="29"/>
      <c r="T379" s="29"/>
      <c r="U379" s="29"/>
      <c r="V379" s="29"/>
      <c r="W379" s="29"/>
      <c r="X379" s="29"/>
      <c r="Y379" s="29"/>
      <c r="Z379" s="29"/>
      <c r="AA379" s="29"/>
      <c r="AB379" s="29"/>
      <c r="AC379" s="29"/>
      <c r="AD379" s="29"/>
    </row>
    <row r="380" ht="15.35" customHeight="1">
      <c r="A380" s="30">
        <v>41077.667650462965</v>
      </c>
      <c r="B380" s="30">
        <f>INT(A380)</f>
      </c>
      <c r="C380" s="30">
        <v>41483.834236111114</v>
      </c>
      <c r="D380" s="30">
        <f>INT(C380)</f>
      </c>
      <c r="E380" s="30">
        <v>41236</v>
      </c>
      <c r="F380" s="27">
        <f>COUNTIF($B$2:$B$1450,$E380)</f>
        <v>0</v>
      </c>
      <c r="G380" s="27">
        <f>COUNTIF($D$2:$D$1450,$E380)</f>
        <v>0</v>
      </c>
      <c r="H380" s="27">
        <f>SUM($F$1:$F379)-SUM($G$1:$G379)</f>
        <v>0</v>
      </c>
      <c r="I380" s="27">
        <f>SUM($F$1:$F379)</f>
        <v>0</v>
      </c>
      <c r="J380" s="29"/>
      <c r="K380" s="29"/>
      <c r="L380" s="29"/>
      <c r="M380" s="29"/>
      <c r="N380" s="29"/>
      <c r="O380" s="29"/>
      <c r="P380" s="29"/>
      <c r="Q380" s="29"/>
      <c r="R380" s="29"/>
      <c r="S380" s="29"/>
      <c r="T380" s="29"/>
      <c r="U380" s="29"/>
      <c r="V380" s="29"/>
      <c r="W380" s="29"/>
      <c r="X380" s="29"/>
      <c r="Y380" s="29"/>
      <c r="Z380" s="29"/>
      <c r="AA380" s="29"/>
      <c r="AB380" s="29"/>
      <c r="AC380" s="29"/>
      <c r="AD380" s="29"/>
    </row>
    <row r="381" ht="15.35" customHeight="1">
      <c r="A381" s="30">
        <v>41079.807372685187</v>
      </c>
      <c r="B381" s="30">
        <f>INT(A381)</f>
      </c>
      <c r="C381" s="30">
        <v>41484.288425925923</v>
      </c>
      <c r="D381" s="30">
        <f>INT(C381)</f>
      </c>
      <c r="E381" s="30">
        <v>41237</v>
      </c>
      <c r="F381" s="27">
        <f>COUNTIF($B$2:$B$1450,$E381)</f>
        <v>0</v>
      </c>
      <c r="G381" s="27">
        <f>COUNTIF($D$2:$D$1450,$E381)</f>
        <v>0</v>
      </c>
      <c r="H381" s="27">
        <f>SUM($F$1:$F380)-SUM($G$1:$G380)</f>
        <v>0</v>
      </c>
      <c r="I381" s="27">
        <f>SUM($F$1:$F380)</f>
        <v>0</v>
      </c>
      <c r="J381" s="29"/>
      <c r="K381" s="29"/>
      <c r="L381" s="29"/>
      <c r="M381" s="29"/>
      <c r="N381" s="29"/>
      <c r="O381" s="29"/>
      <c r="P381" s="29"/>
      <c r="Q381" s="29"/>
      <c r="R381" s="29"/>
      <c r="S381" s="29"/>
      <c r="T381" s="29"/>
      <c r="U381" s="29"/>
      <c r="V381" s="29"/>
      <c r="W381" s="29"/>
      <c r="X381" s="29"/>
      <c r="Y381" s="29"/>
      <c r="Z381" s="29"/>
      <c r="AA381" s="29"/>
      <c r="AB381" s="29"/>
      <c r="AC381" s="29"/>
      <c r="AD381" s="29"/>
    </row>
    <row r="382" ht="15.35" customHeight="1">
      <c r="A382" s="30">
        <v>41080.757916666669</v>
      </c>
      <c r="B382" s="30">
        <f>INT(A382)</f>
      </c>
      <c r="C382" s="30">
        <v>41484.425960648150</v>
      </c>
      <c r="D382" s="30">
        <f>INT(C382)</f>
      </c>
      <c r="E382" s="30">
        <v>41238</v>
      </c>
      <c r="F382" s="27">
        <f>COUNTIF($B$2:$B$1450,$E382)</f>
        <v>0</v>
      </c>
      <c r="G382" s="27">
        <f>COUNTIF($D$2:$D$1450,$E382)</f>
        <v>0</v>
      </c>
      <c r="H382" s="27">
        <f>SUM($F$1:$F381)-SUM($G$1:$G381)</f>
        <v>0</v>
      </c>
      <c r="I382" s="27">
        <f>SUM($F$1:$F381)</f>
        <v>0</v>
      </c>
      <c r="J382" s="29"/>
      <c r="K382" s="29"/>
      <c r="L382" s="29"/>
      <c r="M382" s="29"/>
      <c r="N382" s="29"/>
      <c r="O382" s="29"/>
      <c r="P382" s="29"/>
      <c r="Q382" s="29"/>
      <c r="R382" s="29"/>
      <c r="S382" s="29"/>
      <c r="T382" s="29"/>
      <c r="U382" s="29"/>
      <c r="V382" s="29"/>
      <c r="W382" s="29"/>
      <c r="X382" s="29"/>
      <c r="Y382" s="29"/>
      <c r="Z382" s="29"/>
      <c r="AA382" s="29"/>
      <c r="AB382" s="29"/>
      <c r="AC382" s="29"/>
      <c r="AD382" s="29"/>
    </row>
    <row r="383" ht="15.35" customHeight="1">
      <c r="A383" s="30">
        <v>41081.468078703707</v>
      </c>
      <c r="B383" s="30">
        <f>INT(A383)</f>
      </c>
      <c r="C383" s="30">
        <v>41484.4522337963</v>
      </c>
      <c r="D383" s="30">
        <f>INT(C383)</f>
      </c>
      <c r="E383" s="30">
        <v>41239</v>
      </c>
      <c r="F383" s="27">
        <f>COUNTIF($B$2:$B$1450,$E383)</f>
        <v>0</v>
      </c>
      <c r="G383" s="27">
        <f>COUNTIF($D$2:$D$1450,$E383)</f>
        <v>0</v>
      </c>
      <c r="H383" s="27">
        <f>SUM($F$1:$F382)-SUM($G$1:$G382)</f>
        <v>0</v>
      </c>
      <c r="I383" s="27">
        <f>SUM($F$1:$F382)</f>
        <v>0</v>
      </c>
      <c r="J383" s="29"/>
      <c r="K383" s="29"/>
      <c r="L383" s="29"/>
      <c r="M383" s="29"/>
      <c r="N383" s="29"/>
      <c r="O383" s="29"/>
      <c r="P383" s="29"/>
      <c r="Q383" s="29"/>
      <c r="R383" s="29"/>
      <c r="S383" s="29"/>
      <c r="T383" s="29"/>
      <c r="U383" s="29"/>
      <c r="V383" s="29"/>
      <c r="W383" s="29"/>
      <c r="X383" s="29"/>
      <c r="Y383" s="29"/>
      <c r="Z383" s="29"/>
      <c r="AA383" s="29"/>
      <c r="AB383" s="29"/>
      <c r="AC383" s="29"/>
      <c r="AD383" s="29"/>
    </row>
    <row r="384" ht="15.35" customHeight="1">
      <c r="A384" s="30">
        <v>41081.512824074074</v>
      </c>
      <c r="B384" s="30">
        <f>INT(A384)</f>
      </c>
      <c r="C384" s="30">
        <v>41484.455821759257</v>
      </c>
      <c r="D384" s="30">
        <f>INT(C384)</f>
      </c>
      <c r="E384" s="30">
        <v>41240</v>
      </c>
      <c r="F384" s="27">
        <f>COUNTIF($B$2:$B$1450,$E384)</f>
        <v>0</v>
      </c>
      <c r="G384" s="27">
        <f>COUNTIF($D$2:$D$1450,$E384)</f>
        <v>0</v>
      </c>
      <c r="H384" s="27">
        <f>SUM($F$1:$F383)-SUM($G$1:$G383)</f>
        <v>0</v>
      </c>
      <c r="I384" s="27">
        <f>SUM($F$1:$F383)</f>
        <v>0</v>
      </c>
      <c r="J384" s="29"/>
      <c r="K384" s="29"/>
      <c r="L384" s="29"/>
      <c r="M384" s="29"/>
      <c r="N384" s="29"/>
      <c r="O384" s="29"/>
      <c r="P384" s="29"/>
      <c r="Q384" s="29"/>
      <c r="R384" s="29"/>
      <c r="S384" s="29"/>
      <c r="T384" s="29"/>
      <c r="U384" s="29"/>
      <c r="V384" s="29"/>
      <c r="W384" s="29"/>
      <c r="X384" s="29"/>
      <c r="Y384" s="29"/>
      <c r="Z384" s="29"/>
      <c r="AA384" s="29"/>
      <c r="AB384" s="29"/>
      <c r="AC384" s="29"/>
      <c r="AD384" s="29"/>
    </row>
    <row r="385" ht="15.35" customHeight="1">
      <c r="A385" s="30">
        <v>41081.786377314813</v>
      </c>
      <c r="B385" s="30">
        <f>INT(A385)</f>
      </c>
      <c r="C385" s="30">
        <v>41485.570567129631</v>
      </c>
      <c r="D385" s="30">
        <f>INT(C385)</f>
      </c>
      <c r="E385" s="30">
        <v>41241</v>
      </c>
      <c r="F385" s="27">
        <f>COUNTIF($B$2:$B$1450,$E385)</f>
        <v>0</v>
      </c>
      <c r="G385" s="27">
        <f>COUNTIF($D$2:$D$1450,$E385)</f>
        <v>0</v>
      </c>
      <c r="H385" s="27">
        <f>SUM($F$1:$F384)-SUM($G$1:$G384)</f>
        <v>0</v>
      </c>
      <c r="I385" s="27">
        <f>SUM($F$1:$F384)</f>
        <v>0</v>
      </c>
      <c r="J385" s="29"/>
      <c r="K385" s="29"/>
      <c r="L385" s="29"/>
      <c r="M385" s="29"/>
      <c r="N385" s="29"/>
      <c r="O385" s="29"/>
      <c r="P385" s="29"/>
      <c r="Q385" s="29"/>
      <c r="R385" s="29"/>
      <c r="S385" s="29"/>
      <c r="T385" s="29"/>
      <c r="U385" s="29"/>
      <c r="V385" s="29"/>
      <c r="W385" s="29"/>
      <c r="X385" s="29"/>
      <c r="Y385" s="29"/>
      <c r="Z385" s="29"/>
      <c r="AA385" s="29"/>
      <c r="AB385" s="29"/>
      <c r="AC385" s="29"/>
      <c r="AD385" s="29"/>
    </row>
    <row r="386" ht="15.35" customHeight="1">
      <c r="A386" s="30">
        <v>41082.403935185182</v>
      </c>
      <c r="B386" s="30">
        <f>INT(A386)</f>
      </c>
      <c r="C386" s="30">
        <v>41485.709097222221</v>
      </c>
      <c r="D386" s="30">
        <f>INT(C386)</f>
      </c>
      <c r="E386" s="30">
        <v>41242</v>
      </c>
      <c r="F386" s="27">
        <f>COUNTIF($B$2:$B$1450,$E386)</f>
        <v>0</v>
      </c>
      <c r="G386" s="27">
        <f>COUNTIF($D$2:$D$1450,$E386)</f>
        <v>0</v>
      </c>
      <c r="H386" s="27">
        <f>SUM($F$1:$F385)-SUM($G$1:$G385)</f>
        <v>0</v>
      </c>
      <c r="I386" s="27">
        <f>SUM($F$1:$F385)</f>
        <v>0</v>
      </c>
      <c r="J386" s="29"/>
      <c r="K386" s="29"/>
      <c r="L386" s="29"/>
      <c r="M386" s="29"/>
      <c r="N386" s="29"/>
      <c r="O386" s="29"/>
      <c r="P386" s="29"/>
      <c r="Q386" s="29"/>
      <c r="R386" s="29"/>
      <c r="S386" s="29"/>
      <c r="T386" s="29"/>
      <c r="U386" s="29"/>
      <c r="V386" s="29"/>
      <c r="W386" s="29"/>
      <c r="X386" s="29"/>
      <c r="Y386" s="29"/>
      <c r="Z386" s="29"/>
      <c r="AA386" s="29"/>
      <c r="AB386" s="29"/>
      <c r="AC386" s="29"/>
      <c r="AD386" s="29"/>
    </row>
    <row r="387" ht="15.35" customHeight="1">
      <c r="A387" s="30">
        <v>41085.312974537039</v>
      </c>
      <c r="B387" s="30">
        <f>INT(A387)</f>
      </c>
      <c r="C387" s="30">
        <v>41485.710949074077</v>
      </c>
      <c r="D387" s="30">
        <f>INT(C387)</f>
      </c>
      <c r="E387" s="30">
        <v>41243</v>
      </c>
      <c r="F387" s="27">
        <f>COUNTIF($B$2:$B$1450,$E387)</f>
        <v>0</v>
      </c>
      <c r="G387" s="27">
        <f>COUNTIF($D$2:$D$1450,$E387)</f>
        <v>0</v>
      </c>
      <c r="H387" s="27">
        <f>SUM($F$1:$F386)-SUM($G$1:$G386)</f>
        <v>0</v>
      </c>
      <c r="I387" s="27">
        <f>SUM($F$1:$F386)</f>
        <v>0</v>
      </c>
      <c r="J387" s="29"/>
      <c r="K387" s="29"/>
      <c r="L387" s="29"/>
      <c r="M387" s="29"/>
      <c r="N387" s="29"/>
      <c r="O387" s="29"/>
      <c r="P387" s="29"/>
      <c r="Q387" s="29"/>
      <c r="R387" s="29"/>
      <c r="S387" s="29"/>
      <c r="T387" s="29"/>
      <c r="U387" s="29"/>
      <c r="V387" s="29"/>
      <c r="W387" s="29"/>
      <c r="X387" s="29"/>
      <c r="Y387" s="29"/>
      <c r="Z387" s="29"/>
      <c r="AA387" s="29"/>
      <c r="AB387" s="29"/>
      <c r="AC387" s="29"/>
      <c r="AD387" s="29"/>
    </row>
    <row r="388" ht="15.35" customHeight="1">
      <c r="A388" s="30">
        <v>41086.462233796294</v>
      </c>
      <c r="B388" s="30">
        <f>INT(A388)</f>
      </c>
      <c r="C388" s="30">
        <v>41485.711539351854</v>
      </c>
      <c r="D388" s="30">
        <f>INT(C388)</f>
      </c>
      <c r="E388" s="30">
        <v>41244</v>
      </c>
      <c r="F388" s="27">
        <f>COUNTIF($B$2:$B$1450,$E388)</f>
        <v>0</v>
      </c>
      <c r="G388" s="27">
        <f>COUNTIF($D$2:$D$1450,$E388)</f>
        <v>0</v>
      </c>
      <c r="H388" s="27">
        <f>SUM($F$1:$F387)-SUM($G$1:$G387)</f>
        <v>0</v>
      </c>
      <c r="I388" s="27">
        <f>SUM($F$1:$F387)</f>
        <v>0</v>
      </c>
      <c r="J388" s="29"/>
      <c r="K388" s="29"/>
      <c r="L388" s="29"/>
      <c r="M388" s="29"/>
      <c r="N388" s="29"/>
      <c r="O388" s="29"/>
      <c r="P388" s="29"/>
      <c r="Q388" s="29"/>
      <c r="R388" s="29"/>
      <c r="S388" s="29"/>
      <c r="T388" s="29"/>
      <c r="U388" s="29"/>
      <c r="V388" s="29"/>
      <c r="W388" s="29"/>
      <c r="X388" s="29"/>
      <c r="Y388" s="29"/>
      <c r="Z388" s="29"/>
      <c r="AA388" s="29"/>
      <c r="AB388" s="29"/>
      <c r="AC388" s="29"/>
      <c r="AD388" s="29"/>
    </row>
    <row r="389" ht="15.35" customHeight="1">
      <c r="A389" s="30">
        <v>41086.512002314812</v>
      </c>
      <c r="B389" s="30">
        <f>INT(A389)</f>
      </c>
      <c r="C389" s="30">
        <v>41485.712291666663</v>
      </c>
      <c r="D389" s="30">
        <f>INT(C389)</f>
      </c>
      <c r="E389" s="30">
        <v>41245</v>
      </c>
      <c r="F389" s="27">
        <f>COUNTIF($B$2:$B$1450,$E389)</f>
        <v>0</v>
      </c>
      <c r="G389" s="27">
        <f>COUNTIF($D$2:$D$1450,$E389)</f>
        <v>0</v>
      </c>
      <c r="H389" s="27">
        <f>SUM($F$1:$F388)-SUM($G$1:$G388)</f>
        <v>0</v>
      </c>
      <c r="I389" s="27">
        <f>SUM($F$1:$F388)</f>
        <v>0</v>
      </c>
      <c r="J389" s="29"/>
      <c r="K389" s="29"/>
      <c r="L389" s="29"/>
      <c r="M389" s="29"/>
      <c r="N389" s="29"/>
      <c r="O389" s="29"/>
      <c r="P389" s="29"/>
      <c r="Q389" s="29"/>
      <c r="R389" s="29"/>
      <c r="S389" s="29"/>
      <c r="T389" s="29"/>
      <c r="U389" s="29"/>
      <c r="V389" s="29"/>
      <c r="W389" s="29"/>
      <c r="X389" s="29"/>
      <c r="Y389" s="29"/>
      <c r="Z389" s="29"/>
      <c r="AA389" s="29"/>
      <c r="AB389" s="29"/>
      <c r="AC389" s="29"/>
      <c r="AD389" s="29"/>
    </row>
    <row r="390" ht="15.35" customHeight="1">
      <c r="A390" s="30">
        <v>41086.734386574077</v>
      </c>
      <c r="B390" s="30">
        <f>INT(A390)</f>
      </c>
      <c r="C390" s="30">
        <v>41493.663680555554</v>
      </c>
      <c r="D390" s="30">
        <f>INT(C390)</f>
      </c>
      <c r="E390" s="30">
        <v>41246</v>
      </c>
      <c r="F390" s="27">
        <f>COUNTIF($B$2:$B$1450,$E390)</f>
        <v>0</v>
      </c>
      <c r="G390" s="27">
        <f>COUNTIF($D$2:$D$1450,$E390)</f>
        <v>0</v>
      </c>
      <c r="H390" s="27">
        <f>SUM($F$1:$F389)-SUM($G$1:$G389)</f>
        <v>0</v>
      </c>
      <c r="I390" s="27">
        <f>SUM($F$1:$F389)</f>
        <v>0</v>
      </c>
      <c r="J390" s="29"/>
      <c r="K390" s="29"/>
      <c r="L390" s="29"/>
      <c r="M390" s="29"/>
      <c r="N390" s="29"/>
      <c r="O390" s="29"/>
      <c r="P390" s="29"/>
      <c r="Q390" s="29"/>
      <c r="R390" s="29"/>
      <c r="S390" s="29"/>
      <c r="T390" s="29"/>
      <c r="U390" s="29"/>
      <c r="V390" s="29"/>
      <c r="W390" s="29"/>
      <c r="X390" s="29"/>
      <c r="Y390" s="29"/>
      <c r="Z390" s="29"/>
      <c r="AA390" s="29"/>
      <c r="AB390" s="29"/>
      <c r="AC390" s="29"/>
      <c r="AD390" s="29"/>
    </row>
    <row r="391" ht="15.35" customHeight="1">
      <c r="A391" s="30">
        <v>41086.736550925925</v>
      </c>
      <c r="B391" s="30">
        <f>INT(A391)</f>
      </c>
      <c r="C391" s="30">
        <v>41498.478564814817</v>
      </c>
      <c r="D391" s="30">
        <f>INT(C391)</f>
      </c>
      <c r="E391" s="30">
        <v>41247</v>
      </c>
      <c r="F391" s="27">
        <f>COUNTIF($B$2:$B$1450,$E391)</f>
        <v>0</v>
      </c>
      <c r="G391" s="27">
        <f>COUNTIF($D$2:$D$1450,$E391)</f>
        <v>0</v>
      </c>
      <c r="H391" s="27">
        <f>SUM($F$1:$F390)-SUM($G$1:$G390)</f>
        <v>0</v>
      </c>
      <c r="I391" s="27">
        <f>SUM($F$1:$F390)</f>
        <v>0</v>
      </c>
      <c r="J391" s="29"/>
      <c r="K391" s="29"/>
      <c r="L391" s="29"/>
      <c r="M391" s="29"/>
      <c r="N391" s="29"/>
      <c r="O391" s="29"/>
      <c r="P391" s="29"/>
      <c r="Q391" s="29"/>
      <c r="R391" s="29"/>
      <c r="S391" s="29"/>
      <c r="T391" s="29"/>
      <c r="U391" s="29"/>
      <c r="V391" s="29"/>
      <c r="W391" s="29"/>
      <c r="X391" s="29"/>
      <c r="Y391" s="29"/>
      <c r="Z391" s="29"/>
      <c r="AA391" s="29"/>
      <c r="AB391" s="29"/>
      <c r="AC391" s="29"/>
      <c r="AD391" s="29"/>
    </row>
    <row r="392" ht="15.35" customHeight="1">
      <c r="A392" s="30">
        <v>41086.745590277780</v>
      </c>
      <c r="B392" s="30">
        <f>INT(A392)</f>
      </c>
      <c r="C392" s="30">
        <v>41498.478981481479</v>
      </c>
      <c r="D392" s="30">
        <f>INT(C392)</f>
      </c>
      <c r="E392" s="30">
        <v>41248</v>
      </c>
      <c r="F392" s="27">
        <f>COUNTIF($B$2:$B$1450,$E392)</f>
        <v>0</v>
      </c>
      <c r="G392" s="27">
        <f>COUNTIF($D$2:$D$1450,$E392)</f>
        <v>0</v>
      </c>
      <c r="H392" s="27">
        <f>SUM($F$1:$F391)-SUM($G$1:$G391)</f>
        <v>0</v>
      </c>
      <c r="I392" s="27">
        <f>SUM($F$1:$F391)</f>
        <v>0</v>
      </c>
      <c r="J392" s="29"/>
      <c r="K392" s="29"/>
      <c r="L392" s="29"/>
      <c r="M392" s="29"/>
      <c r="N392" s="29"/>
      <c r="O392" s="29"/>
      <c r="P392" s="29"/>
      <c r="Q392" s="29"/>
      <c r="R392" s="29"/>
      <c r="S392" s="29"/>
      <c r="T392" s="29"/>
      <c r="U392" s="29"/>
      <c r="V392" s="29"/>
      <c r="W392" s="29"/>
      <c r="X392" s="29"/>
      <c r="Y392" s="29"/>
      <c r="Z392" s="29"/>
      <c r="AA392" s="29"/>
      <c r="AB392" s="29"/>
      <c r="AC392" s="29"/>
      <c r="AD392" s="29"/>
    </row>
    <row r="393" ht="15.35" customHeight="1">
      <c r="A393" s="30">
        <v>41086.746678240743</v>
      </c>
      <c r="B393" s="30">
        <f>INT(A393)</f>
      </c>
      <c r="C393" s="30">
        <v>41498.479432870372</v>
      </c>
      <c r="D393" s="30">
        <f>INT(C393)</f>
      </c>
      <c r="E393" s="30">
        <v>41249</v>
      </c>
      <c r="F393" s="27">
        <f>COUNTIF($B$2:$B$1450,$E393)</f>
        <v>0</v>
      </c>
      <c r="G393" s="27">
        <f>COUNTIF($D$2:$D$1450,$E393)</f>
        <v>0</v>
      </c>
      <c r="H393" s="27">
        <f>SUM($F$1:$F392)-SUM($G$1:$G392)</f>
        <v>0</v>
      </c>
      <c r="I393" s="27">
        <f>SUM($F$1:$F392)</f>
        <v>0</v>
      </c>
      <c r="J393" s="29"/>
      <c r="K393" s="29"/>
      <c r="L393" s="29"/>
      <c r="M393" s="29"/>
      <c r="N393" s="29"/>
      <c r="O393" s="29"/>
      <c r="P393" s="29"/>
      <c r="Q393" s="29"/>
      <c r="R393" s="29"/>
      <c r="S393" s="29"/>
      <c r="T393" s="29"/>
      <c r="U393" s="29"/>
      <c r="V393" s="29"/>
      <c r="W393" s="29"/>
      <c r="X393" s="29"/>
      <c r="Y393" s="29"/>
      <c r="Z393" s="29"/>
      <c r="AA393" s="29"/>
      <c r="AB393" s="29"/>
      <c r="AC393" s="29"/>
      <c r="AD393" s="29"/>
    </row>
    <row r="394" ht="15.35" customHeight="1">
      <c r="A394" s="30">
        <v>41086.748993055553</v>
      </c>
      <c r="B394" s="30">
        <f>INT(A394)</f>
      </c>
      <c r="C394" s="30">
        <v>41507.341400462959</v>
      </c>
      <c r="D394" s="30">
        <f>INT(C394)</f>
      </c>
      <c r="E394" s="30">
        <v>41250</v>
      </c>
      <c r="F394" s="27">
        <f>COUNTIF($B$2:$B$1450,$E394)</f>
        <v>0</v>
      </c>
      <c r="G394" s="27">
        <f>COUNTIF($D$2:$D$1450,$E394)</f>
        <v>0</v>
      </c>
      <c r="H394" s="27">
        <f>SUM($F$1:$F393)-SUM($G$1:$G393)</f>
        <v>0</v>
      </c>
      <c r="I394" s="27">
        <f>SUM($F$1:$F393)</f>
        <v>0</v>
      </c>
      <c r="J394" s="29"/>
      <c r="K394" s="29"/>
      <c r="L394" s="29"/>
      <c r="M394" s="29"/>
      <c r="N394" s="29"/>
      <c r="O394" s="29"/>
      <c r="P394" s="29"/>
      <c r="Q394" s="29"/>
      <c r="R394" s="29"/>
      <c r="S394" s="29"/>
      <c r="T394" s="29"/>
      <c r="U394" s="29"/>
      <c r="V394" s="29"/>
      <c r="W394" s="29"/>
      <c r="X394" s="29"/>
      <c r="Y394" s="29"/>
      <c r="Z394" s="29"/>
      <c r="AA394" s="29"/>
      <c r="AB394" s="29"/>
      <c r="AC394" s="29"/>
      <c r="AD394" s="29"/>
    </row>
    <row r="395" ht="15.35" customHeight="1">
      <c r="A395" s="30">
        <v>41086.752974537034</v>
      </c>
      <c r="B395" s="30">
        <f>INT(A395)</f>
      </c>
      <c r="C395" s="30">
        <v>41514.583657407406</v>
      </c>
      <c r="D395" s="30">
        <f>INT(C395)</f>
      </c>
      <c r="E395" s="30">
        <v>41251</v>
      </c>
      <c r="F395" s="27">
        <f>COUNTIF($B$2:$B$1450,$E395)</f>
        <v>0</v>
      </c>
      <c r="G395" s="27">
        <f>COUNTIF($D$2:$D$1450,$E395)</f>
        <v>0</v>
      </c>
      <c r="H395" s="27">
        <f>SUM($F$1:$F394)-SUM($G$1:$G394)</f>
        <v>0</v>
      </c>
      <c r="I395" s="27">
        <f>SUM($F$1:$F394)</f>
        <v>0</v>
      </c>
      <c r="J395" s="29"/>
      <c r="K395" s="29"/>
      <c r="L395" s="29"/>
      <c r="M395" s="29"/>
      <c r="N395" s="29"/>
      <c r="O395" s="29"/>
      <c r="P395" s="29"/>
      <c r="Q395" s="29"/>
      <c r="R395" s="29"/>
      <c r="S395" s="29"/>
      <c r="T395" s="29"/>
      <c r="U395" s="29"/>
      <c r="V395" s="29"/>
      <c r="W395" s="29"/>
      <c r="X395" s="29"/>
      <c r="Y395" s="29"/>
      <c r="Z395" s="29"/>
      <c r="AA395" s="29"/>
      <c r="AB395" s="29"/>
      <c r="AC395" s="29"/>
      <c r="AD395" s="29"/>
    </row>
    <row r="396" ht="15.35" customHeight="1">
      <c r="A396" s="30">
        <v>41086.75375</v>
      </c>
      <c r="B396" s="30">
        <f>INT(A396)</f>
      </c>
      <c r="C396" s="30">
        <v>41514.592303240737</v>
      </c>
      <c r="D396" s="30">
        <f>INT(C396)</f>
      </c>
      <c r="E396" s="30">
        <v>41252</v>
      </c>
      <c r="F396" s="27">
        <f>COUNTIF($B$2:$B$1450,$E396)</f>
        <v>0</v>
      </c>
      <c r="G396" s="27">
        <f>COUNTIF($D$2:$D$1450,$E396)</f>
        <v>0</v>
      </c>
      <c r="H396" s="27">
        <f>SUM($F$1:$F395)-SUM($G$1:$G395)</f>
        <v>0</v>
      </c>
      <c r="I396" s="27">
        <f>SUM($F$1:$F395)</f>
        <v>0</v>
      </c>
      <c r="J396" s="29"/>
      <c r="K396" s="29"/>
      <c r="L396" s="29"/>
      <c r="M396" s="29"/>
      <c r="N396" s="29"/>
      <c r="O396" s="29"/>
      <c r="P396" s="29"/>
      <c r="Q396" s="29"/>
      <c r="R396" s="29"/>
      <c r="S396" s="29"/>
      <c r="T396" s="29"/>
      <c r="U396" s="29"/>
      <c r="V396" s="29"/>
      <c r="W396" s="29"/>
      <c r="X396" s="29"/>
      <c r="Y396" s="29"/>
      <c r="Z396" s="29"/>
      <c r="AA396" s="29"/>
      <c r="AB396" s="29"/>
      <c r="AC396" s="29"/>
      <c r="AD396" s="29"/>
    </row>
    <row r="397" ht="15.35" customHeight="1">
      <c r="A397" s="30">
        <v>41086.755509259259</v>
      </c>
      <c r="B397" s="30">
        <f>INT(A397)</f>
      </c>
      <c r="C397" s="30">
        <v>41514.601655092592</v>
      </c>
      <c r="D397" s="30">
        <f>INT(C397)</f>
      </c>
      <c r="E397" s="30">
        <v>41253</v>
      </c>
      <c r="F397" s="27">
        <f>COUNTIF($B$2:$B$1450,$E397)</f>
        <v>0</v>
      </c>
      <c r="G397" s="27">
        <f>COUNTIF($D$2:$D$1450,$E397)</f>
        <v>0</v>
      </c>
      <c r="H397" s="27">
        <f>SUM($F$1:$F396)-SUM($G$1:$G396)</f>
        <v>0</v>
      </c>
      <c r="I397" s="27">
        <f>SUM($F$1:$F396)</f>
        <v>0</v>
      </c>
      <c r="J397" s="29"/>
      <c r="K397" s="29"/>
      <c r="L397" s="29"/>
      <c r="M397" s="29"/>
      <c r="N397" s="29"/>
      <c r="O397" s="29"/>
      <c r="P397" s="29"/>
      <c r="Q397" s="29"/>
      <c r="R397" s="29"/>
      <c r="S397" s="29"/>
      <c r="T397" s="29"/>
      <c r="U397" s="29"/>
      <c r="V397" s="29"/>
      <c r="W397" s="29"/>
      <c r="X397" s="29"/>
      <c r="Y397" s="29"/>
      <c r="Z397" s="29"/>
      <c r="AA397" s="29"/>
      <c r="AB397" s="29"/>
      <c r="AC397" s="29"/>
      <c r="AD397" s="29"/>
    </row>
    <row r="398" ht="15.35" customHeight="1">
      <c r="A398" s="30">
        <v>41086.756157407406</v>
      </c>
      <c r="B398" s="30">
        <f>INT(A398)</f>
      </c>
      <c r="C398" s="30">
        <v>41516.404976851853</v>
      </c>
      <c r="D398" s="30">
        <f>INT(C398)</f>
      </c>
      <c r="E398" s="30">
        <v>41254</v>
      </c>
      <c r="F398" s="27">
        <f>COUNTIF($B$2:$B$1450,$E398)</f>
        <v>0</v>
      </c>
      <c r="G398" s="27">
        <f>COUNTIF($D$2:$D$1450,$E398)</f>
        <v>0</v>
      </c>
      <c r="H398" s="27">
        <f>SUM($F$1:$F397)-SUM($G$1:$G397)</f>
        <v>0</v>
      </c>
      <c r="I398" s="27">
        <f>SUM($F$1:$F397)</f>
        <v>0</v>
      </c>
      <c r="J398" s="29"/>
      <c r="K398" s="29"/>
      <c r="L398" s="29"/>
      <c r="M398" s="29"/>
      <c r="N398" s="29"/>
      <c r="O398" s="29"/>
      <c r="P398" s="29"/>
      <c r="Q398" s="29"/>
      <c r="R398" s="29"/>
      <c r="S398" s="29"/>
      <c r="T398" s="29"/>
      <c r="U398" s="29"/>
      <c r="V398" s="29"/>
      <c r="W398" s="29"/>
      <c r="X398" s="29"/>
      <c r="Y398" s="29"/>
      <c r="Z398" s="29"/>
      <c r="AA398" s="29"/>
      <c r="AB398" s="29"/>
      <c r="AC398" s="29"/>
      <c r="AD398" s="29"/>
    </row>
    <row r="399" ht="15.35" customHeight="1">
      <c r="A399" s="30">
        <v>41086.766030092593</v>
      </c>
      <c r="B399" s="30">
        <f>INT(A399)</f>
      </c>
      <c r="C399" s="30">
        <v>41518.699606481481</v>
      </c>
      <c r="D399" s="30">
        <f>INT(C399)</f>
      </c>
      <c r="E399" s="30">
        <v>41255</v>
      </c>
      <c r="F399" s="27">
        <f>COUNTIF($B$2:$B$1450,$E399)</f>
        <v>0</v>
      </c>
      <c r="G399" s="27">
        <f>COUNTIF($D$2:$D$1450,$E399)</f>
        <v>0</v>
      </c>
      <c r="H399" s="27">
        <f>SUM($F$1:$F398)-SUM($G$1:$G398)</f>
        <v>0</v>
      </c>
      <c r="I399" s="27">
        <f>SUM($F$1:$F398)</f>
        <v>0</v>
      </c>
      <c r="J399" s="29"/>
      <c r="K399" s="29"/>
      <c r="L399" s="29"/>
      <c r="M399" s="29"/>
      <c r="N399" s="29"/>
      <c r="O399" s="29"/>
      <c r="P399" s="29"/>
      <c r="Q399" s="29"/>
      <c r="R399" s="29"/>
      <c r="S399" s="29"/>
      <c r="T399" s="29"/>
      <c r="U399" s="29"/>
      <c r="V399" s="29"/>
      <c r="W399" s="29"/>
      <c r="X399" s="29"/>
      <c r="Y399" s="29"/>
      <c r="Z399" s="29"/>
      <c r="AA399" s="29"/>
      <c r="AB399" s="29"/>
      <c r="AC399" s="29"/>
      <c r="AD399" s="29"/>
    </row>
    <row r="400" ht="15.35" customHeight="1">
      <c r="A400" s="30">
        <v>41086.766331018516</v>
      </c>
      <c r="B400" s="30">
        <f>INT(A400)</f>
      </c>
      <c r="C400" s="30">
        <v>41519.514050925929</v>
      </c>
      <c r="D400" s="30">
        <f>INT(C400)</f>
      </c>
      <c r="E400" s="30">
        <v>41256</v>
      </c>
      <c r="F400" s="27">
        <f>COUNTIF($B$2:$B$1450,$E400)</f>
        <v>0</v>
      </c>
      <c r="G400" s="27">
        <f>COUNTIF($D$2:$D$1450,$E400)</f>
        <v>0</v>
      </c>
      <c r="H400" s="27">
        <f>SUM($F$1:$F399)-SUM($G$1:$G399)</f>
        <v>0</v>
      </c>
      <c r="I400" s="27">
        <f>SUM($F$1:$F399)</f>
        <v>0</v>
      </c>
      <c r="J400" s="29"/>
      <c r="K400" s="29"/>
      <c r="L400" s="29"/>
      <c r="M400" s="29"/>
      <c r="N400" s="29"/>
      <c r="O400" s="29"/>
      <c r="P400" s="29"/>
      <c r="Q400" s="29"/>
      <c r="R400" s="29"/>
      <c r="S400" s="29"/>
      <c r="T400" s="29"/>
      <c r="U400" s="29"/>
      <c r="V400" s="29"/>
      <c r="W400" s="29"/>
      <c r="X400" s="29"/>
      <c r="Y400" s="29"/>
      <c r="Z400" s="29"/>
      <c r="AA400" s="29"/>
      <c r="AB400" s="29"/>
      <c r="AC400" s="29"/>
      <c r="AD400" s="29"/>
    </row>
    <row r="401" ht="15.35" customHeight="1">
      <c r="A401" s="30">
        <v>41086.766631944447</v>
      </c>
      <c r="B401" s="30">
        <f>INT(A401)</f>
      </c>
      <c r="C401" s="30">
        <v>41519.515787037039</v>
      </c>
      <c r="D401" s="30">
        <f>INT(C401)</f>
      </c>
      <c r="E401" s="30">
        <v>41257</v>
      </c>
      <c r="F401" s="27">
        <f>COUNTIF($B$2:$B$1450,$E401)</f>
        <v>0</v>
      </c>
      <c r="G401" s="27">
        <f>COUNTIF($D$2:$D$1450,$E401)</f>
        <v>0</v>
      </c>
      <c r="H401" s="27">
        <f>SUM($F$1:$F400)-SUM($G$1:$G400)</f>
        <v>0</v>
      </c>
      <c r="I401" s="27">
        <f>SUM($F$1:$F400)</f>
        <v>0</v>
      </c>
      <c r="J401" s="29"/>
      <c r="K401" s="29"/>
      <c r="L401" s="29"/>
      <c r="M401" s="29"/>
      <c r="N401" s="29"/>
      <c r="O401" s="29"/>
      <c r="P401" s="29"/>
      <c r="Q401" s="29"/>
      <c r="R401" s="29"/>
      <c r="S401" s="29"/>
      <c r="T401" s="29"/>
      <c r="U401" s="29"/>
      <c r="V401" s="29"/>
      <c r="W401" s="29"/>
      <c r="X401" s="29"/>
      <c r="Y401" s="29"/>
      <c r="Z401" s="29"/>
      <c r="AA401" s="29"/>
      <c r="AB401" s="29"/>
      <c r="AC401" s="29"/>
      <c r="AD401" s="29"/>
    </row>
    <row r="402" ht="15.35" customHeight="1">
      <c r="A402" s="30">
        <v>41087.866307870368</v>
      </c>
      <c r="B402" s="30">
        <f>INT(A402)</f>
      </c>
      <c r="C402" s="30">
        <v>41531.713472222225</v>
      </c>
      <c r="D402" s="30">
        <f>INT(C402)</f>
      </c>
      <c r="E402" s="30">
        <v>41258</v>
      </c>
      <c r="F402" s="27">
        <f>COUNTIF($B$2:$B$1450,$E402)</f>
        <v>0</v>
      </c>
      <c r="G402" s="27">
        <f>COUNTIF($D$2:$D$1450,$E402)</f>
        <v>0</v>
      </c>
      <c r="H402" s="27">
        <f>SUM($F$1:$F401)-SUM($G$1:$G401)</f>
        <v>0</v>
      </c>
      <c r="I402" s="27">
        <f>SUM($F$1:$F401)</f>
        <v>0</v>
      </c>
      <c r="J402" s="29"/>
      <c r="K402" s="29"/>
      <c r="L402" s="29"/>
      <c r="M402" s="29"/>
      <c r="N402" s="29"/>
      <c r="O402" s="29"/>
      <c r="P402" s="29"/>
      <c r="Q402" s="29"/>
      <c r="R402" s="29"/>
      <c r="S402" s="29"/>
      <c r="T402" s="29"/>
      <c r="U402" s="29"/>
      <c r="V402" s="29"/>
      <c r="W402" s="29"/>
      <c r="X402" s="29"/>
      <c r="Y402" s="29"/>
      <c r="Z402" s="29"/>
      <c r="AA402" s="29"/>
      <c r="AB402" s="29"/>
      <c r="AC402" s="29"/>
      <c r="AD402" s="29"/>
    </row>
    <row r="403" ht="15.35" customHeight="1">
      <c r="A403" s="30">
        <v>41088.571319444447</v>
      </c>
      <c r="B403" s="30">
        <f>INT(A403)</f>
      </c>
      <c r="C403" s="30">
        <v>41535.426759259259</v>
      </c>
      <c r="D403" s="30">
        <f>INT(C403)</f>
      </c>
      <c r="E403" s="30">
        <v>41259</v>
      </c>
      <c r="F403" s="27">
        <f>COUNTIF($B$2:$B$1450,$E403)</f>
        <v>0</v>
      </c>
      <c r="G403" s="27">
        <f>COUNTIF($D$2:$D$1450,$E403)</f>
        <v>0</v>
      </c>
      <c r="H403" s="27">
        <f>SUM($F$1:$F402)-SUM($G$1:$G402)</f>
        <v>0</v>
      </c>
      <c r="I403" s="27">
        <f>SUM($F$1:$F402)</f>
        <v>0</v>
      </c>
      <c r="J403" s="29"/>
      <c r="K403" s="29"/>
      <c r="L403" s="29"/>
      <c r="M403" s="29"/>
      <c r="N403" s="29"/>
      <c r="O403" s="29"/>
      <c r="P403" s="29"/>
      <c r="Q403" s="29"/>
      <c r="R403" s="29"/>
      <c r="S403" s="29"/>
      <c r="T403" s="29"/>
      <c r="U403" s="29"/>
      <c r="V403" s="29"/>
      <c r="W403" s="29"/>
      <c r="X403" s="29"/>
      <c r="Y403" s="29"/>
      <c r="Z403" s="29"/>
      <c r="AA403" s="29"/>
      <c r="AB403" s="29"/>
      <c r="AC403" s="29"/>
      <c r="AD403" s="29"/>
    </row>
    <row r="404" ht="15.35" customHeight="1">
      <c r="A404" s="30">
        <v>41091.383680555555</v>
      </c>
      <c r="B404" s="30">
        <f>INT(A404)</f>
      </c>
      <c r="C404" s="30">
        <v>41535.572361111110</v>
      </c>
      <c r="D404" s="30">
        <f>INT(C404)</f>
      </c>
      <c r="E404" s="30">
        <v>41260</v>
      </c>
      <c r="F404" s="27">
        <f>COUNTIF($B$2:$B$1450,$E404)</f>
        <v>0</v>
      </c>
      <c r="G404" s="27">
        <f>COUNTIF($D$2:$D$1450,$E404)</f>
        <v>0</v>
      </c>
      <c r="H404" s="27">
        <f>SUM($F$1:$F403)-SUM($G$1:$G403)</f>
        <v>0</v>
      </c>
      <c r="I404" s="27">
        <f>SUM($F$1:$F403)</f>
        <v>0</v>
      </c>
      <c r="J404" s="29"/>
      <c r="K404" s="29"/>
      <c r="L404" s="29"/>
      <c r="M404" s="29"/>
      <c r="N404" s="29"/>
      <c r="O404" s="29"/>
      <c r="P404" s="29"/>
      <c r="Q404" s="29"/>
      <c r="R404" s="29"/>
      <c r="S404" s="29"/>
      <c r="T404" s="29"/>
      <c r="U404" s="29"/>
      <c r="V404" s="29"/>
      <c r="W404" s="29"/>
      <c r="X404" s="29"/>
      <c r="Y404" s="29"/>
      <c r="Z404" s="29"/>
      <c r="AA404" s="29"/>
      <c r="AB404" s="29"/>
      <c r="AC404" s="29"/>
      <c r="AD404" s="29"/>
    </row>
    <row r="405" ht="15.35" customHeight="1">
      <c r="A405" s="30">
        <v>41091.410023148150</v>
      </c>
      <c r="B405" s="30">
        <f>INT(A405)</f>
      </c>
      <c r="C405" s="30">
        <v>41536.818530092591</v>
      </c>
      <c r="D405" s="30">
        <f>INT(C405)</f>
      </c>
      <c r="E405" s="30">
        <v>41261</v>
      </c>
      <c r="F405" s="27">
        <f>COUNTIF($B$2:$B$1450,$E405)</f>
        <v>0</v>
      </c>
      <c r="G405" s="27">
        <f>COUNTIF($D$2:$D$1450,$E405)</f>
        <v>0</v>
      </c>
      <c r="H405" s="27">
        <f>SUM($F$1:$F404)-SUM($G$1:$G404)</f>
        <v>0</v>
      </c>
      <c r="I405" s="27">
        <f>SUM($F$1:$F404)</f>
        <v>0</v>
      </c>
      <c r="J405" s="29"/>
      <c r="K405" s="29"/>
      <c r="L405" s="29"/>
      <c r="M405" s="29"/>
      <c r="N405" s="29"/>
      <c r="O405" s="29"/>
      <c r="P405" s="29"/>
      <c r="Q405" s="29"/>
      <c r="R405" s="29"/>
      <c r="S405" s="29"/>
      <c r="T405" s="29"/>
      <c r="U405" s="29"/>
      <c r="V405" s="29"/>
      <c r="W405" s="29"/>
      <c r="X405" s="29"/>
      <c r="Y405" s="29"/>
      <c r="Z405" s="29"/>
      <c r="AA405" s="29"/>
      <c r="AB405" s="29"/>
      <c r="AC405" s="29"/>
      <c r="AD405" s="29"/>
    </row>
    <row r="406" ht="15.35" customHeight="1">
      <c r="A406" s="30">
        <v>41091.410428240742</v>
      </c>
      <c r="B406" s="30">
        <f>INT(A406)</f>
      </c>
      <c r="C406" s="30">
        <v>41536.834432870368</v>
      </c>
      <c r="D406" s="30">
        <f>INT(C406)</f>
      </c>
      <c r="E406" s="30">
        <v>41262</v>
      </c>
      <c r="F406" s="27">
        <f>COUNTIF($B$2:$B$1450,$E406)</f>
        <v>0</v>
      </c>
      <c r="G406" s="27">
        <f>COUNTIF($D$2:$D$1450,$E406)</f>
        <v>0</v>
      </c>
      <c r="H406" s="27">
        <f>SUM($F$1:$F405)-SUM($G$1:$G405)</f>
        <v>0</v>
      </c>
      <c r="I406" s="27">
        <f>SUM($F$1:$F405)</f>
        <v>0</v>
      </c>
      <c r="J406" s="29"/>
      <c r="K406" s="29"/>
      <c r="L406" s="29"/>
      <c r="M406" s="29"/>
      <c r="N406" s="29"/>
      <c r="O406" s="29"/>
      <c r="P406" s="29"/>
      <c r="Q406" s="29"/>
      <c r="R406" s="29"/>
      <c r="S406" s="29"/>
      <c r="T406" s="29"/>
      <c r="U406" s="29"/>
      <c r="V406" s="29"/>
      <c r="W406" s="29"/>
      <c r="X406" s="29"/>
      <c r="Y406" s="29"/>
      <c r="Z406" s="29"/>
      <c r="AA406" s="29"/>
      <c r="AB406" s="29"/>
      <c r="AC406" s="29"/>
      <c r="AD406" s="29"/>
    </row>
    <row r="407" ht="15.35" customHeight="1">
      <c r="A407" s="30">
        <v>41092.4719675926</v>
      </c>
      <c r="B407" s="30">
        <f>INT(A407)</f>
      </c>
      <c r="C407" s="30">
        <v>41547.758773148147</v>
      </c>
      <c r="D407" s="30">
        <f>INT(C407)</f>
      </c>
      <c r="E407" s="30">
        <v>41263</v>
      </c>
      <c r="F407" s="27">
        <f>COUNTIF($B$2:$B$1450,$E407)</f>
        <v>0</v>
      </c>
      <c r="G407" s="27">
        <f>COUNTIF($D$2:$D$1450,$E407)</f>
        <v>0</v>
      </c>
      <c r="H407" s="27">
        <f>SUM($F$1:$F406)-SUM($G$1:$G406)</f>
        <v>0</v>
      </c>
      <c r="I407" s="27">
        <f>SUM($F$1:$F406)</f>
        <v>0</v>
      </c>
      <c r="J407" s="29"/>
      <c r="K407" s="29"/>
      <c r="L407" s="29"/>
      <c r="M407" s="29"/>
      <c r="N407" s="29"/>
      <c r="O407" s="29"/>
      <c r="P407" s="29"/>
      <c r="Q407" s="29"/>
      <c r="R407" s="29"/>
      <c r="S407" s="29"/>
      <c r="T407" s="29"/>
      <c r="U407" s="29"/>
      <c r="V407" s="29"/>
      <c r="W407" s="29"/>
      <c r="X407" s="29"/>
      <c r="Y407" s="29"/>
      <c r="Z407" s="29"/>
      <c r="AA407" s="29"/>
      <c r="AB407" s="29"/>
      <c r="AC407" s="29"/>
      <c r="AD407" s="29"/>
    </row>
    <row r="408" ht="15.35" customHeight="1">
      <c r="A408" s="30">
        <v>41092.481099537035</v>
      </c>
      <c r="B408" s="30">
        <f>INT(A408)</f>
      </c>
      <c r="C408" s="30">
        <v>41555.581400462965</v>
      </c>
      <c r="D408" s="30">
        <f>INT(C408)</f>
      </c>
      <c r="E408" s="30">
        <v>41264</v>
      </c>
      <c r="F408" s="27">
        <f>COUNTIF($B$2:$B$1450,$E408)</f>
        <v>0</v>
      </c>
      <c r="G408" s="27">
        <f>COUNTIF($D$2:$D$1450,$E408)</f>
        <v>0</v>
      </c>
      <c r="H408" s="27">
        <f>SUM($F$1:$F407)-SUM($G$1:$G407)</f>
        <v>0</v>
      </c>
      <c r="I408" s="27">
        <f>SUM($F$1:$F407)</f>
        <v>0</v>
      </c>
      <c r="J408" s="29"/>
      <c r="K408" s="29"/>
      <c r="L408" s="29"/>
      <c r="M408" s="29"/>
      <c r="N408" s="29"/>
      <c r="O408" s="29"/>
      <c r="P408" s="29"/>
      <c r="Q408" s="29"/>
      <c r="R408" s="29"/>
      <c r="S408" s="29"/>
      <c r="T408" s="29"/>
      <c r="U408" s="29"/>
      <c r="V408" s="29"/>
      <c r="W408" s="29"/>
      <c r="X408" s="29"/>
      <c r="Y408" s="29"/>
      <c r="Z408" s="29"/>
      <c r="AA408" s="29"/>
      <c r="AB408" s="29"/>
      <c r="AC408" s="29"/>
      <c r="AD408" s="29"/>
    </row>
    <row r="409" ht="15.35" customHeight="1">
      <c r="A409" s="30">
        <v>41094.437951388885</v>
      </c>
      <c r="B409" s="30">
        <f>INT(A409)</f>
      </c>
      <c r="C409" s="30">
        <v>41558.612557870372</v>
      </c>
      <c r="D409" s="30">
        <f>INT(C409)</f>
      </c>
      <c r="E409" s="30">
        <v>41265</v>
      </c>
      <c r="F409" s="27">
        <f>COUNTIF($B$2:$B$1450,$E409)</f>
        <v>0</v>
      </c>
      <c r="G409" s="27">
        <f>COUNTIF($D$2:$D$1450,$E409)</f>
        <v>0</v>
      </c>
      <c r="H409" s="27">
        <f>SUM($F$1:$F408)-SUM($G$1:$G408)</f>
        <v>0</v>
      </c>
      <c r="I409" s="27">
        <f>SUM($F$1:$F408)</f>
        <v>0</v>
      </c>
      <c r="J409" s="29"/>
      <c r="K409" s="29"/>
      <c r="L409" s="29"/>
      <c r="M409" s="29"/>
      <c r="N409" s="29"/>
      <c r="O409" s="29"/>
      <c r="P409" s="29"/>
      <c r="Q409" s="29"/>
      <c r="R409" s="29"/>
      <c r="S409" s="29"/>
      <c r="T409" s="29"/>
      <c r="U409" s="29"/>
      <c r="V409" s="29"/>
      <c r="W409" s="29"/>
      <c r="X409" s="29"/>
      <c r="Y409" s="29"/>
      <c r="Z409" s="29"/>
      <c r="AA409" s="29"/>
      <c r="AB409" s="29"/>
      <c r="AC409" s="29"/>
      <c r="AD409" s="29"/>
    </row>
    <row r="410" ht="15.35" customHeight="1">
      <c r="A410" s="30">
        <v>41095.385381944441</v>
      </c>
      <c r="B410" s="30">
        <f>INT(A410)</f>
      </c>
      <c r="C410" s="30">
        <v>41558.616782407407</v>
      </c>
      <c r="D410" s="30">
        <f>INT(C410)</f>
      </c>
      <c r="E410" s="30">
        <v>41266</v>
      </c>
      <c r="F410" s="27">
        <f>COUNTIF($B$2:$B$1450,$E410)</f>
        <v>0</v>
      </c>
      <c r="G410" s="27">
        <f>COUNTIF($D$2:$D$1450,$E410)</f>
        <v>0</v>
      </c>
      <c r="H410" s="27">
        <f>SUM($F$1:$F409)-SUM($G$1:$G409)</f>
        <v>0</v>
      </c>
      <c r="I410" s="27">
        <f>SUM($F$1:$F409)</f>
        <v>0</v>
      </c>
      <c r="J410" s="29"/>
      <c r="K410" s="29"/>
      <c r="L410" s="29"/>
      <c r="M410" s="29"/>
      <c r="N410" s="29"/>
      <c r="O410" s="29"/>
      <c r="P410" s="29"/>
      <c r="Q410" s="29"/>
      <c r="R410" s="29"/>
      <c r="S410" s="29"/>
      <c r="T410" s="29"/>
      <c r="U410" s="29"/>
      <c r="V410" s="29"/>
      <c r="W410" s="29"/>
      <c r="X410" s="29"/>
      <c r="Y410" s="29"/>
      <c r="Z410" s="29"/>
      <c r="AA410" s="29"/>
      <c r="AB410" s="29"/>
      <c r="AC410" s="29"/>
      <c r="AD410" s="29"/>
    </row>
    <row r="411" ht="15.35" customHeight="1">
      <c r="A411" s="30">
        <v>41095.418680555558</v>
      </c>
      <c r="B411" s="30">
        <f>INT(A411)</f>
      </c>
      <c r="C411" s="30">
        <v>41568.454189814816</v>
      </c>
      <c r="D411" s="30">
        <f>INT(C411)</f>
      </c>
      <c r="E411" s="30">
        <v>41267</v>
      </c>
      <c r="F411" s="27">
        <f>COUNTIF($B$2:$B$1450,$E411)</f>
        <v>0</v>
      </c>
      <c r="G411" s="27">
        <f>COUNTIF($D$2:$D$1450,$E411)</f>
        <v>0</v>
      </c>
      <c r="H411" s="27">
        <f>SUM($F$1:$F410)-SUM($G$1:$G410)</f>
        <v>0</v>
      </c>
      <c r="I411" s="27">
        <f>SUM($F$1:$F410)</f>
        <v>0</v>
      </c>
      <c r="J411" s="29"/>
      <c r="K411" s="29"/>
      <c r="L411" s="29"/>
      <c r="M411" s="29"/>
      <c r="N411" s="29"/>
      <c r="O411" s="29"/>
      <c r="P411" s="29"/>
      <c r="Q411" s="29"/>
      <c r="R411" s="29"/>
      <c r="S411" s="29"/>
      <c r="T411" s="29"/>
      <c r="U411" s="29"/>
      <c r="V411" s="29"/>
      <c r="W411" s="29"/>
      <c r="X411" s="29"/>
      <c r="Y411" s="29"/>
      <c r="Z411" s="29"/>
      <c r="AA411" s="29"/>
      <c r="AB411" s="29"/>
      <c r="AC411" s="29"/>
      <c r="AD411" s="29"/>
    </row>
    <row r="412" ht="15.35" customHeight="1">
      <c r="A412" s="30">
        <v>41095.523726851854</v>
      </c>
      <c r="B412" s="30">
        <f>INT(A412)</f>
      </c>
      <c r="C412" s="30">
        <v>41568.482002314813</v>
      </c>
      <c r="D412" s="30">
        <f>INT(C412)</f>
      </c>
      <c r="E412" s="30">
        <v>41268</v>
      </c>
      <c r="F412" s="27">
        <f>COUNTIF($B$2:$B$1450,$E412)</f>
        <v>0</v>
      </c>
      <c r="G412" s="27">
        <f>COUNTIF($D$2:$D$1450,$E412)</f>
        <v>0</v>
      </c>
      <c r="H412" s="27">
        <f>SUM($F$1:$F411)-SUM($G$1:$G411)</f>
        <v>0</v>
      </c>
      <c r="I412" s="27">
        <f>SUM($F$1:$F411)</f>
        <v>0</v>
      </c>
      <c r="J412" s="29"/>
      <c r="K412" s="29"/>
      <c r="L412" s="29"/>
      <c r="M412" s="29"/>
      <c r="N412" s="29"/>
      <c r="O412" s="29"/>
      <c r="P412" s="29"/>
      <c r="Q412" s="29"/>
      <c r="R412" s="29"/>
      <c r="S412" s="29"/>
      <c r="T412" s="29"/>
      <c r="U412" s="29"/>
      <c r="V412" s="29"/>
      <c r="W412" s="29"/>
      <c r="X412" s="29"/>
      <c r="Y412" s="29"/>
      <c r="Z412" s="29"/>
      <c r="AA412" s="29"/>
      <c r="AB412" s="29"/>
      <c r="AC412" s="29"/>
      <c r="AD412" s="29"/>
    </row>
    <row r="413" ht="15.35" customHeight="1">
      <c r="A413" s="30">
        <v>41097.406192129631</v>
      </c>
      <c r="B413" s="30">
        <f>INT(A413)</f>
      </c>
      <c r="C413" s="30">
        <v>41568.551689814813</v>
      </c>
      <c r="D413" s="30">
        <f>INT(C413)</f>
      </c>
      <c r="E413" s="30">
        <v>41269</v>
      </c>
      <c r="F413" s="27">
        <f>COUNTIF($B$2:$B$1450,$E413)</f>
        <v>0</v>
      </c>
      <c r="G413" s="27">
        <f>COUNTIF($D$2:$D$1450,$E413)</f>
        <v>0</v>
      </c>
      <c r="H413" s="27">
        <f>SUM($F$1:$F412)-SUM($G$1:$G412)</f>
        <v>0</v>
      </c>
      <c r="I413" s="27">
        <f>SUM($F$1:$F412)</f>
        <v>0</v>
      </c>
      <c r="J413" s="29"/>
      <c r="K413" s="29"/>
      <c r="L413" s="29"/>
      <c r="M413" s="29"/>
      <c r="N413" s="29"/>
      <c r="O413" s="29"/>
      <c r="P413" s="29"/>
      <c r="Q413" s="29"/>
      <c r="R413" s="29"/>
      <c r="S413" s="29"/>
      <c r="T413" s="29"/>
      <c r="U413" s="29"/>
      <c r="V413" s="29"/>
      <c r="W413" s="29"/>
      <c r="X413" s="29"/>
      <c r="Y413" s="29"/>
      <c r="Z413" s="29"/>
      <c r="AA413" s="29"/>
      <c r="AB413" s="29"/>
      <c r="AC413" s="29"/>
      <c r="AD413" s="29"/>
    </row>
    <row r="414" ht="15.35" customHeight="1">
      <c r="A414" s="30">
        <v>41097.526354166665</v>
      </c>
      <c r="B414" s="30">
        <f>INT(A414)</f>
      </c>
      <c r="C414" s="30">
        <v>41568.552997685183</v>
      </c>
      <c r="D414" s="30">
        <f>INT(C414)</f>
      </c>
      <c r="E414" s="30">
        <v>41270</v>
      </c>
      <c r="F414" s="27">
        <f>COUNTIF($B$2:$B$1450,$E414)</f>
        <v>0</v>
      </c>
      <c r="G414" s="27">
        <f>COUNTIF($D$2:$D$1450,$E414)</f>
        <v>0</v>
      </c>
      <c r="H414" s="27">
        <f>SUM($F$1:$F413)-SUM($G$1:$G413)</f>
        <v>0</v>
      </c>
      <c r="I414" s="27">
        <f>SUM($F$1:$F413)</f>
        <v>0</v>
      </c>
      <c r="J414" s="29"/>
      <c r="K414" s="29"/>
      <c r="L414" s="29"/>
      <c r="M414" s="29"/>
      <c r="N414" s="29"/>
      <c r="O414" s="29"/>
      <c r="P414" s="29"/>
      <c r="Q414" s="29"/>
      <c r="R414" s="29"/>
      <c r="S414" s="29"/>
      <c r="T414" s="29"/>
      <c r="U414" s="29"/>
      <c r="V414" s="29"/>
      <c r="W414" s="29"/>
      <c r="X414" s="29"/>
      <c r="Y414" s="29"/>
      <c r="Z414" s="29"/>
      <c r="AA414" s="29"/>
      <c r="AB414" s="29"/>
      <c r="AC414" s="29"/>
      <c r="AD414" s="29"/>
    </row>
    <row r="415" ht="15.35" customHeight="1">
      <c r="A415" s="30">
        <v>41097.702962962961</v>
      </c>
      <c r="B415" s="30">
        <f>INT(A415)</f>
      </c>
      <c r="C415" s="30">
        <v>41596.418472222220</v>
      </c>
      <c r="D415" s="30">
        <f>INT(C415)</f>
      </c>
      <c r="E415" s="30">
        <v>41271</v>
      </c>
      <c r="F415" s="27">
        <f>COUNTIF($B$2:$B$1450,$E415)</f>
        <v>0</v>
      </c>
      <c r="G415" s="27">
        <f>COUNTIF($D$2:$D$1450,$E415)</f>
        <v>0</v>
      </c>
      <c r="H415" s="27">
        <f>SUM($F$1:$F414)-SUM($G$1:$G414)</f>
        <v>0</v>
      </c>
      <c r="I415" s="27">
        <f>SUM($F$1:$F414)</f>
        <v>0</v>
      </c>
      <c r="J415" s="29"/>
      <c r="K415" s="29"/>
      <c r="L415" s="29"/>
      <c r="M415" s="29"/>
      <c r="N415" s="29"/>
      <c r="O415" s="29"/>
      <c r="P415" s="29"/>
      <c r="Q415" s="29"/>
      <c r="R415" s="29"/>
      <c r="S415" s="29"/>
      <c r="T415" s="29"/>
      <c r="U415" s="29"/>
      <c r="V415" s="29"/>
      <c r="W415" s="29"/>
      <c r="X415" s="29"/>
      <c r="Y415" s="29"/>
      <c r="Z415" s="29"/>
      <c r="AA415" s="29"/>
      <c r="AB415" s="29"/>
      <c r="AC415" s="29"/>
      <c r="AD415" s="29"/>
    </row>
    <row r="416" ht="15.35" customHeight="1">
      <c r="A416" s="30">
        <v>41097.848773148151</v>
      </c>
      <c r="B416" s="30">
        <f>INT(A416)</f>
      </c>
      <c r="C416" s="30">
        <v>41599.483252314814</v>
      </c>
      <c r="D416" s="30">
        <f>INT(C416)</f>
      </c>
      <c r="E416" s="30">
        <v>41272</v>
      </c>
      <c r="F416" s="27">
        <f>COUNTIF($B$2:$B$1450,$E416)</f>
        <v>0</v>
      </c>
      <c r="G416" s="27">
        <f>COUNTIF($D$2:$D$1450,$E416)</f>
        <v>0</v>
      </c>
      <c r="H416" s="27">
        <f>SUM($F$1:$F415)-SUM($G$1:$G415)</f>
        <v>0</v>
      </c>
      <c r="I416" s="27">
        <f>SUM($F$1:$F415)</f>
        <v>0</v>
      </c>
      <c r="J416" s="29"/>
      <c r="K416" s="29"/>
      <c r="L416" s="29"/>
      <c r="M416" s="29"/>
      <c r="N416" s="29"/>
      <c r="O416" s="29"/>
      <c r="P416" s="29"/>
      <c r="Q416" s="29"/>
      <c r="R416" s="29"/>
      <c r="S416" s="29"/>
      <c r="T416" s="29"/>
      <c r="U416" s="29"/>
      <c r="V416" s="29"/>
      <c r="W416" s="29"/>
      <c r="X416" s="29"/>
      <c r="Y416" s="29"/>
      <c r="Z416" s="29"/>
      <c r="AA416" s="29"/>
      <c r="AB416" s="29"/>
      <c r="AC416" s="29"/>
      <c r="AD416" s="29"/>
    </row>
    <row r="417" ht="15.35" customHeight="1">
      <c r="A417" s="30">
        <v>41097.900231481479</v>
      </c>
      <c r="B417" s="30">
        <f>INT(A417)</f>
      </c>
      <c r="C417" s="30">
        <v>41599.497326388890</v>
      </c>
      <c r="D417" s="30">
        <f>INT(C417)</f>
      </c>
      <c r="E417" s="30">
        <v>41273</v>
      </c>
      <c r="F417" s="27">
        <f>COUNTIF($B$2:$B$1450,$E417)</f>
        <v>0</v>
      </c>
      <c r="G417" s="27">
        <f>COUNTIF($D$2:$D$1450,$E417)</f>
        <v>0</v>
      </c>
      <c r="H417" s="27">
        <f>SUM($F$1:$F416)-SUM($G$1:$G416)</f>
        <v>0</v>
      </c>
      <c r="I417" s="27">
        <f>SUM($F$1:$F416)</f>
        <v>0</v>
      </c>
      <c r="J417" s="29"/>
      <c r="K417" s="29"/>
      <c r="L417" s="29"/>
      <c r="M417" s="29"/>
      <c r="N417" s="29"/>
      <c r="O417" s="29"/>
      <c r="P417" s="29"/>
      <c r="Q417" s="29"/>
      <c r="R417" s="29"/>
      <c r="S417" s="29"/>
      <c r="T417" s="29"/>
      <c r="U417" s="29"/>
      <c r="V417" s="29"/>
      <c r="W417" s="29"/>
      <c r="X417" s="29"/>
      <c r="Y417" s="29"/>
      <c r="Z417" s="29"/>
      <c r="AA417" s="29"/>
      <c r="AB417" s="29"/>
      <c r="AC417" s="29"/>
      <c r="AD417" s="29"/>
    </row>
    <row r="418" ht="15.35" customHeight="1">
      <c r="A418" s="30">
        <v>41097.969398148147</v>
      </c>
      <c r="B418" s="30">
        <f>INT(A418)</f>
      </c>
      <c r="C418" s="30">
        <v>41599.510254629633</v>
      </c>
      <c r="D418" s="30">
        <f>INT(C418)</f>
      </c>
      <c r="E418" s="30">
        <v>41274</v>
      </c>
      <c r="F418" s="27">
        <f>COUNTIF($B$2:$B$1450,$E418)</f>
        <v>0</v>
      </c>
      <c r="G418" s="27">
        <f>COUNTIF($D$2:$D$1450,$E418)</f>
        <v>0</v>
      </c>
      <c r="H418" s="27">
        <f>SUM($F$1:$F417)-SUM($G$1:$G417)</f>
        <v>0</v>
      </c>
      <c r="I418" s="27">
        <f>SUM($F$1:$F417)</f>
        <v>0</v>
      </c>
      <c r="J418" s="29"/>
      <c r="K418" s="29"/>
      <c r="L418" s="29"/>
      <c r="M418" s="29"/>
      <c r="N418" s="29"/>
      <c r="O418" s="29"/>
      <c r="P418" s="29"/>
      <c r="Q418" s="29"/>
      <c r="R418" s="29"/>
      <c r="S418" s="29"/>
      <c r="T418" s="29"/>
      <c r="U418" s="29"/>
      <c r="V418" s="29"/>
      <c r="W418" s="29"/>
      <c r="X418" s="29"/>
      <c r="Y418" s="29"/>
      <c r="Z418" s="29"/>
      <c r="AA418" s="29"/>
      <c r="AB418" s="29"/>
      <c r="AC418" s="29"/>
      <c r="AD418" s="29"/>
    </row>
    <row r="419" ht="15.35" customHeight="1">
      <c r="A419" s="30">
        <v>41098.3081712963</v>
      </c>
      <c r="B419" s="30">
        <f>INT(A419)</f>
      </c>
      <c r="C419" s="30">
        <v>41599.522337962961</v>
      </c>
      <c r="D419" s="30">
        <f>INT(C419)</f>
      </c>
      <c r="E419" s="30">
        <v>41275</v>
      </c>
      <c r="F419" s="27">
        <f>COUNTIF($B$2:$B$1450,$E419)</f>
        <v>0</v>
      </c>
      <c r="G419" s="27">
        <f>COUNTIF($D$2:$D$1450,$E419)</f>
        <v>0</v>
      </c>
      <c r="H419" s="27">
        <f>SUM($F$1:$F418)-SUM($G$1:$G418)</f>
        <v>0</v>
      </c>
      <c r="I419" s="27">
        <f>SUM($F$1:$F418)</f>
        <v>0</v>
      </c>
      <c r="J419" s="29"/>
      <c r="K419" s="29"/>
      <c r="L419" s="29"/>
      <c r="M419" s="29"/>
      <c r="N419" s="29"/>
      <c r="O419" s="29"/>
      <c r="P419" s="29"/>
      <c r="Q419" s="29"/>
      <c r="R419" s="29"/>
      <c r="S419" s="29"/>
      <c r="T419" s="29"/>
      <c r="U419" s="29"/>
      <c r="V419" s="29"/>
      <c r="W419" s="29"/>
      <c r="X419" s="29"/>
      <c r="Y419" s="29"/>
      <c r="Z419" s="29"/>
      <c r="AA419" s="29"/>
      <c r="AB419" s="29"/>
      <c r="AC419" s="29"/>
      <c r="AD419" s="29"/>
    </row>
    <row r="420" ht="15.35" customHeight="1">
      <c r="A420" s="30">
        <v>41098.734085648146</v>
      </c>
      <c r="B420" s="30">
        <f>INT(A420)</f>
      </c>
      <c r="C420" s="30">
        <v>41600.473888888890</v>
      </c>
      <c r="D420" s="30">
        <f>INT(C420)</f>
      </c>
      <c r="E420" s="30">
        <v>41276</v>
      </c>
      <c r="F420" s="27">
        <f>COUNTIF($B$2:$B$1450,$E420)</f>
        <v>0</v>
      </c>
      <c r="G420" s="27">
        <f>COUNTIF($D$2:$D$1450,$E420)</f>
        <v>0</v>
      </c>
      <c r="H420" s="27">
        <f>SUM($F$1:$F419)-SUM($G$1:$G419)</f>
        <v>0</v>
      </c>
      <c r="I420" s="27">
        <f>SUM($F$1:$F419)</f>
        <v>0</v>
      </c>
      <c r="J420" s="29"/>
      <c r="K420" s="29"/>
      <c r="L420" s="29"/>
      <c r="M420" s="29"/>
      <c r="N420" s="29"/>
      <c r="O420" s="29"/>
      <c r="P420" s="29"/>
      <c r="Q420" s="29"/>
      <c r="R420" s="29"/>
      <c r="S420" s="29"/>
      <c r="T420" s="29"/>
      <c r="U420" s="29"/>
      <c r="V420" s="29"/>
      <c r="W420" s="29"/>
      <c r="X420" s="29"/>
      <c r="Y420" s="29"/>
      <c r="Z420" s="29"/>
      <c r="AA420" s="29"/>
      <c r="AB420" s="29"/>
      <c r="AC420" s="29"/>
      <c r="AD420" s="29"/>
    </row>
    <row r="421" ht="15.35" customHeight="1">
      <c r="A421" s="30">
        <v>41098.776666666665</v>
      </c>
      <c r="B421" s="30">
        <f>INT(A421)</f>
      </c>
      <c r="C421" s="30">
        <v>41607.354884259257</v>
      </c>
      <c r="D421" s="30">
        <f>INT(C421)</f>
      </c>
      <c r="E421" s="30">
        <v>41277</v>
      </c>
      <c r="F421" s="27">
        <f>COUNTIF($B$2:$B$1450,$E421)</f>
        <v>0</v>
      </c>
      <c r="G421" s="27">
        <f>COUNTIF($D$2:$D$1450,$E421)</f>
        <v>0</v>
      </c>
      <c r="H421" s="27">
        <f>SUM($F$1:$F420)-SUM($G$1:$G420)</f>
        <v>0</v>
      </c>
      <c r="I421" s="27">
        <f>SUM($F$1:$F420)</f>
        <v>0</v>
      </c>
      <c r="J421" s="29"/>
      <c r="K421" s="29"/>
      <c r="L421" s="29"/>
      <c r="M421" s="29"/>
      <c r="N421" s="29"/>
      <c r="O421" s="29"/>
      <c r="P421" s="29"/>
      <c r="Q421" s="29"/>
      <c r="R421" s="29"/>
      <c r="S421" s="29"/>
      <c r="T421" s="29"/>
      <c r="U421" s="29"/>
      <c r="V421" s="29"/>
      <c r="W421" s="29"/>
      <c r="X421" s="29"/>
      <c r="Y421" s="29"/>
      <c r="Z421" s="29"/>
      <c r="AA421" s="29"/>
      <c r="AB421" s="29"/>
      <c r="AC421" s="29"/>
      <c r="AD421" s="29"/>
    </row>
    <row r="422" ht="15.35" customHeight="1">
      <c r="A422" s="30">
        <v>41098.790289351855</v>
      </c>
      <c r="B422" s="30">
        <f>INT(A422)</f>
      </c>
      <c r="C422" s="30">
        <v>41617.5415625</v>
      </c>
      <c r="D422" s="30">
        <f>INT(C422)</f>
      </c>
      <c r="E422" s="30">
        <v>41278</v>
      </c>
      <c r="F422" s="27">
        <f>COUNTIF($B$2:$B$1450,$E422)</f>
        <v>0</v>
      </c>
      <c r="G422" s="27">
        <f>COUNTIF($D$2:$D$1450,$E422)</f>
        <v>0</v>
      </c>
      <c r="H422" s="27">
        <f>SUM($F$1:$F421)-SUM($G$1:$G421)</f>
        <v>0</v>
      </c>
      <c r="I422" s="27">
        <f>SUM($F$1:$F421)</f>
        <v>0</v>
      </c>
      <c r="J422" s="29"/>
      <c r="K422" s="29"/>
      <c r="L422" s="29"/>
      <c r="M422" s="29"/>
      <c r="N422" s="29"/>
      <c r="O422" s="29"/>
      <c r="P422" s="29"/>
      <c r="Q422" s="29"/>
      <c r="R422" s="29"/>
      <c r="S422" s="29"/>
      <c r="T422" s="29"/>
      <c r="U422" s="29"/>
      <c r="V422" s="29"/>
      <c r="W422" s="29"/>
      <c r="X422" s="29"/>
      <c r="Y422" s="29"/>
      <c r="Z422" s="29"/>
      <c r="AA422" s="29"/>
      <c r="AB422" s="29"/>
      <c r="AC422" s="29"/>
      <c r="AD422" s="29"/>
    </row>
    <row r="423" ht="15.35" customHeight="1">
      <c r="A423" s="30">
        <v>41098.791469907410</v>
      </c>
      <c r="B423" s="30">
        <f>INT(A423)</f>
      </c>
      <c r="C423" s="30">
        <v>41649.4834837963</v>
      </c>
      <c r="D423" s="30">
        <f>INT(C423)</f>
      </c>
      <c r="E423" s="30">
        <v>41279</v>
      </c>
      <c r="F423" s="27">
        <f>COUNTIF($B$2:$B$1450,$E423)</f>
        <v>0</v>
      </c>
      <c r="G423" s="27">
        <f>COUNTIF($D$2:$D$1450,$E423)</f>
        <v>0</v>
      </c>
      <c r="H423" s="27">
        <f>SUM($F$1:$F422)-SUM($G$1:$G422)</f>
        <v>0</v>
      </c>
      <c r="I423" s="27">
        <f>SUM($F$1:$F422)</f>
        <v>0</v>
      </c>
      <c r="J423" s="29"/>
      <c r="K423" s="29"/>
      <c r="L423" s="29"/>
      <c r="M423" s="29"/>
      <c r="N423" s="29"/>
      <c r="O423" s="29"/>
      <c r="P423" s="29"/>
      <c r="Q423" s="29"/>
      <c r="R423" s="29"/>
      <c r="S423" s="29"/>
      <c r="T423" s="29"/>
      <c r="U423" s="29"/>
      <c r="V423" s="29"/>
      <c r="W423" s="29"/>
      <c r="X423" s="29"/>
      <c r="Y423" s="29"/>
      <c r="Z423" s="29"/>
      <c r="AA423" s="29"/>
      <c r="AB423" s="29"/>
      <c r="AC423" s="29"/>
      <c r="AD423" s="29"/>
    </row>
    <row r="424" ht="15.35" customHeight="1">
      <c r="A424" s="30">
        <v>41098.849363425928</v>
      </c>
      <c r="B424" s="30">
        <f>INT(A424)</f>
      </c>
      <c r="C424" s="30">
        <v>41681.678530092591</v>
      </c>
      <c r="D424" s="30">
        <f>INT(C424)</f>
      </c>
      <c r="E424" s="30">
        <v>41280</v>
      </c>
      <c r="F424" s="27">
        <f>COUNTIF($B$2:$B$1450,$E424)</f>
        <v>0</v>
      </c>
      <c r="G424" s="27">
        <f>COUNTIF($D$2:$D$1450,$E424)</f>
        <v>0</v>
      </c>
      <c r="H424" s="27">
        <f>SUM($F$1:$F423)-SUM($G$1:$G423)</f>
        <v>0</v>
      </c>
      <c r="I424" s="27">
        <f>SUM($F$1:$F423)</f>
        <v>0</v>
      </c>
      <c r="J424" s="29"/>
      <c r="K424" s="29"/>
      <c r="L424" s="29"/>
      <c r="M424" s="29"/>
      <c r="N424" s="29"/>
      <c r="O424" s="29"/>
      <c r="P424" s="29"/>
      <c r="Q424" s="29"/>
      <c r="R424" s="29"/>
      <c r="S424" s="29"/>
      <c r="T424" s="29"/>
      <c r="U424" s="29"/>
      <c r="V424" s="29"/>
      <c r="W424" s="29"/>
      <c r="X424" s="29"/>
      <c r="Y424" s="29"/>
      <c r="Z424" s="29"/>
      <c r="AA424" s="29"/>
      <c r="AB424" s="29"/>
      <c r="AC424" s="29"/>
      <c r="AD424" s="29"/>
    </row>
    <row r="425" ht="15.35" customHeight="1">
      <c r="A425" s="30">
        <v>41099.289166666669</v>
      </c>
      <c r="B425" s="30">
        <f>INT(A425)</f>
      </c>
      <c r="C425" s="30">
        <v>41681.679594907408</v>
      </c>
      <c r="D425" s="30">
        <f>INT(C425)</f>
      </c>
      <c r="E425" s="30">
        <v>41281</v>
      </c>
      <c r="F425" s="27">
        <f>COUNTIF($B$2:$B$1450,$E425)</f>
        <v>0</v>
      </c>
      <c r="G425" s="27">
        <f>COUNTIF($D$2:$D$1450,$E425)</f>
        <v>0</v>
      </c>
      <c r="H425" s="27">
        <f>SUM($F$1:$F424)-SUM($G$1:$G424)</f>
        <v>0</v>
      </c>
      <c r="I425" s="27">
        <f>SUM($F$1:$F424)</f>
        <v>0</v>
      </c>
      <c r="J425" s="29"/>
      <c r="K425" s="29"/>
      <c r="L425" s="29"/>
      <c r="M425" s="29"/>
      <c r="N425" s="29"/>
      <c r="O425" s="29"/>
      <c r="P425" s="29"/>
      <c r="Q425" s="29"/>
      <c r="R425" s="29"/>
      <c r="S425" s="29"/>
      <c r="T425" s="29"/>
      <c r="U425" s="29"/>
      <c r="V425" s="29"/>
      <c r="W425" s="29"/>
      <c r="X425" s="29"/>
      <c r="Y425" s="29"/>
      <c r="Z425" s="29"/>
      <c r="AA425" s="29"/>
      <c r="AB425" s="29"/>
      <c r="AC425" s="29"/>
      <c r="AD425" s="29"/>
    </row>
    <row r="426" ht="15.35" customHeight="1">
      <c r="A426" s="30">
        <v>41099.673946759256</v>
      </c>
      <c r="B426" s="30">
        <f>INT(A426)</f>
      </c>
      <c r="C426" s="30">
        <v>41681.682847222219</v>
      </c>
      <c r="D426" s="30">
        <f>INT(C426)</f>
      </c>
      <c r="E426" s="30">
        <v>41282</v>
      </c>
      <c r="F426" s="27">
        <f>COUNTIF($B$2:$B$1450,$E426)</f>
        <v>0</v>
      </c>
      <c r="G426" s="27">
        <f>COUNTIF($D$2:$D$1450,$E426)</f>
        <v>0</v>
      </c>
      <c r="H426" s="27">
        <f>SUM($F$1:$F425)-SUM($G$1:$G425)</f>
        <v>0</v>
      </c>
      <c r="I426" s="27">
        <f>SUM($F$1:$F425)</f>
        <v>0</v>
      </c>
      <c r="J426" s="29"/>
      <c r="K426" s="29"/>
      <c r="L426" s="29"/>
      <c r="M426" s="29"/>
      <c r="N426" s="29"/>
      <c r="O426" s="29"/>
      <c r="P426" s="29"/>
      <c r="Q426" s="29"/>
      <c r="R426" s="29"/>
      <c r="S426" s="29"/>
      <c r="T426" s="29"/>
      <c r="U426" s="29"/>
      <c r="V426" s="29"/>
      <c r="W426" s="29"/>
      <c r="X426" s="29"/>
      <c r="Y426" s="29"/>
      <c r="Z426" s="29"/>
      <c r="AA426" s="29"/>
      <c r="AB426" s="29"/>
      <c r="AC426" s="29"/>
      <c r="AD426" s="29"/>
    </row>
    <row r="427" ht="15.35" customHeight="1">
      <c r="A427" s="30">
        <v>41100.386053240742</v>
      </c>
      <c r="B427" s="30">
        <f>INT(A427)</f>
      </c>
      <c r="C427" s="30">
        <v>41697.754872685182</v>
      </c>
      <c r="D427" s="30">
        <f>INT(C427)</f>
      </c>
      <c r="E427" s="30">
        <v>41283</v>
      </c>
      <c r="F427" s="27">
        <f>COUNTIF($B$2:$B$1450,$E427)</f>
        <v>0</v>
      </c>
      <c r="G427" s="27">
        <f>COUNTIF($D$2:$D$1450,$E427)</f>
        <v>0</v>
      </c>
      <c r="H427" s="27">
        <f>SUM($F$1:$F426)-SUM($G$1:$G426)</f>
        <v>0</v>
      </c>
      <c r="I427" s="27">
        <f>SUM($F$1:$F426)</f>
        <v>0</v>
      </c>
      <c r="J427" s="29"/>
      <c r="K427" s="29"/>
      <c r="L427" s="29"/>
      <c r="M427" s="29"/>
      <c r="N427" s="29"/>
      <c r="O427" s="29"/>
      <c r="P427" s="29"/>
      <c r="Q427" s="29"/>
      <c r="R427" s="29"/>
      <c r="S427" s="29"/>
      <c r="T427" s="29"/>
      <c r="U427" s="29"/>
      <c r="V427" s="29"/>
      <c r="W427" s="29"/>
      <c r="X427" s="29"/>
      <c r="Y427" s="29"/>
      <c r="Z427" s="29"/>
      <c r="AA427" s="29"/>
      <c r="AB427" s="29"/>
      <c r="AC427" s="29"/>
      <c r="AD427" s="29"/>
    </row>
    <row r="428" ht="15.35" customHeight="1">
      <c r="A428" s="30">
        <v>41102.366134259260</v>
      </c>
      <c r="B428" s="30">
        <f>INT(A428)</f>
      </c>
      <c r="C428" s="30">
        <v>41697.755185185182</v>
      </c>
      <c r="D428" s="30">
        <f>INT(C428)</f>
      </c>
      <c r="E428" s="30">
        <v>41284</v>
      </c>
      <c r="F428" s="27">
        <f>COUNTIF($B$2:$B$1450,$E428)</f>
        <v>0</v>
      </c>
      <c r="G428" s="27">
        <f>COUNTIF($D$2:$D$1450,$E428)</f>
        <v>0</v>
      </c>
      <c r="H428" s="27">
        <f>SUM($F$1:$F427)-SUM($G$1:$G427)</f>
        <v>0</v>
      </c>
      <c r="I428" s="27">
        <f>SUM($F$1:$F427)</f>
        <v>0</v>
      </c>
      <c r="J428" s="29"/>
      <c r="K428" s="29"/>
      <c r="L428" s="29"/>
      <c r="M428" s="29"/>
      <c r="N428" s="29"/>
      <c r="O428" s="29"/>
      <c r="P428" s="29"/>
      <c r="Q428" s="29"/>
      <c r="R428" s="29"/>
      <c r="S428" s="29"/>
      <c r="T428" s="29"/>
      <c r="U428" s="29"/>
      <c r="V428" s="29"/>
      <c r="W428" s="29"/>
      <c r="X428" s="29"/>
      <c r="Y428" s="29"/>
      <c r="Z428" s="29"/>
      <c r="AA428" s="29"/>
      <c r="AB428" s="29"/>
      <c r="AC428" s="29"/>
      <c r="AD428" s="29"/>
    </row>
    <row r="429" ht="15.35" customHeight="1">
      <c r="A429" s="30">
        <v>41102.521226851852</v>
      </c>
      <c r="B429" s="30">
        <f>INT(A429)</f>
      </c>
      <c r="C429" s="30">
        <v>41715.557025462964</v>
      </c>
      <c r="D429" s="30">
        <f>INT(C429)</f>
      </c>
      <c r="E429" s="30">
        <v>41285</v>
      </c>
      <c r="F429" s="27">
        <f>COUNTIF($B$2:$B$1450,$E429)</f>
        <v>0</v>
      </c>
      <c r="G429" s="27">
        <f>COUNTIF($D$2:$D$1450,$E429)</f>
        <v>0</v>
      </c>
      <c r="H429" s="27">
        <f>SUM($F$1:$F428)-SUM($G$1:$G428)</f>
        <v>0</v>
      </c>
      <c r="I429" s="27">
        <f>SUM($F$1:$F428)</f>
        <v>0</v>
      </c>
      <c r="J429" s="29"/>
      <c r="K429" s="29"/>
      <c r="L429" s="29"/>
      <c r="M429" s="29"/>
      <c r="N429" s="29"/>
      <c r="O429" s="29"/>
      <c r="P429" s="29"/>
      <c r="Q429" s="29"/>
      <c r="R429" s="29"/>
      <c r="S429" s="29"/>
      <c r="T429" s="29"/>
      <c r="U429" s="29"/>
      <c r="V429" s="29"/>
      <c r="W429" s="29"/>
      <c r="X429" s="29"/>
      <c r="Y429" s="29"/>
      <c r="Z429" s="29"/>
      <c r="AA429" s="29"/>
      <c r="AB429" s="29"/>
      <c r="AC429" s="29"/>
      <c r="AD429" s="29"/>
    </row>
    <row r="430" ht="15.35" customHeight="1">
      <c r="A430" s="30">
        <v>41103.345069444447</v>
      </c>
      <c r="B430" s="30">
        <f>INT(A430)</f>
      </c>
      <c r="C430" s="30">
        <v>41715.5671412037</v>
      </c>
      <c r="D430" s="30">
        <f>INT(C430)</f>
      </c>
      <c r="E430" s="30">
        <v>41286</v>
      </c>
      <c r="F430" s="27">
        <f>COUNTIF($B$2:$B$1450,$E430)</f>
        <v>0</v>
      </c>
      <c r="G430" s="27">
        <f>COUNTIF($D$2:$D$1450,$E430)</f>
        <v>0</v>
      </c>
      <c r="H430" s="27">
        <f>SUM($F$1:$F429)-SUM($G$1:$G429)</f>
        <v>0</v>
      </c>
      <c r="I430" s="27">
        <f>SUM($F$1:$F429)</f>
        <v>0</v>
      </c>
      <c r="J430" s="29"/>
      <c r="K430" s="29"/>
      <c r="L430" s="29"/>
      <c r="M430" s="29"/>
      <c r="N430" s="29"/>
      <c r="O430" s="29"/>
      <c r="P430" s="29"/>
      <c r="Q430" s="29"/>
      <c r="R430" s="29"/>
      <c r="S430" s="29"/>
      <c r="T430" s="29"/>
      <c r="U430" s="29"/>
      <c r="V430" s="29"/>
      <c r="W430" s="29"/>
      <c r="X430" s="29"/>
      <c r="Y430" s="29"/>
      <c r="Z430" s="29"/>
      <c r="AA430" s="29"/>
      <c r="AB430" s="29"/>
      <c r="AC430" s="29"/>
      <c r="AD430" s="29"/>
    </row>
    <row r="431" ht="15.35" customHeight="1">
      <c r="A431" s="30">
        <v>41103.4784375</v>
      </c>
      <c r="B431" s="30">
        <f>INT(A431)</f>
      </c>
      <c r="C431" s="30">
        <v>41738.3625462963</v>
      </c>
      <c r="D431" s="30">
        <f>INT(C431)</f>
      </c>
      <c r="E431" s="30">
        <v>41287</v>
      </c>
      <c r="F431" s="27">
        <f>COUNTIF($B$2:$B$1450,$E431)</f>
        <v>0</v>
      </c>
      <c r="G431" s="27">
        <f>COUNTIF($D$2:$D$1450,$E431)</f>
        <v>0</v>
      </c>
      <c r="H431" s="27">
        <f>SUM($F$1:$F430)-SUM($G$1:$G430)</f>
        <v>0</v>
      </c>
      <c r="I431" s="27">
        <f>SUM($F$1:$F430)</f>
        <v>0</v>
      </c>
      <c r="J431" s="29"/>
      <c r="K431" s="29"/>
      <c r="L431" s="29"/>
      <c r="M431" s="29"/>
      <c r="N431" s="29"/>
      <c r="O431" s="29"/>
      <c r="P431" s="29"/>
      <c r="Q431" s="29"/>
      <c r="R431" s="29"/>
      <c r="S431" s="29"/>
      <c r="T431" s="29"/>
      <c r="U431" s="29"/>
      <c r="V431" s="29"/>
      <c r="W431" s="29"/>
      <c r="X431" s="29"/>
      <c r="Y431" s="29"/>
      <c r="Z431" s="29"/>
      <c r="AA431" s="29"/>
      <c r="AB431" s="29"/>
      <c r="AC431" s="29"/>
      <c r="AD431" s="29"/>
    </row>
    <row r="432" ht="15.35" customHeight="1">
      <c r="A432" s="30">
        <v>41103.642430555556</v>
      </c>
      <c r="B432" s="30">
        <f>INT(A432)</f>
      </c>
      <c r="C432" s="30">
        <v>41863.309340277781</v>
      </c>
      <c r="D432" s="30">
        <f>INT(C432)</f>
      </c>
      <c r="E432" s="30">
        <v>41288</v>
      </c>
      <c r="F432" s="27">
        <f>COUNTIF($B$2:$B$1450,$E432)</f>
        <v>0</v>
      </c>
      <c r="G432" s="27">
        <f>COUNTIF($D$2:$D$1450,$E432)</f>
        <v>0</v>
      </c>
      <c r="H432" s="27">
        <f>SUM($F$1:$F431)-SUM($G$1:$G431)</f>
        <v>0</v>
      </c>
      <c r="I432" s="27">
        <f>SUM($F$1:$F431)</f>
        <v>0</v>
      </c>
      <c r="J432" s="29"/>
      <c r="K432" s="29"/>
      <c r="L432" s="29"/>
      <c r="M432" s="29"/>
      <c r="N432" s="29"/>
      <c r="O432" s="29"/>
      <c r="P432" s="29"/>
      <c r="Q432" s="29"/>
      <c r="R432" s="29"/>
      <c r="S432" s="29"/>
      <c r="T432" s="29"/>
      <c r="U432" s="29"/>
      <c r="V432" s="29"/>
      <c r="W432" s="29"/>
      <c r="X432" s="29"/>
      <c r="Y432" s="29"/>
      <c r="Z432" s="29"/>
      <c r="AA432" s="29"/>
      <c r="AB432" s="29"/>
      <c r="AC432" s="29"/>
      <c r="AD432" s="29"/>
    </row>
    <row r="433" ht="15.35" customHeight="1">
      <c r="A433" s="30">
        <v>41105.785451388889</v>
      </c>
      <c r="B433" s="30">
        <f>INT(A433)</f>
      </c>
      <c r="C433" s="30">
        <v>41864.398009259261</v>
      </c>
      <c r="D433" s="30">
        <f>INT(C433)</f>
      </c>
      <c r="E433" s="30">
        <v>41289</v>
      </c>
      <c r="F433" s="27">
        <f>COUNTIF($B$2:$B$1450,$E433)</f>
        <v>0</v>
      </c>
      <c r="G433" s="27">
        <f>COUNTIF($D$2:$D$1450,$E433)</f>
        <v>0</v>
      </c>
      <c r="H433" s="27">
        <f>SUM($F$1:$F432)-SUM($G$1:$G432)</f>
        <v>0</v>
      </c>
      <c r="I433" s="27">
        <f>SUM($F$1:$F432)</f>
        <v>0</v>
      </c>
      <c r="J433" s="29"/>
      <c r="K433" s="29"/>
      <c r="L433" s="29"/>
      <c r="M433" s="29"/>
      <c r="N433" s="29"/>
      <c r="O433" s="29"/>
      <c r="P433" s="29"/>
      <c r="Q433" s="29"/>
      <c r="R433" s="29"/>
      <c r="S433" s="29"/>
      <c r="T433" s="29"/>
      <c r="U433" s="29"/>
      <c r="V433" s="29"/>
      <c r="W433" s="29"/>
      <c r="X433" s="29"/>
      <c r="Y433" s="29"/>
      <c r="Z433" s="29"/>
      <c r="AA433" s="29"/>
      <c r="AB433" s="29"/>
      <c r="AC433" s="29"/>
      <c r="AD433" s="29"/>
    </row>
    <row r="434" ht="15.35" customHeight="1">
      <c r="A434" s="30">
        <v>41106.310335648152</v>
      </c>
      <c r="B434" s="30">
        <f>INT(A434)</f>
      </c>
      <c r="C434" s="30">
        <v>41864.398784722223</v>
      </c>
      <c r="D434" s="30">
        <f>INT(C434)</f>
      </c>
      <c r="E434" s="30">
        <v>41290</v>
      </c>
      <c r="F434" s="27">
        <f>COUNTIF($B$2:$B$1450,$E434)</f>
        <v>0</v>
      </c>
      <c r="G434" s="27">
        <f>COUNTIF($D$2:$D$1450,$E434)</f>
        <v>0</v>
      </c>
      <c r="H434" s="27">
        <f>SUM($F$1:$F433)-SUM($G$1:$G433)</f>
        <v>0</v>
      </c>
      <c r="I434" s="27">
        <f>SUM($F$1:$F433)</f>
        <v>0</v>
      </c>
      <c r="J434" s="29"/>
      <c r="K434" s="29"/>
      <c r="L434" s="29"/>
      <c r="M434" s="29"/>
      <c r="N434" s="29"/>
      <c r="O434" s="29"/>
      <c r="P434" s="29"/>
      <c r="Q434" s="29"/>
      <c r="R434" s="29"/>
      <c r="S434" s="29"/>
      <c r="T434" s="29"/>
      <c r="U434" s="29"/>
      <c r="V434" s="29"/>
      <c r="W434" s="29"/>
      <c r="X434" s="29"/>
      <c r="Y434" s="29"/>
      <c r="Z434" s="29"/>
      <c r="AA434" s="29"/>
      <c r="AB434" s="29"/>
      <c r="AC434" s="29"/>
      <c r="AD434" s="29"/>
    </row>
    <row r="435" ht="15.35" customHeight="1">
      <c r="A435" s="30">
        <v>41106.321076388886</v>
      </c>
      <c r="B435" s="30">
        <f>INT(A435)</f>
      </c>
      <c r="C435" s="30">
        <v>41878.489629629628</v>
      </c>
      <c r="D435" s="30">
        <f>INT(C435)</f>
      </c>
      <c r="E435" s="30">
        <v>41291</v>
      </c>
      <c r="F435" s="27">
        <f>COUNTIF($B$2:$B$1450,$E435)</f>
        <v>0</v>
      </c>
      <c r="G435" s="27">
        <f>COUNTIF($D$2:$D$1450,$E435)</f>
        <v>0</v>
      </c>
      <c r="H435" s="27">
        <f>SUM($F$1:$F434)-SUM($G$1:$G434)</f>
        <v>0</v>
      </c>
      <c r="I435" s="27">
        <f>SUM($F$1:$F434)</f>
        <v>0</v>
      </c>
      <c r="J435" s="29"/>
      <c r="K435" s="29"/>
      <c r="L435" s="29"/>
      <c r="M435" s="29"/>
      <c r="N435" s="29"/>
      <c r="O435" s="29"/>
      <c r="P435" s="29"/>
      <c r="Q435" s="29"/>
      <c r="R435" s="29"/>
      <c r="S435" s="29"/>
      <c r="T435" s="29"/>
      <c r="U435" s="29"/>
      <c r="V435" s="29"/>
      <c r="W435" s="29"/>
      <c r="X435" s="29"/>
      <c r="Y435" s="29"/>
      <c r="Z435" s="29"/>
      <c r="AA435" s="29"/>
      <c r="AB435" s="29"/>
      <c r="AC435" s="29"/>
      <c r="AD435" s="29"/>
    </row>
    <row r="436" ht="15.35" customHeight="1">
      <c r="A436" s="30">
        <v>41106.323564814818</v>
      </c>
      <c r="B436" s="30">
        <f>INT(A436)</f>
      </c>
      <c r="C436" s="30">
        <v>41892.249768518515</v>
      </c>
      <c r="D436" s="30">
        <f>INT(C436)</f>
      </c>
      <c r="E436" s="30">
        <v>41292</v>
      </c>
      <c r="F436" s="27">
        <f>COUNTIF($B$2:$B$1450,$E436)</f>
        <v>0</v>
      </c>
      <c r="G436" s="27">
        <f>COUNTIF($D$2:$D$1450,$E436)</f>
        <v>0</v>
      </c>
      <c r="H436" s="27">
        <f>SUM($F$1:$F435)-SUM($G$1:$G435)</f>
        <v>0</v>
      </c>
      <c r="I436" s="27">
        <f>SUM($F$1:$F435)</f>
        <v>0</v>
      </c>
      <c r="J436" s="29"/>
      <c r="K436" s="29"/>
      <c r="L436" s="29"/>
      <c r="M436" s="29"/>
      <c r="N436" s="29"/>
      <c r="O436" s="29"/>
      <c r="P436" s="29"/>
      <c r="Q436" s="29"/>
      <c r="R436" s="29"/>
      <c r="S436" s="29"/>
      <c r="T436" s="29"/>
      <c r="U436" s="29"/>
      <c r="V436" s="29"/>
      <c r="W436" s="29"/>
      <c r="X436" s="29"/>
      <c r="Y436" s="29"/>
      <c r="Z436" s="29"/>
      <c r="AA436" s="29"/>
      <c r="AB436" s="29"/>
      <c r="AC436" s="29"/>
      <c r="AD436" s="29"/>
    </row>
    <row r="437" ht="15.35" customHeight="1">
      <c r="A437" s="30">
        <v>41106.578287037039</v>
      </c>
      <c r="B437" s="30">
        <f>INT(A437)</f>
      </c>
      <c r="C437" s="30">
        <v>41901.497199074074</v>
      </c>
      <c r="D437" s="30">
        <f>INT(C437)</f>
      </c>
      <c r="E437" s="30">
        <v>41293</v>
      </c>
      <c r="F437" s="27">
        <f>COUNTIF($B$2:$B$1450,$E437)</f>
        <v>0</v>
      </c>
      <c r="G437" s="27">
        <f>COUNTIF($D$2:$D$1450,$E437)</f>
        <v>0</v>
      </c>
      <c r="H437" s="27">
        <f>SUM($F$1:$F436)-SUM($G$1:$G436)</f>
        <v>0</v>
      </c>
      <c r="I437" s="27">
        <f>SUM($F$1:$F436)</f>
        <v>0</v>
      </c>
      <c r="J437" s="29"/>
      <c r="K437" s="29"/>
      <c r="L437" s="29"/>
      <c r="M437" s="29"/>
      <c r="N437" s="29"/>
      <c r="O437" s="29"/>
      <c r="P437" s="29"/>
      <c r="Q437" s="29"/>
      <c r="R437" s="29"/>
      <c r="S437" s="29"/>
      <c r="T437" s="29"/>
      <c r="U437" s="29"/>
      <c r="V437" s="29"/>
      <c r="W437" s="29"/>
      <c r="X437" s="29"/>
      <c r="Y437" s="29"/>
      <c r="Z437" s="29"/>
      <c r="AA437" s="29"/>
      <c r="AB437" s="29"/>
      <c r="AC437" s="29"/>
      <c r="AD437" s="29"/>
    </row>
    <row r="438" ht="15.35" customHeight="1">
      <c r="A438" s="30">
        <v>41107.590057870373</v>
      </c>
      <c r="B438" s="30">
        <f>INT(A438)</f>
      </c>
      <c r="C438" s="30">
        <v>41912.415034722224</v>
      </c>
      <c r="D438" s="30">
        <f>INT(C438)</f>
      </c>
      <c r="E438" s="30">
        <v>41294</v>
      </c>
      <c r="F438" s="27">
        <f>COUNTIF($B$2:$B$1450,$E438)</f>
        <v>0</v>
      </c>
      <c r="G438" s="27">
        <f>COUNTIF($D$2:$D$1450,$E438)</f>
        <v>0</v>
      </c>
      <c r="H438" s="27">
        <f>SUM($F$1:$F437)-SUM($G$1:$G437)</f>
        <v>0</v>
      </c>
      <c r="I438" s="27">
        <f>SUM($F$1:$F437)</f>
        <v>0</v>
      </c>
      <c r="J438" s="29"/>
      <c r="K438" s="29"/>
      <c r="L438" s="29"/>
      <c r="M438" s="29"/>
      <c r="N438" s="29"/>
      <c r="O438" s="29"/>
      <c r="P438" s="29"/>
      <c r="Q438" s="29"/>
      <c r="R438" s="29"/>
      <c r="S438" s="29"/>
      <c r="T438" s="29"/>
      <c r="U438" s="29"/>
      <c r="V438" s="29"/>
      <c r="W438" s="29"/>
      <c r="X438" s="29"/>
      <c r="Y438" s="29"/>
      <c r="Z438" s="29"/>
      <c r="AA438" s="29"/>
      <c r="AB438" s="29"/>
      <c r="AC438" s="29"/>
      <c r="AD438" s="29"/>
    </row>
    <row r="439" ht="15.35" customHeight="1">
      <c r="A439" s="30">
        <v>41107.5928125</v>
      </c>
      <c r="B439" s="30">
        <f>INT(A439)</f>
      </c>
      <c r="C439" s="30">
        <v>41949.582986111112</v>
      </c>
      <c r="D439" s="30">
        <f>INT(C439)</f>
      </c>
      <c r="E439" s="30">
        <v>41295</v>
      </c>
      <c r="F439" s="27">
        <f>COUNTIF($B$2:$B$1450,$E439)</f>
        <v>0</v>
      </c>
      <c r="G439" s="27">
        <f>COUNTIF($D$2:$D$1450,$E439)</f>
        <v>0</v>
      </c>
      <c r="H439" s="27">
        <f>SUM($F$1:$F438)-SUM($G$1:$G438)</f>
        <v>0</v>
      </c>
      <c r="I439" s="27">
        <f>SUM($F$1:$F438)</f>
        <v>0</v>
      </c>
      <c r="J439" s="29"/>
      <c r="K439" s="29"/>
      <c r="L439" s="29"/>
      <c r="M439" s="29"/>
      <c r="N439" s="29"/>
      <c r="O439" s="29"/>
      <c r="P439" s="29"/>
      <c r="Q439" s="29"/>
      <c r="R439" s="29"/>
      <c r="S439" s="29"/>
      <c r="T439" s="29"/>
      <c r="U439" s="29"/>
      <c r="V439" s="29"/>
      <c r="W439" s="29"/>
      <c r="X439" s="29"/>
      <c r="Y439" s="29"/>
      <c r="Z439" s="29"/>
      <c r="AA439" s="29"/>
      <c r="AB439" s="29"/>
      <c r="AC439" s="29"/>
      <c r="AD439" s="29"/>
    </row>
    <row r="440" ht="15.35" customHeight="1">
      <c r="A440" s="30">
        <v>41108.316377314812</v>
      </c>
      <c r="B440" s="30">
        <f>INT(A440)</f>
      </c>
      <c r="C440" s="30">
        <v>41953.264722222222</v>
      </c>
      <c r="D440" s="30">
        <f>INT(C440)</f>
      </c>
      <c r="E440" s="30">
        <v>41296</v>
      </c>
      <c r="F440" s="27">
        <f>COUNTIF($B$2:$B$1450,$E440)</f>
        <v>0</v>
      </c>
      <c r="G440" s="27">
        <f>COUNTIF($D$2:$D$1450,$E440)</f>
        <v>0</v>
      </c>
      <c r="H440" s="27">
        <f>SUM($F$1:$F439)-SUM($G$1:$G439)</f>
        <v>0</v>
      </c>
      <c r="I440" s="27">
        <f>SUM($F$1:$F439)</f>
        <v>0</v>
      </c>
      <c r="J440" s="29"/>
      <c r="K440" s="29"/>
      <c r="L440" s="29"/>
      <c r="M440" s="29"/>
      <c r="N440" s="29"/>
      <c r="O440" s="29"/>
      <c r="P440" s="29"/>
      <c r="Q440" s="29"/>
      <c r="R440" s="29"/>
      <c r="S440" s="29"/>
      <c r="T440" s="29"/>
      <c r="U440" s="29"/>
      <c r="V440" s="29"/>
      <c r="W440" s="29"/>
      <c r="X440" s="29"/>
      <c r="Y440" s="29"/>
      <c r="Z440" s="29"/>
      <c r="AA440" s="29"/>
      <c r="AB440" s="29"/>
      <c r="AC440" s="29"/>
      <c r="AD440" s="29"/>
    </row>
    <row r="441" ht="15.35" customHeight="1">
      <c r="A441" s="30">
        <v>41108.342615740738</v>
      </c>
      <c r="B441" s="30">
        <f>INT(A441)</f>
      </c>
      <c r="C441" s="30">
        <v>41955.314097222225</v>
      </c>
      <c r="D441" s="30">
        <f>INT(C441)</f>
      </c>
      <c r="E441" s="30">
        <v>41297</v>
      </c>
      <c r="F441" s="27">
        <f>COUNTIF($B$2:$B$1450,$E441)</f>
        <v>0</v>
      </c>
      <c r="G441" s="27">
        <f>COUNTIF($D$2:$D$1450,$E441)</f>
        <v>0</v>
      </c>
      <c r="H441" s="27">
        <f>SUM($F$1:$F440)-SUM($G$1:$G440)</f>
        <v>0</v>
      </c>
      <c r="I441" s="27">
        <f>SUM($F$1:$F440)</f>
        <v>0</v>
      </c>
      <c r="J441" s="29"/>
      <c r="K441" s="29"/>
      <c r="L441" s="29"/>
      <c r="M441" s="29"/>
      <c r="N441" s="29"/>
      <c r="O441" s="29"/>
      <c r="P441" s="29"/>
      <c r="Q441" s="29"/>
      <c r="R441" s="29"/>
      <c r="S441" s="29"/>
      <c r="T441" s="29"/>
      <c r="U441" s="29"/>
      <c r="V441" s="29"/>
      <c r="W441" s="29"/>
      <c r="X441" s="29"/>
      <c r="Y441" s="29"/>
      <c r="Z441" s="29"/>
      <c r="AA441" s="29"/>
      <c r="AB441" s="29"/>
      <c r="AC441" s="29"/>
      <c r="AD441" s="29"/>
    </row>
    <row r="442" ht="15.35" customHeight="1">
      <c r="A442" s="30">
        <v>41108.358067129629</v>
      </c>
      <c r="B442" s="30">
        <f>INT(A442)</f>
      </c>
      <c r="C442" s="30">
        <v>41955.3159837963</v>
      </c>
      <c r="D442" s="30">
        <f>INT(C442)</f>
      </c>
      <c r="E442" s="30">
        <v>41298</v>
      </c>
      <c r="F442" s="27">
        <f>COUNTIF($B$2:$B$1450,$E442)</f>
        <v>0</v>
      </c>
      <c r="G442" s="27">
        <f>COUNTIF($D$2:$D$1450,$E442)</f>
        <v>0</v>
      </c>
      <c r="H442" s="27">
        <f>SUM($F$1:$F441)-SUM($G$1:$G441)</f>
        <v>0</v>
      </c>
      <c r="I442" s="27">
        <f>SUM($F$1:$F441)</f>
        <v>0</v>
      </c>
      <c r="J442" s="29"/>
      <c r="K442" s="29"/>
      <c r="L442" s="29"/>
      <c r="M442" s="29"/>
      <c r="N442" s="29"/>
      <c r="O442" s="29"/>
      <c r="P442" s="29"/>
      <c r="Q442" s="29"/>
      <c r="R442" s="29"/>
      <c r="S442" s="29"/>
      <c r="T442" s="29"/>
      <c r="U442" s="29"/>
      <c r="V442" s="29"/>
      <c r="W442" s="29"/>
      <c r="X442" s="29"/>
      <c r="Y442" s="29"/>
      <c r="Z442" s="29"/>
      <c r="AA442" s="29"/>
      <c r="AB442" s="29"/>
      <c r="AC442" s="29"/>
      <c r="AD442" s="29"/>
    </row>
    <row r="443" ht="15.35" customHeight="1">
      <c r="A443" s="30">
        <v>41109.405474537038</v>
      </c>
      <c r="B443" s="30">
        <f>INT(A443)</f>
      </c>
      <c r="C443" s="30">
        <v>41955.317071759258</v>
      </c>
      <c r="D443" s="30">
        <f>INT(C443)</f>
      </c>
      <c r="E443" s="30">
        <v>41299</v>
      </c>
      <c r="F443" s="27">
        <f>COUNTIF($B$2:$B$1450,$E443)</f>
        <v>0</v>
      </c>
      <c r="G443" s="27">
        <f>COUNTIF($D$2:$D$1450,$E443)</f>
        <v>0</v>
      </c>
      <c r="H443" s="27">
        <f>SUM($F$1:$F442)-SUM($G$1:$G442)</f>
        <v>0</v>
      </c>
      <c r="I443" s="27">
        <f>SUM($F$1:$F442)</f>
        <v>0</v>
      </c>
      <c r="J443" s="29"/>
      <c r="K443" s="29"/>
      <c r="L443" s="29"/>
      <c r="M443" s="29"/>
      <c r="N443" s="29"/>
      <c r="O443" s="29"/>
      <c r="P443" s="29"/>
      <c r="Q443" s="29"/>
      <c r="R443" s="29"/>
      <c r="S443" s="29"/>
      <c r="T443" s="29"/>
      <c r="U443" s="29"/>
      <c r="V443" s="29"/>
      <c r="W443" s="29"/>
      <c r="X443" s="29"/>
      <c r="Y443" s="29"/>
      <c r="Z443" s="29"/>
      <c r="AA443" s="29"/>
      <c r="AB443" s="29"/>
      <c r="AC443" s="29"/>
      <c r="AD443" s="29"/>
    </row>
    <row r="444" ht="15.35" customHeight="1">
      <c r="A444" s="30">
        <v>41109.633946759262</v>
      </c>
      <c r="B444" s="30">
        <f>INT(A444)</f>
      </c>
      <c r="C444" s="30">
        <v>41955.346446759257</v>
      </c>
      <c r="D444" s="30">
        <f>INT(C444)</f>
      </c>
      <c r="E444" s="30">
        <v>41300</v>
      </c>
      <c r="F444" s="27">
        <f>COUNTIF($B$2:$B$1450,$E444)</f>
        <v>0</v>
      </c>
      <c r="G444" s="27">
        <f>COUNTIF($D$2:$D$1450,$E444)</f>
        <v>0</v>
      </c>
      <c r="H444" s="27">
        <f>SUM($F$1:$F443)-SUM($G$1:$G443)</f>
        <v>0</v>
      </c>
      <c r="I444" s="27">
        <f>SUM($F$1:$F443)</f>
        <v>0</v>
      </c>
      <c r="J444" s="29"/>
      <c r="K444" s="29"/>
      <c r="L444" s="29"/>
      <c r="M444" s="29"/>
      <c r="N444" s="29"/>
      <c r="O444" s="29"/>
      <c r="P444" s="29"/>
      <c r="Q444" s="29"/>
      <c r="R444" s="29"/>
      <c r="S444" s="29"/>
      <c r="T444" s="29"/>
      <c r="U444" s="29"/>
      <c r="V444" s="29"/>
      <c r="W444" s="29"/>
      <c r="X444" s="29"/>
      <c r="Y444" s="29"/>
      <c r="Z444" s="29"/>
      <c r="AA444" s="29"/>
      <c r="AB444" s="29"/>
      <c r="AC444" s="29"/>
      <c r="AD444" s="29"/>
    </row>
    <row r="445" ht="15.35" customHeight="1">
      <c r="A445" s="30">
        <v>41110.243425925924</v>
      </c>
      <c r="B445" s="30">
        <f>INT(A445)</f>
      </c>
      <c r="C445" s="30">
        <v>41955.495486111111</v>
      </c>
      <c r="D445" s="30">
        <f>INT(C445)</f>
      </c>
      <c r="E445" s="30">
        <v>41301</v>
      </c>
      <c r="F445" s="27">
        <f>COUNTIF($B$2:$B$1450,$E445)</f>
        <v>0</v>
      </c>
      <c r="G445" s="27">
        <f>COUNTIF($D$2:$D$1450,$E445)</f>
        <v>0</v>
      </c>
      <c r="H445" s="27">
        <f>SUM($F$1:$F444)-SUM($G$1:$G444)</f>
        <v>0</v>
      </c>
      <c r="I445" s="27">
        <f>SUM($F$1:$F444)</f>
        <v>0</v>
      </c>
      <c r="J445" s="29"/>
      <c r="K445" s="29"/>
      <c r="L445" s="29"/>
      <c r="M445" s="29"/>
      <c r="N445" s="29"/>
      <c r="O445" s="29"/>
      <c r="P445" s="29"/>
      <c r="Q445" s="29"/>
      <c r="R445" s="29"/>
      <c r="S445" s="29"/>
      <c r="T445" s="29"/>
      <c r="U445" s="29"/>
      <c r="V445" s="29"/>
      <c r="W445" s="29"/>
      <c r="X445" s="29"/>
      <c r="Y445" s="29"/>
      <c r="Z445" s="29"/>
      <c r="AA445" s="29"/>
      <c r="AB445" s="29"/>
      <c r="AC445" s="29"/>
      <c r="AD445" s="29"/>
    </row>
    <row r="446" ht="15.35" customHeight="1">
      <c r="A446" s="30">
        <v>41110.250081018516</v>
      </c>
      <c r="B446" s="30">
        <f>INT(A446)</f>
      </c>
      <c r="C446" s="30">
        <v>41955.5984837963</v>
      </c>
      <c r="D446" s="30">
        <f>INT(C446)</f>
      </c>
      <c r="E446" s="30">
        <v>41302</v>
      </c>
      <c r="F446" s="27">
        <f>COUNTIF($B$2:$B$1450,$E446)</f>
        <v>0</v>
      </c>
      <c r="G446" s="27">
        <f>COUNTIF($D$2:$D$1450,$E446)</f>
        <v>0</v>
      </c>
      <c r="H446" s="27">
        <f>SUM($F$1:$F445)-SUM($G$1:$G445)</f>
        <v>0</v>
      </c>
      <c r="I446" s="27">
        <f>SUM($F$1:$F445)</f>
        <v>0</v>
      </c>
      <c r="J446" s="29"/>
      <c r="K446" s="29"/>
      <c r="L446" s="29"/>
      <c r="M446" s="29"/>
      <c r="N446" s="29"/>
      <c r="O446" s="29"/>
      <c r="P446" s="29"/>
      <c r="Q446" s="29"/>
      <c r="R446" s="29"/>
      <c r="S446" s="29"/>
      <c r="T446" s="29"/>
      <c r="U446" s="29"/>
      <c r="V446" s="29"/>
      <c r="W446" s="29"/>
      <c r="X446" s="29"/>
      <c r="Y446" s="29"/>
      <c r="Z446" s="29"/>
      <c r="AA446" s="29"/>
      <c r="AB446" s="29"/>
      <c r="AC446" s="29"/>
      <c r="AD446" s="29"/>
    </row>
    <row r="447" ht="15.35" customHeight="1">
      <c r="A447" s="30">
        <v>41110.684884259259</v>
      </c>
      <c r="B447" s="30">
        <f>INT(A447)</f>
      </c>
      <c r="C447" s="30">
        <v>41955.5984837963</v>
      </c>
      <c r="D447" s="30">
        <f>INT(C447)</f>
      </c>
      <c r="E447" s="30">
        <v>41303</v>
      </c>
      <c r="F447" s="27">
        <f>COUNTIF($B$2:$B$1450,$E447)</f>
        <v>0</v>
      </c>
      <c r="G447" s="27">
        <f>COUNTIF($D$2:$D$1450,$E447)</f>
        <v>0</v>
      </c>
      <c r="H447" s="27">
        <f>SUM($F$1:$F446)-SUM($G$1:$G446)</f>
        <v>0</v>
      </c>
      <c r="I447" s="27">
        <f>SUM($F$1:$F446)</f>
        <v>0</v>
      </c>
      <c r="J447" s="29"/>
      <c r="K447" s="29"/>
      <c r="L447" s="29"/>
      <c r="M447" s="29"/>
      <c r="N447" s="29"/>
      <c r="O447" s="29"/>
      <c r="P447" s="29"/>
      <c r="Q447" s="29"/>
      <c r="R447" s="29"/>
      <c r="S447" s="29"/>
      <c r="T447" s="29"/>
      <c r="U447" s="29"/>
      <c r="V447" s="29"/>
      <c r="W447" s="29"/>
      <c r="X447" s="29"/>
      <c r="Y447" s="29"/>
      <c r="Z447" s="29"/>
      <c r="AA447" s="29"/>
      <c r="AB447" s="29"/>
      <c r="AC447" s="29"/>
      <c r="AD447" s="29"/>
    </row>
    <row r="448" ht="15.35" customHeight="1">
      <c r="A448" s="30">
        <v>41110.687256944446</v>
      </c>
      <c r="B448" s="30">
        <f>INT(A448)</f>
      </c>
      <c r="C448" s="30">
        <v>41956.409988425927</v>
      </c>
      <c r="D448" s="30">
        <f>INT(C448)</f>
      </c>
      <c r="E448" s="30">
        <v>41304</v>
      </c>
      <c r="F448" s="27">
        <f>COUNTIF($B$2:$B$1450,$E448)</f>
        <v>0</v>
      </c>
      <c r="G448" s="27">
        <f>COUNTIF($D$2:$D$1450,$E448)</f>
        <v>0</v>
      </c>
      <c r="H448" s="27">
        <f>SUM($F$1:$F447)-SUM($G$1:$G447)</f>
        <v>0</v>
      </c>
      <c r="I448" s="27">
        <f>SUM($F$1:$F447)</f>
        <v>0</v>
      </c>
      <c r="J448" s="29"/>
      <c r="K448" s="29"/>
      <c r="L448" s="29"/>
      <c r="M448" s="29"/>
      <c r="N448" s="29"/>
      <c r="O448" s="29"/>
      <c r="P448" s="29"/>
      <c r="Q448" s="29"/>
      <c r="R448" s="29"/>
      <c r="S448" s="29"/>
      <c r="T448" s="29"/>
      <c r="U448" s="29"/>
      <c r="V448" s="29"/>
      <c r="W448" s="29"/>
      <c r="X448" s="29"/>
      <c r="Y448" s="29"/>
      <c r="Z448" s="29"/>
      <c r="AA448" s="29"/>
      <c r="AB448" s="29"/>
      <c r="AC448" s="29"/>
      <c r="AD448" s="29"/>
    </row>
    <row r="449" ht="15.35" customHeight="1">
      <c r="A449" s="30">
        <v>41110.688888888886</v>
      </c>
      <c r="B449" s="30">
        <f>INT(A449)</f>
      </c>
      <c r="C449" s="30">
        <v>41957.528113425928</v>
      </c>
      <c r="D449" s="30">
        <f>INT(C449)</f>
      </c>
      <c r="E449" s="30">
        <v>41305</v>
      </c>
      <c r="F449" s="27">
        <f>COUNTIF($B$2:$B$1450,$E449)</f>
        <v>0</v>
      </c>
      <c r="G449" s="27">
        <f>COUNTIF($D$2:$D$1450,$E449)</f>
        <v>0</v>
      </c>
      <c r="H449" s="27">
        <f>SUM($F$1:$F448)-SUM($G$1:$G448)</f>
        <v>0</v>
      </c>
      <c r="I449" s="27">
        <f>SUM($F$1:$F448)</f>
        <v>0</v>
      </c>
      <c r="J449" s="29"/>
      <c r="K449" s="29"/>
      <c r="L449" s="29"/>
      <c r="M449" s="29"/>
      <c r="N449" s="29"/>
      <c r="O449" s="29"/>
      <c r="P449" s="29"/>
      <c r="Q449" s="29"/>
      <c r="R449" s="29"/>
      <c r="S449" s="29"/>
      <c r="T449" s="29"/>
      <c r="U449" s="29"/>
      <c r="V449" s="29"/>
      <c r="W449" s="29"/>
      <c r="X449" s="29"/>
      <c r="Y449" s="29"/>
      <c r="Z449" s="29"/>
      <c r="AA449" s="29"/>
      <c r="AB449" s="29"/>
      <c r="AC449" s="29"/>
      <c r="AD449" s="29"/>
    </row>
    <row r="450" ht="15.35" customHeight="1">
      <c r="A450" s="30">
        <v>41110.6903125</v>
      </c>
      <c r="B450" s="30">
        <f>INT(A450)</f>
      </c>
      <c r="C450" s="30">
        <v>41961.370104166665</v>
      </c>
      <c r="D450" s="30">
        <f>INT(C450)</f>
      </c>
      <c r="E450" s="30">
        <v>41306</v>
      </c>
      <c r="F450" s="27">
        <f>COUNTIF($B$2:$B$1450,$E450)</f>
        <v>0</v>
      </c>
      <c r="G450" s="27">
        <f>COUNTIF($D$2:$D$1450,$E450)</f>
        <v>0</v>
      </c>
      <c r="H450" s="27">
        <f>SUM($F$1:$F449)-SUM($G$1:$G449)</f>
        <v>0</v>
      </c>
      <c r="I450" s="27">
        <f>SUM($F$1:$F449)</f>
        <v>0</v>
      </c>
      <c r="J450" s="29"/>
      <c r="K450" s="29"/>
      <c r="L450" s="29"/>
      <c r="M450" s="29"/>
      <c r="N450" s="29"/>
      <c r="O450" s="29"/>
      <c r="P450" s="29"/>
      <c r="Q450" s="29"/>
      <c r="R450" s="29"/>
      <c r="S450" s="29"/>
      <c r="T450" s="29"/>
      <c r="U450" s="29"/>
      <c r="V450" s="29"/>
      <c r="W450" s="29"/>
      <c r="X450" s="29"/>
      <c r="Y450" s="29"/>
      <c r="Z450" s="29"/>
      <c r="AA450" s="29"/>
      <c r="AB450" s="29"/>
      <c r="AC450" s="29"/>
      <c r="AD450" s="29"/>
    </row>
    <row r="451" ht="15.35" customHeight="1">
      <c r="A451" s="30">
        <v>41110.692268518520</v>
      </c>
      <c r="B451" s="30">
        <f>INT(A451)</f>
      </c>
      <c r="C451" s="30">
        <v>41963.349988425929</v>
      </c>
      <c r="D451" s="30">
        <f>INT(C451)</f>
      </c>
      <c r="E451" s="30">
        <v>41307</v>
      </c>
      <c r="F451" s="27">
        <f>COUNTIF($B$2:$B$1450,$E451)</f>
        <v>0</v>
      </c>
      <c r="G451" s="27">
        <f>COUNTIF($D$2:$D$1450,$E451)</f>
        <v>0</v>
      </c>
      <c r="H451" s="27">
        <f>SUM($F$1:$F450)-SUM($G$1:$G450)</f>
        <v>0</v>
      </c>
      <c r="I451" s="27">
        <f>SUM($F$1:$F450)</f>
        <v>0</v>
      </c>
      <c r="J451" s="29"/>
      <c r="K451" s="29"/>
      <c r="L451" s="29"/>
      <c r="M451" s="29"/>
      <c r="N451" s="29"/>
      <c r="O451" s="29"/>
      <c r="P451" s="29"/>
      <c r="Q451" s="29"/>
      <c r="R451" s="29"/>
      <c r="S451" s="29"/>
      <c r="T451" s="29"/>
      <c r="U451" s="29"/>
      <c r="V451" s="29"/>
      <c r="W451" s="29"/>
      <c r="X451" s="29"/>
      <c r="Y451" s="29"/>
      <c r="Z451" s="29"/>
      <c r="AA451" s="29"/>
      <c r="AB451" s="29"/>
      <c r="AC451" s="29"/>
      <c r="AD451" s="29"/>
    </row>
    <row r="452" ht="15.35" customHeight="1">
      <c r="A452" s="30">
        <v>41110.694780092592</v>
      </c>
      <c r="B452" s="30">
        <f>INT(A452)</f>
      </c>
      <c r="C452" s="30">
        <v>41977.433865740742</v>
      </c>
      <c r="D452" s="30">
        <f>INT(C452)</f>
      </c>
      <c r="E452" s="30">
        <v>41308</v>
      </c>
      <c r="F452" s="27">
        <f>COUNTIF($B$2:$B$1450,$E452)</f>
        <v>0</v>
      </c>
      <c r="G452" s="27">
        <f>COUNTIF($D$2:$D$1450,$E452)</f>
        <v>0</v>
      </c>
      <c r="H452" s="27">
        <f>SUM($F$1:$F451)-SUM($G$1:$G451)</f>
        <v>0</v>
      </c>
      <c r="I452" s="27">
        <f>SUM($F$1:$F451)</f>
        <v>0</v>
      </c>
      <c r="J452" s="29"/>
      <c r="K452" s="29"/>
      <c r="L452" s="29"/>
      <c r="M452" s="29"/>
      <c r="N452" s="29"/>
      <c r="O452" s="29"/>
      <c r="P452" s="29"/>
      <c r="Q452" s="29"/>
      <c r="R452" s="29"/>
      <c r="S452" s="29"/>
      <c r="T452" s="29"/>
      <c r="U452" s="29"/>
      <c r="V452" s="29"/>
      <c r="W452" s="29"/>
      <c r="X452" s="29"/>
      <c r="Y452" s="29"/>
      <c r="Z452" s="29"/>
      <c r="AA452" s="29"/>
      <c r="AB452" s="29"/>
      <c r="AC452" s="29"/>
      <c r="AD452" s="29"/>
    </row>
    <row r="453" ht="15.35" customHeight="1">
      <c r="A453" s="30">
        <v>41110.696111111109</v>
      </c>
      <c r="B453" s="30">
        <f>INT(A453)</f>
      </c>
      <c r="C453" s="30">
        <v>42040.477280092593</v>
      </c>
      <c r="D453" s="30">
        <f>INT(C453)</f>
      </c>
      <c r="E453" s="30">
        <v>41309</v>
      </c>
      <c r="F453" s="27">
        <f>COUNTIF($B$2:$B$1450,$E453)</f>
        <v>0</v>
      </c>
      <c r="G453" s="27">
        <f>COUNTIF($D$2:$D$1450,$E453)</f>
        <v>0</v>
      </c>
      <c r="H453" s="27">
        <f>SUM($F$1:$F452)-SUM($G$1:$G452)</f>
        <v>0</v>
      </c>
      <c r="I453" s="27">
        <f>SUM($F$1:$F452)</f>
        <v>0</v>
      </c>
      <c r="J453" s="29"/>
      <c r="K453" s="29"/>
      <c r="L453" s="29"/>
      <c r="M453" s="29"/>
      <c r="N453" s="29"/>
      <c r="O453" s="29"/>
      <c r="P453" s="29"/>
      <c r="Q453" s="29"/>
      <c r="R453" s="29"/>
      <c r="S453" s="29"/>
      <c r="T453" s="29"/>
      <c r="U453" s="29"/>
      <c r="V453" s="29"/>
      <c r="W453" s="29"/>
      <c r="X453" s="29"/>
      <c r="Y453" s="29"/>
      <c r="Z453" s="29"/>
      <c r="AA453" s="29"/>
      <c r="AB453" s="29"/>
      <c r="AC453" s="29"/>
      <c r="AD453" s="29"/>
    </row>
    <row r="454" ht="15.35" customHeight="1">
      <c r="A454" s="30">
        <v>41110.697719907410</v>
      </c>
      <c r="B454" s="30">
        <f>INT(A454)</f>
      </c>
      <c r="C454" s="30">
        <v>42052.186041666668</v>
      </c>
      <c r="D454" s="30">
        <f>INT(C454)</f>
      </c>
      <c r="E454" s="30">
        <v>41310</v>
      </c>
      <c r="F454" s="27">
        <f>COUNTIF($B$2:$B$1450,$E454)</f>
        <v>0</v>
      </c>
      <c r="G454" s="27">
        <f>COUNTIF($D$2:$D$1450,$E454)</f>
        <v>0</v>
      </c>
      <c r="H454" s="27">
        <f>SUM($F$1:$F453)-SUM($G$1:$G453)</f>
        <v>0</v>
      </c>
      <c r="I454" s="27">
        <f>SUM($F$1:$F453)</f>
        <v>0</v>
      </c>
      <c r="J454" s="29"/>
      <c r="K454" s="29"/>
      <c r="L454" s="29"/>
      <c r="M454" s="29"/>
      <c r="N454" s="29"/>
      <c r="O454" s="29"/>
      <c r="P454" s="29"/>
      <c r="Q454" s="29"/>
      <c r="R454" s="29"/>
      <c r="S454" s="29"/>
      <c r="T454" s="29"/>
      <c r="U454" s="29"/>
      <c r="V454" s="29"/>
      <c r="W454" s="29"/>
      <c r="X454" s="29"/>
      <c r="Y454" s="29"/>
      <c r="Z454" s="29"/>
      <c r="AA454" s="29"/>
      <c r="AB454" s="29"/>
      <c r="AC454" s="29"/>
      <c r="AD454" s="29"/>
    </row>
    <row r="455" ht="15.35" customHeight="1">
      <c r="A455" s="30">
        <v>41110.6997337963</v>
      </c>
      <c r="B455" s="30">
        <f>INT(A455)</f>
      </c>
      <c r="C455" s="30">
        <v>42052.186516203707</v>
      </c>
      <c r="D455" s="30">
        <f>INT(C455)</f>
      </c>
      <c r="E455" s="30">
        <v>41311</v>
      </c>
      <c r="F455" s="27">
        <f>COUNTIF($B$2:$B$1450,$E455)</f>
        <v>0</v>
      </c>
      <c r="G455" s="27">
        <f>COUNTIF($D$2:$D$1450,$E455)</f>
        <v>0</v>
      </c>
      <c r="H455" s="27">
        <f>SUM($F$1:$F454)-SUM($G$1:$G454)</f>
        <v>0</v>
      </c>
      <c r="I455" s="27">
        <f>SUM($F$1:$F454)</f>
        <v>0</v>
      </c>
      <c r="J455" s="29"/>
      <c r="K455" s="29"/>
      <c r="L455" s="29"/>
      <c r="M455" s="29"/>
      <c r="N455" s="29"/>
      <c r="O455" s="29"/>
      <c r="P455" s="29"/>
      <c r="Q455" s="29"/>
      <c r="R455" s="29"/>
      <c r="S455" s="29"/>
      <c r="T455" s="29"/>
      <c r="U455" s="29"/>
      <c r="V455" s="29"/>
      <c r="W455" s="29"/>
      <c r="X455" s="29"/>
      <c r="Y455" s="29"/>
      <c r="Z455" s="29"/>
      <c r="AA455" s="29"/>
      <c r="AB455" s="29"/>
      <c r="AC455" s="29"/>
      <c r="AD455" s="29"/>
    </row>
    <row r="456" ht="15.35" customHeight="1">
      <c r="A456" s="30">
        <v>41110.701157407406</v>
      </c>
      <c r="B456" s="30">
        <f>INT(A456)</f>
      </c>
      <c r="C456" s="30">
        <v>42102.453993055555</v>
      </c>
      <c r="D456" s="30">
        <f>INT(C456)</f>
      </c>
      <c r="E456" s="30">
        <v>41312</v>
      </c>
      <c r="F456" s="27">
        <f>COUNTIF($B$2:$B$1450,$E456)</f>
        <v>0</v>
      </c>
      <c r="G456" s="27">
        <f>COUNTIF($D$2:$D$1450,$E456)</f>
        <v>0</v>
      </c>
      <c r="H456" s="27">
        <f>SUM($F$1:$F455)-SUM($G$1:$G455)</f>
        <v>0</v>
      </c>
      <c r="I456" s="27">
        <f>SUM($F$1:$F455)</f>
        <v>0</v>
      </c>
      <c r="J456" s="29"/>
      <c r="K456" s="29"/>
      <c r="L456" s="29"/>
      <c r="M456" s="29"/>
      <c r="N456" s="29"/>
      <c r="O456" s="29"/>
      <c r="P456" s="29"/>
      <c r="Q456" s="29"/>
      <c r="R456" s="29"/>
      <c r="S456" s="29"/>
      <c r="T456" s="29"/>
      <c r="U456" s="29"/>
      <c r="V456" s="29"/>
      <c r="W456" s="29"/>
      <c r="X456" s="29"/>
      <c r="Y456" s="29"/>
      <c r="Z456" s="29"/>
      <c r="AA456" s="29"/>
      <c r="AB456" s="29"/>
      <c r="AC456" s="29"/>
      <c r="AD456" s="29"/>
    </row>
    <row r="457" ht="15.35" customHeight="1">
      <c r="A457" s="30">
        <v>41110.702453703707</v>
      </c>
      <c r="B457" s="30">
        <f>INT(A457)</f>
      </c>
      <c r="C457" s="30">
        <v>42102.454930555556</v>
      </c>
      <c r="D457" s="30">
        <f>INT(C457)</f>
      </c>
      <c r="E457" s="30">
        <v>41313</v>
      </c>
      <c r="F457" s="27">
        <f>COUNTIF($B$2:$B$1450,$E457)</f>
        <v>0</v>
      </c>
      <c r="G457" s="27">
        <f>COUNTIF($D$2:$D$1450,$E457)</f>
        <v>0</v>
      </c>
      <c r="H457" s="27">
        <f>SUM($F$1:$F456)-SUM($G$1:$G456)</f>
        <v>0</v>
      </c>
      <c r="I457" s="27">
        <f>SUM($F$1:$F456)</f>
        <v>0</v>
      </c>
      <c r="J457" s="29"/>
      <c r="K457" s="29"/>
      <c r="L457" s="29"/>
      <c r="M457" s="29"/>
      <c r="N457" s="29"/>
      <c r="O457" s="29"/>
      <c r="P457" s="29"/>
      <c r="Q457" s="29"/>
      <c r="R457" s="29"/>
      <c r="S457" s="29"/>
      <c r="T457" s="29"/>
      <c r="U457" s="29"/>
      <c r="V457" s="29"/>
      <c r="W457" s="29"/>
      <c r="X457" s="29"/>
      <c r="Y457" s="29"/>
      <c r="Z457" s="29"/>
      <c r="AA457" s="29"/>
      <c r="AB457" s="29"/>
      <c r="AC457" s="29"/>
      <c r="AD457" s="29"/>
    </row>
    <row r="458" ht="15.35" customHeight="1">
      <c r="A458" s="30">
        <v>41110.7040162037</v>
      </c>
      <c r="B458" s="30">
        <f>INT(A458)</f>
      </c>
      <c r="C458" s="30">
        <v>42103.650717592594</v>
      </c>
      <c r="D458" s="30">
        <f>INT(C458)</f>
      </c>
      <c r="E458" s="30">
        <v>41314</v>
      </c>
      <c r="F458" s="27">
        <f>COUNTIF($B$2:$B$1450,$E458)</f>
        <v>0</v>
      </c>
      <c r="G458" s="27">
        <f>COUNTIF($D$2:$D$1450,$E458)</f>
        <v>0</v>
      </c>
      <c r="H458" s="27">
        <f>SUM($F$1:$F457)-SUM($G$1:$G457)</f>
        <v>0</v>
      </c>
      <c r="I458" s="27">
        <f>SUM($F$1:$F457)</f>
        <v>0</v>
      </c>
      <c r="J458" s="29"/>
      <c r="K458" s="29"/>
      <c r="L458" s="29"/>
      <c r="M458" s="29"/>
      <c r="N458" s="29"/>
      <c r="O458" s="29"/>
      <c r="P458" s="29"/>
      <c r="Q458" s="29"/>
      <c r="R458" s="29"/>
      <c r="S458" s="29"/>
      <c r="T458" s="29"/>
      <c r="U458" s="29"/>
      <c r="V458" s="29"/>
      <c r="W458" s="29"/>
      <c r="X458" s="29"/>
      <c r="Y458" s="29"/>
      <c r="Z458" s="29"/>
      <c r="AA458" s="29"/>
      <c r="AB458" s="29"/>
      <c r="AC458" s="29"/>
      <c r="AD458" s="29"/>
    </row>
    <row r="459" ht="15.35" customHeight="1">
      <c r="A459" s="30">
        <v>41110.705231481479</v>
      </c>
      <c r="B459" s="30">
        <f>INT(A459)</f>
      </c>
      <c r="C459" s="30">
        <v>42104.59875</v>
      </c>
      <c r="D459" s="30">
        <f>INT(C459)</f>
      </c>
      <c r="E459" s="30">
        <v>41315</v>
      </c>
      <c r="F459" s="27">
        <f>COUNTIF($B$2:$B$1450,$E459)</f>
        <v>0</v>
      </c>
      <c r="G459" s="27">
        <f>COUNTIF($D$2:$D$1450,$E459)</f>
        <v>0</v>
      </c>
      <c r="H459" s="27">
        <f>SUM($F$1:$F458)-SUM($G$1:$G458)</f>
        <v>0</v>
      </c>
      <c r="I459" s="27">
        <f>SUM($F$1:$F458)</f>
        <v>0</v>
      </c>
      <c r="J459" s="29"/>
      <c r="K459" s="29"/>
      <c r="L459" s="29"/>
      <c r="M459" s="29"/>
      <c r="N459" s="29"/>
      <c r="O459" s="29"/>
      <c r="P459" s="29"/>
      <c r="Q459" s="29"/>
      <c r="R459" s="29"/>
      <c r="S459" s="29"/>
      <c r="T459" s="29"/>
      <c r="U459" s="29"/>
      <c r="V459" s="29"/>
      <c r="W459" s="29"/>
      <c r="X459" s="29"/>
      <c r="Y459" s="29"/>
      <c r="Z459" s="29"/>
      <c r="AA459" s="29"/>
      <c r="AB459" s="29"/>
      <c r="AC459" s="29"/>
      <c r="AD459" s="29"/>
    </row>
    <row r="460" ht="15.35" customHeight="1">
      <c r="A460" s="30">
        <v>41110.706597222219</v>
      </c>
      <c r="B460" s="30">
        <f>INT(A460)</f>
      </c>
      <c r="C460" s="30">
        <v>42106.491805555554</v>
      </c>
      <c r="D460" s="30">
        <f>INT(C460)</f>
      </c>
      <c r="E460" s="30">
        <v>41316</v>
      </c>
      <c r="F460" s="27">
        <f>COUNTIF($B$2:$B$1450,$E460)</f>
        <v>0</v>
      </c>
      <c r="G460" s="27">
        <f>COUNTIF($D$2:$D$1450,$E460)</f>
        <v>0</v>
      </c>
      <c r="H460" s="27">
        <f>SUM($F$1:$F459)-SUM($G$1:$G459)</f>
        <v>0</v>
      </c>
      <c r="I460" s="27">
        <f>SUM($F$1:$F459)</f>
        <v>0</v>
      </c>
      <c r="J460" s="29"/>
      <c r="K460" s="29"/>
      <c r="L460" s="29"/>
      <c r="M460" s="29"/>
      <c r="N460" s="29"/>
      <c r="O460" s="29"/>
      <c r="P460" s="29"/>
      <c r="Q460" s="29"/>
      <c r="R460" s="29"/>
      <c r="S460" s="29"/>
      <c r="T460" s="29"/>
      <c r="U460" s="29"/>
      <c r="V460" s="29"/>
      <c r="W460" s="29"/>
      <c r="X460" s="29"/>
      <c r="Y460" s="29"/>
      <c r="Z460" s="29"/>
      <c r="AA460" s="29"/>
      <c r="AB460" s="29"/>
      <c r="AC460" s="29"/>
      <c r="AD460" s="29"/>
    </row>
    <row r="461" ht="15.35" customHeight="1">
      <c r="A461" s="30">
        <v>41110.707962962966</v>
      </c>
      <c r="B461" s="30">
        <f>INT(A461)</f>
      </c>
      <c r="C461" s="30">
        <v>42107.500347222223</v>
      </c>
      <c r="D461" s="30">
        <f>INT(C461)</f>
      </c>
      <c r="E461" s="30">
        <v>41317</v>
      </c>
      <c r="F461" s="27">
        <f>COUNTIF($B$2:$B$1450,$E461)</f>
        <v>0</v>
      </c>
      <c r="G461" s="27">
        <f>COUNTIF($D$2:$D$1450,$E461)</f>
        <v>0</v>
      </c>
      <c r="H461" s="27">
        <f>SUM($F$1:$F460)-SUM($G$1:$G460)</f>
        <v>0</v>
      </c>
      <c r="I461" s="27">
        <f>SUM($F$1:$F460)</f>
        <v>0</v>
      </c>
      <c r="J461" s="29"/>
      <c r="K461" s="29"/>
      <c r="L461" s="29"/>
      <c r="M461" s="29"/>
      <c r="N461" s="29"/>
      <c r="O461" s="29"/>
      <c r="P461" s="29"/>
      <c r="Q461" s="29"/>
      <c r="R461" s="29"/>
      <c r="S461" s="29"/>
      <c r="T461" s="29"/>
      <c r="U461" s="29"/>
      <c r="V461" s="29"/>
      <c r="W461" s="29"/>
      <c r="X461" s="29"/>
      <c r="Y461" s="29"/>
      <c r="Z461" s="29"/>
      <c r="AA461" s="29"/>
      <c r="AB461" s="29"/>
      <c r="AC461" s="29"/>
      <c r="AD461" s="29"/>
    </row>
    <row r="462" ht="15.35" customHeight="1">
      <c r="A462" s="30">
        <v>41110.709432870368</v>
      </c>
      <c r="B462" s="30">
        <f>INT(A462)</f>
      </c>
      <c r="C462" s="30">
        <v>42107.907291666670</v>
      </c>
      <c r="D462" s="30">
        <f>INT(C462)</f>
      </c>
      <c r="E462" s="30">
        <v>41318</v>
      </c>
      <c r="F462" s="27">
        <f>COUNTIF($B$2:$B$1450,$E462)</f>
        <v>0</v>
      </c>
      <c r="G462" s="27">
        <f>COUNTIF($D$2:$D$1450,$E462)</f>
        <v>0</v>
      </c>
      <c r="H462" s="27">
        <f>SUM($F$1:$F461)-SUM($G$1:$G461)</f>
        <v>0</v>
      </c>
      <c r="I462" s="27">
        <f>SUM($F$1:$F461)</f>
        <v>0</v>
      </c>
      <c r="J462" s="29"/>
      <c r="K462" s="29"/>
      <c r="L462" s="29"/>
      <c r="M462" s="29"/>
      <c r="N462" s="29"/>
      <c r="O462" s="29"/>
      <c r="P462" s="29"/>
      <c r="Q462" s="29"/>
      <c r="R462" s="29"/>
      <c r="S462" s="29"/>
      <c r="T462" s="29"/>
      <c r="U462" s="29"/>
      <c r="V462" s="29"/>
      <c r="W462" s="29"/>
      <c r="X462" s="29"/>
      <c r="Y462" s="29"/>
      <c r="Z462" s="29"/>
      <c r="AA462" s="29"/>
      <c r="AB462" s="29"/>
      <c r="AC462" s="29"/>
      <c r="AD462" s="29"/>
    </row>
    <row r="463" ht="15.35" customHeight="1">
      <c r="A463" s="30">
        <v>41110.716053240743</v>
      </c>
      <c r="B463" s="30">
        <f>INT(A463)</f>
      </c>
      <c r="C463" s="30">
        <v>42108.569756944446</v>
      </c>
      <c r="D463" s="30">
        <f>INT(C463)</f>
      </c>
      <c r="E463" s="30">
        <v>41319</v>
      </c>
      <c r="F463" s="27">
        <f>COUNTIF($B$2:$B$1450,$E463)</f>
        <v>0</v>
      </c>
      <c r="G463" s="27">
        <f>COUNTIF($D$2:$D$1450,$E463)</f>
        <v>0</v>
      </c>
      <c r="H463" s="27">
        <f>SUM($F$1:$F462)-SUM($G$1:$G462)</f>
        <v>0</v>
      </c>
      <c r="I463" s="27">
        <f>SUM($F$1:$F462)</f>
        <v>0</v>
      </c>
      <c r="J463" s="29"/>
      <c r="K463" s="29"/>
      <c r="L463" s="29"/>
      <c r="M463" s="29"/>
      <c r="N463" s="29"/>
      <c r="O463" s="29"/>
      <c r="P463" s="29"/>
      <c r="Q463" s="29"/>
      <c r="R463" s="29"/>
      <c r="S463" s="29"/>
      <c r="T463" s="29"/>
      <c r="U463" s="29"/>
      <c r="V463" s="29"/>
      <c r="W463" s="29"/>
      <c r="X463" s="29"/>
      <c r="Y463" s="29"/>
      <c r="Z463" s="29"/>
      <c r="AA463" s="29"/>
      <c r="AB463" s="29"/>
      <c r="AC463" s="29"/>
      <c r="AD463" s="29"/>
    </row>
    <row r="464" ht="15.35" customHeight="1">
      <c r="A464" s="30">
        <v>41110.724583333336</v>
      </c>
      <c r="B464" s="30">
        <f>INT(A464)</f>
      </c>
      <c r="C464" s="30">
        <v>42108.892002314817</v>
      </c>
      <c r="D464" s="30">
        <f>INT(C464)</f>
      </c>
      <c r="E464" s="30">
        <v>41320</v>
      </c>
      <c r="F464" s="27">
        <f>COUNTIF($B$2:$B$1450,$E464)</f>
        <v>0</v>
      </c>
      <c r="G464" s="27">
        <f>COUNTIF($D$2:$D$1450,$E464)</f>
        <v>0</v>
      </c>
      <c r="H464" s="27">
        <f>SUM($F$1:$F463)-SUM($G$1:$G463)</f>
        <v>0</v>
      </c>
      <c r="I464" s="27">
        <f>SUM($F$1:$F463)</f>
        <v>0</v>
      </c>
      <c r="J464" s="29"/>
      <c r="K464" s="29"/>
      <c r="L464" s="29"/>
      <c r="M464" s="29"/>
      <c r="N464" s="29"/>
      <c r="O464" s="29"/>
      <c r="P464" s="29"/>
      <c r="Q464" s="29"/>
      <c r="R464" s="29"/>
      <c r="S464" s="29"/>
      <c r="T464" s="29"/>
      <c r="U464" s="29"/>
      <c r="V464" s="29"/>
      <c r="W464" s="29"/>
      <c r="X464" s="29"/>
      <c r="Y464" s="29"/>
      <c r="Z464" s="29"/>
      <c r="AA464" s="29"/>
      <c r="AB464" s="29"/>
      <c r="AC464" s="29"/>
      <c r="AD464" s="29"/>
    </row>
    <row r="465" ht="15.35" customHeight="1">
      <c r="A465" s="30">
        <v>41110.729548611111</v>
      </c>
      <c r="B465" s="30">
        <f>INT(A465)</f>
      </c>
      <c r="C465" s="30">
        <v>42108.991134259260</v>
      </c>
      <c r="D465" s="30">
        <f>INT(C465)</f>
      </c>
      <c r="E465" s="30">
        <v>41321</v>
      </c>
      <c r="F465" s="27">
        <f>COUNTIF($B$2:$B$1450,$E465)</f>
        <v>0</v>
      </c>
      <c r="G465" s="27">
        <f>COUNTIF($D$2:$D$1450,$E465)</f>
        <v>0</v>
      </c>
      <c r="H465" s="27">
        <f>SUM($F$1:$F464)-SUM($G$1:$G464)</f>
        <v>0</v>
      </c>
      <c r="I465" s="27">
        <f>SUM($F$1:$F464)</f>
        <v>0</v>
      </c>
      <c r="J465" s="29"/>
      <c r="K465" s="29"/>
      <c r="L465" s="29"/>
      <c r="M465" s="29"/>
      <c r="N465" s="29"/>
      <c r="O465" s="29"/>
      <c r="P465" s="29"/>
      <c r="Q465" s="29"/>
      <c r="R465" s="29"/>
      <c r="S465" s="29"/>
      <c r="T465" s="29"/>
      <c r="U465" s="29"/>
      <c r="V465" s="29"/>
      <c r="W465" s="29"/>
      <c r="X465" s="29"/>
      <c r="Y465" s="29"/>
      <c r="Z465" s="29"/>
      <c r="AA465" s="29"/>
      <c r="AB465" s="29"/>
      <c r="AC465" s="29"/>
      <c r="AD465" s="29"/>
    </row>
    <row r="466" ht="15.35" customHeight="1">
      <c r="A466" s="30">
        <v>41110.732256944444</v>
      </c>
      <c r="B466" s="30">
        <f>INT(A466)</f>
      </c>
      <c r="C466" s="30">
        <v>42109.005590277775</v>
      </c>
      <c r="D466" s="30">
        <f>INT(C466)</f>
      </c>
      <c r="E466" s="30">
        <v>41322</v>
      </c>
      <c r="F466" s="27">
        <f>COUNTIF($B$2:$B$1450,$E466)</f>
        <v>0</v>
      </c>
      <c r="G466" s="27">
        <f>COUNTIF($D$2:$D$1450,$E466)</f>
        <v>0</v>
      </c>
      <c r="H466" s="27">
        <f>SUM($F$1:$F465)-SUM($G$1:$G465)</f>
        <v>0</v>
      </c>
      <c r="I466" s="27">
        <f>SUM($F$1:$F465)</f>
        <v>0</v>
      </c>
      <c r="J466" s="29"/>
      <c r="K466" s="29"/>
      <c r="L466" s="29"/>
      <c r="M466" s="29"/>
      <c r="N466" s="29"/>
      <c r="O466" s="29"/>
      <c r="P466" s="29"/>
      <c r="Q466" s="29"/>
      <c r="R466" s="29"/>
      <c r="S466" s="29"/>
      <c r="T466" s="29"/>
      <c r="U466" s="29"/>
      <c r="V466" s="29"/>
      <c r="W466" s="29"/>
      <c r="X466" s="29"/>
      <c r="Y466" s="29"/>
      <c r="Z466" s="29"/>
      <c r="AA466" s="29"/>
      <c r="AB466" s="29"/>
      <c r="AC466" s="29"/>
      <c r="AD466" s="29"/>
    </row>
    <row r="467" ht="15.35" customHeight="1">
      <c r="A467" s="30">
        <v>41110.740300925929</v>
      </c>
      <c r="B467" s="30">
        <f>INT(A467)</f>
      </c>
      <c r="C467" s="30">
        <v>42109.014247685183</v>
      </c>
      <c r="D467" s="30">
        <f>INT(C467)</f>
      </c>
      <c r="E467" s="30">
        <v>41323</v>
      </c>
      <c r="F467" s="27">
        <f>COUNTIF($B$2:$B$1450,$E467)</f>
        <v>0</v>
      </c>
      <c r="G467" s="27">
        <f>COUNTIF($D$2:$D$1450,$E467)</f>
        <v>0</v>
      </c>
      <c r="H467" s="27">
        <f>SUM($F$1:$F466)-SUM($G$1:$G466)</f>
        <v>0</v>
      </c>
      <c r="I467" s="27">
        <f>SUM($F$1:$F466)</f>
        <v>0</v>
      </c>
      <c r="J467" s="29"/>
      <c r="K467" s="29"/>
      <c r="L467" s="29"/>
      <c r="M467" s="29"/>
      <c r="N467" s="29"/>
      <c r="O467" s="29"/>
      <c r="P467" s="29"/>
      <c r="Q467" s="29"/>
      <c r="R467" s="29"/>
      <c r="S467" s="29"/>
      <c r="T467" s="29"/>
      <c r="U467" s="29"/>
      <c r="V467" s="29"/>
      <c r="W467" s="29"/>
      <c r="X467" s="29"/>
      <c r="Y467" s="29"/>
      <c r="Z467" s="29"/>
      <c r="AA467" s="29"/>
      <c r="AB467" s="29"/>
      <c r="AC467" s="29"/>
      <c r="AD467" s="29"/>
    </row>
    <row r="468" ht="15.35" customHeight="1">
      <c r="A468" s="30">
        <v>41110.744259259256</v>
      </c>
      <c r="B468" s="30">
        <f>INT(A468)</f>
      </c>
      <c r="C468" s="30">
        <v>42109.017268518517</v>
      </c>
      <c r="D468" s="30">
        <f>INT(C468)</f>
      </c>
      <c r="E468" s="30">
        <v>41324</v>
      </c>
      <c r="F468" s="27">
        <f>COUNTIF($B$2:$B$1450,$E468)</f>
        <v>0</v>
      </c>
      <c r="G468" s="27">
        <f>COUNTIF($D$2:$D$1450,$E468)</f>
        <v>0</v>
      </c>
      <c r="H468" s="27">
        <f>SUM($F$1:$F467)-SUM($G$1:$G467)</f>
        <v>0</v>
      </c>
      <c r="I468" s="27">
        <f>SUM($F$1:$F467)</f>
        <v>0</v>
      </c>
      <c r="J468" s="29"/>
      <c r="K468" s="29"/>
      <c r="L468" s="29"/>
      <c r="M468" s="29"/>
      <c r="N468" s="29"/>
      <c r="O468" s="29"/>
      <c r="P468" s="29"/>
      <c r="Q468" s="29"/>
      <c r="R468" s="29"/>
      <c r="S468" s="29"/>
      <c r="T468" s="29"/>
      <c r="U468" s="29"/>
      <c r="V468" s="29"/>
      <c r="W468" s="29"/>
      <c r="X468" s="29"/>
      <c r="Y468" s="29"/>
      <c r="Z468" s="29"/>
      <c r="AA468" s="29"/>
      <c r="AB468" s="29"/>
      <c r="AC468" s="29"/>
      <c r="AD468" s="29"/>
    </row>
    <row r="469" ht="15.35" customHeight="1">
      <c r="A469" s="30">
        <v>41110.763206018521</v>
      </c>
      <c r="B469" s="30">
        <f>INT(A469)</f>
      </c>
      <c r="C469" s="30">
        <v>42109.366585648146</v>
      </c>
      <c r="D469" s="30">
        <f>INT(C469)</f>
      </c>
      <c r="E469" s="30">
        <v>41325</v>
      </c>
      <c r="F469" s="27">
        <f>COUNTIF($B$2:$B$1450,$E469)</f>
        <v>0</v>
      </c>
      <c r="G469" s="27">
        <f>COUNTIF($D$2:$D$1450,$E469)</f>
        <v>0</v>
      </c>
      <c r="H469" s="27">
        <f>SUM($F$1:$F468)-SUM($G$1:$G468)</f>
        <v>0</v>
      </c>
      <c r="I469" s="27">
        <f>SUM($F$1:$F468)</f>
        <v>0</v>
      </c>
      <c r="J469" s="29"/>
      <c r="K469" s="29"/>
      <c r="L469" s="29"/>
      <c r="M469" s="29"/>
      <c r="N469" s="29"/>
      <c r="O469" s="29"/>
      <c r="P469" s="29"/>
      <c r="Q469" s="29"/>
      <c r="R469" s="29"/>
      <c r="S469" s="29"/>
      <c r="T469" s="29"/>
      <c r="U469" s="29"/>
      <c r="V469" s="29"/>
      <c r="W469" s="29"/>
      <c r="X469" s="29"/>
      <c r="Y469" s="29"/>
      <c r="Z469" s="29"/>
      <c r="AA469" s="29"/>
      <c r="AB469" s="29"/>
      <c r="AC469" s="29"/>
      <c r="AD469" s="29"/>
    </row>
    <row r="470" ht="15.35" customHeight="1">
      <c r="A470" s="30">
        <v>41111.316932870373</v>
      </c>
      <c r="B470" s="30">
        <f>INT(A470)</f>
      </c>
      <c r="C470" s="30">
        <v>42109.368171296293</v>
      </c>
      <c r="D470" s="30">
        <f>INT(C470)</f>
      </c>
      <c r="E470" s="30">
        <v>41326</v>
      </c>
      <c r="F470" s="27">
        <f>COUNTIF($B$2:$B$1450,$E470)</f>
        <v>0</v>
      </c>
      <c r="G470" s="27">
        <f>COUNTIF($D$2:$D$1450,$E470)</f>
        <v>0</v>
      </c>
      <c r="H470" s="27">
        <f>SUM($F$1:$F469)-SUM($G$1:$G469)</f>
        <v>0</v>
      </c>
      <c r="I470" s="27">
        <f>SUM($F$1:$F469)</f>
        <v>0</v>
      </c>
      <c r="J470" s="29"/>
      <c r="K470" s="29"/>
      <c r="L470" s="29"/>
      <c r="M470" s="29"/>
      <c r="N470" s="29"/>
      <c r="O470" s="29"/>
      <c r="P470" s="29"/>
      <c r="Q470" s="29"/>
      <c r="R470" s="29"/>
      <c r="S470" s="29"/>
      <c r="T470" s="29"/>
      <c r="U470" s="29"/>
      <c r="V470" s="29"/>
      <c r="W470" s="29"/>
      <c r="X470" s="29"/>
      <c r="Y470" s="29"/>
      <c r="Z470" s="29"/>
      <c r="AA470" s="29"/>
      <c r="AB470" s="29"/>
      <c r="AC470" s="29"/>
      <c r="AD470" s="29"/>
    </row>
    <row r="471" ht="15.35" customHeight="1">
      <c r="A471" s="30">
        <v>41111.329942129632</v>
      </c>
      <c r="B471" s="30">
        <f>INT(A471)</f>
      </c>
      <c r="C471" s="30">
        <v>42110.488576388889</v>
      </c>
      <c r="D471" s="30">
        <f>INT(C471)</f>
      </c>
      <c r="E471" s="30">
        <v>41327</v>
      </c>
      <c r="F471" s="27">
        <f>COUNTIF($B$2:$B$1450,$E471)</f>
        <v>0</v>
      </c>
      <c r="G471" s="27">
        <f>COUNTIF($D$2:$D$1450,$E471)</f>
        <v>0</v>
      </c>
      <c r="H471" s="27">
        <f>SUM($F$1:$F470)-SUM($G$1:$G470)</f>
        <v>0</v>
      </c>
      <c r="I471" s="27">
        <f>SUM($F$1:$F470)</f>
        <v>0</v>
      </c>
      <c r="J471" s="29"/>
      <c r="K471" s="29"/>
      <c r="L471" s="29"/>
      <c r="M471" s="29"/>
      <c r="N471" s="29"/>
      <c r="O471" s="29"/>
      <c r="P471" s="29"/>
      <c r="Q471" s="29"/>
      <c r="R471" s="29"/>
      <c r="S471" s="29"/>
      <c r="T471" s="29"/>
      <c r="U471" s="29"/>
      <c r="V471" s="29"/>
      <c r="W471" s="29"/>
      <c r="X471" s="29"/>
      <c r="Y471" s="29"/>
      <c r="Z471" s="29"/>
      <c r="AA471" s="29"/>
      <c r="AB471" s="29"/>
      <c r="AC471" s="29"/>
      <c r="AD471" s="29"/>
    </row>
    <row r="472" ht="15.35" customHeight="1">
      <c r="A472" s="30">
        <v>41111.334097222221</v>
      </c>
      <c r="B472" s="30">
        <f>INT(A472)</f>
      </c>
      <c r="C472" s="30">
        <v>42110.966111111113</v>
      </c>
      <c r="D472" s="30">
        <f>INT(C472)</f>
      </c>
      <c r="E472" s="30">
        <v>41328</v>
      </c>
      <c r="F472" s="27">
        <f>COUNTIF($B$2:$B$1450,$E472)</f>
        <v>0</v>
      </c>
      <c r="G472" s="27">
        <f>COUNTIF($D$2:$D$1450,$E472)</f>
        <v>0</v>
      </c>
      <c r="H472" s="27">
        <f>SUM($F$1:$F471)-SUM($G$1:$G471)</f>
        <v>0</v>
      </c>
      <c r="I472" s="27">
        <f>SUM($F$1:$F471)</f>
        <v>0</v>
      </c>
      <c r="J472" s="29"/>
      <c r="K472" s="29"/>
      <c r="L472" s="29"/>
      <c r="M472" s="29"/>
      <c r="N472" s="29"/>
      <c r="O472" s="29"/>
      <c r="P472" s="29"/>
      <c r="Q472" s="29"/>
      <c r="R472" s="29"/>
      <c r="S472" s="29"/>
      <c r="T472" s="29"/>
      <c r="U472" s="29"/>
      <c r="V472" s="29"/>
      <c r="W472" s="29"/>
      <c r="X472" s="29"/>
      <c r="Y472" s="29"/>
      <c r="Z472" s="29"/>
      <c r="AA472" s="29"/>
      <c r="AB472" s="29"/>
      <c r="AC472" s="29"/>
      <c r="AD472" s="29"/>
    </row>
    <row r="473" ht="15.35" customHeight="1">
      <c r="A473" s="30">
        <v>41112.898587962962</v>
      </c>
      <c r="B473" s="30">
        <f>INT(A473)</f>
      </c>
      <c r="C473" s="30">
        <v>42111.238229166665</v>
      </c>
      <c r="D473" s="30">
        <f>INT(C473)</f>
      </c>
      <c r="E473" s="30">
        <v>41329</v>
      </c>
      <c r="F473" s="27">
        <f>COUNTIF($B$2:$B$1450,$E473)</f>
        <v>0</v>
      </c>
      <c r="G473" s="27">
        <f>COUNTIF($D$2:$D$1450,$E473)</f>
        <v>0</v>
      </c>
      <c r="H473" s="27">
        <f>SUM($F$1:$F472)-SUM($G$1:$G472)</f>
        <v>0</v>
      </c>
      <c r="I473" s="27">
        <f>SUM($F$1:$F472)</f>
        <v>0</v>
      </c>
      <c r="J473" s="29"/>
      <c r="K473" s="29"/>
      <c r="L473" s="29"/>
      <c r="M473" s="29"/>
      <c r="N473" s="29"/>
      <c r="O473" s="29"/>
      <c r="P473" s="29"/>
      <c r="Q473" s="29"/>
      <c r="R473" s="29"/>
      <c r="S473" s="29"/>
      <c r="T473" s="29"/>
      <c r="U473" s="29"/>
      <c r="V473" s="29"/>
      <c r="W473" s="29"/>
      <c r="X473" s="29"/>
      <c r="Y473" s="29"/>
      <c r="Z473" s="29"/>
      <c r="AA473" s="29"/>
      <c r="AB473" s="29"/>
      <c r="AC473" s="29"/>
      <c r="AD473" s="29"/>
    </row>
    <row r="474" ht="15.35" customHeight="1">
      <c r="A474" s="30">
        <v>41113.552337962959</v>
      </c>
      <c r="B474" s="30">
        <f>INT(A474)</f>
      </c>
      <c r="C474" s="30">
        <v>42114.140486111108</v>
      </c>
      <c r="D474" s="30">
        <f>INT(C474)</f>
      </c>
      <c r="E474" s="30">
        <v>41330</v>
      </c>
      <c r="F474" s="27">
        <f>COUNTIF($B$2:$B$1450,$E474)</f>
        <v>0</v>
      </c>
      <c r="G474" s="27">
        <f>COUNTIF($D$2:$D$1450,$E474)</f>
        <v>0</v>
      </c>
      <c r="H474" s="27">
        <f>SUM($F$1:$F473)-SUM($G$1:$G473)</f>
        <v>0</v>
      </c>
      <c r="I474" s="27">
        <f>SUM($F$1:$F473)</f>
        <v>0</v>
      </c>
      <c r="J474" s="29"/>
      <c r="K474" s="29"/>
      <c r="L474" s="29"/>
      <c r="M474" s="29"/>
      <c r="N474" s="29"/>
      <c r="O474" s="29"/>
      <c r="P474" s="29"/>
      <c r="Q474" s="29"/>
      <c r="R474" s="29"/>
      <c r="S474" s="29"/>
      <c r="T474" s="29"/>
      <c r="U474" s="29"/>
      <c r="V474" s="29"/>
      <c r="W474" s="29"/>
      <c r="X474" s="29"/>
      <c r="Y474" s="29"/>
      <c r="Z474" s="29"/>
      <c r="AA474" s="29"/>
      <c r="AB474" s="29"/>
      <c r="AC474" s="29"/>
      <c r="AD474" s="29"/>
    </row>
    <row r="475" ht="15.35" customHeight="1">
      <c r="A475" s="30">
        <v>41113.635034722225</v>
      </c>
      <c r="B475" s="30">
        <f>INT(A475)</f>
      </c>
      <c r="C475" s="30">
        <v>42114.141967592594</v>
      </c>
      <c r="D475" s="30">
        <f>INT(C475)</f>
      </c>
      <c r="E475" s="30">
        <v>41331</v>
      </c>
      <c r="F475" s="27">
        <f>COUNTIF($B$2:$B$1450,$E475)</f>
        <v>0</v>
      </c>
      <c r="G475" s="27">
        <f>COUNTIF($D$2:$D$1450,$E475)</f>
        <v>0</v>
      </c>
      <c r="H475" s="27">
        <f>SUM($F$1:$F474)-SUM($G$1:$G474)</f>
        <v>0</v>
      </c>
      <c r="I475" s="27">
        <f>SUM($F$1:$F474)</f>
        <v>0</v>
      </c>
      <c r="J475" s="29"/>
      <c r="K475" s="29"/>
      <c r="L475" s="29"/>
      <c r="M475" s="29"/>
      <c r="N475" s="29"/>
      <c r="O475" s="29"/>
      <c r="P475" s="29"/>
      <c r="Q475" s="29"/>
      <c r="R475" s="29"/>
      <c r="S475" s="29"/>
      <c r="T475" s="29"/>
      <c r="U475" s="29"/>
      <c r="V475" s="29"/>
      <c r="W475" s="29"/>
      <c r="X475" s="29"/>
      <c r="Y475" s="29"/>
      <c r="Z475" s="29"/>
      <c r="AA475" s="29"/>
      <c r="AB475" s="29"/>
      <c r="AC475" s="29"/>
      <c r="AD475" s="29"/>
    </row>
    <row r="476" ht="15.35" customHeight="1">
      <c r="A476" s="30">
        <v>41114.323668981480</v>
      </c>
      <c r="B476" s="30">
        <f>INT(A476)</f>
      </c>
      <c r="C476" s="30">
        <v>42114.180092592593</v>
      </c>
      <c r="D476" s="30">
        <f>INT(C476)</f>
      </c>
      <c r="E476" s="30">
        <v>41332</v>
      </c>
      <c r="F476" s="27">
        <f>COUNTIF($B$2:$B$1450,$E476)</f>
        <v>0</v>
      </c>
      <c r="G476" s="27">
        <f>COUNTIF($D$2:$D$1450,$E476)</f>
        <v>0</v>
      </c>
      <c r="H476" s="27">
        <f>SUM($F$1:$F475)-SUM($G$1:$G475)</f>
        <v>0</v>
      </c>
      <c r="I476" s="27">
        <f>SUM($F$1:$F475)</f>
        <v>0</v>
      </c>
      <c r="J476" s="29"/>
      <c r="K476" s="29"/>
      <c r="L476" s="29"/>
      <c r="M476" s="29"/>
      <c r="N476" s="29"/>
      <c r="O476" s="29"/>
      <c r="P476" s="29"/>
      <c r="Q476" s="29"/>
      <c r="R476" s="29"/>
      <c r="S476" s="29"/>
      <c r="T476" s="29"/>
      <c r="U476" s="29"/>
      <c r="V476" s="29"/>
      <c r="W476" s="29"/>
      <c r="X476" s="29"/>
      <c r="Y476" s="29"/>
      <c r="Z476" s="29"/>
      <c r="AA476" s="29"/>
      <c r="AB476" s="29"/>
      <c r="AC476" s="29"/>
      <c r="AD476" s="29"/>
    </row>
    <row r="477" ht="15.35" customHeight="1">
      <c r="A477" s="30">
        <v>41115.503101851849</v>
      </c>
      <c r="B477" s="30">
        <f>INT(A477)</f>
      </c>
      <c r="C477" s="30">
        <v>42114.344490740739</v>
      </c>
      <c r="D477" s="30">
        <f>INT(C477)</f>
      </c>
      <c r="E477" s="30">
        <v>41333</v>
      </c>
      <c r="F477" s="27">
        <f>COUNTIF($B$2:$B$1450,$E477)</f>
        <v>0</v>
      </c>
      <c r="G477" s="27">
        <f>COUNTIF($D$2:$D$1450,$E477)</f>
        <v>0</v>
      </c>
      <c r="H477" s="27">
        <f>SUM($F$1:$F476)-SUM($G$1:$G476)</f>
        <v>0</v>
      </c>
      <c r="I477" s="27">
        <f>SUM($F$1:$F476)</f>
        <v>0</v>
      </c>
      <c r="J477" s="29"/>
      <c r="K477" s="29"/>
      <c r="L477" s="29"/>
      <c r="M477" s="29"/>
      <c r="N477" s="29"/>
      <c r="O477" s="29"/>
      <c r="P477" s="29"/>
      <c r="Q477" s="29"/>
      <c r="R477" s="29"/>
      <c r="S477" s="29"/>
      <c r="T477" s="29"/>
      <c r="U477" s="29"/>
      <c r="V477" s="29"/>
      <c r="W477" s="29"/>
      <c r="X477" s="29"/>
      <c r="Y477" s="29"/>
      <c r="Z477" s="29"/>
      <c r="AA477" s="29"/>
      <c r="AB477" s="29"/>
      <c r="AC477" s="29"/>
      <c r="AD477" s="29"/>
    </row>
    <row r="478" ht="15.35" customHeight="1">
      <c r="A478" s="30">
        <v>41115.591643518521</v>
      </c>
      <c r="B478" s="30">
        <f>INT(A478)</f>
      </c>
      <c r="C478" s="30">
        <v>42114.973425925928</v>
      </c>
      <c r="D478" s="30">
        <f>INT(C478)</f>
      </c>
      <c r="E478" s="30">
        <v>41334</v>
      </c>
      <c r="F478" s="27">
        <f>COUNTIF($B$2:$B$1450,$E478)</f>
        <v>0</v>
      </c>
      <c r="G478" s="27">
        <f>COUNTIF($D$2:$D$1450,$E478)</f>
        <v>0</v>
      </c>
      <c r="H478" s="27">
        <f>SUM($F$1:$F477)-SUM($G$1:$G477)</f>
        <v>0</v>
      </c>
      <c r="I478" s="27">
        <f>SUM($F$1:$F477)</f>
        <v>0</v>
      </c>
      <c r="J478" s="29"/>
      <c r="K478" s="29"/>
      <c r="L478" s="29"/>
      <c r="M478" s="29"/>
      <c r="N478" s="29"/>
      <c r="O478" s="29"/>
      <c r="P478" s="29"/>
      <c r="Q478" s="29"/>
      <c r="R478" s="29"/>
      <c r="S478" s="29"/>
      <c r="T478" s="29"/>
      <c r="U478" s="29"/>
      <c r="V478" s="29"/>
      <c r="W478" s="29"/>
      <c r="X478" s="29"/>
      <c r="Y478" s="29"/>
      <c r="Z478" s="29"/>
      <c r="AA478" s="29"/>
      <c r="AB478" s="29"/>
      <c r="AC478" s="29"/>
      <c r="AD478" s="29"/>
    </row>
    <row r="479" ht="15.35" customHeight="1">
      <c r="A479" s="30">
        <v>41115.623078703706</v>
      </c>
      <c r="B479" s="30">
        <f>INT(A479)</f>
      </c>
      <c r="C479" s="30">
        <v>42115.080752314818</v>
      </c>
      <c r="D479" s="30">
        <f>INT(C479)</f>
      </c>
      <c r="E479" s="30">
        <v>41335</v>
      </c>
      <c r="F479" s="27">
        <f>COUNTIF($B$2:$B$1450,$E479)</f>
        <v>0</v>
      </c>
      <c r="G479" s="27">
        <f>COUNTIF($D$2:$D$1450,$E479)</f>
        <v>0</v>
      </c>
      <c r="H479" s="27">
        <f>SUM($F$1:$F478)-SUM($G$1:$G478)</f>
        <v>0</v>
      </c>
      <c r="I479" s="27">
        <f>SUM($F$1:$F478)</f>
        <v>0</v>
      </c>
      <c r="J479" s="29"/>
      <c r="K479" s="29"/>
      <c r="L479" s="29"/>
      <c r="M479" s="29"/>
      <c r="N479" s="29"/>
      <c r="O479" s="29"/>
      <c r="P479" s="29"/>
      <c r="Q479" s="29"/>
      <c r="R479" s="29"/>
      <c r="S479" s="29"/>
      <c r="T479" s="29"/>
      <c r="U479" s="29"/>
      <c r="V479" s="29"/>
      <c r="W479" s="29"/>
      <c r="X479" s="29"/>
      <c r="Y479" s="29"/>
      <c r="Z479" s="29"/>
      <c r="AA479" s="29"/>
      <c r="AB479" s="29"/>
      <c r="AC479" s="29"/>
      <c r="AD479" s="29"/>
    </row>
    <row r="480" ht="15.35" customHeight="1">
      <c r="A480" s="30">
        <v>41115.912442129629</v>
      </c>
      <c r="B480" s="30">
        <f>INT(A480)</f>
      </c>
      <c r="C480" s="30">
        <v>42115.081226851849</v>
      </c>
      <c r="D480" s="30">
        <f>INT(C480)</f>
      </c>
      <c r="E480" s="30">
        <v>41336</v>
      </c>
      <c r="F480" s="27">
        <f>COUNTIF($B$2:$B$1450,$E480)</f>
        <v>0</v>
      </c>
      <c r="G480" s="27">
        <f>COUNTIF($D$2:$D$1450,$E480)</f>
        <v>0</v>
      </c>
      <c r="H480" s="27">
        <f>SUM($F$1:$F479)-SUM($G$1:$G479)</f>
        <v>0</v>
      </c>
      <c r="I480" s="27">
        <f>SUM($F$1:$F479)</f>
        <v>0</v>
      </c>
      <c r="J480" s="29"/>
      <c r="K480" s="29"/>
      <c r="L480" s="29"/>
      <c r="M480" s="29"/>
      <c r="N480" s="29"/>
      <c r="O480" s="29"/>
      <c r="P480" s="29"/>
      <c r="Q480" s="29"/>
      <c r="R480" s="29"/>
      <c r="S480" s="29"/>
      <c r="T480" s="29"/>
      <c r="U480" s="29"/>
      <c r="V480" s="29"/>
      <c r="W480" s="29"/>
      <c r="X480" s="29"/>
      <c r="Y480" s="29"/>
      <c r="Z480" s="29"/>
      <c r="AA480" s="29"/>
      <c r="AB480" s="29"/>
      <c r="AC480" s="29"/>
      <c r="AD480" s="29"/>
    </row>
    <row r="481" ht="15.35" customHeight="1">
      <c r="A481" s="30">
        <v>41115.948958333334</v>
      </c>
      <c r="B481" s="30">
        <f>INT(A481)</f>
      </c>
      <c r="C481" s="30">
        <v>42115.0817824074</v>
      </c>
      <c r="D481" s="30">
        <f>INT(C481)</f>
      </c>
      <c r="E481" s="30">
        <v>41337</v>
      </c>
      <c r="F481" s="27">
        <f>COUNTIF($B$2:$B$1450,$E481)</f>
        <v>0</v>
      </c>
      <c r="G481" s="27">
        <f>COUNTIF($D$2:$D$1450,$E481)</f>
        <v>0</v>
      </c>
      <c r="H481" s="27">
        <f>SUM($F$1:$F480)-SUM($G$1:$G480)</f>
        <v>0</v>
      </c>
      <c r="I481" s="27">
        <f>SUM($F$1:$F480)</f>
        <v>0</v>
      </c>
      <c r="J481" s="29"/>
      <c r="K481" s="29"/>
      <c r="L481" s="29"/>
      <c r="M481" s="29"/>
      <c r="N481" s="29"/>
      <c r="O481" s="29"/>
      <c r="P481" s="29"/>
      <c r="Q481" s="29"/>
      <c r="R481" s="29"/>
      <c r="S481" s="29"/>
      <c r="T481" s="29"/>
      <c r="U481" s="29"/>
      <c r="V481" s="29"/>
      <c r="W481" s="29"/>
      <c r="X481" s="29"/>
      <c r="Y481" s="29"/>
      <c r="Z481" s="29"/>
      <c r="AA481" s="29"/>
      <c r="AB481" s="29"/>
      <c r="AC481" s="29"/>
      <c r="AD481" s="29"/>
    </row>
    <row r="482" ht="15.35" customHeight="1">
      <c r="A482" s="30">
        <v>41117.329375</v>
      </c>
      <c r="B482" s="30">
        <f>INT(A482)</f>
      </c>
      <c r="C482" s="30">
        <v>42115.083310185182</v>
      </c>
      <c r="D482" s="30">
        <f>INT(C482)</f>
      </c>
      <c r="E482" s="30">
        <v>41338</v>
      </c>
      <c r="F482" s="27">
        <f>COUNTIF($B$2:$B$1450,$E482)</f>
        <v>0</v>
      </c>
      <c r="G482" s="27">
        <f>COUNTIF($D$2:$D$1450,$E482)</f>
        <v>0</v>
      </c>
      <c r="H482" s="27">
        <f>SUM($F$1:$F481)-SUM($G$1:$G481)</f>
        <v>0</v>
      </c>
      <c r="I482" s="27">
        <f>SUM($F$1:$F481)</f>
        <v>0</v>
      </c>
      <c r="J482" s="29"/>
      <c r="K482" s="29"/>
      <c r="L482" s="29"/>
      <c r="M482" s="29"/>
      <c r="N482" s="29"/>
      <c r="O482" s="29"/>
      <c r="P482" s="29"/>
      <c r="Q482" s="29"/>
      <c r="R482" s="29"/>
      <c r="S482" s="29"/>
      <c r="T482" s="29"/>
      <c r="U482" s="29"/>
      <c r="V482" s="29"/>
      <c r="W482" s="29"/>
      <c r="X482" s="29"/>
      <c r="Y482" s="29"/>
      <c r="Z482" s="29"/>
      <c r="AA482" s="29"/>
      <c r="AB482" s="29"/>
      <c r="AC482" s="29"/>
      <c r="AD482" s="29"/>
    </row>
    <row r="483" ht="15.35" customHeight="1">
      <c r="A483" s="30">
        <v>41117.436180555553</v>
      </c>
      <c r="B483" s="30">
        <f>INT(A483)</f>
      </c>
      <c r="C483" s="30">
        <v>42115.4108449074</v>
      </c>
      <c r="D483" s="30">
        <f>INT(C483)</f>
      </c>
      <c r="E483" s="30">
        <v>41339</v>
      </c>
      <c r="F483" s="27">
        <f>COUNTIF($B$2:$B$1450,$E483)</f>
        <v>0</v>
      </c>
      <c r="G483" s="27">
        <f>COUNTIF($D$2:$D$1450,$E483)</f>
        <v>0</v>
      </c>
      <c r="H483" s="27">
        <f>SUM($F$1:$F482)-SUM($G$1:$G482)</f>
        <v>0</v>
      </c>
      <c r="I483" s="27">
        <f>SUM($F$1:$F482)</f>
        <v>0</v>
      </c>
      <c r="J483" s="29"/>
      <c r="K483" s="29"/>
      <c r="L483" s="29"/>
      <c r="M483" s="29"/>
      <c r="N483" s="29"/>
      <c r="O483" s="29"/>
      <c r="P483" s="29"/>
      <c r="Q483" s="29"/>
      <c r="R483" s="29"/>
      <c r="S483" s="29"/>
      <c r="T483" s="29"/>
      <c r="U483" s="29"/>
      <c r="V483" s="29"/>
      <c r="W483" s="29"/>
      <c r="X483" s="29"/>
      <c r="Y483" s="29"/>
      <c r="Z483" s="29"/>
      <c r="AA483" s="29"/>
      <c r="AB483" s="29"/>
      <c r="AC483" s="29"/>
      <c r="AD483" s="29"/>
    </row>
    <row r="484" ht="15.35" customHeight="1">
      <c r="A484" s="30">
        <v>41117.633101851854</v>
      </c>
      <c r="B484" s="30">
        <f>INT(A484)</f>
      </c>
      <c r="C484" s="30">
        <v>42115.4474537037</v>
      </c>
      <c r="D484" s="30">
        <f>INT(C484)</f>
      </c>
      <c r="E484" s="30">
        <v>41340</v>
      </c>
      <c r="F484" s="27">
        <f>COUNTIF($B$2:$B$1450,$E484)</f>
        <v>0</v>
      </c>
      <c r="G484" s="27">
        <f>COUNTIF($D$2:$D$1450,$E484)</f>
        <v>0</v>
      </c>
      <c r="H484" s="27">
        <f>SUM($F$1:$F483)-SUM($G$1:$G483)</f>
        <v>0</v>
      </c>
      <c r="I484" s="27">
        <f>SUM($F$1:$F483)</f>
        <v>0</v>
      </c>
      <c r="J484" s="29"/>
      <c r="K484" s="29"/>
      <c r="L484" s="29"/>
      <c r="M484" s="29"/>
      <c r="N484" s="29"/>
      <c r="O484" s="29"/>
      <c r="P484" s="29"/>
      <c r="Q484" s="29"/>
      <c r="R484" s="29"/>
      <c r="S484" s="29"/>
      <c r="T484" s="29"/>
      <c r="U484" s="29"/>
      <c r="V484" s="29"/>
      <c r="W484" s="29"/>
      <c r="X484" s="29"/>
      <c r="Y484" s="29"/>
      <c r="Z484" s="29"/>
      <c r="AA484" s="29"/>
      <c r="AB484" s="29"/>
      <c r="AC484" s="29"/>
      <c r="AD484" s="29"/>
    </row>
    <row r="485" ht="15.35" customHeight="1">
      <c r="A485" s="30">
        <v>41118.525335648148</v>
      </c>
      <c r="B485" s="30">
        <f>INT(A485)</f>
      </c>
      <c r="C485" s="30">
        <v>42115.449571759258</v>
      </c>
      <c r="D485" s="30">
        <f>INT(C485)</f>
      </c>
      <c r="E485" s="30">
        <v>41341</v>
      </c>
      <c r="F485" s="27">
        <f>COUNTIF($B$2:$B$1450,$E485)</f>
        <v>0</v>
      </c>
      <c r="G485" s="27">
        <f>COUNTIF($D$2:$D$1450,$E485)</f>
        <v>0</v>
      </c>
      <c r="H485" s="27">
        <f>SUM($F$1:$F484)-SUM($G$1:$G484)</f>
        <v>0</v>
      </c>
      <c r="I485" s="27">
        <f>SUM($F$1:$F484)</f>
        <v>0</v>
      </c>
      <c r="J485" s="29"/>
      <c r="K485" s="29"/>
      <c r="L485" s="29"/>
      <c r="M485" s="29"/>
      <c r="N485" s="29"/>
      <c r="O485" s="29"/>
      <c r="P485" s="29"/>
      <c r="Q485" s="29"/>
      <c r="R485" s="29"/>
      <c r="S485" s="29"/>
      <c r="T485" s="29"/>
      <c r="U485" s="29"/>
      <c r="V485" s="29"/>
      <c r="W485" s="29"/>
      <c r="X485" s="29"/>
      <c r="Y485" s="29"/>
      <c r="Z485" s="29"/>
      <c r="AA485" s="29"/>
      <c r="AB485" s="29"/>
      <c r="AC485" s="29"/>
      <c r="AD485" s="29"/>
    </row>
    <row r="486" ht="15.35" customHeight="1">
      <c r="A486" s="30">
        <v>41118.663599537038</v>
      </c>
      <c r="B486" s="30">
        <f>INT(A486)</f>
      </c>
      <c r="C486" s="30">
        <v>42115.6171875</v>
      </c>
      <c r="D486" s="30">
        <f>INT(C486)</f>
      </c>
      <c r="E486" s="30">
        <v>41342</v>
      </c>
      <c r="F486" s="27">
        <f>COUNTIF($B$2:$B$1450,$E486)</f>
        <v>0</v>
      </c>
      <c r="G486" s="27">
        <f>COUNTIF($D$2:$D$1450,$E486)</f>
        <v>0</v>
      </c>
      <c r="H486" s="27">
        <f>SUM($F$1:$F485)-SUM($G$1:$G485)</f>
        <v>0</v>
      </c>
      <c r="I486" s="27">
        <f>SUM($F$1:$F485)</f>
        <v>0</v>
      </c>
      <c r="J486" s="29"/>
      <c r="K486" s="29"/>
      <c r="L486" s="29"/>
      <c r="M486" s="29"/>
      <c r="N486" s="29"/>
      <c r="O486" s="29"/>
      <c r="P486" s="29"/>
      <c r="Q486" s="29"/>
      <c r="R486" s="29"/>
      <c r="S486" s="29"/>
      <c r="T486" s="29"/>
      <c r="U486" s="29"/>
      <c r="V486" s="29"/>
      <c r="W486" s="29"/>
      <c r="X486" s="29"/>
      <c r="Y486" s="29"/>
      <c r="Z486" s="29"/>
      <c r="AA486" s="29"/>
      <c r="AB486" s="29"/>
      <c r="AC486" s="29"/>
      <c r="AD486" s="29"/>
    </row>
    <row r="487" ht="15.35" customHeight="1">
      <c r="A487" s="30">
        <v>41118.717754629630</v>
      </c>
      <c r="B487" s="30">
        <f>INT(A487)</f>
      </c>
      <c r="C487" s="30">
        <v>42116.196678240740</v>
      </c>
      <c r="D487" s="30">
        <f>INT(C487)</f>
      </c>
      <c r="E487" s="30">
        <v>41343</v>
      </c>
      <c r="F487" s="27">
        <f>COUNTIF($B$2:$B$1450,$E487)</f>
        <v>0</v>
      </c>
      <c r="G487" s="27">
        <f>COUNTIF($D$2:$D$1450,$E487)</f>
        <v>0</v>
      </c>
      <c r="H487" s="27">
        <f>SUM($F$1:$F486)-SUM($G$1:$G486)</f>
        <v>0</v>
      </c>
      <c r="I487" s="27">
        <f>SUM($F$1:$F486)</f>
        <v>0</v>
      </c>
      <c r="J487" s="29"/>
      <c r="K487" s="29"/>
      <c r="L487" s="29"/>
      <c r="M487" s="29"/>
      <c r="N487" s="29"/>
      <c r="O487" s="29"/>
      <c r="P487" s="29"/>
      <c r="Q487" s="29"/>
      <c r="R487" s="29"/>
      <c r="S487" s="29"/>
      <c r="T487" s="29"/>
      <c r="U487" s="29"/>
      <c r="V487" s="29"/>
      <c r="W487" s="29"/>
      <c r="X487" s="29"/>
      <c r="Y487" s="29"/>
      <c r="Z487" s="29"/>
      <c r="AA487" s="29"/>
      <c r="AB487" s="29"/>
      <c r="AC487" s="29"/>
      <c r="AD487" s="29"/>
    </row>
    <row r="488" ht="15.35" customHeight="1">
      <c r="A488" s="30">
        <v>41119.451701388891</v>
      </c>
      <c r="B488" s="30">
        <f>INT(A488)</f>
      </c>
      <c r="C488" s="30">
        <v>42116.311539351853</v>
      </c>
      <c r="D488" s="30">
        <f>INT(C488)</f>
      </c>
      <c r="E488" s="30">
        <v>41344</v>
      </c>
      <c r="F488" s="27">
        <f>COUNTIF($B$2:$B$1450,$E488)</f>
        <v>0</v>
      </c>
      <c r="G488" s="27">
        <f>COUNTIF($D$2:$D$1450,$E488)</f>
        <v>0</v>
      </c>
      <c r="H488" s="27">
        <f>SUM($F$1:$F487)-SUM($G$1:$G487)</f>
        <v>0</v>
      </c>
      <c r="I488" s="27">
        <f>SUM($F$1:$F487)</f>
        <v>0</v>
      </c>
      <c r="J488" s="29"/>
      <c r="K488" s="29"/>
      <c r="L488" s="29"/>
      <c r="M488" s="29"/>
      <c r="N488" s="29"/>
      <c r="O488" s="29"/>
      <c r="P488" s="29"/>
      <c r="Q488" s="29"/>
      <c r="R488" s="29"/>
      <c r="S488" s="29"/>
      <c r="T488" s="29"/>
      <c r="U488" s="29"/>
      <c r="V488" s="29"/>
      <c r="W488" s="29"/>
      <c r="X488" s="29"/>
      <c r="Y488" s="29"/>
      <c r="Z488" s="29"/>
      <c r="AA488" s="29"/>
      <c r="AB488" s="29"/>
      <c r="AC488" s="29"/>
      <c r="AD488" s="29"/>
    </row>
    <row r="489" ht="15.35" customHeight="1">
      <c r="A489" s="30">
        <v>41119.461388888885</v>
      </c>
      <c r="B489" s="30">
        <f>INT(A489)</f>
      </c>
      <c r="C489" s="30">
        <v>42116.333657407406</v>
      </c>
      <c r="D489" s="30">
        <f>INT(C489)</f>
      </c>
      <c r="E489" s="30">
        <v>41345</v>
      </c>
      <c r="F489" s="27">
        <f>COUNTIF($B$2:$B$1450,$E489)</f>
        <v>0</v>
      </c>
      <c r="G489" s="27">
        <f>COUNTIF($D$2:$D$1450,$E489)</f>
        <v>0</v>
      </c>
      <c r="H489" s="27">
        <f>SUM($F$1:$F488)-SUM($G$1:$G488)</f>
        <v>0</v>
      </c>
      <c r="I489" s="27">
        <f>SUM($F$1:$F488)</f>
        <v>0</v>
      </c>
      <c r="J489" s="29"/>
      <c r="K489" s="29"/>
      <c r="L489" s="29"/>
      <c r="M489" s="29"/>
      <c r="N489" s="29"/>
      <c r="O489" s="29"/>
      <c r="P489" s="29"/>
      <c r="Q489" s="29"/>
      <c r="R489" s="29"/>
      <c r="S489" s="29"/>
      <c r="T489" s="29"/>
      <c r="U489" s="29"/>
      <c r="V489" s="29"/>
      <c r="W489" s="29"/>
      <c r="X489" s="29"/>
      <c r="Y489" s="29"/>
      <c r="Z489" s="29"/>
      <c r="AA489" s="29"/>
      <c r="AB489" s="29"/>
      <c r="AC489" s="29"/>
      <c r="AD489" s="29"/>
    </row>
    <row r="490" ht="15.35" customHeight="1">
      <c r="A490" s="30">
        <v>41119.573553240742</v>
      </c>
      <c r="B490" s="30">
        <f>INT(A490)</f>
      </c>
      <c r="C490" s="30">
        <v>42117.339629629627</v>
      </c>
      <c r="D490" s="30">
        <f>INT(C490)</f>
      </c>
      <c r="E490" s="30">
        <v>41346</v>
      </c>
      <c r="F490" s="27">
        <f>COUNTIF($B$2:$B$1450,$E490)</f>
        <v>0</v>
      </c>
      <c r="G490" s="27">
        <f>COUNTIF($D$2:$D$1450,$E490)</f>
        <v>0</v>
      </c>
      <c r="H490" s="27">
        <f>SUM($F$1:$F489)-SUM($G$1:$G489)</f>
        <v>0</v>
      </c>
      <c r="I490" s="27">
        <f>SUM($F$1:$F489)</f>
        <v>0</v>
      </c>
      <c r="J490" s="29"/>
      <c r="K490" s="29"/>
      <c r="L490" s="29"/>
      <c r="M490" s="29"/>
      <c r="N490" s="29"/>
      <c r="O490" s="29"/>
      <c r="P490" s="29"/>
      <c r="Q490" s="29"/>
      <c r="R490" s="29"/>
      <c r="S490" s="29"/>
      <c r="T490" s="29"/>
      <c r="U490" s="29"/>
      <c r="V490" s="29"/>
      <c r="W490" s="29"/>
      <c r="X490" s="29"/>
      <c r="Y490" s="29"/>
      <c r="Z490" s="29"/>
      <c r="AA490" s="29"/>
      <c r="AB490" s="29"/>
      <c r="AC490" s="29"/>
      <c r="AD490" s="29"/>
    </row>
    <row r="491" ht="15.35" customHeight="1">
      <c r="A491" s="30">
        <v>41119.840636574074</v>
      </c>
      <c r="B491" s="30">
        <f>INT(A491)</f>
      </c>
      <c r="C491" s="30">
        <v>42117.570902777778</v>
      </c>
      <c r="D491" s="30">
        <f>INT(C491)</f>
      </c>
      <c r="E491" s="30">
        <v>41347</v>
      </c>
      <c r="F491" s="27">
        <f>COUNTIF($B$2:$B$1450,$E491)</f>
        <v>0</v>
      </c>
      <c r="G491" s="27">
        <f>COUNTIF($D$2:$D$1450,$E491)</f>
        <v>0</v>
      </c>
      <c r="H491" s="27">
        <f>SUM($F$1:$F490)-SUM($G$1:$G490)</f>
        <v>0</v>
      </c>
      <c r="I491" s="27">
        <f>SUM($F$1:$F490)</f>
        <v>0</v>
      </c>
      <c r="J491" s="29"/>
      <c r="K491" s="29"/>
      <c r="L491" s="29"/>
      <c r="M491" s="29"/>
      <c r="N491" s="29"/>
      <c r="O491" s="29"/>
      <c r="P491" s="29"/>
      <c r="Q491" s="29"/>
      <c r="R491" s="29"/>
      <c r="S491" s="29"/>
      <c r="T491" s="29"/>
      <c r="U491" s="29"/>
      <c r="V491" s="29"/>
      <c r="W491" s="29"/>
      <c r="X491" s="29"/>
      <c r="Y491" s="29"/>
      <c r="Z491" s="29"/>
      <c r="AA491" s="29"/>
      <c r="AB491" s="29"/>
      <c r="AC491" s="29"/>
      <c r="AD491" s="29"/>
    </row>
    <row r="492" ht="15.35" customHeight="1">
      <c r="A492" s="30">
        <v>41120.285636574074</v>
      </c>
      <c r="B492" s="30">
        <f>INT(A492)</f>
      </c>
      <c r="C492" s="30">
        <v>42118.064340277779</v>
      </c>
      <c r="D492" s="30">
        <f>INT(C492)</f>
      </c>
      <c r="E492" s="30">
        <v>41348</v>
      </c>
      <c r="F492" s="27">
        <f>COUNTIF($B$2:$B$1450,$E492)</f>
        <v>0</v>
      </c>
      <c r="G492" s="27">
        <f>COUNTIF($D$2:$D$1450,$E492)</f>
        <v>0</v>
      </c>
      <c r="H492" s="27">
        <f>SUM($F$1:$F491)-SUM($G$1:$G491)</f>
        <v>0</v>
      </c>
      <c r="I492" s="27">
        <f>SUM($F$1:$F491)</f>
        <v>0</v>
      </c>
      <c r="J492" s="29"/>
      <c r="K492" s="29"/>
      <c r="L492" s="29"/>
      <c r="M492" s="29"/>
      <c r="N492" s="29"/>
      <c r="O492" s="29"/>
      <c r="P492" s="29"/>
      <c r="Q492" s="29"/>
      <c r="R492" s="29"/>
      <c r="S492" s="29"/>
      <c r="T492" s="29"/>
      <c r="U492" s="29"/>
      <c r="V492" s="29"/>
      <c r="W492" s="29"/>
      <c r="X492" s="29"/>
      <c r="Y492" s="29"/>
      <c r="Z492" s="29"/>
      <c r="AA492" s="29"/>
      <c r="AB492" s="29"/>
      <c r="AC492" s="29"/>
      <c r="AD492" s="29"/>
    </row>
    <row r="493" ht="15.35" customHeight="1">
      <c r="A493" s="30">
        <v>41120.451979166668</v>
      </c>
      <c r="B493" s="30">
        <f>INT(A493)</f>
      </c>
      <c r="C493" s="30">
        <v>42118.364247685182</v>
      </c>
      <c r="D493" s="30">
        <f>INT(C493)</f>
      </c>
      <c r="E493" s="30">
        <v>41349</v>
      </c>
      <c r="F493" s="27">
        <f>COUNTIF($B$2:$B$1450,$E493)</f>
        <v>0</v>
      </c>
      <c r="G493" s="27">
        <f>COUNTIF($D$2:$D$1450,$E493)</f>
        <v>0</v>
      </c>
      <c r="H493" s="27">
        <f>SUM($F$1:$F492)-SUM($G$1:$G492)</f>
        <v>0</v>
      </c>
      <c r="I493" s="27">
        <f>SUM($F$1:$F492)</f>
        <v>0</v>
      </c>
      <c r="J493" s="29"/>
      <c r="K493" s="29"/>
      <c r="L493" s="29"/>
      <c r="M493" s="29"/>
      <c r="N493" s="29"/>
      <c r="O493" s="29"/>
      <c r="P493" s="29"/>
      <c r="Q493" s="29"/>
      <c r="R493" s="29"/>
      <c r="S493" s="29"/>
      <c r="T493" s="29"/>
      <c r="U493" s="29"/>
      <c r="V493" s="29"/>
      <c r="W493" s="29"/>
      <c r="X493" s="29"/>
      <c r="Y493" s="29"/>
      <c r="Z493" s="29"/>
      <c r="AA493" s="29"/>
      <c r="AB493" s="29"/>
      <c r="AC493" s="29"/>
      <c r="AD493" s="29"/>
    </row>
    <row r="494" ht="15.35" customHeight="1">
      <c r="A494" s="30">
        <v>41120.485416666670</v>
      </c>
      <c r="B494" s="30">
        <f>INT(A494)</f>
      </c>
      <c r="C494" s="30">
        <v>42121.255613425928</v>
      </c>
      <c r="D494" s="30">
        <f>INT(C494)</f>
      </c>
      <c r="E494" s="30">
        <v>41350</v>
      </c>
      <c r="F494" s="27">
        <f>COUNTIF($B$2:$B$1450,$E494)</f>
        <v>0</v>
      </c>
      <c r="G494" s="27">
        <f>COUNTIF($D$2:$D$1450,$E494)</f>
        <v>0</v>
      </c>
      <c r="H494" s="27">
        <f>SUM($F$1:$F493)-SUM($G$1:$G493)</f>
        <v>0</v>
      </c>
      <c r="I494" s="27">
        <f>SUM($F$1:$F493)</f>
        <v>0</v>
      </c>
      <c r="J494" s="29"/>
      <c r="K494" s="29"/>
      <c r="L494" s="29"/>
      <c r="M494" s="29"/>
      <c r="N494" s="29"/>
      <c r="O494" s="29"/>
      <c r="P494" s="29"/>
      <c r="Q494" s="29"/>
      <c r="R494" s="29"/>
      <c r="S494" s="29"/>
      <c r="T494" s="29"/>
      <c r="U494" s="29"/>
      <c r="V494" s="29"/>
      <c r="W494" s="29"/>
      <c r="X494" s="29"/>
      <c r="Y494" s="29"/>
      <c r="Z494" s="29"/>
      <c r="AA494" s="29"/>
      <c r="AB494" s="29"/>
      <c r="AC494" s="29"/>
      <c r="AD494" s="29"/>
    </row>
    <row r="495" ht="15.35" customHeight="1">
      <c r="A495" s="30">
        <v>41120.528101851851</v>
      </c>
      <c r="B495" s="30">
        <f>INT(A495)</f>
      </c>
      <c r="C495" s="30">
        <v>42122.1315625</v>
      </c>
      <c r="D495" s="30">
        <f>INT(C495)</f>
      </c>
      <c r="E495" s="30">
        <v>41351</v>
      </c>
      <c r="F495" s="27">
        <f>COUNTIF($B$2:$B$1450,$E495)</f>
        <v>0</v>
      </c>
      <c r="G495" s="27">
        <f>COUNTIF($D$2:$D$1450,$E495)</f>
        <v>0</v>
      </c>
      <c r="H495" s="27">
        <f>SUM($F$1:$F494)-SUM($G$1:$G494)</f>
        <v>0</v>
      </c>
      <c r="I495" s="27">
        <f>SUM($F$1:$F494)</f>
        <v>0</v>
      </c>
      <c r="J495" s="29"/>
      <c r="K495" s="29"/>
      <c r="L495" s="29"/>
      <c r="M495" s="29"/>
      <c r="N495" s="29"/>
      <c r="O495" s="29"/>
      <c r="P495" s="29"/>
      <c r="Q495" s="29"/>
      <c r="R495" s="29"/>
      <c r="S495" s="29"/>
      <c r="T495" s="29"/>
      <c r="U495" s="29"/>
      <c r="V495" s="29"/>
      <c r="W495" s="29"/>
      <c r="X495" s="29"/>
      <c r="Y495" s="29"/>
      <c r="Z495" s="29"/>
      <c r="AA495" s="29"/>
      <c r="AB495" s="29"/>
      <c r="AC495" s="29"/>
      <c r="AD495" s="29"/>
    </row>
    <row r="496" ht="15.35" customHeight="1">
      <c r="A496" s="30">
        <v>41120.746458333335</v>
      </c>
      <c r="B496" s="30">
        <f>INT(A496)</f>
      </c>
      <c r="C496" s="30">
        <v>42122.255439814813</v>
      </c>
      <c r="D496" s="30">
        <f>INT(C496)</f>
      </c>
      <c r="E496" s="30">
        <v>41352</v>
      </c>
      <c r="F496" s="27">
        <f>COUNTIF($B$2:$B$1450,$E496)</f>
        <v>0</v>
      </c>
      <c r="G496" s="27">
        <f>COUNTIF($D$2:$D$1450,$E496)</f>
        <v>0</v>
      </c>
      <c r="H496" s="27">
        <f>SUM($F$1:$F495)-SUM($G$1:$G495)</f>
        <v>0</v>
      </c>
      <c r="I496" s="27">
        <f>SUM($F$1:$F495)</f>
        <v>0</v>
      </c>
      <c r="J496" s="29"/>
      <c r="K496" s="29"/>
      <c r="L496" s="29"/>
      <c r="M496" s="29"/>
      <c r="N496" s="29"/>
      <c r="O496" s="29"/>
      <c r="P496" s="29"/>
      <c r="Q496" s="29"/>
      <c r="R496" s="29"/>
      <c r="S496" s="29"/>
      <c r="T496" s="29"/>
      <c r="U496" s="29"/>
      <c r="V496" s="29"/>
      <c r="W496" s="29"/>
      <c r="X496" s="29"/>
      <c r="Y496" s="29"/>
      <c r="Z496" s="29"/>
      <c r="AA496" s="29"/>
      <c r="AB496" s="29"/>
      <c r="AC496" s="29"/>
      <c r="AD496" s="29"/>
    </row>
    <row r="497" ht="15.35" customHeight="1">
      <c r="A497" s="30">
        <v>41121.617997685185</v>
      </c>
      <c r="B497" s="30">
        <f>INT(A497)</f>
      </c>
      <c r="C497" s="30">
        <v>42122.555671296293</v>
      </c>
      <c r="D497" s="30">
        <f>INT(C497)</f>
      </c>
      <c r="E497" s="30">
        <v>41353</v>
      </c>
      <c r="F497" s="27">
        <f>COUNTIF($B$2:$B$1450,$E497)</f>
        <v>0</v>
      </c>
      <c r="G497" s="27">
        <f>COUNTIF($D$2:$D$1450,$E497)</f>
        <v>0</v>
      </c>
      <c r="H497" s="27">
        <f>SUM($F$1:$F496)-SUM($G$1:$G496)</f>
        <v>0</v>
      </c>
      <c r="I497" s="27">
        <f>SUM($F$1:$F496)</f>
        <v>0</v>
      </c>
      <c r="J497" s="29"/>
      <c r="K497" s="29"/>
      <c r="L497" s="29"/>
      <c r="M497" s="29"/>
      <c r="N497" s="29"/>
      <c r="O497" s="29"/>
      <c r="P497" s="29"/>
      <c r="Q497" s="29"/>
      <c r="R497" s="29"/>
      <c r="S497" s="29"/>
      <c r="T497" s="29"/>
      <c r="U497" s="29"/>
      <c r="V497" s="29"/>
      <c r="W497" s="29"/>
      <c r="X497" s="29"/>
      <c r="Y497" s="29"/>
      <c r="Z497" s="29"/>
      <c r="AA497" s="29"/>
      <c r="AB497" s="29"/>
      <c r="AC497" s="29"/>
      <c r="AD497" s="29"/>
    </row>
    <row r="498" ht="15.35" customHeight="1">
      <c r="A498" s="30">
        <v>41121.909201388888</v>
      </c>
      <c r="B498" s="30">
        <f>INT(A498)</f>
      </c>
      <c r="C498" s="30">
        <v>42122.965439814812</v>
      </c>
      <c r="D498" s="30">
        <f>INT(C498)</f>
      </c>
      <c r="E498" s="30">
        <v>41354</v>
      </c>
      <c r="F498" s="27">
        <f>COUNTIF($B$2:$B$1450,$E498)</f>
        <v>0</v>
      </c>
      <c r="G498" s="27">
        <f>COUNTIF($D$2:$D$1450,$E498)</f>
        <v>0</v>
      </c>
      <c r="H498" s="27">
        <f>SUM($F$1:$F497)-SUM($G$1:$G497)</f>
        <v>0</v>
      </c>
      <c r="I498" s="27">
        <f>SUM($F$1:$F497)</f>
        <v>0</v>
      </c>
      <c r="J498" s="29"/>
      <c r="K498" s="29"/>
      <c r="L498" s="29"/>
      <c r="M498" s="29"/>
      <c r="N498" s="29"/>
      <c r="O498" s="29"/>
      <c r="P498" s="29"/>
      <c r="Q498" s="29"/>
      <c r="R498" s="29"/>
      <c r="S498" s="29"/>
      <c r="T498" s="29"/>
      <c r="U498" s="29"/>
      <c r="V498" s="29"/>
      <c r="W498" s="29"/>
      <c r="X498" s="29"/>
      <c r="Y498" s="29"/>
      <c r="Z498" s="29"/>
      <c r="AA498" s="29"/>
      <c r="AB498" s="29"/>
      <c r="AC498" s="29"/>
      <c r="AD498" s="29"/>
    </row>
    <row r="499" ht="15.35" customHeight="1">
      <c r="A499" s="30">
        <v>41122.283414351848</v>
      </c>
      <c r="B499" s="30">
        <f>INT(A499)</f>
      </c>
      <c r="C499" s="30">
        <v>42123.161539351851</v>
      </c>
      <c r="D499" s="30">
        <f>INT(C499)</f>
      </c>
      <c r="E499" s="30">
        <v>41355</v>
      </c>
      <c r="F499" s="27">
        <f>COUNTIF($B$2:$B$1450,$E499)</f>
        <v>0</v>
      </c>
      <c r="G499" s="27">
        <f>COUNTIF($D$2:$D$1450,$E499)</f>
        <v>0</v>
      </c>
      <c r="H499" s="27">
        <f>SUM($F$1:$F498)-SUM($G$1:$G498)</f>
        <v>0</v>
      </c>
      <c r="I499" s="27">
        <f>SUM($F$1:$F498)</f>
        <v>0</v>
      </c>
      <c r="J499" s="29"/>
      <c r="K499" s="29"/>
      <c r="L499" s="29"/>
      <c r="M499" s="29"/>
      <c r="N499" s="29"/>
      <c r="O499" s="29"/>
      <c r="P499" s="29"/>
      <c r="Q499" s="29"/>
      <c r="R499" s="29"/>
      <c r="S499" s="29"/>
      <c r="T499" s="29"/>
      <c r="U499" s="29"/>
      <c r="V499" s="29"/>
      <c r="W499" s="29"/>
      <c r="X499" s="29"/>
      <c r="Y499" s="29"/>
      <c r="Z499" s="29"/>
      <c r="AA499" s="29"/>
      <c r="AB499" s="29"/>
      <c r="AC499" s="29"/>
      <c r="AD499" s="29"/>
    </row>
    <row r="500" ht="15.35" customHeight="1">
      <c r="A500" s="30">
        <v>41124.75375</v>
      </c>
      <c r="B500" s="30">
        <f>INT(A500)</f>
      </c>
      <c r="C500" s="30">
        <v>42124.3271875</v>
      </c>
      <c r="D500" s="30">
        <f>INT(C500)</f>
      </c>
      <c r="E500" s="30">
        <v>41356</v>
      </c>
      <c r="F500" s="27">
        <f>COUNTIF($B$2:$B$1450,$E500)</f>
        <v>0</v>
      </c>
      <c r="G500" s="27">
        <f>COUNTIF($D$2:$D$1450,$E500)</f>
        <v>0</v>
      </c>
      <c r="H500" s="27">
        <f>SUM($F$1:$F499)-SUM($G$1:$G499)</f>
        <v>0</v>
      </c>
      <c r="I500" s="27">
        <f>SUM($F$1:$F499)</f>
        <v>0</v>
      </c>
      <c r="J500" s="29"/>
      <c r="K500" s="29"/>
      <c r="L500" s="29"/>
      <c r="M500" s="29"/>
      <c r="N500" s="29"/>
      <c r="O500" s="29"/>
      <c r="P500" s="29"/>
      <c r="Q500" s="29"/>
      <c r="R500" s="29"/>
      <c r="S500" s="29"/>
      <c r="T500" s="29"/>
      <c r="U500" s="29"/>
      <c r="V500" s="29"/>
      <c r="W500" s="29"/>
      <c r="X500" s="29"/>
      <c r="Y500" s="29"/>
      <c r="Z500" s="29"/>
      <c r="AA500" s="29"/>
      <c r="AB500" s="29"/>
      <c r="AC500" s="29"/>
      <c r="AD500" s="29"/>
    </row>
    <row r="501" ht="15.35" customHeight="1">
      <c r="A501" s="30">
        <v>41124.767372685186</v>
      </c>
      <c r="B501" s="30">
        <f>INT(A501)</f>
      </c>
      <c r="C501" s="30">
        <v>42128.023634259262</v>
      </c>
      <c r="D501" s="30">
        <f>INT(C501)</f>
      </c>
      <c r="E501" s="30">
        <v>41357</v>
      </c>
      <c r="F501" s="27">
        <f>COUNTIF($B$2:$B$1450,$E501)</f>
        <v>0</v>
      </c>
      <c r="G501" s="27">
        <f>COUNTIF($D$2:$D$1450,$E501)</f>
        <v>0</v>
      </c>
      <c r="H501" s="27">
        <f>SUM($F$1:$F500)-SUM($G$1:$G500)</f>
        <v>0</v>
      </c>
      <c r="I501" s="27">
        <f>SUM($F$1:$F500)</f>
        <v>0</v>
      </c>
      <c r="J501" s="29"/>
      <c r="K501" s="29"/>
      <c r="L501" s="29"/>
      <c r="M501" s="29"/>
      <c r="N501" s="29"/>
      <c r="O501" s="29"/>
      <c r="P501" s="29"/>
      <c r="Q501" s="29"/>
      <c r="R501" s="29"/>
      <c r="S501" s="29"/>
      <c r="T501" s="29"/>
      <c r="U501" s="29"/>
      <c r="V501" s="29"/>
      <c r="W501" s="29"/>
      <c r="X501" s="29"/>
      <c r="Y501" s="29"/>
      <c r="Z501" s="29"/>
      <c r="AA501" s="29"/>
      <c r="AB501" s="29"/>
      <c r="AC501" s="29"/>
      <c r="AD501" s="29"/>
    </row>
    <row r="502" ht="15.35" customHeight="1">
      <c r="A502" s="30">
        <v>41124.785949074074</v>
      </c>
      <c r="B502" s="30">
        <f>INT(A502)</f>
      </c>
      <c r="C502" s="30">
        <v>42128.102777777778</v>
      </c>
      <c r="D502" s="30">
        <f>INT(C502)</f>
      </c>
      <c r="E502" s="30">
        <v>41358</v>
      </c>
      <c r="F502" s="27">
        <f>COUNTIF($B$2:$B$1450,$E502)</f>
        <v>0</v>
      </c>
      <c r="G502" s="27">
        <f>COUNTIF($D$2:$D$1450,$E502)</f>
        <v>0</v>
      </c>
      <c r="H502" s="27">
        <f>SUM($F$1:$F501)-SUM($G$1:$G501)</f>
        <v>0</v>
      </c>
      <c r="I502" s="27">
        <f>SUM($F$1:$F501)</f>
        <v>0</v>
      </c>
      <c r="J502" s="29"/>
      <c r="K502" s="29"/>
      <c r="L502" s="29"/>
      <c r="M502" s="29"/>
      <c r="N502" s="29"/>
      <c r="O502" s="29"/>
      <c r="P502" s="29"/>
      <c r="Q502" s="29"/>
      <c r="R502" s="29"/>
      <c r="S502" s="29"/>
      <c r="T502" s="29"/>
      <c r="U502" s="29"/>
      <c r="V502" s="29"/>
      <c r="W502" s="29"/>
      <c r="X502" s="29"/>
      <c r="Y502" s="29"/>
      <c r="Z502" s="29"/>
      <c r="AA502" s="29"/>
      <c r="AB502" s="29"/>
      <c r="AC502" s="29"/>
      <c r="AD502" s="29"/>
    </row>
    <row r="503" ht="15.35" customHeight="1">
      <c r="A503" s="30">
        <v>41124.796215277776</v>
      </c>
      <c r="B503" s="30">
        <f>INT(A503)</f>
      </c>
      <c r="C503" s="30">
        <v>42128.106458333335</v>
      </c>
      <c r="D503" s="30">
        <f>INT(C503)</f>
      </c>
      <c r="E503" s="30">
        <v>41359</v>
      </c>
      <c r="F503" s="27">
        <f>COUNTIF($B$2:$B$1450,$E503)</f>
        <v>0</v>
      </c>
      <c r="G503" s="27">
        <f>COUNTIF($D$2:$D$1450,$E503)</f>
        <v>0</v>
      </c>
      <c r="H503" s="27">
        <f>SUM($F$1:$F502)-SUM($G$1:$G502)</f>
        <v>0</v>
      </c>
      <c r="I503" s="27">
        <f>SUM($F$1:$F502)</f>
        <v>0</v>
      </c>
      <c r="J503" s="29"/>
      <c r="K503" s="29"/>
      <c r="L503" s="29"/>
      <c r="M503" s="29"/>
      <c r="N503" s="29"/>
      <c r="O503" s="29"/>
      <c r="P503" s="29"/>
      <c r="Q503" s="29"/>
      <c r="R503" s="29"/>
      <c r="S503" s="29"/>
      <c r="T503" s="29"/>
      <c r="U503" s="29"/>
      <c r="V503" s="29"/>
      <c r="W503" s="29"/>
      <c r="X503" s="29"/>
      <c r="Y503" s="29"/>
      <c r="Z503" s="29"/>
      <c r="AA503" s="29"/>
      <c r="AB503" s="29"/>
      <c r="AC503" s="29"/>
      <c r="AD503" s="29"/>
    </row>
    <row r="504" ht="15.35" customHeight="1">
      <c r="A504" s="30">
        <v>41124.802881944444</v>
      </c>
      <c r="B504" s="30">
        <f>INT(A504)</f>
      </c>
      <c r="C504" s="30">
        <v>42128.311319444445</v>
      </c>
      <c r="D504" s="30">
        <f>INT(C504)</f>
      </c>
      <c r="E504" s="30">
        <v>41360</v>
      </c>
      <c r="F504" s="27">
        <f>COUNTIF($B$2:$B$1450,$E504)</f>
        <v>0</v>
      </c>
      <c r="G504" s="27">
        <f>COUNTIF($D$2:$D$1450,$E504)</f>
        <v>0</v>
      </c>
      <c r="H504" s="27">
        <f>SUM($F$1:$F503)-SUM($G$1:$G503)</f>
        <v>0</v>
      </c>
      <c r="I504" s="27">
        <f>SUM($F$1:$F503)</f>
        <v>0</v>
      </c>
      <c r="J504" s="29"/>
      <c r="K504" s="29"/>
      <c r="L504" s="29"/>
      <c r="M504" s="29"/>
      <c r="N504" s="29"/>
      <c r="O504" s="29"/>
      <c r="P504" s="29"/>
      <c r="Q504" s="29"/>
      <c r="R504" s="29"/>
      <c r="S504" s="29"/>
      <c r="T504" s="29"/>
      <c r="U504" s="29"/>
      <c r="V504" s="29"/>
      <c r="W504" s="29"/>
      <c r="X504" s="29"/>
      <c r="Y504" s="29"/>
      <c r="Z504" s="29"/>
      <c r="AA504" s="29"/>
      <c r="AB504" s="29"/>
      <c r="AC504" s="29"/>
      <c r="AD504" s="29"/>
    </row>
    <row r="505" ht="15.35" customHeight="1">
      <c r="A505" s="30">
        <v>41124.854699074072</v>
      </c>
      <c r="B505" s="30">
        <f>INT(A505)</f>
      </c>
      <c r="C505" s="30">
        <v>42128.334293981483</v>
      </c>
      <c r="D505" s="30">
        <f>INT(C505)</f>
      </c>
      <c r="E505" s="30">
        <v>41361</v>
      </c>
      <c r="F505" s="27">
        <f>COUNTIF($B$2:$B$1450,$E505)</f>
        <v>0</v>
      </c>
      <c r="G505" s="27">
        <f>COUNTIF($D$2:$D$1450,$E505)</f>
        <v>0</v>
      </c>
      <c r="H505" s="27">
        <f>SUM($F$1:$F504)-SUM($G$1:$G504)</f>
        <v>0</v>
      </c>
      <c r="I505" s="27">
        <f>SUM($F$1:$F504)</f>
        <v>0</v>
      </c>
      <c r="J505" s="29"/>
      <c r="K505" s="29"/>
      <c r="L505" s="29"/>
      <c r="M505" s="29"/>
      <c r="N505" s="29"/>
      <c r="O505" s="29"/>
      <c r="P505" s="29"/>
      <c r="Q505" s="29"/>
      <c r="R505" s="29"/>
      <c r="S505" s="29"/>
      <c r="T505" s="29"/>
      <c r="U505" s="29"/>
      <c r="V505" s="29"/>
      <c r="W505" s="29"/>
      <c r="X505" s="29"/>
      <c r="Y505" s="29"/>
      <c r="Z505" s="29"/>
      <c r="AA505" s="29"/>
      <c r="AB505" s="29"/>
      <c r="AC505" s="29"/>
      <c r="AD505" s="29"/>
    </row>
    <row r="506" ht="15.35" customHeight="1">
      <c r="A506" s="30">
        <v>41124.952719907407</v>
      </c>
      <c r="B506" s="30">
        <f>INT(A506)</f>
      </c>
      <c r="C506" s="30">
        <v>42128.334768518522</v>
      </c>
      <c r="D506" s="30">
        <f>INT(C506)</f>
      </c>
      <c r="E506" s="30">
        <v>41362</v>
      </c>
      <c r="F506" s="27">
        <f>COUNTIF($B$2:$B$1450,$E506)</f>
        <v>0</v>
      </c>
      <c r="G506" s="27">
        <f>COUNTIF($D$2:$D$1450,$E506)</f>
        <v>0</v>
      </c>
      <c r="H506" s="27">
        <f>SUM($F$1:$F505)-SUM($G$1:$G505)</f>
        <v>0</v>
      </c>
      <c r="I506" s="27">
        <f>SUM($F$1:$F505)</f>
        <v>0</v>
      </c>
      <c r="J506" s="29"/>
      <c r="K506" s="29"/>
      <c r="L506" s="29"/>
      <c r="M506" s="29"/>
      <c r="N506" s="29"/>
      <c r="O506" s="29"/>
      <c r="P506" s="29"/>
      <c r="Q506" s="29"/>
      <c r="R506" s="29"/>
      <c r="S506" s="29"/>
      <c r="T506" s="29"/>
      <c r="U506" s="29"/>
      <c r="V506" s="29"/>
      <c r="W506" s="29"/>
      <c r="X506" s="29"/>
      <c r="Y506" s="29"/>
      <c r="Z506" s="29"/>
      <c r="AA506" s="29"/>
      <c r="AB506" s="29"/>
      <c r="AC506" s="29"/>
      <c r="AD506" s="29"/>
    </row>
    <row r="507" ht="15.35" customHeight="1">
      <c r="A507" s="30">
        <v>41125.261192129627</v>
      </c>
      <c r="B507" s="30">
        <f>INT(A507)</f>
      </c>
      <c r="C507" s="30">
        <v>42128.342349537037</v>
      </c>
      <c r="D507" s="30">
        <f>INT(C507)</f>
      </c>
      <c r="E507" s="30">
        <v>41363</v>
      </c>
      <c r="F507" s="27">
        <f>COUNTIF($B$2:$B$1450,$E507)</f>
        <v>0</v>
      </c>
      <c r="G507" s="27">
        <f>COUNTIF($D$2:$D$1450,$E507)</f>
        <v>0</v>
      </c>
      <c r="H507" s="27">
        <f>SUM($F$1:$F506)-SUM($G$1:$G506)</f>
        <v>0</v>
      </c>
      <c r="I507" s="27">
        <f>SUM($F$1:$F506)</f>
        <v>0</v>
      </c>
      <c r="J507" s="29"/>
      <c r="K507" s="29"/>
      <c r="L507" s="29"/>
      <c r="M507" s="29"/>
      <c r="N507" s="29"/>
      <c r="O507" s="29"/>
      <c r="P507" s="29"/>
      <c r="Q507" s="29"/>
      <c r="R507" s="29"/>
      <c r="S507" s="29"/>
      <c r="T507" s="29"/>
      <c r="U507" s="29"/>
      <c r="V507" s="29"/>
      <c r="W507" s="29"/>
      <c r="X507" s="29"/>
      <c r="Y507" s="29"/>
      <c r="Z507" s="29"/>
      <c r="AA507" s="29"/>
      <c r="AB507" s="29"/>
      <c r="AC507" s="29"/>
      <c r="AD507" s="29"/>
    </row>
    <row r="508" ht="15.35" customHeight="1">
      <c r="A508" s="30">
        <v>41125.3019212963</v>
      </c>
      <c r="B508" s="30">
        <f>INT(A508)</f>
      </c>
      <c r="C508" s="30">
        <v>42128.8984837963</v>
      </c>
      <c r="D508" s="30">
        <f>INT(C508)</f>
      </c>
      <c r="E508" s="30">
        <v>41364</v>
      </c>
      <c r="F508" s="27">
        <f>COUNTIF($B$2:$B$1450,$E508)</f>
        <v>0</v>
      </c>
      <c r="G508" s="27">
        <f>COUNTIF($D$2:$D$1450,$E508)</f>
        <v>0</v>
      </c>
      <c r="H508" s="27">
        <f>SUM($F$1:$F507)-SUM($G$1:$G507)</f>
        <v>0</v>
      </c>
      <c r="I508" s="27">
        <f>SUM($F$1:$F507)</f>
        <v>0</v>
      </c>
      <c r="J508" s="29"/>
      <c r="K508" s="29"/>
      <c r="L508" s="29"/>
      <c r="M508" s="29"/>
      <c r="N508" s="29"/>
      <c r="O508" s="29"/>
      <c r="P508" s="29"/>
      <c r="Q508" s="29"/>
      <c r="R508" s="29"/>
      <c r="S508" s="29"/>
      <c r="T508" s="29"/>
      <c r="U508" s="29"/>
      <c r="V508" s="29"/>
      <c r="W508" s="29"/>
      <c r="X508" s="29"/>
      <c r="Y508" s="29"/>
      <c r="Z508" s="29"/>
      <c r="AA508" s="29"/>
      <c r="AB508" s="29"/>
      <c r="AC508" s="29"/>
      <c r="AD508" s="29"/>
    </row>
    <row r="509" ht="15.35" customHeight="1">
      <c r="A509" s="30">
        <v>41125.5035300926</v>
      </c>
      <c r="B509" s="30">
        <f>INT(A509)</f>
      </c>
      <c r="C509" s="30">
        <v>42129.160682870373</v>
      </c>
      <c r="D509" s="30">
        <f>INT(C509)</f>
      </c>
      <c r="E509" s="30">
        <v>41365</v>
      </c>
      <c r="F509" s="27">
        <f>COUNTIF($B$2:$B$1450,$E509)</f>
        <v>0</v>
      </c>
      <c r="G509" s="27">
        <f>COUNTIF($D$2:$D$1450,$E509)</f>
        <v>0</v>
      </c>
      <c r="H509" s="27">
        <f>SUM($F$1:$F508)-SUM($G$1:$G508)</f>
        <v>0</v>
      </c>
      <c r="I509" s="27">
        <f>SUM($F$1:$F508)</f>
        <v>0</v>
      </c>
      <c r="J509" s="29"/>
      <c r="K509" s="29"/>
      <c r="L509" s="29"/>
      <c r="M509" s="29"/>
      <c r="N509" s="29"/>
      <c r="O509" s="29"/>
      <c r="P509" s="29"/>
      <c r="Q509" s="29"/>
      <c r="R509" s="29"/>
      <c r="S509" s="29"/>
      <c r="T509" s="29"/>
      <c r="U509" s="29"/>
      <c r="V509" s="29"/>
      <c r="W509" s="29"/>
      <c r="X509" s="29"/>
      <c r="Y509" s="29"/>
      <c r="Z509" s="29"/>
      <c r="AA509" s="29"/>
      <c r="AB509" s="29"/>
      <c r="AC509" s="29"/>
      <c r="AD509" s="29"/>
    </row>
    <row r="510" ht="15.35" customHeight="1">
      <c r="A510" s="30">
        <v>41125.514930555553</v>
      </c>
      <c r="B510" s="30">
        <f>INT(A510)</f>
      </c>
      <c r="C510" s="30">
        <v>42129.243472222224</v>
      </c>
      <c r="D510" s="30">
        <f>INT(C510)</f>
      </c>
      <c r="E510" s="30">
        <v>41366</v>
      </c>
      <c r="F510" s="27">
        <f>COUNTIF($B$2:$B$1450,$E510)</f>
        <v>0</v>
      </c>
      <c r="G510" s="27">
        <f>COUNTIF($D$2:$D$1450,$E510)</f>
        <v>0</v>
      </c>
      <c r="H510" s="27">
        <f>SUM($F$1:$F509)-SUM($G$1:$G509)</f>
        <v>0</v>
      </c>
      <c r="I510" s="27">
        <f>SUM($F$1:$F509)</f>
        <v>0</v>
      </c>
      <c r="J510" s="29"/>
      <c r="K510" s="29"/>
      <c r="L510" s="29"/>
      <c r="M510" s="29"/>
      <c r="N510" s="29"/>
      <c r="O510" s="29"/>
      <c r="P510" s="29"/>
      <c r="Q510" s="29"/>
      <c r="R510" s="29"/>
      <c r="S510" s="29"/>
      <c r="T510" s="29"/>
      <c r="U510" s="29"/>
      <c r="V510" s="29"/>
      <c r="W510" s="29"/>
      <c r="X510" s="29"/>
      <c r="Y510" s="29"/>
      <c r="Z510" s="29"/>
      <c r="AA510" s="29"/>
      <c r="AB510" s="29"/>
      <c r="AC510" s="29"/>
      <c r="AD510" s="29"/>
    </row>
    <row r="511" ht="15.35" customHeight="1">
      <c r="A511" s="30">
        <v>41125.520567129628</v>
      </c>
      <c r="B511" s="30">
        <f>INT(A511)</f>
      </c>
      <c r="C511" s="30">
        <v>42129.263819444444</v>
      </c>
      <c r="D511" s="30">
        <f>INT(C511)</f>
      </c>
      <c r="E511" s="30">
        <v>41367</v>
      </c>
      <c r="F511" s="27">
        <f>COUNTIF($B$2:$B$1450,$E511)</f>
        <v>0</v>
      </c>
      <c r="G511" s="27">
        <f>COUNTIF($D$2:$D$1450,$E511)</f>
        <v>0</v>
      </c>
      <c r="H511" s="27">
        <f>SUM($F$1:$F510)-SUM($G$1:$G510)</f>
        <v>0</v>
      </c>
      <c r="I511" s="27">
        <f>SUM($F$1:$F510)</f>
        <v>0</v>
      </c>
      <c r="J511" s="29"/>
      <c r="K511" s="29"/>
      <c r="L511" s="29"/>
      <c r="M511" s="29"/>
      <c r="N511" s="29"/>
      <c r="O511" s="29"/>
      <c r="P511" s="29"/>
      <c r="Q511" s="29"/>
      <c r="R511" s="29"/>
      <c r="S511" s="29"/>
      <c r="T511" s="29"/>
      <c r="U511" s="29"/>
      <c r="V511" s="29"/>
      <c r="W511" s="29"/>
      <c r="X511" s="29"/>
      <c r="Y511" s="29"/>
      <c r="Z511" s="29"/>
      <c r="AA511" s="29"/>
      <c r="AB511" s="29"/>
      <c r="AC511" s="29"/>
      <c r="AD511" s="29"/>
    </row>
    <row r="512" ht="15.35" customHeight="1">
      <c r="A512" s="30">
        <v>41125.872986111113</v>
      </c>
      <c r="B512" s="30">
        <f>INT(A512)</f>
      </c>
      <c r="C512" s="30">
        <v>42129.958067129628</v>
      </c>
      <c r="D512" s="30">
        <f>INT(C512)</f>
      </c>
      <c r="E512" s="30">
        <v>41368</v>
      </c>
      <c r="F512" s="27">
        <f>COUNTIF($B$2:$B$1450,$E512)</f>
        <v>0</v>
      </c>
      <c r="G512" s="27">
        <f>COUNTIF($D$2:$D$1450,$E512)</f>
        <v>0</v>
      </c>
      <c r="H512" s="27">
        <f>SUM($F$1:$F511)-SUM($G$1:$G511)</f>
        <v>0</v>
      </c>
      <c r="I512" s="27">
        <f>SUM($F$1:$F511)</f>
        <v>0</v>
      </c>
      <c r="J512" s="29"/>
      <c r="K512" s="29"/>
      <c r="L512" s="29"/>
      <c r="M512" s="29"/>
      <c r="N512" s="29"/>
      <c r="O512" s="29"/>
      <c r="P512" s="29"/>
      <c r="Q512" s="29"/>
      <c r="R512" s="29"/>
      <c r="S512" s="29"/>
      <c r="T512" s="29"/>
      <c r="U512" s="29"/>
      <c r="V512" s="29"/>
      <c r="W512" s="29"/>
      <c r="X512" s="29"/>
      <c r="Y512" s="29"/>
      <c r="Z512" s="29"/>
      <c r="AA512" s="29"/>
      <c r="AB512" s="29"/>
      <c r="AC512" s="29"/>
      <c r="AD512" s="29"/>
    </row>
    <row r="513" ht="15.35" customHeight="1">
      <c r="A513" s="30">
        <v>41126.527013888888</v>
      </c>
      <c r="B513" s="30">
        <f>INT(A513)</f>
      </c>
      <c r="C513" s="30">
        <v>42130.946724537040</v>
      </c>
      <c r="D513" s="30">
        <f>INT(C513)</f>
      </c>
      <c r="E513" s="30">
        <v>41369</v>
      </c>
      <c r="F513" s="27">
        <f>COUNTIF($B$2:$B$1450,$E513)</f>
        <v>0</v>
      </c>
      <c r="G513" s="27">
        <f>COUNTIF($D$2:$D$1450,$E513)</f>
        <v>0</v>
      </c>
      <c r="H513" s="27">
        <f>SUM($F$1:$F512)-SUM($G$1:$G512)</f>
        <v>0</v>
      </c>
      <c r="I513" s="27">
        <f>SUM($F$1:$F512)</f>
        <v>0</v>
      </c>
      <c r="J513" s="29"/>
      <c r="K513" s="29"/>
      <c r="L513" s="29"/>
      <c r="M513" s="29"/>
      <c r="N513" s="29"/>
      <c r="O513" s="29"/>
      <c r="P513" s="29"/>
      <c r="Q513" s="29"/>
      <c r="R513" s="29"/>
      <c r="S513" s="29"/>
      <c r="T513" s="29"/>
      <c r="U513" s="29"/>
      <c r="V513" s="29"/>
      <c r="W513" s="29"/>
      <c r="X513" s="29"/>
      <c r="Y513" s="29"/>
      <c r="Z513" s="29"/>
      <c r="AA513" s="29"/>
      <c r="AB513" s="29"/>
      <c r="AC513" s="29"/>
      <c r="AD513" s="29"/>
    </row>
    <row r="514" ht="15.35" customHeight="1">
      <c r="A514" s="30">
        <v>41127.469444444447</v>
      </c>
      <c r="B514" s="30">
        <f>INT(A514)</f>
      </c>
      <c r="C514" s="30">
        <v>42131.059895833336</v>
      </c>
      <c r="D514" s="30">
        <f>INT(C514)</f>
      </c>
      <c r="E514" s="30">
        <v>41370</v>
      </c>
      <c r="F514" s="27">
        <f>COUNTIF($B$2:$B$1450,$E514)</f>
        <v>0</v>
      </c>
      <c r="G514" s="27">
        <f>COUNTIF($D$2:$D$1450,$E514)</f>
        <v>0</v>
      </c>
      <c r="H514" s="27">
        <f>SUM($F$1:$F513)-SUM($G$1:$G513)</f>
        <v>0</v>
      </c>
      <c r="I514" s="27">
        <f>SUM($F$1:$F513)</f>
        <v>0</v>
      </c>
      <c r="J514" s="29"/>
      <c r="K514" s="29"/>
      <c r="L514" s="29"/>
      <c r="M514" s="29"/>
      <c r="N514" s="29"/>
      <c r="O514" s="29"/>
      <c r="P514" s="29"/>
      <c r="Q514" s="29"/>
      <c r="R514" s="29"/>
      <c r="S514" s="29"/>
      <c r="T514" s="29"/>
      <c r="U514" s="29"/>
      <c r="V514" s="29"/>
      <c r="W514" s="29"/>
      <c r="X514" s="29"/>
      <c r="Y514" s="29"/>
      <c r="Z514" s="29"/>
      <c r="AA514" s="29"/>
      <c r="AB514" s="29"/>
      <c r="AC514" s="29"/>
      <c r="AD514" s="29"/>
    </row>
    <row r="515" ht="15.35" customHeight="1">
      <c r="A515" s="30">
        <v>41127.471331018518</v>
      </c>
      <c r="B515" s="30">
        <f>INT(A515)</f>
      </c>
      <c r="C515" s="30">
        <v>42131.199756944443</v>
      </c>
      <c r="D515" s="30">
        <f>INT(C515)</f>
      </c>
      <c r="E515" s="30">
        <v>41371</v>
      </c>
      <c r="F515" s="27">
        <f>COUNTIF($B$2:$B$1450,$E515)</f>
        <v>0</v>
      </c>
      <c r="G515" s="27">
        <f>COUNTIF($D$2:$D$1450,$E515)</f>
        <v>0</v>
      </c>
      <c r="H515" s="27">
        <f>SUM($F$1:$F514)-SUM($G$1:$G514)</f>
        <v>0</v>
      </c>
      <c r="I515" s="27">
        <f>SUM($F$1:$F514)</f>
        <v>0</v>
      </c>
      <c r="J515" s="29"/>
      <c r="K515" s="29"/>
      <c r="L515" s="29"/>
      <c r="M515" s="29"/>
      <c r="N515" s="29"/>
      <c r="O515" s="29"/>
      <c r="P515" s="29"/>
      <c r="Q515" s="29"/>
      <c r="R515" s="29"/>
      <c r="S515" s="29"/>
      <c r="T515" s="29"/>
      <c r="U515" s="29"/>
      <c r="V515" s="29"/>
      <c r="W515" s="29"/>
      <c r="X515" s="29"/>
      <c r="Y515" s="29"/>
      <c r="Z515" s="29"/>
      <c r="AA515" s="29"/>
      <c r="AB515" s="29"/>
      <c r="AC515" s="29"/>
      <c r="AD515" s="29"/>
    </row>
    <row r="516" ht="15.35" customHeight="1">
      <c r="A516" s="30">
        <v>41127.500636574077</v>
      </c>
      <c r="B516" s="30">
        <f>INT(A516)</f>
      </c>
      <c r="C516" s="30">
        <v>42131.329131944447</v>
      </c>
      <c r="D516" s="30">
        <f>INT(C516)</f>
      </c>
      <c r="E516" s="30">
        <v>41372</v>
      </c>
      <c r="F516" s="27">
        <f>COUNTIF($B$2:$B$1450,$E516)</f>
        <v>0</v>
      </c>
      <c r="G516" s="27">
        <f>COUNTIF($D$2:$D$1450,$E516)</f>
        <v>0</v>
      </c>
      <c r="H516" s="27">
        <f>SUM($F$1:$F515)-SUM($G$1:$G515)</f>
        <v>0</v>
      </c>
      <c r="I516" s="27">
        <f>SUM($F$1:$F515)</f>
        <v>0</v>
      </c>
      <c r="J516" s="29"/>
      <c r="K516" s="29"/>
      <c r="L516" s="29"/>
      <c r="M516" s="29"/>
      <c r="N516" s="29"/>
      <c r="O516" s="29"/>
      <c r="P516" s="29"/>
      <c r="Q516" s="29"/>
      <c r="R516" s="29"/>
      <c r="S516" s="29"/>
      <c r="T516" s="29"/>
      <c r="U516" s="29"/>
      <c r="V516" s="29"/>
      <c r="W516" s="29"/>
      <c r="X516" s="29"/>
      <c r="Y516" s="29"/>
      <c r="Z516" s="29"/>
      <c r="AA516" s="29"/>
      <c r="AB516" s="29"/>
      <c r="AC516" s="29"/>
      <c r="AD516" s="29"/>
    </row>
    <row r="517" ht="15.35" customHeight="1">
      <c r="A517" s="30">
        <v>41128.322407407410</v>
      </c>
      <c r="B517" s="30">
        <f>INT(A517)</f>
      </c>
      <c r="C517" s="30">
        <v>42131.3317824074</v>
      </c>
      <c r="D517" s="30">
        <f>INT(C517)</f>
      </c>
      <c r="E517" s="30">
        <v>41373</v>
      </c>
      <c r="F517" s="27">
        <f>COUNTIF($B$2:$B$1450,$E517)</f>
        <v>0</v>
      </c>
      <c r="G517" s="27">
        <f>COUNTIF($D$2:$D$1450,$E517)</f>
        <v>0</v>
      </c>
      <c r="H517" s="27">
        <f>SUM($F$1:$F516)-SUM($G$1:$G516)</f>
        <v>0</v>
      </c>
      <c r="I517" s="27">
        <f>SUM($F$1:$F516)</f>
        <v>0</v>
      </c>
      <c r="J517" s="29"/>
      <c r="K517" s="29"/>
      <c r="L517" s="29"/>
      <c r="M517" s="29"/>
      <c r="N517" s="29"/>
      <c r="O517" s="29"/>
      <c r="P517" s="29"/>
      <c r="Q517" s="29"/>
      <c r="R517" s="29"/>
      <c r="S517" s="29"/>
      <c r="T517" s="29"/>
      <c r="U517" s="29"/>
      <c r="V517" s="29"/>
      <c r="W517" s="29"/>
      <c r="X517" s="29"/>
      <c r="Y517" s="29"/>
      <c r="Z517" s="29"/>
      <c r="AA517" s="29"/>
      <c r="AB517" s="29"/>
      <c r="AC517" s="29"/>
      <c r="AD517" s="29"/>
    </row>
    <row r="518" ht="15.35" customHeight="1">
      <c r="A518" s="30">
        <v>41128.428101851852</v>
      </c>
      <c r="B518" s="30">
        <f>INT(A518)</f>
      </c>
      <c r="C518" s="30">
        <v>42131.349548611113</v>
      </c>
      <c r="D518" s="30">
        <f>INT(C518)</f>
      </c>
      <c r="E518" s="30">
        <v>41374</v>
      </c>
      <c r="F518" s="27">
        <f>COUNTIF($B$2:$B$1450,$E518)</f>
        <v>0</v>
      </c>
      <c r="G518" s="27">
        <f>COUNTIF($D$2:$D$1450,$E518)</f>
        <v>0</v>
      </c>
      <c r="H518" s="27">
        <f>SUM($F$1:$F517)-SUM($G$1:$G517)</f>
        <v>0</v>
      </c>
      <c r="I518" s="27">
        <f>SUM($F$1:$F517)</f>
        <v>0</v>
      </c>
      <c r="J518" s="29"/>
      <c r="K518" s="29"/>
      <c r="L518" s="29"/>
      <c r="M518" s="29"/>
      <c r="N518" s="29"/>
      <c r="O518" s="29"/>
      <c r="P518" s="29"/>
      <c r="Q518" s="29"/>
      <c r="R518" s="29"/>
      <c r="S518" s="29"/>
      <c r="T518" s="29"/>
      <c r="U518" s="29"/>
      <c r="V518" s="29"/>
      <c r="W518" s="29"/>
      <c r="X518" s="29"/>
      <c r="Y518" s="29"/>
      <c r="Z518" s="29"/>
      <c r="AA518" s="29"/>
      <c r="AB518" s="29"/>
      <c r="AC518" s="29"/>
      <c r="AD518" s="29"/>
    </row>
    <row r="519" ht="15.35" customHeight="1">
      <c r="A519" s="30">
        <v>41128.554814814815</v>
      </c>
      <c r="B519" s="30">
        <f>INT(A519)</f>
      </c>
      <c r="C519" s="30">
        <v>42131.370625</v>
      </c>
      <c r="D519" s="30">
        <f>INT(C519)</f>
      </c>
      <c r="E519" s="30">
        <v>41375</v>
      </c>
      <c r="F519" s="27">
        <f>COUNTIF($B$2:$B$1450,$E519)</f>
        <v>0</v>
      </c>
      <c r="G519" s="27">
        <f>COUNTIF($D$2:$D$1450,$E519)</f>
        <v>0</v>
      </c>
      <c r="H519" s="27">
        <f>SUM($F$1:$F518)-SUM($G$1:$G518)</f>
        <v>0</v>
      </c>
      <c r="I519" s="27">
        <f>SUM($F$1:$F518)</f>
        <v>0</v>
      </c>
      <c r="J519" s="29"/>
      <c r="K519" s="29"/>
      <c r="L519" s="29"/>
      <c r="M519" s="29"/>
      <c r="N519" s="29"/>
      <c r="O519" s="29"/>
      <c r="P519" s="29"/>
      <c r="Q519" s="29"/>
      <c r="R519" s="29"/>
      <c r="S519" s="29"/>
      <c r="T519" s="29"/>
      <c r="U519" s="29"/>
      <c r="V519" s="29"/>
      <c r="W519" s="29"/>
      <c r="X519" s="29"/>
      <c r="Y519" s="29"/>
      <c r="Z519" s="29"/>
      <c r="AA519" s="29"/>
      <c r="AB519" s="29"/>
      <c r="AC519" s="29"/>
      <c r="AD519" s="29"/>
    </row>
    <row r="520" ht="15.35" customHeight="1">
      <c r="A520" s="30">
        <v>41128.5574537037</v>
      </c>
      <c r="B520" s="30">
        <f>INT(A520)</f>
      </c>
      <c r="C520" s="30">
        <v>42132.031608796293</v>
      </c>
      <c r="D520" s="30">
        <f>INT(C520)</f>
      </c>
      <c r="E520" s="30">
        <v>41376</v>
      </c>
      <c r="F520" s="27">
        <f>COUNTIF($B$2:$B$1450,$E520)</f>
        <v>0</v>
      </c>
      <c r="G520" s="27">
        <f>COUNTIF($D$2:$D$1450,$E520)</f>
        <v>0</v>
      </c>
      <c r="H520" s="27">
        <f>SUM($F$1:$F519)-SUM($G$1:$G519)</f>
        <v>0</v>
      </c>
      <c r="I520" s="27">
        <f>SUM($F$1:$F519)</f>
        <v>0</v>
      </c>
      <c r="J520" s="29"/>
      <c r="K520" s="29"/>
      <c r="L520" s="29"/>
      <c r="M520" s="29"/>
      <c r="N520" s="29"/>
      <c r="O520" s="29"/>
      <c r="P520" s="29"/>
      <c r="Q520" s="29"/>
      <c r="R520" s="29"/>
      <c r="S520" s="29"/>
      <c r="T520" s="29"/>
      <c r="U520" s="29"/>
      <c r="V520" s="29"/>
      <c r="W520" s="29"/>
      <c r="X520" s="29"/>
      <c r="Y520" s="29"/>
      <c r="Z520" s="29"/>
      <c r="AA520" s="29"/>
      <c r="AB520" s="29"/>
      <c r="AC520" s="29"/>
      <c r="AD520" s="29"/>
    </row>
    <row r="521" ht="15.35" customHeight="1">
      <c r="A521" s="30">
        <v>41128.567638888890</v>
      </c>
      <c r="B521" s="30">
        <f>INT(A521)</f>
      </c>
      <c r="C521" s="30">
        <v>42132.082997685182</v>
      </c>
      <c r="D521" s="30">
        <f>INT(C521)</f>
      </c>
      <c r="E521" s="30">
        <v>41377</v>
      </c>
      <c r="F521" s="27">
        <f>COUNTIF($B$2:$B$1450,$E521)</f>
        <v>0</v>
      </c>
      <c r="G521" s="27">
        <f>COUNTIF($D$2:$D$1450,$E521)</f>
        <v>0</v>
      </c>
      <c r="H521" s="27">
        <f>SUM($F$1:$F520)-SUM($G$1:$G520)</f>
        <v>0</v>
      </c>
      <c r="I521" s="27">
        <f>SUM($F$1:$F520)</f>
        <v>0</v>
      </c>
      <c r="J521" s="29"/>
      <c r="K521" s="29"/>
      <c r="L521" s="29"/>
      <c r="M521" s="29"/>
      <c r="N521" s="29"/>
      <c r="O521" s="29"/>
      <c r="P521" s="29"/>
      <c r="Q521" s="29"/>
      <c r="R521" s="29"/>
      <c r="S521" s="29"/>
      <c r="T521" s="29"/>
      <c r="U521" s="29"/>
      <c r="V521" s="29"/>
      <c r="W521" s="29"/>
      <c r="X521" s="29"/>
      <c r="Y521" s="29"/>
      <c r="Z521" s="29"/>
      <c r="AA521" s="29"/>
      <c r="AB521" s="29"/>
      <c r="AC521" s="29"/>
      <c r="AD521" s="29"/>
    </row>
    <row r="522" ht="15.35" customHeight="1">
      <c r="A522" s="30">
        <v>41128.568506944444</v>
      </c>
      <c r="B522" s="30">
        <f>INT(A522)</f>
      </c>
      <c r="C522" s="30">
        <v>42132.3443287037</v>
      </c>
      <c r="D522" s="30">
        <f>INT(C522)</f>
      </c>
      <c r="E522" s="30">
        <v>41378</v>
      </c>
      <c r="F522" s="27">
        <f>COUNTIF($B$2:$B$1450,$E522)</f>
        <v>0</v>
      </c>
      <c r="G522" s="27">
        <f>COUNTIF($D$2:$D$1450,$E522)</f>
        <v>0</v>
      </c>
      <c r="H522" s="27">
        <f>SUM($F$1:$F521)-SUM($G$1:$G521)</f>
        <v>0</v>
      </c>
      <c r="I522" s="27">
        <f>SUM($F$1:$F521)</f>
        <v>0</v>
      </c>
      <c r="J522" s="29"/>
      <c r="K522" s="29"/>
      <c r="L522" s="29"/>
      <c r="M522" s="29"/>
      <c r="N522" s="29"/>
      <c r="O522" s="29"/>
      <c r="P522" s="29"/>
      <c r="Q522" s="29"/>
      <c r="R522" s="29"/>
      <c r="S522" s="29"/>
      <c r="T522" s="29"/>
      <c r="U522" s="29"/>
      <c r="V522" s="29"/>
      <c r="W522" s="29"/>
      <c r="X522" s="29"/>
      <c r="Y522" s="29"/>
      <c r="Z522" s="29"/>
      <c r="AA522" s="29"/>
      <c r="AB522" s="29"/>
      <c r="AC522" s="29"/>
      <c r="AD522" s="29"/>
    </row>
    <row r="523" ht="15.35" customHeight="1">
      <c r="A523" s="30">
        <v>41128.571574074071</v>
      </c>
      <c r="B523" s="30">
        <f>INT(A523)</f>
      </c>
      <c r="C523" s="30">
        <v>42132.810266203705</v>
      </c>
      <c r="D523" s="30">
        <f>INT(C523)</f>
      </c>
      <c r="E523" s="30">
        <v>41379</v>
      </c>
      <c r="F523" s="27">
        <f>COUNTIF($B$2:$B$1450,$E523)</f>
        <v>0</v>
      </c>
      <c r="G523" s="27">
        <f>COUNTIF($D$2:$D$1450,$E523)</f>
        <v>0</v>
      </c>
      <c r="H523" s="27">
        <f>SUM($F$1:$F522)-SUM($G$1:$G522)</f>
        <v>0</v>
      </c>
      <c r="I523" s="27">
        <f>SUM($F$1:$F522)</f>
        <v>0</v>
      </c>
      <c r="J523" s="29"/>
      <c r="K523" s="29"/>
      <c r="L523" s="29"/>
      <c r="M523" s="29"/>
      <c r="N523" s="29"/>
      <c r="O523" s="29"/>
      <c r="P523" s="29"/>
      <c r="Q523" s="29"/>
      <c r="R523" s="29"/>
      <c r="S523" s="29"/>
      <c r="T523" s="29"/>
      <c r="U523" s="29"/>
      <c r="V523" s="29"/>
      <c r="W523" s="29"/>
      <c r="X523" s="29"/>
      <c r="Y523" s="29"/>
      <c r="Z523" s="29"/>
      <c r="AA523" s="29"/>
      <c r="AB523" s="29"/>
      <c r="AC523" s="29"/>
      <c r="AD523" s="29"/>
    </row>
    <row r="524" ht="15.35" customHeight="1">
      <c r="A524" s="30">
        <v>41128.572175925925</v>
      </c>
      <c r="B524" s="30">
        <f>INT(A524)</f>
      </c>
      <c r="C524" s="30">
        <v>42133.387465277781</v>
      </c>
      <c r="D524" s="30">
        <f>INT(C524)</f>
      </c>
      <c r="E524" s="30">
        <v>41380</v>
      </c>
      <c r="F524" s="27">
        <f>COUNTIF($B$2:$B$1450,$E524)</f>
        <v>0</v>
      </c>
      <c r="G524" s="27">
        <f>COUNTIF($D$2:$D$1450,$E524)</f>
        <v>0</v>
      </c>
      <c r="H524" s="27">
        <f>SUM($F$1:$F523)-SUM($G$1:$G523)</f>
        <v>0</v>
      </c>
      <c r="I524" s="27">
        <f>SUM($F$1:$F523)</f>
        <v>0</v>
      </c>
      <c r="J524" s="29"/>
      <c r="K524" s="29"/>
      <c r="L524" s="29"/>
      <c r="M524" s="29"/>
      <c r="N524" s="29"/>
      <c r="O524" s="29"/>
      <c r="P524" s="29"/>
      <c r="Q524" s="29"/>
      <c r="R524" s="29"/>
      <c r="S524" s="29"/>
      <c r="T524" s="29"/>
      <c r="U524" s="29"/>
      <c r="V524" s="29"/>
      <c r="W524" s="29"/>
      <c r="X524" s="29"/>
      <c r="Y524" s="29"/>
      <c r="Z524" s="29"/>
      <c r="AA524" s="29"/>
      <c r="AB524" s="29"/>
      <c r="AC524" s="29"/>
      <c r="AD524" s="29"/>
    </row>
    <row r="525" ht="15.35" customHeight="1">
      <c r="A525" s="30">
        <v>41128.575104166666</v>
      </c>
      <c r="B525" s="30">
        <f>INT(A525)</f>
      </c>
      <c r="C525" s="30">
        <v>42135.528101851851</v>
      </c>
      <c r="D525" s="30">
        <f>INT(C525)</f>
      </c>
      <c r="E525" s="30">
        <v>41381</v>
      </c>
      <c r="F525" s="27">
        <f>COUNTIF($B$2:$B$1450,$E525)</f>
        <v>0</v>
      </c>
      <c r="G525" s="27">
        <f>COUNTIF($D$2:$D$1450,$E525)</f>
        <v>0</v>
      </c>
      <c r="H525" s="27">
        <f>SUM($F$1:$F524)-SUM($G$1:$G524)</f>
        <v>0</v>
      </c>
      <c r="I525" s="27">
        <f>SUM($F$1:$F524)</f>
        <v>0</v>
      </c>
      <c r="J525" s="29"/>
      <c r="K525" s="29"/>
      <c r="L525" s="29"/>
      <c r="M525" s="29"/>
      <c r="N525" s="29"/>
      <c r="O525" s="29"/>
      <c r="P525" s="29"/>
      <c r="Q525" s="29"/>
      <c r="R525" s="29"/>
      <c r="S525" s="29"/>
      <c r="T525" s="29"/>
      <c r="U525" s="29"/>
      <c r="V525" s="29"/>
      <c r="W525" s="29"/>
      <c r="X525" s="29"/>
      <c r="Y525" s="29"/>
      <c r="Z525" s="29"/>
      <c r="AA525" s="29"/>
      <c r="AB525" s="29"/>
      <c r="AC525" s="29"/>
      <c r="AD525" s="29"/>
    </row>
    <row r="526" ht="15.35" customHeight="1">
      <c r="A526" s="30">
        <v>41128.577314814815</v>
      </c>
      <c r="B526" s="30">
        <f>INT(A526)</f>
      </c>
      <c r="C526" s="30">
        <v>42136.187025462961</v>
      </c>
      <c r="D526" s="30">
        <f>INT(C526)</f>
      </c>
      <c r="E526" s="30">
        <v>41382</v>
      </c>
      <c r="F526" s="27">
        <f>COUNTIF($B$2:$B$1450,$E526)</f>
        <v>0</v>
      </c>
      <c r="G526" s="27">
        <f>COUNTIF($D$2:$D$1450,$E526)</f>
        <v>0</v>
      </c>
      <c r="H526" s="27">
        <f>SUM($F$1:$F525)-SUM($G$1:$G525)</f>
        <v>0</v>
      </c>
      <c r="I526" s="27">
        <f>SUM($F$1:$F525)</f>
        <v>0</v>
      </c>
      <c r="J526" s="29"/>
      <c r="K526" s="29"/>
      <c r="L526" s="29"/>
      <c r="M526" s="29"/>
      <c r="N526" s="29"/>
      <c r="O526" s="29"/>
      <c r="P526" s="29"/>
      <c r="Q526" s="29"/>
      <c r="R526" s="29"/>
      <c r="S526" s="29"/>
      <c r="T526" s="29"/>
      <c r="U526" s="29"/>
      <c r="V526" s="29"/>
      <c r="W526" s="29"/>
      <c r="X526" s="29"/>
      <c r="Y526" s="29"/>
      <c r="Z526" s="29"/>
      <c r="AA526" s="29"/>
      <c r="AB526" s="29"/>
      <c r="AC526" s="29"/>
      <c r="AD526" s="29"/>
    </row>
    <row r="527" ht="15.35" customHeight="1">
      <c r="A527" s="30">
        <v>41128.582777777781</v>
      </c>
      <c r="B527" s="30">
        <f>INT(A527)</f>
      </c>
      <c r="C527" s="30">
        <v>42136.287372685183</v>
      </c>
      <c r="D527" s="30">
        <f>INT(C527)</f>
      </c>
      <c r="E527" s="30">
        <v>41383</v>
      </c>
      <c r="F527" s="27">
        <f>COUNTIF($B$2:$B$1450,$E527)</f>
        <v>0</v>
      </c>
      <c r="G527" s="27">
        <f>COUNTIF($D$2:$D$1450,$E527)</f>
        <v>0</v>
      </c>
      <c r="H527" s="27">
        <f>SUM($F$1:$F526)-SUM($G$1:$G526)</f>
        <v>0</v>
      </c>
      <c r="I527" s="27">
        <f>SUM($F$1:$F526)</f>
        <v>0</v>
      </c>
      <c r="J527" s="29"/>
      <c r="K527" s="29"/>
      <c r="L527" s="29"/>
      <c r="M527" s="29"/>
      <c r="N527" s="29"/>
      <c r="O527" s="29"/>
      <c r="P527" s="29"/>
      <c r="Q527" s="29"/>
      <c r="R527" s="29"/>
      <c r="S527" s="29"/>
      <c r="T527" s="29"/>
      <c r="U527" s="29"/>
      <c r="V527" s="29"/>
      <c r="W527" s="29"/>
      <c r="X527" s="29"/>
      <c r="Y527" s="29"/>
      <c r="Z527" s="29"/>
      <c r="AA527" s="29"/>
      <c r="AB527" s="29"/>
      <c r="AC527" s="29"/>
      <c r="AD527" s="29"/>
    </row>
    <row r="528" ht="15.35" customHeight="1">
      <c r="A528" s="30">
        <v>41128.5891550926</v>
      </c>
      <c r="B528" s="30">
        <f>INT(A528)</f>
      </c>
      <c r="C528" s="30">
        <v>42136.895347222220</v>
      </c>
      <c r="D528" s="30">
        <f>INT(C528)</f>
      </c>
      <c r="E528" s="30">
        <v>41384</v>
      </c>
      <c r="F528" s="27">
        <f>COUNTIF($B$2:$B$1450,$E528)</f>
        <v>0</v>
      </c>
      <c r="G528" s="27">
        <f>COUNTIF($D$2:$D$1450,$E528)</f>
        <v>0</v>
      </c>
      <c r="H528" s="27">
        <f>SUM($F$1:$F527)-SUM($G$1:$G527)</f>
        <v>0</v>
      </c>
      <c r="I528" s="27">
        <f>SUM($F$1:$F527)</f>
        <v>0</v>
      </c>
      <c r="J528" s="29"/>
      <c r="K528" s="29"/>
      <c r="L528" s="29"/>
      <c r="M528" s="29"/>
      <c r="N528" s="29"/>
      <c r="O528" s="29"/>
      <c r="P528" s="29"/>
      <c r="Q528" s="29"/>
      <c r="R528" s="29"/>
      <c r="S528" s="29"/>
      <c r="T528" s="29"/>
      <c r="U528" s="29"/>
      <c r="V528" s="29"/>
      <c r="W528" s="29"/>
      <c r="X528" s="29"/>
      <c r="Y528" s="29"/>
      <c r="Z528" s="29"/>
      <c r="AA528" s="29"/>
      <c r="AB528" s="29"/>
      <c r="AC528" s="29"/>
      <c r="AD528" s="29"/>
    </row>
    <row r="529" ht="15.35" customHeight="1">
      <c r="A529" s="30">
        <v>41129.2502662037</v>
      </c>
      <c r="B529" s="30">
        <f>INT(A529)</f>
      </c>
      <c r="C529" s="30">
        <v>42137.2190625</v>
      </c>
      <c r="D529" s="30">
        <f>INT(C529)</f>
      </c>
      <c r="E529" s="30">
        <v>41385</v>
      </c>
      <c r="F529" s="27">
        <f>COUNTIF($B$2:$B$1450,$E529)</f>
        <v>0</v>
      </c>
      <c r="G529" s="27">
        <f>COUNTIF($D$2:$D$1450,$E529)</f>
        <v>0</v>
      </c>
      <c r="H529" s="27">
        <f>SUM($F$1:$F528)-SUM($G$1:$G528)</f>
        <v>0</v>
      </c>
      <c r="I529" s="27">
        <f>SUM($F$1:$F528)</f>
        <v>0</v>
      </c>
      <c r="J529" s="29"/>
      <c r="K529" s="29"/>
      <c r="L529" s="29"/>
      <c r="M529" s="29"/>
      <c r="N529" s="29"/>
      <c r="O529" s="29"/>
      <c r="P529" s="29"/>
      <c r="Q529" s="29"/>
      <c r="R529" s="29"/>
      <c r="S529" s="29"/>
      <c r="T529" s="29"/>
      <c r="U529" s="29"/>
      <c r="V529" s="29"/>
      <c r="W529" s="29"/>
      <c r="X529" s="29"/>
      <c r="Y529" s="29"/>
      <c r="Z529" s="29"/>
      <c r="AA529" s="29"/>
      <c r="AB529" s="29"/>
      <c r="AC529" s="29"/>
      <c r="AD529" s="29"/>
    </row>
    <row r="530" ht="15.35" customHeight="1">
      <c r="A530" s="30">
        <v>41130.442430555559</v>
      </c>
      <c r="B530" s="30">
        <f>INT(A530)</f>
      </c>
      <c r="C530" s="30">
        <v>42137.286180555559</v>
      </c>
      <c r="D530" s="30">
        <f>INT(C530)</f>
      </c>
      <c r="E530" s="30">
        <v>41386</v>
      </c>
      <c r="F530" s="27">
        <f>COUNTIF($B$2:$B$1450,$E530)</f>
        <v>0</v>
      </c>
      <c r="G530" s="27">
        <f>COUNTIF($D$2:$D$1450,$E530)</f>
        <v>0</v>
      </c>
      <c r="H530" s="27">
        <f>SUM($F$1:$F529)-SUM($G$1:$G529)</f>
        <v>0</v>
      </c>
      <c r="I530" s="27">
        <f>SUM($F$1:$F529)</f>
        <v>0</v>
      </c>
      <c r="J530" s="29"/>
      <c r="K530" s="29"/>
      <c r="L530" s="29"/>
      <c r="M530" s="29"/>
      <c r="N530" s="29"/>
      <c r="O530" s="29"/>
      <c r="P530" s="29"/>
      <c r="Q530" s="29"/>
      <c r="R530" s="29"/>
      <c r="S530" s="29"/>
      <c r="T530" s="29"/>
      <c r="U530" s="29"/>
      <c r="V530" s="29"/>
      <c r="W530" s="29"/>
      <c r="X530" s="29"/>
      <c r="Y530" s="29"/>
      <c r="Z530" s="29"/>
      <c r="AA530" s="29"/>
      <c r="AB530" s="29"/>
      <c r="AC530" s="29"/>
      <c r="AD530" s="29"/>
    </row>
    <row r="531" ht="15.35" customHeight="1">
      <c r="A531" s="30">
        <v>41130.635555555556</v>
      </c>
      <c r="B531" s="30">
        <f>INT(A531)</f>
      </c>
      <c r="C531" s="30">
        <v>42137.318425925929</v>
      </c>
      <c r="D531" s="30">
        <f>INT(C531)</f>
      </c>
      <c r="E531" s="30">
        <v>41387</v>
      </c>
      <c r="F531" s="27">
        <f>COUNTIF($B$2:$B$1450,$E531)</f>
        <v>0</v>
      </c>
      <c r="G531" s="27">
        <f>COUNTIF($D$2:$D$1450,$E531)</f>
        <v>0</v>
      </c>
      <c r="H531" s="27">
        <f>SUM($F$1:$F530)-SUM($G$1:$G530)</f>
        <v>0</v>
      </c>
      <c r="I531" s="27">
        <f>SUM($F$1:$F530)</f>
        <v>0</v>
      </c>
      <c r="J531" s="29"/>
      <c r="K531" s="29"/>
      <c r="L531" s="29"/>
      <c r="M531" s="29"/>
      <c r="N531" s="29"/>
      <c r="O531" s="29"/>
      <c r="P531" s="29"/>
      <c r="Q531" s="29"/>
      <c r="R531" s="29"/>
      <c r="S531" s="29"/>
      <c r="T531" s="29"/>
      <c r="U531" s="29"/>
      <c r="V531" s="29"/>
      <c r="W531" s="29"/>
      <c r="X531" s="29"/>
      <c r="Y531" s="29"/>
      <c r="Z531" s="29"/>
      <c r="AA531" s="29"/>
      <c r="AB531" s="29"/>
      <c r="AC531" s="29"/>
      <c r="AD531" s="29"/>
    </row>
    <row r="532" ht="15.35" customHeight="1">
      <c r="A532" s="30">
        <v>41130.779375</v>
      </c>
      <c r="B532" s="30">
        <f>INT(A532)</f>
      </c>
      <c r="C532" s="30">
        <v>42137.4921412037</v>
      </c>
      <c r="D532" s="30">
        <f>INT(C532)</f>
      </c>
      <c r="E532" s="30">
        <v>41388</v>
      </c>
      <c r="F532" s="27">
        <f>COUNTIF($B$2:$B$1450,$E532)</f>
        <v>0</v>
      </c>
      <c r="G532" s="27">
        <f>COUNTIF($D$2:$D$1450,$E532)</f>
        <v>0</v>
      </c>
      <c r="H532" s="27">
        <f>SUM($F$1:$F531)-SUM($G$1:$G531)</f>
        <v>0</v>
      </c>
      <c r="I532" s="27">
        <f>SUM($F$1:$F531)</f>
        <v>0</v>
      </c>
      <c r="J532" s="29"/>
      <c r="K532" s="29"/>
      <c r="L532" s="29"/>
      <c r="M532" s="29"/>
      <c r="N532" s="29"/>
      <c r="O532" s="29"/>
      <c r="P532" s="29"/>
      <c r="Q532" s="29"/>
      <c r="R532" s="29"/>
      <c r="S532" s="29"/>
      <c r="T532" s="29"/>
      <c r="U532" s="29"/>
      <c r="V532" s="29"/>
      <c r="W532" s="29"/>
      <c r="X532" s="29"/>
      <c r="Y532" s="29"/>
      <c r="Z532" s="29"/>
      <c r="AA532" s="29"/>
      <c r="AB532" s="29"/>
      <c r="AC532" s="29"/>
      <c r="AD532" s="29"/>
    </row>
    <row r="533" ht="15.35" customHeight="1">
      <c r="A533" s="30">
        <v>41131.348912037036</v>
      </c>
      <c r="B533" s="30">
        <f>INT(A533)</f>
      </c>
      <c r="C533" s="30">
        <v>42137.492569444446</v>
      </c>
      <c r="D533" s="30">
        <f>INT(C533)</f>
      </c>
      <c r="E533" s="30">
        <v>41389</v>
      </c>
      <c r="F533" s="27">
        <f>COUNTIF($B$2:$B$1450,$E533)</f>
        <v>0</v>
      </c>
      <c r="G533" s="27">
        <f>COUNTIF($D$2:$D$1450,$E533)</f>
        <v>0</v>
      </c>
      <c r="H533" s="27">
        <f>SUM($F$1:$F532)-SUM($G$1:$G532)</f>
        <v>0</v>
      </c>
      <c r="I533" s="27">
        <f>SUM($F$1:$F532)</f>
        <v>0</v>
      </c>
      <c r="J533" s="29"/>
      <c r="K533" s="29"/>
      <c r="L533" s="29"/>
      <c r="M533" s="29"/>
      <c r="N533" s="29"/>
      <c r="O533" s="29"/>
      <c r="P533" s="29"/>
      <c r="Q533" s="29"/>
      <c r="R533" s="29"/>
      <c r="S533" s="29"/>
      <c r="T533" s="29"/>
      <c r="U533" s="29"/>
      <c r="V533" s="29"/>
      <c r="W533" s="29"/>
      <c r="X533" s="29"/>
      <c r="Y533" s="29"/>
      <c r="Z533" s="29"/>
      <c r="AA533" s="29"/>
      <c r="AB533" s="29"/>
      <c r="AC533" s="29"/>
      <c r="AD533" s="29"/>
    </row>
    <row r="534" ht="15.35" customHeight="1">
      <c r="A534" s="30">
        <v>41133.451469907406</v>
      </c>
      <c r="B534" s="30">
        <f>INT(A534)</f>
      </c>
      <c r="C534" s="30">
        <v>42138.124641203707</v>
      </c>
      <c r="D534" s="30">
        <f>INT(C534)</f>
      </c>
      <c r="E534" s="30">
        <v>41390</v>
      </c>
      <c r="F534" s="27">
        <f>COUNTIF($B$2:$B$1450,$E534)</f>
        <v>0</v>
      </c>
      <c r="G534" s="27">
        <f>COUNTIF($D$2:$D$1450,$E534)</f>
        <v>0</v>
      </c>
      <c r="H534" s="27">
        <f>SUM($F$1:$F533)-SUM($G$1:$G533)</f>
        <v>0</v>
      </c>
      <c r="I534" s="27">
        <f>SUM($F$1:$F533)</f>
        <v>0</v>
      </c>
      <c r="J534" s="29"/>
      <c r="K534" s="29"/>
      <c r="L534" s="29"/>
      <c r="M534" s="29"/>
      <c r="N534" s="29"/>
      <c r="O534" s="29"/>
      <c r="P534" s="29"/>
      <c r="Q534" s="29"/>
      <c r="R534" s="29"/>
      <c r="S534" s="29"/>
      <c r="T534" s="29"/>
      <c r="U534" s="29"/>
      <c r="V534" s="29"/>
      <c r="W534" s="29"/>
      <c r="X534" s="29"/>
      <c r="Y534" s="29"/>
      <c r="Z534" s="29"/>
      <c r="AA534" s="29"/>
      <c r="AB534" s="29"/>
      <c r="AC534" s="29"/>
      <c r="AD534" s="29"/>
    </row>
    <row r="535" ht="15.35" customHeight="1">
      <c r="A535" s="30">
        <v>41134.646759259260</v>
      </c>
      <c r="B535" s="30">
        <f>INT(A535)</f>
      </c>
      <c r="C535" s="30">
        <v>42139.009756944448</v>
      </c>
      <c r="D535" s="30">
        <f>INT(C535)</f>
      </c>
      <c r="E535" s="30">
        <v>41391</v>
      </c>
      <c r="F535" s="27">
        <f>COUNTIF($B$2:$B$1450,$E535)</f>
        <v>0</v>
      </c>
      <c r="G535" s="27">
        <f>COUNTIF($D$2:$D$1450,$E535)</f>
        <v>0</v>
      </c>
      <c r="H535" s="27">
        <f>SUM($F$1:$F534)-SUM($G$1:$G534)</f>
        <v>0</v>
      </c>
      <c r="I535" s="27">
        <f>SUM($F$1:$F534)</f>
        <v>0</v>
      </c>
      <c r="J535" s="29"/>
      <c r="K535" s="29"/>
      <c r="L535" s="29"/>
      <c r="M535" s="29"/>
      <c r="N535" s="29"/>
      <c r="O535" s="29"/>
      <c r="P535" s="29"/>
      <c r="Q535" s="29"/>
      <c r="R535" s="29"/>
      <c r="S535" s="29"/>
      <c r="T535" s="29"/>
      <c r="U535" s="29"/>
      <c r="V535" s="29"/>
      <c r="W535" s="29"/>
      <c r="X535" s="29"/>
      <c r="Y535" s="29"/>
      <c r="Z535" s="29"/>
      <c r="AA535" s="29"/>
      <c r="AB535" s="29"/>
      <c r="AC535" s="29"/>
      <c r="AD535" s="29"/>
    </row>
    <row r="536" ht="15.35" customHeight="1">
      <c r="A536" s="30">
        <v>41135.223414351851</v>
      </c>
      <c r="B536" s="30">
        <f>INT(A536)</f>
      </c>
      <c r="C536" s="30">
        <v>42139.009814814817</v>
      </c>
      <c r="D536" s="30">
        <f>INT(C536)</f>
      </c>
      <c r="E536" s="30">
        <v>41392</v>
      </c>
      <c r="F536" s="27">
        <f>COUNTIF($B$2:$B$1450,$E536)</f>
        <v>0</v>
      </c>
      <c r="G536" s="27">
        <f>COUNTIF($D$2:$D$1450,$E536)</f>
        <v>0</v>
      </c>
      <c r="H536" s="27">
        <f>SUM($F$1:$F535)-SUM($G$1:$G535)</f>
        <v>0</v>
      </c>
      <c r="I536" s="27">
        <f>SUM($F$1:$F535)</f>
        <v>0</v>
      </c>
      <c r="J536" s="29"/>
      <c r="K536" s="29"/>
      <c r="L536" s="29"/>
      <c r="M536" s="29"/>
      <c r="N536" s="29"/>
      <c r="O536" s="29"/>
      <c r="P536" s="29"/>
      <c r="Q536" s="29"/>
      <c r="R536" s="29"/>
      <c r="S536" s="29"/>
      <c r="T536" s="29"/>
      <c r="U536" s="29"/>
      <c r="V536" s="29"/>
      <c r="W536" s="29"/>
      <c r="X536" s="29"/>
      <c r="Y536" s="29"/>
      <c r="Z536" s="29"/>
      <c r="AA536" s="29"/>
      <c r="AB536" s="29"/>
      <c r="AC536" s="29"/>
      <c r="AD536" s="29"/>
    </row>
    <row r="537" ht="15.35" customHeight="1">
      <c r="A537" s="30">
        <v>41136.702326388891</v>
      </c>
      <c r="B537" s="30">
        <f>INT(A537)</f>
      </c>
      <c r="C537" s="30">
        <v>42139.133182870370</v>
      </c>
      <c r="D537" s="30">
        <f>INT(C537)</f>
      </c>
      <c r="E537" s="30">
        <v>41393</v>
      </c>
      <c r="F537" s="27">
        <f>COUNTIF($B$2:$B$1450,$E537)</f>
        <v>0</v>
      </c>
      <c r="G537" s="27">
        <f>COUNTIF($D$2:$D$1450,$E537)</f>
        <v>0</v>
      </c>
      <c r="H537" s="27">
        <f>SUM($F$1:$F536)-SUM($G$1:$G536)</f>
        <v>0</v>
      </c>
      <c r="I537" s="27">
        <f>SUM($F$1:$F536)</f>
        <v>0</v>
      </c>
      <c r="J537" s="29"/>
      <c r="K537" s="29"/>
      <c r="L537" s="29"/>
      <c r="M537" s="29"/>
      <c r="N537" s="29"/>
      <c r="O537" s="29"/>
      <c r="P537" s="29"/>
      <c r="Q537" s="29"/>
      <c r="R537" s="29"/>
      <c r="S537" s="29"/>
      <c r="T537" s="29"/>
      <c r="U537" s="29"/>
      <c r="V537" s="29"/>
      <c r="W537" s="29"/>
      <c r="X537" s="29"/>
      <c r="Y537" s="29"/>
      <c r="Z537" s="29"/>
      <c r="AA537" s="29"/>
      <c r="AB537" s="29"/>
      <c r="AC537" s="29"/>
      <c r="AD537" s="29"/>
    </row>
    <row r="538" ht="15.35" customHeight="1">
      <c r="A538" s="30">
        <v>41138.304259259261</v>
      </c>
      <c r="B538" s="30">
        <f>INT(A538)</f>
      </c>
      <c r="C538" s="30">
        <v>42139.322233796294</v>
      </c>
      <c r="D538" s="30">
        <f>INT(C538)</f>
      </c>
      <c r="E538" s="30">
        <v>41394</v>
      </c>
      <c r="F538" s="27">
        <f>COUNTIF($B$2:$B$1450,$E538)</f>
        <v>0</v>
      </c>
      <c r="G538" s="27">
        <f>COUNTIF($D$2:$D$1450,$E538)</f>
        <v>0</v>
      </c>
      <c r="H538" s="27">
        <f>SUM($F$1:$F537)-SUM($G$1:$G537)</f>
        <v>0</v>
      </c>
      <c r="I538" s="27">
        <f>SUM($F$1:$F537)</f>
        <v>0</v>
      </c>
      <c r="J538" s="29"/>
      <c r="K538" s="29"/>
      <c r="L538" s="29"/>
      <c r="M538" s="29"/>
      <c r="N538" s="29"/>
      <c r="O538" s="29"/>
      <c r="P538" s="29"/>
      <c r="Q538" s="29"/>
      <c r="R538" s="29"/>
      <c r="S538" s="29"/>
      <c r="T538" s="29"/>
      <c r="U538" s="29"/>
      <c r="V538" s="29"/>
      <c r="W538" s="29"/>
      <c r="X538" s="29"/>
      <c r="Y538" s="29"/>
      <c r="Z538" s="29"/>
      <c r="AA538" s="29"/>
      <c r="AB538" s="29"/>
      <c r="AC538" s="29"/>
      <c r="AD538" s="29"/>
    </row>
    <row r="539" ht="15.35" customHeight="1">
      <c r="A539" s="30">
        <v>41138.547280092593</v>
      </c>
      <c r="B539" s="30">
        <f>INT(A539)</f>
      </c>
      <c r="C539" s="30">
        <v>42139.322488425925</v>
      </c>
      <c r="D539" s="30">
        <f>INT(C539)</f>
      </c>
      <c r="E539" s="30">
        <v>41395</v>
      </c>
      <c r="F539" s="27">
        <f>COUNTIF($B$2:$B$1450,$E539)</f>
        <v>0</v>
      </c>
      <c r="G539" s="27">
        <f>COUNTIF($D$2:$D$1450,$E539)</f>
        <v>0</v>
      </c>
      <c r="H539" s="27">
        <f>SUM($F$1:$F538)-SUM($G$1:$G538)</f>
        <v>0</v>
      </c>
      <c r="I539" s="27">
        <f>SUM($F$1:$F538)</f>
        <v>0</v>
      </c>
      <c r="J539" s="29"/>
      <c r="K539" s="29"/>
      <c r="L539" s="29"/>
      <c r="M539" s="29"/>
      <c r="N539" s="29"/>
      <c r="O539" s="29"/>
      <c r="P539" s="29"/>
      <c r="Q539" s="29"/>
      <c r="R539" s="29"/>
      <c r="S539" s="29"/>
      <c r="T539" s="29"/>
      <c r="U539" s="29"/>
      <c r="V539" s="29"/>
      <c r="W539" s="29"/>
      <c r="X539" s="29"/>
      <c r="Y539" s="29"/>
      <c r="Z539" s="29"/>
      <c r="AA539" s="29"/>
      <c r="AB539" s="29"/>
      <c r="AC539" s="29"/>
      <c r="AD539" s="29"/>
    </row>
    <row r="540" ht="15.35" customHeight="1">
      <c r="A540" s="30">
        <v>41139.7315625</v>
      </c>
      <c r="B540" s="30">
        <f>INT(A540)</f>
      </c>
      <c r="C540" s="30">
        <v>42139.322673611110</v>
      </c>
      <c r="D540" s="30">
        <f>INT(C540)</f>
      </c>
      <c r="E540" s="30">
        <v>41396</v>
      </c>
      <c r="F540" s="27">
        <f>COUNTIF($B$2:$B$1450,$E540)</f>
        <v>0</v>
      </c>
      <c r="G540" s="27">
        <f>COUNTIF($D$2:$D$1450,$E540)</f>
        <v>0</v>
      </c>
      <c r="H540" s="27">
        <f>SUM($F$1:$F539)-SUM($G$1:$G539)</f>
        <v>0</v>
      </c>
      <c r="I540" s="27">
        <f>SUM($F$1:$F539)</f>
        <v>0</v>
      </c>
      <c r="J540" s="29"/>
      <c r="K540" s="29"/>
      <c r="L540" s="29"/>
      <c r="M540" s="29"/>
      <c r="N540" s="29"/>
      <c r="O540" s="29"/>
      <c r="P540" s="29"/>
      <c r="Q540" s="29"/>
      <c r="R540" s="29"/>
      <c r="S540" s="29"/>
      <c r="T540" s="29"/>
      <c r="U540" s="29"/>
      <c r="V540" s="29"/>
      <c r="W540" s="29"/>
      <c r="X540" s="29"/>
      <c r="Y540" s="29"/>
      <c r="Z540" s="29"/>
      <c r="AA540" s="29"/>
      <c r="AB540" s="29"/>
      <c r="AC540" s="29"/>
      <c r="AD540" s="29"/>
    </row>
    <row r="541" ht="15.35" customHeight="1">
      <c r="A541" s="30">
        <v>41139.7484837963</v>
      </c>
      <c r="B541" s="30">
        <f>INT(A541)</f>
      </c>
      <c r="C541" s="30">
        <v>42139.3240625</v>
      </c>
      <c r="D541" s="30">
        <f>INT(C541)</f>
      </c>
      <c r="E541" s="30">
        <v>41397</v>
      </c>
      <c r="F541" s="27">
        <f>COUNTIF($B$2:$B$1450,$E541)</f>
        <v>0</v>
      </c>
      <c r="G541" s="27">
        <f>COUNTIF($D$2:$D$1450,$E541)</f>
        <v>0</v>
      </c>
      <c r="H541" s="27">
        <f>SUM($F$1:$F540)-SUM($G$1:$G540)</f>
        <v>0</v>
      </c>
      <c r="I541" s="27">
        <f>SUM($F$1:$F540)</f>
        <v>0</v>
      </c>
      <c r="J541" s="29"/>
      <c r="K541" s="29"/>
      <c r="L541" s="29"/>
      <c r="M541" s="29"/>
      <c r="N541" s="29"/>
      <c r="O541" s="29"/>
      <c r="P541" s="29"/>
      <c r="Q541" s="29"/>
      <c r="R541" s="29"/>
      <c r="S541" s="29"/>
      <c r="T541" s="29"/>
      <c r="U541" s="29"/>
      <c r="V541" s="29"/>
      <c r="W541" s="29"/>
      <c r="X541" s="29"/>
      <c r="Y541" s="29"/>
      <c r="Z541" s="29"/>
      <c r="AA541" s="29"/>
      <c r="AB541" s="29"/>
      <c r="AC541" s="29"/>
      <c r="AD541" s="29"/>
    </row>
    <row r="542" ht="15.35" customHeight="1">
      <c r="A542" s="30">
        <v>41139.827141203707</v>
      </c>
      <c r="B542" s="30">
        <f>INT(A542)</f>
      </c>
      <c r="C542" s="30">
        <v>42139.434247685182</v>
      </c>
      <c r="D542" s="30">
        <f>INT(C542)</f>
      </c>
      <c r="E542" s="30">
        <v>41398</v>
      </c>
      <c r="F542" s="27">
        <f>COUNTIF($B$2:$B$1450,$E542)</f>
        <v>0</v>
      </c>
      <c r="G542" s="27">
        <f>COUNTIF($D$2:$D$1450,$E542)</f>
        <v>0</v>
      </c>
      <c r="H542" s="27">
        <f>SUM($F$1:$F541)-SUM($G$1:$G541)</f>
        <v>0</v>
      </c>
      <c r="I542" s="27">
        <f>SUM($F$1:$F541)</f>
        <v>0</v>
      </c>
      <c r="J542" s="29"/>
      <c r="K542" s="29"/>
      <c r="L542" s="29"/>
      <c r="M542" s="29"/>
      <c r="N542" s="29"/>
      <c r="O542" s="29"/>
      <c r="P542" s="29"/>
      <c r="Q542" s="29"/>
      <c r="R542" s="29"/>
      <c r="S542" s="29"/>
      <c r="T542" s="29"/>
      <c r="U542" s="29"/>
      <c r="V542" s="29"/>
      <c r="W542" s="29"/>
      <c r="X542" s="29"/>
      <c r="Y542" s="29"/>
      <c r="Z542" s="29"/>
      <c r="AA542" s="29"/>
      <c r="AB542" s="29"/>
      <c r="AC542" s="29"/>
      <c r="AD542" s="29"/>
    </row>
    <row r="543" ht="15.35" customHeight="1">
      <c r="A543" s="30">
        <v>41140.821273148147</v>
      </c>
      <c r="B543" s="30">
        <f>INT(A543)</f>
      </c>
      <c r="C543" s="30">
        <v>42139.623715277776</v>
      </c>
      <c r="D543" s="30">
        <f>INT(C543)</f>
      </c>
      <c r="E543" s="30">
        <v>41399</v>
      </c>
      <c r="F543" s="27">
        <f>COUNTIF($B$2:$B$1450,$E543)</f>
        <v>0</v>
      </c>
      <c r="G543" s="27">
        <f>COUNTIF($D$2:$D$1450,$E543)</f>
        <v>0</v>
      </c>
      <c r="H543" s="27">
        <f>SUM($F$1:$F542)-SUM($G$1:$G542)</f>
        <v>0</v>
      </c>
      <c r="I543" s="27">
        <f>SUM($F$1:$F542)</f>
        <v>0</v>
      </c>
      <c r="J543" s="29"/>
      <c r="K543" s="29"/>
      <c r="L543" s="29"/>
      <c r="M543" s="29"/>
      <c r="N543" s="29"/>
      <c r="O543" s="29"/>
      <c r="P543" s="29"/>
      <c r="Q543" s="29"/>
      <c r="R543" s="29"/>
      <c r="S543" s="29"/>
      <c r="T543" s="29"/>
      <c r="U543" s="29"/>
      <c r="V543" s="29"/>
      <c r="W543" s="29"/>
      <c r="X543" s="29"/>
      <c r="Y543" s="29"/>
      <c r="Z543" s="29"/>
      <c r="AA543" s="29"/>
      <c r="AB543" s="29"/>
      <c r="AC543" s="29"/>
      <c r="AD543" s="29"/>
    </row>
    <row r="544" ht="15.35" customHeight="1">
      <c r="A544" s="30">
        <v>41141.290300925924</v>
      </c>
      <c r="B544" s="30">
        <f>INT(A544)</f>
      </c>
      <c r="C544" s="30">
        <v>42139.623900462961</v>
      </c>
      <c r="D544" s="30">
        <f>INT(C544)</f>
      </c>
      <c r="E544" s="30">
        <v>41400</v>
      </c>
      <c r="F544" s="27">
        <f>COUNTIF($B$2:$B$1450,$E544)</f>
        <v>0</v>
      </c>
      <c r="G544" s="27">
        <f>COUNTIF($D$2:$D$1450,$E544)</f>
        <v>0</v>
      </c>
      <c r="H544" s="27">
        <f>SUM($F$1:$F543)-SUM($G$1:$G543)</f>
        <v>0</v>
      </c>
      <c r="I544" s="27">
        <f>SUM($F$1:$F543)</f>
        <v>0</v>
      </c>
      <c r="J544" s="29"/>
      <c r="K544" s="29"/>
      <c r="L544" s="29"/>
      <c r="M544" s="29"/>
      <c r="N544" s="29"/>
      <c r="O544" s="29"/>
      <c r="P544" s="29"/>
      <c r="Q544" s="29"/>
      <c r="R544" s="29"/>
      <c r="S544" s="29"/>
      <c r="T544" s="29"/>
      <c r="U544" s="29"/>
      <c r="V544" s="29"/>
      <c r="W544" s="29"/>
      <c r="X544" s="29"/>
      <c r="Y544" s="29"/>
      <c r="Z544" s="29"/>
      <c r="AA544" s="29"/>
      <c r="AB544" s="29"/>
      <c r="AC544" s="29"/>
      <c r="AD544" s="29"/>
    </row>
    <row r="545" ht="15.35" customHeight="1">
      <c r="A545" s="30">
        <v>41141.443425925929</v>
      </c>
      <c r="B545" s="30">
        <f>INT(A545)</f>
      </c>
      <c r="C545" s="30">
        <v>42142.285208333335</v>
      </c>
      <c r="D545" s="30">
        <f>INT(C545)</f>
      </c>
      <c r="E545" s="30">
        <v>41401</v>
      </c>
      <c r="F545" s="27">
        <f>COUNTIF($B$2:$B$1450,$E545)</f>
        <v>0</v>
      </c>
      <c r="G545" s="27">
        <f>COUNTIF($D$2:$D$1450,$E545)</f>
        <v>0</v>
      </c>
      <c r="H545" s="27">
        <f>SUM($F$1:$F544)-SUM($G$1:$G544)</f>
        <v>0</v>
      </c>
      <c r="I545" s="27">
        <f>SUM($F$1:$F544)</f>
        <v>0</v>
      </c>
      <c r="J545" s="29"/>
      <c r="K545" s="29"/>
      <c r="L545" s="29"/>
      <c r="M545" s="29"/>
      <c r="N545" s="29"/>
      <c r="O545" s="29"/>
      <c r="P545" s="29"/>
      <c r="Q545" s="29"/>
      <c r="R545" s="29"/>
      <c r="S545" s="29"/>
      <c r="T545" s="29"/>
      <c r="U545" s="29"/>
      <c r="V545" s="29"/>
      <c r="W545" s="29"/>
      <c r="X545" s="29"/>
      <c r="Y545" s="29"/>
      <c r="Z545" s="29"/>
      <c r="AA545" s="29"/>
      <c r="AB545" s="29"/>
      <c r="AC545" s="29"/>
      <c r="AD545" s="29"/>
    </row>
    <row r="546" ht="15.35" customHeight="1">
      <c r="A546" s="30">
        <v>41141.460185185184</v>
      </c>
      <c r="B546" s="30">
        <f>INT(A546)</f>
      </c>
      <c r="C546" s="30">
        <v>42142.508240740739</v>
      </c>
      <c r="D546" s="30">
        <f>INT(C546)</f>
      </c>
      <c r="E546" s="30">
        <v>41402</v>
      </c>
      <c r="F546" s="27">
        <f>COUNTIF($B$2:$B$1450,$E546)</f>
        <v>0</v>
      </c>
      <c r="G546" s="27">
        <f>COUNTIF($D$2:$D$1450,$E546)</f>
        <v>0</v>
      </c>
      <c r="H546" s="27">
        <f>SUM($F$1:$F545)-SUM($G$1:$G545)</f>
        <v>0</v>
      </c>
      <c r="I546" s="27">
        <f>SUM($F$1:$F545)</f>
        <v>0</v>
      </c>
      <c r="J546" s="29"/>
      <c r="K546" s="29"/>
      <c r="L546" s="29"/>
      <c r="M546" s="29"/>
      <c r="N546" s="29"/>
      <c r="O546" s="29"/>
      <c r="P546" s="29"/>
      <c r="Q546" s="29"/>
      <c r="R546" s="29"/>
      <c r="S546" s="29"/>
      <c r="T546" s="29"/>
      <c r="U546" s="29"/>
      <c r="V546" s="29"/>
      <c r="W546" s="29"/>
      <c r="X546" s="29"/>
      <c r="Y546" s="29"/>
      <c r="Z546" s="29"/>
      <c r="AA546" s="29"/>
      <c r="AB546" s="29"/>
      <c r="AC546" s="29"/>
      <c r="AD546" s="29"/>
    </row>
    <row r="547" ht="15.35" customHeight="1">
      <c r="A547" s="30">
        <v>41141.517407407409</v>
      </c>
      <c r="B547" s="30">
        <f>INT(A547)</f>
      </c>
      <c r="C547" s="30">
        <v>42142.995208333334</v>
      </c>
      <c r="D547" s="30">
        <f>INT(C547)</f>
      </c>
      <c r="E547" s="30">
        <v>41403</v>
      </c>
      <c r="F547" s="27">
        <f>COUNTIF($B$2:$B$1450,$E547)</f>
        <v>0</v>
      </c>
      <c r="G547" s="27">
        <f>COUNTIF($D$2:$D$1450,$E547)</f>
        <v>0</v>
      </c>
      <c r="H547" s="27">
        <f>SUM($F$1:$F546)-SUM($G$1:$G546)</f>
        <v>0</v>
      </c>
      <c r="I547" s="27">
        <f>SUM($F$1:$F546)</f>
        <v>0</v>
      </c>
      <c r="J547" s="29"/>
      <c r="K547" s="29"/>
      <c r="L547" s="29"/>
      <c r="M547" s="29"/>
      <c r="N547" s="29"/>
      <c r="O547" s="29"/>
      <c r="P547" s="29"/>
      <c r="Q547" s="29"/>
      <c r="R547" s="29"/>
      <c r="S547" s="29"/>
      <c r="T547" s="29"/>
      <c r="U547" s="29"/>
      <c r="V547" s="29"/>
      <c r="W547" s="29"/>
      <c r="X547" s="29"/>
      <c r="Y547" s="29"/>
      <c r="Z547" s="29"/>
      <c r="AA547" s="29"/>
      <c r="AB547" s="29"/>
      <c r="AC547" s="29"/>
      <c r="AD547" s="29"/>
    </row>
    <row r="548" ht="15.35" customHeight="1">
      <c r="A548" s="30">
        <v>41142.893518518518</v>
      </c>
      <c r="B548" s="30">
        <f>INT(A548)</f>
      </c>
      <c r="C548" s="30">
        <v>42143.467986111114</v>
      </c>
      <c r="D548" s="30">
        <f>INT(C548)</f>
      </c>
      <c r="E548" s="30">
        <v>41404</v>
      </c>
      <c r="F548" s="27">
        <f>COUNTIF($B$2:$B$1450,$E548)</f>
        <v>0</v>
      </c>
      <c r="G548" s="27">
        <f>COUNTIF($D$2:$D$1450,$E548)</f>
        <v>0</v>
      </c>
      <c r="H548" s="27">
        <f>SUM($F$1:$F547)-SUM($G$1:$G547)</f>
        <v>0</v>
      </c>
      <c r="I548" s="27">
        <f>SUM($F$1:$F547)</f>
        <v>0</v>
      </c>
      <c r="J548" s="29"/>
      <c r="K548" s="29"/>
      <c r="L548" s="29"/>
      <c r="M548" s="29"/>
      <c r="N548" s="29"/>
      <c r="O548" s="29"/>
      <c r="P548" s="29"/>
      <c r="Q548" s="29"/>
      <c r="R548" s="29"/>
      <c r="S548" s="29"/>
      <c r="T548" s="29"/>
      <c r="U548" s="29"/>
      <c r="V548" s="29"/>
      <c r="W548" s="29"/>
      <c r="X548" s="29"/>
      <c r="Y548" s="29"/>
      <c r="Z548" s="29"/>
      <c r="AA548" s="29"/>
      <c r="AB548" s="29"/>
      <c r="AC548" s="29"/>
      <c r="AD548" s="29"/>
    </row>
    <row r="549" ht="15.35" customHeight="1">
      <c r="A549" s="30">
        <v>41143.566944444443</v>
      </c>
      <c r="B549" s="30">
        <f>INT(A549)</f>
      </c>
      <c r="C549" s="30">
        <v>42143.530543981484</v>
      </c>
      <c r="D549" s="30">
        <f>INT(C549)</f>
      </c>
      <c r="E549" s="30">
        <v>41405</v>
      </c>
      <c r="F549" s="27">
        <f>COUNTIF($B$2:$B$1450,$E549)</f>
        <v>0</v>
      </c>
      <c r="G549" s="27">
        <f>COUNTIF($D$2:$D$1450,$E549)</f>
        <v>0</v>
      </c>
      <c r="H549" s="27">
        <f>SUM($F$1:$F548)-SUM($G$1:$G548)</f>
        <v>0</v>
      </c>
      <c r="I549" s="27">
        <f>SUM($F$1:$F548)</f>
        <v>0</v>
      </c>
      <c r="J549" s="29"/>
      <c r="K549" s="29"/>
      <c r="L549" s="29"/>
      <c r="M549" s="29"/>
      <c r="N549" s="29"/>
      <c r="O549" s="29"/>
      <c r="P549" s="29"/>
      <c r="Q549" s="29"/>
      <c r="R549" s="29"/>
      <c r="S549" s="29"/>
      <c r="T549" s="29"/>
      <c r="U549" s="29"/>
      <c r="V549" s="29"/>
      <c r="W549" s="29"/>
      <c r="X549" s="29"/>
      <c r="Y549" s="29"/>
      <c r="Z549" s="29"/>
      <c r="AA549" s="29"/>
      <c r="AB549" s="29"/>
      <c r="AC549" s="29"/>
      <c r="AD549" s="29"/>
    </row>
    <row r="550" ht="15.35" customHeight="1">
      <c r="A550" s="30">
        <v>41145.499849537038</v>
      </c>
      <c r="B550" s="30">
        <f>INT(A550)</f>
      </c>
      <c r="C550" s="30">
        <v>42144.178344907406</v>
      </c>
      <c r="D550" s="30">
        <f>INT(C550)</f>
      </c>
      <c r="E550" s="30">
        <v>41406</v>
      </c>
      <c r="F550" s="27">
        <f>COUNTIF($B$2:$B$1450,$E550)</f>
        <v>0</v>
      </c>
      <c r="G550" s="27">
        <f>COUNTIF($D$2:$D$1450,$E550)</f>
        <v>0</v>
      </c>
      <c r="H550" s="27">
        <f>SUM($F$1:$F549)-SUM($G$1:$G549)</f>
        <v>0</v>
      </c>
      <c r="I550" s="27">
        <f>SUM($F$1:$F549)</f>
        <v>0</v>
      </c>
      <c r="J550" s="29"/>
      <c r="K550" s="29"/>
      <c r="L550" s="29"/>
      <c r="M550" s="29"/>
      <c r="N550" s="29"/>
      <c r="O550" s="29"/>
      <c r="P550" s="29"/>
      <c r="Q550" s="29"/>
      <c r="R550" s="29"/>
      <c r="S550" s="29"/>
      <c r="T550" s="29"/>
      <c r="U550" s="29"/>
      <c r="V550" s="29"/>
      <c r="W550" s="29"/>
      <c r="X550" s="29"/>
      <c r="Y550" s="29"/>
      <c r="Z550" s="29"/>
      <c r="AA550" s="29"/>
      <c r="AB550" s="29"/>
      <c r="AC550" s="29"/>
      <c r="AD550" s="29"/>
    </row>
    <row r="551" ht="15.35" customHeight="1">
      <c r="A551" s="30">
        <v>41147.806331018517</v>
      </c>
      <c r="B551" s="30">
        <f>INT(A551)</f>
      </c>
      <c r="C551" s="30">
        <v>42144.296365740738</v>
      </c>
      <c r="D551" s="30">
        <f>INT(C551)</f>
      </c>
      <c r="E551" s="30">
        <v>41407</v>
      </c>
      <c r="F551" s="27">
        <f>COUNTIF($B$2:$B$1450,$E551)</f>
        <v>0</v>
      </c>
      <c r="G551" s="27">
        <f>COUNTIF($D$2:$D$1450,$E551)</f>
        <v>0</v>
      </c>
      <c r="H551" s="27">
        <f>SUM($F$1:$F550)-SUM($G$1:$G550)</f>
        <v>0</v>
      </c>
      <c r="I551" s="27">
        <f>SUM($F$1:$F550)</f>
        <v>0</v>
      </c>
      <c r="J551" s="29"/>
      <c r="K551" s="29"/>
      <c r="L551" s="29"/>
      <c r="M551" s="29"/>
      <c r="N551" s="29"/>
      <c r="O551" s="29"/>
      <c r="P551" s="29"/>
      <c r="Q551" s="29"/>
      <c r="R551" s="29"/>
      <c r="S551" s="29"/>
      <c r="T551" s="29"/>
      <c r="U551" s="29"/>
      <c r="V551" s="29"/>
      <c r="W551" s="29"/>
      <c r="X551" s="29"/>
      <c r="Y551" s="29"/>
      <c r="Z551" s="29"/>
      <c r="AA551" s="29"/>
      <c r="AB551" s="29"/>
      <c r="AC551" s="29"/>
      <c r="AD551" s="29"/>
    </row>
    <row r="552" ht="15.35" customHeight="1">
      <c r="A552" s="30">
        <v>41148.533090277779</v>
      </c>
      <c r="B552" s="30">
        <f>INT(A552)</f>
      </c>
      <c r="C552" s="30">
        <v>42145.162650462960</v>
      </c>
      <c r="D552" s="30">
        <f>INT(C552)</f>
      </c>
      <c r="E552" s="30">
        <v>41408</v>
      </c>
      <c r="F552" s="27">
        <f>COUNTIF($B$2:$B$1450,$E552)</f>
        <v>0</v>
      </c>
      <c r="G552" s="27">
        <f>COUNTIF($D$2:$D$1450,$E552)</f>
        <v>0</v>
      </c>
      <c r="H552" s="27">
        <f>SUM($F$1:$F551)-SUM($G$1:$G551)</f>
        <v>0</v>
      </c>
      <c r="I552" s="27">
        <f>SUM($F$1:$F551)</f>
        <v>0</v>
      </c>
      <c r="J552" s="29"/>
      <c r="K552" s="29"/>
      <c r="L552" s="29"/>
      <c r="M552" s="29"/>
      <c r="N552" s="29"/>
      <c r="O552" s="29"/>
      <c r="P552" s="29"/>
      <c r="Q552" s="29"/>
      <c r="R552" s="29"/>
      <c r="S552" s="29"/>
      <c r="T552" s="29"/>
      <c r="U552" s="29"/>
      <c r="V552" s="29"/>
      <c r="W552" s="29"/>
      <c r="X552" s="29"/>
      <c r="Y552" s="29"/>
      <c r="Z552" s="29"/>
      <c r="AA552" s="29"/>
      <c r="AB552" s="29"/>
      <c r="AC552" s="29"/>
      <c r="AD552" s="29"/>
    </row>
    <row r="553" ht="15.35" customHeight="1">
      <c r="A553" s="30">
        <v>41152.516990740740</v>
      </c>
      <c r="B553" s="30">
        <f>INT(A553)</f>
      </c>
      <c r="C553" s="30">
        <v>42145.242511574077</v>
      </c>
      <c r="D553" s="30">
        <f>INT(C553)</f>
      </c>
      <c r="E553" s="30">
        <v>41409</v>
      </c>
      <c r="F553" s="27">
        <f>COUNTIF($B$2:$B$1450,$E553)</f>
        <v>0</v>
      </c>
      <c r="G553" s="27">
        <f>COUNTIF($D$2:$D$1450,$E553)</f>
        <v>0</v>
      </c>
      <c r="H553" s="27">
        <f>SUM($F$1:$F552)-SUM($G$1:$G552)</f>
        <v>0</v>
      </c>
      <c r="I553" s="27">
        <f>SUM($F$1:$F552)</f>
        <v>0</v>
      </c>
      <c r="J553" s="29"/>
      <c r="K553" s="29"/>
      <c r="L553" s="29"/>
      <c r="M553" s="29"/>
      <c r="N553" s="29"/>
      <c r="O553" s="29"/>
      <c r="P553" s="29"/>
      <c r="Q553" s="29"/>
      <c r="R553" s="29"/>
      <c r="S553" s="29"/>
      <c r="T553" s="29"/>
      <c r="U553" s="29"/>
      <c r="V553" s="29"/>
      <c r="W553" s="29"/>
      <c r="X553" s="29"/>
      <c r="Y553" s="29"/>
      <c r="Z553" s="29"/>
      <c r="AA553" s="29"/>
      <c r="AB553" s="29"/>
      <c r="AC553" s="29"/>
      <c r="AD553" s="29"/>
    </row>
    <row r="554" ht="15.35" customHeight="1">
      <c r="A554" s="30">
        <v>41155.327962962961</v>
      </c>
      <c r="B554" s="30">
        <f>INT(A554)</f>
      </c>
      <c r="C554" s="30">
        <v>42145.366400462961</v>
      </c>
      <c r="D554" s="30">
        <f>INT(C554)</f>
      </c>
      <c r="E554" s="30">
        <v>41410</v>
      </c>
      <c r="F554" s="27">
        <f>COUNTIF($B$2:$B$1450,$E554)</f>
        <v>0</v>
      </c>
      <c r="G554" s="27">
        <f>COUNTIF($D$2:$D$1450,$E554)</f>
        <v>0</v>
      </c>
      <c r="H554" s="27">
        <f>SUM($F$1:$F553)-SUM($G$1:$G553)</f>
        <v>0</v>
      </c>
      <c r="I554" s="27">
        <f>SUM($F$1:$F553)</f>
        <v>0</v>
      </c>
      <c r="J554" s="29"/>
      <c r="K554" s="29"/>
      <c r="L554" s="29"/>
      <c r="M554" s="29"/>
      <c r="N554" s="29"/>
      <c r="O554" s="29"/>
      <c r="P554" s="29"/>
      <c r="Q554" s="29"/>
      <c r="R554" s="29"/>
      <c r="S554" s="29"/>
      <c r="T554" s="29"/>
      <c r="U554" s="29"/>
      <c r="V554" s="29"/>
      <c r="W554" s="29"/>
      <c r="X554" s="29"/>
      <c r="Y554" s="29"/>
      <c r="Z554" s="29"/>
      <c r="AA554" s="29"/>
      <c r="AB554" s="29"/>
      <c r="AC554" s="29"/>
      <c r="AD554" s="29"/>
    </row>
    <row r="555" ht="15.35" customHeight="1">
      <c r="A555" s="30">
        <v>41155.464652777780</v>
      </c>
      <c r="B555" s="30">
        <f>INT(A555)</f>
      </c>
      <c r="C555" s="30">
        <v>42145.989756944444</v>
      </c>
      <c r="D555" s="30">
        <f>INT(C555)</f>
      </c>
      <c r="E555" s="30">
        <v>41411</v>
      </c>
      <c r="F555" s="27">
        <f>COUNTIF($B$2:$B$1450,$E555)</f>
        <v>0</v>
      </c>
      <c r="G555" s="27">
        <f>COUNTIF($D$2:$D$1450,$E555)</f>
        <v>0</v>
      </c>
      <c r="H555" s="27">
        <f>SUM($F$1:$F554)-SUM($G$1:$G554)</f>
        <v>0</v>
      </c>
      <c r="I555" s="27">
        <f>SUM($F$1:$F554)</f>
        <v>0</v>
      </c>
      <c r="J555" s="29"/>
      <c r="K555" s="29"/>
      <c r="L555" s="29"/>
      <c r="M555" s="29"/>
      <c r="N555" s="29"/>
      <c r="O555" s="29"/>
      <c r="P555" s="29"/>
      <c r="Q555" s="29"/>
      <c r="R555" s="29"/>
      <c r="S555" s="29"/>
      <c r="T555" s="29"/>
      <c r="U555" s="29"/>
      <c r="V555" s="29"/>
      <c r="W555" s="29"/>
      <c r="X555" s="29"/>
      <c r="Y555" s="29"/>
      <c r="Z555" s="29"/>
      <c r="AA555" s="29"/>
      <c r="AB555" s="29"/>
      <c r="AC555" s="29"/>
      <c r="AD555" s="29"/>
    </row>
    <row r="556" ht="15.35" customHeight="1">
      <c r="A556" s="30">
        <v>41155.465555555558</v>
      </c>
      <c r="B556" s="30">
        <f>INT(A556)</f>
      </c>
      <c r="C556" s="30">
        <v>42148.054224537038</v>
      </c>
      <c r="D556" s="30">
        <f>INT(C556)</f>
      </c>
      <c r="E556" s="30">
        <v>41412</v>
      </c>
      <c r="F556" s="27">
        <f>COUNTIF($B$2:$B$1450,$E556)</f>
        <v>0</v>
      </c>
      <c r="G556" s="27">
        <f>COUNTIF($D$2:$D$1450,$E556)</f>
        <v>0</v>
      </c>
      <c r="H556" s="27">
        <f>SUM($F$1:$F555)-SUM($G$1:$G555)</f>
        <v>0</v>
      </c>
      <c r="I556" s="27">
        <f>SUM($F$1:$F555)</f>
        <v>0</v>
      </c>
      <c r="J556" s="29"/>
      <c r="K556" s="29"/>
      <c r="L556" s="29"/>
      <c r="M556" s="29"/>
      <c r="N556" s="29"/>
      <c r="O556" s="29"/>
      <c r="P556" s="29"/>
      <c r="Q556" s="29"/>
      <c r="R556" s="29"/>
      <c r="S556" s="29"/>
      <c r="T556" s="29"/>
      <c r="U556" s="29"/>
      <c r="V556" s="29"/>
      <c r="W556" s="29"/>
      <c r="X556" s="29"/>
      <c r="Y556" s="29"/>
      <c r="Z556" s="29"/>
      <c r="AA556" s="29"/>
      <c r="AB556" s="29"/>
      <c r="AC556" s="29"/>
      <c r="AD556" s="29"/>
    </row>
    <row r="557" ht="15.35" customHeight="1">
      <c r="A557" s="30">
        <v>41155.500150462962</v>
      </c>
      <c r="B557" s="30">
        <f>INT(A557)</f>
      </c>
      <c r="C557" s="30">
        <v>42149.459432870368</v>
      </c>
      <c r="D557" s="30">
        <f>INT(C557)</f>
      </c>
      <c r="E557" s="30">
        <v>41413</v>
      </c>
      <c r="F557" s="27">
        <f>COUNTIF($B$2:$B$1450,$E557)</f>
        <v>0</v>
      </c>
      <c r="G557" s="27">
        <f>COUNTIF($D$2:$D$1450,$E557)</f>
        <v>0</v>
      </c>
      <c r="H557" s="27">
        <f>SUM($F$1:$F556)-SUM($G$1:$G556)</f>
        <v>0</v>
      </c>
      <c r="I557" s="27">
        <f>SUM($F$1:$F556)</f>
        <v>0</v>
      </c>
      <c r="J557" s="29"/>
      <c r="K557" s="29"/>
      <c r="L557" s="29"/>
      <c r="M557" s="29"/>
      <c r="N557" s="29"/>
      <c r="O557" s="29"/>
      <c r="P557" s="29"/>
      <c r="Q557" s="29"/>
      <c r="R557" s="29"/>
      <c r="S557" s="29"/>
      <c r="T557" s="29"/>
      <c r="U557" s="29"/>
      <c r="V557" s="29"/>
      <c r="W557" s="29"/>
      <c r="X557" s="29"/>
      <c r="Y557" s="29"/>
      <c r="Z557" s="29"/>
      <c r="AA557" s="29"/>
      <c r="AB557" s="29"/>
      <c r="AC557" s="29"/>
      <c r="AD557" s="29"/>
    </row>
    <row r="558" ht="15.35" customHeight="1">
      <c r="A558" s="30">
        <v>41156.8475</v>
      </c>
      <c r="B558" s="30">
        <f>INT(A558)</f>
      </c>
      <c r="C558" s="30">
        <v>42150.393854166665</v>
      </c>
      <c r="D558" s="30">
        <f>INT(C558)</f>
      </c>
      <c r="E558" s="30">
        <v>41414</v>
      </c>
      <c r="F558" s="27">
        <f>COUNTIF($B$2:$B$1450,$E558)</f>
        <v>0</v>
      </c>
      <c r="G558" s="27">
        <f>COUNTIF($D$2:$D$1450,$E558)</f>
        <v>0</v>
      </c>
      <c r="H558" s="27">
        <f>SUM($F$1:$F557)-SUM($G$1:$G557)</f>
        <v>0</v>
      </c>
      <c r="I558" s="27">
        <f>SUM($F$1:$F557)</f>
        <v>0</v>
      </c>
      <c r="J558" s="29"/>
      <c r="K558" s="29"/>
      <c r="L558" s="29"/>
      <c r="M558" s="29"/>
      <c r="N558" s="29"/>
      <c r="O558" s="29"/>
      <c r="P558" s="29"/>
      <c r="Q558" s="29"/>
      <c r="R558" s="29"/>
      <c r="S558" s="29"/>
      <c r="T558" s="29"/>
      <c r="U558" s="29"/>
      <c r="V558" s="29"/>
      <c r="W558" s="29"/>
      <c r="X558" s="29"/>
      <c r="Y558" s="29"/>
      <c r="Z558" s="29"/>
      <c r="AA558" s="29"/>
      <c r="AB558" s="29"/>
      <c r="AC558" s="29"/>
      <c r="AD558" s="29"/>
    </row>
    <row r="559" ht="15.35" customHeight="1">
      <c r="A559" s="30">
        <v>41159.560150462959</v>
      </c>
      <c r="B559" s="30">
        <f>INT(A559)</f>
      </c>
      <c r="C559" s="30">
        <v>42151.083391203705</v>
      </c>
      <c r="D559" s="30">
        <f>INT(C559)</f>
      </c>
      <c r="E559" s="30">
        <v>41415</v>
      </c>
      <c r="F559" s="27">
        <f>COUNTIF($B$2:$B$1450,$E559)</f>
        <v>0</v>
      </c>
      <c r="G559" s="27">
        <f>COUNTIF($D$2:$D$1450,$E559)</f>
        <v>0</v>
      </c>
      <c r="H559" s="27">
        <f>SUM($F$1:$F558)-SUM($G$1:$G558)</f>
        <v>0</v>
      </c>
      <c r="I559" s="27">
        <f>SUM($F$1:$F558)</f>
        <v>0</v>
      </c>
      <c r="J559" s="29"/>
      <c r="K559" s="29"/>
      <c r="L559" s="29"/>
      <c r="M559" s="29"/>
      <c r="N559" s="29"/>
      <c r="O559" s="29"/>
      <c r="P559" s="29"/>
      <c r="Q559" s="29"/>
      <c r="R559" s="29"/>
      <c r="S559" s="29"/>
      <c r="T559" s="29"/>
      <c r="U559" s="29"/>
      <c r="V559" s="29"/>
      <c r="W559" s="29"/>
      <c r="X559" s="29"/>
      <c r="Y559" s="29"/>
      <c r="Z559" s="29"/>
      <c r="AA559" s="29"/>
      <c r="AB559" s="29"/>
      <c r="AC559" s="29"/>
      <c r="AD559" s="29"/>
    </row>
    <row r="560" ht="15.35" customHeight="1">
      <c r="A560" s="30">
        <v>41161.409513888888</v>
      </c>
      <c r="B560" s="30">
        <f>INT(A560)</f>
      </c>
      <c r="C560" s="30">
        <v>42151.5078125</v>
      </c>
      <c r="D560" s="30">
        <f>INT(C560)</f>
      </c>
      <c r="E560" s="30">
        <v>41416</v>
      </c>
      <c r="F560" s="27">
        <f>COUNTIF($B$2:$B$1450,$E560)</f>
        <v>0</v>
      </c>
      <c r="G560" s="27">
        <f>COUNTIF($D$2:$D$1450,$E560)</f>
        <v>0</v>
      </c>
      <c r="H560" s="27">
        <f>SUM($F$1:$F559)-SUM($G$1:$G559)</f>
        <v>0</v>
      </c>
      <c r="I560" s="27">
        <f>SUM($F$1:$F559)</f>
        <v>0</v>
      </c>
      <c r="J560" s="29"/>
      <c r="K560" s="29"/>
      <c r="L560" s="29"/>
      <c r="M560" s="29"/>
      <c r="N560" s="29"/>
      <c r="O560" s="29"/>
      <c r="P560" s="29"/>
      <c r="Q560" s="29"/>
      <c r="R560" s="29"/>
      <c r="S560" s="29"/>
      <c r="T560" s="29"/>
      <c r="U560" s="29"/>
      <c r="V560" s="29"/>
      <c r="W560" s="29"/>
      <c r="X560" s="29"/>
      <c r="Y560" s="29"/>
      <c r="Z560" s="29"/>
      <c r="AA560" s="29"/>
      <c r="AB560" s="29"/>
      <c r="AC560" s="29"/>
      <c r="AD560" s="29"/>
    </row>
    <row r="561" ht="15.35" customHeight="1">
      <c r="A561" s="30">
        <v>41161.409884259258</v>
      </c>
      <c r="B561" s="30">
        <f>INT(A561)</f>
      </c>
      <c r="C561" s="30">
        <v>42151.562638888892</v>
      </c>
      <c r="D561" s="30">
        <f>INT(C561)</f>
      </c>
      <c r="E561" s="30">
        <v>41417</v>
      </c>
      <c r="F561" s="27">
        <f>COUNTIF($B$2:$B$1450,$E561)</f>
        <v>0</v>
      </c>
      <c r="G561" s="27">
        <f>COUNTIF($D$2:$D$1450,$E561)</f>
        <v>0</v>
      </c>
      <c r="H561" s="27">
        <f>SUM($F$1:$F560)-SUM($G$1:$G560)</f>
        <v>0</v>
      </c>
      <c r="I561" s="27">
        <f>SUM($F$1:$F560)</f>
        <v>0</v>
      </c>
      <c r="J561" s="29"/>
      <c r="K561" s="29"/>
      <c r="L561" s="29"/>
      <c r="M561" s="29"/>
      <c r="N561" s="29"/>
      <c r="O561" s="29"/>
      <c r="P561" s="29"/>
      <c r="Q561" s="29"/>
      <c r="R561" s="29"/>
      <c r="S561" s="29"/>
      <c r="T561" s="29"/>
      <c r="U561" s="29"/>
      <c r="V561" s="29"/>
      <c r="W561" s="29"/>
      <c r="X561" s="29"/>
      <c r="Y561" s="29"/>
      <c r="Z561" s="29"/>
      <c r="AA561" s="29"/>
      <c r="AB561" s="29"/>
      <c r="AC561" s="29"/>
      <c r="AD561" s="29"/>
    </row>
    <row r="562" ht="15.35" customHeight="1">
      <c r="A562" s="30">
        <v>41161.412800925929</v>
      </c>
      <c r="B562" s="30">
        <f>INT(A562)</f>
      </c>
      <c r="C562" s="30">
        <v>42156.623958333330</v>
      </c>
      <c r="D562" s="30">
        <f>INT(C562)</f>
      </c>
      <c r="E562" s="30">
        <v>41418</v>
      </c>
      <c r="F562" s="27">
        <f>COUNTIF($B$2:$B$1450,$E562)</f>
        <v>0</v>
      </c>
      <c r="G562" s="27">
        <f>COUNTIF($D$2:$D$1450,$E562)</f>
        <v>0</v>
      </c>
      <c r="H562" s="27">
        <f>SUM($F$1:$F561)-SUM($G$1:$G561)</f>
        <v>0</v>
      </c>
      <c r="I562" s="27">
        <f>SUM($F$1:$F561)</f>
        <v>0</v>
      </c>
      <c r="J562" s="29"/>
      <c r="K562" s="29"/>
      <c r="L562" s="29"/>
      <c r="M562" s="29"/>
      <c r="N562" s="29"/>
      <c r="O562" s="29"/>
      <c r="P562" s="29"/>
      <c r="Q562" s="29"/>
      <c r="R562" s="29"/>
      <c r="S562" s="29"/>
      <c r="T562" s="29"/>
      <c r="U562" s="29"/>
      <c r="V562" s="29"/>
      <c r="W562" s="29"/>
      <c r="X562" s="29"/>
      <c r="Y562" s="29"/>
      <c r="Z562" s="29"/>
      <c r="AA562" s="29"/>
      <c r="AB562" s="29"/>
      <c r="AC562" s="29"/>
      <c r="AD562" s="29"/>
    </row>
    <row r="563" ht="15.35" customHeight="1">
      <c r="A563" s="30">
        <v>41164.346215277779</v>
      </c>
      <c r="B563" s="30">
        <f>INT(A563)</f>
      </c>
      <c r="C563" s="30">
        <v>42156.685694444444</v>
      </c>
      <c r="D563" s="30">
        <f>INT(C563)</f>
      </c>
      <c r="E563" s="30">
        <v>41419</v>
      </c>
      <c r="F563" s="27">
        <f>COUNTIF($B$2:$B$1450,$E563)</f>
        <v>0</v>
      </c>
      <c r="G563" s="27">
        <f>COUNTIF($D$2:$D$1450,$E563)</f>
        <v>0</v>
      </c>
      <c r="H563" s="27">
        <f>SUM($F$1:$F562)-SUM($G$1:$G562)</f>
        <v>0</v>
      </c>
      <c r="I563" s="27">
        <f>SUM($F$1:$F562)</f>
        <v>0</v>
      </c>
      <c r="J563" s="29"/>
      <c r="K563" s="29"/>
      <c r="L563" s="29"/>
      <c r="M563" s="29"/>
      <c r="N563" s="29"/>
      <c r="O563" s="29"/>
      <c r="P563" s="29"/>
      <c r="Q563" s="29"/>
      <c r="R563" s="29"/>
      <c r="S563" s="29"/>
      <c r="T563" s="29"/>
      <c r="U563" s="29"/>
      <c r="V563" s="29"/>
      <c r="W563" s="29"/>
      <c r="X563" s="29"/>
      <c r="Y563" s="29"/>
      <c r="Z563" s="29"/>
      <c r="AA563" s="29"/>
      <c r="AB563" s="29"/>
      <c r="AC563" s="29"/>
      <c r="AD563" s="29"/>
    </row>
    <row r="564" ht="15.35" customHeight="1">
      <c r="A564" s="30">
        <v>41164.806053240740</v>
      </c>
      <c r="B564" s="30">
        <f>INT(A564)</f>
      </c>
      <c r="C564" s="30">
        <v>42156.719594907408</v>
      </c>
      <c r="D564" s="30">
        <f>INT(C564)</f>
      </c>
      <c r="E564" s="30">
        <v>41420</v>
      </c>
      <c r="F564" s="27">
        <f>COUNTIF($B$2:$B$1450,$E564)</f>
        <v>0</v>
      </c>
      <c r="G564" s="27">
        <f>COUNTIF($D$2:$D$1450,$E564)</f>
        <v>0</v>
      </c>
      <c r="H564" s="27">
        <f>SUM($F$1:$F563)-SUM($G$1:$G563)</f>
        <v>0</v>
      </c>
      <c r="I564" s="27">
        <f>SUM($F$1:$F563)</f>
        <v>0</v>
      </c>
      <c r="J564" s="29"/>
      <c r="K564" s="29"/>
      <c r="L564" s="29"/>
      <c r="M564" s="29"/>
      <c r="N564" s="29"/>
      <c r="O564" s="29"/>
      <c r="P564" s="29"/>
      <c r="Q564" s="29"/>
      <c r="R564" s="29"/>
      <c r="S564" s="29"/>
      <c r="T564" s="29"/>
      <c r="U564" s="29"/>
      <c r="V564" s="29"/>
      <c r="W564" s="29"/>
      <c r="X564" s="29"/>
      <c r="Y564" s="29"/>
      <c r="Z564" s="29"/>
      <c r="AA564" s="29"/>
      <c r="AB564" s="29"/>
      <c r="AC564" s="29"/>
      <c r="AD564" s="29"/>
    </row>
    <row r="565" ht="15.35" customHeight="1">
      <c r="A565" s="30">
        <v>41165.297430555554</v>
      </c>
      <c r="B565" s="30">
        <f>INT(A565)</f>
      </c>
      <c r="C565" s="30">
        <v>42157.357372685183</v>
      </c>
      <c r="D565" s="30">
        <f>INT(C565)</f>
      </c>
      <c r="E565" s="30">
        <v>41421</v>
      </c>
      <c r="F565" s="27">
        <f>COUNTIF($B$2:$B$1450,$E565)</f>
        <v>0</v>
      </c>
      <c r="G565" s="27">
        <f>COUNTIF($D$2:$D$1450,$E565)</f>
        <v>0</v>
      </c>
      <c r="H565" s="27">
        <f>SUM($F$1:$F564)-SUM($G$1:$G564)</f>
        <v>0</v>
      </c>
      <c r="I565" s="27">
        <f>SUM($F$1:$F564)</f>
        <v>0</v>
      </c>
      <c r="J565" s="29"/>
      <c r="K565" s="29"/>
      <c r="L565" s="29"/>
      <c r="M565" s="29"/>
      <c r="N565" s="29"/>
      <c r="O565" s="29"/>
      <c r="P565" s="29"/>
      <c r="Q565" s="29"/>
      <c r="R565" s="29"/>
      <c r="S565" s="29"/>
      <c r="T565" s="29"/>
      <c r="U565" s="29"/>
      <c r="V565" s="29"/>
      <c r="W565" s="29"/>
      <c r="X565" s="29"/>
      <c r="Y565" s="29"/>
      <c r="Z565" s="29"/>
      <c r="AA565" s="29"/>
      <c r="AB565" s="29"/>
      <c r="AC565" s="29"/>
      <c r="AD565" s="29"/>
    </row>
    <row r="566" ht="15.35" customHeight="1">
      <c r="A566" s="30">
        <v>41166.173136574071</v>
      </c>
      <c r="B566" s="30">
        <f>INT(A566)</f>
      </c>
      <c r="C566" s="30">
        <v>42157.3874074074</v>
      </c>
      <c r="D566" s="30">
        <f>INT(C566)</f>
      </c>
      <c r="E566" s="30">
        <v>41422</v>
      </c>
      <c r="F566" s="27">
        <f>COUNTIF($B$2:$B$1450,$E566)</f>
        <v>0</v>
      </c>
      <c r="G566" s="27">
        <f>COUNTIF($D$2:$D$1450,$E566)</f>
        <v>0</v>
      </c>
      <c r="H566" s="27">
        <f>SUM($F$1:$F565)-SUM($G$1:$G565)</f>
        <v>0</v>
      </c>
      <c r="I566" s="27">
        <f>SUM($F$1:$F565)</f>
        <v>0</v>
      </c>
      <c r="J566" s="29"/>
      <c r="K566" s="29"/>
      <c r="L566" s="29"/>
      <c r="M566" s="29"/>
      <c r="N566" s="29"/>
      <c r="O566" s="29"/>
      <c r="P566" s="29"/>
      <c r="Q566" s="29"/>
      <c r="R566" s="29"/>
      <c r="S566" s="29"/>
      <c r="T566" s="29"/>
      <c r="U566" s="29"/>
      <c r="V566" s="29"/>
      <c r="W566" s="29"/>
      <c r="X566" s="29"/>
      <c r="Y566" s="29"/>
      <c r="Z566" s="29"/>
      <c r="AA566" s="29"/>
      <c r="AB566" s="29"/>
      <c r="AC566" s="29"/>
      <c r="AD566" s="29"/>
    </row>
    <row r="567" ht="15.35" customHeight="1">
      <c r="A567" s="30">
        <v>41166.190694444442</v>
      </c>
      <c r="B567" s="30">
        <f>INT(A567)</f>
      </c>
      <c r="C567" s="30">
        <v>42157.453958333332</v>
      </c>
      <c r="D567" s="30">
        <f>INT(C567)</f>
      </c>
      <c r="E567" s="30">
        <v>41423</v>
      </c>
      <c r="F567" s="27">
        <f>COUNTIF($B$2:$B$1450,$E567)</f>
        <v>0</v>
      </c>
      <c r="G567" s="27">
        <f>COUNTIF($D$2:$D$1450,$E567)</f>
        <v>0</v>
      </c>
      <c r="H567" s="27">
        <f>SUM($F$1:$F566)-SUM($G$1:$G566)</f>
        <v>0</v>
      </c>
      <c r="I567" s="27">
        <f>SUM($F$1:$F566)</f>
        <v>0</v>
      </c>
      <c r="J567" s="29"/>
      <c r="K567" s="29"/>
      <c r="L567" s="29"/>
      <c r="M567" s="29"/>
      <c r="N567" s="29"/>
      <c r="O567" s="29"/>
      <c r="P567" s="29"/>
      <c r="Q567" s="29"/>
      <c r="R567" s="29"/>
      <c r="S567" s="29"/>
      <c r="T567" s="29"/>
      <c r="U567" s="29"/>
      <c r="V567" s="29"/>
      <c r="W567" s="29"/>
      <c r="X567" s="29"/>
      <c r="Y567" s="29"/>
      <c r="Z567" s="29"/>
      <c r="AA567" s="29"/>
      <c r="AB567" s="29"/>
      <c r="AC567" s="29"/>
      <c r="AD567" s="29"/>
    </row>
    <row r="568" ht="15.35" customHeight="1">
      <c r="A568" s="30">
        <v>41166.201053240744</v>
      </c>
      <c r="B568" s="30">
        <f>INT(A568)</f>
      </c>
      <c r="C568" s="30">
        <v>42157.628379629627</v>
      </c>
      <c r="D568" s="30">
        <f>INT(C568)</f>
      </c>
      <c r="E568" s="30">
        <v>41424</v>
      </c>
      <c r="F568" s="27">
        <f>COUNTIF($B$2:$B$1450,$E568)</f>
        <v>0</v>
      </c>
      <c r="G568" s="27">
        <f>COUNTIF($D$2:$D$1450,$E568)</f>
        <v>0</v>
      </c>
      <c r="H568" s="27">
        <f>SUM($F$1:$F567)-SUM($G$1:$G567)</f>
        <v>0</v>
      </c>
      <c r="I568" s="27">
        <f>SUM($F$1:$F567)</f>
        <v>0</v>
      </c>
      <c r="J568" s="29"/>
      <c r="K568" s="29"/>
      <c r="L568" s="29"/>
      <c r="M568" s="29"/>
      <c r="N568" s="29"/>
      <c r="O568" s="29"/>
      <c r="P568" s="29"/>
      <c r="Q568" s="29"/>
      <c r="R568" s="29"/>
      <c r="S568" s="29"/>
      <c r="T568" s="29"/>
      <c r="U568" s="29"/>
      <c r="V568" s="29"/>
      <c r="W568" s="29"/>
      <c r="X568" s="29"/>
      <c r="Y568" s="29"/>
      <c r="Z568" s="29"/>
      <c r="AA568" s="29"/>
      <c r="AB568" s="29"/>
      <c r="AC568" s="29"/>
      <c r="AD568" s="29"/>
    </row>
    <row r="569" ht="15.35" customHeight="1">
      <c r="A569" s="30">
        <v>41168.761979166666</v>
      </c>
      <c r="B569" s="30">
        <f>INT(A569)</f>
      </c>
      <c r="C569" s="30">
        <v>42157.6591087963</v>
      </c>
      <c r="D569" s="30">
        <f>INT(C569)</f>
      </c>
      <c r="E569" s="30">
        <v>41425</v>
      </c>
      <c r="F569" s="27">
        <f>COUNTIF($B$2:$B$1450,$E569)</f>
        <v>0</v>
      </c>
      <c r="G569" s="27">
        <f>COUNTIF($D$2:$D$1450,$E569)</f>
        <v>0</v>
      </c>
      <c r="H569" s="27">
        <f>SUM($F$1:$F568)-SUM($G$1:$G568)</f>
        <v>0</v>
      </c>
      <c r="I569" s="27">
        <f>SUM($F$1:$F568)</f>
        <v>0</v>
      </c>
      <c r="J569" s="29"/>
      <c r="K569" s="29"/>
      <c r="L569" s="29"/>
      <c r="M569" s="29"/>
      <c r="N569" s="29"/>
      <c r="O569" s="29"/>
      <c r="P569" s="29"/>
      <c r="Q569" s="29"/>
      <c r="R569" s="29"/>
      <c r="S569" s="29"/>
      <c r="T569" s="29"/>
      <c r="U569" s="29"/>
      <c r="V569" s="29"/>
      <c r="W569" s="29"/>
      <c r="X569" s="29"/>
      <c r="Y569" s="29"/>
      <c r="Z569" s="29"/>
      <c r="AA569" s="29"/>
      <c r="AB569" s="29"/>
      <c r="AC569" s="29"/>
      <c r="AD569" s="29"/>
    </row>
    <row r="570" ht="15.35" customHeight="1">
      <c r="A570" s="30">
        <v>41169.203321759262</v>
      </c>
      <c r="B570" s="30">
        <f>INT(A570)</f>
      </c>
      <c r="C570" s="30">
        <v>42157.921979166669</v>
      </c>
      <c r="D570" s="30">
        <f>INT(C570)</f>
      </c>
      <c r="E570" s="30">
        <v>41426</v>
      </c>
      <c r="F570" s="27">
        <f>COUNTIF($B$2:$B$1450,$E570)</f>
        <v>0</v>
      </c>
      <c r="G570" s="27">
        <f>COUNTIF($D$2:$D$1450,$E570)</f>
        <v>0</v>
      </c>
      <c r="H570" s="27">
        <f>SUM($F$1:$F569)-SUM($G$1:$G569)</f>
        <v>0</v>
      </c>
      <c r="I570" s="27">
        <f>SUM($F$1:$F569)</f>
        <v>0</v>
      </c>
      <c r="J570" s="29"/>
      <c r="K570" s="29"/>
      <c r="L570" s="29"/>
      <c r="M570" s="29"/>
      <c r="N570" s="29"/>
      <c r="O570" s="29"/>
      <c r="P570" s="29"/>
      <c r="Q570" s="29"/>
      <c r="R570" s="29"/>
      <c r="S570" s="29"/>
      <c r="T570" s="29"/>
      <c r="U570" s="29"/>
      <c r="V570" s="29"/>
      <c r="W570" s="29"/>
      <c r="X570" s="29"/>
      <c r="Y570" s="29"/>
      <c r="Z570" s="29"/>
      <c r="AA570" s="29"/>
      <c r="AB570" s="29"/>
      <c r="AC570" s="29"/>
      <c r="AD570" s="29"/>
    </row>
    <row r="571" ht="15.35" customHeight="1">
      <c r="A571" s="30">
        <v>41170.768645833334</v>
      </c>
      <c r="B571" s="30">
        <f>INT(A571)</f>
      </c>
      <c r="C571" s="30">
        <v>42158.265381944446</v>
      </c>
      <c r="D571" s="30">
        <f>INT(C571)</f>
      </c>
      <c r="E571" s="30">
        <v>41427</v>
      </c>
      <c r="F571" s="27">
        <f>COUNTIF($B$2:$B$1450,$E571)</f>
        <v>0</v>
      </c>
      <c r="G571" s="27">
        <f>COUNTIF($D$2:$D$1450,$E571)</f>
        <v>0</v>
      </c>
      <c r="H571" s="27">
        <f>SUM($F$1:$F570)-SUM($G$1:$G570)</f>
        <v>0</v>
      </c>
      <c r="I571" s="27">
        <f>SUM($F$1:$F570)</f>
        <v>0</v>
      </c>
      <c r="J571" s="29"/>
      <c r="K571" s="29"/>
      <c r="L571" s="29"/>
      <c r="M571" s="29"/>
      <c r="N571" s="29"/>
      <c r="O571" s="29"/>
      <c r="P571" s="29"/>
      <c r="Q571" s="29"/>
      <c r="R571" s="29"/>
      <c r="S571" s="29"/>
      <c r="T571" s="29"/>
      <c r="U571" s="29"/>
      <c r="V571" s="29"/>
      <c r="W571" s="29"/>
      <c r="X571" s="29"/>
      <c r="Y571" s="29"/>
      <c r="Z571" s="29"/>
      <c r="AA571" s="29"/>
      <c r="AB571" s="29"/>
      <c r="AC571" s="29"/>
      <c r="AD571" s="29"/>
    </row>
    <row r="572" ht="15.35" customHeight="1">
      <c r="A572" s="30">
        <v>41170.771053240744</v>
      </c>
      <c r="B572" s="30">
        <f>INT(A572)</f>
      </c>
      <c r="C572" s="30">
        <v>42158.328055555554</v>
      </c>
      <c r="D572" s="30">
        <f>INT(C572)</f>
      </c>
      <c r="E572" s="30">
        <v>41428</v>
      </c>
      <c r="F572" s="27">
        <f>COUNTIF($B$2:$B$1450,$E572)</f>
        <v>0</v>
      </c>
      <c r="G572" s="27">
        <f>COUNTIF($D$2:$D$1450,$E572)</f>
        <v>0</v>
      </c>
      <c r="H572" s="27">
        <f>SUM($F$1:$F571)-SUM($G$1:$G571)</f>
        <v>0</v>
      </c>
      <c r="I572" s="27">
        <f>SUM($F$1:$F571)</f>
        <v>0</v>
      </c>
      <c r="J572" s="29"/>
      <c r="K572" s="29"/>
      <c r="L572" s="29"/>
      <c r="M572" s="29"/>
      <c r="N572" s="29"/>
      <c r="O572" s="29"/>
      <c r="P572" s="29"/>
      <c r="Q572" s="29"/>
      <c r="R572" s="29"/>
      <c r="S572" s="29"/>
      <c r="T572" s="29"/>
      <c r="U572" s="29"/>
      <c r="V572" s="29"/>
      <c r="W572" s="29"/>
      <c r="X572" s="29"/>
      <c r="Y572" s="29"/>
      <c r="Z572" s="29"/>
      <c r="AA572" s="29"/>
      <c r="AB572" s="29"/>
      <c r="AC572" s="29"/>
      <c r="AD572" s="29"/>
    </row>
    <row r="573" ht="15.35" customHeight="1">
      <c r="A573" s="30">
        <v>41171.5818287037</v>
      </c>
      <c r="B573" s="30">
        <f>INT(A573)</f>
      </c>
      <c r="C573" s="30">
        <v>42158.638923611114</v>
      </c>
      <c r="D573" s="30">
        <f>INT(C573)</f>
      </c>
      <c r="E573" s="30">
        <v>41429</v>
      </c>
      <c r="F573" s="27">
        <f>COUNTIF($B$2:$B$1450,$E573)</f>
        <v>0</v>
      </c>
      <c r="G573" s="27">
        <f>COUNTIF($D$2:$D$1450,$E573)</f>
        <v>0</v>
      </c>
      <c r="H573" s="27">
        <f>SUM($F$1:$F572)-SUM($G$1:$G572)</f>
        <v>0</v>
      </c>
      <c r="I573" s="27">
        <f>SUM($F$1:$F572)</f>
        <v>0</v>
      </c>
      <c r="J573" s="29"/>
      <c r="K573" s="29"/>
      <c r="L573" s="29"/>
      <c r="M573" s="29"/>
      <c r="N573" s="29"/>
      <c r="O573" s="29"/>
      <c r="P573" s="29"/>
      <c r="Q573" s="29"/>
      <c r="R573" s="29"/>
      <c r="S573" s="29"/>
      <c r="T573" s="29"/>
      <c r="U573" s="29"/>
      <c r="V573" s="29"/>
      <c r="W573" s="29"/>
      <c r="X573" s="29"/>
      <c r="Y573" s="29"/>
      <c r="Z573" s="29"/>
      <c r="AA573" s="29"/>
      <c r="AB573" s="29"/>
      <c r="AC573" s="29"/>
      <c r="AD573" s="29"/>
    </row>
    <row r="574" ht="15.35" customHeight="1">
      <c r="A574" s="30">
        <v>41171.638761574075</v>
      </c>
      <c r="B574" s="30">
        <f>INT(A574)</f>
      </c>
      <c r="C574" s="30">
        <v>42158.664444444446</v>
      </c>
      <c r="D574" s="30">
        <f>INT(C574)</f>
      </c>
      <c r="E574" s="30">
        <v>41430</v>
      </c>
      <c r="F574" s="27">
        <f>COUNTIF($B$2:$B$1450,$E574)</f>
        <v>0</v>
      </c>
      <c r="G574" s="27">
        <f>COUNTIF($D$2:$D$1450,$E574)</f>
        <v>0</v>
      </c>
      <c r="H574" s="27">
        <f>SUM($F$1:$F573)-SUM($G$1:$G573)</f>
        <v>0</v>
      </c>
      <c r="I574" s="27">
        <f>SUM($F$1:$F573)</f>
        <v>0</v>
      </c>
      <c r="J574" s="29"/>
      <c r="K574" s="29"/>
      <c r="L574" s="29"/>
      <c r="M574" s="29"/>
      <c r="N574" s="29"/>
      <c r="O574" s="29"/>
      <c r="P574" s="29"/>
      <c r="Q574" s="29"/>
      <c r="R574" s="29"/>
      <c r="S574" s="29"/>
      <c r="T574" s="29"/>
      <c r="U574" s="29"/>
      <c r="V574" s="29"/>
      <c r="W574" s="29"/>
      <c r="X574" s="29"/>
      <c r="Y574" s="29"/>
      <c r="Z574" s="29"/>
      <c r="AA574" s="29"/>
      <c r="AB574" s="29"/>
      <c r="AC574" s="29"/>
      <c r="AD574" s="29"/>
    </row>
    <row r="575" ht="15.35" customHeight="1">
      <c r="A575" s="30">
        <v>41171.8521875</v>
      </c>
      <c r="B575" s="30">
        <f>INT(A575)</f>
      </c>
      <c r="C575" s="30">
        <v>42158.764097222222</v>
      </c>
      <c r="D575" s="30">
        <f>INT(C575)</f>
      </c>
      <c r="E575" s="30">
        <v>41431</v>
      </c>
      <c r="F575" s="27">
        <f>COUNTIF($B$2:$B$1450,$E575)</f>
        <v>0</v>
      </c>
      <c r="G575" s="27">
        <f>COUNTIF($D$2:$D$1450,$E575)</f>
        <v>0</v>
      </c>
      <c r="H575" s="27">
        <f>SUM($F$1:$F574)-SUM($G$1:$G574)</f>
        <v>0</v>
      </c>
      <c r="I575" s="27">
        <f>SUM($F$1:$F574)</f>
        <v>0</v>
      </c>
      <c r="J575" s="29"/>
      <c r="K575" s="29"/>
      <c r="L575" s="29"/>
      <c r="M575" s="29"/>
      <c r="N575" s="29"/>
      <c r="O575" s="29"/>
      <c r="P575" s="29"/>
      <c r="Q575" s="29"/>
      <c r="R575" s="29"/>
      <c r="S575" s="29"/>
      <c r="T575" s="29"/>
      <c r="U575" s="29"/>
      <c r="V575" s="29"/>
      <c r="W575" s="29"/>
      <c r="X575" s="29"/>
      <c r="Y575" s="29"/>
      <c r="Z575" s="29"/>
      <c r="AA575" s="29"/>
      <c r="AB575" s="29"/>
      <c r="AC575" s="29"/>
      <c r="AD575" s="29"/>
    </row>
    <row r="576" ht="15.35" customHeight="1">
      <c r="A576" s="30">
        <v>41172.198356481480</v>
      </c>
      <c r="B576" s="30">
        <f>INT(A576)</f>
      </c>
      <c r="C576" s="30">
        <v>42158.776944444442</v>
      </c>
      <c r="D576" s="30">
        <f>INT(C576)</f>
      </c>
      <c r="E576" s="30">
        <v>41432</v>
      </c>
      <c r="F576" s="27">
        <f>COUNTIF($B$2:$B$1450,$E576)</f>
        <v>0</v>
      </c>
      <c r="G576" s="27">
        <f>COUNTIF($D$2:$D$1450,$E576)</f>
        <v>0</v>
      </c>
      <c r="H576" s="27">
        <f>SUM($F$1:$F575)-SUM($G$1:$G575)</f>
        <v>0</v>
      </c>
      <c r="I576" s="27">
        <f>SUM($F$1:$F575)</f>
        <v>0</v>
      </c>
      <c r="J576" s="29"/>
      <c r="K576" s="29"/>
      <c r="L576" s="29"/>
      <c r="M576" s="29"/>
      <c r="N576" s="29"/>
      <c r="O576" s="29"/>
      <c r="P576" s="29"/>
      <c r="Q576" s="29"/>
      <c r="R576" s="29"/>
      <c r="S576" s="29"/>
      <c r="T576" s="29"/>
      <c r="U576" s="29"/>
      <c r="V576" s="29"/>
      <c r="W576" s="29"/>
      <c r="X576" s="29"/>
      <c r="Y576" s="29"/>
      <c r="Z576" s="29"/>
      <c r="AA576" s="29"/>
      <c r="AB576" s="29"/>
      <c r="AC576" s="29"/>
      <c r="AD576" s="29"/>
    </row>
    <row r="577" ht="15.35" customHeight="1">
      <c r="A577" s="30">
        <v>41172.336412037039</v>
      </c>
      <c r="B577" s="30">
        <f>INT(A577)</f>
      </c>
      <c r="C577" s="30">
        <v>42159.309768518520</v>
      </c>
      <c r="D577" s="30">
        <f>INT(C577)</f>
      </c>
      <c r="E577" s="30">
        <v>41433</v>
      </c>
      <c r="F577" s="27">
        <f>COUNTIF($B$2:$B$1450,$E577)</f>
        <v>0</v>
      </c>
      <c r="G577" s="27">
        <f>COUNTIF($D$2:$D$1450,$E577)</f>
        <v>0</v>
      </c>
      <c r="H577" s="27">
        <f>SUM($F$1:$F576)-SUM($G$1:$G576)</f>
        <v>0</v>
      </c>
      <c r="I577" s="27">
        <f>SUM($F$1:$F576)</f>
        <v>0</v>
      </c>
      <c r="J577" s="29"/>
      <c r="K577" s="29"/>
      <c r="L577" s="29"/>
      <c r="M577" s="29"/>
      <c r="N577" s="29"/>
      <c r="O577" s="29"/>
      <c r="P577" s="29"/>
      <c r="Q577" s="29"/>
      <c r="R577" s="29"/>
      <c r="S577" s="29"/>
      <c r="T577" s="29"/>
      <c r="U577" s="29"/>
      <c r="V577" s="29"/>
      <c r="W577" s="29"/>
      <c r="X577" s="29"/>
      <c r="Y577" s="29"/>
      <c r="Z577" s="29"/>
      <c r="AA577" s="29"/>
      <c r="AB577" s="29"/>
      <c r="AC577" s="29"/>
      <c r="AD577" s="29"/>
    </row>
    <row r="578" ht="15.35" customHeight="1">
      <c r="A578" s="30">
        <v>41176.513020833336</v>
      </c>
      <c r="B578" s="30">
        <f>INT(A578)</f>
      </c>
      <c r="C578" s="30">
        <v>42159.310960648145</v>
      </c>
      <c r="D578" s="30">
        <f>INT(C578)</f>
      </c>
      <c r="E578" s="30">
        <v>41434</v>
      </c>
      <c r="F578" s="27">
        <f>COUNTIF($B$2:$B$1450,$E578)</f>
        <v>0</v>
      </c>
      <c r="G578" s="27">
        <f>COUNTIF($D$2:$D$1450,$E578)</f>
        <v>0</v>
      </c>
      <c r="H578" s="27">
        <f>SUM($F$1:$F577)-SUM($G$1:$G577)</f>
        <v>0</v>
      </c>
      <c r="I578" s="27">
        <f>SUM($F$1:$F577)</f>
        <v>0</v>
      </c>
      <c r="J578" s="29"/>
      <c r="K578" s="29"/>
      <c r="L578" s="29"/>
      <c r="M578" s="29"/>
      <c r="N578" s="29"/>
      <c r="O578" s="29"/>
      <c r="P578" s="29"/>
      <c r="Q578" s="29"/>
      <c r="R578" s="29"/>
      <c r="S578" s="29"/>
      <c r="T578" s="29"/>
      <c r="U578" s="29"/>
      <c r="V578" s="29"/>
      <c r="W578" s="29"/>
      <c r="X578" s="29"/>
      <c r="Y578" s="29"/>
      <c r="Z578" s="29"/>
      <c r="AA578" s="29"/>
      <c r="AB578" s="29"/>
      <c r="AC578" s="29"/>
      <c r="AD578" s="29"/>
    </row>
    <row r="579" ht="15.35" customHeight="1">
      <c r="A579" s="30">
        <v>41176.797546296293</v>
      </c>
      <c r="B579" s="30">
        <f>INT(A579)</f>
      </c>
      <c r="C579" s="30">
        <v>42159.651006944441</v>
      </c>
      <c r="D579" s="30">
        <f>INT(C579)</f>
      </c>
      <c r="E579" s="30">
        <v>41435</v>
      </c>
      <c r="F579" s="27">
        <f>COUNTIF($B$2:$B$1450,$E579)</f>
        <v>0</v>
      </c>
      <c r="G579" s="27">
        <f>COUNTIF($D$2:$D$1450,$E579)</f>
        <v>0</v>
      </c>
      <c r="H579" s="27">
        <f>SUM($F$1:$F578)-SUM($G$1:$G578)</f>
        <v>0</v>
      </c>
      <c r="I579" s="27">
        <f>SUM($F$1:$F578)</f>
        <v>0</v>
      </c>
      <c r="J579" s="29"/>
      <c r="K579" s="29"/>
      <c r="L579" s="29"/>
      <c r="M579" s="29"/>
      <c r="N579" s="29"/>
      <c r="O579" s="29"/>
      <c r="P579" s="29"/>
      <c r="Q579" s="29"/>
      <c r="R579" s="29"/>
      <c r="S579" s="29"/>
      <c r="T579" s="29"/>
      <c r="U579" s="29"/>
      <c r="V579" s="29"/>
      <c r="W579" s="29"/>
      <c r="X579" s="29"/>
      <c r="Y579" s="29"/>
      <c r="Z579" s="29"/>
      <c r="AA579" s="29"/>
      <c r="AB579" s="29"/>
      <c r="AC579" s="29"/>
      <c r="AD579" s="29"/>
    </row>
    <row r="580" ht="15.35" customHeight="1">
      <c r="A580" s="30">
        <v>41177.448807870373</v>
      </c>
      <c r="B580" s="30">
        <f>INT(A580)</f>
      </c>
      <c r="C580" s="30">
        <v>42159.659166666665</v>
      </c>
      <c r="D580" s="30">
        <f>INT(C580)</f>
      </c>
      <c r="E580" s="30">
        <v>41436</v>
      </c>
      <c r="F580" s="27">
        <f>COUNTIF($B$2:$B$1450,$E580)</f>
        <v>0</v>
      </c>
      <c r="G580" s="27">
        <f>COUNTIF($D$2:$D$1450,$E580)</f>
        <v>0</v>
      </c>
      <c r="H580" s="27">
        <f>SUM($F$1:$F579)-SUM($G$1:$G579)</f>
        <v>0</v>
      </c>
      <c r="I580" s="27">
        <f>SUM($F$1:$F579)</f>
        <v>0</v>
      </c>
      <c r="J580" s="29"/>
      <c r="K580" s="29"/>
      <c r="L580" s="29"/>
      <c r="M580" s="29"/>
      <c r="N580" s="29"/>
      <c r="O580" s="29"/>
      <c r="P580" s="29"/>
      <c r="Q580" s="29"/>
      <c r="R580" s="29"/>
      <c r="S580" s="29"/>
      <c r="T580" s="29"/>
      <c r="U580" s="29"/>
      <c r="V580" s="29"/>
      <c r="W580" s="29"/>
      <c r="X580" s="29"/>
      <c r="Y580" s="29"/>
      <c r="Z580" s="29"/>
      <c r="AA580" s="29"/>
      <c r="AB580" s="29"/>
      <c r="AC580" s="29"/>
      <c r="AD580" s="29"/>
    </row>
    <row r="581" ht="15.35" customHeight="1">
      <c r="A581" s="30">
        <v>41179.757303240738</v>
      </c>
      <c r="B581" s="30">
        <f>INT(A581)</f>
      </c>
      <c r="C581" s="30">
        <v>42159.798969907410</v>
      </c>
      <c r="D581" s="30">
        <f>INT(C581)</f>
      </c>
      <c r="E581" s="30">
        <v>41437</v>
      </c>
      <c r="F581" s="27">
        <f>COUNTIF($B$2:$B$1450,$E581)</f>
        <v>0</v>
      </c>
      <c r="G581" s="27">
        <f>COUNTIF($D$2:$D$1450,$E581)</f>
        <v>0</v>
      </c>
      <c r="H581" s="27">
        <f>SUM($F$1:$F580)-SUM($G$1:$G580)</f>
        <v>0</v>
      </c>
      <c r="I581" s="27">
        <f>SUM($F$1:$F580)</f>
        <v>0</v>
      </c>
      <c r="J581" s="29"/>
      <c r="K581" s="29"/>
      <c r="L581" s="29"/>
      <c r="M581" s="29"/>
      <c r="N581" s="29"/>
      <c r="O581" s="29"/>
      <c r="P581" s="29"/>
      <c r="Q581" s="29"/>
      <c r="R581" s="29"/>
      <c r="S581" s="29"/>
      <c r="T581" s="29"/>
      <c r="U581" s="29"/>
      <c r="V581" s="29"/>
      <c r="W581" s="29"/>
      <c r="X581" s="29"/>
      <c r="Y581" s="29"/>
      <c r="Z581" s="29"/>
      <c r="AA581" s="29"/>
      <c r="AB581" s="29"/>
      <c r="AC581" s="29"/>
      <c r="AD581" s="29"/>
    </row>
    <row r="582" ht="15.35" customHeight="1">
      <c r="A582" s="30">
        <v>41181.509884259256</v>
      </c>
      <c r="B582" s="30">
        <f>INT(A582)</f>
      </c>
      <c r="C582" s="30">
        <v>42160.388078703705</v>
      </c>
      <c r="D582" s="30">
        <f>INT(C582)</f>
      </c>
      <c r="E582" s="30">
        <v>41438</v>
      </c>
      <c r="F582" s="27">
        <f>COUNTIF($B$2:$B$1450,$E582)</f>
        <v>0</v>
      </c>
      <c r="G582" s="27">
        <f>COUNTIF($D$2:$D$1450,$E582)</f>
        <v>0</v>
      </c>
      <c r="H582" s="27">
        <f>SUM($F$1:$F581)-SUM($G$1:$G581)</f>
        <v>0</v>
      </c>
      <c r="I582" s="27">
        <f>SUM($F$1:$F581)</f>
        <v>0</v>
      </c>
      <c r="J582" s="29"/>
      <c r="K582" s="29"/>
      <c r="L582" s="29"/>
      <c r="M582" s="29"/>
      <c r="N582" s="29"/>
      <c r="O582" s="29"/>
      <c r="P582" s="29"/>
      <c r="Q582" s="29"/>
      <c r="R582" s="29"/>
      <c r="S582" s="29"/>
      <c r="T582" s="29"/>
      <c r="U582" s="29"/>
      <c r="V582" s="29"/>
      <c r="W582" s="29"/>
      <c r="X582" s="29"/>
      <c r="Y582" s="29"/>
      <c r="Z582" s="29"/>
      <c r="AA582" s="29"/>
      <c r="AB582" s="29"/>
      <c r="AC582" s="29"/>
      <c r="AD582" s="29"/>
    </row>
    <row r="583" ht="15.35" customHeight="1">
      <c r="A583" s="30">
        <v>41183.523206018515</v>
      </c>
      <c r="B583" s="30">
        <f>INT(A583)</f>
      </c>
      <c r="C583" s="30">
        <v>42160.4525462963</v>
      </c>
      <c r="D583" s="30">
        <f>INT(C583)</f>
      </c>
      <c r="E583" s="30">
        <v>41439</v>
      </c>
      <c r="F583" s="27">
        <f>COUNTIF($B$2:$B$1450,$E583)</f>
        <v>0</v>
      </c>
      <c r="G583" s="27">
        <f>COUNTIF($D$2:$D$1450,$E583)</f>
        <v>0</v>
      </c>
      <c r="H583" s="27">
        <f>SUM($F$1:$F582)-SUM($G$1:$G582)</f>
        <v>0</v>
      </c>
      <c r="I583" s="27">
        <f>SUM($F$1:$F582)</f>
        <v>0</v>
      </c>
      <c r="J583" s="29"/>
      <c r="K583" s="29"/>
      <c r="L583" s="29"/>
      <c r="M583" s="29"/>
      <c r="N583" s="29"/>
      <c r="O583" s="29"/>
      <c r="P583" s="29"/>
      <c r="Q583" s="29"/>
      <c r="R583" s="29"/>
      <c r="S583" s="29"/>
      <c r="T583" s="29"/>
      <c r="U583" s="29"/>
      <c r="V583" s="29"/>
      <c r="W583" s="29"/>
      <c r="X583" s="29"/>
      <c r="Y583" s="29"/>
      <c r="Z583" s="29"/>
      <c r="AA583" s="29"/>
      <c r="AB583" s="29"/>
      <c r="AC583" s="29"/>
      <c r="AD583" s="29"/>
    </row>
    <row r="584" ht="15.35" customHeight="1">
      <c r="A584" s="30">
        <v>41184.443229166667</v>
      </c>
      <c r="B584" s="30">
        <f>INT(A584)</f>
      </c>
      <c r="C584" s="30">
        <v>42160.477916666663</v>
      </c>
      <c r="D584" s="30">
        <f>INT(C584)</f>
      </c>
      <c r="E584" s="30">
        <v>41440</v>
      </c>
      <c r="F584" s="27">
        <f>COUNTIF($B$2:$B$1450,$E584)</f>
        <v>0</v>
      </c>
      <c r="G584" s="27">
        <f>COUNTIF($D$2:$D$1450,$E584)</f>
        <v>0</v>
      </c>
      <c r="H584" s="27">
        <f>SUM($F$1:$F583)-SUM($G$1:$G583)</f>
        <v>0</v>
      </c>
      <c r="I584" s="27">
        <f>SUM($F$1:$F583)</f>
        <v>0</v>
      </c>
      <c r="J584" s="29"/>
      <c r="K584" s="29"/>
      <c r="L584" s="29"/>
      <c r="M584" s="29"/>
      <c r="N584" s="29"/>
      <c r="O584" s="29"/>
      <c r="P584" s="29"/>
      <c r="Q584" s="29"/>
      <c r="R584" s="29"/>
      <c r="S584" s="29"/>
      <c r="T584" s="29"/>
      <c r="U584" s="29"/>
      <c r="V584" s="29"/>
      <c r="W584" s="29"/>
      <c r="X584" s="29"/>
      <c r="Y584" s="29"/>
      <c r="Z584" s="29"/>
      <c r="AA584" s="29"/>
      <c r="AB584" s="29"/>
      <c r="AC584" s="29"/>
      <c r="AD584" s="29"/>
    </row>
    <row r="585" ht="15.35" customHeight="1">
      <c r="A585" s="30">
        <v>41184.654826388891</v>
      </c>
      <c r="B585" s="30">
        <f>INT(A585)</f>
      </c>
      <c r="C585" s="30">
        <v>42160.653067129628</v>
      </c>
      <c r="D585" s="30">
        <f>INT(C585)</f>
      </c>
      <c r="E585" s="30">
        <v>41441</v>
      </c>
      <c r="F585" s="27">
        <f>COUNTIF($B$2:$B$1450,$E585)</f>
        <v>0</v>
      </c>
      <c r="G585" s="27">
        <f>COUNTIF($D$2:$D$1450,$E585)</f>
        <v>0</v>
      </c>
      <c r="H585" s="27">
        <f>SUM($F$1:$F584)-SUM($G$1:$G584)</f>
        <v>0</v>
      </c>
      <c r="I585" s="27">
        <f>SUM($F$1:$F584)</f>
        <v>0</v>
      </c>
      <c r="J585" s="29"/>
      <c r="K585" s="29"/>
      <c r="L585" s="29"/>
      <c r="M585" s="29"/>
      <c r="N585" s="29"/>
      <c r="O585" s="29"/>
      <c r="P585" s="29"/>
      <c r="Q585" s="29"/>
      <c r="R585" s="29"/>
      <c r="S585" s="29"/>
      <c r="T585" s="29"/>
      <c r="U585" s="29"/>
      <c r="V585" s="29"/>
      <c r="W585" s="29"/>
      <c r="X585" s="29"/>
      <c r="Y585" s="29"/>
      <c r="Z585" s="29"/>
      <c r="AA585" s="29"/>
      <c r="AB585" s="29"/>
      <c r="AC585" s="29"/>
      <c r="AD585" s="29"/>
    </row>
    <row r="586" ht="15.35" customHeight="1">
      <c r="A586" s="30">
        <v>41186.431782407410</v>
      </c>
      <c r="B586" s="30">
        <f>INT(A586)</f>
      </c>
      <c r="C586" s="30">
        <v>42160.797025462962</v>
      </c>
      <c r="D586" s="30">
        <f>INT(C586)</f>
      </c>
      <c r="E586" s="30">
        <v>41442</v>
      </c>
      <c r="F586" s="27">
        <f>COUNTIF($B$2:$B$1450,$E586)</f>
        <v>0</v>
      </c>
      <c r="G586" s="27">
        <f>COUNTIF($D$2:$D$1450,$E586)</f>
        <v>0</v>
      </c>
      <c r="H586" s="27">
        <f>SUM($F$1:$F585)-SUM($G$1:$G585)</f>
        <v>0</v>
      </c>
      <c r="I586" s="27">
        <f>SUM($F$1:$F585)</f>
        <v>0</v>
      </c>
      <c r="J586" s="29"/>
      <c r="K586" s="29"/>
      <c r="L586" s="29"/>
      <c r="M586" s="29"/>
      <c r="N586" s="29"/>
      <c r="O586" s="29"/>
      <c r="P586" s="29"/>
      <c r="Q586" s="29"/>
      <c r="R586" s="29"/>
      <c r="S586" s="29"/>
      <c r="T586" s="29"/>
      <c r="U586" s="29"/>
      <c r="V586" s="29"/>
      <c r="W586" s="29"/>
      <c r="X586" s="29"/>
      <c r="Y586" s="29"/>
      <c r="Z586" s="29"/>
      <c r="AA586" s="29"/>
      <c r="AB586" s="29"/>
      <c r="AC586" s="29"/>
      <c r="AD586" s="29"/>
    </row>
    <row r="587" ht="15.35" customHeight="1">
      <c r="A587" s="30">
        <v>41188.067638888890</v>
      </c>
      <c r="B587" s="30">
        <f>INT(A587)</f>
      </c>
      <c r="C587" s="30">
        <v>42161.402291666665</v>
      </c>
      <c r="D587" s="30">
        <f>INT(C587)</f>
      </c>
      <c r="E587" s="30">
        <v>41443</v>
      </c>
      <c r="F587" s="27">
        <f>COUNTIF($B$2:$B$1450,$E587)</f>
        <v>0</v>
      </c>
      <c r="G587" s="27">
        <f>COUNTIF($D$2:$D$1450,$E587)</f>
        <v>0</v>
      </c>
      <c r="H587" s="27">
        <f>SUM($F$1:$F586)-SUM($G$1:$G586)</f>
        <v>0</v>
      </c>
      <c r="I587" s="27">
        <f>SUM($F$1:$F586)</f>
        <v>0</v>
      </c>
      <c r="J587" s="29"/>
      <c r="K587" s="29"/>
      <c r="L587" s="29"/>
      <c r="M587" s="29"/>
      <c r="N587" s="29"/>
      <c r="O587" s="29"/>
      <c r="P587" s="29"/>
      <c r="Q587" s="29"/>
      <c r="R587" s="29"/>
      <c r="S587" s="29"/>
      <c r="T587" s="29"/>
      <c r="U587" s="29"/>
      <c r="V587" s="29"/>
      <c r="W587" s="29"/>
      <c r="X587" s="29"/>
      <c r="Y587" s="29"/>
      <c r="Z587" s="29"/>
      <c r="AA587" s="29"/>
      <c r="AB587" s="29"/>
      <c r="AC587" s="29"/>
      <c r="AD587" s="29"/>
    </row>
    <row r="588" ht="15.35" customHeight="1">
      <c r="A588" s="30">
        <v>41188.068287037036</v>
      </c>
      <c r="B588" s="30">
        <f>INT(A588)</f>
      </c>
      <c r="C588" s="30">
        <v>42163.914317129631</v>
      </c>
      <c r="D588" s="30">
        <f>INT(C588)</f>
      </c>
      <c r="E588" s="30">
        <v>41444</v>
      </c>
      <c r="F588" s="27">
        <f>COUNTIF($B$2:$B$1450,$E588)</f>
        <v>0</v>
      </c>
      <c r="G588" s="27">
        <f>COUNTIF($D$2:$D$1450,$E588)</f>
        <v>0</v>
      </c>
      <c r="H588" s="27">
        <f>SUM($F$1:$F587)-SUM($G$1:$G587)</f>
        <v>0</v>
      </c>
      <c r="I588" s="27">
        <f>SUM($F$1:$F587)</f>
        <v>0</v>
      </c>
      <c r="J588" s="29"/>
      <c r="K588" s="29"/>
      <c r="L588" s="29"/>
      <c r="M588" s="29"/>
      <c r="N588" s="29"/>
      <c r="O588" s="29"/>
      <c r="P588" s="29"/>
      <c r="Q588" s="29"/>
      <c r="R588" s="29"/>
      <c r="S588" s="29"/>
      <c r="T588" s="29"/>
      <c r="U588" s="29"/>
      <c r="V588" s="29"/>
      <c r="W588" s="29"/>
      <c r="X588" s="29"/>
      <c r="Y588" s="29"/>
      <c r="Z588" s="29"/>
      <c r="AA588" s="29"/>
      <c r="AB588" s="29"/>
      <c r="AC588" s="29"/>
      <c r="AD588" s="29"/>
    </row>
    <row r="589" ht="15.35" customHeight="1">
      <c r="A589" s="30">
        <v>41190.620474537034</v>
      </c>
      <c r="B589" s="30">
        <f>INT(A589)</f>
      </c>
      <c r="C589" s="30">
        <v>42163.935208333336</v>
      </c>
      <c r="D589" s="30">
        <f>INT(C589)</f>
      </c>
      <c r="E589" s="30">
        <v>41445</v>
      </c>
      <c r="F589" s="27">
        <f>COUNTIF($B$2:$B$1450,$E589)</f>
        <v>0</v>
      </c>
      <c r="G589" s="27">
        <f>COUNTIF($D$2:$D$1450,$E589)</f>
        <v>0</v>
      </c>
      <c r="H589" s="27">
        <f>SUM($F$1:$F588)-SUM($G$1:$G588)</f>
        <v>0</v>
      </c>
      <c r="I589" s="27">
        <f>SUM($F$1:$F588)</f>
        <v>0</v>
      </c>
      <c r="J589" s="29"/>
      <c r="K589" s="29"/>
      <c r="L589" s="29"/>
      <c r="M589" s="29"/>
      <c r="N589" s="29"/>
      <c r="O589" s="29"/>
      <c r="P589" s="29"/>
      <c r="Q589" s="29"/>
      <c r="R589" s="29"/>
      <c r="S589" s="29"/>
      <c r="T589" s="29"/>
      <c r="U589" s="29"/>
      <c r="V589" s="29"/>
      <c r="W589" s="29"/>
      <c r="X589" s="29"/>
      <c r="Y589" s="29"/>
      <c r="Z589" s="29"/>
      <c r="AA589" s="29"/>
      <c r="AB589" s="29"/>
      <c r="AC589" s="29"/>
      <c r="AD589" s="29"/>
    </row>
    <row r="590" ht="15.35" customHeight="1">
      <c r="A590" s="30">
        <v>41191.422071759262</v>
      </c>
      <c r="B590" s="30">
        <f>INT(A590)</f>
      </c>
      <c r="C590" s="30">
        <v>42164.056909722225</v>
      </c>
      <c r="D590" s="30">
        <f>INT(C590)</f>
      </c>
      <c r="E590" s="30">
        <v>41446</v>
      </c>
      <c r="F590" s="27">
        <f>COUNTIF($B$2:$B$1450,$E590)</f>
        <v>0</v>
      </c>
      <c r="G590" s="27">
        <f>COUNTIF($D$2:$D$1450,$E590)</f>
        <v>0</v>
      </c>
      <c r="H590" s="27">
        <f>SUM($F$1:$F589)-SUM($G$1:$G589)</f>
        <v>0</v>
      </c>
      <c r="I590" s="27">
        <f>SUM($F$1:$F589)</f>
        <v>0</v>
      </c>
      <c r="J590" s="29"/>
      <c r="K590" s="29"/>
      <c r="L590" s="29"/>
      <c r="M590" s="29"/>
      <c r="N590" s="29"/>
      <c r="O590" s="29"/>
      <c r="P590" s="29"/>
      <c r="Q590" s="29"/>
      <c r="R590" s="29"/>
      <c r="S590" s="29"/>
      <c r="T590" s="29"/>
      <c r="U590" s="29"/>
      <c r="V590" s="29"/>
      <c r="W590" s="29"/>
      <c r="X590" s="29"/>
      <c r="Y590" s="29"/>
      <c r="Z590" s="29"/>
      <c r="AA590" s="29"/>
      <c r="AB590" s="29"/>
      <c r="AC590" s="29"/>
      <c r="AD590" s="29"/>
    </row>
    <row r="591" ht="15.35" customHeight="1">
      <c r="A591" s="30">
        <v>41193.547094907408</v>
      </c>
      <c r="B591" s="30">
        <f>INT(A591)</f>
      </c>
      <c r="C591" s="30">
        <v>42164.079120370370</v>
      </c>
      <c r="D591" s="30">
        <f>INT(C591)</f>
      </c>
      <c r="E591" s="30">
        <v>41447</v>
      </c>
      <c r="F591" s="27">
        <f>COUNTIF($B$2:$B$1450,$E591)</f>
        <v>0</v>
      </c>
      <c r="G591" s="27">
        <f>COUNTIF($D$2:$D$1450,$E591)</f>
        <v>0</v>
      </c>
      <c r="H591" s="27">
        <f>SUM($F$1:$F590)-SUM($G$1:$G590)</f>
        <v>0</v>
      </c>
      <c r="I591" s="27">
        <f>SUM($F$1:$F590)</f>
        <v>0</v>
      </c>
      <c r="J591" s="29"/>
      <c r="K591" s="29"/>
      <c r="L591" s="29"/>
      <c r="M591" s="29"/>
      <c r="N591" s="29"/>
      <c r="O591" s="29"/>
      <c r="P591" s="29"/>
      <c r="Q591" s="29"/>
      <c r="R591" s="29"/>
      <c r="S591" s="29"/>
      <c r="T591" s="29"/>
      <c r="U591" s="29"/>
      <c r="V591" s="29"/>
      <c r="W591" s="29"/>
      <c r="X591" s="29"/>
      <c r="Y591" s="29"/>
      <c r="Z591" s="29"/>
      <c r="AA591" s="29"/>
      <c r="AB591" s="29"/>
      <c r="AC591" s="29"/>
      <c r="AD591" s="29"/>
    </row>
    <row r="592" ht="15.35" customHeight="1">
      <c r="A592" s="30">
        <v>41194.531168981484</v>
      </c>
      <c r="B592" s="30">
        <f>INT(A592)</f>
      </c>
      <c r="C592" s="30">
        <v>42164.374305555553</v>
      </c>
      <c r="D592" s="30">
        <f>INT(C592)</f>
      </c>
      <c r="E592" s="30">
        <v>41448</v>
      </c>
      <c r="F592" s="27">
        <f>COUNTIF($B$2:$B$1450,$E592)</f>
        <v>0</v>
      </c>
      <c r="G592" s="27">
        <f>COUNTIF($D$2:$D$1450,$E592)</f>
        <v>0</v>
      </c>
      <c r="H592" s="27">
        <f>SUM($F$1:$F591)-SUM($G$1:$G591)</f>
        <v>0</v>
      </c>
      <c r="I592" s="27">
        <f>SUM($F$1:$F591)</f>
        <v>0</v>
      </c>
      <c r="J592" s="29"/>
      <c r="K592" s="29"/>
      <c r="L592" s="29"/>
      <c r="M592" s="29"/>
      <c r="N592" s="29"/>
      <c r="O592" s="29"/>
      <c r="P592" s="29"/>
      <c r="Q592" s="29"/>
      <c r="R592" s="29"/>
      <c r="S592" s="29"/>
      <c r="T592" s="29"/>
      <c r="U592" s="29"/>
      <c r="V592" s="29"/>
      <c r="W592" s="29"/>
      <c r="X592" s="29"/>
      <c r="Y592" s="29"/>
      <c r="Z592" s="29"/>
      <c r="AA592" s="29"/>
      <c r="AB592" s="29"/>
      <c r="AC592" s="29"/>
      <c r="AD592" s="29"/>
    </row>
    <row r="593" ht="15.35" customHeight="1">
      <c r="A593" s="30">
        <v>41196.9652199074</v>
      </c>
      <c r="B593" s="30">
        <f>INT(A593)</f>
      </c>
      <c r="C593" s="30">
        <v>42164.493344907409</v>
      </c>
      <c r="D593" s="30">
        <f>INT(C593)</f>
      </c>
      <c r="E593" s="30">
        <v>41449</v>
      </c>
      <c r="F593" s="27">
        <f>COUNTIF($B$2:$B$1450,$E593)</f>
        <v>0</v>
      </c>
      <c r="G593" s="27">
        <f>COUNTIF($D$2:$D$1450,$E593)</f>
        <v>0</v>
      </c>
      <c r="H593" s="27">
        <f>SUM($F$1:$F592)-SUM($G$1:$G592)</f>
        <v>0</v>
      </c>
      <c r="I593" s="27">
        <f>SUM($F$1:$F592)</f>
        <v>0</v>
      </c>
      <c r="J593" s="29"/>
      <c r="K593" s="29"/>
      <c r="L593" s="29"/>
      <c r="M593" s="29"/>
      <c r="N593" s="29"/>
      <c r="O593" s="29"/>
      <c r="P593" s="29"/>
      <c r="Q593" s="29"/>
      <c r="R593" s="29"/>
      <c r="S593" s="29"/>
      <c r="T593" s="29"/>
      <c r="U593" s="29"/>
      <c r="V593" s="29"/>
      <c r="W593" s="29"/>
      <c r="X593" s="29"/>
      <c r="Y593" s="29"/>
      <c r="Z593" s="29"/>
      <c r="AA593" s="29"/>
      <c r="AB593" s="29"/>
      <c r="AC593" s="29"/>
      <c r="AD593" s="29"/>
    </row>
    <row r="594" ht="15.35" customHeight="1">
      <c r="A594" s="30">
        <v>41196.9721412037</v>
      </c>
      <c r="B594" s="30">
        <f>INT(A594)</f>
      </c>
      <c r="C594" s="30">
        <v>42166.2919675926</v>
      </c>
      <c r="D594" s="30">
        <f>INT(C594)</f>
      </c>
      <c r="E594" s="30">
        <v>41450</v>
      </c>
      <c r="F594" s="27">
        <f>COUNTIF($B$2:$B$1450,$E594)</f>
        <v>0</v>
      </c>
      <c r="G594" s="27">
        <f>COUNTIF($D$2:$D$1450,$E594)</f>
        <v>0</v>
      </c>
      <c r="H594" s="27">
        <f>SUM($F$1:$F593)-SUM($G$1:$G593)</f>
        <v>0</v>
      </c>
      <c r="I594" s="27">
        <f>SUM($F$1:$F593)</f>
        <v>0</v>
      </c>
      <c r="J594" s="29"/>
      <c r="K594" s="29"/>
      <c r="L594" s="29"/>
      <c r="M594" s="29"/>
      <c r="N594" s="29"/>
      <c r="O594" s="29"/>
      <c r="P594" s="29"/>
      <c r="Q594" s="29"/>
      <c r="R594" s="29"/>
      <c r="S594" s="29"/>
      <c r="T594" s="29"/>
      <c r="U594" s="29"/>
      <c r="V594" s="29"/>
      <c r="W594" s="29"/>
      <c r="X594" s="29"/>
      <c r="Y594" s="29"/>
      <c r="Z594" s="29"/>
      <c r="AA594" s="29"/>
      <c r="AB594" s="29"/>
      <c r="AC594" s="29"/>
      <c r="AD594" s="29"/>
    </row>
    <row r="595" ht="15.35" customHeight="1">
      <c r="A595" s="30">
        <v>41197.720405092594</v>
      </c>
      <c r="B595" s="30">
        <f>INT(A595)</f>
      </c>
      <c r="C595" s="30">
        <v>42166.703854166670</v>
      </c>
      <c r="D595" s="30">
        <f>INT(C595)</f>
      </c>
      <c r="E595" s="30">
        <v>41451</v>
      </c>
      <c r="F595" s="27">
        <f>COUNTIF($B$2:$B$1450,$E595)</f>
        <v>0</v>
      </c>
      <c r="G595" s="27">
        <f>COUNTIF($D$2:$D$1450,$E595)</f>
        <v>0</v>
      </c>
      <c r="H595" s="27">
        <f>SUM($F$1:$F594)-SUM($G$1:$G594)</f>
        <v>0</v>
      </c>
      <c r="I595" s="27">
        <f>SUM($F$1:$F594)</f>
        <v>0</v>
      </c>
      <c r="J595" s="29"/>
      <c r="K595" s="29"/>
      <c r="L595" s="29"/>
      <c r="M595" s="29"/>
      <c r="N595" s="29"/>
      <c r="O595" s="29"/>
      <c r="P595" s="29"/>
      <c r="Q595" s="29"/>
      <c r="R595" s="29"/>
      <c r="S595" s="29"/>
      <c r="T595" s="29"/>
      <c r="U595" s="29"/>
      <c r="V595" s="29"/>
      <c r="W595" s="29"/>
      <c r="X595" s="29"/>
      <c r="Y595" s="29"/>
      <c r="Z595" s="29"/>
      <c r="AA595" s="29"/>
      <c r="AB595" s="29"/>
      <c r="AC595" s="29"/>
      <c r="AD595" s="29"/>
    </row>
    <row r="596" ht="15.35" customHeight="1">
      <c r="A596" s="30">
        <v>41198.595625</v>
      </c>
      <c r="B596" s="30">
        <f>INT(A596)</f>
      </c>
      <c r="C596" s="30">
        <v>42166.805451388886</v>
      </c>
      <c r="D596" s="30">
        <f>INT(C596)</f>
      </c>
      <c r="E596" s="30">
        <v>41452</v>
      </c>
      <c r="F596" s="27">
        <f>COUNTIF($B$2:$B$1450,$E596)</f>
        <v>0</v>
      </c>
      <c r="G596" s="27">
        <f>COUNTIF($D$2:$D$1450,$E596)</f>
        <v>0</v>
      </c>
      <c r="H596" s="27">
        <f>SUM($F$1:$F595)-SUM($G$1:$G595)</f>
        <v>0</v>
      </c>
      <c r="I596" s="27">
        <f>SUM($F$1:$F595)</f>
        <v>0</v>
      </c>
      <c r="J596" s="29"/>
      <c r="K596" s="29"/>
      <c r="L596" s="29"/>
      <c r="M596" s="29"/>
      <c r="N596" s="29"/>
      <c r="O596" s="29"/>
      <c r="P596" s="29"/>
      <c r="Q596" s="29"/>
      <c r="R596" s="29"/>
      <c r="S596" s="29"/>
      <c r="T596" s="29"/>
      <c r="U596" s="29"/>
      <c r="V596" s="29"/>
      <c r="W596" s="29"/>
      <c r="X596" s="29"/>
      <c r="Y596" s="29"/>
      <c r="Z596" s="29"/>
      <c r="AA596" s="29"/>
      <c r="AB596" s="29"/>
      <c r="AC596" s="29"/>
      <c r="AD596" s="29"/>
    </row>
    <row r="597" ht="15.35" customHeight="1">
      <c r="A597" s="30">
        <v>41198.614166666666</v>
      </c>
      <c r="B597" s="30">
        <f>INT(A597)</f>
      </c>
      <c r="C597" s="30">
        <v>42166.806076388886</v>
      </c>
      <c r="D597" s="30">
        <f>INT(C597)</f>
      </c>
      <c r="E597" s="30">
        <v>41453</v>
      </c>
      <c r="F597" s="27">
        <f>COUNTIF($B$2:$B$1450,$E597)</f>
        <v>0</v>
      </c>
      <c r="G597" s="27">
        <f>COUNTIF($D$2:$D$1450,$E597)</f>
        <v>0</v>
      </c>
      <c r="H597" s="27">
        <f>SUM($F$1:$F596)-SUM($G$1:$G596)</f>
        <v>0</v>
      </c>
      <c r="I597" s="27">
        <f>SUM($F$1:$F596)</f>
        <v>0</v>
      </c>
      <c r="J597" s="29"/>
      <c r="K597" s="29"/>
      <c r="L597" s="29"/>
      <c r="M597" s="29"/>
      <c r="N597" s="29"/>
      <c r="O597" s="29"/>
      <c r="P597" s="29"/>
      <c r="Q597" s="29"/>
      <c r="R597" s="29"/>
      <c r="S597" s="29"/>
      <c r="T597" s="29"/>
      <c r="U597" s="29"/>
      <c r="V597" s="29"/>
      <c r="W597" s="29"/>
      <c r="X597" s="29"/>
      <c r="Y597" s="29"/>
      <c r="Z597" s="29"/>
      <c r="AA597" s="29"/>
      <c r="AB597" s="29"/>
      <c r="AC597" s="29"/>
      <c r="AD597" s="29"/>
    </row>
    <row r="598" ht="15.35" customHeight="1">
      <c r="A598" s="30">
        <v>41198.617743055554</v>
      </c>
      <c r="B598" s="30">
        <f>INT(A598)</f>
      </c>
      <c r="C598" s="30">
        <v>42166.8065162037</v>
      </c>
      <c r="D598" s="30">
        <f>INT(C598)</f>
      </c>
      <c r="E598" s="30">
        <v>41454</v>
      </c>
      <c r="F598" s="27">
        <f>COUNTIF($B$2:$B$1450,$E598)</f>
        <v>0</v>
      </c>
      <c r="G598" s="27">
        <f>COUNTIF($D$2:$D$1450,$E598)</f>
        <v>0</v>
      </c>
      <c r="H598" s="27">
        <f>SUM($F$1:$F597)-SUM($G$1:$G597)</f>
        <v>0</v>
      </c>
      <c r="I598" s="27">
        <f>SUM($F$1:$F597)</f>
        <v>0</v>
      </c>
      <c r="J598" s="29"/>
      <c r="K598" s="29"/>
      <c r="L598" s="29"/>
      <c r="M598" s="29"/>
      <c r="N598" s="29"/>
      <c r="O598" s="29"/>
      <c r="P598" s="29"/>
      <c r="Q598" s="29"/>
      <c r="R598" s="29"/>
      <c r="S598" s="29"/>
      <c r="T598" s="29"/>
      <c r="U598" s="29"/>
      <c r="V598" s="29"/>
      <c r="W598" s="29"/>
      <c r="X598" s="29"/>
      <c r="Y598" s="29"/>
      <c r="Z598" s="29"/>
      <c r="AA598" s="29"/>
      <c r="AB598" s="29"/>
      <c r="AC598" s="29"/>
      <c r="AD598" s="29"/>
    </row>
    <row r="599" ht="15.35" customHeight="1">
      <c r="A599" s="30">
        <v>41198.621979166666</v>
      </c>
      <c r="B599" s="30">
        <f>INT(A599)</f>
      </c>
      <c r="C599" s="30">
        <v>42166.807129629633</v>
      </c>
      <c r="D599" s="30">
        <f>INT(C599)</f>
      </c>
      <c r="E599" s="30">
        <v>41455</v>
      </c>
      <c r="F599" s="27">
        <f>COUNTIF($B$2:$B$1450,$E599)</f>
        <v>0</v>
      </c>
      <c r="G599" s="27">
        <f>COUNTIF($D$2:$D$1450,$E599)</f>
        <v>0</v>
      </c>
      <c r="H599" s="27">
        <f>SUM($F$1:$F598)-SUM($G$1:$G598)</f>
        <v>0</v>
      </c>
      <c r="I599" s="27">
        <f>SUM($F$1:$F598)</f>
        <v>0</v>
      </c>
      <c r="J599" s="29"/>
      <c r="K599" s="29"/>
      <c r="L599" s="29"/>
      <c r="M599" s="29"/>
      <c r="N599" s="29"/>
      <c r="O599" s="29"/>
      <c r="P599" s="29"/>
      <c r="Q599" s="29"/>
      <c r="R599" s="29"/>
      <c r="S599" s="29"/>
      <c r="T599" s="29"/>
      <c r="U599" s="29"/>
      <c r="V599" s="29"/>
      <c r="W599" s="29"/>
      <c r="X599" s="29"/>
      <c r="Y599" s="29"/>
      <c r="Z599" s="29"/>
      <c r="AA599" s="29"/>
      <c r="AB599" s="29"/>
      <c r="AC599" s="29"/>
      <c r="AD599" s="29"/>
    </row>
    <row r="600" ht="15.35" customHeight="1">
      <c r="A600" s="30">
        <v>41198.634872685187</v>
      </c>
      <c r="B600" s="30">
        <f>INT(A600)</f>
      </c>
      <c r="C600" s="30">
        <v>42167.236157407409</v>
      </c>
      <c r="D600" s="30">
        <f>INT(C600)</f>
      </c>
      <c r="E600" s="30">
        <v>41456</v>
      </c>
      <c r="F600" s="27">
        <f>COUNTIF($B$2:$B$1450,$E600)</f>
        <v>0</v>
      </c>
      <c r="G600" s="27">
        <f>COUNTIF($D$2:$D$1450,$E600)</f>
        <v>0</v>
      </c>
      <c r="H600" s="27">
        <f>SUM($F$1:$F599)-SUM($G$1:$G599)</f>
        <v>0</v>
      </c>
      <c r="I600" s="27">
        <f>SUM($F$1:$F599)</f>
        <v>0</v>
      </c>
      <c r="J600" s="29"/>
      <c r="K600" s="29"/>
      <c r="L600" s="29"/>
      <c r="M600" s="29"/>
      <c r="N600" s="29"/>
      <c r="O600" s="29"/>
      <c r="P600" s="29"/>
      <c r="Q600" s="29"/>
      <c r="R600" s="29"/>
      <c r="S600" s="29"/>
      <c r="T600" s="29"/>
      <c r="U600" s="29"/>
      <c r="V600" s="29"/>
      <c r="W600" s="29"/>
      <c r="X600" s="29"/>
      <c r="Y600" s="29"/>
      <c r="Z600" s="29"/>
      <c r="AA600" s="29"/>
      <c r="AB600" s="29"/>
      <c r="AC600" s="29"/>
      <c r="AD600" s="29"/>
    </row>
    <row r="601" ht="15.35" customHeight="1">
      <c r="A601" s="30">
        <v>41198.640231481484</v>
      </c>
      <c r="B601" s="30">
        <f>INT(A601)</f>
      </c>
      <c r="C601" s="30">
        <v>42167.328113425923</v>
      </c>
      <c r="D601" s="30">
        <f>INT(C601)</f>
      </c>
      <c r="E601" s="30">
        <v>41457</v>
      </c>
      <c r="F601" s="27">
        <f>COUNTIF($B$2:$B$1450,$E601)</f>
        <v>0</v>
      </c>
      <c r="G601" s="27">
        <f>COUNTIF($D$2:$D$1450,$E601)</f>
        <v>0</v>
      </c>
      <c r="H601" s="27">
        <f>SUM($F$1:$F600)-SUM($G$1:$G600)</f>
        <v>0</v>
      </c>
      <c r="I601" s="27">
        <f>SUM($F$1:$F600)</f>
        <v>0</v>
      </c>
      <c r="J601" s="29"/>
      <c r="K601" s="29"/>
      <c r="L601" s="29"/>
      <c r="M601" s="29"/>
      <c r="N601" s="29"/>
      <c r="O601" s="29"/>
      <c r="P601" s="29"/>
      <c r="Q601" s="29"/>
      <c r="R601" s="29"/>
      <c r="S601" s="29"/>
      <c r="T601" s="29"/>
      <c r="U601" s="29"/>
      <c r="V601" s="29"/>
      <c r="W601" s="29"/>
      <c r="X601" s="29"/>
      <c r="Y601" s="29"/>
      <c r="Z601" s="29"/>
      <c r="AA601" s="29"/>
      <c r="AB601" s="29"/>
      <c r="AC601" s="29"/>
      <c r="AD601" s="29"/>
    </row>
    <row r="602" ht="15.35" customHeight="1">
      <c r="A602" s="30">
        <v>41198.653043981481</v>
      </c>
      <c r="B602" s="30">
        <f>INT(A602)</f>
      </c>
      <c r="C602" s="30">
        <v>42167.3325462963</v>
      </c>
      <c r="D602" s="30">
        <f>INT(C602)</f>
      </c>
      <c r="E602" s="30">
        <v>41458</v>
      </c>
      <c r="F602" s="27">
        <f>COUNTIF($B$2:$B$1450,$E602)</f>
        <v>0</v>
      </c>
      <c r="G602" s="27">
        <f>COUNTIF($D$2:$D$1450,$E602)</f>
        <v>0</v>
      </c>
      <c r="H602" s="27">
        <f>SUM($F$1:$F601)-SUM($G$1:$G601)</f>
        <v>0</v>
      </c>
      <c r="I602" s="27">
        <f>SUM($F$1:$F601)</f>
        <v>0</v>
      </c>
      <c r="J602" s="29"/>
      <c r="K602" s="29"/>
      <c r="L602" s="29"/>
      <c r="M602" s="29"/>
      <c r="N602" s="29"/>
      <c r="O602" s="29"/>
      <c r="P602" s="29"/>
      <c r="Q602" s="29"/>
      <c r="R602" s="29"/>
      <c r="S602" s="29"/>
      <c r="T602" s="29"/>
      <c r="U602" s="29"/>
      <c r="V602" s="29"/>
      <c r="W602" s="29"/>
      <c r="X602" s="29"/>
      <c r="Y602" s="29"/>
      <c r="Z602" s="29"/>
      <c r="AA602" s="29"/>
      <c r="AB602" s="29"/>
      <c r="AC602" s="29"/>
      <c r="AD602" s="29"/>
    </row>
    <row r="603" ht="15.35" customHeight="1">
      <c r="A603" s="30">
        <v>41198.668576388889</v>
      </c>
      <c r="B603" s="30">
        <f>INT(A603)</f>
      </c>
      <c r="C603" s="30">
        <v>42167.478263888886</v>
      </c>
      <c r="D603" s="30">
        <f>INT(C603)</f>
      </c>
      <c r="E603" s="30">
        <v>41459</v>
      </c>
      <c r="F603" s="27">
        <f>COUNTIF($B$2:$B$1450,$E603)</f>
        <v>0</v>
      </c>
      <c r="G603" s="27">
        <f>COUNTIF($D$2:$D$1450,$E603)</f>
        <v>0</v>
      </c>
      <c r="H603" s="27">
        <f>SUM($F$1:$F602)-SUM($G$1:$G602)</f>
        <v>0</v>
      </c>
      <c r="I603" s="27">
        <f>SUM($F$1:$F602)</f>
        <v>0</v>
      </c>
      <c r="J603" s="29"/>
      <c r="K603" s="29"/>
      <c r="L603" s="29"/>
      <c r="M603" s="29"/>
      <c r="N603" s="29"/>
      <c r="O603" s="29"/>
      <c r="P603" s="29"/>
      <c r="Q603" s="29"/>
      <c r="R603" s="29"/>
      <c r="S603" s="29"/>
      <c r="T603" s="29"/>
      <c r="U603" s="29"/>
      <c r="V603" s="29"/>
      <c r="W603" s="29"/>
      <c r="X603" s="29"/>
      <c r="Y603" s="29"/>
      <c r="Z603" s="29"/>
      <c r="AA603" s="29"/>
      <c r="AB603" s="29"/>
      <c r="AC603" s="29"/>
      <c r="AD603" s="29"/>
    </row>
    <row r="604" ht="15.35" customHeight="1">
      <c r="A604" s="30">
        <v>41198.673761574071</v>
      </c>
      <c r="B604" s="30">
        <f>INT(A604)</f>
      </c>
      <c r="C604" s="30">
        <v>42167.615185185183</v>
      </c>
      <c r="D604" s="30">
        <f>INT(C604)</f>
      </c>
      <c r="E604" s="30">
        <v>41460</v>
      </c>
      <c r="F604" s="27">
        <f>COUNTIF($B$2:$B$1450,$E604)</f>
        <v>0</v>
      </c>
      <c r="G604" s="27">
        <f>COUNTIF($D$2:$D$1450,$E604)</f>
        <v>0</v>
      </c>
      <c r="H604" s="27">
        <f>SUM($F$1:$F603)-SUM($G$1:$G603)</f>
        <v>0</v>
      </c>
      <c r="I604" s="27">
        <f>SUM($F$1:$F603)</f>
        <v>0</v>
      </c>
      <c r="J604" s="29"/>
      <c r="K604" s="29"/>
      <c r="L604" s="29"/>
      <c r="M604" s="29"/>
      <c r="N604" s="29"/>
      <c r="O604" s="29"/>
      <c r="P604" s="29"/>
      <c r="Q604" s="29"/>
      <c r="R604" s="29"/>
      <c r="S604" s="29"/>
      <c r="T604" s="29"/>
      <c r="U604" s="29"/>
      <c r="V604" s="29"/>
      <c r="W604" s="29"/>
      <c r="X604" s="29"/>
      <c r="Y604" s="29"/>
      <c r="Z604" s="29"/>
      <c r="AA604" s="29"/>
      <c r="AB604" s="29"/>
      <c r="AC604" s="29"/>
      <c r="AD604" s="29"/>
    </row>
    <row r="605" ht="15.35" customHeight="1">
      <c r="A605" s="30">
        <v>41198.688275462962</v>
      </c>
      <c r="B605" s="30">
        <f>INT(A605)</f>
      </c>
      <c r="C605" s="30">
        <v>42167.727777777778</v>
      </c>
      <c r="D605" s="30">
        <f>INT(C605)</f>
      </c>
      <c r="E605" s="30">
        <v>41461</v>
      </c>
      <c r="F605" s="27">
        <f>COUNTIF($B$2:$B$1450,$E605)</f>
        <v>0</v>
      </c>
      <c r="G605" s="27">
        <f>COUNTIF($D$2:$D$1450,$E605)</f>
        <v>0</v>
      </c>
      <c r="H605" s="27">
        <f>SUM($F$1:$F604)-SUM($G$1:$G604)</f>
        <v>0</v>
      </c>
      <c r="I605" s="27">
        <f>SUM($F$1:$F604)</f>
        <v>0</v>
      </c>
      <c r="J605" s="29"/>
      <c r="K605" s="29"/>
      <c r="L605" s="29"/>
      <c r="M605" s="29"/>
      <c r="N605" s="29"/>
      <c r="O605" s="29"/>
      <c r="P605" s="29"/>
      <c r="Q605" s="29"/>
      <c r="R605" s="29"/>
      <c r="S605" s="29"/>
      <c r="T605" s="29"/>
      <c r="U605" s="29"/>
      <c r="V605" s="29"/>
      <c r="W605" s="29"/>
      <c r="X605" s="29"/>
      <c r="Y605" s="29"/>
      <c r="Z605" s="29"/>
      <c r="AA605" s="29"/>
      <c r="AB605" s="29"/>
      <c r="AC605" s="29"/>
      <c r="AD605" s="29"/>
    </row>
    <row r="606" ht="15.35" customHeight="1">
      <c r="A606" s="30">
        <v>41198.694155092591</v>
      </c>
      <c r="B606" s="30">
        <f>INT(A606)</f>
      </c>
      <c r="C606" s="30">
        <v>42170.188657407409</v>
      </c>
      <c r="D606" s="30">
        <f>INT(C606)</f>
      </c>
      <c r="E606" s="30">
        <v>41462</v>
      </c>
      <c r="F606" s="27">
        <f>COUNTIF($B$2:$B$1450,$E606)</f>
        <v>0</v>
      </c>
      <c r="G606" s="27">
        <f>COUNTIF($D$2:$D$1450,$E606)</f>
        <v>0</v>
      </c>
      <c r="H606" s="27">
        <f>SUM($F$1:$F605)-SUM($G$1:$G605)</f>
        <v>0</v>
      </c>
      <c r="I606" s="27">
        <f>SUM($F$1:$F605)</f>
        <v>0</v>
      </c>
      <c r="J606" s="29"/>
      <c r="K606" s="29"/>
      <c r="L606" s="29"/>
      <c r="M606" s="29"/>
      <c r="N606" s="29"/>
      <c r="O606" s="29"/>
      <c r="P606" s="29"/>
      <c r="Q606" s="29"/>
      <c r="R606" s="29"/>
      <c r="S606" s="29"/>
      <c r="T606" s="29"/>
      <c r="U606" s="29"/>
      <c r="V606" s="29"/>
      <c r="W606" s="29"/>
      <c r="X606" s="29"/>
      <c r="Y606" s="29"/>
      <c r="Z606" s="29"/>
      <c r="AA606" s="29"/>
      <c r="AB606" s="29"/>
      <c r="AC606" s="29"/>
      <c r="AD606" s="29"/>
    </row>
    <row r="607" ht="15.35" customHeight="1">
      <c r="A607" s="30">
        <v>41198.703009259261</v>
      </c>
      <c r="B607" s="30">
        <f>INT(A607)</f>
      </c>
      <c r="C607" s="30">
        <v>42170.284756944442</v>
      </c>
      <c r="D607" s="30">
        <f>INT(C607)</f>
      </c>
      <c r="E607" s="30">
        <v>41463</v>
      </c>
      <c r="F607" s="27">
        <f>COUNTIF($B$2:$B$1450,$E607)</f>
        <v>0</v>
      </c>
      <c r="G607" s="27">
        <f>COUNTIF($D$2:$D$1450,$E607)</f>
        <v>0</v>
      </c>
      <c r="H607" s="27">
        <f>SUM($F$1:$F606)-SUM($G$1:$G606)</f>
        <v>0</v>
      </c>
      <c r="I607" s="27">
        <f>SUM($F$1:$F606)</f>
        <v>0</v>
      </c>
      <c r="J607" s="29"/>
      <c r="K607" s="29"/>
      <c r="L607" s="29"/>
      <c r="M607" s="29"/>
      <c r="N607" s="29"/>
      <c r="O607" s="29"/>
      <c r="P607" s="29"/>
      <c r="Q607" s="29"/>
      <c r="R607" s="29"/>
      <c r="S607" s="29"/>
      <c r="T607" s="29"/>
      <c r="U607" s="29"/>
      <c r="V607" s="29"/>
      <c r="W607" s="29"/>
      <c r="X607" s="29"/>
      <c r="Y607" s="29"/>
      <c r="Z607" s="29"/>
      <c r="AA607" s="29"/>
      <c r="AB607" s="29"/>
      <c r="AC607" s="29"/>
      <c r="AD607" s="29"/>
    </row>
    <row r="608" ht="15.35" customHeight="1">
      <c r="A608" s="30">
        <v>41198.721875</v>
      </c>
      <c r="B608" s="30">
        <f>INT(A608)</f>
      </c>
      <c r="C608" s="30">
        <v>42170.310972222222</v>
      </c>
      <c r="D608" s="30">
        <f>INT(C608)</f>
      </c>
      <c r="E608" s="30">
        <v>41464</v>
      </c>
      <c r="F608" s="27">
        <f>COUNTIF($B$2:$B$1450,$E608)</f>
        <v>0</v>
      </c>
      <c r="G608" s="27">
        <f>COUNTIF($D$2:$D$1450,$E608)</f>
        <v>0</v>
      </c>
      <c r="H608" s="27">
        <f>SUM($F$1:$F607)-SUM($G$1:$G607)</f>
        <v>0</v>
      </c>
      <c r="I608" s="27">
        <f>SUM($F$1:$F607)</f>
        <v>0</v>
      </c>
      <c r="J608" s="29"/>
      <c r="K608" s="29"/>
      <c r="L608" s="29"/>
      <c r="M608" s="29"/>
      <c r="N608" s="29"/>
      <c r="O608" s="29"/>
      <c r="P608" s="29"/>
      <c r="Q608" s="29"/>
      <c r="R608" s="29"/>
      <c r="S608" s="29"/>
      <c r="T608" s="29"/>
      <c r="U608" s="29"/>
      <c r="V608" s="29"/>
      <c r="W608" s="29"/>
      <c r="X608" s="29"/>
      <c r="Y608" s="29"/>
      <c r="Z608" s="29"/>
      <c r="AA608" s="29"/>
      <c r="AB608" s="29"/>
      <c r="AC608" s="29"/>
      <c r="AD608" s="29"/>
    </row>
    <row r="609" ht="15.35" customHeight="1">
      <c r="A609" s="30">
        <v>41199.229814814818</v>
      </c>
      <c r="B609" s="30">
        <f>INT(A609)</f>
      </c>
      <c r="C609" s="30">
        <v>42170.429270833331</v>
      </c>
      <c r="D609" s="30">
        <f>INT(C609)</f>
      </c>
      <c r="E609" s="30">
        <v>41465</v>
      </c>
      <c r="F609" s="27">
        <f>COUNTIF($B$2:$B$1450,$E609)</f>
        <v>0</v>
      </c>
      <c r="G609" s="27">
        <f>COUNTIF($D$2:$D$1450,$E609)</f>
        <v>0</v>
      </c>
      <c r="H609" s="27">
        <f>SUM($F$1:$F608)-SUM($G$1:$G608)</f>
        <v>0</v>
      </c>
      <c r="I609" s="27">
        <f>SUM($F$1:$F608)</f>
        <v>0</v>
      </c>
      <c r="J609" s="29"/>
      <c r="K609" s="29"/>
      <c r="L609" s="29"/>
      <c r="M609" s="29"/>
      <c r="N609" s="29"/>
      <c r="O609" s="29"/>
      <c r="P609" s="29"/>
      <c r="Q609" s="29"/>
      <c r="R609" s="29"/>
      <c r="S609" s="29"/>
      <c r="T609" s="29"/>
      <c r="U609" s="29"/>
      <c r="V609" s="29"/>
      <c r="W609" s="29"/>
      <c r="X609" s="29"/>
      <c r="Y609" s="29"/>
      <c r="Z609" s="29"/>
      <c r="AA609" s="29"/>
      <c r="AB609" s="29"/>
      <c r="AC609" s="29"/>
      <c r="AD609" s="29"/>
    </row>
    <row r="610" ht="15.35" customHeight="1">
      <c r="A610" s="30">
        <v>41200.361423611110</v>
      </c>
      <c r="B610" s="30">
        <f>INT(A610)</f>
      </c>
      <c r="C610" s="30">
        <v>42171.156076388892</v>
      </c>
      <c r="D610" s="30">
        <f>INT(C610)</f>
      </c>
      <c r="E610" s="30">
        <v>41466</v>
      </c>
      <c r="F610" s="27">
        <f>COUNTIF($B$2:$B$1450,$E610)</f>
        <v>0</v>
      </c>
      <c r="G610" s="27">
        <f>COUNTIF($D$2:$D$1450,$E610)</f>
        <v>0</v>
      </c>
      <c r="H610" s="27">
        <f>SUM($F$1:$F609)-SUM($G$1:$G609)</f>
        <v>0</v>
      </c>
      <c r="I610" s="27">
        <f>SUM($F$1:$F609)</f>
        <v>0</v>
      </c>
      <c r="J610" s="29"/>
      <c r="K610" s="29"/>
      <c r="L610" s="29"/>
      <c r="M610" s="29"/>
      <c r="N610" s="29"/>
      <c r="O610" s="29"/>
      <c r="P610" s="29"/>
      <c r="Q610" s="29"/>
      <c r="R610" s="29"/>
      <c r="S610" s="29"/>
      <c r="T610" s="29"/>
      <c r="U610" s="29"/>
      <c r="V610" s="29"/>
      <c r="W610" s="29"/>
      <c r="X610" s="29"/>
      <c r="Y610" s="29"/>
      <c r="Z610" s="29"/>
      <c r="AA610" s="29"/>
      <c r="AB610" s="29"/>
      <c r="AC610" s="29"/>
      <c r="AD610" s="29"/>
    </row>
    <row r="611" ht="15.35" customHeight="1">
      <c r="A611" s="30">
        <v>41200.525011574071</v>
      </c>
      <c r="B611" s="30">
        <f>INT(A611)</f>
      </c>
      <c r="C611" s="30">
        <v>42171.203900462962</v>
      </c>
      <c r="D611" s="30">
        <f>INT(C611)</f>
      </c>
      <c r="E611" s="30">
        <v>41467</v>
      </c>
      <c r="F611" s="27">
        <f>COUNTIF($B$2:$B$1450,$E611)</f>
        <v>0</v>
      </c>
      <c r="G611" s="27">
        <f>COUNTIF($D$2:$D$1450,$E611)</f>
        <v>0</v>
      </c>
      <c r="H611" s="27">
        <f>SUM($F$1:$F610)-SUM($G$1:$G610)</f>
        <v>0</v>
      </c>
      <c r="I611" s="27">
        <f>SUM($F$1:$F610)</f>
        <v>0</v>
      </c>
      <c r="J611" s="29"/>
      <c r="K611" s="29"/>
      <c r="L611" s="29"/>
      <c r="M611" s="29"/>
      <c r="N611" s="29"/>
      <c r="O611" s="29"/>
      <c r="P611" s="29"/>
      <c r="Q611" s="29"/>
      <c r="R611" s="29"/>
      <c r="S611" s="29"/>
      <c r="T611" s="29"/>
      <c r="U611" s="29"/>
      <c r="V611" s="29"/>
      <c r="W611" s="29"/>
      <c r="X611" s="29"/>
      <c r="Y611" s="29"/>
      <c r="Z611" s="29"/>
      <c r="AA611" s="29"/>
      <c r="AB611" s="29"/>
      <c r="AC611" s="29"/>
      <c r="AD611" s="29"/>
    </row>
    <row r="612" ht="15.35" customHeight="1">
      <c r="A612" s="30">
        <v>41202.465405092589</v>
      </c>
      <c r="B612" s="30">
        <f>INT(A612)</f>
      </c>
      <c r="C612" s="30">
        <v>42171.529710648145</v>
      </c>
      <c r="D612" s="30">
        <f>INT(C612)</f>
      </c>
      <c r="E612" s="30">
        <v>41468</v>
      </c>
      <c r="F612" s="27">
        <f>COUNTIF($B$2:$B$1450,$E612)</f>
        <v>0</v>
      </c>
      <c r="G612" s="27">
        <f>COUNTIF($D$2:$D$1450,$E612)</f>
        <v>0</v>
      </c>
      <c r="H612" s="27">
        <f>SUM($F$1:$F611)-SUM($G$1:$G611)</f>
        <v>0</v>
      </c>
      <c r="I612" s="27">
        <f>SUM($F$1:$F611)</f>
        <v>0</v>
      </c>
      <c r="J612" s="29"/>
      <c r="K612" s="29"/>
      <c r="L612" s="29"/>
      <c r="M612" s="29"/>
      <c r="N612" s="29"/>
      <c r="O612" s="29"/>
      <c r="P612" s="29"/>
      <c r="Q612" s="29"/>
      <c r="R612" s="29"/>
      <c r="S612" s="29"/>
      <c r="T612" s="29"/>
      <c r="U612" s="29"/>
      <c r="V612" s="29"/>
      <c r="W612" s="29"/>
      <c r="X612" s="29"/>
      <c r="Y612" s="29"/>
      <c r="Z612" s="29"/>
      <c r="AA612" s="29"/>
      <c r="AB612" s="29"/>
      <c r="AC612" s="29"/>
      <c r="AD612" s="29"/>
    </row>
    <row r="613" ht="15.35" customHeight="1">
      <c r="A613" s="30">
        <v>41204.642569444448</v>
      </c>
      <c r="B613" s="30">
        <f>INT(A613)</f>
      </c>
      <c r="C613" s="30">
        <v>42171.534432870372</v>
      </c>
      <c r="D613" s="30">
        <f>INT(C613)</f>
      </c>
      <c r="E613" s="30">
        <v>41469</v>
      </c>
      <c r="F613" s="27">
        <f>COUNTIF($B$2:$B$1450,$E613)</f>
        <v>0</v>
      </c>
      <c r="G613" s="27">
        <f>COUNTIF($D$2:$D$1450,$E613)</f>
        <v>0</v>
      </c>
      <c r="H613" s="27">
        <f>SUM($F$1:$F612)-SUM($G$1:$G612)</f>
        <v>0</v>
      </c>
      <c r="I613" s="27">
        <f>SUM($F$1:$F612)</f>
        <v>0</v>
      </c>
      <c r="J613" s="29"/>
      <c r="K613" s="29"/>
      <c r="L613" s="29"/>
      <c r="M613" s="29"/>
      <c r="N613" s="29"/>
      <c r="O613" s="29"/>
      <c r="P613" s="29"/>
      <c r="Q613" s="29"/>
      <c r="R613" s="29"/>
      <c r="S613" s="29"/>
      <c r="T613" s="29"/>
      <c r="U613" s="29"/>
      <c r="V613" s="29"/>
      <c r="W613" s="29"/>
      <c r="X613" s="29"/>
      <c r="Y613" s="29"/>
      <c r="Z613" s="29"/>
      <c r="AA613" s="29"/>
      <c r="AB613" s="29"/>
      <c r="AC613" s="29"/>
      <c r="AD613" s="29"/>
    </row>
    <row r="614" ht="15.35" customHeight="1">
      <c r="A614" s="30">
        <v>41204.822870370372</v>
      </c>
      <c r="B614" s="30">
        <f>INT(A614)</f>
      </c>
      <c r="C614" s="30">
        <v>42171.590821759259</v>
      </c>
      <c r="D614" s="30">
        <f>INT(C614)</f>
      </c>
      <c r="E614" s="30">
        <v>41470</v>
      </c>
      <c r="F614" s="27">
        <f>COUNTIF($B$2:$B$1450,$E614)</f>
        <v>0</v>
      </c>
      <c r="G614" s="27">
        <f>COUNTIF($D$2:$D$1450,$E614)</f>
        <v>0</v>
      </c>
      <c r="H614" s="27">
        <f>SUM($F$1:$F613)-SUM($G$1:$G613)</f>
        <v>0</v>
      </c>
      <c r="I614" s="27">
        <f>SUM($F$1:$F613)</f>
        <v>0</v>
      </c>
      <c r="J614" s="29"/>
      <c r="K614" s="29"/>
      <c r="L614" s="29"/>
      <c r="M614" s="29"/>
      <c r="N614" s="29"/>
      <c r="O614" s="29"/>
      <c r="P614" s="29"/>
      <c r="Q614" s="29"/>
      <c r="R614" s="29"/>
      <c r="S614" s="29"/>
      <c r="T614" s="29"/>
      <c r="U614" s="29"/>
      <c r="V614" s="29"/>
      <c r="W614" s="29"/>
      <c r="X614" s="29"/>
      <c r="Y614" s="29"/>
      <c r="Z614" s="29"/>
      <c r="AA614" s="29"/>
      <c r="AB614" s="29"/>
      <c r="AC614" s="29"/>
      <c r="AD614" s="29"/>
    </row>
    <row r="615" ht="15.35" customHeight="1">
      <c r="A615" s="30">
        <v>41204.837106481478</v>
      </c>
      <c r="B615" s="30">
        <f>INT(A615)</f>
      </c>
      <c r="C615" s="30">
        <v>42172.175960648150</v>
      </c>
      <c r="D615" s="30">
        <f>INT(C615)</f>
      </c>
      <c r="E615" s="30">
        <v>41471</v>
      </c>
      <c r="F615" s="27">
        <f>COUNTIF($B$2:$B$1450,$E615)</f>
        <v>0</v>
      </c>
      <c r="G615" s="27">
        <f>COUNTIF($D$2:$D$1450,$E615)</f>
        <v>0</v>
      </c>
      <c r="H615" s="27">
        <f>SUM($F$1:$F614)-SUM($G$1:$G614)</f>
        <v>0</v>
      </c>
      <c r="I615" s="27">
        <f>SUM($F$1:$F614)</f>
        <v>0</v>
      </c>
      <c r="J615" s="29"/>
      <c r="K615" s="29"/>
      <c r="L615" s="29"/>
      <c r="M615" s="29"/>
      <c r="N615" s="29"/>
      <c r="O615" s="29"/>
      <c r="P615" s="29"/>
      <c r="Q615" s="29"/>
      <c r="R615" s="29"/>
      <c r="S615" s="29"/>
      <c r="T615" s="29"/>
      <c r="U615" s="29"/>
      <c r="V615" s="29"/>
      <c r="W615" s="29"/>
      <c r="X615" s="29"/>
      <c r="Y615" s="29"/>
      <c r="Z615" s="29"/>
      <c r="AA615" s="29"/>
      <c r="AB615" s="29"/>
      <c r="AC615" s="29"/>
      <c r="AD615" s="29"/>
    </row>
    <row r="616" ht="15.35" customHeight="1">
      <c r="A616" s="30">
        <v>41205.242210648146</v>
      </c>
      <c r="B616" s="30">
        <f>INT(A616)</f>
      </c>
      <c r="C616" s="30">
        <v>42173.2737037037</v>
      </c>
      <c r="D616" s="30">
        <f>INT(C616)</f>
      </c>
      <c r="E616" s="30">
        <v>41472</v>
      </c>
      <c r="F616" s="27">
        <f>COUNTIF($B$2:$B$1450,$E616)</f>
        <v>0</v>
      </c>
      <c r="G616" s="27">
        <f>COUNTIF($D$2:$D$1450,$E616)</f>
        <v>0</v>
      </c>
      <c r="H616" s="27">
        <f>SUM($F$1:$F615)-SUM($G$1:$G615)</f>
        <v>0</v>
      </c>
      <c r="I616" s="27">
        <f>SUM($F$1:$F615)</f>
        <v>0</v>
      </c>
      <c r="J616" s="29"/>
      <c r="K616" s="29"/>
      <c r="L616" s="29"/>
      <c r="M616" s="29"/>
      <c r="N616" s="29"/>
      <c r="O616" s="29"/>
      <c r="P616" s="29"/>
      <c r="Q616" s="29"/>
      <c r="R616" s="29"/>
      <c r="S616" s="29"/>
      <c r="T616" s="29"/>
      <c r="U616" s="29"/>
      <c r="V616" s="29"/>
      <c r="W616" s="29"/>
      <c r="X616" s="29"/>
      <c r="Y616" s="29"/>
      <c r="Z616" s="29"/>
      <c r="AA616" s="29"/>
      <c r="AB616" s="29"/>
      <c r="AC616" s="29"/>
      <c r="AD616" s="29"/>
    </row>
    <row r="617" ht="15.35" customHeight="1">
      <c r="A617" s="30">
        <v>41205.327847222223</v>
      </c>
      <c r="B617" s="30">
        <f>INT(A617)</f>
      </c>
      <c r="C617" s="30">
        <v>42173.375023148146</v>
      </c>
      <c r="D617" s="30">
        <f>INT(C617)</f>
      </c>
      <c r="E617" s="30">
        <v>41473</v>
      </c>
      <c r="F617" s="27">
        <f>COUNTIF($B$2:$B$1450,$E617)</f>
        <v>0</v>
      </c>
      <c r="G617" s="27">
        <f>COUNTIF($D$2:$D$1450,$E617)</f>
        <v>0</v>
      </c>
      <c r="H617" s="27">
        <f>SUM($F$1:$F616)-SUM($G$1:$G616)</f>
        <v>0</v>
      </c>
      <c r="I617" s="27">
        <f>SUM($F$1:$F616)</f>
        <v>0</v>
      </c>
      <c r="J617" s="29"/>
      <c r="K617" s="29"/>
      <c r="L617" s="29"/>
      <c r="M617" s="29"/>
      <c r="N617" s="29"/>
      <c r="O617" s="29"/>
      <c r="P617" s="29"/>
      <c r="Q617" s="29"/>
      <c r="R617" s="29"/>
      <c r="S617" s="29"/>
      <c r="T617" s="29"/>
      <c r="U617" s="29"/>
      <c r="V617" s="29"/>
      <c r="W617" s="29"/>
      <c r="X617" s="29"/>
      <c r="Y617" s="29"/>
      <c r="Z617" s="29"/>
      <c r="AA617" s="29"/>
      <c r="AB617" s="29"/>
      <c r="AC617" s="29"/>
      <c r="AD617" s="29"/>
    </row>
    <row r="618" ht="15.35" customHeight="1">
      <c r="A618" s="30">
        <v>41206.577511574076</v>
      </c>
      <c r="B618" s="30">
        <f>INT(A618)</f>
      </c>
      <c r="C618" s="30">
        <v>42174.034502314818</v>
      </c>
      <c r="D618" s="30">
        <f>INT(C618)</f>
      </c>
      <c r="E618" s="30">
        <v>41474</v>
      </c>
      <c r="F618" s="27">
        <f>COUNTIF($B$2:$B$1450,$E618)</f>
        <v>0</v>
      </c>
      <c r="G618" s="27">
        <f>COUNTIF($D$2:$D$1450,$E618)</f>
        <v>0</v>
      </c>
      <c r="H618" s="27">
        <f>SUM($F$1:$F617)-SUM($G$1:$G617)</f>
        <v>0</v>
      </c>
      <c r="I618" s="27">
        <f>SUM($F$1:$F617)</f>
        <v>0</v>
      </c>
      <c r="J618" s="29"/>
      <c r="K618" s="29"/>
      <c r="L618" s="29"/>
      <c r="M618" s="29"/>
      <c r="N618" s="29"/>
      <c r="O618" s="29"/>
      <c r="P618" s="29"/>
      <c r="Q618" s="29"/>
      <c r="R618" s="29"/>
      <c r="S618" s="29"/>
      <c r="T618" s="29"/>
      <c r="U618" s="29"/>
      <c r="V618" s="29"/>
      <c r="W618" s="29"/>
      <c r="X618" s="29"/>
      <c r="Y618" s="29"/>
      <c r="Z618" s="29"/>
      <c r="AA618" s="29"/>
      <c r="AB618" s="29"/>
      <c r="AC618" s="29"/>
      <c r="AD618" s="29"/>
    </row>
    <row r="619" ht="15.35" customHeight="1">
      <c r="A619" s="30">
        <v>41206.604583333334</v>
      </c>
      <c r="B619" s="30">
        <f>INT(A619)</f>
      </c>
      <c r="C619" s="30">
        <v>42174.0347337963</v>
      </c>
      <c r="D619" s="30">
        <f>INT(C619)</f>
      </c>
      <c r="E619" s="30">
        <v>41475</v>
      </c>
      <c r="F619" s="27">
        <f>COUNTIF($B$2:$B$1450,$E619)</f>
        <v>0</v>
      </c>
      <c r="G619" s="27">
        <f>COUNTIF($D$2:$D$1450,$E619)</f>
        <v>0</v>
      </c>
      <c r="H619" s="27">
        <f>SUM($F$1:$F618)-SUM($G$1:$G618)</f>
        <v>0</v>
      </c>
      <c r="I619" s="27">
        <f>SUM($F$1:$F618)</f>
        <v>0</v>
      </c>
      <c r="J619" s="29"/>
      <c r="K619" s="29"/>
      <c r="L619" s="29"/>
      <c r="M619" s="29"/>
      <c r="N619" s="29"/>
      <c r="O619" s="29"/>
      <c r="P619" s="29"/>
      <c r="Q619" s="29"/>
      <c r="R619" s="29"/>
      <c r="S619" s="29"/>
      <c r="T619" s="29"/>
      <c r="U619" s="29"/>
      <c r="V619" s="29"/>
      <c r="W619" s="29"/>
      <c r="X619" s="29"/>
      <c r="Y619" s="29"/>
      <c r="Z619" s="29"/>
      <c r="AA619" s="29"/>
      <c r="AB619" s="29"/>
      <c r="AC619" s="29"/>
      <c r="AD619" s="29"/>
    </row>
    <row r="620" ht="15.35" customHeight="1">
      <c r="A620" s="30">
        <v>41206.664837962962</v>
      </c>
      <c r="B620" s="30">
        <f>INT(A620)</f>
      </c>
      <c r="C620" s="30">
        <v>42174.295185185183</v>
      </c>
      <c r="D620" s="30">
        <f>INT(C620)</f>
      </c>
      <c r="E620" s="30">
        <v>41476</v>
      </c>
      <c r="F620" s="27">
        <f>COUNTIF($B$2:$B$1450,$E620)</f>
        <v>0</v>
      </c>
      <c r="G620" s="27">
        <f>COUNTIF($D$2:$D$1450,$E620)</f>
        <v>0</v>
      </c>
      <c r="H620" s="27">
        <f>SUM($F$1:$F619)-SUM($G$1:$G619)</f>
        <v>0</v>
      </c>
      <c r="I620" s="27">
        <f>SUM($F$1:$F619)</f>
        <v>0</v>
      </c>
      <c r="J620" s="29"/>
      <c r="K620" s="29"/>
      <c r="L620" s="29"/>
      <c r="M620" s="29"/>
      <c r="N620" s="29"/>
      <c r="O620" s="29"/>
      <c r="P620" s="29"/>
      <c r="Q620" s="29"/>
      <c r="R620" s="29"/>
      <c r="S620" s="29"/>
      <c r="T620" s="29"/>
      <c r="U620" s="29"/>
      <c r="V620" s="29"/>
      <c r="W620" s="29"/>
      <c r="X620" s="29"/>
      <c r="Y620" s="29"/>
      <c r="Z620" s="29"/>
      <c r="AA620" s="29"/>
      <c r="AB620" s="29"/>
      <c r="AC620" s="29"/>
      <c r="AD620" s="29"/>
    </row>
    <row r="621" ht="15.35" customHeight="1">
      <c r="A621" s="30">
        <v>41206.693935185183</v>
      </c>
      <c r="B621" s="30">
        <f>INT(A621)</f>
      </c>
      <c r="C621" s="30">
        <v>42177.495856481481</v>
      </c>
      <c r="D621" s="30">
        <f>INT(C621)</f>
      </c>
      <c r="E621" s="30">
        <v>41477</v>
      </c>
      <c r="F621" s="27">
        <f>COUNTIF($B$2:$B$1450,$E621)</f>
        <v>0</v>
      </c>
      <c r="G621" s="27">
        <f>COUNTIF($D$2:$D$1450,$E621)</f>
        <v>0</v>
      </c>
      <c r="H621" s="27">
        <f>SUM($F$1:$F620)-SUM($G$1:$G620)</f>
        <v>0</v>
      </c>
      <c r="I621" s="27">
        <f>SUM($F$1:$F620)</f>
        <v>0</v>
      </c>
      <c r="J621" s="29"/>
      <c r="K621" s="29"/>
      <c r="L621" s="29"/>
      <c r="M621" s="29"/>
      <c r="N621" s="29"/>
      <c r="O621" s="29"/>
      <c r="P621" s="29"/>
      <c r="Q621" s="29"/>
      <c r="R621" s="29"/>
      <c r="S621" s="29"/>
      <c r="T621" s="29"/>
      <c r="U621" s="29"/>
      <c r="V621" s="29"/>
      <c r="W621" s="29"/>
      <c r="X621" s="29"/>
      <c r="Y621" s="29"/>
      <c r="Z621" s="29"/>
      <c r="AA621" s="29"/>
      <c r="AB621" s="29"/>
      <c r="AC621" s="29"/>
      <c r="AD621" s="29"/>
    </row>
    <row r="622" ht="15.35" customHeight="1">
      <c r="A622" s="30">
        <v>41207.593865740739</v>
      </c>
      <c r="B622" s="30">
        <f>INT(A622)</f>
      </c>
      <c r="C622" s="30">
        <v>42177.579803240740</v>
      </c>
      <c r="D622" s="30">
        <f>INT(C622)</f>
      </c>
      <c r="E622" s="30">
        <v>41478</v>
      </c>
      <c r="F622" s="27">
        <f>COUNTIF($B$2:$B$1450,$E622)</f>
        <v>0</v>
      </c>
      <c r="G622" s="27">
        <f>COUNTIF($D$2:$D$1450,$E622)</f>
        <v>0</v>
      </c>
      <c r="H622" s="27">
        <f>SUM($F$1:$F621)-SUM($G$1:$G621)</f>
        <v>0</v>
      </c>
      <c r="I622" s="27">
        <f>SUM($F$1:$F621)</f>
        <v>0</v>
      </c>
      <c r="J622" s="29"/>
      <c r="K622" s="29"/>
      <c r="L622" s="29"/>
      <c r="M622" s="29"/>
      <c r="N622" s="29"/>
      <c r="O622" s="29"/>
      <c r="P622" s="29"/>
      <c r="Q622" s="29"/>
      <c r="R622" s="29"/>
      <c r="S622" s="29"/>
      <c r="T622" s="29"/>
      <c r="U622" s="29"/>
      <c r="V622" s="29"/>
      <c r="W622" s="29"/>
      <c r="X622" s="29"/>
      <c r="Y622" s="29"/>
      <c r="Z622" s="29"/>
      <c r="AA622" s="29"/>
      <c r="AB622" s="29"/>
      <c r="AC622" s="29"/>
      <c r="AD622" s="29"/>
    </row>
    <row r="623" ht="15.35" customHeight="1">
      <c r="A623" s="30">
        <v>41208.579525462963</v>
      </c>
      <c r="B623" s="30">
        <f>INT(A623)</f>
      </c>
      <c r="C623" s="30">
        <v>42178.473125</v>
      </c>
      <c r="D623" s="30">
        <f>INT(C623)</f>
      </c>
      <c r="E623" s="30">
        <v>41479</v>
      </c>
      <c r="F623" s="27">
        <f>COUNTIF($B$2:$B$1450,$E623)</f>
        <v>0</v>
      </c>
      <c r="G623" s="27">
        <f>COUNTIF($D$2:$D$1450,$E623)</f>
        <v>0</v>
      </c>
      <c r="H623" s="27">
        <f>SUM($F$1:$F622)-SUM($G$1:$G622)</f>
        <v>0</v>
      </c>
      <c r="I623" s="27">
        <f>SUM($F$1:$F622)</f>
        <v>0</v>
      </c>
      <c r="J623" s="29"/>
      <c r="K623" s="29"/>
      <c r="L623" s="29"/>
      <c r="M623" s="29"/>
      <c r="N623" s="29"/>
      <c r="O623" s="29"/>
      <c r="P623" s="29"/>
      <c r="Q623" s="29"/>
      <c r="R623" s="29"/>
      <c r="S623" s="29"/>
      <c r="T623" s="29"/>
      <c r="U623" s="29"/>
      <c r="V623" s="29"/>
      <c r="W623" s="29"/>
      <c r="X623" s="29"/>
      <c r="Y623" s="29"/>
      <c r="Z623" s="29"/>
      <c r="AA623" s="29"/>
      <c r="AB623" s="29"/>
      <c r="AC623" s="29"/>
      <c r="AD623" s="29"/>
    </row>
    <row r="624" ht="15.35" customHeight="1">
      <c r="A624" s="30">
        <v>41211.404375</v>
      </c>
      <c r="B624" s="30">
        <f>INT(A624)</f>
      </c>
      <c r="C624" s="30">
        <v>42178.511458333334</v>
      </c>
      <c r="D624" s="30">
        <f>INT(C624)</f>
      </c>
      <c r="E624" s="30">
        <v>41480</v>
      </c>
      <c r="F624" s="27">
        <f>COUNTIF($B$2:$B$1450,$E624)</f>
        <v>0</v>
      </c>
      <c r="G624" s="27">
        <f>COUNTIF($D$2:$D$1450,$E624)</f>
        <v>0</v>
      </c>
      <c r="H624" s="27">
        <f>SUM($F$1:$F623)-SUM($G$1:$G623)</f>
        <v>0</v>
      </c>
      <c r="I624" s="27">
        <f>SUM($F$1:$F623)</f>
        <v>0</v>
      </c>
      <c r="J624" s="29"/>
      <c r="K624" s="29"/>
      <c r="L624" s="29"/>
      <c r="M624" s="29"/>
      <c r="N624" s="29"/>
      <c r="O624" s="29"/>
      <c r="P624" s="29"/>
      <c r="Q624" s="29"/>
      <c r="R624" s="29"/>
      <c r="S624" s="29"/>
      <c r="T624" s="29"/>
      <c r="U624" s="29"/>
      <c r="V624" s="29"/>
      <c r="W624" s="29"/>
      <c r="X624" s="29"/>
      <c r="Y624" s="29"/>
      <c r="Z624" s="29"/>
      <c r="AA624" s="29"/>
      <c r="AB624" s="29"/>
      <c r="AC624" s="29"/>
      <c r="AD624" s="29"/>
    </row>
    <row r="625" ht="15.35" customHeight="1">
      <c r="A625" s="30">
        <v>41212.354722222219</v>
      </c>
      <c r="B625" s="30">
        <f>INT(A625)</f>
      </c>
      <c r="C625" s="30">
        <v>42179.523043981484</v>
      </c>
      <c r="D625" s="30">
        <f>INT(C625)</f>
      </c>
      <c r="E625" s="30">
        <v>41481</v>
      </c>
      <c r="F625" s="27">
        <f>COUNTIF($B$2:$B$1450,$E625)</f>
        <v>0</v>
      </c>
      <c r="G625" s="27">
        <f>COUNTIF($D$2:$D$1450,$E625)</f>
        <v>0</v>
      </c>
      <c r="H625" s="27">
        <f>SUM($F$1:$F624)-SUM($G$1:$G624)</f>
        <v>0</v>
      </c>
      <c r="I625" s="27">
        <f>SUM($F$1:$F624)</f>
        <v>0</v>
      </c>
      <c r="J625" s="29"/>
      <c r="K625" s="29"/>
      <c r="L625" s="29"/>
      <c r="M625" s="29"/>
      <c r="N625" s="29"/>
      <c r="O625" s="29"/>
      <c r="P625" s="29"/>
      <c r="Q625" s="29"/>
      <c r="R625" s="29"/>
      <c r="S625" s="29"/>
      <c r="T625" s="29"/>
      <c r="U625" s="29"/>
      <c r="V625" s="29"/>
      <c r="W625" s="29"/>
      <c r="X625" s="29"/>
      <c r="Y625" s="29"/>
      <c r="Z625" s="29"/>
      <c r="AA625" s="29"/>
      <c r="AB625" s="29"/>
      <c r="AC625" s="29"/>
      <c r="AD625" s="29"/>
    </row>
    <row r="626" ht="15.35" customHeight="1">
      <c r="A626" s="30">
        <v>41212.425347222219</v>
      </c>
      <c r="B626" s="30">
        <f>INT(A626)</f>
      </c>
      <c r="C626" s="30">
        <v>42179.524872685186</v>
      </c>
      <c r="D626" s="30">
        <f>INT(C626)</f>
      </c>
      <c r="E626" s="30">
        <v>41482</v>
      </c>
      <c r="F626" s="27">
        <f>COUNTIF($B$2:$B$1450,$E626)</f>
        <v>0</v>
      </c>
      <c r="G626" s="27">
        <f>COUNTIF($D$2:$D$1450,$E626)</f>
        <v>0</v>
      </c>
      <c r="H626" s="27">
        <f>SUM($F$1:$F625)-SUM($G$1:$G625)</f>
        <v>0</v>
      </c>
      <c r="I626" s="27">
        <f>SUM($F$1:$F625)</f>
        <v>0</v>
      </c>
      <c r="J626" s="29"/>
      <c r="K626" s="29"/>
      <c r="L626" s="29"/>
      <c r="M626" s="29"/>
      <c r="N626" s="29"/>
      <c r="O626" s="29"/>
      <c r="P626" s="29"/>
      <c r="Q626" s="29"/>
      <c r="R626" s="29"/>
      <c r="S626" s="29"/>
      <c r="T626" s="29"/>
      <c r="U626" s="29"/>
      <c r="V626" s="29"/>
      <c r="W626" s="29"/>
      <c r="X626" s="29"/>
      <c r="Y626" s="29"/>
      <c r="Z626" s="29"/>
      <c r="AA626" s="29"/>
      <c r="AB626" s="29"/>
      <c r="AC626" s="29"/>
      <c r="AD626" s="29"/>
    </row>
    <row r="627" ht="15.35" customHeight="1">
      <c r="A627" s="30">
        <v>41212.426226851851</v>
      </c>
      <c r="B627" s="30">
        <f>INT(A627)</f>
      </c>
      <c r="C627" s="30">
        <v>42180.038761574076</v>
      </c>
      <c r="D627" s="30">
        <f>INT(C627)</f>
      </c>
      <c r="E627" s="30">
        <v>41483</v>
      </c>
      <c r="F627" s="27">
        <f>COUNTIF($B$2:$B$1450,$E627)</f>
        <v>0</v>
      </c>
      <c r="G627" s="27">
        <f>COUNTIF($D$2:$D$1450,$E627)</f>
        <v>0</v>
      </c>
      <c r="H627" s="27">
        <f>SUM($F$1:$F626)-SUM($G$1:$G626)</f>
        <v>0</v>
      </c>
      <c r="I627" s="27">
        <f>SUM($F$1:$F626)</f>
        <v>0</v>
      </c>
      <c r="J627" s="29"/>
      <c r="K627" s="29"/>
      <c r="L627" s="29"/>
      <c r="M627" s="29"/>
      <c r="N627" s="29"/>
      <c r="O627" s="29"/>
      <c r="P627" s="29"/>
      <c r="Q627" s="29"/>
      <c r="R627" s="29"/>
      <c r="S627" s="29"/>
      <c r="T627" s="29"/>
      <c r="U627" s="29"/>
      <c r="V627" s="29"/>
      <c r="W627" s="29"/>
      <c r="X627" s="29"/>
      <c r="Y627" s="29"/>
      <c r="Z627" s="29"/>
      <c r="AA627" s="29"/>
      <c r="AB627" s="29"/>
      <c r="AC627" s="29"/>
      <c r="AD627" s="29"/>
    </row>
    <row r="628" ht="15.35" customHeight="1">
      <c r="A628" s="30">
        <v>41214.394050925926</v>
      </c>
      <c r="B628" s="30">
        <f>INT(A628)</f>
      </c>
      <c r="C628" s="30">
        <v>42180.606307870374</v>
      </c>
      <c r="D628" s="30">
        <f>INT(C628)</f>
      </c>
      <c r="E628" s="30">
        <v>41484</v>
      </c>
      <c r="F628" s="27">
        <f>COUNTIF($B$2:$B$1450,$E628)</f>
        <v>0</v>
      </c>
      <c r="G628" s="27">
        <f>COUNTIF($D$2:$D$1450,$E628)</f>
        <v>0</v>
      </c>
      <c r="H628" s="27">
        <f>SUM($F$1:$F627)-SUM($G$1:$G627)</f>
        <v>0</v>
      </c>
      <c r="I628" s="27">
        <f>SUM($F$1:$F627)</f>
        <v>0</v>
      </c>
      <c r="J628" s="29"/>
      <c r="K628" s="29"/>
      <c r="L628" s="29"/>
      <c r="M628" s="29"/>
      <c r="N628" s="29"/>
      <c r="O628" s="29"/>
      <c r="P628" s="29"/>
      <c r="Q628" s="29"/>
      <c r="R628" s="29"/>
      <c r="S628" s="29"/>
      <c r="T628" s="29"/>
      <c r="U628" s="29"/>
      <c r="V628" s="29"/>
      <c r="W628" s="29"/>
      <c r="X628" s="29"/>
      <c r="Y628" s="29"/>
      <c r="Z628" s="29"/>
      <c r="AA628" s="29"/>
      <c r="AB628" s="29"/>
      <c r="AC628" s="29"/>
      <c r="AD628" s="29"/>
    </row>
    <row r="629" ht="15.35" customHeight="1">
      <c r="A629" s="30">
        <v>41214.395902777775</v>
      </c>
      <c r="B629" s="30">
        <f>INT(A629)</f>
      </c>
      <c r="C629" s="30">
        <v>42181.004942129628</v>
      </c>
      <c r="D629" s="30">
        <f>INT(C629)</f>
      </c>
      <c r="E629" s="30">
        <v>41485</v>
      </c>
      <c r="F629" s="27">
        <f>COUNTIF($B$2:$B$1450,$E629)</f>
        <v>0</v>
      </c>
      <c r="G629" s="27">
        <f>COUNTIF($D$2:$D$1450,$E629)</f>
        <v>0</v>
      </c>
      <c r="H629" s="27">
        <f>SUM($F$1:$F628)-SUM($G$1:$G628)</f>
        <v>0</v>
      </c>
      <c r="I629" s="27">
        <f>SUM($F$1:$F628)</f>
        <v>0</v>
      </c>
      <c r="J629" s="29"/>
      <c r="K629" s="29"/>
      <c r="L629" s="29"/>
      <c r="M629" s="29"/>
      <c r="N629" s="29"/>
      <c r="O629" s="29"/>
      <c r="P629" s="29"/>
      <c r="Q629" s="29"/>
      <c r="R629" s="29"/>
      <c r="S629" s="29"/>
      <c r="T629" s="29"/>
      <c r="U629" s="29"/>
      <c r="V629" s="29"/>
      <c r="W629" s="29"/>
      <c r="X629" s="29"/>
      <c r="Y629" s="29"/>
      <c r="Z629" s="29"/>
      <c r="AA629" s="29"/>
      <c r="AB629" s="29"/>
      <c r="AC629" s="29"/>
      <c r="AD629" s="29"/>
    </row>
    <row r="630" ht="15.35" customHeight="1">
      <c r="A630" s="30">
        <v>41214.397222222222</v>
      </c>
      <c r="B630" s="30">
        <f>INT(A630)</f>
      </c>
      <c r="C630" s="30">
        <v>42181.036539351851</v>
      </c>
      <c r="D630" s="30">
        <f>INT(C630)</f>
      </c>
      <c r="E630" s="30">
        <v>41486</v>
      </c>
      <c r="F630" s="27">
        <f>COUNTIF($B$2:$B$1450,$E630)</f>
        <v>0</v>
      </c>
      <c r="G630" s="27">
        <f>COUNTIF($D$2:$D$1450,$E630)</f>
        <v>0</v>
      </c>
      <c r="H630" s="27">
        <f>SUM($F$1:$F629)-SUM($G$1:$G629)</f>
        <v>0</v>
      </c>
      <c r="I630" s="27">
        <f>SUM($F$1:$F629)</f>
        <v>0</v>
      </c>
      <c r="J630" s="29"/>
      <c r="K630" s="29"/>
      <c r="L630" s="29"/>
      <c r="M630" s="29"/>
      <c r="N630" s="29"/>
      <c r="O630" s="29"/>
      <c r="P630" s="29"/>
      <c r="Q630" s="29"/>
      <c r="R630" s="29"/>
      <c r="S630" s="29"/>
      <c r="T630" s="29"/>
      <c r="U630" s="29"/>
      <c r="V630" s="29"/>
      <c r="W630" s="29"/>
      <c r="X630" s="29"/>
      <c r="Y630" s="29"/>
      <c r="Z630" s="29"/>
      <c r="AA630" s="29"/>
      <c r="AB630" s="29"/>
      <c r="AC630" s="29"/>
      <c r="AD630" s="29"/>
    </row>
    <row r="631" ht="15.35" customHeight="1">
      <c r="A631" s="30">
        <v>41214.398622685185</v>
      </c>
      <c r="B631" s="30">
        <f>INT(A631)</f>
      </c>
      <c r="C631" s="30">
        <v>42181.036747685182</v>
      </c>
      <c r="D631" s="30">
        <f>INT(C631)</f>
      </c>
      <c r="E631" s="30">
        <v>41487</v>
      </c>
      <c r="F631" s="27">
        <f>COUNTIF($B$2:$B$1450,$E631)</f>
        <v>0</v>
      </c>
      <c r="G631" s="27">
        <f>COUNTIF($D$2:$D$1450,$E631)</f>
        <v>0</v>
      </c>
      <c r="H631" s="27">
        <f>SUM($F$1:$F630)-SUM($G$1:$G630)</f>
        <v>0</v>
      </c>
      <c r="I631" s="27">
        <f>SUM($F$1:$F630)</f>
        <v>0</v>
      </c>
      <c r="J631" s="29"/>
      <c r="K631" s="29"/>
      <c r="L631" s="29"/>
      <c r="M631" s="29"/>
      <c r="N631" s="29"/>
      <c r="O631" s="29"/>
      <c r="P631" s="29"/>
      <c r="Q631" s="29"/>
      <c r="R631" s="29"/>
      <c r="S631" s="29"/>
      <c r="T631" s="29"/>
      <c r="U631" s="29"/>
      <c r="V631" s="29"/>
      <c r="W631" s="29"/>
      <c r="X631" s="29"/>
      <c r="Y631" s="29"/>
      <c r="Z631" s="29"/>
      <c r="AA631" s="29"/>
      <c r="AB631" s="29"/>
      <c r="AC631" s="29"/>
      <c r="AD631" s="29"/>
    </row>
    <row r="632" ht="15.35" customHeight="1">
      <c r="A632" s="30">
        <v>41214.399606481478</v>
      </c>
      <c r="B632" s="30">
        <f>INT(A632)</f>
      </c>
      <c r="C632" s="30">
        <v>42181.081747685188</v>
      </c>
      <c r="D632" s="30">
        <f>INT(C632)</f>
      </c>
      <c r="E632" s="30">
        <v>41488</v>
      </c>
      <c r="F632" s="27">
        <f>COUNTIF($B$2:$B$1450,$E632)</f>
        <v>0</v>
      </c>
      <c r="G632" s="27">
        <f>COUNTIF($D$2:$D$1450,$E632)</f>
        <v>0</v>
      </c>
      <c r="H632" s="27">
        <f>SUM($F$1:$F631)-SUM($G$1:$G631)</f>
        <v>0</v>
      </c>
      <c r="I632" s="27">
        <f>SUM($F$1:$F631)</f>
        <v>0</v>
      </c>
      <c r="J632" s="29"/>
      <c r="K632" s="29"/>
      <c r="L632" s="29"/>
      <c r="M632" s="29"/>
      <c r="N632" s="29"/>
      <c r="O632" s="29"/>
      <c r="P632" s="29"/>
      <c r="Q632" s="29"/>
      <c r="R632" s="29"/>
      <c r="S632" s="29"/>
      <c r="T632" s="29"/>
      <c r="U632" s="29"/>
      <c r="V632" s="29"/>
      <c r="W632" s="29"/>
      <c r="X632" s="29"/>
      <c r="Y632" s="29"/>
      <c r="Z632" s="29"/>
      <c r="AA632" s="29"/>
      <c r="AB632" s="29"/>
      <c r="AC632" s="29"/>
      <c r="AD632" s="29"/>
    </row>
    <row r="633" ht="15.35" customHeight="1">
      <c r="A633" s="30">
        <v>41220.906481481485</v>
      </c>
      <c r="B633" s="30">
        <f>INT(A633)</f>
      </c>
      <c r="C633" s="30">
        <v>42181.234629629631</v>
      </c>
      <c r="D633" s="30">
        <f>INT(C633)</f>
      </c>
      <c r="E633" s="30">
        <v>41489</v>
      </c>
      <c r="F633" s="27">
        <f>COUNTIF($B$2:$B$1450,$E633)</f>
        <v>0</v>
      </c>
      <c r="G633" s="27">
        <f>COUNTIF($D$2:$D$1450,$E633)</f>
        <v>0</v>
      </c>
      <c r="H633" s="27">
        <f>SUM($F$1:$F632)-SUM($G$1:$G632)</f>
        <v>0</v>
      </c>
      <c r="I633" s="27">
        <f>SUM($F$1:$F632)</f>
        <v>0</v>
      </c>
      <c r="J633" s="29"/>
      <c r="K633" s="29"/>
      <c r="L633" s="29"/>
      <c r="M633" s="29"/>
      <c r="N633" s="29"/>
      <c r="O633" s="29"/>
      <c r="P633" s="29"/>
      <c r="Q633" s="29"/>
      <c r="R633" s="29"/>
      <c r="S633" s="29"/>
      <c r="T633" s="29"/>
      <c r="U633" s="29"/>
      <c r="V633" s="29"/>
      <c r="W633" s="29"/>
      <c r="X633" s="29"/>
      <c r="Y633" s="29"/>
      <c r="Z633" s="29"/>
      <c r="AA633" s="29"/>
      <c r="AB633" s="29"/>
      <c r="AC633" s="29"/>
      <c r="AD633" s="29"/>
    </row>
    <row r="634" ht="15.35" customHeight="1">
      <c r="A634" s="30">
        <v>41221.7266087963</v>
      </c>
      <c r="B634" s="30">
        <f>INT(A634)</f>
      </c>
      <c r="C634" s="30">
        <v>42181.279618055552</v>
      </c>
      <c r="D634" s="30">
        <f>INT(C634)</f>
      </c>
      <c r="E634" s="30">
        <v>41490</v>
      </c>
      <c r="F634" s="27">
        <f>COUNTIF($B$2:$B$1450,$E634)</f>
        <v>0</v>
      </c>
      <c r="G634" s="27">
        <f>COUNTIF($D$2:$D$1450,$E634)</f>
        <v>0</v>
      </c>
      <c r="H634" s="27">
        <f>SUM($F$1:$F633)-SUM($G$1:$G633)</f>
        <v>0</v>
      </c>
      <c r="I634" s="27">
        <f>SUM($F$1:$F633)</f>
        <v>0</v>
      </c>
      <c r="J634" s="29"/>
      <c r="K634" s="29"/>
      <c r="L634" s="29"/>
      <c r="M634" s="29"/>
      <c r="N634" s="29"/>
      <c r="O634" s="29"/>
      <c r="P634" s="29"/>
      <c r="Q634" s="29"/>
      <c r="R634" s="29"/>
      <c r="S634" s="29"/>
      <c r="T634" s="29"/>
      <c r="U634" s="29"/>
      <c r="V634" s="29"/>
      <c r="W634" s="29"/>
      <c r="X634" s="29"/>
      <c r="Y634" s="29"/>
      <c r="Z634" s="29"/>
      <c r="AA634" s="29"/>
      <c r="AB634" s="29"/>
      <c r="AC634" s="29"/>
      <c r="AD634" s="29"/>
    </row>
    <row r="635" ht="15.35" customHeight="1">
      <c r="A635" s="30">
        <v>41225.387962962966</v>
      </c>
      <c r="B635" s="30">
        <f>INT(A635)</f>
      </c>
      <c r="C635" s="30">
        <v>42181.288240740738</v>
      </c>
      <c r="D635" s="30">
        <f>INT(C635)</f>
      </c>
      <c r="E635" s="30">
        <v>41491</v>
      </c>
      <c r="F635" s="27">
        <f>COUNTIF($B$2:$B$1450,$E635)</f>
        <v>0</v>
      </c>
      <c r="G635" s="27">
        <f>COUNTIF($D$2:$D$1450,$E635)</f>
        <v>0</v>
      </c>
      <c r="H635" s="27">
        <f>SUM($F$1:$F634)-SUM($G$1:$G634)</f>
        <v>0</v>
      </c>
      <c r="I635" s="27">
        <f>SUM($F$1:$F634)</f>
        <v>0</v>
      </c>
      <c r="J635" s="29"/>
      <c r="K635" s="29"/>
      <c r="L635" s="29"/>
      <c r="M635" s="29"/>
      <c r="N635" s="29"/>
      <c r="O635" s="29"/>
      <c r="P635" s="29"/>
      <c r="Q635" s="29"/>
      <c r="R635" s="29"/>
      <c r="S635" s="29"/>
      <c r="T635" s="29"/>
      <c r="U635" s="29"/>
      <c r="V635" s="29"/>
      <c r="W635" s="29"/>
      <c r="X635" s="29"/>
      <c r="Y635" s="29"/>
      <c r="Z635" s="29"/>
      <c r="AA635" s="29"/>
      <c r="AB635" s="29"/>
      <c r="AC635" s="29"/>
      <c r="AD635" s="29"/>
    </row>
    <row r="636" ht="15.35" customHeight="1">
      <c r="A636" s="30">
        <v>41227.466805555552</v>
      </c>
      <c r="B636" s="30">
        <f>INT(A636)</f>
      </c>
      <c r="C636" s="30">
        <v>42184.122025462966</v>
      </c>
      <c r="D636" s="30">
        <f>INT(C636)</f>
      </c>
      <c r="E636" s="30">
        <v>41492</v>
      </c>
      <c r="F636" s="27">
        <f>COUNTIF($B$2:$B$1450,$E636)</f>
        <v>0</v>
      </c>
      <c r="G636" s="27">
        <f>COUNTIF($D$2:$D$1450,$E636)</f>
        <v>0</v>
      </c>
      <c r="H636" s="27">
        <f>SUM($F$1:$F635)-SUM($G$1:$G635)</f>
        <v>0</v>
      </c>
      <c r="I636" s="27">
        <f>SUM($F$1:$F635)</f>
        <v>0</v>
      </c>
      <c r="J636" s="29"/>
      <c r="K636" s="29"/>
      <c r="L636" s="29"/>
      <c r="M636" s="29"/>
      <c r="N636" s="29"/>
      <c r="O636" s="29"/>
      <c r="P636" s="29"/>
      <c r="Q636" s="29"/>
      <c r="R636" s="29"/>
      <c r="S636" s="29"/>
      <c r="T636" s="29"/>
      <c r="U636" s="29"/>
      <c r="V636" s="29"/>
      <c r="W636" s="29"/>
      <c r="X636" s="29"/>
      <c r="Y636" s="29"/>
      <c r="Z636" s="29"/>
      <c r="AA636" s="29"/>
      <c r="AB636" s="29"/>
      <c r="AC636" s="29"/>
      <c r="AD636" s="29"/>
    </row>
    <row r="637" ht="15.35" customHeight="1">
      <c r="A637" s="30">
        <v>41235.558182870373</v>
      </c>
      <c r="B637" s="30">
        <f>INT(A637)</f>
      </c>
      <c r="C637" s="30">
        <v>42184.1971412037</v>
      </c>
      <c r="D637" s="30">
        <f>INT(C637)</f>
      </c>
      <c r="E637" s="30">
        <v>41493</v>
      </c>
      <c r="F637" s="27">
        <f>COUNTIF($B$2:$B$1450,$E637)</f>
        <v>0</v>
      </c>
      <c r="G637" s="27">
        <f>COUNTIF($D$2:$D$1450,$E637)</f>
        <v>0</v>
      </c>
      <c r="H637" s="27">
        <f>SUM($F$1:$F636)-SUM($G$1:$G636)</f>
        <v>0</v>
      </c>
      <c r="I637" s="27">
        <f>SUM($F$1:$F636)</f>
        <v>0</v>
      </c>
      <c r="J637" s="29"/>
      <c r="K637" s="29"/>
      <c r="L637" s="29"/>
      <c r="M637" s="29"/>
      <c r="N637" s="29"/>
      <c r="O637" s="29"/>
      <c r="P637" s="29"/>
      <c r="Q637" s="29"/>
      <c r="R637" s="29"/>
      <c r="S637" s="29"/>
      <c r="T637" s="29"/>
      <c r="U637" s="29"/>
      <c r="V637" s="29"/>
      <c r="W637" s="29"/>
      <c r="X637" s="29"/>
      <c r="Y637" s="29"/>
      <c r="Z637" s="29"/>
      <c r="AA637" s="29"/>
      <c r="AB637" s="29"/>
      <c r="AC637" s="29"/>
      <c r="AD637" s="29"/>
    </row>
    <row r="638" ht="15.35" customHeight="1">
      <c r="A638" s="30">
        <v>41239.392569444448</v>
      </c>
      <c r="B638" s="30">
        <f>INT(A638)</f>
      </c>
      <c r="C638" s="30">
        <v>42184.351840277777</v>
      </c>
      <c r="D638" s="30">
        <f>INT(C638)</f>
      </c>
      <c r="E638" s="30">
        <v>41494</v>
      </c>
      <c r="F638" s="27">
        <f>COUNTIF($B$2:$B$1450,$E638)</f>
        <v>0</v>
      </c>
      <c r="G638" s="27">
        <f>COUNTIF($D$2:$D$1450,$E638)</f>
        <v>0</v>
      </c>
      <c r="H638" s="27">
        <f>SUM($F$1:$F637)-SUM($G$1:$G637)</f>
        <v>0</v>
      </c>
      <c r="I638" s="27">
        <f>SUM($F$1:$F637)</f>
        <v>0</v>
      </c>
      <c r="J638" s="29"/>
      <c r="K638" s="29"/>
      <c r="L638" s="29"/>
      <c r="M638" s="29"/>
      <c r="N638" s="29"/>
      <c r="O638" s="29"/>
      <c r="P638" s="29"/>
      <c r="Q638" s="29"/>
      <c r="R638" s="29"/>
      <c r="S638" s="29"/>
      <c r="T638" s="29"/>
      <c r="U638" s="29"/>
      <c r="V638" s="29"/>
      <c r="W638" s="29"/>
      <c r="X638" s="29"/>
      <c r="Y638" s="29"/>
      <c r="Z638" s="29"/>
      <c r="AA638" s="29"/>
      <c r="AB638" s="29"/>
      <c r="AC638" s="29"/>
      <c r="AD638" s="29"/>
    </row>
    <row r="639" ht="15.35" customHeight="1">
      <c r="A639" s="30">
        <v>41241.509710648148</v>
      </c>
      <c r="B639" s="30">
        <f>INT(A639)</f>
      </c>
      <c r="C639" s="30">
        <v>42184.567847222221</v>
      </c>
      <c r="D639" s="30">
        <f>INT(C639)</f>
      </c>
      <c r="E639" s="30">
        <v>41495</v>
      </c>
      <c r="F639" s="27">
        <f>COUNTIF($B$2:$B$1450,$E639)</f>
        <v>0</v>
      </c>
      <c r="G639" s="27">
        <f>COUNTIF($D$2:$D$1450,$E639)</f>
        <v>0</v>
      </c>
      <c r="H639" s="27">
        <f>SUM($F$1:$F638)-SUM($G$1:$G638)</f>
        <v>0</v>
      </c>
      <c r="I639" s="27">
        <f>SUM($F$1:$F638)</f>
        <v>0</v>
      </c>
      <c r="J639" s="29"/>
      <c r="K639" s="29"/>
      <c r="L639" s="29"/>
      <c r="M639" s="29"/>
      <c r="N639" s="29"/>
      <c r="O639" s="29"/>
      <c r="P639" s="29"/>
      <c r="Q639" s="29"/>
      <c r="R639" s="29"/>
      <c r="S639" s="29"/>
      <c r="T639" s="29"/>
      <c r="U639" s="29"/>
      <c r="V639" s="29"/>
      <c r="W639" s="29"/>
      <c r="X639" s="29"/>
      <c r="Y639" s="29"/>
      <c r="Z639" s="29"/>
      <c r="AA639" s="29"/>
      <c r="AB639" s="29"/>
      <c r="AC639" s="29"/>
      <c r="AD639" s="29"/>
    </row>
    <row r="640" ht="15.35" customHeight="1">
      <c r="A640" s="30">
        <v>41242.821678240740</v>
      </c>
      <c r="B640" s="30">
        <f>INT(A640)</f>
      </c>
      <c r="C640" s="30">
        <v>42184.569027777776</v>
      </c>
      <c r="D640" s="30">
        <f>INT(C640)</f>
      </c>
      <c r="E640" s="30">
        <v>41496</v>
      </c>
      <c r="F640" s="27">
        <f>COUNTIF($B$2:$B$1450,$E640)</f>
        <v>0</v>
      </c>
      <c r="G640" s="27">
        <f>COUNTIF($D$2:$D$1450,$E640)</f>
        <v>0</v>
      </c>
      <c r="H640" s="27">
        <f>SUM($F$1:$F639)-SUM($G$1:$G639)</f>
        <v>0</v>
      </c>
      <c r="I640" s="27">
        <f>SUM($F$1:$F639)</f>
        <v>0</v>
      </c>
      <c r="J640" s="29"/>
      <c r="K640" s="29"/>
      <c r="L640" s="29"/>
      <c r="M640" s="29"/>
      <c r="N640" s="29"/>
      <c r="O640" s="29"/>
      <c r="P640" s="29"/>
      <c r="Q640" s="29"/>
      <c r="R640" s="29"/>
      <c r="S640" s="29"/>
      <c r="T640" s="29"/>
      <c r="U640" s="29"/>
      <c r="V640" s="29"/>
      <c r="W640" s="29"/>
      <c r="X640" s="29"/>
      <c r="Y640" s="29"/>
      <c r="Z640" s="29"/>
      <c r="AA640" s="29"/>
      <c r="AB640" s="29"/>
      <c r="AC640" s="29"/>
      <c r="AD640" s="29"/>
    </row>
    <row r="641" ht="15.35" customHeight="1">
      <c r="A641" s="30">
        <v>41246.7978125</v>
      </c>
      <c r="B641" s="30">
        <f>INT(A641)</f>
      </c>
      <c r="C641" s="30">
        <v>42185.362418981480</v>
      </c>
      <c r="D641" s="30">
        <f>INT(C641)</f>
      </c>
      <c r="E641" s="30">
        <v>41497</v>
      </c>
      <c r="F641" s="27">
        <f>COUNTIF($B$2:$B$1450,$E641)</f>
        <v>0</v>
      </c>
      <c r="G641" s="27">
        <f>COUNTIF($D$2:$D$1450,$E641)</f>
        <v>0</v>
      </c>
      <c r="H641" s="27">
        <f>SUM($F$1:$F640)-SUM($G$1:$G640)</f>
        <v>0</v>
      </c>
      <c r="I641" s="27">
        <f>SUM($F$1:$F640)</f>
        <v>0</v>
      </c>
      <c r="J641" s="29"/>
      <c r="K641" s="29"/>
      <c r="L641" s="29"/>
      <c r="M641" s="29"/>
      <c r="N641" s="29"/>
      <c r="O641" s="29"/>
      <c r="P641" s="29"/>
      <c r="Q641" s="29"/>
      <c r="R641" s="29"/>
      <c r="S641" s="29"/>
      <c r="T641" s="29"/>
      <c r="U641" s="29"/>
      <c r="V641" s="29"/>
      <c r="W641" s="29"/>
      <c r="X641" s="29"/>
      <c r="Y641" s="29"/>
      <c r="Z641" s="29"/>
      <c r="AA641" s="29"/>
      <c r="AB641" s="29"/>
      <c r="AC641" s="29"/>
      <c r="AD641" s="29"/>
    </row>
    <row r="642" ht="15.35" customHeight="1">
      <c r="A642" s="30">
        <v>41248.695115740738</v>
      </c>
      <c r="B642" s="30">
        <f>INT(A642)</f>
      </c>
      <c r="C642" s="30">
        <v>42185.976481481484</v>
      </c>
      <c r="D642" s="30">
        <f>INT(C642)</f>
      </c>
      <c r="E642" s="30">
        <v>41498</v>
      </c>
      <c r="F642" s="27">
        <f>COUNTIF($B$2:$B$1450,$E642)</f>
        <v>0</v>
      </c>
      <c r="G642" s="27">
        <f>COUNTIF($D$2:$D$1450,$E642)</f>
        <v>0</v>
      </c>
      <c r="H642" s="27">
        <f>SUM($F$1:$F641)-SUM($G$1:$G641)</f>
        <v>0</v>
      </c>
      <c r="I642" s="27">
        <f>SUM($F$1:$F641)</f>
        <v>0</v>
      </c>
      <c r="J642" s="29"/>
      <c r="K642" s="29"/>
      <c r="L642" s="29"/>
      <c r="M642" s="29"/>
      <c r="N642" s="29"/>
      <c r="O642" s="29"/>
      <c r="P642" s="29"/>
      <c r="Q642" s="29"/>
      <c r="R642" s="29"/>
      <c r="S642" s="29"/>
      <c r="T642" s="29"/>
      <c r="U642" s="29"/>
      <c r="V642" s="29"/>
      <c r="W642" s="29"/>
      <c r="X642" s="29"/>
      <c r="Y642" s="29"/>
      <c r="Z642" s="29"/>
      <c r="AA642" s="29"/>
      <c r="AB642" s="29"/>
      <c r="AC642" s="29"/>
      <c r="AD642" s="29"/>
    </row>
    <row r="643" ht="15.35" customHeight="1">
      <c r="A643" s="30">
        <v>41256.5657175926</v>
      </c>
      <c r="B643" s="30">
        <f>INT(A643)</f>
      </c>
      <c r="C643" s="30">
        <v>42186.950601851851</v>
      </c>
      <c r="D643" s="30">
        <f>INT(C643)</f>
      </c>
      <c r="E643" s="30">
        <v>41499</v>
      </c>
      <c r="F643" s="27">
        <f>COUNTIF($B$2:$B$1450,$E643)</f>
        <v>0</v>
      </c>
      <c r="G643" s="27">
        <f>COUNTIF($D$2:$D$1450,$E643)</f>
        <v>0</v>
      </c>
      <c r="H643" s="27">
        <f>SUM($F$1:$F642)-SUM($G$1:$G642)</f>
        <v>0</v>
      </c>
      <c r="I643" s="27">
        <f>SUM($F$1:$F642)</f>
        <v>0</v>
      </c>
      <c r="J643" s="29"/>
      <c r="K643" s="29"/>
      <c r="L643" s="29"/>
      <c r="M643" s="29"/>
      <c r="N643" s="29"/>
      <c r="O643" s="29"/>
      <c r="P643" s="29"/>
      <c r="Q643" s="29"/>
      <c r="R643" s="29"/>
      <c r="S643" s="29"/>
      <c r="T643" s="29"/>
      <c r="U643" s="29"/>
      <c r="V643" s="29"/>
      <c r="W643" s="29"/>
      <c r="X643" s="29"/>
      <c r="Y643" s="29"/>
      <c r="Z643" s="29"/>
      <c r="AA643" s="29"/>
      <c r="AB643" s="29"/>
      <c r="AC643" s="29"/>
      <c r="AD643" s="29"/>
    </row>
    <row r="644" ht="15.35" customHeight="1">
      <c r="A644" s="30">
        <v>41256.580277777779</v>
      </c>
      <c r="B644" s="30">
        <f>INT(A644)</f>
      </c>
      <c r="C644" s="30">
        <v>42187.0759837963</v>
      </c>
      <c r="D644" s="30">
        <f>INT(C644)</f>
      </c>
      <c r="E644" s="30">
        <v>41500</v>
      </c>
      <c r="F644" s="27">
        <f>COUNTIF($B$2:$B$1450,$E644)</f>
        <v>0</v>
      </c>
      <c r="G644" s="27">
        <f>COUNTIF($D$2:$D$1450,$E644)</f>
        <v>0</v>
      </c>
      <c r="H644" s="27">
        <f>SUM($F$1:$F643)-SUM($G$1:$G643)</f>
        <v>0</v>
      </c>
      <c r="I644" s="27">
        <f>SUM($F$1:$F643)</f>
        <v>0</v>
      </c>
      <c r="J644" s="29"/>
      <c r="K644" s="29"/>
      <c r="L644" s="29"/>
      <c r="M644" s="29"/>
      <c r="N644" s="29"/>
      <c r="O644" s="29"/>
      <c r="P644" s="29"/>
      <c r="Q644" s="29"/>
      <c r="R644" s="29"/>
      <c r="S644" s="29"/>
      <c r="T644" s="29"/>
      <c r="U644" s="29"/>
      <c r="V644" s="29"/>
      <c r="W644" s="29"/>
      <c r="X644" s="29"/>
      <c r="Y644" s="29"/>
      <c r="Z644" s="29"/>
      <c r="AA644" s="29"/>
      <c r="AB644" s="29"/>
      <c r="AC644" s="29"/>
      <c r="AD644" s="29"/>
    </row>
    <row r="645" ht="15.35" customHeight="1">
      <c r="A645" s="30">
        <v>41256.649074074077</v>
      </c>
      <c r="B645" s="30">
        <f>INT(A645)</f>
      </c>
      <c r="C645" s="30">
        <v>42187.504884259259</v>
      </c>
      <c r="D645" s="30">
        <f>INT(C645)</f>
      </c>
      <c r="E645" s="30">
        <v>41501</v>
      </c>
      <c r="F645" s="27">
        <f>COUNTIF($B$2:$B$1450,$E645)</f>
        <v>0</v>
      </c>
      <c r="G645" s="27">
        <f>COUNTIF($D$2:$D$1450,$E645)</f>
        <v>0</v>
      </c>
      <c r="H645" s="27">
        <f>SUM($F$1:$F644)-SUM($G$1:$G644)</f>
        <v>0</v>
      </c>
      <c r="I645" s="27">
        <f>SUM($F$1:$F644)</f>
        <v>0</v>
      </c>
      <c r="J645" s="29"/>
      <c r="K645" s="29"/>
      <c r="L645" s="29"/>
      <c r="M645" s="29"/>
      <c r="N645" s="29"/>
      <c r="O645" s="29"/>
      <c r="P645" s="29"/>
      <c r="Q645" s="29"/>
      <c r="R645" s="29"/>
      <c r="S645" s="29"/>
      <c r="T645" s="29"/>
      <c r="U645" s="29"/>
      <c r="V645" s="29"/>
      <c r="W645" s="29"/>
      <c r="X645" s="29"/>
      <c r="Y645" s="29"/>
      <c r="Z645" s="29"/>
      <c r="AA645" s="29"/>
      <c r="AB645" s="29"/>
      <c r="AC645" s="29"/>
      <c r="AD645" s="29"/>
    </row>
    <row r="646" ht="15.35" customHeight="1">
      <c r="A646" s="30">
        <v>41256.6537962963</v>
      </c>
      <c r="B646" s="30">
        <f>INT(A646)</f>
      </c>
      <c r="C646" s="30">
        <v>42188.076377314814</v>
      </c>
      <c r="D646" s="30">
        <f>INT(C646)</f>
      </c>
      <c r="E646" s="30">
        <v>41502</v>
      </c>
      <c r="F646" s="27">
        <f>COUNTIF($B$2:$B$1450,$E646)</f>
        <v>0</v>
      </c>
      <c r="G646" s="27">
        <f>COUNTIF($D$2:$D$1450,$E646)</f>
        <v>0</v>
      </c>
      <c r="H646" s="27">
        <f>SUM($F$1:$F645)-SUM($G$1:$G645)</f>
        <v>0</v>
      </c>
      <c r="I646" s="27">
        <f>SUM($F$1:$F645)</f>
        <v>0</v>
      </c>
      <c r="J646" s="29"/>
      <c r="K646" s="29"/>
      <c r="L646" s="29"/>
      <c r="M646" s="29"/>
      <c r="N646" s="29"/>
      <c r="O646" s="29"/>
      <c r="P646" s="29"/>
      <c r="Q646" s="29"/>
      <c r="R646" s="29"/>
      <c r="S646" s="29"/>
      <c r="T646" s="29"/>
      <c r="U646" s="29"/>
      <c r="V646" s="29"/>
      <c r="W646" s="29"/>
      <c r="X646" s="29"/>
      <c r="Y646" s="29"/>
      <c r="Z646" s="29"/>
      <c r="AA646" s="29"/>
      <c r="AB646" s="29"/>
      <c r="AC646" s="29"/>
      <c r="AD646" s="29"/>
    </row>
    <row r="647" ht="15.35" customHeight="1">
      <c r="A647" s="30">
        <v>41256.657083333332</v>
      </c>
      <c r="B647" s="30">
        <f>INT(A647)</f>
      </c>
      <c r="C647" s="30">
        <v>42188.5037037037</v>
      </c>
      <c r="D647" s="30">
        <f>INT(C647)</f>
      </c>
      <c r="E647" s="30">
        <v>41503</v>
      </c>
      <c r="F647" s="27">
        <f>COUNTIF($B$2:$B$1450,$E647)</f>
        <v>0</v>
      </c>
      <c r="G647" s="27">
        <f>COUNTIF($D$2:$D$1450,$E647)</f>
        <v>0</v>
      </c>
      <c r="H647" s="27">
        <f>SUM($F$1:$F646)-SUM($G$1:$G646)</f>
        <v>0</v>
      </c>
      <c r="I647" s="27">
        <f>SUM($F$1:$F646)</f>
        <v>0</v>
      </c>
      <c r="J647" s="29"/>
      <c r="K647" s="29"/>
      <c r="L647" s="29"/>
      <c r="M647" s="29"/>
      <c r="N647" s="29"/>
      <c r="O647" s="29"/>
      <c r="P647" s="29"/>
      <c r="Q647" s="29"/>
      <c r="R647" s="29"/>
      <c r="S647" s="29"/>
      <c r="T647" s="29"/>
      <c r="U647" s="29"/>
      <c r="V647" s="29"/>
      <c r="W647" s="29"/>
      <c r="X647" s="29"/>
      <c r="Y647" s="29"/>
      <c r="Z647" s="29"/>
      <c r="AA647" s="29"/>
      <c r="AB647" s="29"/>
      <c r="AC647" s="29"/>
      <c r="AD647" s="29"/>
    </row>
    <row r="648" ht="15.35" customHeight="1">
      <c r="A648" s="30">
        <v>41257.355451388888</v>
      </c>
      <c r="B648" s="30">
        <f>INT(A648)</f>
      </c>
      <c r="C648" s="30">
        <v>42192.447627314818</v>
      </c>
      <c r="D648" s="30">
        <f>INT(C648)</f>
      </c>
      <c r="E648" s="30">
        <v>41504</v>
      </c>
      <c r="F648" s="27">
        <f>COUNTIF($B$2:$B$1450,$E648)</f>
        <v>0</v>
      </c>
      <c r="G648" s="27">
        <f>COUNTIF($D$2:$D$1450,$E648)</f>
        <v>0</v>
      </c>
      <c r="H648" s="27">
        <f>SUM($F$1:$F647)-SUM($G$1:$G647)</f>
        <v>0</v>
      </c>
      <c r="I648" s="27">
        <f>SUM($F$1:$F647)</f>
        <v>0</v>
      </c>
      <c r="J648" s="29"/>
      <c r="K648" s="29"/>
      <c r="L648" s="29"/>
      <c r="M648" s="29"/>
      <c r="N648" s="29"/>
      <c r="O648" s="29"/>
      <c r="P648" s="29"/>
      <c r="Q648" s="29"/>
      <c r="R648" s="29"/>
      <c r="S648" s="29"/>
      <c r="T648" s="29"/>
      <c r="U648" s="29"/>
      <c r="V648" s="29"/>
      <c r="W648" s="29"/>
      <c r="X648" s="29"/>
      <c r="Y648" s="29"/>
      <c r="Z648" s="29"/>
      <c r="AA648" s="29"/>
      <c r="AB648" s="29"/>
      <c r="AC648" s="29"/>
      <c r="AD648" s="29"/>
    </row>
    <row r="649" ht="15.35" customHeight="1">
      <c r="A649" s="30">
        <v>41257.359513888892</v>
      </c>
      <c r="B649" s="30">
        <f>INT(A649)</f>
      </c>
      <c r="C649" s="30">
        <v>42192.450092592589</v>
      </c>
      <c r="D649" s="30">
        <f>INT(C649)</f>
      </c>
      <c r="E649" s="30">
        <v>41505</v>
      </c>
      <c r="F649" s="27">
        <f>COUNTIF($B$2:$B$1450,$E649)</f>
        <v>0</v>
      </c>
      <c r="G649" s="27">
        <f>COUNTIF($D$2:$D$1450,$E649)</f>
        <v>0</v>
      </c>
      <c r="H649" s="27">
        <f>SUM($F$1:$F648)-SUM($G$1:$G648)</f>
        <v>0</v>
      </c>
      <c r="I649" s="27">
        <f>SUM($F$1:$F648)</f>
        <v>0</v>
      </c>
      <c r="J649" s="29"/>
      <c r="K649" s="29"/>
      <c r="L649" s="29"/>
      <c r="M649" s="29"/>
      <c r="N649" s="29"/>
      <c r="O649" s="29"/>
      <c r="P649" s="29"/>
      <c r="Q649" s="29"/>
      <c r="R649" s="29"/>
      <c r="S649" s="29"/>
      <c r="T649" s="29"/>
      <c r="U649" s="29"/>
      <c r="V649" s="29"/>
      <c r="W649" s="29"/>
      <c r="X649" s="29"/>
      <c r="Y649" s="29"/>
      <c r="Z649" s="29"/>
      <c r="AA649" s="29"/>
      <c r="AB649" s="29"/>
      <c r="AC649" s="29"/>
      <c r="AD649" s="29"/>
    </row>
    <row r="650" ht="15.35" customHeight="1">
      <c r="A650" s="30">
        <v>41257.560497685183</v>
      </c>
      <c r="B650" s="30">
        <f>INT(A650)</f>
      </c>
      <c r="C650" s="30">
        <v>42193.804212962961</v>
      </c>
      <c r="D650" s="30">
        <f>INT(C650)</f>
      </c>
      <c r="E650" s="30">
        <v>41506</v>
      </c>
      <c r="F650" s="27">
        <f>COUNTIF($B$2:$B$1450,$E650)</f>
        <v>0</v>
      </c>
      <c r="G650" s="27">
        <f>COUNTIF($D$2:$D$1450,$E650)</f>
        <v>0</v>
      </c>
      <c r="H650" s="27">
        <f>SUM($F$1:$F649)-SUM($G$1:$G649)</f>
        <v>0</v>
      </c>
      <c r="I650" s="27">
        <f>SUM($F$1:$F649)</f>
        <v>0</v>
      </c>
      <c r="J650" s="29"/>
      <c r="K650" s="29"/>
      <c r="L650" s="29"/>
      <c r="M650" s="29"/>
      <c r="N650" s="29"/>
      <c r="O650" s="29"/>
      <c r="P650" s="29"/>
      <c r="Q650" s="29"/>
      <c r="R650" s="29"/>
      <c r="S650" s="29"/>
      <c r="T650" s="29"/>
      <c r="U650" s="29"/>
      <c r="V650" s="29"/>
      <c r="W650" s="29"/>
      <c r="X650" s="29"/>
      <c r="Y650" s="29"/>
      <c r="Z650" s="29"/>
      <c r="AA650" s="29"/>
      <c r="AB650" s="29"/>
      <c r="AC650" s="29"/>
      <c r="AD650" s="29"/>
    </row>
    <row r="651" ht="15.35" customHeight="1">
      <c r="A651" s="30">
        <v>41258.882060185184</v>
      </c>
      <c r="B651" s="30">
        <f>INT(A651)</f>
      </c>
      <c r="C651" s="30">
        <v>42194.137245370373</v>
      </c>
      <c r="D651" s="30">
        <f>INT(C651)</f>
      </c>
      <c r="E651" s="30">
        <v>41507</v>
      </c>
      <c r="F651" s="27">
        <f>COUNTIF($B$2:$B$1450,$E651)</f>
        <v>0</v>
      </c>
      <c r="G651" s="27">
        <f>COUNTIF($D$2:$D$1450,$E651)</f>
        <v>0</v>
      </c>
      <c r="H651" s="27">
        <f>SUM($F$1:$F650)-SUM($G$1:$G650)</f>
        <v>0</v>
      </c>
      <c r="I651" s="27">
        <f>SUM($F$1:$F650)</f>
        <v>0</v>
      </c>
      <c r="J651" s="29"/>
      <c r="K651" s="29"/>
      <c r="L651" s="29"/>
      <c r="M651" s="29"/>
      <c r="N651" s="29"/>
      <c r="O651" s="29"/>
      <c r="P651" s="29"/>
      <c r="Q651" s="29"/>
      <c r="R651" s="29"/>
      <c r="S651" s="29"/>
      <c r="T651" s="29"/>
      <c r="U651" s="29"/>
      <c r="V651" s="29"/>
      <c r="W651" s="29"/>
      <c r="X651" s="29"/>
      <c r="Y651" s="29"/>
      <c r="Z651" s="29"/>
      <c r="AA651" s="29"/>
      <c r="AB651" s="29"/>
      <c r="AC651" s="29"/>
      <c r="AD651" s="29"/>
    </row>
    <row r="652" ht="15.35" customHeight="1">
      <c r="A652" s="30">
        <v>41259.992372685185</v>
      </c>
      <c r="B652" s="30">
        <f>INT(A652)</f>
      </c>
      <c r="C652" s="30">
        <v>42194.183125</v>
      </c>
      <c r="D652" s="30">
        <f>INT(C652)</f>
      </c>
      <c r="E652" s="30">
        <v>41508</v>
      </c>
      <c r="F652" s="27">
        <f>COUNTIF($B$2:$B$1450,$E652)</f>
        <v>0</v>
      </c>
      <c r="G652" s="27">
        <f>COUNTIF($D$2:$D$1450,$E652)</f>
        <v>0</v>
      </c>
      <c r="H652" s="27">
        <f>SUM($F$1:$F651)-SUM($G$1:$G651)</f>
        <v>0</v>
      </c>
      <c r="I652" s="27">
        <f>SUM($F$1:$F651)</f>
        <v>0</v>
      </c>
      <c r="J652" s="29"/>
      <c r="K652" s="29"/>
      <c r="L652" s="29"/>
      <c r="M652" s="29"/>
      <c r="N652" s="29"/>
      <c r="O652" s="29"/>
      <c r="P652" s="29"/>
      <c r="Q652" s="29"/>
      <c r="R652" s="29"/>
      <c r="S652" s="29"/>
      <c r="T652" s="29"/>
      <c r="U652" s="29"/>
      <c r="V652" s="29"/>
      <c r="W652" s="29"/>
      <c r="X652" s="29"/>
      <c r="Y652" s="29"/>
      <c r="Z652" s="29"/>
      <c r="AA652" s="29"/>
      <c r="AB652" s="29"/>
      <c r="AC652" s="29"/>
      <c r="AD652" s="29"/>
    </row>
    <row r="653" ht="15.35" customHeight="1">
      <c r="A653" s="30">
        <v>41264.533587962964</v>
      </c>
      <c r="B653" s="30">
        <f>INT(A653)</f>
      </c>
      <c r="C653" s="30">
        <v>42195.237395833334</v>
      </c>
      <c r="D653" s="30">
        <f>INT(C653)</f>
      </c>
      <c r="E653" s="30">
        <v>41509</v>
      </c>
      <c r="F653" s="27">
        <f>COUNTIF($B$2:$B$1450,$E653)</f>
        <v>0</v>
      </c>
      <c r="G653" s="27">
        <f>COUNTIF($D$2:$D$1450,$E653)</f>
        <v>0</v>
      </c>
      <c r="H653" s="27">
        <f>SUM($F$1:$F652)-SUM($G$1:$G652)</f>
        <v>0</v>
      </c>
      <c r="I653" s="27">
        <f>SUM($F$1:$F652)</f>
        <v>0</v>
      </c>
      <c r="J653" s="29"/>
      <c r="K653" s="29"/>
      <c r="L653" s="29"/>
      <c r="M653" s="29"/>
      <c r="N653" s="29"/>
      <c r="O653" s="29"/>
      <c r="P653" s="29"/>
      <c r="Q653" s="29"/>
      <c r="R653" s="29"/>
      <c r="S653" s="29"/>
      <c r="T653" s="29"/>
      <c r="U653" s="29"/>
      <c r="V653" s="29"/>
      <c r="W653" s="29"/>
      <c r="X653" s="29"/>
      <c r="Y653" s="29"/>
      <c r="Z653" s="29"/>
      <c r="AA653" s="29"/>
      <c r="AB653" s="29"/>
      <c r="AC653" s="29"/>
      <c r="AD653" s="29"/>
    </row>
    <row r="654" ht="15.35" customHeight="1">
      <c r="A654" s="30">
        <v>41266.388622685183</v>
      </c>
      <c r="B654" s="30">
        <f>INT(A654)</f>
      </c>
      <c r="C654" s="30">
        <v>42195.380347222221</v>
      </c>
      <c r="D654" s="30">
        <f>INT(C654)</f>
      </c>
      <c r="E654" s="30">
        <v>41510</v>
      </c>
      <c r="F654" s="27">
        <f>COUNTIF($B$2:$B$1450,$E654)</f>
        <v>0</v>
      </c>
      <c r="G654" s="27">
        <f>COUNTIF($D$2:$D$1450,$E654)</f>
        <v>0</v>
      </c>
      <c r="H654" s="27">
        <f>SUM($F$1:$F653)-SUM($G$1:$G653)</f>
        <v>0</v>
      </c>
      <c r="I654" s="27">
        <f>SUM($F$1:$F653)</f>
        <v>0</v>
      </c>
      <c r="J654" s="29"/>
      <c r="K654" s="29"/>
      <c r="L654" s="29"/>
      <c r="M654" s="29"/>
      <c r="N654" s="29"/>
      <c r="O654" s="29"/>
      <c r="P654" s="29"/>
      <c r="Q654" s="29"/>
      <c r="R654" s="29"/>
      <c r="S654" s="29"/>
      <c r="T654" s="29"/>
      <c r="U654" s="29"/>
      <c r="V654" s="29"/>
      <c r="W654" s="29"/>
      <c r="X654" s="29"/>
      <c r="Y654" s="29"/>
      <c r="Z654" s="29"/>
      <c r="AA654" s="29"/>
      <c r="AB654" s="29"/>
      <c r="AC654" s="29"/>
      <c r="AD654" s="29"/>
    </row>
    <row r="655" ht="15.35" customHeight="1">
      <c r="A655" s="30">
        <v>41277.533344907410</v>
      </c>
      <c r="B655" s="30">
        <f>INT(A655)</f>
      </c>
      <c r="C655" s="30">
        <v>42195.391099537039</v>
      </c>
      <c r="D655" s="30">
        <f>INT(C655)</f>
      </c>
      <c r="E655" s="30">
        <v>41511</v>
      </c>
      <c r="F655" s="27">
        <f>COUNTIF($B$2:$B$1450,$E655)</f>
        <v>0</v>
      </c>
      <c r="G655" s="27">
        <f>COUNTIF($D$2:$D$1450,$E655)</f>
        <v>0</v>
      </c>
      <c r="H655" s="27">
        <f>SUM($F$1:$F654)-SUM($G$1:$G654)</f>
        <v>0</v>
      </c>
      <c r="I655" s="27">
        <f>SUM($F$1:$F654)</f>
        <v>0</v>
      </c>
      <c r="J655" s="29"/>
      <c r="K655" s="29"/>
      <c r="L655" s="29"/>
      <c r="M655" s="29"/>
      <c r="N655" s="29"/>
      <c r="O655" s="29"/>
      <c r="P655" s="29"/>
      <c r="Q655" s="29"/>
      <c r="R655" s="29"/>
      <c r="S655" s="29"/>
      <c r="T655" s="29"/>
      <c r="U655" s="29"/>
      <c r="V655" s="29"/>
      <c r="W655" s="29"/>
      <c r="X655" s="29"/>
      <c r="Y655" s="29"/>
      <c r="Z655" s="29"/>
      <c r="AA655" s="29"/>
      <c r="AB655" s="29"/>
      <c r="AC655" s="29"/>
      <c r="AD655" s="29"/>
    </row>
    <row r="656" ht="15.35" customHeight="1">
      <c r="A656" s="30">
        <v>41279.682060185187</v>
      </c>
      <c r="B656" s="30">
        <f>INT(A656)</f>
      </c>
      <c r="C656" s="30">
        <v>42199.390462962961</v>
      </c>
      <c r="D656" s="30">
        <f>INT(C656)</f>
      </c>
      <c r="E656" s="30">
        <v>41512</v>
      </c>
      <c r="F656" s="27">
        <f>COUNTIF($B$2:$B$1450,$E656)</f>
        <v>0</v>
      </c>
      <c r="G656" s="27">
        <f>COUNTIF($D$2:$D$1450,$E656)</f>
        <v>0</v>
      </c>
      <c r="H656" s="27">
        <f>SUM($F$1:$F655)-SUM($G$1:$G655)</f>
        <v>0</v>
      </c>
      <c r="I656" s="27">
        <f>SUM($F$1:$F655)</f>
        <v>0</v>
      </c>
      <c r="J656" s="29"/>
      <c r="K656" s="29"/>
      <c r="L656" s="29"/>
      <c r="M656" s="29"/>
      <c r="N656" s="29"/>
      <c r="O656" s="29"/>
      <c r="P656" s="29"/>
      <c r="Q656" s="29"/>
      <c r="R656" s="29"/>
      <c r="S656" s="29"/>
      <c r="T656" s="29"/>
      <c r="U656" s="29"/>
      <c r="V656" s="29"/>
      <c r="W656" s="29"/>
      <c r="X656" s="29"/>
      <c r="Y656" s="29"/>
      <c r="Z656" s="29"/>
      <c r="AA656" s="29"/>
      <c r="AB656" s="29"/>
      <c r="AC656" s="29"/>
      <c r="AD656" s="29"/>
    </row>
    <row r="657" ht="15.35" customHeight="1">
      <c r="A657" s="30">
        <v>41282.584444444445</v>
      </c>
      <c r="B657" s="30">
        <f>INT(A657)</f>
      </c>
      <c r="C657" s="30">
        <v>42200.347291666665</v>
      </c>
      <c r="D657" s="30">
        <f>INT(C657)</f>
      </c>
      <c r="E657" s="30">
        <v>41513</v>
      </c>
      <c r="F657" s="27">
        <f>COUNTIF($B$2:$B$1450,$E657)</f>
        <v>0</v>
      </c>
      <c r="G657" s="27">
        <f>COUNTIF($D$2:$D$1450,$E657)</f>
        <v>0</v>
      </c>
      <c r="H657" s="27">
        <f>SUM($F$1:$F656)-SUM($G$1:$G656)</f>
        <v>0</v>
      </c>
      <c r="I657" s="27">
        <f>SUM($F$1:$F656)</f>
        <v>0</v>
      </c>
      <c r="J657" s="29"/>
      <c r="K657" s="29"/>
      <c r="L657" s="29"/>
      <c r="M657" s="29"/>
      <c r="N657" s="29"/>
      <c r="O657" s="29"/>
      <c r="P657" s="29"/>
      <c r="Q657" s="29"/>
      <c r="R657" s="29"/>
      <c r="S657" s="29"/>
      <c r="T657" s="29"/>
      <c r="U657" s="29"/>
      <c r="V657" s="29"/>
      <c r="W657" s="29"/>
      <c r="X657" s="29"/>
      <c r="Y657" s="29"/>
      <c r="Z657" s="29"/>
      <c r="AA657" s="29"/>
      <c r="AB657" s="29"/>
      <c r="AC657" s="29"/>
      <c r="AD657" s="29"/>
    </row>
    <row r="658" ht="15.35" customHeight="1">
      <c r="A658" s="30">
        <v>41284.131851851853</v>
      </c>
      <c r="B658" s="30">
        <f>INT(A658)</f>
      </c>
      <c r="C658" s="30">
        <v>42200.393310185187</v>
      </c>
      <c r="D658" s="30">
        <f>INT(C658)</f>
      </c>
      <c r="E658" s="30">
        <v>41514</v>
      </c>
      <c r="F658" s="27">
        <f>COUNTIF($B$2:$B$1450,$E658)</f>
        <v>0</v>
      </c>
      <c r="G658" s="27">
        <f>COUNTIF($D$2:$D$1450,$E658)</f>
        <v>0</v>
      </c>
      <c r="H658" s="27">
        <f>SUM($F$1:$F657)-SUM($G$1:$G657)</f>
        <v>0</v>
      </c>
      <c r="I658" s="27">
        <f>SUM($F$1:$F657)</f>
        <v>0</v>
      </c>
      <c r="J658" s="29"/>
      <c r="K658" s="29"/>
      <c r="L658" s="29"/>
      <c r="M658" s="29"/>
      <c r="N658" s="29"/>
      <c r="O658" s="29"/>
      <c r="P658" s="29"/>
      <c r="Q658" s="29"/>
      <c r="R658" s="29"/>
      <c r="S658" s="29"/>
      <c r="T658" s="29"/>
      <c r="U658" s="29"/>
      <c r="V658" s="29"/>
      <c r="W658" s="29"/>
      <c r="X658" s="29"/>
      <c r="Y658" s="29"/>
      <c r="Z658" s="29"/>
      <c r="AA658" s="29"/>
      <c r="AB658" s="29"/>
      <c r="AC658" s="29"/>
      <c r="AD658" s="29"/>
    </row>
    <row r="659" ht="15.35" customHeight="1">
      <c r="A659" s="30">
        <v>41286.026087962964</v>
      </c>
      <c r="B659" s="30">
        <f>INT(A659)</f>
      </c>
      <c r="C659" s="30">
        <v>42200.408692129633</v>
      </c>
      <c r="D659" s="30">
        <f>INT(C659)</f>
      </c>
      <c r="E659" s="30">
        <v>41515</v>
      </c>
      <c r="F659" s="27">
        <f>COUNTIF($B$2:$B$1450,$E659)</f>
        <v>0</v>
      </c>
      <c r="G659" s="27">
        <f>COUNTIF($D$2:$D$1450,$E659)</f>
        <v>0</v>
      </c>
      <c r="H659" s="27">
        <f>SUM($F$1:$F658)-SUM($G$1:$G658)</f>
        <v>0</v>
      </c>
      <c r="I659" s="27">
        <f>SUM($F$1:$F658)</f>
        <v>0</v>
      </c>
      <c r="J659" s="29"/>
      <c r="K659" s="29"/>
      <c r="L659" s="29"/>
      <c r="M659" s="29"/>
      <c r="N659" s="29"/>
      <c r="O659" s="29"/>
      <c r="P659" s="29"/>
      <c r="Q659" s="29"/>
      <c r="R659" s="29"/>
      <c r="S659" s="29"/>
      <c r="T659" s="29"/>
      <c r="U659" s="29"/>
      <c r="V659" s="29"/>
      <c r="W659" s="29"/>
      <c r="X659" s="29"/>
      <c r="Y659" s="29"/>
      <c r="Z659" s="29"/>
      <c r="AA659" s="29"/>
      <c r="AB659" s="29"/>
      <c r="AC659" s="29"/>
      <c r="AD659" s="29"/>
    </row>
    <row r="660" ht="15.35" customHeight="1">
      <c r="A660" s="30">
        <v>41286.469097222223</v>
      </c>
      <c r="B660" s="30">
        <f>INT(A660)</f>
      </c>
      <c r="C660" s="30">
        <v>42201.0446875</v>
      </c>
      <c r="D660" s="30">
        <f>INT(C660)</f>
      </c>
      <c r="E660" s="30">
        <v>41516</v>
      </c>
      <c r="F660" s="27">
        <f>COUNTIF($B$2:$B$1450,$E660)</f>
        <v>0</v>
      </c>
      <c r="G660" s="27">
        <f>COUNTIF($D$2:$D$1450,$E660)</f>
        <v>0</v>
      </c>
      <c r="H660" s="27">
        <f>SUM($F$1:$F659)-SUM($G$1:$G659)</f>
        <v>0</v>
      </c>
      <c r="I660" s="27">
        <f>SUM($F$1:$F659)</f>
        <v>0</v>
      </c>
      <c r="J660" s="29"/>
      <c r="K660" s="29"/>
      <c r="L660" s="29"/>
      <c r="M660" s="29"/>
      <c r="N660" s="29"/>
      <c r="O660" s="29"/>
      <c r="P660" s="29"/>
      <c r="Q660" s="29"/>
      <c r="R660" s="29"/>
      <c r="S660" s="29"/>
      <c r="T660" s="29"/>
      <c r="U660" s="29"/>
      <c r="V660" s="29"/>
      <c r="W660" s="29"/>
      <c r="X660" s="29"/>
      <c r="Y660" s="29"/>
      <c r="Z660" s="29"/>
      <c r="AA660" s="29"/>
      <c r="AB660" s="29"/>
      <c r="AC660" s="29"/>
      <c r="AD660" s="29"/>
    </row>
    <row r="661" ht="15.35" customHeight="1">
      <c r="A661" s="30">
        <v>41297.276076388887</v>
      </c>
      <c r="B661" s="30">
        <f>INT(A661)</f>
      </c>
      <c r="C661" s="30">
        <v>42201.216435185182</v>
      </c>
      <c r="D661" s="30">
        <f>INT(C661)</f>
      </c>
      <c r="E661" s="30">
        <v>41517</v>
      </c>
      <c r="F661" s="27">
        <f>COUNTIF($B$2:$B$1450,$E661)</f>
        <v>0</v>
      </c>
      <c r="G661" s="27">
        <f>COUNTIF($D$2:$D$1450,$E661)</f>
        <v>0</v>
      </c>
      <c r="H661" s="27">
        <f>SUM($F$1:$F660)-SUM($G$1:$G660)</f>
        <v>0</v>
      </c>
      <c r="I661" s="27">
        <f>SUM($F$1:$F660)</f>
        <v>0</v>
      </c>
      <c r="J661" s="29"/>
      <c r="K661" s="29"/>
      <c r="L661" s="29"/>
      <c r="M661" s="29"/>
      <c r="N661" s="29"/>
      <c r="O661" s="29"/>
      <c r="P661" s="29"/>
      <c r="Q661" s="29"/>
      <c r="R661" s="29"/>
      <c r="S661" s="29"/>
      <c r="T661" s="29"/>
      <c r="U661" s="29"/>
      <c r="V661" s="29"/>
      <c r="W661" s="29"/>
      <c r="X661" s="29"/>
      <c r="Y661" s="29"/>
      <c r="Z661" s="29"/>
      <c r="AA661" s="29"/>
      <c r="AB661" s="29"/>
      <c r="AC661" s="29"/>
      <c r="AD661" s="29"/>
    </row>
    <row r="662" ht="15.35" customHeight="1">
      <c r="A662" s="30">
        <v>41297.440023148149</v>
      </c>
      <c r="B662" s="30">
        <f>INT(A662)</f>
      </c>
      <c r="C662" s="30">
        <v>42201.400381944448</v>
      </c>
      <c r="D662" s="30">
        <f>INT(C662)</f>
      </c>
      <c r="E662" s="30">
        <v>41518</v>
      </c>
      <c r="F662" s="27">
        <f>COUNTIF($B$2:$B$1450,$E662)</f>
        <v>0</v>
      </c>
      <c r="G662" s="27">
        <f>COUNTIF($D$2:$D$1450,$E662)</f>
        <v>0</v>
      </c>
      <c r="H662" s="27">
        <f>SUM($F$1:$F661)-SUM($G$1:$G661)</f>
        <v>0</v>
      </c>
      <c r="I662" s="27">
        <f>SUM($F$1:$F661)</f>
        <v>0</v>
      </c>
      <c r="J662" s="29"/>
      <c r="K662" s="29"/>
      <c r="L662" s="29"/>
      <c r="M662" s="29"/>
      <c r="N662" s="29"/>
      <c r="O662" s="29"/>
      <c r="P662" s="29"/>
      <c r="Q662" s="29"/>
      <c r="R662" s="29"/>
      <c r="S662" s="29"/>
      <c r="T662" s="29"/>
      <c r="U662" s="29"/>
      <c r="V662" s="29"/>
      <c r="W662" s="29"/>
      <c r="X662" s="29"/>
      <c r="Y662" s="29"/>
      <c r="Z662" s="29"/>
      <c r="AA662" s="29"/>
      <c r="AB662" s="29"/>
      <c r="AC662" s="29"/>
      <c r="AD662" s="29"/>
    </row>
    <row r="663" ht="15.35" customHeight="1">
      <c r="A663" s="30">
        <v>41302.421712962961</v>
      </c>
      <c r="B663" s="30">
        <f>INT(A663)</f>
      </c>
      <c r="C663" s="30">
        <v>42201.485416666670</v>
      </c>
      <c r="D663" s="30">
        <f>INT(C663)</f>
      </c>
      <c r="E663" s="30">
        <v>41519</v>
      </c>
      <c r="F663" s="27">
        <f>COUNTIF($B$2:$B$1450,$E663)</f>
        <v>0</v>
      </c>
      <c r="G663" s="27">
        <f>COUNTIF($D$2:$D$1450,$E663)</f>
        <v>0</v>
      </c>
      <c r="H663" s="27">
        <f>SUM($F$1:$F662)-SUM($G$1:$G662)</f>
        <v>0</v>
      </c>
      <c r="I663" s="27">
        <f>SUM($F$1:$F662)</f>
        <v>0</v>
      </c>
      <c r="J663" s="29"/>
      <c r="K663" s="29"/>
      <c r="L663" s="29"/>
      <c r="M663" s="29"/>
      <c r="N663" s="29"/>
      <c r="O663" s="29"/>
      <c r="P663" s="29"/>
      <c r="Q663" s="29"/>
      <c r="R663" s="29"/>
      <c r="S663" s="29"/>
      <c r="T663" s="29"/>
      <c r="U663" s="29"/>
      <c r="V663" s="29"/>
      <c r="W663" s="29"/>
      <c r="X663" s="29"/>
      <c r="Y663" s="29"/>
      <c r="Z663" s="29"/>
      <c r="AA663" s="29"/>
      <c r="AB663" s="29"/>
      <c r="AC663" s="29"/>
      <c r="AD663" s="29"/>
    </row>
    <row r="664" ht="15.35" customHeight="1">
      <c r="A664" s="30">
        <v>41303.456423611111</v>
      </c>
      <c r="B664" s="30">
        <f>INT(A664)</f>
      </c>
      <c r="C664" s="30">
        <v>42201.485416666670</v>
      </c>
      <c r="D664" s="30">
        <f>INT(C664)</f>
      </c>
      <c r="E664" s="30">
        <v>41520</v>
      </c>
      <c r="F664" s="27">
        <f>COUNTIF($B$2:$B$1450,$E664)</f>
        <v>0</v>
      </c>
      <c r="G664" s="27">
        <f>COUNTIF($D$2:$D$1450,$E664)</f>
        <v>0</v>
      </c>
      <c r="H664" s="27">
        <f>SUM($F$1:$F663)-SUM($G$1:$G663)</f>
        <v>0</v>
      </c>
      <c r="I664" s="27">
        <f>SUM($F$1:$F663)</f>
        <v>0</v>
      </c>
      <c r="J664" s="29"/>
      <c r="K664" s="29"/>
      <c r="L664" s="29"/>
      <c r="M664" s="29"/>
      <c r="N664" s="29"/>
      <c r="O664" s="29"/>
      <c r="P664" s="29"/>
      <c r="Q664" s="29"/>
      <c r="R664" s="29"/>
      <c r="S664" s="29"/>
      <c r="T664" s="29"/>
      <c r="U664" s="29"/>
      <c r="V664" s="29"/>
      <c r="W664" s="29"/>
      <c r="X664" s="29"/>
      <c r="Y664" s="29"/>
      <c r="Z664" s="29"/>
      <c r="AA664" s="29"/>
      <c r="AB664" s="29"/>
      <c r="AC664" s="29"/>
      <c r="AD664" s="29"/>
    </row>
    <row r="665" ht="15.35" customHeight="1">
      <c r="A665" s="30">
        <v>41303.741493055553</v>
      </c>
      <c r="B665" s="30">
        <f>INT(A665)</f>
      </c>
      <c r="C665" s="30">
        <v>42202.130787037036</v>
      </c>
      <c r="D665" s="30">
        <f>INT(C665)</f>
      </c>
      <c r="E665" s="30">
        <v>41521</v>
      </c>
      <c r="F665" s="27">
        <f>COUNTIF($B$2:$B$1450,$E665)</f>
        <v>0</v>
      </c>
      <c r="G665" s="27">
        <f>COUNTIF($D$2:$D$1450,$E665)</f>
        <v>0</v>
      </c>
      <c r="H665" s="27">
        <f>SUM($F$1:$F664)-SUM($G$1:$G664)</f>
        <v>0</v>
      </c>
      <c r="I665" s="27">
        <f>SUM($F$1:$F664)</f>
        <v>0</v>
      </c>
      <c r="J665" s="29"/>
      <c r="K665" s="29"/>
      <c r="L665" s="29"/>
      <c r="M665" s="29"/>
      <c r="N665" s="29"/>
      <c r="O665" s="29"/>
      <c r="P665" s="29"/>
      <c r="Q665" s="29"/>
      <c r="R665" s="29"/>
      <c r="S665" s="29"/>
      <c r="T665" s="29"/>
      <c r="U665" s="29"/>
      <c r="V665" s="29"/>
      <c r="W665" s="29"/>
      <c r="X665" s="29"/>
      <c r="Y665" s="29"/>
      <c r="Z665" s="29"/>
      <c r="AA665" s="29"/>
      <c r="AB665" s="29"/>
      <c r="AC665" s="29"/>
      <c r="AD665" s="29"/>
    </row>
    <row r="666" ht="15.35" customHeight="1">
      <c r="A666" s="30">
        <v>41303.742442129631</v>
      </c>
      <c r="B666" s="30">
        <f>INT(A666)</f>
      </c>
      <c r="C666" s="30">
        <v>42202.235104166670</v>
      </c>
      <c r="D666" s="30">
        <f>INT(C666)</f>
      </c>
      <c r="E666" s="30">
        <v>41522</v>
      </c>
      <c r="F666" s="27">
        <f>COUNTIF($B$2:$B$1450,$E666)</f>
        <v>0</v>
      </c>
      <c r="G666" s="27">
        <f>COUNTIF($D$2:$D$1450,$E666)</f>
        <v>0</v>
      </c>
      <c r="H666" s="27">
        <f>SUM($F$1:$F665)-SUM($G$1:$G665)</f>
        <v>0</v>
      </c>
      <c r="I666" s="27">
        <f>SUM($F$1:$F665)</f>
        <v>0</v>
      </c>
      <c r="J666" s="29"/>
      <c r="K666" s="29"/>
      <c r="L666" s="29"/>
      <c r="M666" s="29"/>
      <c r="N666" s="29"/>
      <c r="O666" s="29"/>
      <c r="P666" s="29"/>
      <c r="Q666" s="29"/>
      <c r="R666" s="29"/>
      <c r="S666" s="29"/>
      <c r="T666" s="29"/>
      <c r="U666" s="29"/>
      <c r="V666" s="29"/>
      <c r="W666" s="29"/>
      <c r="X666" s="29"/>
      <c r="Y666" s="29"/>
      <c r="Z666" s="29"/>
      <c r="AA666" s="29"/>
      <c r="AB666" s="29"/>
      <c r="AC666" s="29"/>
      <c r="AD666" s="29"/>
    </row>
    <row r="667" ht="15.35" customHeight="1">
      <c r="A667" s="30">
        <v>41304.545439814814</v>
      </c>
      <c r="B667" s="30">
        <f>INT(A667)</f>
      </c>
      <c r="C667" s="30">
        <v>42205.252673611110</v>
      </c>
      <c r="D667" s="30">
        <f>INT(C667)</f>
      </c>
      <c r="E667" s="30">
        <v>41523</v>
      </c>
      <c r="F667" s="27">
        <f>COUNTIF($B$2:$B$1450,$E667)</f>
        <v>0</v>
      </c>
      <c r="G667" s="27">
        <f>COUNTIF($D$2:$D$1450,$E667)</f>
        <v>0</v>
      </c>
      <c r="H667" s="27">
        <f>SUM($F$1:$F666)-SUM($G$1:$G666)</f>
        <v>0</v>
      </c>
      <c r="I667" s="27">
        <f>SUM($F$1:$F666)</f>
        <v>0</v>
      </c>
      <c r="J667" s="29"/>
      <c r="K667" s="29"/>
      <c r="L667" s="29"/>
      <c r="M667" s="29"/>
      <c r="N667" s="29"/>
      <c r="O667" s="29"/>
      <c r="P667" s="29"/>
      <c r="Q667" s="29"/>
      <c r="R667" s="29"/>
      <c r="S667" s="29"/>
      <c r="T667" s="29"/>
      <c r="U667" s="29"/>
      <c r="V667" s="29"/>
      <c r="W667" s="29"/>
      <c r="X667" s="29"/>
      <c r="Y667" s="29"/>
      <c r="Z667" s="29"/>
      <c r="AA667" s="29"/>
      <c r="AB667" s="29"/>
      <c r="AC667" s="29"/>
      <c r="AD667" s="29"/>
    </row>
    <row r="668" ht="15.35" customHeight="1">
      <c r="A668" s="30">
        <v>41304.578379629631</v>
      </c>
      <c r="B668" s="30">
        <f>INT(A668)</f>
      </c>
      <c r="C668" s="30">
        <v>42205.266504629632</v>
      </c>
      <c r="D668" s="30">
        <f>INT(C668)</f>
      </c>
      <c r="E668" s="30">
        <v>41524</v>
      </c>
      <c r="F668" s="27">
        <f>COUNTIF($B$2:$B$1450,$E668)</f>
        <v>0</v>
      </c>
      <c r="G668" s="27">
        <f>COUNTIF($D$2:$D$1450,$E668)</f>
        <v>0</v>
      </c>
      <c r="H668" s="27">
        <f>SUM($F$1:$F667)-SUM($G$1:$G667)</f>
        <v>0</v>
      </c>
      <c r="I668" s="27">
        <f>SUM($F$1:$F667)</f>
        <v>0</v>
      </c>
      <c r="J668" s="29"/>
      <c r="K668" s="29"/>
      <c r="L668" s="29"/>
      <c r="M668" s="29"/>
      <c r="N668" s="29"/>
      <c r="O668" s="29"/>
      <c r="P668" s="29"/>
      <c r="Q668" s="29"/>
      <c r="R668" s="29"/>
      <c r="S668" s="29"/>
      <c r="T668" s="29"/>
      <c r="U668" s="29"/>
      <c r="V668" s="29"/>
      <c r="W668" s="29"/>
      <c r="X668" s="29"/>
      <c r="Y668" s="29"/>
      <c r="Z668" s="29"/>
      <c r="AA668" s="29"/>
      <c r="AB668" s="29"/>
      <c r="AC668" s="29"/>
      <c r="AD668" s="29"/>
    </row>
    <row r="669" ht="15.35" customHeight="1">
      <c r="A669" s="30">
        <v>41304.620613425926</v>
      </c>
      <c r="B669" s="30">
        <f>INT(A669)</f>
      </c>
      <c r="C669" s="30">
        <v>42206.577916666669</v>
      </c>
      <c r="D669" s="30">
        <f>INT(C669)</f>
      </c>
      <c r="E669" s="30">
        <v>41525</v>
      </c>
      <c r="F669" s="27">
        <f>COUNTIF($B$2:$B$1450,$E669)</f>
        <v>0</v>
      </c>
      <c r="G669" s="27">
        <f>COUNTIF($D$2:$D$1450,$E669)</f>
        <v>0</v>
      </c>
      <c r="H669" s="27">
        <f>SUM($F$1:$F668)-SUM($G$1:$G668)</f>
        <v>0</v>
      </c>
      <c r="I669" s="27">
        <f>SUM($F$1:$F668)</f>
        <v>0</v>
      </c>
      <c r="J669" s="29"/>
      <c r="K669" s="29"/>
      <c r="L669" s="29"/>
      <c r="M669" s="29"/>
      <c r="N669" s="29"/>
      <c r="O669" s="29"/>
      <c r="P669" s="29"/>
      <c r="Q669" s="29"/>
      <c r="R669" s="29"/>
      <c r="S669" s="29"/>
      <c r="T669" s="29"/>
      <c r="U669" s="29"/>
      <c r="V669" s="29"/>
      <c r="W669" s="29"/>
      <c r="X669" s="29"/>
      <c r="Y669" s="29"/>
      <c r="Z669" s="29"/>
      <c r="AA669" s="29"/>
      <c r="AB669" s="29"/>
      <c r="AC669" s="29"/>
      <c r="AD669" s="29"/>
    </row>
    <row r="670" ht="15.35" customHeight="1">
      <c r="A670" s="30">
        <v>41309.459212962960</v>
      </c>
      <c r="B670" s="30">
        <f>INT(A670)</f>
      </c>
      <c r="C670" s="30">
        <v>42207.054120370369</v>
      </c>
      <c r="D670" s="30">
        <f>INT(C670)</f>
      </c>
      <c r="E670" s="30">
        <v>41526</v>
      </c>
      <c r="F670" s="27">
        <f>COUNTIF($B$2:$B$1450,$E670)</f>
        <v>0</v>
      </c>
      <c r="G670" s="27">
        <f>COUNTIF($D$2:$D$1450,$E670)</f>
        <v>0</v>
      </c>
      <c r="H670" s="27">
        <f>SUM($F$1:$F669)-SUM($G$1:$G669)</f>
        <v>0</v>
      </c>
      <c r="I670" s="27">
        <f>SUM($F$1:$F669)</f>
        <v>0</v>
      </c>
      <c r="J670" s="29"/>
      <c r="K670" s="29"/>
      <c r="L670" s="29"/>
      <c r="M670" s="29"/>
      <c r="N670" s="29"/>
      <c r="O670" s="29"/>
      <c r="P670" s="29"/>
      <c r="Q670" s="29"/>
      <c r="R670" s="29"/>
      <c r="S670" s="29"/>
      <c r="T670" s="29"/>
      <c r="U670" s="29"/>
      <c r="V670" s="29"/>
      <c r="W670" s="29"/>
      <c r="X670" s="29"/>
      <c r="Y670" s="29"/>
      <c r="Z670" s="29"/>
      <c r="AA670" s="29"/>
      <c r="AB670" s="29"/>
      <c r="AC670" s="29"/>
      <c r="AD670" s="29"/>
    </row>
    <row r="671" ht="15.35" customHeight="1">
      <c r="A671" s="30">
        <v>41309.5358449074</v>
      </c>
      <c r="B671" s="30">
        <f>INT(A671)</f>
      </c>
      <c r="C671" s="30">
        <v>42207.386238425926</v>
      </c>
      <c r="D671" s="30">
        <f>INT(C671)</f>
      </c>
      <c r="E671" s="30">
        <v>41527</v>
      </c>
      <c r="F671" s="27">
        <f>COUNTIF($B$2:$B$1450,$E671)</f>
        <v>0</v>
      </c>
      <c r="G671" s="27">
        <f>COUNTIF($D$2:$D$1450,$E671)</f>
        <v>0</v>
      </c>
      <c r="H671" s="27">
        <f>SUM($F$1:$F670)-SUM($G$1:$G670)</f>
        <v>0</v>
      </c>
      <c r="I671" s="27">
        <f>SUM($F$1:$F670)</f>
        <v>0</v>
      </c>
      <c r="J671" s="29"/>
      <c r="K671" s="29"/>
      <c r="L671" s="29"/>
      <c r="M671" s="29"/>
      <c r="N671" s="29"/>
      <c r="O671" s="29"/>
      <c r="P671" s="29"/>
      <c r="Q671" s="29"/>
      <c r="R671" s="29"/>
      <c r="S671" s="29"/>
      <c r="T671" s="29"/>
      <c r="U671" s="29"/>
      <c r="V671" s="29"/>
      <c r="W671" s="29"/>
      <c r="X671" s="29"/>
      <c r="Y671" s="29"/>
      <c r="Z671" s="29"/>
      <c r="AA671" s="29"/>
      <c r="AB671" s="29"/>
      <c r="AC671" s="29"/>
      <c r="AD671" s="29"/>
    </row>
    <row r="672" ht="15.35" customHeight="1">
      <c r="A672" s="30">
        <v>41318.915902777779</v>
      </c>
      <c r="B672" s="30">
        <f>INT(A672)</f>
      </c>
      <c r="C672" s="30">
        <v>42207.495081018518</v>
      </c>
      <c r="D672" s="30">
        <f>INT(C672)</f>
      </c>
      <c r="E672" s="30">
        <v>41528</v>
      </c>
      <c r="F672" s="27">
        <f>COUNTIF($B$2:$B$1450,$E672)</f>
        <v>0</v>
      </c>
      <c r="G672" s="27">
        <f>COUNTIF($D$2:$D$1450,$E672)</f>
        <v>0</v>
      </c>
      <c r="H672" s="27">
        <f>SUM($F$1:$F671)-SUM($G$1:$G671)</f>
        <v>0</v>
      </c>
      <c r="I672" s="27">
        <f>SUM($F$1:$F671)</f>
        <v>0</v>
      </c>
      <c r="J672" s="29"/>
      <c r="K672" s="29"/>
      <c r="L672" s="29"/>
      <c r="M672" s="29"/>
      <c r="N672" s="29"/>
      <c r="O672" s="29"/>
      <c r="P672" s="29"/>
      <c r="Q672" s="29"/>
      <c r="R672" s="29"/>
      <c r="S672" s="29"/>
      <c r="T672" s="29"/>
      <c r="U672" s="29"/>
      <c r="V672" s="29"/>
      <c r="W672" s="29"/>
      <c r="X672" s="29"/>
      <c r="Y672" s="29"/>
      <c r="Z672" s="29"/>
      <c r="AA672" s="29"/>
      <c r="AB672" s="29"/>
      <c r="AC672" s="29"/>
      <c r="AD672" s="29"/>
    </row>
    <row r="673" ht="15.35" customHeight="1">
      <c r="A673" s="30">
        <v>41324.502291666664</v>
      </c>
      <c r="B673" s="30">
        <f>INT(A673)</f>
      </c>
      <c r="C673" s="30">
        <v>42207.923530092594</v>
      </c>
      <c r="D673" s="30">
        <f>INT(C673)</f>
      </c>
      <c r="E673" s="30">
        <v>41529</v>
      </c>
      <c r="F673" s="27">
        <f>COUNTIF($B$2:$B$1450,$E673)</f>
        <v>0</v>
      </c>
      <c r="G673" s="27">
        <f>COUNTIF($D$2:$D$1450,$E673)</f>
        <v>0</v>
      </c>
      <c r="H673" s="27">
        <f>SUM($F$1:$F672)-SUM($G$1:$G672)</f>
        <v>0</v>
      </c>
      <c r="I673" s="27">
        <f>SUM($F$1:$F672)</f>
        <v>0</v>
      </c>
      <c r="J673" s="29"/>
      <c r="K673" s="29"/>
      <c r="L673" s="29"/>
      <c r="M673" s="29"/>
      <c r="N673" s="29"/>
      <c r="O673" s="29"/>
      <c r="P673" s="29"/>
      <c r="Q673" s="29"/>
      <c r="R673" s="29"/>
      <c r="S673" s="29"/>
      <c r="T673" s="29"/>
      <c r="U673" s="29"/>
      <c r="V673" s="29"/>
      <c r="W673" s="29"/>
      <c r="X673" s="29"/>
      <c r="Y673" s="29"/>
      <c r="Z673" s="29"/>
      <c r="AA673" s="29"/>
      <c r="AB673" s="29"/>
      <c r="AC673" s="29"/>
      <c r="AD673" s="29"/>
    </row>
    <row r="674" ht="15.35" customHeight="1">
      <c r="A674" s="30">
        <v>41325.623287037037</v>
      </c>
      <c r="B674" s="30">
        <f>INT(A674)</f>
      </c>
      <c r="C674" s="30">
        <v>42208.243368055555</v>
      </c>
      <c r="D674" s="30">
        <f>INT(C674)</f>
      </c>
      <c r="E674" s="30">
        <v>41530</v>
      </c>
      <c r="F674" s="27">
        <f>COUNTIF($B$2:$B$1450,$E674)</f>
        <v>0</v>
      </c>
      <c r="G674" s="27">
        <f>COUNTIF($D$2:$D$1450,$E674)</f>
        <v>0</v>
      </c>
      <c r="H674" s="27">
        <f>SUM($F$1:$F673)-SUM($G$1:$G673)</f>
        <v>0</v>
      </c>
      <c r="I674" s="27">
        <f>SUM($F$1:$F673)</f>
        <v>0</v>
      </c>
      <c r="J674" s="29"/>
      <c r="K674" s="29"/>
      <c r="L674" s="29"/>
      <c r="M674" s="29"/>
      <c r="N674" s="29"/>
      <c r="O674" s="29"/>
      <c r="P674" s="29"/>
      <c r="Q674" s="29"/>
      <c r="R674" s="29"/>
      <c r="S674" s="29"/>
      <c r="T674" s="29"/>
      <c r="U674" s="29"/>
      <c r="V674" s="29"/>
      <c r="W674" s="29"/>
      <c r="X674" s="29"/>
      <c r="Y674" s="29"/>
      <c r="Z674" s="29"/>
      <c r="AA674" s="29"/>
      <c r="AB674" s="29"/>
      <c r="AC674" s="29"/>
      <c r="AD674" s="29"/>
    </row>
    <row r="675" ht="15.35" customHeight="1">
      <c r="A675" s="30">
        <v>41330.772511574076</v>
      </c>
      <c r="B675" s="30">
        <f>INT(A675)</f>
      </c>
      <c r="C675" s="30">
        <v>42208.3237037037</v>
      </c>
      <c r="D675" s="30">
        <f>INT(C675)</f>
      </c>
      <c r="E675" s="30">
        <v>41531</v>
      </c>
      <c r="F675" s="27">
        <f>COUNTIF($B$2:$B$1450,$E675)</f>
        <v>0</v>
      </c>
      <c r="G675" s="27">
        <f>COUNTIF($D$2:$D$1450,$E675)</f>
        <v>0</v>
      </c>
      <c r="H675" s="27">
        <f>SUM($F$1:$F674)-SUM($G$1:$G674)</f>
        <v>0</v>
      </c>
      <c r="I675" s="27">
        <f>SUM($F$1:$F674)</f>
        <v>0</v>
      </c>
      <c r="J675" s="29"/>
      <c r="K675" s="29"/>
      <c r="L675" s="29"/>
      <c r="M675" s="29"/>
      <c r="N675" s="29"/>
      <c r="O675" s="29"/>
      <c r="P675" s="29"/>
      <c r="Q675" s="29"/>
      <c r="R675" s="29"/>
      <c r="S675" s="29"/>
      <c r="T675" s="29"/>
      <c r="U675" s="29"/>
      <c r="V675" s="29"/>
      <c r="W675" s="29"/>
      <c r="X675" s="29"/>
      <c r="Y675" s="29"/>
      <c r="Z675" s="29"/>
      <c r="AA675" s="29"/>
      <c r="AB675" s="29"/>
      <c r="AC675" s="29"/>
      <c r="AD675" s="29"/>
    </row>
    <row r="676" ht="15.35" customHeight="1">
      <c r="A676" s="30">
        <v>41332.477824074071</v>
      </c>
      <c r="B676" s="30">
        <f>INT(A676)</f>
      </c>
      <c r="C676" s="30">
        <v>42209.356701388890</v>
      </c>
      <c r="D676" s="30">
        <f>INT(C676)</f>
      </c>
      <c r="E676" s="30">
        <v>41532</v>
      </c>
      <c r="F676" s="27">
        <f>COUNTIF($B$2:$B$1450,$E676)</f>
        <v>0</v>
      </c>
      <c r="G676" s="27">
        <f>COUNTIF($D$2:$D$1450,$E676)</f>
        <v>0</v>
      </c>
      <c r="H676" s="27">
        <f>SUM($F$1:$F675)-SUM($G$1:$G675)</f>
        <v>0</v>
      </c>
      <c r="I676" s="27">
        <f>SUM($F$1:$F675)</f>
        <v>0</v>
      </c>
      <c r="J676" s="29"/>
      <c r="K676" s="29"/>
      <c r="L676" s="29"/>
      <c r="M676" s="29"/>
      <c r="N676" s="29"/>
      <c r="O676" s="29"/>
      <c r="P676" s="29"/>
      <c r="Q676" s="29"/>
      <c r="R676" s="29"/>
      <c r="S676" s="29"/>
      <c r="T676" s="29"/>
      <c r="U676" s="29"/>
      <c r="V676" s="29"/>
      <c r="W676" s="29"/>
      <c r="X676" s="29"/>
      <c r="Y676" s="29"/>
      <c r="Z676" s="29"/>
      <c r="AA676" s="29"/>
      <c r="AB676" s="29"/>
      <c r="AC676" s="29"/>
      <c r="AD676" s="29"/>
    </row>
    <row r="677" ht="15.35" customHeight="1">
      <c r="A677" s="30">
        <v>41332.4799537037</v>
      </c>
      <c r="B677" s="30">
        <f>INT(A677)</f>
      </c>
      <c r="C677" s="30">
        <v>42210.020821759259</v>
      </c>
      <c r="D677" s="30">
        <f>INT(C677)</f>
      </c>
      <c r="E677" s="30">
        <v>41533</v>
      </c>
      <c r="F677" s="27">
        <f>COUNTIF($B$2:$B$1450,$E677)</f>
        <v>0</v>
      </c>
      <c r="G677" s="27">
        <f>COUNTIF($D$2:$D$1450,$E677)</f>
        <v>0</v>
      </c>
      <c r="H677" s="27">
        <f>SUM($F$1:$F676)-SUM($G$1:$G676)</f>
        <v>0</v>
      </c>
      <c r="I677" s="27">
        <f>SUM($F$1:$F676)</f>
        <v>0</v>
      </c>
      <c r="J677" s="29"/>
      <c r="K677" s="29"/>
      <c r="L677" s="29"/>
      <c r="M677" s="29"/>
      <c r="N677" s="29"/>
      <c r="O677" s="29"/>
      <c r="P677" s="29"/>
      <c r="Q677" s="29"/>
      <c r="R677" s="29"/>
      <c r="S677" s="29"/>
      <c r="T677" s="29"/>
      <c r="U677" s="29"/>
      <c r="V677" s="29"/>
      <c r="W677" s="29"/>
      <c r="X677" s="29"/>
      <c r="Y677" s="29"/>
      <c r="Z677" s="29"/>
      <c r="AA677" s="29"/>
      <c r="AB677" s="29"/>
      <c r="AC677" s="29"/>
      <c r="AD677" s="29"/>
    </row>
    <row r="678" ht="15.35" customHeight="1">
      <c r="A678" s="30">
        <v>41334.326331018521</v>
      </c>
      <c r="B678" s="30">
        <f>INT(A678)</f>
      </c>
      <c r="C678" s="30">
        <v>42212.171400462961</v>
      </c>
      <c r="D678" s="30">
        <f>INT(C678)</f>
      </c>
      <c r="E678" s="30">
        <v>41534</v>
      </c>
      <c r="F678" s="27">
        <f>COUNTIF($B$2:$B$1450,$E678)</f>
        <v>0</v>
      </c>
      <c r="G678" s="27">
        <f>COUNTIF($D$2:$D$1450,$E678)</f>
        <v>0</v>
      </c>
      <c r="H678" s="27">
        <f>SUM($F$1:$F677)-SUM($G$1:$G677)</f>
        <v>0</v>
      </c>
      <c r="I678" s="27">
        <f>SUM($F$1:$F677)</f>
        <v>0</v>
      </c>
      <c r="J678" s="29"/>
      <c r="K678" s="29"/>
      <c r="L678" s="29"/>
      <c r="M678" s="29"/>
      <c r="N678" s="29"/>
      <c r="O678" s="29"/>
      <c r="P678" s="29"/>
      <c r="Q678" s="29"/>
      <c r="R678" s="29"/>
      <c r="S678" s="29"/>
      <c r="T678" s="29"/>
      <c r="U678" s="29"/>
      <c r="V678" s="29"/>
      <c r="W678" s="29"/>
      <c r="X678" s="29"/>
      <c r="Y678" s="29"/>
      <c r="Z678" s="29"/>
      <c r="AA678" s="29"/>
      <c r="AB678" s="29"/>
      <c r="AC678" s="29"/>
      <c r="AD678" s="29"/>
    </row>
    <row r="679" ht="15.35" customHeight="1">
      <c r="A679" s="30">
        <v>41341.359733796293</v>
      </c>
      <c r="B679" s="30">
        <f>INT(A679)</f>
      </c>
      <c r="C679" s="30">
        <v>42212.393379629626</v>
      </c>
      <c r="D679" s="30">
        <f>INT(C679)</f>
      </c>
      <c r="E679" s="30">
        <v>41535</v>
      </c>
      <c r="F679" s="27">
        <f>COUNTIF($B$2:$B$1450,$E679)</f>
        <v>0</v>
      </c>
      <c r="G679" s="27">
        <f>COUNTIF($D$2:$D$1450,$E679)</f>
        <v>0</v>
      </c>
      <c r="H679" s="27">
        <f>SUM($F$1:$F678)-SUM($G$1:$G678)</f>
        <v>0</v>
      </c>
      <c r="I679" s="27">
        <f>SUM($F$1:$F678)</f>
        <v>0</v>
      </c>
      <c r="J679" s="29"/>
      <c r="K679" s="29"/>
      <c r="L679" s="29"/>
      <c r="M679" s="29"/>
      <c r="N679" s="29"/>
      <c r="O679" s="29"/>
      <c r="P679" s="29"/>
      <c r="Q679" s="29"/>
      <c r="R679" s="29"/>
      <c r="S679" s="29"/>
      <c r="T679" s="29"/>
      <c r="U679" s="29"/>
      <c r="V679" s="29"/>
      <c r="W679" s="29"/>
      <c r="X679" s="29"/>
      <c r="Y679" s="29"/>
      <c r="Z679" s="29"/>
      <c r="AA679" s="29"/>
      <c r="AB679" s="29"/>
      <c r="AC679" s="29"/>
      <c r="AD679" s="29"/>
    </row>
    <row r="680" ht="15.35" customHeight="1">
      <c r="A680" s="30">
        <v>41341.377395833333</v>
      </c>
      <c r="B680" s="30">
        <f>INT(A680)</f>
      </c>
      <c r="C680" s="30">
        <v>42214.088136574072</v>
      </c>
      <c r="D680" s="30">
        <f>INT(C680)</f>
      </c>
      <c r="E680" s="30">
        <v>41536</v>
      </c>
      <c r="F680" s="27">
        <f>COUNTIF($B$2:$B$1450,$E680)</f>
        <v>0</v>
      </c>
      <c r="G680" s="27">
        <f>COUNTIF($D$2:$D$1450,$E680)</f>
        <v>0</v>
      </c>
      <c r="H680" s="27">
        <f>SUM($F$1:$F679)-SUM($G$1:$G679)</f>
        <v>0</v>
      </c>
      <c r="I680" s="27">
        <f>SUM($F$1:$F679)</f>
        <v>0</v>
      </c>
      <c r="J680" s="29"/>
      <c r="K680" s="29"/>
      <c r="L680" s="29"/>
      <c r="M680" s="29"/>
      <c r="N680" s="29"/>
      <c r="O680" s="29"/>
      <c r="P680" s="29"/>
      <c r="Q680" s="29"/>
      <c r="R680" s="29"/>
      <c r="S680" s="29"/>
      <c r="T680" s="29"/>
      <c r="U680" s="29"/>
      <c r="V680" s="29"/>
      <c r="W680" s="29"/>
      <c r="X680" s="29"/>
      <c r="Y680" s="29"/>
      <c r="Z680" s="29"/>
      <c r="AA680" s="29"/>
      <c r="AB680" s="29"/>
      <c r="AC680" s="29"/>
      <c r="AD680" s="29"/>
    </row>
    <row r="681" ht="15.35" customHeight="1">
      <c r="A681" s="30">
        <v>41341.714178240742</v>
      </c>
      <c r="B681" s="30">
        <f>INT(A681)</f>
      </c>
      <c r="C681" s="30">
        <v>42215.063877314817</v>
      </c>
      <c r="D681" s="30">
        <f>INT(C681)</f>
      </c>
      <c r="E681" s="30">
        <v>41537</v>
      </c>
      <c r="F681" s="27">
        <f>COUNTIF($B$2:$B$1450,$E681)</f>
        <v>0</v>
      </c>
      <c r="G681" s="27">
        <f>COUNTIF($D$2:$D$1450,$E681)</f>
        <v>0</v>
      </c>
      <c r="H681" s="27">
        <f>SUM($F$1:$F680)-SUM($G$1:$G680)</f>
        <v>0</v>
      </c>
      <c r="I681" s="27">
        <f>SUM($F$1:$F680)</f>
        <v>0</v>
      </c>
      <c r="J681" s="29"/>
      <c r="K681" s="29"/>
      <c r="L681" s="29"/>
      <c r="M681" s="29"/>
      <c r="N681" s="29"/>
      <c r="O681" s="29"/>
      <c r="P681" s="29"/>
      <c r="Q681" s="29"/>
      <c r="R681" s="29"/>
      <c r="S681" s="29"/>
      <c r="T681" s="29"/>
      <c r="U681" s="29"/>
      <c r="V681" s="29"/>
      <c r="W681" s="29"/>
      <c r="X681" s="29"/>
      <c r="Y681" s="29"/>
      <c r="Z681" s="29"/>
      <c r="AA681" s="29"/>
      <c r="AB681" s="29"/>
      <c r="AC681" s="29"/>
      <c r="AD681" s="29"/>
    </row>
    <row r="682" ht="15.35" customHeight="1">
      <c r="A682" s="30">
        <v>41341.859432870369</v>
      </c>
      <c r="B682" s="30">
        <f>INT(A682)</f>
      </c>
      <c r="C682" s="30">
        <v>42220.241666666669</v>
      </c>
      <c r="D682" s="30">
        <f>INT(C682)</f>
      </c>
      <c r="E682" s="30">
        <v>41538</v>
      </c>
      <c r="F682" s="27">
        <f>COUNTIF($B$2:$B$1450,$E682)</f>
        <v>0</v>
      </c>
      <c r="G682" s="27">
        <f>COUNTIF($D$2:$D$1450,$E682)</f>
        <v>0</v>
      </c>
      <c r="H682" s="27">
        <f>SUM($F$1:$F681)-SUM($G$1:$G681)</f>
        <v>0</v>
      </c>
      <c r="I682" s="27">
        <f>SUM($F$1:$F681)</f>
        <v>0</v>
      </c>
      <c r="J682" s="29"/>
      <c r="K682" s="29"/>
      <c r="L682" s="29"/>
      <c r="M682" s="29"/>
      <c r="N682" s="29"/>
      <c r="O682" s="29"/>
      <c r="P682" s="29"/>
      <c r="Q682" s="29"/>
      <c r="R682" s="29"/>
      <c r="S682" s="29"/>
      <c r="T682" s="29"/>
      <c r="U682" s="29"/>
      <c r="V682" s="29"/>
      <c r="W682" s="29"/>
      <c r="X682" s="29"/>
      <c r="Y682" s="29"/>
      <c r="Z682" s="29"/>
      <c r="AA682" s="29"/>
      <c r="AB682" s="29"/>
      <c r="AC682" s="29"/>
      <c r="AD682" s="29"/>
    </row>
    <row r="683" ht="15.35" customHeight="1">
      <c r="A683" s="30">
        <v>41345.797245370370</v>
      </c>
      <c r="B683" s="30">
        <f>INT(A683)</f>
      </c>
      <c r="C683" s="30">
        <v>42220.253854166665</v>
      </c>
      <c r="D683" s="30">
        <f>INT(C683)</f>
      </c>
      <c r="E683" s="30">
        <v>41539</v>
      </c>
      <c r="F683" s="27">
        <f>COUNTIF($B$2:$B$1450,$E683)</f>
        <v>0</v>
      </c>
      <c r="G683" s="27">
        <f>COUNTIF($D$2:$D$1450,$E683)</f>
        <v>0</v>
      </c>
      <c r="H683" s="27">
        <f>SUM($F$1:$F682)-SUM($G$1:$G682)</f>
        <v>0</v>
      </c>
      <c r="I683" s="27">
        <f>SUM($F$1:$F682)</f>
        <v>0</v>
      </c>
      <c r="J683" s="29"/>
      <c r="K683" s="29"/>
      <c r="L683" s="29"/>
      <c r="M683" s="29"/>
      <c r="N683" s="29"/>
      <c r="O683" s="29"/>
      <c r="P683" s="29"/>
      <c r="Q683" s="29"/>
      <c r="R683" s="29"/>
      <c r="S683" s="29"/>
      <c r="T683" s="29"/>
      <c r="U683" s="29"/>
      <c r="V683" s="29"/>
      <c r="W683" s="29"/>
      <c r="X683" s="29"/>
      <c r="Y683" s="29"/>
      <c r="Z683" s="29"/>
      <c r="AA683" s="29"/>
      <c r="AB683" s="29"/>
      <c r="AC683" s="29"/>
      <c r="AD683" s="29"/>
    </row>
    <row r="684" ht="15.35" customHeight="1">
      <c r="A684" s="30">
        <v>41347.134826388887</v>
      </c>
      <c r="B684" s="30">
        <f>INT(A684)</f>
      </c>
      <c r="C684" s="30">
        <v>42220.521168981482</v>
      </c>
      <c r="D684" s="30">
        <f>INT(C684)</f>
      </c>
      <c r="E684" s="30">
        <v>41540</v>
      </c>
      <c r="F684" s="27">
        <f>COUNTIF($B$2:$B$1450,$E684)</f>
        <v>0</v>
      </c>
      <c r="G684" s="27">
        <f>COUNTIF($D$2:$D$1450,$E684)</f>
        <v>0</v>
      </c>
      <c r="H684" s="27">
        <f>SUM($F$1:$F683)-SUM($G$1:$G683)</f>
        <v>0</v>
      </c>
      <c r="I684" s="27">
        <f>SUM($F$1:$F683)</f>
        <v>0</v>
      </c>
      <c r="J684" s="29"/>
      <c r="K684" s="29"/>
      <c r="L684" s="29"/>
      <c r="M684" s="29"/>
      <c r="N684" s="29"/>
      <c r="O684" s="29"/>
      <c r="P684" s="29"/>
      <c r="Q684" s="29"/>
      <c r="R684" s="29"/>
      <c r="S684" s="29"/>
      <c r="T684" s="29"/>
      <c r="U684" s="29"/>
      <c r="V684" s="29"/>
      <c r="W684" s="29"/>
      <c r="X684" s="29"/>
      <c r="Y684" s="29"/>
      <c r="Z684" s="29"/>
      <c r="AA684" s="29"/>
      <c r="AB684" s="29"/>
      <c r="AC684" s="29"/>
      <c r="AD684" s="29"/>
    </row>
    <row r="685" ht="15.35" customHeight="1">
      <c r="A685" s="30">
        <v>41347.137083333335</v>
      </c>
      <c r="B685" s="30">
        <f>INT(A685)</f>
      </c>
      <c r="C685" s="30">
        <v>42221.189351851855</v>
      </c>
      <c r="D685" s="30">
        <f>INT(C685)</f>
      </c>
      <c r="E685" s="30">
        <v>41541</v>
      </c>
      <c r="F685" s="27">
        <f>COUNTIF($B$2:$B$1450,$E685)</f>
        <v>0</v>
      </c>
      <c r="G685" s="27">
        <f>COUNTIF($D$2:$D$1450,$E685)</f>
        <v>0</v>
      </c>
      <c r="H685" s="27">
        <f>SUM($F$1:$F684)-SUM($G$1:$G684)</f>
        <v>0</v>
      </c>
      <c r="I685" s="27">
        <f>SUM($F$1:$F684)</f>
        <v>0</v>
      </c>
      <c r="J685" s="29"/>
      <c r="K685" s="29"/>
      <c r="L685" s="29"/>
      <c r="M685" s="29"/>
      <c r="N685" s="29"/>
      <c r="O685" s="29"/>
      <c r="P685" s="29"/>
      <c r="Q685" s="29"/>
      <c r="R685" s="29"/>
      <c r="S685" s="29"/>
      <c r="T685" s="29"/>
      <c r="U685" s="29"/>
      <c r="V685" s="29"/>
      <c r="W685" s="29"/>
      <c r="X685" s="29"/>
      <c r="Y685" s="29"/>
      <c r="Z685" s="29"/>
      <c r="AA685" s="29"/>
      <c r="AB685" s="29"/>
      <c r="AC685" s="29"/>
      <c r="AD685" s="29"/>
    </row>
    <row r="686" ht="15.35" customHeight="1">
      <c r="A686" s="30">
        <v>41347.144259259258</v>
      </c>
      <c r="B686" s="30">
        <f>INT(A686)</f>
      </c>
      <c r="C686" s="30">
        <v>42221.189456018517</v>
      </c>
      <c r="D686" s="30">
        <f>INT(C686)</f>
      </c>
      <c r="E686" s="30">
        <v>41542</v>
      </c>
      <c r="F686" s="27">
        <f>COUNTIF($B$2:$B$1450,$E686)</f>
        <v>0</v>
      </c>
      <c r="G686" s="27">
        <f>COUNTIF($D$2:$D$1450,$E686)</f>
        <v>0</v>
      </c>
      <c r="H686" s="27">
        <f>SUM($F$1:$F685)-SUM($G$1:$G685)</f>
        <v>0</v>
      </c>
      <c r="I686" s="27">
        <f>SUM($F$1:$F685)</f>
        <v>0</v>
      </c>
      <c r="J686" s="29"/>
      <c r="K686" s="29"/>
      <c r="L686" s="29"/>
      <c r="M686" s="29"/>
      <c r="N686" s="29"/>
      <c r="O686" s="29"/>
      <c r="P686" s="29"/>
      <c r="Q686" s="29"/>
      <c r="R686" s="29"/>
      <c r="S686" s="29"/>
      <c r="T686" s="29"/>
      <c r="U686" s="29"/>
      <c r="V686" s="29"/>
      <c r="W686" s="29"/>
      <c r="X686" s="29"/>
      <c r="Y686" s="29"/>
      <c r="Z686" s="29"/>
      <c r="AA686" s="29"/>
      <c r="AB686" s="29"/>
      <c r="AC686" s="29"/>
      <c r="AD686" s="29"/>
    </row>
    <row r="687" ht="15.35" customHeight="1">
      <c r="A687" s="30">
        <v>41347.147731481484</v>
      </c>
      <c r="B687" s="30">
        <f>INT(A687)</f>
      </c>
      <c r="C687" s="30">
        <v>42221.1965625</v>
      </c>
      <c r="D687" s="30">
        <f>INT(C687)</f>
      </c>
      <c r="E687" s="30">
        <v>41543</v>
      </c>
      <c r="F687" s="27">
        <f>COUNTIF($B$2:$B$1450,$E687)</f>
        <v>0</v>
      </c>
      <c r="G687" s="27">
        <f>COUNTIF($D$2:$D$1450,$E687)</f>
        <v>0</v>
      </c>
      <c r="H687" s="27">
        <f>SUM($F$1:$F686)-SUM($G$1:$G686)</f>
        <v>0</v>
      </c>
      <c r="I687" s="27">
        <f>SUM($F$1:$F686)</f>
        <v>0</v>
      </c>
      <c r="J687" s="29"/>
      <c r="K687" s="29"/>
      <c r="L687" s="29"/>
      <c r="M687" s="29"/>
      <c r="N687" s="29"/>
      <c r="O687" s="29"/>
      <c r="P687" s="29"/>
      <c r="Q687" s="29"/>
      <c r="R687" s="29"/>
      <c r="S687" s="29"/>
      <c r="T687" s="29"/>
      <c r="U687" s="29"/>
      <c r="V687" s="29"/>
      <c r="W687" s="29"/>
      <c r="X687" s="29"/>
      <c r="Y687" s="29"/>
      <c r="Z687" s="29"/>
      <c r="AA687" s="29"/>
      <c r="AB687" s="29"/>
      <c r="AC687" s="29"/>
      <c r="AD687" s="29"/>
    </row>
    <row r="688" ht="15.35" customHeight="1">
      <c r="A688" s="30">
        <v>41347.151979166665</v>
      </c>
      <c r="B688" s="30">
        <f>INT(A688)</f>
      </c>
      <c r="C688" s="30">
        <v>42222.284502314818</v>
      </c>
      <c r="D688" s="30">
        <f>INT(C688)</f>
      </c>
      <c r="E688" s="30">
        <v>41544</v>
      </c>
      <c r="F688" s="27">
        <f>COUNTIF($B$2:$B$1450,$E688)</f>
        <v>0</v>
      </c>
      <c r="G688" s="27">
        <f>COUNTIF($D$2:$D$1450,$E688)</f>
        <v>0</v>
      </c>
      <c r="H688" s="27">
        <f>SUM($F$1:$F687)-SUM($G$1:$G687)</f>
        <v>0</v>
      </c>
      <c r="I688" s="27">
        <f>SUM($F$1:$F687)</f>
        <v>0</v>
      </c>
      <c r="J688" s="29"/>
      <c r="K688" s="29"/>
      <c r="L688" s="29"/>
      <c r="M688" s="29"/>
      <c r="N688" s="29"/>
      <c r="O688" s="29"/>
      <c r="P688" s="29"/>
      <c r="Q688" s="29"/>
      <c r="R688" s="29"/>
      <c r="S688" s="29"/>
      <c r="T688" s="29"/>
      <c r="U688" s="29"/>
      <c r="V688" s="29"/>
      <c r="W688" s="29"/>
      <c r="X688" s="29"/>
      <c r="Y688" s="29"/>
      <c r="Z688" s="29"/>
      <c r="AA688" s="29"/>
      <c r="AB688" s="29"/>
      <c r="AC688" s="29"/>
      <c r="AD688" s="29"/>
    </row>
    <row r="689" ht="15.35" customHeight="1">
      <c r="A689" s="30">
        <v>41351.704560185186</v>
      </c>
      <c r="B689" s="30">
        <f>INT(A689)</f>
      </c>
      <c r="C689" s="30">
        <v>42222.394965277781</v>
      </c>
      <c r="D689" s="30">
        <f>INT(C689)</f>
      </c>
      <c r="E689" s="30">
        <v>41545</v>
      </c>
      <c r="F689" s="27">
        <f>COUNTIF($B$2:$B$1450,$E689)</f>
        <v>0</v>
      </c>
      <c r="G689" s="27">
        <f>COUNTIF($D$2:$D$1450,$E689)</f>
        <v>0</v>
      </c>
      <c r="H689" s="27">
        <f>SUM($F$1:$F688)-SUM($G$1:$G688)</f>
        <v>0</v>
      </c>
      <c r="I689" s="27">
        <f>SUM($F$1:$F688)</f>
        <v>0</v>
      </c>
      <c r="J689" s="29"/>
      <c r="K689" s="29"/>
      <c r="L689" s="29"/>
      <c r="M689" s="29"/>
      <c r="N689" s="29"/>
      <c r="O689" s="29"/>
      <c r="P689" s="29"/>
      <c r="Q689" s="29"/>
      <c r="R689" s="29"/>
      <c r="S689" s="29"/>
      <c r="T689" s="29"/>
      <c r="U689" s="29"/>
      <c r="V689" s="29"/>
      <c r="W689" s="29"/>
      <c r="X689" s="29"/>
      <c r="Y689" s="29"/>
      <c r="Z689" s="29"/>
      <c r="AA689" s="29"/>
      <c r="AB689" s="29"/>
      <c r="AC689" s="29"/>
      <c r="AD689" s="29"/>
    </row>
    <row r="690" ht="15.35" customHeight="1">
      <c r="A690" s="30">
        <v>41353.452210648145</v>
      </c>
      <c r="B690" s="30">
        <f>INT(A690)</f>
      </c>
      <c r="C690" s="30">
        <v>42227.157476851855</v>
      </c>
      <c r="D690" s="30">
        <f>INT(C690)</f>
      </c>
      <c r="E690" s="30">
        <v>41546</v>
      </c>
      <c r="F690" s="27">
        <f>COUNTIF($B$2:$B$1450,$E690)</f>
        <v>0</v>
      </c>
      <c r="G690" s="27">
        <f>COUNTIF($D$2:$D$1450,$E690)</f>
        <v>0</v>
      </c>
      <c r="H690" s="27">
        <f>SUM($F$1:$F689)-SUM($G$1:$G689)</f>
        <v>0</v>
      </c>
      <c r="I690" s="27">
        <f>SUM($F$1:$F689)</f>
        <v>0</v>
      </c>
      <c r="J690" s="29"/>
      <c r="K690" s="29"/>
      <c r="L690" s="29"/>
      <c r="M690" s="29"/>
      <c r="N690" s="29"/>
      <c r="O690" s="29"/>
      <c r="P690" s="29"/>
      <c r="Q690" s="29"/>
      <c r="R690" s="29"/>
      <c r="S690" s="29"/>
      <c r="T690" s="29"/>
      <c r="U690" s="29"/>
      <c r="V690" s="29"/>
      <c r="W690" s="29"/>
      <c r="X690" s="29"/>
      <c r="Y690" s="29"/>
      <c r="Z690" s="29"/>
      <c r="AA690" s="29"/>
      <c r="AB690" s="29"/>
      <c r="AC690" s="29"/>
      <c r="AD690" s="29"/>
    </row>
    <row r="691" ht="15.35" customHeight="1">
      <c r="A691" s="30">
        <v>41354.815428240741</v>
      </c>
      <c r="B691" s="30">
        <f>INT(A691)</f>
      </c>
      <c r="C691" s="30">
        <v>42228.447268518517</v>
      </c>
      <c r="D691" s="30">
        <f>INT(C691)</f>
      </c>
      <c r="E691" s="30">
        <v>41547</v>
      </c>
      <c r="F691" s="27">
        <f>COUNTIF($B$2:$B$1450,$E691)</f>
        <v>0</v>
      </c>
      <c r="G691" s="27">
        <f>COUNTIF($D$2:$D$1450,$E691)</f>
        <v>0</v>
      </c>
      <c r="H691" s="27">
        <f>SUM($F$1:$F690)-SUM($G$1:$G690)</f>
        <v>0</v>
      </c>
      <c r="I691" s="27">
        <f>SUM($F$1:$F690)</f>
        <v>0</v>
      </c>
      <c r="J691" s="29"/>
      <c r="K691" s="29"/>
      <c r="L691" s="29"/>
      <c r="M691" s="29"/>
      <c r="N691" s="29"/>
      <c r="O691" s="29"/>
      <c r="P691" s="29"/>
      <c r="Q691" s="29"/>
      <c r="R691" s="29"/>
      <c r="S691" s="29"/>
      <c r="T691" s="29"/>
      <c r="U691" s="29"/>
      <c r="V691" s="29"/>
      <c r="W691" s="29"/>
      <c r="X691" s="29"/>
      <c r="Y691" s="29"/>
      <c r="Z691" s="29"/>
      <c r="AA691" s="29"/>
      <c r="AB691" s="29"/>
      <c r="AC691" s="29"/>
      <c r="AD691" s="29"/>
    </row>
    <row r="692" ht="15.35" customHeight="1">
      <c r="A692" s="30">
        <v>41354.818125</v>
      </c>
      <c r="B692" s="30">
        <f>INT(A692)</f>
      </c>
      <c r="C692" s="30">
        <v>42228.470219907409</v>
      </c>
      <c r="D692" s="30">
        <f>INT(C692)</f>
      </c>
      <c r="E692" s="30">
        <v>41548</v>
      </c>
      <c r="F692" s="27">
        <f>COUNTIF($B$2:$B$1450,$E692)</f>
        <v>0</v>
      </c>
      <c r="G692" s="27">
        <f>COUNTIF($D$2:$D$1450,$E692)</f>
        <v>0</v>
      </c>
      <c r="H692" s="27">
        <f>SUM($F$1:$F691)-SUM($G$1:$G691)</f>
        <v>0</v>
      </c>
      <c r="I692" s="27">
        <f>SUM($F$1:$F691)</f>
        <v>0</v>
      </c>
      <c r="J692" s="29"/>
      <c r="K692" s="29"/>
      <c r="L692" s="29"/>
      <c r="M692" s="29"/>
      <c r="N692" s="29"/>
      <c r="O692" s="29"/>
      <c r="P692" s="29"/>
      <c r="Q692" s="29"/>
      <c r="R692" s="29"/>
      <c r="S692" s="29"/>
      <c r="T692" s="29"/>
      <c r="U692" s="29"/>
      <c r="V692" s="29"/>
      <c r="W692" s="29"/>
      <c r="X692" s="29"/>
      <c r="Y692" s="29"/>
      <c r="Z692" s="29"/>
      <c r="AA692" s="29"/>
      <c r="AB692" s="29"/>
      <c r="AC692" s="29"/>
      <c r="AD692" s="29"/>
    </row>
    <row r="693" ht="15.35" customHeight="1">
      <c r="A693" s="30">
        <v>41355.647476851853</v>
      </c>
      <c r="B693" s="30">
        <f>INT(A693)</f>
      </c>
      <c r="C693" s="30">
        <v>42229.573923611111</v>
      </c>
      <c r="D693" s="30">
        <f>INT(C693)</f>
      </c>
      <c r="E693" s="30">
        <v>41549</v>
      </c>
      <c r="F693" s="27">
        <f>COUNTIF($B$2:$B$1450,$E693)</f>
        <v>0</v>
      </c>
      <c r="G693" s="27">
        <f>COUNTIF($D$2:$D$1450,$E693)</f>
        <v>0</v>
      </c>
      <c r="H693" s="27">
        <f>SUM($F$1:$F692)-SUM($G$1:$G692)</f>
        <v>0</v>
      </c>
      <c r="I693" s="27">
        <f>SUM($F$1:$F692)</f>
        <v>0</v>
      </c>
      <c r="J693" s="29"/>
      <c r="K693" s="29"/>
      <c r="L693" s="29"/>
      <c r="M693" s="29"/>
      <c r="N693" s="29"/>
      <c r="O693" s="29"/>
      <c r="P693" s="29"/>
      <c r="Q693" s="29"/>
      <c r="R693" s="29"/>
      <c r="S693" s="29"/>
      <c r="T693" s="29"/>
      <c r="U693" s="29"/>
      <c r="V693" s="29"/>
      <c r="W693" s="29"/>
      <c r="X693" s="29"/>
      <c r="Y693" s="29"/>
      <c r="Z693" s="29"/>
      <c r="AA693" s="29"/>
      <c r="AB693" s="29"/>
      <c r="AC693" s="29"/>
      <c r="AD693" s="29"/>
    </row>
    <row r="694" ht="15.35" customHeight="1">
      <c r="A694" s="30">
        <v>41360.515208333331</v>
      </c>
      <c r="B694" s="30">
        <f>INT(A694)</f>
      </c>
      <c r="C694" s="30">
        <v>42229.574618055558</v>
      </c>
      <c r="D694" s="30">
        <f>INT(C694)</f>
      </c>
      <c r="E694" s="30">
        <v>41550</v>
      </c>
      <c r="F694" s="27">
        <f>COUNTIF($B$2:$B$1450,$E694)</f>
        <v>0</v>
      </c>
      <c r="G694" s="27">
        <f>COUNTIF($D$2:$D$1450,$E694)</f>
        <v>0</v>
      </c>
      <c r="H694" s="27">
        <f>SUM($F$1:$F693)-SUM($G$1:$G693)</f>
        <v>0</v>
      </c>
      <c r="I694" s="27">
        <f>SUM($F$1:$F693)</f>
        <v>0</v>
      </c>
      <c r="J694" s="29"/>
      <c r="K694" s="29"/>
      <c r="L694" s="29"/>
      <c r="M694" s="29"/>
      <c r="N694" s="29"/>
      <c r="O694" s="29"/>
      <c r="P694" s="29"/>
      <c r="Q694" s="29"/>
      <c r="R694" s="29"/>
      <c r="S694" s="29"/>
      <c r="T694" s="29"/>
      <c r="U694" s="29"/>
      <c r="V694" s="29"/>
      <c r="W694" s="29"/>
      <c r="X694" s="29"/>
      <c r="Y694" s="29"/>
      <c r="Z694" s="29"/>
      <c r="AA694" s="29"/>
      <c r="AB694" s="29"/>
      <c r="AC694" s="29"/>
      <c r="AD694" s="29"/>
    </row>
    <row r="695" ht="15.35" customHeight="1">
      <c r="A695" s="30">
        <v>41360.520023148150</v>
      </c>
      <c r="B695" s="30">
        <f>INT(A695)</f>
      </c>
      <c r="C695" s="30">
        <v>42229.575729166667</v>
      </c>
      <c r="D695" s="30">
        <f>INT(C695)</f>
      </c>
      <c r="E695" s="30">
        <v>41551</v>
      </c>
      <c r="F695" s="27">
        <f>COUNTIF($B$2:$B$1450,$E695)</f>
        <v>0</v>
      </c>
      <c r="G695" s="27">
        <f>COUNTIF($D$2:$D$1450,$E695)</f>
        <v>0</v>
      </c>
      <c r="H695" s="27">
        <f>SUM($F$1:$F694)-SUM($G$1:$G694)</f>
        <v>0</v>
      </c>
      <c r="I695" s="27">
        <f>SUM($F$1:$F694)</f>
        <v>0</v>
      </c>
      <c r="J695" s="29"/>
      <c r="K695" s="29"/>
      <c r="L695" s="29"/>
      <c r="M695" s="29"/>
      <c r="N695" s="29"/>
      <c r="O695" s="29"/>
      <c r="P695" s="29"/>
      <c r="Q695" s="29"/>
      <c r="R695" s="29"/>
      <c r="S695" s="29"/>
      <c r="T695" s="29"/>
      <c r="U695" s="29"/>
      <c r="V695" s="29"/>
      <c r="W695" s="29"/>
      <c r="X695" s="29"/>
      <c r="Y695" s="29"/>
      <c r="Z695" s="29"/>
      <c r="AA695" s="29"/>
      <c r="AB695" s="29"/>
      <c r="AC695" s="29"/>
      <c r="AD695" s="29"/>
    </row>
    <row r="696" ht="15.35" customHeight="1">
      <c r="A696" s="30">
        <v>41362.706122685187</v>
      </c>
      <c r="B696" s="30">
        <f>INT(A696)</f>
      </c>
      <c r="C696" s="30">
        <v>42229.576168981483</v>
      </c>
      <c r="D696" s="30">
        <f>INT(C696)</f>
      </c>
      <c r="E696" s="30">
        <v>41552</v>
      </c>
      <c r="F696" s="27">
        <f>COUNTIF($B$2:$B$1450,$E696)</f>
        <v>0</v>
      </c>
      <c r="G696" s="27">
        <f>COUNTIF($D$2:$D$1450,$E696)</f>
        <v>0</v>
      </c>
      <c r="H696" s="27">
        <f>SUM($F$1:$F695)-SUM($G$1:$G695)</f>
        <v>0</v>
      </c>
      <c r="I696" s="27">
        <f>SUM($F$1:$F695)</f>
        <v>0</v>
      </c>
      <c r="J696" s="29"/>
      <c r="K696" s="29"/>
      <c r="L696" s="29"/>
      <c r="M696" s="29"/>
      <c r="N696" s="29"/>
      <c r="O696" s="29"/>
      <c r="P696" s="29"/>
      <c r="Q696" s="29"/>
      <c r="R696" s="29"/>
      <c r="S696" s="29"/>
      <c r="T696" s="29"/>
      <c r="U696" s="29"/>
      <c r="V696" s="29"/>
      <c r="W696" s="29"/>
      <c r="X696" s="29"/>
      <c r="Y696" s="29"/>
      <c r="Z696" s="29"/>
      <c r="AA696" s="29"/>
      <c r="AB696" s="29"/>
      <c r="AC696" s="29"/>
      <c r="AD696" s="29"/>
    </row>
    <row r="697" ht="15.35" customHeight="1">
      <c r="A697" s="30">
        <v>41362.862962962965</v>
      </c>
      <c r="B697" s="30">
        <f>INT(A697)</f>
      </c>
      <c r="C697" s="30">
        <v>42230.464849537035</v>
      </c>
      <c r="D697" s="30">
        <f>INT(C697)</f>
      </c>
      <c r="E697" s="30">
        <v>41553</v>
      </c>
      <c r="F697" s="27">
        <f>COUNTIF($B$2:$B$1450,$E697)</f>
        <v>0</v>
      </c>
      <c r="G697" s="27">
        <f>COUNTIF($D$2:$D$1450,$E697)</f>
        <v>0</v>
      </c>
      <c r="H697" s="27">
        <f>SUM($F$1:$F696)-SUM($G$1:$G696)</f>
        <v>0</v>
      </c>
      <c r="I697" s="27">
        <f>SUM($F$1:$F696)</f>
        <v>0</v>
      </c>
      <c r="J697" s="29"/>
      <c r="K697" s="29"/>
      <c r="L697" s="29"/>
      <c r="M697" s="29"/>
      <c r="N697" s="29"/>
      <c r="O697" s="29"/>
      <c r="P697" s="29"/>
      <c r="Q697" s="29"/>
      <c r="R697" s="29"/>
      <c r="S697" s="29"/>
      <c r="T697" s="29"/>
      <c r="U697" s="29"/>
      <c r="V697" s="29"/>
      <c r="W697" s="29"/>
      <c r="X697" s="29"/>
      <c r="Y697" s="29"/>
      <c r="Z697" s="29"/>
      <c r="AA697" s="29"/>
      <c r="AB697" s="29"/>
      <c r="AC697" s="29"/>
      <c r="AD697" s="29"/>
    </row>
    <row r="698" ht="15.35" customHeight="1">
      <c r="A698" s="30">
        <v>41362.868715277778</v>
      </c>
      <c r="B698" s="30">
        <f>INT(A698)</f>
      </c>
      <c r="C698" s="30">
        <v>42232.982152777775</v>
      </c>
      <c r="D698" s="30">
        <f>INT(C698)</f>
      </c>
      <c r="E698" s="30">
        <v>41554</v>
      </c>
      <c r="F698" s="27">
        <f>COUNTIF($B$2:$B$1450,$E698)</f>
        <v>0</v>
      </c>
      <c r="G698" s="27">
        <f>COUNTIF($D$2:$D$1450,$E698)</f>
        <v>0</v>
      </c>
      <c r="H698" s="27">
        <f>SUM($F$1:$F697)-SUM($G$1:$G697)</f>
        <v>0</v>
      </c>
      <c r="I698" s="27">
        <f>SUM($F$1:$F697)</f>
        <v>0</v>
      </c>
      <c r="J698" s="29"/>
      <c r="K698" s="29"/>
      <c r="L698" s="29"/>
      <c r="M698" s="29"/>
      <c r="N698" s="29"/>
      <c r="O698" s="29"/>
      <c r="P698" s="29"/>
      <c r="Q698" s="29"/>
      <c r="R698" s="29"/>
      <c r="S698" s="29"/>
      <c r="T698" s="29"/>
      <c r="U698" s="29"/>
      <c r="V698" s="29"/>
      <c r="W698" s="29"/>
      <c r="X698" s="29"/>
      <c r="Y698" s="29"/>
      <c r="Z698" s="29"/>
      <c r="AA698" s="29"/>
      <c r="AB698" s="29"/>
      <c r="AC698" s="29"/>
      <c r="AD698" s="29"/>
    </row>
    <row r="699" ht="15.35" customHeight="1">
      <c r="A699" s="30">
        <v>41362.8728125</v>
      </c>
      <c r="B699" s="30">
        <f>INT(A699)</f>
      </c>
      <c r="C699" s="30">
        <v>42233.187291666669</v>
      </c>
      <c r="D699" s="30">
        <f>INT(C699)</f>
      </c>
      <c r="E699" s="30">
        <v>41555</v>
      </c>
      <c r="F699" s="27">
        <f>COUNTIF($B$2:$B$1450,$E699)</f>
        <v>0</v>
      </c>
      <c r="G699" s="27">
        <f>COUNTIF($D$2:$D$1450,$E699)</f>
        <v>0</v>
      </c>
      <c r="H699" s="27">
        <f>SUM($F$1:$F698)-SUM($G$1:$G698)</f>
        <v>0</v>
      </c>
      <c r="I699" s="27">
        <f>SUM($F$1:$F698)</f>
        <v>0</v>
      </c>
      <c r="J699" s="29"/>
      <c r="K699" s="29"/>
      <c r="L699" s="29"/>
      <c r="M699" s="29"/>
      <c r="N699" s="29"/>
      <c r="O699" s="29"/>
      <c r="P699" s="29"/>
      <c r="Q699" s="29"/>
      <c r="R699" s="29"/>
      <c r="S699" s="29"/>
      <c r="T699" s="29"/>
      <c r="U699" s="29"/>
      <c r="V699" s="29"/>
      <c r="W699" s="29"/>
      <c r="X699" s="29"/>
      <c r="Y699" s="29"/>
      <c r="Z699" s="29"/>
      <c r="AA699" s="29"/>
      <c r="AB699" s="29"/>
      <c r="AC699" s="29"/>
      <c r="AD699" s="29"/>
    </row>
    <row r="700" ht="15.35" customHeight="1">
      <c r="A700" s="30">
        <v>41362.880335648151</v>
      </c>
      <c r="B700" s="30">
        <f>INT(A700)</f>
      </c>
      <c r="C700" s="30">
        <v>42233.221701388888</v>
      </c>
      <c r="D700" s="30">
        <f>INT(C700)</f>
      </c>
      <c r="E700" s="30">
        <v>41556</v>
      </c>
      <c r="F700" s="27">
        <f>COUNTIF($B$2:$B$1450,$E700)</f>
        <v>0</v>
      </c>
      <c r="G700" s="27">
        <f>COUNTIF($D$2:$D$1450,$E700)</f>
        <v>0</v>
      </c>
      <c r="H700" s="27">
        <f>SUM($F$1:$F699)-SUM($G$1:$G699)</f>
        <v>0</v>
      </c>
      <c r="I700" s="27">
        <f>SUM($F$1:$F699)</f>
        <v>0</v>
      </c>
      <c r="J700" s="29"/>
      <c r="K700" s="29"/>
      <c r="L700" s="29"/>
      <c r="M700" s="29"/>
      <c r="N700" s="29"/>
      <c r="O700" s="29"/>
      <c r="P700" s="29"/>
      <c r="Q700" s="29"/>
      <c r="R700" s="29"/>
      <c r="S700" s="29"/>
      <c r="T700" s="29"/>
      <c r="U700" s="29"/>
      <c r="V700" s="29"/>
      <c r="W700" s="29"/>
      <c r="X700" s="29"/>
      <c r="Y700" s="29"/>
      <c r="Z700" s="29"/>
      <c r="AA700" s="29"/>
      <c r="AB700" s="29"/>
      <c r="AC700" s="29"/>
      <c r="AD700" s="29"/>
    </row>
    <row r="701" ht="15.35" customHeight="1">
      <c r="A701" s="30">
        <v>41362.882824074077</v>
      </c>
      <c r="B701" s="30">
        <f>INT(A701)</f>
      </c>
      <c r="C701" s="30">
        <v>42233.295347222222</v>
      </c>
      <c r="D701" s="30">
        <f>INT(C701)</f>
      </c>
      <c r="E701" s="30">
        <v>41557</v>
      </c>
      <c r="F701" s="27">
        <f>COUNTIF($B$2:$B$1450,$E701)</f>
        <v>0</v>
      </c>
      <c r="G701" s="27">
        <f>COUNTIF($D$2:$D$1450,$E701)</f>
        <v>0</v>
      </c>
      <c r="H701" s="27">
        <f>SUM($F$1:$F700)-SUM($G$1:$G700)</f>
        <v>0</v>
      </c>
      <c r="I701" s="27">
        <f>SUM($F$1:$F700)</f>
        <v>0</v>
      </c>
      <c r="J701" s="29"/>
      <c r="K701" s="29"/>
      <c r="L701" s="29"/>
      <c r="M701" s="29"/>
      <c r="N701" s="29"/>
      <c r="O701" s="29"/>
      <c r="P701" s="29"/>
      <c r="Q701" s="29"/>
      <c r="R701" s="29"/>
      <c r="S701" s="29"/>
      <c r="T701" s="29"/>
      <c r="U701" s="29"/>
      <c r="V701" s="29"/>
      <c r="W701" s="29"/>
      <c r="X701" s="29"/>
      <c r="Y701" s="29"/>
      <c r="Z701" s="29"/>
      <c r="AA701" s="29"/>
      <c r="AB701" s="29"/>
      <c r="AC701" s="29"/>
      <c r="AD701" s="29"/>
    </row>
    <row r="702" ht="15.35" customHeight="1">
      <c r="A702" s="30">
        <v>41362.888113425928</v>
      </c>
      <c r="B702" s="30">
        <f>INT(A702)</f>
      </c>
      <c r="C702" s="30">
        <v>42233.296087962961</v>
      </c>
      <c r="D702" s="30">
        <f>INT(C702)</f>
      </c>
      <c r="E702" s="30">
        <v>41558</v>
      </c>
      <c r="F702" s="27">
        <f>COUNTIF($B$2:$B$1450,$E702)</f>
        <v>0</v>
      </c>
      <c r="G702" s="27">
        <f>COUNTIF($D$2:$D$1450,$E702)</f>
        <v>0</v>
      </c>
      <c r="H702" s="27">
        <f>SUM($F$1:$F701)-SUM($G$1:$G701)</f>
        <v>0</v>
      </c>
      <c r="I702" s="27">
        <f>SUM($F$1:$F701)</f>
        <v>0</v>
      </c>
      <c r="J702" s="29"/>
      <c r="K702" s="29"/>
      <c r="L702" s="29"/>
      <c r="M702" s="29"/>
      <c r="N702" s="29"/>
      <c r="O702" s="29"/>
      <c r="P702" s="29"/>
      <c r="Q702" s="29"/>
      <c r="R702" s="29"/>
      <c r="S702" s="29"/>
      <c r="T702" s="29"/>
      <c r="U702" s="29"/>
      <c r="V702" s="29"/>
      <c r="W702" s="29"/>
      <c r="X702" s="29"/>
      <c r="Y702" s="29"/>
      <c r="Z702" s="29"/>
      <c r="AA702" s="29"/>
      <c r="AB702" s="29"/>
      <c r="AC702" s="29"/>
      <c r="AD702" s="29"/>
    </row>
    <row r="703" ht="15.35" customHeight="1">
      <c r="A703" s="30">
        <v>41362.892303240740</v>
      </c>
      <c r="B703" s="30">
        <f>INT(A703)</f>
      </c>
      <c r="C703" s="30">
        <v>42233.296157407407</v>
      </c>
      <c r="D703" s="30">
        <f>INT(C703)</f>
      </c>
      <c r="E703" s="30">
        <v>41559</v>
      </c>
      <c r="F703" s="27">
        <f>COUNTIF($B$2:$B$1450,$E703)</f>
        <v>0</v>
      </c>
      <c r="G703" s="27">
        <f>COUNTIF($D$2:$D$1450,$E703)</f>
        <v>0</v>
      </c>
      <c r="H703" s="27">
        <f>SUM($F$1:$F702)-SUM($G$1:$G702)</f>
        <v>0</v>
      </c>
      <c r="I703" s="27">
        <f>SUM($F$1:$F702)</f>
        <v>0</v>
      </c>
      <c r="J703" s="29"/>
      <c r="K703" s="29"/>
      <c r="L703" s="29"/>
      <c r="M703" s="29"/>
      <c r="N703" s="29"/>
      <c r="O703" s="29"/>
      <c r="P703" s="29"/>
      <c r="Q703" s="29"/>
      <c r="R703" s="29"/>
      <c r="S703" s="29"/>
      <c r="T703" s="29"/>
      <c r="U703" s="29"/>
      <c r="V703" s="29"/>
      <c r="W703" s="29"/>
      <c r="X703" s="29"/>
      <c r="Y703" s="29"/>
      <c r="Z703" s="29"/>
      <c r="AA703" s="29"/>
      <c r="AB703" s="29"/>
      <c r="AC703" s="29"/>
      <c r="AD703" s="29"/>
    </row>
    <row r="704" ht="15.35" customHeight="1">
      <c r="A704" s="30">
        <v>41362.894456018519</v>
      </c>
      <c r="B704" s="30">
        <f>INT(A704)</f>
      </c>
      <c r="C704" s="30">
        <v>42233.365196759260</v>
      </c>
      <c r="D704" s="30">
        <f>INT(C704)</f>
      </c>
      <c r="E704" s="30">
        <v>41560</v>
      </c>
      <c r="F704" s="27">
        <f>COUNTIF($B$2:$B$1450,$E704)</f>
        <v>0</v>
      </c>
      <c r="G704" s="27">
        <f>COUNTIF($D$2:$D$1450,$E704)</f>
        <v>0</v>
      </c>
      <c r="H704" s="27">
        <f>SUM($F$1:$F703)-SUM($G$1:$G703)</f>
        <v>0</v>
      </c>
      <c r="I704" s="27">
        <f>SUM($F$1:$F703)</f>
        <v>0</v>
      </c>
      <c r="J704" s="29"/>
      <c r="K704" s="29"/>
      <c r="L704" s="29"/>
      <c r="M704" s="29"/>
      <c r="N704" s="29"/>
      <c r="O704" s="29"/>
      <c r="P704" s="29"/>
      <c r="Q704" s="29"/>
      <c r="R704" s="29"/>
      <c r="S704" s="29"/>
      <c r="T704" s="29"/>
      <c r="U704" s="29"/>
      <c r="V704" s="29"/>
      <c r="W704" s="29"/>
      <c r="X704" s="29"/>
      <c r="Y704" s="29"/>
      <c r="Z704" s="29"/>
      <c r="AA704" s="29"/>
      <c r="AB704" s="29"/>
      <c r="AC704" s="29"/>
      <c r="AD704" s="29"/>
    </row>
    <row r="705" ht="15.35" customHeight="1">
      <c r="A705" s="30">
        <v>41362.900532407410</v>
      </c>
      <c r="B705" s="30">
        <f>INT(A705)</f>
      </c>
      <c r="C705" s="30">
        <v>42233.377175925925</v>
      </c>
      <c r="D705" s="30">
        <f>INT(C705)</f>
      </c>
      <c r="E705" s="30">
        <v>41561</v>
      </c>
      <c r="F705" s="27">
        <f>COUNTIF($B$2:$B$1450,$E705)</f>
        <v>0</v>
      </c>
      <c r="G705" s="27">
        <f>COUNTIF($D$2:$D$1450,$E705)</f>
        <v>0</v>
      </c>
      <c r="H705" s="27">
        <f>SUM($F$1:$F704)-SUM($G$1:$G704)</f>
        <v>0</v>
      </c>
      <c r="I705" s="27">
        <f>SUM($F$1:$F704)</f>
        <v>0</v>
      </c>
      <c r="J705" s="29"/>
      <c r="K705" s="29"/>
      <c r="L705" s="29"/>
      <c r="M705" s="29"/>
      <c r="N705" s="29"/>
      <c r="O705" s="29"/>
      <c r="P705" s="29"/>
      <c r="Q705" s="29"/>
      <c r="R705" s="29"/>
      <c r="S705" s="29"/>
      <c r="T705" s="29"/>
      <c r="U705" s="29"/>
      <c r="V705" s="29"/>
      <c r="W705" s="29"/>
      <c r="X705" s="29"/>
      <c r="Y705" s="29"/>
      <c r="Z705" s="29"/>
      <c r="AA705" s="29"/>
      <c r="AB705" s="29"/>
      <c r="AC705" s="29"/>
      <c r="AD705" s="29"/>
    </row>
    <row r="706" ht="15.35" customHeight="1">
      <c r="A706" s="30">
        <v>41362.904918981483</v>
      </c>
      <c r="B706" s="30">
        <f>INT(A706)</f>
      </c>
      <c r="C706" s="30">
        <v>42234.311863425923</v>
      </c>
      <c r="D706" s="30">
        <f>INT(C706)</f>
      </c>
      <c r="E706" s="30">
        <v>41562</v>
      </c>
      <c r="F706" s="27">
        <f>COUNTIF($B$2:$B$1450,$E706)</f>
        <v>0</v>
      </c>
      <c r="G706" s="27">
        <f>COUNTIF($D$2:$D$1450,$E706)</f>
        <v>0</v>
      </c>
      <c r="H706" s="27">
        <f>SUM($F$1:$F705)-SUM($G$1:$G705)</f>
        <v>0</v>
      </c>
      <c r="I706" s="27">
        <f>SUM($F$1:$F705)</f>
        <v>0</v>
      </c>
      <c r="J706" s="29"/>
      <c r="K706" s="29"/>
      <c r="L706" s="29"/>
      <c r="M706" s="29"/>
      <c r="N706" s="29"/>
      <c r="O706" s="29"/>
      <c r="P706" s="29"/>
      <c r="Q706" s="29"/>
      <c r="R706" s="29"/>
      <c r="S706" s="29"/>
      <c r="T706" s="29"/>
      <c r="U706" s="29"/>
      <c r="V706" s="29"/>
      <c r="W706" s="29"/>
      <c r="X706" s="29"/>
      <c r="Y706" s="29"/>
      <c r="Z706" s="29"/>
      <c r="AA706" s="29"/>
      <c r="AB706" s="29"/>
      <c r="AC706" s="29"/>
      <c r="AD706" s="29"/>
    </row>
    <row r="707" ht="15.35" customHeight="1">
      <c r="A707" s="30">
        <v>41362.908287037040</v>
      </c>
      <c r="B707" s="30">
        <f>INT(A707)</f>
      </c>
      <c r="C707" s="30">
        <v>42235.3459375</v>
      </c>
      <c r="D707" s="30">
        <f>INT(C707)</f>
      </c>
      <c r="E707" s="30">
        <v>41563</v>
      </c>
      <c r="F707" s="27">
        <f>COUNTIF($B$2:$B$1450,$E707)</f>
        <v>0</v>
      </c>
      <c r="G707" s="27">
        <f>COUNTIF($D$2:$D$1450,$E707)</f>
        <v>0</v>
      </c>
      <c r="H707" s="27">
        <f>SUM($F$1:$F706)-SUM($G$1:$G706)</f>
        <v>0</v>
      </c>
      <c r="I707" s="27">
        <f>SUM($F$1:$F706)</f>
        <v>0</v>
      </c>
      <c r="J707" s="29"/>
      <c r="K707" s="29"/>
      <c r="L707" s="29"/>
      <c r="M707" s="29"/>
      <c r="N707" s="29"/>
      <c r="O707" s="29"/>
      <c r="P707" s="29"/>
      <c r="Q707" s="29"/>
      <c r="R707" s="29"/>
      <c r="S707" s="29"/>
      <c r="T707" s="29"/>
      <c r="U707" s="29"/>
      <c r="V707" s="29"/>
      <c r="W707" s="29"/>
      <c r="X707" s="29"/>
      <c r="Y707" s="29"/>
      <c r="Z707" s="29"/>
      <c r="AA707" s="29"/>
      <c r="AB707" s="29"/>
      <c r="AC707" s="29"/>
      <c r="AD707" s="29"/>
    </row>
    <row r="708" ht="15.35" customHeight="1">
      <c r="A708" s="30">
        <v>41362.923240740740</v>
      </c>
      <c r="B708" s="30">
        <f>INT(A708)</f>
      </c>
      <c r="C708" s="30">
        <v>42235.441585648150</v>
      </c>
      <c r="D708" s="30">
        <f>INT(C708)</f>
      </c>
      <c r="E708" s="30">
        <v>41564</v>
      </c>
      <c r="F708" s="27">
        <f>COUNTIF($B$2:$B$1450,$E708)</f>
        <v>0</v>
      </c>
      <c r="G708" s="27">
        <f>COUNTIF($D$2:$D$1450,$E708)</f>
        <v>0</v>
      </c>
      <c r="H708" s="27">
        <f>SUM($F$1:$F707)-SUM($G$1:$G707)</f>
        <v>0</v>
      </c>
      <c r="I708" s="27">
        <f>SUM($F$1:$F707)</f>
        <v>0</v>
      </c>
      <c r="J708" s="29"/>
      <c r="K708" s="29"/>
      <c r="L708" s="29"/>
      <c r="M708" s="29"/>
      <c r="N708" s="29"/>
      <c r="O708" s="29"/>
      <c r="P708" s="29"/>
      <c r="Q708" s="29"/>
      <c r="R708" s="29"/>
      <c r="S708" s="29"/>
      <c r="T708" s="29"/>
      <c r="U708" s="29"/>
      <c r="V708" s="29"/>
      <c r="W708" s="29"/>
      <c r="X708" s="29"/>
      <c r="Y708" s="29"/>
      <c r="Z708" s="29"/>
      <c r="AA708" s="29"/>
      <c r="AB708" s="29"/>
      <c r="AC708" s="29"/>
      <c r="AD708" s="29"/>
    </row>
    <row r="709" ht="15.35" customHeight="1">
      <c r="A709" s="30">
        <v>41366.458368055559</v>
      </c>
      <c r="B709" s="30">
        <f>INT(A709)</f>
      </c>
      <c r="C709" s="30">
        <v>42235.486608796295</v>
      </c>
      <c r="D709" s="30">
        <f>INT(C709)</f>
      </c>
      <c r="E709" s="30">
        <v>41565</v>
      </c>
      <c r="F709" s="27">
        <f>COUNTIF($B$2:$B$1450,$E709)</f>
        <v>0</v>
      </c>
      <c r="G709" s="27">
        <f>COUNTIF($D$2:$D$1450,$E709)</f>
        <v>0</v>
      </c>
      <c r="H709" s="27">
        <f>SUM($F$1:$F708)-SUM($G$1:$G708)</f>
        <v>0</v>
      </c>
      <c r="I709" s="27">
        <f>SUM($F$1:$F708)</f>
        <v>0</v>
      </c>
      <c r="J709" s="29"/>
      <c r="K709" s="29"/>
      <c r="L709" s="29"/>
      <c r="M709" s="29"/>
      <c r="N709" s="29"/>
      <c r="O709" s="29"/>
      <c r="P709" s="29"/>
      <c r="Q709" s="29"/>
      <c r="R709" s="29"/>
      <c r="S709" s="29"/>
      <c r="T709" s="29"/>
      <c r="U709" s="29"/>
      <c r="V709" s="29"/>
      <c r="W709" s="29"/>
      <c r="X709" s="29"/>
      <c r="Y709" s="29"/>
      <c r="Z709" s="29"/>
      <c r="AA709" s="29"/>
      <c r="AB709" s="29"/>
      <c r="AC709" s="29"/>
      <c r="AD709" s="29"/>
    </row>
    <row r="710" ht="15.35" customHeight="1">
      <c r="A710" s="30">
        <v>41367.610393518517</v>
      </c>
      <c r="B710" s="30">
        <f>INT(A710)</f>
      </c>
      <c r="C710" s="30">
        <v>42236.190844907411</v>
      </c>
      <c r="D710" s="30">
        <f>INT(C710)</f>
      </c>
      <c r="E710" s="30">
        <v>41566</v>
      </c>
      <c r="F710" s="27">
        <f>COUNTIF($B$2:$B$1450,$E710)</f>
        <v>0</v>
      </c>
      <c r="G710" s="27">
        <f>COUNTIF($D$2:$D$1450,$E710)</f>
        <v>0</v>
      </c>
      <c r="H710" s="27">
        <f>SUM($F$1:$F709)-SUM($G$1:$G709)</f>
        <v>0</v>
      </c>
      <c r="I710" s="27">
        <f>SUM($F$1:$F709)</f>
        <v>0</v>
      </c>
      <c r="J710" s="29"/>
      <c r="K710" s="29"/>
      <c r="L710" s="29"/>
      <c r="M710" s="29"/>
      <c r="N710" s="29"/>
      <c r="O710" s="29"/>
      <c r="P710" s="29"/>
      <c r="Q710" s="29"/>
      <c r="R710" s="29"/>
      <c r="S710" s="29"/>
      <c r="T710" s="29"/>
      <c r="U710" s="29"/>
      <c r="V710" s="29"/>
      <c r="W710" s="29"/>
      <c r="X710" s="29"/>
      <c r="Y710" s="29"/>
      <c r="Z710" s="29"/>
      <c r="AA710" s="29"/>
      <c r="AB710" s="29"/>
      <c r="AC710" s="29"/>
      <c r="AD710" s="29"/>
    </row>
    <row r="711" ht="15.35" customHeight="1">
      <c r="A711" s="30">
        <v>41368.469629629632</v>
      </c>
      <c r="B711" s="30">
        <f>INT(A711)</f>
      </c>
      <c r="C711" s="30">
        <v>42236.502361111110</v>
      </c>
      <c r="D711" s="30">
        <f>INT(C711)</f>
      </c>
      <c r="E711" s="30">
        <v>41567</v>
      </c>
      <c r="F711" s="27">
        <f>COUNTIF($B$2:$B$1450,$E711)</f>
        <v>0</v>
      </c>
      <c r="G711" s="27">
        <f>COUNTIF($D$2:$D$1450,$E711)</f>
        <v>0</v>
      </c>
      <c r="H711" s="27">
        <f>SUM($F$1:$F710)-SUM($G$1:$G710)</f>
        <v>0</v>
      </c>
      <c r="I711" s="27">
        <f>SUM($F$1:$F710)</f>
        <v>0</v>
      </c>
      <c r="J711" s="29"/>
      <c r="K711" s="29"/>
      <c r="L711" s="29"/>
      <c r="M711" s="29"/>
      <c r="N711" s="29"/>
      <c r="O711" s="29"/>
      <c r="P711" s="29"/>
      <c r="Q711" s="29"/>
      <c r="R711" s="29"/>
      <c r="S711" s="29"/>
      <c r="T711" s="29"/>
      <c r="U711" s="29"/>
      <c r="V711" s="29"/>
      <c r="W711" s="29"/>
      <c r="X711" s="29"/>
      <c r="Y711" s="29"/>
      <c r="Z711" s="29"/>
      <c r="AA711" s="29"/>
      <c r="AB711" s="29"/>
      <c r="AC711" s="29"/>
      <c r="AD711" s="29"/>
    </row>
    <row r="712" ht="15.35" customHeight="1">
      <c r="A712" s="30">
        <v>41369.364791666667</v>
      </c>
      <c r="B712" s="30">
        <f>INT(A712)</f>
      </c>
      <c r="C712" s="30">
        <v>42237.406041666669</v>
      </c>
      <c r="D712" s="30">
        <f>INT(C712)</f>
      </c>
      <c r="E712" s="30">
        <v>41568</v>
      </c>
      <c r="F712" s="27">
        <f>COUNTIF($B$2:$B$1450,$E712)</f>
        <v>0</v>
      </c>
      <c r="G712" s="27">
        <f>COUNTIF($D$2:$D$1450,$E712)</f>
        <v>0</v>
      </c>
      <c r="H712" s="27">
        <f>SUM($F$1:$F711)-SUM($G$1:$G711)</f>
        <v>0</v>
      </c>
      <c r="I712" s="27">
        <f>SUM($F$1:$F711)</f>
        <v>0</v>
      </c>
      <c r="J712" s="29"/>
      <c r="K712" s="29"/>
      <c r="L712" s="29"/>
      <c r="M712" s="29"/>
      <c r="N712" s="29"/>
      <c r="O712" s="29"/>
      <c r="P712" s="29"/>
      <c r="Q712" s="29"/>
      <c r="R712" s="29"/>
      <c r="S712" s="29"/>
      <c r="T712" s="29"/>
      <c r="U712" s="29"/>
      <c r="V712" s="29"/>
      <c r="W712" s="29"/>
      <c r="X712" s="29"/>
      <c r="Y712" s="29"/>
      <c r="Z712" s="29"/>
      <c r="AA712" s="29"/>
      <c r="AB712" s="29"/>
      <c r="AC712" s="29"/>
      <c r="AD712" s="29"/>
    </row>
    <row r="713" ht="15.35" customHeight="1">
      <c r="A713" s="30">
        <v>41369.720115740740</v>
      </c>
      <c r="B713" s="30">
        <f>INT(A713)</f>
      </c>
      <c r="C713" s="30">
        <v>42240.205914351849</v>
      </c>
      <c r="D713" s="30">
        <f>INT(C713)</f>
      </c>
      <c r="E713" s="30">
        <v>41569</v>
      </c>
      <c r="F713" s="27">
        <f>COUNTIF($B$2:$B$1450,$E713)</f>
        <v>0</v>
      </c>
      <c r="G713" s="27">
        <f>COUNTIF($D$2:$D$1450,$E713)</f>
        <v>0</v>
      </c>
      <c r="H713" s="27">
        <f>SUM($F$1:$F712)-SUM($G$1:$G712)</f>
        <v>0</v>
      </c>
      <c r="I713" s="27">
        <f>SUM($F$1:$F712)</f>
        <v>0</v>
      </c>
      <c r="J713" s="29"/>
      <c r="K713" s="29"/>
      <c r="L713" s="29"/>
      <c r="M713" s="29"/>
      <c r="N713" s="29"/>
      <c r="O713" s="29"/>
      <c r="P713" s="29"/>
      <c r="Q713" s="29"/>
      <c r="R713" s="29"/>
      <c r="S713" s="29"/>
      <c r="T713" s="29"/>
      <c r="U713" s="29"/>
      <c r="V713" s="29"/>
      <c r="W713" s="29"/>
      <c r="X713" s="29"/>
      <c r="Y713" s="29"/>
      <c r="Z713" s="29"/>
      <c r="AA713" s="29"/>
      <c r="AB713" s="29"/>
      <c r="AC713" s="29"/>
      <c r="AD713" s="29"/>
    </row>
    <row r="714" ht="15.35" customHeight="1">
      <c r="A714" s="30">
        <v>41378.601261574076</v>
      </c>
      <c r="B714" s="30">
        <f>INT(A714)</f>
      </c>
      <c r="C714" s="30">
        <v>42240.412141203706</v>
      </c>
      <c r="D714" s="30">
        <f>INT(C714)</f>
      </c>
      <c r="E714" s="30">
        <v>41570</v>
      </c>
      <c r="F714" s="27">
        <f>COUNTIF($B$2:$B$1450,$E714)</f>
        <v>0</v>
      </c>
      <c r="G714" s="27">
        <f>COUNTIF($D$2:$D$1450,$E714)</f>
        <v>0</v>
      </c>
      <c r="H714" s="27">
        <f>SUM($F$1:$F713)-SUM($G$1:$G713)</f>
        <v>0</v>
      </c>
      <c r="I714" s="27">
        <f>SUM($F$1:$F713)</f>
        <v>0</v>
      </c>
      <c r="J714" s="29"/>
      <c r="K714" s="29"/>
      <c r="L714" s="29"/>
      <c r="M714" s="29"/>
      <c r="N714" s="29"/>
      <c r="O714" s="29"/>
      <c r="P714" s="29"/>
      <c r="Q714" s="29"/>
      <c r="R714" s="29"/>
      <c r="S714" s="29"/>
      <c r="T714" s="29"/>
      <c r="U714" s="29"/>
      <c r="V714" s="29"/>
      <c r="W714" s="29"/>
      <c r="X714" s="29"/>
      <c r="Y714" s="29"/>
      <c r="Z714" s="29"/>
      <c r="AA714" s="29"/>
      <c r="AB714" s="29"/>
      <c r="AC714" s="29"/>
      <c r="AD714" s="29"/>
    </row>
    <row r="715" ht="15.35" customHeight="1">
      <c r="A715" s="30">
        <v>41379.447361111110</v>
      </c>
      <c r="B715" s="30">
        <f>INT(A715)</f>
      </c>
      <c r="C715" s="30">
        <v>42240.413773148146</v>
      </c>
      <c r="D715" s="30">
        <f>INT(C715)</f>
      </c>
      <c r="E715" s="30">
        <v>41571</v>
      </c>
      <c r="F715" s="27">
        <f>COUNTIF($B$2:$B$1450,$E715)</f>
        <v>0</v>
      </c>
      <c r="G715" s="27">
        <f>COUNTIF($D$2:$D$1450,$E715)</f>
        <v>0</v>
      </c>
      <c r="H715" s="27">
        <f>SUM($F$1:$F714)-SUM($G$1:$G714)</f>
        <v>0</v>
      </c>
      <c r="I715" s="27">
        <f>SUM($F$1:$F714)</f>
        <v>0</v>
      </c>
      <c r="J715" s="29"/>
      <c r="K715" s="29"/>
      <c r="L715" s="29"/>
      <c r="M715" s="29"/>
      <c r="N715" s="29"/>
      <c r="O715" s="29"/>
      <c r="P715" s="29"/>
      <c r="Q715" s="29"/>
      <c r="R715" s="29"/>
      <c r="S715" s="29"/>
      <c r="T715" s="29"/>
      <c r="U715" s="29"/>
      <c r="V715" s="29"/>
      <c r="W715" s="29"/>
      <c r="X715" s="29"/>
      <c r="Y715" s="29"/>
      <c r="Z715" s="29"/>
      <c r="AA715" s="29"/>
      <c r="AB715" s="29"/>
      <c r="AC715" s="29"/>
      <c r="AD715" s="29"/>
    </row>
    <row r="716" ht="15.35" customHeight="1">
      <c r="A716" s="30">
        <v>41380.480057870373</v>
      </c>
      <c r="B716" s="30">
        <f>INT(A716)</f>
      </c>
      <c r="C716" s="30">
        <v>42240.414004629631</v>
      </c>
      <c r="D716" s="30">
        <f>INT(C716)</f>
      </c>
      <c r="E716" s="30">
        <v>41572</v>
      </c>
      <c r="F716" s="27">
        <f>COUNTIF($B$2:$B$1450,$E716)</f>
        <v>0</v>
      </c>
      <c r="G716" s="27">
        <f>COUNTIF($D$2:$D$1450,$E716)</f>
        <v>0</v>
      </c>
      <c r="H716" s="27">
        <f>SUM($F$1:$F715)-SUM($G$1:$G715)</f>
        <v>0</v>
      </c>
      <c r="I716" s="27">
        <f>SUM($F$1:$F715)</f>
        <v>0</v>
      </c>
      <c r="J716" s="29"/>
      <c r="K716" s="29"/>
      <c r="L716" s="29"/>
      <c r="M716" s="29"/>
      <c r="N716" s="29"/>
      <c r="O716" s="29"/>
      <c r="P716" s="29"/>
      <c r="Q716" s="29"/>
      <c r="R716" s="29"/>
      <c r="S716" s="29"/>
      <c r="T716" s="29"/>
      <c r="U716" s="29"/>
      <c r="V716" s="29"/>
      <c r="W716" s="29"/>
      <c r="X716" s="29"/>
      <c r="Y716" s="29"/>
      <c r="Z716" s="29"/>
      <c r="AA716" s="29"/>
      <c r="AB716" s="29"/>
      <c r="AC716" s="29"/>
      <c r="AD716" s="29"/>
    </row>
    <row r="717" ht="15.35" customHeight="1">
      <c r="A717" s="30">
        <v>41394.766388888886</v>
      </c>
      <c r="B717" s="30">
        <f>INT(A717)</f>
      </c>
      <c r="C717" s="30">
        <v>42240.513113425928</v>
      </c>
      <c r="D717" s="30">
        <f>INT(C717)</f>
      </c>
      <c r="E717" s="30">
        <v>41573</v>
      </c>
      <c r="F717" s="27">
        <f>COUNTIF($B$2:$B$1450,$E717)</f>
        <v>0</v>
      </c>
      <c r="G717" s="27">
        <f>COUNTIF($D$2:$D$1450,$E717)</f>
        <v>0</v>
      </c>
      <c r="H717" s="27">
        <f>SUM($F$1:$F716)-SUM($G$1:$G716)</f>
        <v>0</v>
      </c>
      <c r="I717" s="27">
        <f>SUM($F$1:$F716)</f>
        <v>0</v>
      </c>
      <c r="J717" s="29"/>
      <c r="K717" s="29"/>
      <c r="L717" s="29"/>
      <c r="M717" s="29"/>
      <c r="N717" s="29"/>
      <c r="O717" s="29"/>
      <c r="P717" s="29"/>
      <c r="Q717" s="29"/>
      <c r="R717" s="29"/>
      <c r="S717" s="29"/>
      <c r="T717" s="29"/>
      <c r="U717" s="29"/>
      <c r="V717" s="29"/>
      <c r="W717" s="29"/>
      <c r="X717" s="29"/>
      <c r="Y717" s="29"/>
      <c r="Z717" s="29"/>
      <c r="AA717" s="29"/>
      <c r="AB717" s="29"/>
      <c r="AC717" s="29"/>
      <c r="AD717" s="29"/>
    </row>
    <row r="718" ht="15.35" customHeight="1">
      <c r="A718" s="30">
        <v>41401.6924537037</v>
      </c>
      <c r="B718" s="30">
        <f>INT(A718)</f>
      </c>
      <c r="C718" s="30">
        <v>42240.513657407406</v>
      </c>
      <c r="D718" s="30">
        <f>INT(C718)</f>
      </c>
      <c r="E718" s="30">
        <v>41574</v>
      </c>
      <c r="F718" s="27">
        <f>COUNTIF($B$2:$B$1450,$E718)</f>
        <v>0</v>
      </c>
      <c r="G718" s="27">
        <f>COUNTIF($D$2:$D$1450,$E718)</f>
        <v>0</v>
      </c>
      <c r="H718" s="27">
        <f>SUM($F$1:$F717)-SUM($G$1:$G717)</f>
        <v>0</v>
      </c>
      <c r="I718" s="27">
        <f>SUM($F$1:$F717)</f>
        <v>0</v>
      </c>
      <c r="J718" s="29"/>
      <c r="K718" s="29"/>
      <c r="L718" s="29"/>
      <c r="M718" s="29"/>
      <c r="N718" s="29"/>
      <c r="O718" s="29"/>
      <c r="P718" s="29"/>
      <c r="Q718" s="29"/>
      <c r="R718" s="29"/>
      <c r="S718" s="29"/>
      <c r="T718" s="29"/>
      <c r="U718" s="29"/>
      <c r="V718" s="29"/>
      <c r="W718" s="29"/>
      <c r="X718" s="29"/>
      <c r="Y718" s="29"/>
      <c r="Z718" s="29"/>
      <c r="AA718" s="29"/>
      <c r="AB718" s="29"/>
      <c r="AC718" s="29"/>
      <c r="AD718" s="29"/>
    </row>
    <row r="719" ht="15.35" customHeight="1">
      <c r="A719" s="30">
        <v>41406.662083333336</v>
      </c>
      <c r="B719" s="30">
        <f>INT(A719)</f>
      </c>
      <c r="C719" s="30">
        <v>42240.526423611111</v>
      </c>
      <c r="D719" s="30">
        <f>INT(C719)</f>
      </c>
      <c r="E719" s="30">
        <v>41575</v>
      </c>
      <c r="F719" s="27">
        <f>COUNTIF($B$2:$B$1450,$E719)</f>
        <v>0</v>
      </c>
      <c r="G719" s="27">
        <f>COUNTIF($D$2:$D$1450,$E719)</f>
        <v>0</v>
      </c>
      <c r="H719" s="27">
        <f>SUM($F$1:$F718)-SUM($G$1:$G718)</f>
        <v>0</v>
      </c>
      <c r="I719" s="27">
        <f>SUM($F$1:$F718)</f>
        <v>0</v>
      </c>
      <c r="J719" s="29"/>
      <c r="K719" s="29"/>
      <c r="L719" s="29"/>
      <c r="M719" s="29"/>
      <c r="N719" s="29"/>
      <c r="O719" s="29"/>
      <c r="P719" s="29"/>
      <c r="Q719" s="29"/>
      <c r="R719" s="29"/>
      <c r="S719" s="29"/>
      <c r="T719" s="29"/>
      <c r="U719" s="29"/>
      <c r="V719" s="29"/>
      <c r="W719" s="29"/>
      <c r="X719" s="29"/>
      <c r="Y719" s="29"/>
      <c r="Z719" s="29"/>
      <c r="AA719" s="29"/>
      <c r="AB719" s="29"/>
      <c r="AC719" s="29"/>
      <c r="AD719" s="29"/>
    </row>
    <row r="720" ht="15.35" customHeight="1">
      <c r="A720" s="30">
        <v>41408.801932870374</v>
      </c>
      <c r="B720" s="30">
        <f>INT(A720)</f>
      </c>
      <c r="C720" s="30">
        <v>42241.162268518521</v>
      </c>
      <c r="D720" s="30">
        <f>INT(C720)</f>
      </c>
      <c r="E720" s="30">
        <v>41576</v>
      </c>
      <c r="F720" s="27">
        <f>COUNTIF($B$2:$B$1450,$E720)</f>
        <v>0</v>
      </c>
      <c r="G720" s="27">
        <f>COUNTIF($D$2:$D$1450,$E720)</f>
        <v>0</v>
      </c>
      <c r="H720" s="27">
        <f>SUM($F$1:$F719)-SUM($G$1:$G719)</f>
        <v>0</v>
      </c>
      <c r="I720" s="27">
        <f>SUM($F$1:$F719)</f>
        <v>0</v>
      </c>
      <c r="J720" s="29"/>
      <c r="K720" s="29"/>
      <c r="L720" s="29"/>
      <c r="M720" s="29"/>
      <c r="N720" s="29"/>
      <c r="O720" s="29"/>
      <c r="P720" s="29"/>
      <c r="Q720" s="29"/>
      <c r="R720" s="29"/>
      <c r="S720" s="29"/>
      <c r="T720" s="29"/>
      <c r="U720" s="29"/>
      <c r="V720" s="29"/>
      <c r="W720" s="29"/>
      <c r="X720" s="29"/>
      <c r="Y720" s="29"/>
      <c r="Z720" s="29"/>
      <c r="AA720" s="29"/>
      <c r="AB720" s="29"/>
      <c r="AC720" s="29"/>
      <c r="AD720" s="29"/>
    </row>
    <row r="721" ht="15.35" customHeight="1">
      <c r="A721" s="30">
        <v>41410.115173611113</v>
      </c>
      <c r="B721" s="30">
        <f>INT(A721)</f>
      </c>
      <c r="C721" s="30">
        <v>42241.837534722225</v>
      </c>
      <c r="D721" s="30">
        <f>INT(C721)</f>
      </c>
      <c r="E721" s="30">
        <v>41577</v>
      </c>
      <c r="F721" s="27">
        <f>COUNTIF($B$2:$B$1450,$E721)</f>
        <v>0</v>
      </c>
      <c r="G721" s="27">
        <f>COUNTIF($D$2:$D$1450,$E721)</f>
        <v>0</v>
      </c>
      <c r="H721" s="27">
        <f>SUM($F$1:$F720)-SUM($G$1:$G720)</f>
        <v>0</v>
      </c>
      <c r="I721" s="27">
        <f>SUM($F$1:$F720)</f>
        <v>0</v>
      </c>
      <c r="J721" s="29"/>
      <c r="K721" s="29"/>
      <c r="L721" s="29"/>
      <c r="M721" s="29"/>
      <c r="N721" s="29"/>
      <c r="O721" s="29"/>
      <c r="P721" s="29"/>
      <c r="Q721" s="29"/>
      <c r="R721" s="29"/>
      <c r="S721" s="29"/>
      <c r="T721" s="29"/>
      <c r="U721" s="29"/>
      <c r="V721" s="29"/>
      <c r="W721" s="29"/>
      <c r="X721" s="29"/>
      <c r="Y721" s="29"/>
      <c r="Z721" s="29"/>
      <c r="AA721" s="29"/>
      <c r="AB721" s="29"/>
      <c r="AC721" s="29"/>
      <c r="AD721" s="29"/>
    </row>
    <row r="722" ht="15.35" customHeight="1">
      <c r="A722" s="30">
        <v>41410.130266203705</v>
      </c>
      <c r="B722" s="30">
        <f>INT(A722)</f>
      </c>
      <c r="C722" s="30">
        <v>42242.230613425927</v>
      </c>
      <c r="D722" s="30">
        <f>INT(C722)</f>
      </c>
      <c r="E722" s="30">
        <v>41578</v>
      </c>
      <c r="F722" s="27">
        <f>COUNTIF($B$2:$B$1450,$E722)</f>
        <v>0</v>
      </c>
      <c r="G722" s="27">
        <f>COUNTIF($D$2:$D$1450,$E722)</f>
        <v>0</v>
      </c>
      <c r="H722" s="27">
        <f>SUM($F$1:$F721)-SUM($G$1:$G721)</f>
        <v>0</v>
      </c>
      <c r="I722" s="27">
        <f>SUM($F$1:$F721)</f>
        <v>0</v>
      </c>
      <c r="J722" s="29"/>
      <c r="K722" s="29"/>
      <c r="L722" s="29"/>
      <c r="M722" s="29"/>
      <c r="N722" s="29"/>
      <c r="O722" s="29"/>
      <c r="P722" s="29"/>
      <c r="Q722" s="29"/>
      <c r="R722" s="29"/>
      <c r="S722" s="29"/>
      <c r="T722" s="29"/>
      <c r="U722" s="29"/>
      <c r="V722" s="29"/>
      <c r="W722" s="29"/>
      <c r="X722" s="29"/>
      <c r="Y722" s="29"/>
      <c r="Z722" s="29"/>
      <c r="AA722" s="29"/>
      <c r="AB722" s="29"/>
      <c r="AC722" s="29"/>
      <c r="AD722" s="29"/>
    </row>
    <row r="723" ht="15.35" customHeight="1">
      <c r="A723" s="30">
        <v>41410.135358796295</v>
      </c>
      <c r="B723" s="30">
        <f>INT(A723)</f>
      </c>
      <c r="C723" s="30">
        <v>42242.514722222222</v>
      </c>
      <c r="D723" s="30">
        <f>INT(C723)</f>
      </c>
      <c r="E723" s="30">
        <v>41579</v>
      </c>
      <c r="F723" s="27">
        <f>COUNTIF($B$2:$B$1450,$E723)</f>
        <v>0</v>
      </c>
      <c r="G723" s="27">
        <f>COUNTIF($D$2:$D$1450,$E723)</f>
        <v>0</v>
      </c>
      <c r="H723" s="27">
        <f>SUM($F$1:$F722)-SUM($G$1:$G722)</f>
        <v>0</v>
      </c>
      <c r="I723" s="27">
        <f>SUM($F$1:$F722)</f>
        <v>0</v>
      </c>
      <c r="J723" s="29"/>
      <c r="K723" s="29"/>
      <c r="L723" s="29"/>
      <c r="M723" s="29"/>
      <c r="N723" s="29"/>
      <c r="O723" s="29"/>
      <c r="P723" s="29"/>
      <c r="Q723" s="29"/>
      <c r="R723" s="29"/>
      <c r="S723" s="29"/>
      <c r="T723" s="29"/>
      <c r="U723" s="29"/>
      <c r="V723" s="29"/>
      <c r="W723" s="29"/>
      <c r="X723" s="29"/>
      <c r="Y723" s="29"/>
      <c r="Z723" s="29"/>
      <c r="AA723" s="29"/>
      <c r="AB723" s="29"/>
      <c r="AC723" s="29"/>
      <c r="AD723" s="29"/>
    </row>
    <row r="724" ht="15.35" customHeight="1">
      <c r="A724" s="30">
        <v>41410.144224537034</v>
      </c>
      <c r="B724" s="30">
        <f>INT(A724)</f>
      </c>
      <c r="C724" s="30">
        <v>42242.515347222223</v>
      </c>
      <c r="D724" s="30">
        <f>INT(C724)</f>
      </c>
      <c r="E724" s="30">
        <v>41580</v>
      </c>
      <c r="F724" s="27">
        <f>COUNTIF($B$2:$B$1450,$E724)</f>
        <v>0</v>
      </c>
      <c r="G724" s="27">
        <f>COUNTIF($D$2:$D$1450,$E724)</f>
        <v>0</v>
      </c>
      <c r="H724" s="27">
        <f>SUM($F$1:$F723)-SUM($G$1:$G723)</f>
        <v>0</v>
      </c>
      <c r="I724" s="27">
        <f>SUM($F$1:$F723)</f>
        <v>0</v>
      </c>
      <c r="J724" s="29"/>
      <c r="K724" s="29"/>
      <c r="L724" s="29"/>
      <c r="M724" s="29"/>
      <c r="N724" s="29"/>
      <c r="O724" s="29"/>
      <c r="P724" s="29"/>
      <c r="Q724" s="29"/>
      <c r="R724" s="29"/>
      <c r="S724" s="29"/>
      <c r="T724" s="29"/>
      <c r="U724" s="29"/>
      <c r="V724" s="29"/>
      <c r="W724" s="29"/>
      <c r="X724" s="29"/>
      <c r="Y724" s="29"/>
      <c r="Z724" s="29"/>
      <c r="AA724" s="29"/>
      <c r="AB724" s="29"/>
      <c r="AC724" s="29"/>
      <c r="AD724" s="29"/>
    </row>
    <row r="725" ht="15.35" customHeight="1">
      <c r="A725" s="30">
        <v>41410.1508912037</v>
      </c>
      <c r="B725" s="30">
        <f>INT(A725)</f>
      </c>
      <c r="C725" s="30">
        <v>42242.844791666670</v>
      </c>
      <c r="D725" s="30">
        <f>INT(C725)</f>
      </c>
      <c r="E725" s="30">
        <v>41581</v>
      </c>
      <c r="F725" s="27">
        <f>COUNTIF($B$2:$B$1450,$E725)</f>
        <v>0</v>
      </c>
      <c r="G725" s="27">
        <f>COUNTIF($D$2:$D$1450,$E725)</f>
        <v>0</v>
      </c>
      <c r="H725" s="27">
        <f>SUM($F$1:$F724)-SUM($G$1:$G724)</f>
        <v>0</v>
      </c>
      <c r="I725" s="27">
        <f>SUM($F$1:$F724)</f>
        <v>0</v>
      </c>
      <c r="J725" s="29"/>
      <c r="K725" s="29"/>
      <c r="L725" s="29"/>
      <c r="M725" s="29"/>
      <c r="N725" s="29"/>
      <c r="O725" s="29"/>
      <c r="P725" s="29"/>
      <c r="Q725" s="29"/>
      <c r="R725" s="29"/>
      <c r="S725" s="29"/>
      <c r="T725" s="29"/>
      <c r="U725" s="29"/>
      <c r="V725" s="29"/>
      <c r="W725" s="29"/>
      <c r="X725" s="29"/>
      <c r="Y725" s="29"/>
      <c r="Z725" s="29"/>
      <c r="AA725" s="29"/>
      <c r="AB725" s="29"/>
      <c r="AC725" s="29"/>
      <c r="AD725" s="29"/>
    </row>
    <row r="726" ht="15.35" customHeight="1">
      <c r="A726" s="30">
        <v>41410.161956018521</v>
      </c>
      <c r="B726" s="30">
        <f>INT(A726)</f>
      </c>
      <c r="C726" s="30">
        <v>42243.068136574075</v>
      </c>
      <c r="D726" s="30">
        <f>INT(C726)</f>
      </c>
      <c r="E726" s="30">
        <v>41582</v>
      </c>
      <c r="F726" s="27">
        <f>COUNTIF($B$2:$B$1450,$E726)</f>
        <v>0</v>
      </c>
      <c r="G726" s="27">
        <f>COUNTIF($D$2:$D$1450,$E726)</f>
        <v>0</v>
      </c>
      <c r="H726" s="27">
        <f>SUM($F$1:$F725)-SUM($G$1:$G725)</f>
        <v>0</v>
      </c>
      <c r="I726" s="27">
        <f>SUM($F$1:$F725)</f>
        <v>0</v>
      </c>
      <c r="J726" s="29"/>
      <c r="K726" s="29"/>
      <c r="L726" s="29"/>
      <c r="M726" s="29"/>
      <c r="N726" s="29"/>
      <c r="O726" s="29"/>
      <c r="P726" s="29"/>
      <c r="Q726" s="29"/>
      <c r="R726" s="29"/>
      <c r="S726" s="29"/>
      <c r="T726" s="29"/>
      <c r="U726" s="29"/>
      <c r="V726" s="29"/>
      <c r="W726" s="29"/>
      <c r="X726" s="29"/>
      <c r="Y726" s="29"/>
      <c r="Z726" s="29"/>
      <c r="AA726" s="29"/>
      <c r="AB726" s="29"/>
      <c r="AC726" s="29"/>
      <c r="AD726" s="29"/>
    </row>
    <row r="727" ht="15.35" customHeight="1">
      <c r="A727" s="30">
        <v>41410.284884259258</v>
      </c>
      <c r="B727" s="30">
        <f>INT(A727)</f>
      </c>
      <c r="C727" s="30">
        <v>42243.881759259260</v>
      </c>
      <c r="D727" s="30">
        <f>INT(C727)</f>
      </c>
      <c r="E727" s="30">
        <v>41583</v>
      </c>
      <c r="F727" s="27">
        <f>COUNTIF($B$2:$B$1450,$E727)</f>
        <v>0</v>
      </c>
      <c r="G727" s="27">
        <f>COUNTIF($D$2:$D$1450,$E727)</f>
        <v>0</v>
      </c>
      <c r="H727" s="27">
        <f>SUM($F$1:$F726)-SUM($G$1:$G726)</f>
        <v>0</v>
      </c>
      <c r="I727" s="27">
        <f>SUM($F$1:$F726)</f>
        <v>0</v>
      </c>
      <c r="J727" s="29"/>
      <c r="K727" s="29"/>
      <c r="L727" s="29"/>
      <c r="M727" s="29"/>
      <c r="N727" s="29"/>
      <c r="O727" s="29"/>
      <c r="P727" s="29"/>
      <c r="Q727" s="29"/>
      <c r="R727" s="29"/>
      <c r="S727" s="29"/>
      <c r="T727" s="29"/>
      <c r="U727" s="29"/>
      <c r="V727" s="29"/>
      <c r="W727" s="29"/>
      <c r="X727" s="29"/>
      <c r="Y727" s="29"/>
      <c r="Z727" s="29"/>
      <c r="AA727" s="29"/>
      <c r="AB727" s="29"/>
      <c r="AC727" s="29"/>
      <c r="AD727" s="29"/>
    </row>
    <row r="728" ht="15.35" customHeight="1">
      <c r="A728" s="30">
        <v>41410.290474537040</v>
      </c>
      <c r="B728" s="30">
        <f>INT(A728)</f>
      </c>
      <c r="C728" s="30">
        <v>42247.175208333334</v>
      </c>
      <c r="D728" s="30">
        <f>INT(C728)</f>
      </c>
      <c r="E728" s="30">
        <v>41584</v>
      </c>
      <c r="F728" s="27">
        <f>COUNTIF($B$2:$B$1450,$E728)</f>
        <v>0</v>
      </c>
      <c r="G728" s="27">
        <f>COUNTIF($D$2:$D$1450,$E728)</f>
        <v>0</v>
      </c>
      <c r="H728" s="27">
        <f>SUM($F$1:$F727)-SUM($G$1:$G727)</f>
        <v>0</v>
      </c>
      <c r="I728" s="27">
        <f>SUM($F$1:$F727)</f>
        <v>0</v>
      </c>
      <c r="J728" s="29"/>
      <c r="K728" s="29"/>
      <c r="L728" s="29"/>
      <c r="M728" s="29"/>
      <c r="N728" s="29"/>
      <c r="O728" s="29"/>
      <c r="P728" s="29"/>
      <c r="Q728" s="29"/>
      <c r="R728" s="29"/>
      <c r="S728" s="29"/>
      <c r="T728" s="29"/>
      <c r="U728" s="29"/>
      <c r="V728" s="29"/>
      <c r="W728" s="29"/>
      <c r="X728" s="29"/>
      <c r="Y728" s="29"/>
      <c r="Z728" s="29"/>
      <c r="AA728" s="29"/>
      <c r="AB728" s="29"/>
      <c r="AC728" s="29"/>
      <c r="AD728" s="29"/>
    </row>
    <row r="729" ht="15.35" customHeight="1">
      <c r="A729" s="30">
        <v>41410.294479166667</v>
      </c>
      <c r="B729" s="30">
        <f>INT(A729)</f>
      </c>
      <c r="C729" s="30">
        <v>42248.427465277775</v>
      </c>
      <c r="D729" s="30">
        <f>INT(C729)</f>
      </c>
      <c r="E729" s="30">
        <v>41585</v>
      </c>
      <c r="F729" s="27">
        <f>COUNTIF($B$2:$B$1450,$E729)</f>
        <v>0</v>
      </c>
      <c r="G729" s="27">
        <f>COUNTIF($D$2:$D$1450,$E729)</f>
        <v>0</v>
      </c>
      <c r="H729" s="27">
        <f>SUM($F$1:$F728)-SUM($G$1:$G728)</f>
        <v>0</v>
      </c>
      <c r="I729" s="27">
        <f>SUM($F$1:$F728)</f>
        <v>0</v>
      </c>
      <c r="J729" s="29"/>
      <c r="K729" s="29"/>
      <c r="L729" s="29"/>
      <c r="M729" s="29"/>
      <c r="N729" s="29"/>
      <c r="O729" s="29"/>
      <c r="P729" s="29"/>
      <c r="Q729" s="29"/>
      <c r="R729" s="29"/>
      <c r="S729" s="29"/>
      <c r="T729" s="29"/>
      <c r="U729" s="29"/>
      <c r="V729" s="29"/>
      <c r="W729" s="29"/>
      <c r="X729" s="29"/>
      <c r="Y729" s="29"/>
      <c r="Z729" s="29"/>
      <c r="AA729" s="29"/>
      <c r="AB729" s="29"/>
      <c r="AC729" s="29"/>
      <c r="AD729" s="29"/>
    </row>
    <row r="730" ht="15.35" customHeight="1">
      <c r="A730" s="30">
        <v>41410.295462962960</v>
      </c>
      <c r="B730" s="30">
        <f>INT(A730)</f>
      </c>
      <c r="C730" s="30">
        <v>42250.533935185187</v>
      </c>
      <c r="D730" s="30">
        <f>INT(C730)</f>
      </c>
      <c r="E730" s="30">
        <v>41586</v>
      </c>
      <c r="F730" s="27">
        <f>COUNTIF($B$2:$B$1450,$E730)</f>
        <v>0</v>
      </c>
      <c r="G730" s="27">
        <f>COUNTIF($D$2:$D$1450,$E730)</f>
        <v>0</v>
      </c>
      <c r="H730" s="27">
        <f>SUM($F$1:$F729)-SUM($G$1:$G729)</f>
        <v>0</v>
      </c>
      <c r="I730" s="27">
        <f>SUM($F$1:$F729)</f>
        <v>0</v>
      </c>
      <c r="J730" s="29"/>
      <c r="K730" s="29"/>
      <c r="L730" s="29"/>
      <c r="M730" s="29"/>
      <c r="N730" s="29"/>
      <c r="O730" s="29"/>
      <c r="P730" s="29"/>
      <c r="Q730" s="29"/>
      <c r="R730" s="29"/>
      <c r="S730" s="29"/>
      <c r="T730" s="29"/>
      <c r="U730" s="29"/>
      <c r="V730" s="29"/>
      <c r="W730" s="29"/>
      <c r="X730" s="29"/>
      <c r="Y730" s="29"/>
      <c r="Z730" s="29"/>
      <c r="AA730" s="29"/>
      <c r="AB730" s="29"/>
      <c r="AC730" s="29"/>
      <c r="AD730" s="29"/>
    </row>
    <row r="731" ht="15.35" customHeight="1">
      <c r="A731" s="30">
        <v>41410.296284722222</v>
      </c>
      <c r="B731" s="30">
        <f>INT(A731)</f>
      </c>
      <c r="C731" s="30">
        <v>42251.861134259256</v>
      </c>
      <c r="D731" s="30">
        <f>INT(C731)</f>
      </c>
      <c r="E731" s="30">
        <v>41587</v>
      </c>
      <c r="F731" s="27">
        <f>COUNTIF($B$2:$B$1450,$E731)</f>
        <v>0</v>
      </c>
      <c r="G731" s="27">
        <f>COUNTIF($D$2:$D$1450,$E731)</f>
        <v>0</v>
      </c>
      <c r="H731" s="27">
        <f>SUM($F$1:$F730)-SUM($G$1:$G730)</f>
        <v>0</v>
      </c>
      <c r="I731" s="27">
        <f>SUM($F$1:$F730)</f>
        <v>0</v>
      </c>
      <c r="J731" s="29"/>
      <c r="K731" s="29"/>
      <c r="L731" s="29"/>
      <c r="M731" s="29"/>
      <c r="N731" s="29"/>
      <c r="O731" s="29"/>
      <c r="P731" s="29"/>
      <c r="Q731" s="29"/>
      <c r="R731" s="29"/>
      <c r="S731" s="29"/>
      <c r="T731" s="29"/>
      <c r="U731" s="29"/>
      <c r="V731" s="29"/>
      <c r="W731" s="29"/>
      <c r="X731" s="29"/>
      <c r="Y731" s="29"/>
      <c r="Z731" s="29"/>
      <c r="AA731" s="29"/>
      <c r="AB731" s="29"/>
      <c r="AC731" s="29"/>
      <c r="AD731" s="29"/>
    </row>
    <row r="732" ht="15.35" customHeight="1">
      <c r="A732" s="30">
        <v>41410.297164351854</v>
      </c>
      <c r="B732" s="30">
        <f>INT(A732)</f>
      </c>
      <c r="C732" s="30">
        <v>42252.224976851852</v>
      </c>
      <c r="D732" s="30">
        <f>INT(C732)</f>
      </c>
      <c r="E732" s="30">
        <v>41588</v>
      </c>
      <c r="F732" s="27">
        <f>COUNTIF($B$2:$B$1450,$E732)</f>
        <v>0</v>
      </c>
      <c r="G732" s="27">
        <f>COUNTIF($D$2:$D$1450,$E732)</f>
        <v>0</v>
      </c>
      <c r="H732" s="27">
        <f>SUM($F$1:$F731)-SUM($G$1:$G731)</f>
        <v>0</v>
      </c>
      <c r="I732" s="27">
        <f>SUM($F$1:$F731)</f>
        <v>0</v>
      </c>
      <c r="J732" s="29"/>
      <c r="K732" s="29"/>
      <c r="L732" s="29"/>
      <c r="M732" s="29"/>
      <c r="N732" s="29"/>
      <c r="O732" s="29"/>
      <c r="P732" s="29"/>
      <c r="Q732" s="29"/>
      <c r="R732" s="29"/>
      <c r="S732" s="29"/>
      <c r="T732" s="29"/>
      <c r="U732" s="29"/>
      <c r="V732" s="29"/>
      <c r="W732" s="29"/>
      <c r="X732" s="29"/>
      <c r="Y732" s="29"/>
      <c r="Z732" s="29"/>
      <c r="AA732" s="29"/>
      <c r="AB732" s="29"/>
      <c r="AC732" s="29"/>
      <c r="AD732" s="29"/>
    </row>
    <row r="733" ht="15.35" customHeight="1">
      <c r="A733" s="30">
        <v>41413.932997685188</v>
      </c>
      <c r="B733" s="30">
        <f>INT(A733)</f>
      </c>
      <c r="C733" s="30">
        <v>42255.214317129627</v>
      </c>
      <c r="D733" s="30">
        <f>INT(C733)</f>
      </c>
      <c r="E733" s="30">
        <v>41589</v>
      </c>
      <c r="F733" s="27">
        <f>COUNTIF($B$2:$B$1450,$E733)</f>
        <v>0</v>
      </c>
      <c r="G733" s="27">
        <f>COUNTIF($D$2:$D$1450,$E733)</f>
        <v>0</v>
      </c>
      <c r="H733" s="27">
        <f>SUM($F$1:$F732)-SUM($G$1:$G732)</f>
        <v>0</v>
      </c>
      <c r="I733" s="27">
        <f>SUM($F$1:$F732)</f>
        <v>0</v>
      </c>
      <c r="J733" s="29"/>
      <c r="K733" s="29"/>
      <c r="L733" s="29"/>
      <c r="M733" s="29"/>
      <c r="N733" s="29"/>
      <c r="O733" s="29"/>
      <c r="P733" s="29"/>
      <c r="Q733" s="29"/>
      <c r="R733" s="29"/>
      <c r="S733" s="29"/>
      <c r="T733" s="29"/>
      <c r="U733" s="29"/>
      <c r="V733" s="29"/>
      <c r="W733" s="29"/>
      <c r="X733" s="29"/>
      <c r="Y733" s="29"/>
      <c r="Z733" s="29"/>
      <c r="AA733" s="29"/>
      <c r="AB733" s="29"/>
      <c r="AC733" s="29"/>
      <c r="AD733" s="29"/>
    </row>
    <row r="734" ht="15.35" customHeight="1">
      <c r="A734" s="30">
        <v>41416.405219907407</v>
      </c>
      <c r="B734" s="30">
        <f>INT(A734)</f>
      </c>
      <c r="C734" s="30">
        <v>42255.349074074074</v>
      </c>
      <c r="D734" s="30">
        <f>INT(C734)</f>
      </c>
      <c r="E734" s="30">
        <v>41590</v>
      </c>
      <c r="F734" s="27">
        <f>COUNTIF($B$2:$B$1450,$E734)</f>
        <v>0</v>
      </c>
      <c r="G734" s="27">
        <f>COUNTIF($D$2:$D$1450,$E734)</f>
        <v>0</v>
      </c>
      <c r="H734" s="27">
        <f>SUM($F$1:$F733)-SUM($G$1:$G733)</f>
        <v>0</v>
      </c>
      <c r="I734" s="27">
        <f>SUM($F$1:$F733)</f>
        <v>0</v>
      </c>
      <c r="J734" s="29"/>
      <c r="K734" s="29"/>
      <c r="L734" s="29"/>
      <c r="M734" s="29"/>
      <c r="N734" s="29"/>
      <c r="O734" s="29"/>
      <c r="P734" s="29"/>
      <c r="Q734" s="29"/>
      <c r="R734" s="29"/>
      <c r="S734" s="29"/>
      <c r="T734" s="29"/>
      <c r="U734" s="29"/>
      <c r="V734" s="29"/>
      <c r="W734" s="29"/>
      <c r="X734" s="29"/>
      <c r="Y734" s="29"/>
      <c r="Z734" s="29"/>
      <c r="AA734" s="29"/>
      <c r="AB734" s="29"/>
      <c r="AC734" s="29"/>
      <c r="AD734" s="29"/>
    </row>
    <row r="735" ht="15.35" customHeight="1">
      <c r="A735" s="30">
        <v>41416.408090277779</v>
      </c>
      <c r="B735" s="30">
        <f>INT(A735)</f>
      </c>
      <c r="C735" s="30">
        <v>42255.349479166667</v>
      </c>
      <c r="D735" s="30">
        <f>INT(C735)</f>
      </c>
      <c r="E735" s="30">
        <v>41591</v>
      </c>
      <c r="F735" s="27">
        <f>COUNTIF($B$2:$B$1450,$E735)</f>
        <v>0</v>
      </c>
      <c r="G735" s="27">
        <f>COUNTIF($D$2:$D$1450,$E735)</f>
        <v>0</v>
      </c>
      <c r="H735" s="27">
        <f>SUM($F$1:$F734)-SUM($G$1:$G734)</f>
        <v>0</v>
      </c>
      <c r="I735" s="27">
        <f>SUM($F$1:$F734)</f>
        <v>0</v>
      </c>
      <c r="J735" s="29"/>
      <c r="K735" s="29"/>
      <c r="L735" s="29"/>
      <c r="M735" s="29"/>
      <c r="N735" s="29"/>
      <c r="O735" s="29"/>
      <c r="P735" s="29"/>
      <c r="Q735" s="29"/>
      <c r="R735" s="29"/>
      <c r="S735" s="29"/>
      <c r="T735" s="29"/>
      <c r="U735" s="29"/>
      <c r="V735" s="29"/>
      <c r="W735" s="29"/>
      <c r="X735" s="29"/>
      <c r="Y735" s="29"/>
      <c r="Z735" s="29"/>
      <c r="AA735" s="29"/>
      <c r="AB735" s="29"/>
      <c r="AC735" s="29"/>
      <c r="AD735" s="29"/>
    </row>
    <row r="736" ht="15.35" customHeight="1">
      <c r="A736" s="30">
        <v>41421.129004629627</v>
      </c>
      <c r="B736" s="30">
        <f>INT(A736)</f>
      </c>
      <c r="C736" s="30">
        <v>42255.349826388891</v>
      </c>
      <c r="D736" s="30">
        <f>INT(C736)</f>
      </c>
      <c r="E736" s="30">
        <v>41592</v>
      </c>
      <c r="F736" s="27">
        <f>COUNTIF($B$2:$B$1450,$E736)</f>
        <v>0</v>
      </c>
      <c r="G736" s="27">
        <f>COUNTIF($D$2:$D$1450,$E736)</f>
        <v>0</v>
      </c>
      <c r="H736" s="27">
        <f>SUM($F$1:$F735)-SUM($G$1:$G735)</f>
        <v>0</v>
      </c>
      <c r="I736" s="27">
        <f>SUM($F$1:$F735)</f>
        <v>0</v>
      </c>
      <c r="J736" s="29"/>
      <c r="K736" s="29"/>
      <c r="L736" s="29"/>
      <c r="M736" s="29"/>
      <c r="N736" s="29"/>
      <c r="O736" s="29"/>
      <c r="P736" s="29"/>
      <c r="Q736" s="29"/>
      <c r="R736" s="29"/>
      <c r="S736" s="29"/>
      <c r="T736" s="29"/>
      <c r="U736" s="29"/>
      <c r="V736" s="29"/>
      <c r="W736" s="29"/>
      <c r="X736" s="29"/>
      <c r="Y736" s="29"/>
      <c r="Z736" s="29"/>
      <c r="AA736" s="29"/>
      <c r="AB736" s="29"/>
      <c r="AC736" s="29"/>
      <c r="AD736" s="29"/>
    </row>
    <row r="737" ht="15.35" customHeight="1">
      <c r="A737" s="30">
        <v>41421.1352662037</v>
      </c>
      <c r="B737" s="30">
        <f>INT(A737)</f>
      </c>
      <c r="C737" s="30">
        <v>42255.350150462960</v>
      </c>
      <c r="D737" s="30">
        <f>INT(C737)</f>
      </c>
      <c r="E737" s="30">
        <v>41593</v>
      </c>
      <c r="F737" s="27">
        <f>COUNTIF($B$2:$B$1450,$E737)</f>
        <v>0</v>
      </c>
      <c r="G737" s="27">
        <f>COUNTIF($D$2:$D$1450,$E737)</f>
        <v>0</v>
      </c>
      <c r="H737" s="27">
        <f>SUM($F$1:$F736)-SUM($G$1:$G736)</f>
        <v>0</v>
      </c>
      <c r="I737" s="27">
        <f>SUM($F$1:$F736)</f>
        <v>0</v>
      </c>
      <c r="J737" s="29"/>
      <c r="K737" s="29"/>
      <c r="L737" s="29"/>
      <c r="M737" s="29"/>
      <c r="N737" s="29"/>
      <c r="O737" s="29"/>
      <c r="P737" s="29"/>
      <c r="Q737" s="29"/>
      <c r="R737" s="29"/>
      <c r="S737" s="29"/>
      <c r="T737" s="29"/>
      <c r="U737" s="29"/>
      <c r="V737" s="29"/>
      <c r="W737" s="29"/>
      <c r="X737" s="29"/>
      <c r="Y737" s="29"/>
      <c r="Z737" s="29"/>
      <c r="AA737" s="29"/>
      <c r="AB737" s="29"/>
      <c r="AC737" s="29"/>
      <c r="AD737" s="29"/>
    </row>
    <row r="738" ht="15.35" customHeight="1">
      <c r="A738" s="30">
        <v>41421.1371875</v>
      </c>
      <c r="B738" s="30">
        <f>INT(A738)</f>
      </c>
      <c r="C738" s="30">
        <v>42255.350659722222</v>
      </c>
      <c r="D738" s="30">
        <f>INT(C738)</f>
      </c>
      <c r="E738" s="30">
        <v>41594</v>
      </c>
      <c r="F738" s="27">
        <f>COUNTIF($B$2:$B$1450,$E738)</f>
        <v>0</v>
      </c>
      <c r="G738" s="27">
        <f>COUNTIF($D$2:$D$1450,$E738)</f>
        <v>0</v>
      </c>
      <c r="H738" s="27">
        <f>SUM($F$1:$F737)-SUM($G$1:$G737)</f>
        <v>0</v>
      </c>
      <c r="I738" s="27">
        <f>SUM($F$1:$F737)</f>
        <v>0</v>
      </c>
      <c r="J738" s="29"/>
      <c r="K738" s="29"/>
      <c r="L738" s="29"/>
      <c r="M738" s="29"/>
      <c r="N738" s="29"/>
      <c r="O738" s="29"/>
      <c r="P738" s="29"/>
      <c r="Q738" s="29"/>
      <c r="R738" s="29"/>
      <c r="S738" s="29"/>
      <c r="T738" s="29"/>
      <c r="U738" s="29"/>
      <c r="V738" s="29"/>
      <c r="W738" s="29"/>
      <c r="X738" s="29"/>
      <c r="Y738" s="29"/>
      <c r="Z738" s="29"/>
      <c r="AA738" s="29"/>
      <c r="AB738" s="29"/>
      <c r="AC738" s="29"/>
      <c r="AD738" s="29"/>
    </row>
    <row r="739" ht="15.35" customHeight="1">
      <c r="A739" s="30">
        <v>41421.139212962960</v>
      </c>
      <c r="B739" s="30">
        <f>INT(A739)</f>
      </c>
      <c r="C739" s="30">
        <v>42255.351631944446</v>
      </c>
      <c r="D739" s="30">
        <f>INT(C739)</f>
      </c>
      <c r="E739" s="30">
        <v>41595</v>
      </c>
      <c r="F739" s="27">
        <f>COUNTIF($B$2:$B$1450,$E739)</f>
        <v>0</v>
      </c>
      <c r="G739" s="27">
        <f>COUNTIF($D$2:$D$1450,$E739)</f>
        <v>0</v>
      </c>
      <c r="H739" s="27">
        <f>SUM($F$1:$F738)-SUM($G$1:$G738)</f>
        <v>0</v>
      </c>
      <c r="I739" s="27">
        <f>SUM($F$1:$F738)</f>
        <v>0</v>
      </c>
      <c r="J739" s="29"/>
      <c r="K739" s="29"/>
      <c r="L739" s="29"/>
      <c r="M739" s="29"/>
      <c r="N739" s="29"/>
      <c r="O739" s="29"/>
      <c r="P739" s="29"/>
      <c r="Q739" s="29"/>
      <c r="R739" s="29"/>
      <c r="S739" s="29"/>
      <c r="T739" s="29"/>
      <c r="U739" s="29"/>
      <c r="V739" s="29"/>
      <c r="W739" s="29"/>
      <c r="X739" s="29"/>
      <c r="Y739" s="29"/>
      <c r="Z739" s="29"/>
      <c r="AA739" s="29"/>
      <c r="AB739" s="29"/>
      <c r="AC739" s="29"/>
      <c r="AD739" s="29"/>
    </row>
    <row r="740" ht="15.35" customHeight="1">
      <c r="A740" s="30">
        <v>41421.140706018516</v>
      </c>
      <c r="B740" s="30">
        <f>INT(A740)</f>
      </c>
      <c r="C740" s="30">
        <v>42255.352280092593</v>
      </c>
      <c r="D740" s="30">
        <f>INT(C740)</f>
      </c>
      <c r="E740" s="30">
        <v>41596</v>
      </c>
      <c r="F740" s="27">
        <f>COUNTIF($B$2:$B$1450,$E740)</f>
        <v>0</v>
      </c>
      <c r="G740" s="27">
        <f>COUNTIF($D$2:$D$1450,$E740)</f>
        <v>0</v>
      </c>
      <c r="H740" s="27">
        <f>SUM($F$1:$F739)-SUM($G$1:$G739)</f>
        <v>0</v>
      </c>
      <c r="I740" s="27">
        <f>SUM($F$1:$F739)</f>
        <v>0</v>
      </c>
      <c r="J740" s="29"/>
      <c r="K740" s="29"/>
      <c r="L740" s="29"/>
      <c r="M740" s="29"/>
      <c r="N740" s="29"/>
      <c r="O740" s="29"/>
      <c r="P740" s="29"/>
      <c r="Q740" s="29"/>
      <c r="R740" s="29"/>
      <c r="S740" s="29"/>
      <c r="T740" s="29"/>
      <c r="U740" s="29"/>
      <c r="V740" s="29"/>
      <c r="W740" s="29"/>
      <c r="X740" s="29"/>
      <c r="Y740" s="29"/>
      <c r="Z740" s="29"/>
      <c r="AA740" s="29"/>
      <c r="AB740" s="29"/>
      <c r="AC740" s="29"/>
      <c r="AD740" s="29"/>
    </row>
    <row r="741" ht="15.35" customHeight="1">
      <c r="A741" s="30">
        <v>41421.1424537037</v>
      </c>
      <c r="B741" s="30">
        <f>INT(A741)</f>
      </c>
      <c r="C741" s="30">
        <v>42255.3528125</v>
      </c>
      <c r="D741" s="30">
        <f>INT(C741)</f>
      </c>
      <c r="E741" s="30">
        <v>41597</v>
      </c>
      <c r="F741" s="27">
        <f>COUNTIF($B$2:$B$1450,$E741)</f>
        <v>0</v>
      </c>
      <c r="G741" s="27">
        <f>COUNTIF($D$2:$D$1450,$E741)</f>
        <v>0</v>
      </c>
      <c r="H741" s="27">
        <f>SUM($F$1:$F740)-SUM($G$1:$G740)</f>
        <v>0</v>
      </c>
      <c r="I741" s="27">
        <f>SUM($F$1:$F740)</f>
        <v>0</v>
      </c>
      <c r="J741" s="29"/>
      <c r="K741" s="29"/>
      <c r="L741" s="29"/>
      <c r="M741" s="29"/>
      <c r="N741" s="29"/>
      <c r="O741" s="29"/>
      <c r="P741" s="29"/>
      <c r="Q741" s="29"/>
      <c r="R741" s="29"/>
      <c r="S741" s="29"/>
      <c r="T741" s="29"/>
      <c r="U741" s="29"/>
      <c r="V741" s="29"/>
      <c r="W741" s="29"/>
      <c r="X741" s="29"/>
      <c r="Y741" s="29"/>
      <c r="Z741" s="29"/>
      <c r="AA741" s="29"/>
      <c r="AB741" s="29"/>
      <c r="AC741" s="29"/>
      <c r="AD741" s="29"/>
    </row>
    <row r="742" ht="15.35" customHeight="1">
      <c r="A742" s="30">
        <v>41421.143784722219</v>
      </c>
      <c r="B742" s="30">
        <f>INT(A742)</f>
      </c>
      <c r="C742" s="30">
        <v>42255.353148148148</v>
      </c>
      <c r="D742" s="30">
        <f>INT(C742)</f>
      </c>
      <c r="E742" s="30">
        <v>41598</v>
      </c>
      <c r="F742" s="27">
        <f>COUNTIF($B$2:$B$1450,$E742)</f>
        <v>0</v>
      </c>
      <c r="G742" s="27">
        <f>COUNTIF($D$2:$D$1450,$E742)</f>
        <v>0</v>
      </c>
      <c r="H742" s="27">
        <f>SUM($F$1:$F741)-SUM($G$1:$G741)</f>
        <v>0</v>
      </c>
      <c r="I742" s="27">
        <f>SUM($F$1:$F741)</f>
        <v>0</v>
      </c>
      <c r="J742" s="29"/>
      <c r="K742" s="29"/>
      <c r="L742" s="29"/>
      <c r="M742" s="29"/>
      <c r="N742" s="29"/>
      <c r="O742" s="29"/>
      <c r="P742" s="29"/>
      <c r="Q742" s="29"/>
      <c r="R742" s="29"/>
      <c r="S742" s="29"/>
      <c r="T742" s="29"/>
      <c r="U742" s="29"/>
      <c r="V742" s="29"/>
      <c r="W742" s="29"/>
      <c r="X742" s="29"/>
      <c r="Y742" s="29"/>
      <c r="Z742" s="29"/>
      <c r="AA742" s="29"/>
      <c r="AB742" s="29"/>
      <c r="AC742" s="29"/>
      <c r="AD742" s="29"/>
    </row>
    <row r="743" ht="15.35" customHeight="1">
      <c r="A743" s="30">
        <v>41421.1449074074</v>
      </c>
      <c r="B743" s="30">
        <f>INT(A743)</f>
      </c>
      <c r="C743" s="30">
        <v>42255.353587962964</v>
      </c>
      <c r="D743" s="30">
        <f>INT(C743)</f>
      </c>
      <c r="E743" s="30">
        <v>41599</v>
      </c>
      <c r="F743" s="27">
        <f>COUNTIF($B$2:$B$1450,$E743)</f>
        <v>0</v>
      </c>
      <c r="G743" s="27">
        <f>COUNTIF($D$2:$D$1450,$E743)</f>
        <v>0</v>
      </c>
      <c r="H743" s="27">
        <f>SUM($F$1:$F742)-SUM($G$1:$G742)</f>
        <v>0</v>
      </c>
      <c r="I743" s="27">
        <f>SUM($F$1:$F742)</f>
        <v>0</v>
      </c>
      <c r="J743" s="29"/>
      <c r="K743" s="29"/>
      <c r="L743" s="29"/>
      <c r="M743" s="29"/>
      <c r="N743" s="29"/>
      <c r="O743" s="29"/>
      <c r="P743" s="29"/>
      <c r="Q743" s="29"/>
      <c r="R743" s="29"/>
      <c r="S743" s="29"/>
      <c r="T743" s="29"/>
      <c r="U743" s="29"/>
      <c r="V743" s="29"/>
      <c r="W743" s="29"/>
      <c r="X743" s="29"/>
      <c r="Y743" s="29"/>
      <c r="Z743" s="29"/>
      <c r="AA743" s="29"/>
      <c r="AB743" s="29"/>
      <c r="AC743" s="29"/>
      <c r="AD743" s="29"/>
    </row>
    <row r="744" ht="15.35" customHeight="1">
      <c r="A744" s="30">
        <v>41421.146064814813</v>
      </c>
      <c r="B744" s="30">
        <f>INT(A744)</f>
      </c>
      <c r="C744" s="30">
        <v>42255.353854166664</v>
      </c>
      <c r="D744" s="30">
        <f>INT(C744)</f>
      </c>
      <c r="E744" s="30">
        <v>41600</v>
      </c>
      <c r="F744" s="27">
        <f>COUNTIF($B$2:$B$1450,$E744)</f>
        <v>0</v>
      </c>
      <c r="G744" s="27">
        <f>COUNTIF($D$2:$D$1450,$E744)</f>
        <v>0</v>
      </c>
      <c r="H744" s="27">
        <f>SUM($F$1:$F743)-SUM($G$1:$G743)</f>
        <v>0</v>
      </c>
      <c r="I744" s="27">
        <f>SUM($F$1:$F743)</f>
        <v>0</v>
      </c>
      <c r="J744" s="29"/>
      <c r="K744" s="29"/>
      <c r="L744" s="29"/>
      <c r="M744" s="29"/>
      <c r="N744" s="29"/>
      <c r="O744" s="29"/>
      <c r="P744" s="29"/>
      <c r="Q744" s="29"/>
      <c r="R744" s="29"/>
      <c r="S744" s="29"/>
      <c r="T744" s="29"/>
      <c r="U744" s="29"/>
      <c r="V744" s="29"/>
      <c r="W744" s="29"/>
      <c r="X744" s="29"/>
      <c r="Y744" s="29"/>
      <c r="Z744" s="29"/>
      <c r="AA744" s="29"/>
      <c r="AB744" s="29"/>
      <c r="AC744" s="29"/>
      <c r="AD744" s="29"/>
    </row>
    <row r="745" ht="15.35" customHeight="1">
      <c r="A745" s="30">
        <v>41421.147013888891</v>
      </c>
      <c r="B745" s="30">
        <f>INT(A745)</f>
      </c>
      <c r="C745" s="30">
        <v>42255.3547337963</v>
      </c>
      <c r="D745" s="30">
        <f>INT(C745)</f>
      </c>
      <c r="E745" s="30">
        <v>41601</v>
      </c>
      <c r="F745" s="27">
        <f>COUNTIF($B$2:$B$1450,$E745)</f>
        <v>0</v>
      </c>
      <c r="G745" s="27">
        <f>COUNTIF($D$2:$D$1450,$E745)</f>
        <v>0</v>
      </c>
      <c r="H745" s="27">
        <f>SUM($F$1:$F744)-SUM($G$1:$G744)</f>
        <v>0</v>
      </c>
      <c r="I745" s="27">
        <f>SUM($F$1:$F744)</f>
        <v>0</v>
      </c>
      <c r="J745" s="29"/>
      <c r="K745" s="29"/>
      <c r="L745" s="29"/>
      <c r="M745" s="29"/>
      <c r="N745" s="29"/>
      <c r="O745" s="29"/>
      <c r="P745" s="29"/>
      <c r="Q745" s="29"/>
      <c r="R745" s="29"/>
      <c r="S745" s="29"/>
      <c r="T745" s="29"/>
      <c r="U745" s="29"/>
      <c r="V745" s="29"/>
      <c r="W745" s="29"/>
      <c r="X745" s="29"/>
      <c r="Y745" s="29"/>
      <c r="Z745" s="29"/>
      <c r="AA745" s="29"/>
      <c r="AB745" s="29"/>
      <c r="AC745" s="29"/>
      <c r="AD745" s="29"/>
    </row>
    <row r="746" ht="15.35" customHeight="1">
      <c r="A746" s="30">
        <v>41421.147962962961</v>
      </c>
      <c r="B746" s="30">
        <f>INT(A746)</f>
      </c>
      <c r="C746" s="30">
        <v>42255.355300925927</v>
      </c>
      <c r="D746" s="30">
        <f>INT(C746)</f>
      </c>
      <c r="E746" s="30">
        <v>41602</v>
      </c>
      <c r="F746" s="27">
        <f>COUNTIF($B$2:$B$1450,$E746)</f>
        <v>0</v>
      </c>
      <c r="G746" s="27">
        <f>COUNTIF($D$2:$D$1450,$E746)</f>
        <v>0</v>
      </c>
      <c r="H746" s="27">
        <f>SUM($F$1:$F745)-SUM($G$1:$G745)</f>
        <v>0</v>
      </c>
      <c r="I746" s="27">
        <f>SUM($F$1:$F745)</f>
        <v>0</v>
      </c>
      <c r="J746" s="29"/>
      <c r="K746" s="29"/>
      <c r="L746" s="29"/>
      <c r="M746" s="29"/>
      <c r="N746" s="29"/>
      <c r="O746" s="29"/>
      <c r="P746" s="29"/>
      <c r="Q746" s="29"/>
      <c r="R746" s="29"/>
      <c r="S746" s="29"/>
      <c r="T746" s="29"/>
      <c r="U746" s="29"/>
      <c r="V746" s="29"/>
      <c r="W746" s="29"/>
      <c r="X746" s="29"/>
      <c r="Y746" s="29"/>
      <c r="Z746" s="29"/>
      <c r="AA746" s="29"/>
      <c r="AB746" s="29"/>
      <c r="AC746" s="29"/>
      <c r="AD746" s="29"/>
    </row>
    <row r="747" ht="15.35" customHeight="1">
      <c r="A747" s="30">
        <v>41421.148935185185</v>
      </c>
      <c r="B747" s="30">
        <f>INT(A747)</f>
      </c>
      <c r="C747" s="30">
        <v>42256.144444444442</v>
      </c>
      <c r="D747" s="30">
        <f>INT(C747)</f>
      </c>
      <c r="E747" s="30">
        <v>41603</v>
      </c>
      <c r="F747" s="27">
        <f>COUNTIF($B$2:$B$1450,$E747)</f>
        <v>0</v>
      </c>
      <c r="G747" s="27">
        <f>COUNTIF($D$2:$D$1450,$E747)</f>
        <v>0</v>
      </c>
      <c r="H747" s="27">
        <f>SUM($F$1:$F746)-SUM($G$1:$G746)</f>
        <v>0</v>
      </c>
      <c r="I747" s="27">
        <f>SUM($F$1:$F746)</f>
        <v>0</v>
      </c>
      <c r="J747" s="29"/>
      <c r="K747" s="29"/>
      <c r="L747" s="29"/>
      <c r="M747" s="29"/>
      <c r="N747" s="29"/>
      <c r="O747" s="29"/>
      <c r="P747" s="29"/>
      <c r="Q747" s="29"/>
      <c r="R747" s="29"/>
      <c r="S747" s="29"/>
      <c r="T747" s="29"/>
      <c r="U747" s="29"/>
      <c r="V747" s="29"/>
      <c r="W747" s="29"/>
      <c r="X747" s="29"/>
      <c r="Y747" s="29"/>
      <c r="Z747" s="29"/>
      <c r="AA747" s="29"/>
      <c r="AB747" s="29"/>
      <c r="AC747" s="29"/>
      <c r="AD747" s="29"/>
    </row>
    <row r="748" ht="15.35" customHeight="1">
      <c r="A748" s="30">
        <v>41421.150196759256</v>
      </c>
      <c r="B748" s="30">
        <f>INT(A748)</f>
      </c>
      <c r="C748" s="30">
        <v>42256.173981481479</v>
      </c>
      <c r="D748" s="30">
        <f>INT(C748)</f>
      </c>
      <c r="E748" s="30">
        <v>41604</v>
      </c>
      <c r="F748" s="27">
        <f>COUNTIF($B$2:$B$1450,$E748)</f>
        <v>0</v>
      </c>
      <c r="G748" s="27">
        <f>COUNTIF($D$2:$D$1450,$E748)</f>
        <v>0</v>
      </c>
      <c r="H748" s="27">
        <f>SUM($F$1:$F747)-SUM($G$1:$G747)</f>
        <v>0</v>
      </c>
      <c r="I748" s="27">
        <f>SUM($F$1:$F747)</f>
        <v>0</v>
      </c>
      <c r="J748" s="29"/>
      <c r="K748" s="29"/>
      <c r="L748" s="29"/>
      <c r="M748" s="29"/>
      <c r="N748" s="29"/>
      <c r="O748" s="29"/>
      <c r="P748" s="29"/>
      <c r="Q748" s="29"/>
      <c r="R748" s="29"/>
      <c r="S748" s="29"/>
      <c r="T748" s="29"/>
      <c r="U748" s="29"/>
      <c r="V748" s="29"/>
      <c r="W748" s="29"/>
      <c r="X748" s="29"/>
      <c r="Y748" s="29"/>
      <c r="Z748" s="29"/>
      <c r="AA748" s="29"/>
      <c r="AB748" s="29"/>
      <c r="AC748" s="29"/>
      <c r="AD748" s="29"/>
    </row>
    <row r="749" ht="15.35" customHeight="1">
      <c r="A749" s="30">
        <v>41421.151597222219</v>
      </c>
      <c r="B749" s="30">
        <f>INT(A749)</f>
      </c>
      <c r="C749" s="30">
        <v>42256.436574074076</v>
      </c>
      <c r="D749" s="30">
        <f>INT(C749)</f>
      </c>
      <c r="E749" s="30">
        <v>41605</v>
      </c>
      <c r="F749" s="27">
        <f>COUNTIF($B$2:$B$1450,$E749)</f>
        <v>0</v>
      </c>
      <c r="G749" s="27">
        <f>COUNTIF($D$2:$D$1450,$E749)</f>
        <v>0</v>
      </c>
      <c r="H749" s="27">
        <f>SUM($F$1:$F748)-SUM($G$1:$G748)</f>
        <v>0</v>
      </c>
      <c r="I749" s="27">
        <f>SUM($F$1:$F748)</f>
        <v>0</v>
      </c>
      <c r="J749" s="29"/>
      <c r="K749" s="29"/>
      <c r="L749" s="29"/>
      <c r="M749" s="29"/>
      <c r="N749" s="29"/>
      <c r="O749" s="29"/>
      <c r="P749" s="29"/>
      <c r="Q749" s="29"/>
      <c r="R749" s="29"/>
      <c r="S749" s="29"/>
      <c r="T749" s="29"/>
      <c r="U749" s="29"/>
      <c r="V749" s="29"/>
      <c r="W749" s="29"/>
      <c r="X749" s="29"/>
      <c r="Y749" s="29"/>
      <c r="Z749" s="29"/>
      <c r="AA749" s="29"/>
      <c r="AB749" s="29"/>
      <c r="AC749" s="29"/>
      <c r="AD749" s="29"/>
    </row>
    <row r="750" ht="15.35" customHeight="1">
      <c r="A750" s="30">
        <v>41421.154849537037</v>
      </c>
      <c r="B750" s="30">
        <f>INT(A750)</f>
      </c>
      <c r="C750" s="30">
        <v>42256.469861111109</v>
      </c>
      <c r="D750" s="30">
        <f>INT(C750)</f>
      </c>
      <c r="E750" s="30">
        <v>41606</v>
      </c>
      <c r="F750" s="27">
        <f>COUNTIF($B$2:$B$1450,$E750)</f>
        <v>0</v>
      </c>
      <c r="G750" s="27">
        <f>COUNTIF($D$2:$D$1450,$E750)</f>
        <v>0</v>
      </c>
      <c r="H750" s="27">
        <f>SUM($F$1:$F749)-SUM($G$1:$G749)</f>
        <v>0</v>
      </c>
      <c r="I750" s="27">
        <f>SUM($F$1:$F749)</f>
        <v>0</v>
      </c>
      <c r="J750" s="29"/>
      <c r="K750" s="29"/>
      <c r="L750" s="29"/>
      <c r="M750" s="29"/>
      <c r="N750" s="29"/>
      <c r="O750" s="29"/>
      <c r="P750" s="29"/>
      <c r="Q750" s="29"/>
      <c r="R750" s="29"/>
      <c r="S750" s="29"/>
      <c r="T750" s="29"/>
      <c r="U750" s="29"/>
      <c r="V750" s="29"/>
      <c r="W750" s="29"/>
      <c r="X750" s="29"/>
      <c r="Y750" s="29"/>
      <c r="Z750" s="29"/>
      <c r="AA750" s="29"/>
      <c r="AB750" s="29"/>
      <c r="AC750" s="29"/>
      <c r="AD750" s="29"/>
    </row>
    <row r="751" ht="15.35" customHeight="1">
      <c r="A751" s="30">
        <v>41421.158252314817</v>
      </c>
      <c r="B751" s="30">
        <f>INT(A751)</f>
      </c>
      <c r="C751" s="30">
        <v>42256.836793981478</v>
      </c>
      <c r="D751" s="30">
        <f>INT(C751)</f>
      </c>
      <c r="E751" s="30">
        <v>41607</v>
      </c>
      <c r="F751" s="27">
        <f>COUNTIF($B$2:$B$1450,$E751)</f>
        <v>0</v>
      </c>
      <c r="G751" s="27">
        <f>COUNTIF($D$2:$D$1450,$E751)</f>
        <v>0</v>
      </c>
      <c r="H751" s="27">
        <f>SUM($F$1:$F750)-SUM($G$1:$G750)</f>
        <v>0</v>
      </c>
      <c r="I751" s="27">
        <f>SUM($F$1:$F750)</f>
        <v>0</v>
      </c>
      <c r="J751" s="29"/>
      <c r="K751" s="29"/>
      <c r="L751" s="29"/>
      <c r="M751" s="29"/>
      <c r="N751" s="29"/>
      <c r="O751" s="29"/>
      <c r="P751" s="29"/>
      <c r="Q751" s="29"/>
      <c r="R751" s="29"/>
      <c r="S751" s="29"/>
      <c r="T751" s="29"/>
      <c r="U751" s="29"/>
      <c r="V751" s="29"/>
      <c r="W751" s="29"/>
      <c r="X751" s="29"/>
      <c r="Y751" s="29"/>
      <c r="Z751" s="29"/>
      <c r="AA751" s="29"/>
      <c r="AB751" s="29"/>
      <c r="AC751" s="29"/>
      <c r="AD751" s="29"/>
    </row>
    <row r="752" ht="15.35" customHeight="1">
      <c r="A752" s="30">
        <v>41428.4094212963</v>
      </c>
      <c r="B752" s="30">
        <f>INT(A752)</f>
      </c>
      <c r="C752" s="30">
        <v>42257.172488425924</v>
      </c>
      <c r="D752" s="30">
        <f>INT(C752)</f>
      </c>
      <c r="E752" s="30">
        <v>41608</v>
      </c>
      <c r="F752" s="27">
        <f>COUNTIF($B$2:$B$1450,$E752)</f>
        <v>0</v>
      </c>
      <c r="G752" s="27">
        <f>COUNTIF($D$2:$D$1450,$E752)</f>
        <v>0</v>
      </c>
      <c r="H752" s="27">
        <f>SUM($F$1:$F751)-SUM($G$1:$G751)</f>
        <v>0</v>
      </c>
      <c r="I752" s="27">
        <f>SUM($F$1:$F751)</f>
        <v>0</v>
      </c>
      <c r="J752" s="29"/>
      <c r="K752" s="29"/>
      <c r="L752" s="29"/>
      <c r="M752" s="29"/>
      <c r="N752" s="29"/>
      <c r="O752" s="29"/>
      <c r="P752" s="29"/>
      <c r="Q752" s="29"/>
      <c r="R752" s="29"/>
      <c r="S752" s="29"/>
      <c r="T752" s="29"/>
      <c r="U752" s="29"/>
      <c r="V752" s="29"/>
      <c r="W752" s="29"/>
      <c r="X752" s="29"/>
      <c r="Y752" s="29"/>
      <c r="Z752" s="29"/>
      <c r="AA752" s="29"/>
      <c r="AB752" s="29"/>
      <c r="AC752" s="29"/>
      <c r="AD752" s="29"/>
    </row>
    <row r="753" ht="15.35" customHeight="1">
      <c r="A753" s="30">
        <v>41429.4729050926</v>
      </c>
      <c r="B753" s="30">
        <f>INT(A753)</f>
      </c>
      <c r="C753" s="30">
        <v>42257.676238425927</v>
      </c>
      <c r="D753" s="30">
        <f>INT(C753)</f>
      </c>
      <c r="E753" s="30">
        <v>41609</v>
      </c>
      <c r="F753" s="27">
        <f>COUNTIF($B$2:$B$1450,$E753)</f>
        <v>0</v>
      </c>
      <c r="G753" s="27">
        <f>COUNTIF($D$2:$D$1450,$E753)</f>
        <v>0</v>
      </c>
      <c r="H753" s="27">
        <f>SUM($F$1:$F752)-SUM($G$1:$G752)</f>
        <v>0</v>
      </c>
      <c r="I753" s="27">
        <f>SUM($F$1:$F752)</f>
        <v>0</v>
      </c>
      <c r="J753" s="29"/>
      <c r="K753" s="29"/>
      <c r="L753" s="29"/>
      <c r="M753" s="29"/>
      <c r="N753" s="29"/>
      <c r="O753" s="29"/>
      <c r="P753" s="29"/>
      <c r="Q753" s="29"/>
      <c r="R753" s="29"/>
      <c r="S753" s="29"/>
      <c r="T753" s="29"/>
      <c r="U753" s="29"/>
      <c r="V753" s="29"/>
      <c r="W753" s="29"/>
      <c r="X753" s="29"/>
      <c r="Y753" s="29"/>
      <c r="Z753" s="29"/>
      <c r="AA753" s="29"/>
      <c r="AB753" s="29"/>
      <c r="AC753" s="29"/>
      <c r="AD753" s="29"/>
    </row>
    <row r="754" ht="15.35" customHeight="1">
      <c r="A754" s="30">
        <v>41435.473668981482</v>
      </c>
      <c r="B754" s="30">
        <f>INT(A754)</f>
      </c>
      <c r="C754" s="30">
        <v>42257.676840277774</v>
      </c>
      <c r="D754" s="30">
        <f>INT(C754)</f>
      </c>
      <c r="E754" s="30">
        <v>41610</v>
      </c>
      <c r="F754" s="27">
        <f>COUNTIF($B$2:$B$1450,$E754)</f>
        <v>0</v>
      </c>
      <c r="G754" s="27">
        <f>COUNTIF($D$2:$D$1450,$E754)</f>
        <v>0</v>
      </c>
      <c r="H754" s="27">
        <f>SUM($F$1:$F753)-SUM($G$1:$G753)</f>
        <v>0</v>
      </c>
      <c r="I754" s="27">
        <f>SUM($F$1:$F753)</f>
        <v>0</v>
      </c>
      <c r="J754" s="29"/>
      <c r="K754" s="29"/>
      <c r="L754" s="29"/>
      <c r="M754" s="29"/>
      <c r="N754" s="29"/>
      <c r="O754" s="29"/>
      <c r="P754" s="29"/>
      <c r="Q754" s="29"/>
      <c r="R754" s="29"/>
      <c r="S754" s="29"/>
      <c r="T754" s="29"/>
      <c r="U754" s="29"/>
      <c r="V754" s="29"/>
      <c r="W754" s="29"/>
      <c r="X754" s="29"/>
      <c r="Y754" s="29"/>
      <c r="Z754" s="29"/>
      <c r="AA754" s="29"/>
      <c r="AB754" s="29"/>
      <c r="AC754" s="29"/>
      <c r="AD754" s="29"/>
    </row>
    <row r="755" ht="15.35" customHeight="1">
      <c r="A755" s="30">
        <v>41437.697916666664</v>
      </c>
      <c r="B755" s="30">
        <f>INT(A755)</f>
      </c>
      <c r="C755" s="30">
        <v>42261.265625</v>
      </c>
      <c r="D755" s="30">
        <f>INT(C755)</f>
      </c>
      <c r="E755" s="30">
        <v>41611</v>
      </c>
      <c r="F755" s="27">
        <f>COUNTIF($B$2:$B$1450,$E755)</f>
        <v>0</v>
      </c>
      <c r="G755" s="27">
        <f>COUNTIF($D$2:$D$1450,$E755)</f>
        <v>0</v>
      </c>
      <c r="H755" s="27">
        <f>SUM($F$1:$F754)-SUM($G$1:$G754)</f>
        <v>0</v>
      </c>
      <c r="I755" s="27">
        <f>SUM($F$1:$F754)</f>
        <v>0</v>
      </c>
      <c r="J755" s="29"/>
      <c r="K755" s="29"/>
      <c r="L755" s="29"/>
      <c r="M755" s="29"/>
      <c r="N755" s="29"/>
      <c r="O755" s="29"/>
      <c r="P755" s="29"/>
      <c r="Q755" s="29"/>
      <c r="R755" s="29"/>
      <c r="S755" s="29"/>
      <c r="T755" s="29"/>
      <c r="U755" s="29"/>
      <c r="V755" s="29"/>
      <c r="W755" s="29"/>
      <c r="X755" s="29"/>
      <c r="Y755" s="29"/>
      <c r="Z755" s="29"/>
      <c r="AA755" s="29"/>
      <c r="AB755" s="29"/>
      <c r="AC755" s="29"/>
      <c r="AD755" s="29"/>
    </row>
    <row r="756" ht="15.35" customHeight="1">
      <c r="A756" s="30">
        <v>41438.641608796293</v>
      </c>
      <c r="B756" s="30">
        <f>INT(A756)</f>
      </c>
      <c r="C756" s="30">
        <v>42261.454317129632</v>
      </c>
      <c r="D756" s="30">
        <f>INT(C756)</f>
      </c>
      <c r="E756" s="30">
        <v>41612</v>
      </c>
      <c r="F756" s="27">
        <f>COUNTIF($B$2:$B$1450,$E756)</f>
        <v>0</v>
      </c>
      <c r="G756" s="27">
        <f>COUNTIF($D$2:$D$1450,$E756)</f>
        <v>0</v>
      </c>
      <c r="H756" s="27">
        <f>SUM($F$1:$F755)-SUM($G$1:$G755)</f>
        <v>0</v>
      </c>
      <c r="I756" s="27">
        <f>SUM($F$1:$F755)</f>
        <v>0</v>
      </c>
      <c r="J756" s="29"/>
      <c r="K756" s="29"/>
      <c r="L756" s="29"/>
      <c r="M756" s="29"/>
      <c r="N756" s="29"/>
      <c r="O756" s="29"/>
      <c r="P756" s="29"/>
      <c r="Q756" s="29"/>
      <c r="R756" s="29"/>
      <c r="S756" s="29"/>
      <c r="T756" s="29"/>
      <c r="U756" s="29"/>
      <c r="V756" s="29"/>
      <c r="W756" s="29"/>
      <c r="X756" s="29"/>
      <c r="Y756" s="29"/>
      <c r="Z756" s="29"/>
      <c r="AA756" s="29"/>
      <c r="AB756" s="29"/>
      <c r="AC756" s="29"/>
      <c r="AD756" s="29"/>
    </row>
    <row r="757" ht="15.35" customHeight="1">
      <c r="A757" s="30">
        <v>41449.604710648149</v>
      </c>
      <c r="B757" s="30">
        <f>INT(A757)</f>
      </c>
      <c r="C757" s="30">
        <v>42261.535277777781</v>
      </c>
      <c r="D757" s="30">
        <f>INT(C757)</f>
      </c>
      <c r="E757" s="30">
        <v>41613</v>
      </c>
      <c r="F757" s="27">
        <f>COUNTIF($B$2:$B$1450,$E757)</f>
        <v>0</v>
      </c>
      <c r="G757" s="27">
        <f>COUNTIF($D$2:$D$1450,$E757)</f>
        <v>0</v>
      </c>
      <c r="H757" s="27">
        <f>SUM($F$1:$F756)-SUM($G$1:$G756)</f>
        <v>0</v>
      </c>
      <c r="I757" s="27">
        <f>SUM($F$1:$F756)</f>
        <v>0</v>
      </c>
      <c r="J757" s="29"/>
      <c r="K757" s="29"/>
      <c r="L757" s="29"/>
      <c r="M757" s="29"/>
      <c r="N757" s="29"/>
      <c r="O757" s="29"/>
      <c r="P757" s="29"/>
      <c r="Q757" s="29"/>
      <c r="R757" s="29"/>
      <c r="S757" s="29"/>
      <c r="T757" s="29"/>
      <c r="U757" s="29"/>
      <c r="V757" s="29"/>
      <c r="W757" s="29"/>
      <c r="X757" s="29"/>
      <c r="Y757" s="29"/>
      <c r="Z757" s="29"/>
      <c r="AA757" s="29"/>
      <c r="AB757" s="29"/>
      <c r="AC757" s="29"/>
      <c r="AD757" s="29"/>
    </row>
    <row r="758" ht="15.35" customHeight="1">
      <c r="A758" s="30">
        <v>41456.4584375</v>
      </c>
      <c r="B758" s="30">
        <f>INT(A758)</f>
      </c>
      <c r="C758" s="30">
        <v>42262.144618055558</v>
      </c>
      <c r="D758" s="30">
        <f>INT(C758)</f>
      </c>
      <c r="E758" s="30">
        <v>41614</v>
      </c>
      <c r="F758" s="27">
        <f>COUNTIF($B$2:$B$1450,$E758)</f>
        <v>0</v>
      </c>
      <c r="G758" s="27">
        <f>COUNTIF($D$2:$D$1450,$E758)</f>
        <v>0</v>
      </c>
      <c r="H758" s="27">
        <f>SUM($F$1:$F757)-SUM($G$1:$G757)</f>
        <v>0</v>
      </c>
      <c r="I758" s="27">
        <f>SUM($F$1:$F757)</f>
        <v>0</v>
      </c>
      <c r="J758" s="29"/>
      <c r="K758" s="29"/>
      <c r="L758" s="29"/>
      <c r="M758" s="29"/>
      <c r="N758" s="29"/>
      <c r="O758" s="29"/>
      <c r="P758" s="29"/>
      <c r="Q758" s="29"/>
      <c r="R758" s="29"/>
      <c r="S758" s="29"/>
      <c r="T758" s="29"/>
      <c r="U758" s="29"/>
      <c r="V758" s="29"/>
      <c r="W758" s="29"/>
      <c r="X758" s="29"/>
      <c r="Y758" s="29"/>
      <c r="Z758" s="29"/>
      <c r="AA758" s="29"/>
      <c r="AB758" s="29"/>
      <c r="AC758" s="29"/>
      <c r="AD758" s="29"/>
    </row>
    <row r="759" ht="15.35" customHeight="1">
      <c r="A759" s="30">
        <v>41457.4647337963</v>
      </c>
      <c r="B759" s="30">
        <f>INT(A759)</f>
      </c>
      <c r="C759" s="30">
        <v>42262.189155092594</v>
      </c>
      <c r="D759" s="30">
        <f>INT(C759)</f>
      </c>
      <c r="E759" s="30">
        <v>41615</v>
      </c>
      <c r="F759" s="27">
        <f>COUNTIF($B$2:$B$1450,$E759)</f>
        <v>0</v>
      </c>
      <c r="G759" s="27">
        <f>COUNTIF($D$2:$D$1450,$E759)</f>
        <v>0</v>
      </c>
      <c r="H759" s="27">
        <f>SUM($F$1:$F758)-SUM($G$1:$G758)</f>
        <v>0</v>
      </c>
      <c r="I759" s="27">
        <f>SUM($F$1:$F758)</f>
        <v>0</v>
      </c>
      <c r="J759" s="29"/>
      <c r="K759" s="29"/>
      <c r="L759" s="29"/>
      <c r="M759" s="29"/>
      <c r="N759" s="29"/>
      <c r="O759" s="29"/>
      <c r="P759" s="29"/>
      <c r="Q759" s="29"/>
      <c r="R759" s="29"/>
      <c r="S759" s="29"/>
      <c r="T759" s="29"/>
      <c r="U759" s="29"/>
      <c r="V759" s="29"/>
      <c r="W759" s="29"/>
      <c r="X759" s="29"/>
      <c r="Y759" s="29"/>
      <c r="Z759" s="29"/>
      <c r="AA759" s="29"/>
      <c r="AB759" s="29"/>
      <c r="AC759" s="29"/>
      <c r="AD759" s="29"/>
    </row>
    <row r="760" ht="15.35" customHeight="1">
      <c r="A760" s="30">
        <v>41458.208703703705</v>
      </c>
      <c r="B760" s="30">
        <f>INT(A760)</f>
      </c>
      <c r="C760" s="30">
        <v>42262.197442129633</v>
      </c>
      <c r="D760" s="30">
        <f>INT(C760)</f>
      </c>
      <c r="E760" s="30">
        <v>41616</v>
      </c>
      <c r="F760" s="27">
        <f>COUNTIF($B$2:$B$1450,$E760)</f>
        <v>0</v>
      </c>
      <c r="G760" s="27">
        <f>COUNTIF($D$2:$D$1450,$E760)</f>
        <v>0</v>
      </c>
      <c r="H760" s="27">
        <f>SUM($F$1:$F759)-SUM($G$1:$G759)</f>
        <v>0</v>
      </c>
      <c r="I760" s="27">
        <f>SUM($F$1:$F759)</f>
        <v>0</v>
      </c>
      <c r="J760" s="29"/>
      <c r="K760" s="29"/>
      <c r="L760" s="29"/>
      <c r="M760" s="29"/>
      <c r="N760" s="29"/>
      <c r="O760" s="29"/>
      <c r="P760" s="29"/>
      <c r="Q760" s="29"/>
      <c r="R760" s="29"/>
      <c r="S760" s="29"/>
      <c r="T760" s="29"/>
      <c r="U760" s="29"/>
      <c r="V760" s="29"/>
      <c r="W760" s="29"/>
      <c r="X760" s="29"/>
      <c r="Y760" s="29"/>
      <c r="Z760" s="29"/>
      <c r="AA760" s="29"/>
      <c r="AB760" s="29"/>
      <c r="AC760" s="29"/>
      <c r="AD760" s="29"/>
    </row>
    <row r="761" ht="15.35" customHeight="1">
      <c r="A761" s="30">
        <v>41459.325439814813</v>
      </c>
      <c r="B761" s="30">
        <f>INT(A761)</f>
      </c>
      <c r="C761" s="30">
        <v>42262.198055555556</v>
      </c>
      <c r="D761" s="30">
        <f>INT(C761)</f>
      </c>
      <c r="E761" s="30">
        <v>41617</v>
      </c>
      <c r="F761" s="27">
        <f>COUNTIF($B$2:$B$1450,$E761)</f>
        <v>0</v>
      </c>
      <c r="G761" s="27">
        <f>COUNTIF($D$2:$D$1450,$E761)</f>
        <v>0</v>
      </c>
      <c r="H761" s="27">
        <f>SUM($F$1:$F760)-SUM($G$1:$G760)</f>
        <v>0</v>
      </c>
      <c r="I761" s="27">
        <f>SUM($F$1:$F760)</f>
        <v>0</v>
      </c>
      <c r="J761" s="29"/>
      <c r="K761" s="29"/>
      <c r="L761" s="29"/>
      <c r="M761" s="29"/>
      <c r="N761" s="29"/>
      <c r="O761" s="29"/>
      <c r="P761" s="29"/>
      <c r="Q761" s="29"/>
      <c r="R761" s="29"/>
      <c r="S761" s="29"/>
      <c r="T761" s="29"/>
      <c r="U761" s="29"/>
      <c r="V761" s="29"/>
      <c r="W761" s="29"/>
      <c r="X761" s="29"/>
      <c r="Y761" s="29"/>
      <c r="Z761" s="29"/>
      <c r="AA761" s="29"/>
      <c r="AB761" s="29"/>
      <c r="AC761" s="29"/>
      <c r="AD761" s="29"/>
    </row>
    <row r="762" ht="15.35" customHeight="1">
      <c r="A762" s="30">
        <v>41460.409861111111</v>
      </c>
      <c r="B762" s="30">
        <f>INT(A762)</f>
      </c>
      <c r="C762" s="30">
        <v>42262.220821759256</v>
      </c>
      <c r="D762" s="30">
        <f>INT(C762)</f>
      </c>
      <c r="E762" s="30">
        <v>41618</v>
      </c>
      <c r="F762" s="27">
        <f>COUNTIF($B$2:$B$1450,$E762)</f>
        <v>0</v>
      </c>
      <c r="G762" s="27">
        <f>COUNTIF($D$2:$D$1450,$E762)</f>
        <v>0</v>
      </c>
      <c r="H762" s="27">
        <f>SUM($F$1:$F761)-SUM($G$1:$G761)</f>
        <v>0</v>
      </c>
      <c r="I762" s="27">
        <f>SUM($F$1:$F761)</f>
        <v>0</v>
      </c>
      <c r="J762" s="29"/>
      <c r="K762" s="29"/>
      <c r="L762" s="29"/>
      <c r="M762" s="29"/>
      <c r="N762" s="29"/>
      <c r="O762" s="29"/>
      <c r="P762" s="29"/>
      <c r="Q762" s="29"/>
      <c r="R762" s="29"/>
      <c r="S762" s="29"/>
      <c r="T762" s="29"/>
      <c r="U762" s="29"/>
      <c r="V762" s="29"/>
      <c r="W762" s="29"/>
      <c r="X762" s="29"/>
      <c r="Y762" s="29"/>
      <c r="Z762" s="29"/>
      <c r="AA762" s="29"/>
      <c r="AB762" s="29"/>
      <c r="AC762" s="29"/>
      <c r="AD762" s="29"/>
    </row>
    <row r="763" ht="15.35" customHeight="1">
      <c r="A763" s="30">
        <v>41466.269131944442</v>
      </c>
      <c r="B763" s="30">
        <f>INT(A763)</f>
      </c>
      <c r="C763" s="30">
        <v>42262.264247685183</v>
      </c>
      <c r="D763" s="30">
        <f>INT(C763)</f>
      </c>
      <c r="E763" s="30">
        <v>41619</v>
      </c>
      <c r="F763" s="27">
        <f>COUNTIF($B$2:$B$1450,$E763)</f>
        <v>0</v>
      </c>
      <c r="G763" s="27">
        <f>COUNTIF($D$2:$D$1450,$E763)</f>
        <v>0</v>
      </c>
      <c r="H763" s="27">
        <f>SUM($F$1:$F762)-SUM($G$1:$G762)</f>
        <v>0</v>
      </c>
      <c r="I763" s="27">
        <f>SUM($F$1:$F762)</f>
        <v>0</v>
      </c>
      <c r="J763" s="29"/>
      <c r="K763" s="29"/>
      <c r="L763" s="29"/>
      <c r="M763" s="29"/>
      <c r="N763" s="29"/>
      <c r="O763" s="29"/>
      <c r="P763" s="29"/>
      <c r="Q763" s="29"/>
      <c r="R763" s="29"/>
      <c r="S763" s="29"/>
      <c r="T763" s="29"/>
      <c r="U763" s="29"/>
      <c r="V763" s="29"/>
      <c r="W763" s="29"/>
      <c r="X763" s="29"/>
      <c r="Y763" s="29"/>
      <c r="Z763" s="29"/>
      <c r="AA763" s="29"/>
      <c r="AB763" s="29"/>
      <c r="AC763" s="29"/>
      <c r="AD763" s="29"/>
    </row>
    <row r="764" ht="15.35" customHeight="1">
      <c r="A764" s="30">
        <v>41467.604629629626</v>
      </c>
      <c r="B764" s="30">
        <f>INT(A764)</f>
      </c>
      <c r="C764" s="30">
        <v>42262.264745370368</v>
      </c>
      <c r="D764" s="30">
        <f>INT(C764)</f>
      </c>
      <c r="E764" s="30">
        <v>41620</v>
      </c>
      <c r="F764" s="27">
        <f>COUNTIF($B$2:$B$1450,$E764)</f>
        <v>0</v>
      </c>
      <c r="G764" s="27">
        <f>COUNTIF($D$2:$D$1450,$E764)</f>
        <v>0</v>
      </c>
      <c r="H764" s="27">
        <f>SUM($F$1:$F763)-SUM($G$1:$G763)</f>
        <v>0</v>
      </c>
      <c r="I764" s="27">
        <f>SUM($F$1:$F763)</f>
        <v>0</v>
      </c>
      <c r="J764" s="29"/>
      <c r="K764" s="29"/>
      <c r="L764" s="29"/>
      <c r="M764" s="29"/>
      <c r="N764" s="29"/>
      <c r="O764" s="29"/>
      <c r="P764" s="29"/>
      <c r="Q764" s="29"/>
      <c r="R764" s="29"/>
      <c r="S764" s="29"/>
      <c r="T764" s="29"/>
      <c r="U764" s="29"/>
      <c r="V764" s="29"/>
      <c r="W764" s="29"/>
      <c r="X764" s="29"/>
      <c r="Y764" s="29"/>
      <c r="Z764" s="29"/>
      <c r="AA764" s="29"/>
      <c r="AB764" s="29"/>
      <c r="AC764" s="29"/>
      <c r="AD764" s="29"/>
    </row>
    <row r="765" ht="15.35" customHeight="1">
      <c r="A765" s="30">
        <v>41471.320219907408</v>
      </c>
      <c r="B765" s="30">
        <f>INT(A765)</f>
      </c>
      <c r="C765" s="30">
        <v>42262.482511574075</v>
      </c>
      <c r="D765" s="30">
        <f>INT(C765)</f>
      </c>
      <c r="E765" s="30">
        <v>41621</v>
      </c>
      <c r="F765" s="27">
        <f>COUNTIF($B$2:$B$1450,$E765)</f>
        <v>0</v>
      </c>
      <c r="G765" s="27">
        <f>COUNTIF($D$2:$D$1450,$E765)</f>
        <v>0</v>
      </c>
      <c r="H765" s="27">
        <f>SUM($F$1:$F764)-SUM($G$1:$G764)</f>
        <v>0</v>
      </c>
      <c r="I765" s="27">
        <f>SUM($F$1:$F764)</f>
        <v>0</v>
      </c>
      <c r="J765" s="29"/>
      <c r="K765" s="29"/>
      <c r="L765" s="29"/>
      <c r="M765" s="29"/>
      <c r="N765" s="29"/>
      <c r="O765" s="29"/>
      <c r="P765" s="29"/>
      <c r="Q765" s="29"/>
      <c r="R765" s="29"/>
      <c r="S765" s="29"/>
      <c r="T765" s="29"/>
      <c r="U765" s="29"/>
      <c r="V765" s="29"/>
      <c r="W765" s="29"/>
      <c r="X765" s="29"/>
      <c r="Y765" s="29"/>
      <c r="Z765" s="29"/>
      <c r="AA765" s="29"/>
      <c r="AB765" s="29"/>
      <c r="AC765" s="29"/>
      <c r="AD765" s="29"/>
    </row>
    <row r="766" ht="15.35" customHeight="1">
      <c r="A766" s="30">
        <v>41471.494594907410</v>
      </c>
      <c r="B766" s="30">
        <f>INT(A766)</f>
      </c>
      <c r="C766" s="30">
        <v>42262.483807870369</v>
      </c>
      <c r="D766" s="30">
        <f>INT(C766)</f>
      </c>
      <c r="E766" s="30">
        <v>41622</v>
      </c>
      <c r="F766" s="27">
        <f>COUNTIF($B$2:$B$1450,$E766)</f>
        <v>0</v>
      </c>
      <c r="G766" s="27">
        <f>COUNTIF($D$2:$D$1450,$E766)</f>
        <v>0</v>
      </c>
      <c r="H766" s="27">
        <f>SUM($F$1:$F765)-SUM($G$1:$G765)</f>
        <v>0</v>
      </c>
      <c r="I766" s="27">
        <f>SUM($F$1:$F765)</f>
        <v>0</v>
      </c>
      <c r="J766" s="29"/>
      <c r="K766" s="29"/>
      <c r="L766" s="29"/>
      <c r="M766" s="29"/>
      <c r="N766" s="29"/>
      <c r="O766" s="29"/>
      <c r="P766" s="29"/>
      <c r="Q766" s="29"/>
      <c r="R766" s="29"/>
      <c r="S766" s="29"/>
      <c r="T766" s="29"/>
      <c r="U766" s="29"/>
      <c r="V766" s="29"/>
      <c r="W766" s="29"/>
      <c r="X766" s="29"/>
      <c r="Y766" s="29"/>
      <c r="Z766" s="29"/>
      <c r="AA766" s="29"/>
      <c r="AB766" s="29"/>
      <c r="AC766" s="29"/>
      <c r="AD766" s="29"/>
    </row>
    <row r="767" ht="15.35" customHeight="1">
      <c r="A767" s="30">
        <v>41471.4978125</v>
      </c>
      <c r="B767" s="30">
        <f>INT(A767)</f>
      </c>
      <c r="C767" s="30">
        <v>42262.484247685185</v>
      </c>
      <c r="D767" s="30">
        <f>INT(C767)</f>
      </c>
      <c r="E767" s="30">
        <v>41623</v>
      </c>
      <c r="F767" s="27">
        <f>COUNTIF($B$2:$B$1450,$E767)</f>
        <v>0</v>
      </c>
      <c r="G767" s="27">
        <f>COUNTIF($D$2:$D$1450,$E767)</f>
        <v>0</v>
      </c>
      <c r="H767" s="27">
        <f>SUM($F$1:$F766)-SUM($G$1:$G766)</f>
        <v>0</v>
      </c>
      <c r="I767" s="27">
        <f>SUM($F$1:$F766)</f>
        <v>0</v>
      </c>
      <c r="J767" s="29"/>
      <c r="K767" s="29"/>
      <c r="L767" s="29"/>
      <c r="M767" s="29"/>
      <c r="N767" s="29"/>
      <c r="O767" s="29"/>
      <c r="P767" s="29"/>
      <c r="Q767" s="29"/>
      <c r="R767" s="29"/>
      <c r="S767" s="29"/>
      <c r="T767" s="29"/>
      <c r="U767" s="29"/>
      <c r="V767" s="29"/>
      <c r="W767" s="29"/>
      <c r="X767" s="29"/>
      <c r="Y767" s="29"/>
      <c r="Z767" s="29"/>
      <c r="AA767" s="29"/>
      <c r="AB767" s="29"/>
      <c r="AC767" s="29"/>
      <c r="AD767" s="29"/>
    </row>
    <row r="768" ht="15.35" customHeight="1">
      <c r="A768" s="30">
        <v>41471.500277777777</v>
      </c>
      <c r="B768" s="30">
        <f>INT(A768)</f>
      </c>
      <c r="C768" s="30">
        <v>42262.6047800926</v>
      </c>
      <c r="D768" s="30">
        <f>INT(C768)</f>
      </c>
      <c r="E768" s="30">
        <v>41624</v>
      </c>
      <c r="F768" s="27">
        <f>COUNTIF($B$2:$B$1450,$E768)</f>
        <v>0</v>
      </c>
      <c r="G768" s="27">
        <f>COUNTIF($D$2:$D$1450,$E768)</f>
        <v>0</v>
      </c>
      <c r="H768" s="27">
        <f>SUM($F$1:$F767)-SUM($G$1:$G767)</f>
        <v>0</v>
      </c>
      <c r="I768" s="27">
        <f>SUM($F$1:$F767)</f>
        <v>0</v>
      </c>
      <c r="J768" s="29"/>
      <c r="K768" s="29"/>
      <c r="L768" s="29"/>
      <c r="M768" s="29"/>
      <c r="N768" s="29"/>
      <c r="O768" s="29"/>
      <c r="P768" s="29"/>
      <c r="Q768" s="29"/>
      <c r="R768" s="29"/>
      <c r="S768" s="29"/>
      <c r="T768" s="29"/>
      <c r="U768" s="29"/>
      <c r="V768" s="29"/>
      <c r="W768" s="29"/>
      <c r="X768" s="29"/>
      <c r="Y768" s="29"/>
      <c r="Z768" s="29"/>
      <c r="AA768" s="29"/>
      <c r="AB768" s="29"/>
      <c r="AC768" s="29"/>
      <c r="AD768" s="29"/>
    </row>
    <row r="769" ht="15.35" customHeight="1">
      <c r="A769" s="30">
        <v>41471.502210648148</v>
      </c>
      <c r="B769" s="30">
        <f>INT(A769)</f>
      </c>
      <c r="C769" s="30">
        <v>42262.606550925928</v>
      </c>
      <c r="D769" s="30">
        <f>INT(C769)</f>
      </c>
      <c r="E769" s="30">
        <v>41625</v>
      </c>
      <c r="F769" s="27">
        <f>COUNTIF($B$2:$B$1450,$E769)</f>
        <v>0</v>
      </c>
      <c r="G769" s="27">
        <f>COUNTIF($D$2:$D$1450,$E769)</f>
        <v>0</v>
      </c>
      <c r="H769" s="27">
        <f>SUM($F$1:$F768)-SUM($G$1:$G768)</f>
        <v>0</v>
      </c>
      <c r="I769" s="27">
        <f>SUM($F$1:$F768)</f>
        <v>0</v>
      </c>
      <c r="J769" s="29"/>
      <c r="K769" s="29"/>
      <c r="L769" s="29"/>
      <c r="M769" s="29"/>
      <c r="N769" s="29"/>
      <c r="O769" s="29"/>
      <c r="P769" s="29"/>
      <c r="Q769" s="29"/>
      <c r="R769" s="29"/>
      <c r="S769" s="29"/>
      <c r="T769" s="29"/>
      <c r="U769" s="29"/>
      <c r="V769" s="29"/>
      <c r="W769" s="29"/>
      <c r="X769" s="29"/>
      <c r="Y769" s="29"/>
      <c r="Z769" s="29"/>
      <c r="AA769" s="29"/>
      <c r="AB769" s="29"/>
      <c r="AC769" s="29"/>
      <c r="AD769" s="29"/>
    </row>
    <row r="770" ht="15.35" customHeight="1">
      <c r="A770" s="30">
        <v>41471.515844907408</v>
      </c>
      <c r="B770" s="30">
        <f>INT(A770)</f>
      </c>
      <c r="C770" s="30">
        <v>42262.607997685183</v>
      </c>
      <c r="D770" s="30">
        <f>INT(C770)</f>
      </c>
      <c r="E770" s="30">
        <v>41626</v>
      </c>
      <c r="F770" s="27">
        <f>COUNTIF($B$2:$B$1450,$E770)</f>
        <v>0</v>
      </c>
      <c r="G770" s="27">
        <f>COUNTIF($D$2:$D$1450,$E770)</f>
        <v>0</v>
      </c>
      <c r="H770" s="27">
        <f>SUM($F$1:$F769)-SUM($G$1:$G769)</f>
        <v>0</v>
      </c>
      <c r="I770" s="27">
        <f>SUM($F$1:$F769)</f>
        <v>0</v>
      </c>
      <c r="J770" s="29"/>
      <c r="K770" s="29"/>
      <c r="L770" s="29"/>
      <c r="M770" s="29"/>
      <c r="N770" s="29"/>
      <c r="O770" s="29"/>
      <c r="P770" s="29"/>
      <c r="Q770" s="29"/>
      <c r="R770" s="29"/>
      <c r="S770" s="29"/>
      <c r="T770" s="29"/>
      <c r="U770" s="29"/>
      <c r="V770" s="29"/>
      <c r="W770" s="29"/>
      <c r="X770" s="29"/>
      <c r="Y770" s="29"/>
      <c r="Z770" s="29"/>
      <c r="AA770" s="29"/>
      <c r="AB770" s="29"/>
      <c r="AC770" s="29"/>
      <c r="AD770" s="29"/>
    </row>
    <row r="771" ht="15.35" customHeight="1">
      <c r="A771" s="30">
        <v>41471.517789351848</v>
      </c>
      <c r="B771" s="30">
        <f>INT(A771)</f>
      </c>
      <c r="C771" s="30">
        <v>42262.610254629632</v>
      </c>
      <c r="D771" s="30">
        <f>INT(C771)</f>
      </c>
      <c r="E771" s="30">
        <v>41627</v>
      </c>
      <c r="F771" s="27">
        <f>COUNTIF($B$2:$B$1450,$E771)</f>
        <v>0</v>
      </c>
      <c r="G771" s="27">
        <f>COUNTIF($D$2:$D$1450,$E771)</f>
        <v>0</v>
      </c>
      <c r="H771" s="27">
        <f>SUM($F$1:$F770)-SUM($G$1:$G770)</f>
        <v>0</v>
      </c>
      <c r="I771" s="27">
        <f>SUM($F$1:$F770)</f>
        <v>0</v>
      </c>
      <c r="J771" s="29"/>
      <c r="K771" s="29"/>
      <c r="L771" s="29"/>
      <c r="M771" s="29"/>
      <c r="N771" s="29"/>
      <c r="O771" s="29"/>
      <c r="P771" s="29"/>
      <c r="Q771" s="29"/>
      <c r="R771" s="29"/>
      <c r="S771" s="29"/>
      <c r="T771" s="29"/>
      <c r="U771" s="29"/>
      <c r="V771" s="29"/>
      <c r="W771" s="29"/>
      <c r="X771" s="29"/>
      <c r="Y771" s="29"/>
      <c r="Z771" s="29"/>
      <c r="AA771" s="29"/>
      <c r="AB771" s="29"/>
      <c r="AC771" s="29"/>
      <c r="AD771" s="29"/>
    </row>
    <row r="772" ht="15.35" customHeight="1">
      <c r="A772" s="30">
        <v>41471.521863425929</v>
      </c>
      <c r="B772" s="30">
        <f>INT(A772)</f>
      </c>
      <c r="C772" s="30">
        <v>42262.610763888886</v>
      </c>
      <c r="D772" s="30">
        <f>INT(C772)</f>
      </c>
      <c r="E772" s="30">
        <v>41628</v>
      </c>
      <c r="F772" s="27">
        <f>COUNTIF($B$2:$B$1450,$E772)</f>
        <v>0</v>
      </c>
      <c r="G772" s="27">
        <f>COUNTIF($D$2:$D$1450,$E772)</f>
        <v>0</v>
      </c>
      <c r="H772" s="27">
        <f>SUM($F$1:$F771)-SUM($G$1:$G771)</f>
        <v>0</v>
      </c>
      <c r="I772" s="27">
        <f>SUM($F$1:$F771)</f>
        <v>0</v>
      </c>
      <c r="J772" s="29"/>
      <c r="K772" s="29"/>
      <c r="L772" s="29"/>
      <c r="M772" s="29"/>
      <c r="N772" s="29"/>
      <c r="O772" s="29"/>
      <c r="P772" s="29"/>
      <c r="Q772" s="29"/>
      <c r="R772" s="29"/>
      <c r="S772" s="29"/>
      <c r="T772" s="29"/>
      <c r="U772" s="29"/>
      <c r="V772" s="29"/>
      <c r="W772" s="29"/>
      <c r="X772" s="29"/>
      <c r="Y772" s="29"/>
      <c r="Z772" s="29"/>
      <c r="AA772" s="29"/>
      <c r="AB772" s="29"/>
      <c r="AC772" s="29"/>
      <c r="AD772" s="29"/>
    </row>
    <row r="773" ht="15.35" customHeight="1">
      <c r="A773" s="30">
        <v>41471.530821759261</v>
      </c>
      <c r="B773" s="30">
        <f>INT(A773)</f>
      </c>
      <c r="C773" s="30">
        <v>42262.611655092594</v>
      </c>
      <c r="D773" s="30">
        <f>INT(C773)</f>
      </c>
      <c r="E773" s="30">
        <v>41629</v>
      </c>
      <c r="F773" s="27">
        <f>COUNTIF($B$2:$B$1450,$E773)</f>
        <v>0</v>
      </c>
      <c r="G773" s="27">
        <f>COUNTIF($D$2:$D$1450,$E773)</f>
        <v>0</v>
      </c>
      <c r="H773" s="27">
        <f>SUM($F$1:$F772)-SUM($G$1:$G772)</f>
        <v>0</v>
      </c>
      <c r="I773" s="27">
        <f>SUM($F$1:$F772)</f>
        <v>0</v>
      </c>
      <c r="J773" s="29"/>
      <c r="K773" s="29"/>
      <c r="L773" s="29"/>
      <c r="M773" s="29"/>
      <c r="N773" s="29"/>
      <c r="O773" s="29"/>
      <c r="P773" s="29"/>
      <c r="Q773" s="29"/>
      <c r="R773" s="29"/>
      <c r="S773" s="29"/>
      <c r="T773" s="29"/>
      <c r="U773" s="29"/>
      <c r="V773" s="29"/>
      <c r="W773" s="29"/>
      <c r="X773" s="29"/>
      <c r="Y773" s="29"/>
      <c r="Z773" s="29"/>
      <c r="AA773" s="29"/>
      <c r="AB773" s="29"/>
      <c r="AC773" s="29"/>
      <c r="AD773" s="29"/>
    </row>
    <row r="774" ht="15.35" customHeight="1">
      <c r="A774" s="30">
        <v>41471.536759259259</v>
      </c>
      <c r="B774" s="30">
        <f>INT(A774)</f>
      </c>
      <c r="C774" s="30">
        <v>42262.612060185187</v>
      </c>
      <c r="D774" s="30">
        <f>INT(C774)</f>
      </c>
      <c r="E774" s="30">
        <v>41630</v>
      </c>
      <c r="F774" s="27">
        <f>COUNTIF($B$2:$B$1450,$E774)</f>
        <v>0</v>
      </c>
      <c r="G774" s="27">
        <f>COUNTIF($D$2:$D$1450,$E774)</f>
        <v>0</v>
      </c>
      <c r="H774" s="27">
        <f>SUM($F$1:$F773)-SUM($G$1:$G773)</f>
        <v>0</v>
      </c>
      <c r="I774" s="27">
        <f>SUM($F$1:$F773)</f>
        <v>0</v>
      </c>
      <c r="J774" s="29"/>
      <c r="K774" s="29"/>
      <c r="L774" s="29"/>
      <c r="M774" s="29"/>
      <c r="N774" s="29"/>
      <c r="O774" s="29"/>
      <c r="P774" s="29"/>
      <c r="Q774" s="29"/>
      <c r="R774" s="29"/>
      <c r="S774" s="29"/>
      <c r="T774" s="29"/>
      <c r="U774" s="29"/>
      <c r="V774" s="29"/>
      <c r="W774" s="29"/>
      <c r="X774" s="29"/>
      <c r="Y774" s="29"/>
      <c r="Z774" s="29"/>
      <c r="AA774" s="29"/>
      <c r="AB774" s="29"/>
      <c r="AC774" s="29"/>
      <c r="AD774" s="29"/>
    </row>
    <row r="775" ht="15.35" customHeight="1">
      <c r="A775" s="30">
        <v>41471.541469907410</v>
      </c>
      <c r="B775" s="30">
        <f>INT(A775)</f>
      </c>
      <c r="C775" s="30">
        <v>42262.614942129629</v>
      </c>
      <c r="D775" s="30">
        <f>INT(C775)</f>
      </c>
      <c r="E775" s="30">
        <v>41631</v>
      </c>
      <c r="F775" s="27">
        <f>COUNTIF($B$2:$B$1450,$E775)</f>
        <v>0</v>
      </c>
      <c r="G775" s="27">
        <f>COUNTIF($D$2:$D$1450,$E775)</f>
        <v>0</v>
      </c>
      <c r="H775" s="27">
        <f>SUM($F$1:$F774)-SUM($G$1:$G774)</f>
        <v>0</v>
      </c>
      <c r="I775" s="27">
        <f>SUM($F$1:$F774)</f>
        <v>0</v>
      </c>
      <c r="J775" s="29"/>
      <c r="K775" s="29"/>
      <c r="L775" s="29"/>
      <c r="M775" s="29"/>
      <c r="N775" s="29"/>
      <c r="O775" s="29"/>
      <c r="P775" s="29"/>
      <c r="Q775" s="29"/>
      <c r="R775" s="29"/>
      <c r="S775" s="29"/>
      <c r="T775" s="29"/>
      <c r="U775" s="29"/>
      <c r="V775" s="29"/>
      <c r="W775" s="29"/>
      <c r="X775" s="29"/>
      <c r="Y775" s="29"/>
      <c r="Z775" s="29"/>
      <c r="AA775" s="29"/>
      <c r="AB775" s="29"/>
      <c r="AC775" s="29"/>
      <c r="AD775" s="29"/>
    </row>
    <row r="776" ht="15.35" customHeight="1">
      <c r="A776" s="30">
        <v>41473.681539351855</v>
      </c>
      <c r="B776" s="30">
        <f>INT(A776)</f>
      </c>
      <c r="C776" s="30">
        <v>42262.615648148145</v>
      </c>
      <c r="D776" s="30">
        <f>INT(C776)</f>
      </c>
      <c r="E776" s="30">
        <v>41632</v>
      </c>
      <c r="F776" s="27">
        <f>COUNTIF($B$2:$B$1450,$E776)</f>
        <v>0</v>
      </c>
      <c r="G776" s="27">
        <f>COUNTIF($D$2:$D$1450,$E776)</f>
        <v>0</v>
      </c>
      <c r="H776" s="27">
        <f>SUM($F$1:$F775)-SUM($G$1:$G775)</f>
        <v>0</v>
      </c>
      <c r="I776" s="27">
        <f>SUM($F$1:$F775)</f>
        <v>0</v>
      </c>
      <c r="J776" s="29"/>
      <c r="K776" s="29"/>
      <c r="L776" s="29"/>
      <c r="M776" s="29"/>
      <c r="N776" s="29"/>
      <c r="O776" s="29"/>
      <c r="P776" s="29"/>
      <c r="Q776" s="29"/>
      <c r="R776" s="29"/>
      <c r="S776" s="29"/>
      <c r="T776" s="29"/>
      <c r="U776" s="29"/>
      <c r="V776" s="29"/>
      <c r="W776" s="29"/>
      <c r="X776" s="29"/>
      <c r="Y776" s="29"/>
      <c r="Z776" s="29"/>
      <c r="AA776" s="29"/>
      <c r="AB776" s="29"/>
      <c r="AC776" s="29"/>
      <c r="AD776" s="29"/>
    </row>
    <row r="777" ht="15.35" customHeight="1">
      <c r="A777" s="30">
        <v>41478.708692129629</v>
      </c>
      <c r="B777" s="30">
        <f>INT(A777)</f>
      </c>
      <c r="C777" s="30">
        <v>42262.616504629630</v>
      </c>
      <c r="D777" s="30">
        <f>INT(C777)</f>
      </c>
      <c r="E777" s="30">
        <v>41633</v>
      </c>
      <c r="F777" s="27">
        <f>COUNTIF($B$2:$B$1450,$E777)</f>
        <v>0</v>
      </c>
      <c r="G777" s="27">
        <f>COUNTIF($D$2:$D$1450,$E777)</f>
        <v>0</v>
      </c>
      <c r="H777" s="27">
        <f>SUM($F$1:$F776)-SUM($G$1:$G776)</f>
        <v>0</v>
      </c>
      <c r="I777" s="27">
        <f>SUM($F$1:$F776)</f>
        <v>0</v>
      </c>
      <c r="J777" s="29"/>
      <c r="K777" s="29"/>
      <c r="L777" s="29"/>
      <c r="M777" s="29"/>
      <c r="N777" s="29"/>
      <c r="O777" s="29"/>
      <c r="P777" s="29"/>
      <c r="Q777" s="29"/>
      <c r="R777" s="29"/>
      <c r="S777" s="29"/>
      <c r="T777" s="29"/>
      <c r="U777" s="29"/>
      <c r="V777" s="29"/>
      <c r="W777" s="29"/>
      <c r="X777" s="29"/>
      <c r="Y777" s="29"/>
      <c r="Z777" s="29"/>
      <c r="AA777" s="29"/>
      <c r="AB777" s="29"/>
      <c r="AC777" s="29"/>
      <c r="AD777" s="29"/>
    </row>
    <row r="778" ht="15.35" customHeight="1">
      <c r="A778" s="30">
        <v>41478.724189814813</v>
      </c>
      <c r="B778" s="30">
        <f>INT(A778)</f>
      </c>
      <c r="C778" s="30">
        <v>42262.616886574076</v>
      </c>
      <c r="D778" s="30">
        <f>INT(C778)</f>
      </c>
      <c r="E778" s="30">
        <v>41634</v>
      </c>
      <c r="F778" s="27">
        <f>COUNTIF($B$2:$B$1450,$E778)</f>
        <v>0</v>
      </c>
      <c r="G778" s="27">
        <f>COUNTIF($D$2:$D$1450,$E778)</f>
        <v>0</v>
      </c>
      <c r="H778" s="27">
        <f>SUM($F$1:$F777)-SUM($G$1:$G777)</f>
        <v>0</v>
      </c>
      <c r="I778" s="27">
        <f>SUM($F$1:$F777)</f>
        <v>0</v>
      </c>
      <c r="J778" s="29"/>
      <c r="K778" s="29"/>
      <c r="L778" s="29"/>
      <c r="M778" s="29"/>
      <c r="N778" s="29"/>
      <c r="O778" s="29"/>
      <c r="P778" s="29"/>
      <c r="Q778" s="29"/>
      <c r="R778" s="29"/>
      <c r="S778" s="29"/>
      <c r="T778" s="29"/>
      <c r="U778" s="29"/>
      <c r="V778" s="29"/>
      <c r="W778" s="29"/>
      <c r="X778" s="29"/>
      <c r="Y778" s="29"/>
      <c r="Z778" s="29"/>
      <c r="AA778" s="29"/>
      <c r="AB778" s="29"/>
      <c r="AC778" s="29"/>
      <c r="AD778" s="29"/>
    </row>
    <row r="779" ht="15.35" customHeight="1">
      <c r="A779" s="30">
        <v>41478.731840277775</v>
      </c>
      <c r="B779" s="30">
        <f>INT(A779)</f>
      </c>
      <c r="C779" s="30">
        <v>42263.254097222220</v>
      </c>
      <c r="D779" s="30">
        <f>INT(C779)</f>
      </c>
      <c r="E779" s="30">
        <v>41635</v>
      </c>
      <c r="F779" s="27">
        <f>COUNTIF($B$2:$B$1450,$E779)</f>
        <v>0</v>
      </c>
      <c r="G779" s="27">
        <f>COUNTIF($D$2:$D$1450,$E779)</f>
        <v>0</v>
      </c>
      <c r="H779" s="27">
        <f>SUM($F$1:$F778)-SUM($G$1:$G778)</f>
        <v>0</v>
      </c>
      <c r="I779" s="27">
        <f>SUM($F$1:$F778)</f>
        <v>0</v>
      </c>
      <c r="J779" s="29"/>
      <c r="K779" s="29"/>
      <c r="L779" s="29"/>
      <c r="M779" s="29"/>
      <c r="N779" s="29"/>
      <c r="O779" s="29"/>
      <c r="P779" s="29"/>
      <c r="Q779" s="29"/>
      <c r="R779" s="29"/>
      <c r="S779" s="29"/>
      <c r="T779" s="29"/>
      <c r="U779" s="29"/>
      <c r="V779" s="29"/>
      <c r="W779" s="29"/>
      <c r="X779" s="29"/>
      <c r="Y779" s="29"/>
      <c r="Z779" s="29"/>
      <c r="AA779" s="29"/>
      <c r="AB779" s="29"/>
      <c r="AC779" s="29"/>
      <c r="AD779" s="29"/>
    </row>
    <row r="780" ht="15.35" customHeight="1">
      <c r="A780" s="30">
        <v>41478.7532175926</v>
      </c>
      <c r="B780" s="30">
        <f>INT(A780)</f>
      </c>
      <c r="C780" s="30">
        <v>42263.469861111109</v>
      </c>
      <c r="D780" s="30">
        <f>INT(C780)</f>
      </c>
      <c r="E780" s="30">
        <v>41636</v>
      </c>
      <c r="F780" s="27">
        <f>COUNTIF($B$2:$B$1450,$E780)</f>
        <v>0</v>
      </c>
      <c r="G780" s="27">
        <f>COUNTIF($D$2:$D$1450,$E780)</f>
        <v>0</v>
      </c>
      <c r="H780" s="27">
        <f>SUM($F$1:$F779)-SUM($G$1:$G779)</f>
        <v>0</v>
      </c>
      <c r="I780" s="27">
        <f>SUM($F$1:$F779)</f>
        <v>0</v>
      </c>
      <c r="J780" s="29"/>
      <c r="K780" s="29"/>
      <c r="L780" s="29"/>
      <c r="M780" s="29"/>
      <c r="N780" s="29"/>
      <c r="O780" s="29"/>
      <c r="P780" s="29"/>
      <c r="Q780" s="29"/>
      <c r="R780" s="29"/>
      <c r="S780" s="29"/>
      <c r="T780" s="29"/>
      <c r="U780" s="29"/>
      <c r="V780" s="29"/>
      <c r="W780" s="29"/>
      <c r="X780" s="29"/>
      <c r="Y780" s="29"/>
      <c r="Z780" s="29"/>
      <c r="AA780" s="29"/>
      <c r="AB780" s="29"/>
      <c r="AC780" s="29"/>
      <c r="AD780" s="29"/>
    </row>
    <row r="781" ht="15.35" customHeight="1">
      <c r="A781" s="30">
        <v>41479.827893518515</v>
      </c>
      <c r="B781" s="30">
        <f>INT(A781)</f>
      </c>
      <c r="C781" s="30">
        <v>42264.211215277777</v>
      </c>
      <c r="D781" s="30">
        <f>INT(C781)</f>
      </c>
      <c r="E781" s="30">
        <v>41637</v>
      </c>
      <c r="F781" s="27">
        <f>COUNTIF($B$2:$B$1450,$E781)</f>
        <v>0</v>
      </c>
      <c r="G781" s="27">
        <f>COUNTIF($D$2:$D$1450,$E781)</f>
        <v>0</v>
      </c>
      <c r="H781" s="27">
        <f>SUM($F$1:$F780)-SUM($G$1:$G780)</f>
        <v>0</v>
      </c>
      <c r="I781" s="27">
        <f>SUM($F$1:$F780)</f>
        <v>0</v>
      </c>
      <c r="J781" s="29"/>
      <c r="K781" s="29"/>
      <c r="L781" s="29"/>
      <c r="M781" s="29"/>
      <c r="N781" s="29"/>
      <c r="O781" s="29"/>
      <c r="P781" s="29"/>
      <c r="Q781" s="29"/>
      <c r="R781" s="29"/>
      <c r="S781" s="29"/>
      <c r="T781" s="29"/>
      <c r="U781" s="29"/>
      <c r="V781" s="29"/>
      <c r="W781" s="29"/>
      <c r="X781" s="29"/>
      <c r="Y781" s="29"/>
      <c r="Z781" s="29"/>
      <c r="AA781" s="29"/>
      <c r="AB781" s="29"/>
      <c r="AC781" s="29"/>
      <c r="AD781" s="29"/>
    </row>
    <row r="782" ht="15.35" customHeight="1">
      <c r="A782" s="30">
        <v>41483.797476851854</v>
      </c>
      <c r="B782" s="30">
        <f>INT(A782)</f>
      </c>
      <c r="C782" s="30">
        <v>42264.217453703706</v>
      </c>
      <c r="D782" s="30">
        <f>INT(C782)</f>
      </c>
      <c r="E782" s="30">
        <v>41638</v>
      </c>
      <c r="F782" s="27">
        <f>COUNTIF($B$2:$B$1450,$E782)</f>
        <v>0</v>
      </c>
      <c r="G782" s="27">
        <f>COUNTIF($D$2:$D$1450,$E782)</f>
        <v>0</v>
      </c>
      <c r="H782" s="27">
        <f>SUM($F$1:$F781)-SUM($G$1:$G781)</f>
        <v>0</v>
      </c>
      <c r="I782" s="27">
        <f>SUM($F$1:$F781)</f>
        <v>0</v>
      </c>
      <c r="J782" s="29"/>
      <c r="K782" s="29"/>
      <c r="L782" s="29"/>
      <c r="M782" s="29"/>
      <c r="N782" s="29"/>
      <c r="O782" s="29"/>
      <c r="P782" s="29"/>
      <c r="Q782" s="29"/>
      <c r="R782" s="29"/>
      <c r="S782" s="29"/>
      <c r="T782" s="29"/>
      <c r="U782" s="29"/>
      <c r="V782" s="29"/>
      <c r="W782" s="29"/>
      <c r="X782" s="29"/>
      <c r="Y782" s="29"/>
      <c r="Z782" s="29"/>
      <c r="AA782" s="29"/>
      <c r="AB782" s="29"/>
      <c r="AC782" s="29"/>
      <c r="AD782" s="29"/>
    </row>
    <row r="783" ht="15.35" customHeight="1">
      <c r="A783" s="30">
        <v>41483.831331018519</v>
      </c>
      <c r="B783" s="30">
        <f>INT(A783)</f>
      </c>
      <c r="C783" s="30">
        <v>42264.5131712963</v>
      </c>
      <c r="D783" s="30">
        <f>INT(C783)</f>
      </c>
      <c r="E783" s="30">
        <v>41639</v>
      </c>
      <c r="F783" s="27">
        <f>COUNTIF($B$2:$B$1450,$E783)</f>
        <v>0</v>
      </c>
      <c r="G783" s="27">
        <f>COUNTIF($D$2:$D$1450,$E783)</f>
        <v>0</v>
      </c>
      <c r="H783" s="27">
        <f>SUM($F$1:$F782)-SUM($G$1:$G782)</f>
        <v>0</v>
      </c>
      <c r="I783" s="27">
        <f>SUM($F$1:$F782)</f>
        <v>0</v>
      </c>
      <c r="J783" s="29"/>
      <c r="K783" s="29"/>
      <c r="L783" s="29"/>
      <c r="M783" s="29"/>
      <c r="N783" s="29"/>
      <c r="O783" s="29"/>
      <c r="P783" s="29"/>
      <c r="Q783" s="29"/>
      <c r="R783" s="29"/>
      <c r="S783" s="29"/>
      <c r="T783" s="29"/>
      <c r="U783" s="29"/>
      <c r="V783" s="29"/>
      <c r="W783" s="29"/>
      <c r="X783" s="29"/>
      <c r="Y783" s="29"/>
      <c r="Z783" s="29"/>
      <c r="AA783" s="29"/>
      <c r="AB783" s="29"/>
      <c r="AC783" s="29"/>
      <c r="AD783" s="29"/>
    </row>
    <row r="784" ht="15.35" customHeight="1">
      <c r="A784" s="30">
        <v>41484.376192129632</v>
      </c>
      <c r="B784" s="30">
        <f>INT(A784)</f>
      </c>
      <c r="C784" s="30">
        <v>42264.514490740738</v>
      </c>
      <c r="D784" s="30">
        <f>INT(C784)</f>
      </c>
      <c r="E784" s="30">
        <v>41640</v>
      </c>
      <c r="F784" s="27">
        <f>COUNTIF($B$2:$B$1450,$E784)</f>
        <v>0</v>
      </c>
      <c r="G784" s="27">
        <f>COUNTIF($D$2:$D$1450,$E784)</f>
        <v>0</v>
      </c>
      <c r="H784" s="27">
        <f>SUM($F$1:$F783)-SUM($G$1:$G783)</f>
        <v>0</v>
      </c>
      <c r="I784" s="27">
        <f>SUM($F$1:$F783)</f>
        <v>0</v>
      </c>
      <c r="J784" s="29"/>
      <c r="K784" s="29"/>
      <c r="L784" s="29"/>
      <c r="M784" s="29"/>
      <c r="N784" s="29"/>
      <c r="O784" s="29"/>
      <c r="P784" s="29"/>
      <c r="Q784" s="29"/>
      <c r="R784" s="29"/>
      <c r="S784" s="29"/>
      <c r="T784" s="29"/>
      <c r="U784" s="29"/>
      <c r="V784" s="29"/>
      <c r="W784" s="29"/>
      <c r="X784" s="29"/>
      <c r="Y784" s="29"/>
      <c r="Z784" s="29"/>
      <c r="AA784" s="29"/>
      <c r="AB784" s="29"/>
      <c r="AC784" s="29"/>
      <c r="AD784" s="29"/>
    </row>
    <row r="785" ht="15.35" customHeight="1">
      <c r="A785" s="30">
        <v>41484.416643518518</v>
      </c>
      <c r="B785" s="30">
        <f>INT(A785)</f>
      </c>
      <c r="C785" s="30">
        <v>42264.988402777781</v>
      </c>
      <c r="D785" s="30">
        <f>INT(C785)</f>
      </c>
      <c r="E785" s="30">
        <v>41641</v>
      </c>
      <c r="F785" s="27">
        <f>COUNTIF($B$2:$B$1450,$E785)</f>
        <v>0</v>
      </c>
      <c r="G785" s="27">
        <f>COUNTIF($D$2:$D$1450,$E785)</f>
        <v>0</v>
      </c>
      <c r="H785" s="27">
        <f>SUM($F$1:$F784)-SUM($G$1:$G784)</f>
        <v>0</v>
      </c>
      <c r="I785" s="27">
        <f>SUM($F$1:$F784)</f>
        <v>0</v>
      </c>
      <c r="J785" s="29"/>
      <c r="K785" s="29"/>
      <c r="L785" s="29"/>
      <c r="M785" s="29"/>
      <c r="N785" s="29"/>
      <c r="O785" s="29"/>
      <c r="P785" s="29"/>
      <c r="Q785" s="29"/>
      <c r="R785" s="29"/>
      <c r="S785" s="29"/>
      <c r="T785" s="29"/>
      <c r="U785" s="29"/>
      <c r="V785" s="29"/>
      <c r="W785" s="29"/>
      <c r="X785" s="29"/>
      <c r="Y785" s="29"/>
      <c r="Z785" s="29"/>
      <c r="AA785" s="29"/>
      <c r="AB785" s="29"/>
      <c r="AC785" s="29"/>
      <c r="AD785" s="29"/>
    </row>
    <row r="786" ht="15.35" customHeight="1">
      <c r="A786" s="30">
        <v>41487.358252314814</v>
      </c>
      <c r="B786" s="30">
        <f>INT(A786)</f>
      </c>
      <c r="C786" s="30">
        <v>42265.402013888888</v>
      </c>
      <c r="D786" s="30">
        <f>INT(C786)</f>
      </c>
      <c r="E786" s="30">
        <v>41642</v>
      </c>
      <c r="F786" s="27">
        <f>COUNTIF($B$2:$B$1450,$E786)</f>
        <v>0</v>
      </c>
      <c r="G786" s="27">
        <f>COUNTIF($D$2:$D$1450,$E786)</f>
        <v>0</v>
      </c>
      <c r="H786" s="27">
        <f>SUM($F$1:$F785)-SUM($G$1:$G785)</f>
        <v>0</v>
      </c>
      <c r="I786" s="27">
        <f>SUM($F$1:$F785)</f>
        <v>0</v>
      </c>
      <c r="J786" s="29"/>
      <c r="K786" s="29"/>
      <c r="L786" s="29"/>
      <c r="M786" s="29"/>
      <c r="N786" s="29"/>
      <c r="O786" s="29"/>
      <c r="P786" s="29"/>
      <c r="Q786" s="29"/>
      <c r="R786" s="29"/>
      <c r="S786" s="29"/>
      <c r="T786" s="29"/>
      <c r="U786" s="29"/>
      <c r="V786" s="29"/>
      <c r="W786" s="29"/>
      <c r="X786" s="29"/>
      <c r="Y786" s="29"/>
      <c r="Z786" s="29"/>
      <c r="AA786" s="29"/>
      <c r="AB786" s="29"/>
      <c r="AC786" s="29"/>
      <c r="AD786" s="29"/>
    </row>
    <row r="787" ht="15.35" customHeight="1">
      <c r="A787" s="30">
        <v>41487.541481481479</v>
      </c>
      <c r="B787" s="30">
        <f>INT(A787)</f>
      </c>
      <c r="C787" s="30">
        <v>42269.053993055553</v>
      </c>
      <c r="D787" s="30">
        <f>INT(C787)</f>
      </c>
      <c r="E787" s="30">
        <v>41643</v>
      </c>
      <c r="F787" s="27">
        <f>COUNTIF($B$2:$B$1450,$E787)</f>
        <v>0</v>
      </c>
      <c r="G787" s="27">
        <f>COUNTIF($D$2:$D$1450,$E787)</f>
        <v>0</v>
      </c>
      <c r="H787" s="27">
        <f>SUM($F$1:$F786)-SUM($G$1:$G786)</f>
        <v>0</v>
      </c>
      <c r="I787" s="27">
        <f>SUM($F$1:$F786)</f>
        <v>0</v>
      </c>
      <c r="J787" s="29"/>
      <c r="K787" s="29"/>
      <c r="L787" s="29"/>
      <c r="M787" s="29"/>
      <c r="N787" s="29"/>
      <c r="O787" s="29"/>
      <c r="P787" s="29"/>
      <c r="Q787" s="29"/>
      <c r="R787" s="29"/>
      <c r="S787" s="29"/>
      <c r="T787" s="29"/>
      <c r="U787" s="29"/>
      <c r="V787" s="29"/>
      <c r="W787" s="29"/>
      <c r="X787" s="29"/>
      <c r="Y787" s="29"/>
      <c r="Z787" s="29"/>
      <c r="AA787" s="29"/>
      <c r="AB787" s="29"/>
      <c r="AC787" s="29"/>
      <c r="AD787" s="29"/>
    </row>
    <row r="788" ht="15.35" customHeight="1">
      <c r="A788" s="30">
        <v>41491.525451388887</v>
      </c>
      <c r="B788" s="30">
        <f>INT(A788)</f>
      </c>
      <c r="C788" s="30">
        <v>42269.249039351853</v>
      </c>
      <c r="D788" s="30">
        <f>INT(C788)</f>
      </c>
      <c r="E788" s="30">
        <v>41644</v>
      </c>
      <c r="F788" s="27">
        <f>COUNTIF($B$2:$B$1450,$E788)</f>
        <v>0</v>
      </c>
      <c r="G788" s="27">
        <f>COUNTIF($D$2:$D$1450,$E788)</f>
        <v>0</v>
      </c>
      <c r="H788" s="27">
        <f>SUM($F$1:$F787)-SUM($G$1:$G787)</f>
        <v>0</v>
      </c>
      <c r="I788" s="27">
        <f>SUM($F$1:$F787)</f>
        <v>0</v>
      </c>
      <c r="J788" s="29"/>
      <c r="K788" s="29"/>
      <c r="L788" s="29"/>
      <c r="M788" s="29"/>
      <c r="N788" s="29"/>
      <c r="O788" s="29"/>
      <c r="P788" s="29"/>
      <c r="Q788" s="29"/>
      <c r="R788" s="29"/>
      <c r="S788" s="29"/>
      <c r="T788" s="29"/>
      <c r="U788" s="29"/>
      <c r="V788" s="29"/>
      <c r="W788" s="29"/>
      <c r="X788" s="29"/>
      <c r="Y788" s="29"/>
      <c r="Z788" s="29"/>
      <c r="AA788" s="29"/>
      <c r="AB788" s="29"/>
      <c r="AC788" s="29"/>
      <c r="AD788" s="29"/>
    </row>
    <row r="789" ht="15.35" customHeight="1">
      <c r="A789" s="30">
        <v>41494.447268518517</v>
      </c>
      <c r="B789" s="30">
        <f>INT(A789)</f>
      </c>
      <c r="C789" s="30">
        <v>42269.493680555555</v>
      </c>
      <c r="D789" s="30">
        <f>INT(C789)</f>
      </c>
      <c r="E789" s="30">
        <v>41645</v>
      </c>
      <c r="F789" s="27">
        <f>COUNTIF($B$2:$B$1450,$E789)</f>
        <v>0</v>
      </c>
      <c r="G789" s="27">
        <f>COUNTIF($D$2:$D$1450,$E789)</f>
        <v>0</v>
      </c>
      <c r="H789" s="27">
        <f>SUM($F$1:$F788)-SUM($G$1:$G788)</f>
        <v>0</v>
      </c>
      <c r="I789" s="27">
        <f>SUM($F$1:$F788)</f>
        <v>0</v>
      </c>
      <c r="J789" s="29"/>
      <c r="K789" s="29"/>
      <c r="L789" s="29"/>
      <c r="M789" s="29"/>
      <c r="N789" s="29"/>
      <c r="O789" s="29"/>
      <c r="P789" s="29"/>
      <c r="Q789" s="29"/>
      <c r="R789" s="29"/>
      <c r="S789" s="29"/>
      <c r="T789" s="29"/>
      <c r="U789" s="29"/>
      <c r="V789" s="29"/>
      <c r="W789" s="29"/>
      <c r="X789" s="29"/>
      <c r="Y789" s="29"/>
      <c r="Z789" s="29"/>
      <c r="AA789" s="29"/>
      <c r="AB789" s="29"/>
      <c r="AC789" s="29"/>
      <c r="AD789" s="29"/>
    </row>
    <row r="790" ht="15.35" customHeight="1">
      <c r="A790" s="30">
        <v>41498.520069444443</v>
      </c>
      <c r="B790" s="30">
        <f>INT(A790)</f>
      </c>
      <c r="C790" s="30">
        <v>42272.287534722222</v>
      </c>
      <c r="D790" s="30">
        <f>INT(C790)</f>
      </c>
      <c r="E790" s="30">
        <v>41646</v>
      </c>
      <c r="F790" s="27">
        <f>COUNTIF($B$2:$B$1450,$E790)</f>
        <v>0</v>
      </c>
      <c r="G790" s="27">
        <f>COUNTIF($D$2:$D$1450,$E790)</f>
        <v>0</v>
      </c>
      <c r="H790" s="27">
        <f>SUM($F$1:$F789)-SUM($G$1:$G789)</f>
        <v>0</v>
      </c>
      <c r="I790" s="27">
        <f>SUM($F$1:$F789)</f>
        <v>0</v>
      </c>
      <c r="J790" s="29"/>
      <c r="K790" s="29"/>
      <c r="L790" s="29"/>
      <c r="M790" s="29"/>
      <c r="N790" s="29"/>
      <c r="O790" s="29"/>
      <c r="P790" s="29"/>
      <c r="Q790" s="29"/>
      <c r="R790" s="29"/>
      <c r="S790" s="29"/>
      <c r="T790" s="29"/>
      <c r="U790" s="29"/>
      <c r="V790" s="29"/>
      <c r="W790" s="29"/>
      <c r="X790" s="29"/>
      <c r="Y790" s="29"/>
      <c r="Z790" s="29"/>
      <c r="AA790" s="29"/>
      <c r="AB790" s="29"/>
      <c r="AC790" s="29"/>
      <c r="AD790" s="29"/>
    </row>
    <row r="791" ht="15.35" customHeight="1">
      <c r="A791" s="30">
        <v>41498.525567129633</v>
      </c>
      <c r="B791" s="30">
        <f>INT(A791)</f>
      </c>
      <c r="C791" s="30">
        <v>42274.8714699074</v>
      </c>
      <c r="D791" s="30">
        <f>INT(C791)</f>
      </c>
      <c r="E791" s="30">
        <v>41647</v>
      </c>
      <c r="F791" s="27">
        <f>COUNTIF($B$2:$B$1450,$E791)</f>
        <v>0</v>
      </c>
      <c r="G791" s="27">
        <f>COUNTIF($D$2:$D$1450,$E791)</f>
        <v>0</v>
      </c>
      <c r="H791" s="27">
        <f>SUM($F$1:$F790)-SUM($G$1:$G790)</f>
        <v>0</v>
      </c>
      <c r="I791" s="27">
        <f>SUM($F$1:$F790)</f>
        <v>0</v>
      </c>
      <c r="J791" s="29"/>
      <c r="K791" s="29"/>
      <c r="L791" s="29"/>
      <c r="M791" s="29"/>
      <c r="N791" s="29"/>
      <c r="O791" s="29"/>
      <c r="P791" s="29"/>
      <c r="Q791" s="29"/>
      <c r="R791" s="29"/>
      <c r="S791" s="29"/>
      <c r="T791" s="29"/>
      <c r="U791" s="29"/>
      <c r="V791" s="29"/>
      <c r="W791" s="29"/>
      <c r="X791" s="29"/>
      <c r="Y791" s="29"/>
      <c r="Z791" s="29"/>
      <c r="AA791" s="29"/>
      <c r="AB791" s="29"/>
      <c r="AC791" s="29"/>
      <c r="AD791" s="29"/>
    </row>
    <row r="792" ht="15.35" customHeight="1">
      <c r="A792" s="30">
        <v>41505.519375</v>
      </c>
      <c r="B792" s="30">
        <f>INT(A792)</f>
      </c>
      <c r="C792" s="30">
        <v>42274.871793981481</v>
      </c>
      <c r="D792" s="30">
        <f>INT(C792)</f>
      </c>
      <c r="E792" s="30">
        <v>41648</v>
      </c>
      <c r="F792" s="27">
        <f>COUNTIF($B$2:$B$1450,$E792)</f>
        <v>0</v>
      </c>
      <c r="G792" s="27">
        <f>COUNTIF($D$2:$D$1450,$E792)</f>
        <v>0</v>
      </c>
      <c r="H792" s="27">
        <f>SUM($F$1:$F791)-SUM($G$1:$G791)</f>
        <v>0</v>
      </c>
      <c r="I792" s="27">
        <f>SUM($F$1:$F791)</f>
        <v>0</v>
      </c>
      <c r="J792" s="29"/>
      <c r="K792" s="29"/>
      <c r="L792" s="29"/>
      <c r="M792" s="29"/>
      <c r="N792" s="29"/>
      <c r="O792" s="29"/>
      <c r="P792" s="29"/>
      <c r="Q792" s="29"/>
      <c r="R792" s="29"/>
      <c r="S792" s="29"/>
      <c r="T792" s="29"/>
      <c r="U792" s="29"/>
      <c r="V792" s="29"/>
      <c r="W792" s="29"/>
      <c r="X792" s="29"/>
      <c r="Y792" s="29"/>
      <c r="Z792" s="29"/>
      <c r="AA792" s="29"/>
      <c r="AB792" s="29"/>
      <c r="AC792" s="29"/>
      <c r="AD792" s="29"/>
    </row>
    <row r="793" ht="15.35" customHeight="1">
      <c r="A793" s="30">
        <v>41528.5408912037</v>
      </c>
      <c r="B793" s="30">
        <f>INT(A793)</f>
      </c>
      <c r="C793" s="30">
        <v>42274.872118055559</v>
      </c>
      <c r="D793" s="30">
        <f>INT(C793)</f>
      </c>
      <c r="E793" s="30">
        <v>41649</v>
      </c>
      <c r="F793" s="27">
        <f>COUNTIF($B$2:$B$1450,$E793)</f>
        <v>0</v>
      </c>
      <c r="G793" s="27">
        <f>COUNTIF($D$2:$D$1450,$E793)</f>
        <v>0</v>
      </c>
      <c r="H793" s="27">
        <f>SUM($F$1:$F792)-SUM($G$1:$G792)</f>
        <v>0</v>
      </c>
      <c r="I793" s="27">
        <f>SUM($F$1:$F792)</f>
        <v>0</v>
      </c>
      <c r="J793" s="29"/>
      <c r="K793" s="29"/>
      <c r="L793" s="29"/>
      <c r="M793" s="29"/>
      <c r="N793" s="29"/>
      <c r="O793" s="29"/>
      <c r="P793" s="29"/>
      <c r="Q793" s="29"/>
      <c r="R793" s="29"/>
      <c r="S793" s="29"/>
      <c r="T793" s="29"/>
      <c r="U793" s="29"/>
      <c r="V793" s="29"/>
      <c r="W793" s="29"/>
      <c r="X793" s="29"/>
      <c r="Y793" s="29"/>
      <c r="Z793" s="29"/>
      <c r="AA793" s="29"/>
      <c r="AB793" s="29"/>
      <c r="AC793" s="29"/>
      <c r="AD793" s="29"/>
    </row>
    <row r="794" ht="15.35" customHeight="1">
      <c r="A794" s="30">
        <v>41531.289907407408</v>
      </c>
      <c r="B794" s="30">
        <f>INT(A794)</f>
      </c>
      <c r="C794" s="30">
        <v>42275.294131944444</v>
      </c>
      <c r="D794" s="30">
        <f>INT(C794)</f>
      </c>
      <c r="E794" s="30">
        <v>41650</v>
      </c>
      <c r="F794" s="27">
        <f>COUNTIF($B$2:$B$1450,$E794)</f>
        <v>0</v>
      </c>
      <c r="G794" s="27">
        <f>COUNTIF($D$2:$D$1450,$E794)</f>
        <v>0</v>
      </c>
      <c r="H794" s="27">
        <f>SUM($F$1:$F793)-SUM($G$1:$G793)</f>
        <v>0</v>
      </c>
      <c r="I794" s="27">
        <f>SUM($F$1:$F793)</f>
        <v>0</v>
      </c>
      <c r="J794" s="29"/>
      <c r="K794" s="29"/>
      <c r="L794" s="29"/>
      <c r="M794" s="29"/>
      <c r="N794" s="29"/>
      <c r="O794" s="29"/>
      <c r="P794" s="29"/>
      <c r="Q794" s="29"/>
      <c r="R794" s="29"/>
      <c r="S794" s="29"/>
      <c r="T794" s="29"/>
      <c r="U794" s="29"/>
      <c r="V794" s="29"/>
      <c r="W794" s="29"/>
      <c r="X794" s="29"/>
      <c r="Y794" s="29"/>
      <c r="Z794" s="29"/>
      <c r="AA794" s="29"/>
      <c r="AB794" s="29"/>
      <c r="AC794" s="29"/>
      <c r="AD794" s="29"/>
    </row>
    <row r="795" ht="15.35" customHeight="1">
      <c r="A795" s="30">
        <v>41543.759317129632</v>
      </c>
      <c r="B795" s="30">
        <f>INT(A795)</f>
      </c>
      <c r="C795" s="30">
        <v>42276.077731481484</v>
      </c>
      <c r="D795" s="30">
        <f>INT(C795)</f>
      </c>
      <c r="E795" s="30">
        <v>41651</v>
      </c>
      <c r="F795" s="27">
        <f>COUNTIF($B$2:$B$1450,$E795)</f>
        <v>0</v>
      </c>
      <c r="G795" s="27">
        <f>COUNTIF($D$2:$D$1450,$E795)</f>
        <v>0</v>
      </c>
      <c r="H795" s="27">
        <f>SUM($F$1:$F794)-SUM($G$1:$G794)</f>
        <v>0</v>
      </c>
      <c r="I795" s="27">
        <f>SUM($F$1:$F794)</f>
        <v>0</v>
      </c>
      <c r="J795" s="29"/>
      <c r="K795" s="29"/>
      <c r="L795" s="29"/>
      <c r="M795" s="29"/>
      <c r="N795" s="29"/>
      <c r="O795" s="29"/>
      <c r="P795" s="29"/>
      <c r="Q795" s="29"/>
      <c r="R795" s="29"/>
      <c r="S795" s="29"/>
      <c r="T795" s="29"/>
      <c r="U795" s="29"/>
      <c r="V795" s="29"/>
      <c r="W795" s="29"/>
      <c r="X795" s="29"/>
      <c r="Y795" s="29"/>
      <c r="Z795" s="29"/>
      <c r="AA795" s="29"/>
      <c r="AB795" s="29"/>
      <c r="AC795" s="29"/>
      <c r="AD795" s="29"/>
    </row>
    <row r="796" ht="15.35" customHeight="1">
      <c r="A796" s="30">
        <v>41547.598622685182</v>
      </c>
      <c r="B796" s="30">
        <f>INT(A796)</f>
      </c>
      <c r="C796" s="30">
        <v>42276.902650462966</v>
      </c>
      <c r="D796" s="30">
        <f>INT(C796)</f>
      </c>
      <c r="E796" s="30">
        <v>41652</v>
      </c>
      <c r="F796" s="27">
        <f>COUNTIF($B$2:$B$1450,$E796)</f>
        <v>0</v>
      </c>
      <c r="G796" s="27">
        <f>COUNTIF($D$2:$D$1450,$E796)</f>
        <v>0</v>
      </c>
      <c r="H796" s="27">
        <f>SUM($F$1:$F795)-SUM($G$1:$G795)</f>
        <v>0</v>
      </c>
      <c r="I796" s="27">
        <f>SUM($F$1:$F795)</f>
        <v>0</v>
      </c>
      <c r="J796" s="29"/>
      <c r="K796" s="29"/>
      <c r="L796" s="29"/>
      <c r="M796" s="29"/>
      <c r="N796" s="29"/>
      <c r="O796" s="29"/>
      <c r="P796" s="29"/>
      <c r="Q796" s="29"/>
      <c r="R796" s="29"/>
      <c r="S796" s="29"/>
      <c r="T796" s="29"/>
      <c r="U796" s="29"/>
      <c r="V796" s="29"/>
      <c r="W796" s="29"/>
      <c r="X796" s="29"/>
      <c r="Y796" s="29"/>
      <c r="Z796" s="29"/>
      <c r="AA796" s="29"/>
      <c r="AB796" s="29"/>
      <c r="AC796" s="29"/>
      <c r="AD796" s="29"/>
    </row>
    <row r="797" ht="15.35" customHeight="1">
      <c r="A797" s="30">
        <v>41547.603194444448</v>
      </c>
      <c r="B797" s="30">
        <f>INT(A797)</f>
      </c>
      <c r="C797" s="30">
        <v>42277.226064814815</v>
      </c>
      <c r="D797" s="30">
        <f>INT(C797)</f>
      </c>
      <c r="E797" s="30">
        <v>41653</v>
      </c>
      <c r="F797" s="27">
        <f>COUNTIF($B$2:$B$1450,$E797)</f>
        <v>0</v>
      </c>
      <c r="G797" s="27">
        <f>COUNTIF($D$2:$D$1450,$E797)</f>
        <v>0</v>
      </c>
      <c r="H797" s="27">
        <f>SUM($F$1:$F796)-SUM($G$1:$G796)</f>
        <v>0</v>
      </c>
      <c r="I797" s="27">
        <f>SUM($F$1:$F796)</f>
        <v>0</v>
      </c>
      <c r="J797" s="29"/>
      <c r="K797" s="29"/>
      <c r="L797" s="29"/>
      <c r="M797" s="29"/>
      <c r="N797" s="29"/>
      <c r="O797" s="29"/>
      <c r="P797" s="29"/>
      <c r="Q797" s="29"/>
      <c r="R797" s="29"/>
      <c r="S797" s="29"/>
      <c r="T797" s="29"/>
      <c r="U797" s="29"/>
      <c r="V797" s="29"/>
      <c r="W797" s="29"/>
      <c r="X797" s="29"/>
      <c r="Y797" s="29"/>
      <c r="Z797" s="29"/>
      <c r="AA797" s="29"/>
      <c r="AB797" s="29"/>
      <c r="AC797" s="29"/>
      <c r="AD797" s="29"/>
    </row>
    <row r="798" ht="15.35" customHeight="1">
      <c r="A798" s="30">
        <v>41548.652245370373</v>
      </c>
      <c r="B798" s="30">
        <f>INT(A798)</f>
      </c>
      <c r="C798" s="30">
        <v>42277.266932870371</v>
      </c>
      <c r="D798" s="30">
        <f>INT(C798)</f>
      </c>
      <c r="E798" s="30">
        <v>41654</v>
      </c>
      <c r="F798" s="27">
        <f>COUNTIF($B$2:$B$1450,$E798)</f>
        <v>0</v>
      </c>
      <c r="G798" s="27">
        <f>COUNTIF($D$2:$D$1450,$E798)</f>
        <v>0</v>
      </c>
      <c r="H798" s="27">
        <f>SUM($F$1:$F797)-SUM($G$1:$G797)</f>
        <v>0</v>
      </c>
      <c r="I798" s="27">
        <f>SUM($F$1:$F797)</f>
        <v>0</v>
      </c>
      <c r="J798" s="29"/>
      <c r="K798" s="29"/>
      <c r="L798" s="29"/>
      <c r="M798" s="29"/>
      <c r="N798" s="29"/>
      <c r="O798" s="29"/>
      <c r="P798" s="29"/>
      <c r="Q798" s="29"/>
      <c r="R798" s="29"/>
      <c r="S798" s="29"/>
      <c r="T798" s="29"/>
      <c r="U798" s="29"/>
      <c r="V798" s="29"/>
      <c r="W798" s="29"/>
      <c r="X798" s="29"/>
      <c r="Y798" s="29"/>
      <c r="Z798" s="29"/>
      <c r="AA798" s="29"/>
      <c r="AB798" s="29"/>
      <c r="AC798" s="29"/>
      <c r="AD798" s="29"/>
    </row>
    <row r="799" ht="15.35" customHeight="1">
      <c r="A799" s="30">
        <v>41549.455821759257</v>
      </c>
      <c r="B799" s="30">
        <f>INT(A799)</f>
      </c>
      <c r="C799" s="30">
        <v>42277.351944444446</v>
      </c>
      <c r="D799" s="30">
        <f>INT(C799)</f>
      </c>
      <c r="E799" s="30">
        <v>41655</v>
      </c>
      <c r="F799" s="27">
        <f>COUNTIF($B$2:$B$1450,$E799)</f>
        <v>0</v>
      </c>
      <c r="G799" s="27">
        <f>COUNTIF($D$2:$D$1450,$E799)</f>
        <v>0</v>
      </c>
      <c r="H799" s="27">
        <f>SUM($F$1:$F798)-SUM($G$1:$G798)</f>
        <v>0</v>
      </c>
      <c r="I799" s="27">
        <f>SUM($F$1:$F798)</f>
        <v>0</v>
      </c>
      <c r="J799" s="29"/>
      <c r="K799" s="29"/>
      <c r="L799" s="29"/>
      <c r="M799" s="29"/>
      <c r="N799" s="29"/>
      <c r="O799" s="29"/>
      <c r="P799" s="29"/>
      <c r="Q799" s="29"/>
      <c r="R799" s="29"/>
      <c r="S799" s="29"/>
      <c r="T799" s="29"/>
      <c r="U799" s="29"/>
      <c r="V799" s="29"/>
      <c r="W799" s="29"/>
      <c r="X799" s="29"/>
      <c r="Y799" s="29"/>
      <c r="Z799" s="29"/>
      <c r="AA799" s="29"/>
      <c r="AB799" s="29"/>
      <c r="AC799" s="29"/>
      <c r="AD799" s="29"/>
    </row>
    <row r="800" ht="15.35" customHeight="1">
      <c r="A800" s="30">
        <v>41549.488831018520</v>
      </c>
      <c r="B800" s="30">
        <f>INT(A800)</f>
      </c>
      <c r="C800" s="30">
        <v>42277.355</v>
      </c>
      <c r="D800" s="30">
        <f>INT(C800)</f>
      </c>
      <c r="E800" s="30">
        <v>41656</v>
      </c>
      <c r="F800" s="27">
        <f>COUNTIF($B$2:$B$1450,$E800)</f>
        <v>0</v>
      </c>
      <c r="G800" s="27">
        <f>COUNTIF($D$2:$D$1450,$E800)</f>
        <v>0</v>
      </c>
      <c r="H800" s="27">
        <f>SUM($F$1:$F799)-SUM($G$1:$G799)</f>
        <v>0</v>
      </c>
      <c r="I800" s="27">
        <f>SUM($F$1:$F799)</f>
        <v>0</v>
      </c>
      <c r="J800" s="29"/>
      <c r="K800" s="29"/>
      <c r="L800" s="29"/>
      <c r="M800" s="29"/>
      <c r="N800" s="29"/>
      <c r="O800" s="29"/>
      <c r="P800" s="29"/>
      <c r="Q800" s="29"/>
      <c r="R800" s="29"/>
      <c r="S800" s="29"/>
      <c r="T800" s="29"/>
      <c r="U800" s="29"/>
      <c r="V800" s="29"/>
      <c r="W800" s="29"/>
      <c r="X800" s="29"/>
      <c r="Y800" s="29"/>
      <c r="Z800" s="29"/>
      <c r="AA800" s="29"/>
      <c r="AB800" s="29"/>
      <c r="AC800" s="29"/>
      <c r="AD800" s="29"/>
    </row>
    <row r="801" ht="15.35" customHeight="1">
      <c r="A801" s="30">
        <v>41554.431134259263</v>
      </c>
      <c r="B801" s="30">
        <f>INT(A801)</f>
      </c>
      <c r="C801" s="30">
        <v>42277.469814814816</v>
      </c>
      <c r="D801" s="30">
        <f>INT(C801)</f>
      </c>
      <c r="E801" s="30">
        <v>41657</v>
      </c>
      <c r="F801" s="27">
        <f>COUNTIF($B$2:$B$1450,$E801)</f>
        <v>0</v>
      </c>
      <c r="G801" s="27">
        <f>COUNTIF($D$2:$D$1450,$E801)</f>
        <v>0</v>
      </c>
      <c r="H801" s="27">
        <f>SUM($F$1:$F800)-SUM($G$1:$G800)</f>
        <v>0</v>
      </c>
      <c r="I801" s="27">
        <f>SUM($F$1:$F800)</f>
        <v>0</v>
      </c>
      <c r="J801" s="29"/>
      <c r="K801" s="29"/>
      <c r="L801" s="29"/>
      <c r="M801" s="29"/>
      <c r="N801" s="29"/>
      <c r="O801" s="29"/>
      <c r="P801" s="29"/>
      <c r="Q801" s="29"/>
      <c r="R801" s="29"/>
      <c r="S801" s="29"/>
      <c r="T801" s="29"/>
      <c r="U801" s="29"/>
      <c r="V801" s="29"/>
      <c r="W801" s="29"/>
      <c r="X801" s="29"/>
      <c r="Y801" s="29"/>
      <c r="Z801" s="29"/>
      <c r="AA801" s="29"/>
      <c r="AB801" s="29"/>
      <c r="AC801" s="29"/>
      <c r="AD801" s="29"/>
    </row>
    <row r="802" ht="15.35" customHeight="1">
      <c r="A802" s="30">
        <v>41554.554652777777</v>
      </c>
      <c r="B802" s="30">
        <f>INT(A802)</f>
      </c>
      <c r="C802" s="30">
        <v>42277.470613425925</v>
      </c>
      <c r="D802" s="30">
        <f>INT(C802)</f>
      </c>
      <c r="E802" s="30">
        <v>41658</v>
      </c>
      <c r="F802" s="27">
        <f>COUNTIF($B$2:$B$1450,$E802)</f>
        <v>0</v>
      </c>
      <c r="G802" s="27">
        <f>COUNTIF($D$2:$D$1450,$E802)</f>
        <v>0</v>
      </c>
      <c r="H802" s="27">
        <f>SUM($F$1:$F801)-SUM($G$1:$G801)</f>
        <v>0</v>
      </c>
      <c r="I802" s="27">
        <f>SUM($F$1:$F801)</f>
        <v>0</v>
      </c>
      <c r="J802" s="29"/>
      <c r="K802" s="29"/>
      <c r="L802" s="29"/>
      <c r="M802" s="29"/>
      <c r="N802" s="29"/>
      <c r="O802" s="29"/>
      <c r="P802" s="29"/>
      <c r="Q802" s="29"/>
      <c r="R802" s="29"/>
      <c r="S802" s="29"/>
      <c r="T802" s="29"/>
      <c r="U802" s="29"/>
      <c r="V802" s="29"/>
      <c r="W802" s="29"/>
      <c r="X802" s="29"/>
      <c r="Y802" s="29"/>
      <c r="Z802" s="29"/>
      <c r="AA802" s="29"/>
      <c r="AB802" s="29"/>
      <c r="AC802" s="29"/>
      <c r="AD802" s="29"/>
    </row>
    <row r="803" ht="15.35" customHeight="1">
      <c r="A803" s="30">
        <v>41557.555682870370</v>
      </c>
      <c r="B803" s="30">
        <f>INT(A803)</f>
      </c>
      <c r="C803" s="30">
        <v>42277.665335648147</v>
      </c>
      <c r="D803" s="30">
        <f>INT(C803)</f>
      </c>
      <c r="E803" s="30">
        <v>41659</v>
      </c>
      <c r="F803" s="27">
        <f>COUNTIF($B$2:$B$1450,$E803)</f>
        <v>0</v>
      </c>
      <c r="G803" s="27">
        <f>COUNTIF($D$2:$D$1450,$E803)</f>
        <v>0</v>
      </c>
      <c r="H803" s="27">
        <f>SUM($F$1:$F802)-SUM($G$1:$G802)</f>
        <v>0</v>
      </c>
      <c r="I803" s="27">
        <f>SUM($F$1:$F802)</f>
        <v>0</v>
      </c>
      <c r="J803" s="29"/>
      <c r="K803" s="29"/>
      <c r="L803" s="29"/>
      <c r="M803" s="29"/>
      <c r="N803" s="29"/>
      <c r="O803" s="29"/>
      <c r="P803" s="29"/>
      <c r="Q803" s="29"/>
      <c r="R803" s="29"/>
      <c r="S803" s="29"/>
      <c r="T803" s="29"/>
      <c r="U803" s="29"/>
      <c r="V803" s="29"/>
      <c r="W803" s="29"/>
      <c r="X803" s="29"/>
      <c r="Y803" s="29"/>
      <c r="Z803" s="29"/>
      <c r="AA803" s="29"/>
      <c r="AB803" s="29"/>
      <c r="AC803" s="29"/>
      <c r="AD803" s="29"/>
    </row>
    <row r="804" ht="15.35" customHeight="1">
      <c r="A804" s="30">
        <v>41557.597847222220</v>
      </c>
      <c r="B804" s="30">
        <f>INT(A804)</f>
      </c>
      <c r="C804" s="30">
        <v>42278.4499537037</v>
      </c>
      <c r="D804" s="30">
        <f>INT(C804)</f>
      </c>
      <c r="E804" s="30">
        <v>41660</v>
      </c>
      <c r="F804" s="27">
        <f>COUNTIF($B$2:$B$1450,$E804)</f>
        <v>0</v>
      </c>
      <c r="G804" s="27">
        <f>COUNTIF($D$2:$D$1450,$E804)</f>
        <v>0</v>
      </c>
      <c r="H804" s="27">
        <f>SUM($F$1:$F803)-SUM($G$1:$G803)</f>
        <v>0</v>
      </c>
      <c r="I804" s="27">
        <f>SUM($F$1:$F803)</f>
        <v>0</v>
      </c>
      <c r="J804" s="29"/>
      <c r="K804" s="29"/>
      <c r="L804" s="29"/>
      <c r="M804" s="29"/>
      <c r="N804" s="29"/>
      <c r="O804" s="29"/>
      <c r="P804" s="29"/>
      <c r="Q804" s="29"/>
      <c r="R804" s="29"/>
      <c r="S804" s="29"/>
      <c r="T804" s="29"/>
      <c r="U804" s="29"/>
      <c r="V804" s="29"/>
      <c r="W804" s="29"/>
      <c r="X804" s="29"/>
      <c r="Y804" s="29"/>
      <c r="Z804" s="29"/>
      <c r="AA804" s="29"/>
      <c r="AB804" s="29"/>
      <c r="AC804" s="29"/>
      <c r="AD804" s="29"/>
    </row>
    <row r="805" ht="15.35" customHeight="1">
      <c r="A805" s="30">
        <v>41561.68875</v>
      </c>
      <c r="B805" s="30">
        <f>INT(A805)</f>
      </c>
      <c r="C805" s="30">
        <v>42278.688368055555</v>
      </c>
      <c r="D805" s="30">
        <f>INT(C805)</f>
      </c>
      <c r="E805" s="30">
        <v>41661</v>
      </c>
      <c r="F805" s="27">
        <f>COUNTIF($B$2:$B$1450,$E805)</f>
        <v>0</v>
      </c>
      <c r="G805" s="27">
        <f>COUNTIF($D$2:$D$1450,$E805)</f>
        <v>0</v>
      </c>
      <c r="H805" s="27">
        <f>SUM($F$1:$F804)-SUM($G$1:$G804)</f>
        <v>0</v>
      </c>
      <c r="I805" s="27">
        <f>SUM($F$1:$F804)</f>
        <v>0</v>
      </c>
      <c r="J805" s="29"/>
      <c r="K805" s="29"/>
      <c r="L805" s="29"/>
      <c r="M805" s="29"/>
      <c r="N805" s="29"/>
      <c r="O805" s="29"/>
      <c r="P805" s="29"/>
      <c r="Q805" s="29"/>
      <c r="R805" s="29"/>
      <c r="S805" s="29"/>
      <c r="T805" s="29"/>
      <c r="U805" s="29"/>
      <c r="V805" s="29"/>
      <c r="W805" s="29"/>
      <c r="X805" s="29"/>
      <c r="Y805" s="29"/>
      <c r="Z805" s="29"/>
      <c r="AA805" s="29"/>
      <c r="AB805" s="29"/>
      <c r="AC805" s="29"/>
      <c r="AD805" s="29"/>
    </row>
    <row r="806" ht="15.35" customHeight="1">
      <c r="A806" s="30">
        <v>41562.643506944441</v>
      </c>
      <c r="B806" s="30">
        <f>INT(A806)</f>
      </c>
      <c r="C806" s="30">
        <v>42278.6903125</v>
      </c>
      <c r="D806" s="30">
        <f>INT(C806)</f>
      </c>
      <c r="E806" s="30">
        <v>41662</v>
      </c>
      <c r="F806" s="27">
        <f>COUNTIF($B$2:$B$1450,$E806)</f>
        <v>0</v>
      </c>
      <c r="G806" s="27">
        <f>COUNTIF($D$2:$D$1450,$E806)</f>
        <v>0</v>
      </c>
      <c r="H806" s="27">
        <f>SUM($F$1:$F805)-SUM($G$1:$G805)</f>
        <v>0</v>
      </c>
      <c r="I806" s="27">
        <f>SUM($F$1:$F805)</f>
        <v>0</v>
      </c>
      <c r="J806" s="29"/>
      <c r="K806" s="29"/>
      <c r="L806" s="29"/>
      <c r="M806" s="29"/>
      <c r="N806" s="29"/>
      <c r="O806" s="29"/>
      <c r="P806" s="29"/>
      <c r="Q806" s="29"/>
      <c r="R806" s="29"/>
      <c r="S806" s="29"/>
      <c r="T806" s="29"/>
      <c r="U806" s="29"/>
      <c r="V806" s="29"/>
      <c r="W806" s="29"/>
      <c r="X806" s="29"/>
      <c r="Y806" s="29"/>
      <c r="Z806" s="29"/>
      <c r="AA806" s="29"/>
      <c r="AB806" s="29"/>
      <c r="AC806" s="29"/>
      <c r="AD806" s="29"/>
    </row>
    <row r="807" ht="15.35" customHeight="1">
      <c r="A807" s="30">
        <v>41563.8238425926</v>
      </c>
      <c r="B807" s="30">
        <f>INT(A807)</f>
      </c>
      <c r="C807" s="30">
        <v>42279.516712962963</v>
      </c>
      <c r="D807" s="30">
        <f>INT(C807)</f>
      </c>
      <c r="E807" s="30">
        <v>41663</v>
      </c>
      <c r="F807" s="27">
        <f>COUNTIF($B$2:$B$1450,$E807)</f>
        <v>0</v>
      </c>
      <c r="G807" s="27">
        <f>COUNTIF($D$2:$D$1450,$E807)</f>
        <v>0</v>
      </c>
      <c r="H807" s="27">
        <f>SUM($F$1:$F806)-SUM($G$1:$G806)</f>
        <v>0</v>
      </c>
      <c r="I807" s="27">
        <f>SUM($F$1:$F806)</f>
        <v>0</v>
      </c>
      <c r="J807" s="29"/>
      <c r="K807" s="29"/>
      <c r="L807" s="29"/>
      <c r="M807" s="29"/>
      <c r="N807" s="29"/>
      <c r="O807" s="29"/>
      <c r="P807" s="29"/>
      <c r="Q807" s="29"/>
      <c r="R807" s="29"/>
      <c r="S807" s="29"/>
      <c r="T807" s="29"/>
      <c r="U807" s="29"/>
      <c r="V807" s="29"/>
      <c r="W807" s="29"/>
      <c r="X807" s="29"/>
      <c r="Y807" s="29"/>
      <c r="Z807" s="29"/>
      <c r="AA807" s="29"/>
      <c r="AB807" s="29"/>
      <c r="AC807" s="29"/>
      <c r="AD807" s="29"/>
    </row>
    <row r="808" ht="15.35" customHeight="1">
      <c r="A808" s="30">
        <v>41564.426354166666</v>
      </c>
      <c r="B808" s="30">
        <f>INT(A808)</f>
      </c>
      <c r="C808" s="30">
        <v>42279.519340277780</v>
      </c>
      <c r="D808" s="30">
        <f>INT(C808)</f>
      </c>
      <c r="E808" s="30">
        <v>41664</v>
      </c>
      <c r="F808" s="27">
        <f>COUNTIF($B$2:$B$1450,$E808)</f>
        <v>0</v>
      </c>
      <c r="G808" s="27">
        <f>COUNTIF($D$2:$D$1450,$E808)</f>
        <v>0</v>
      </c>
      <c r="H808" s="27">
        <f>SUM($F$1:$F807)-SUM($G$1:$G807)</f>
        <v>0</v>
      </c>
      <c r="I808" s="27">
        <f>SUM($F$1:$F807)</f>
        <v>0</v>
      </c>
      <c r="J808" s="29"/>
      <c r="K808" s="29"/>
      <c r="L808" s="29"/>
      <c r="M808" s="29"/>
      <c r="N808" s="29"/>
      <c r="O808" s="29"/>
      <c r="P808" s="29"/>
      <c r="Q808" s="29"/>
      <c r="R808" s="29"/>
      <c r="S808" s="29"/>
      <c r="T808" s="29"/>
      <c r="U808" s="29"/>
      <c r="V808" s="29"/>
      <c r="W808" s="29"/>
      <c r="X808" s="29"/>
      <c r="Y808" s="29"/>
      <c r="Z808" s="29"/>
      <c r="AA808" s="29"/>
      <c r="AB808" s="29"/>
      <c r="AC808" s="29"/>
      <c r="AD808" s="29"/>
    </row>
    <row r="809" ht="15.35" customHeight="1">
      <c r="A809" s="30">
        <v>41565.306863425925</v>
      </c>
      <c r="B809" s="30">
        <f>INT(A809)</f>
      </c>
      <c r="C809" s="30">
        <v>42282.400555555556</v>
      </c>
      <c r="D809" s="30">
        <f>INT(C809)</f>
      </c>
      <c r="E809" s="30">
        <v>41665</v>
      </c>
      <c r="F809" s="27">
        <f>COUNTIF($B$2:$B$1450,$E809)</f>
        <v>0</v>
      </c>
      <c r="G809" s="27">
        <f>COUNTIF($D$2:$D$1450,$E809)</f>
        <v>0</v>
      </c>
      <c r="H809" s="27">
        <f>SUM($F$1:$F808)-SUM($G$1:$G808)</f>
        <v>0</v>
      </c>
      <c r="I809" s="27">
        <f>SUM($F$1:$F808)</f>
        <v>0</v>
      </c>
      <c r="J809" s="29"/>
      <c r="K809" s="29"/>
      <c r="L809" s="29"/>
      <c r="M809" s="29"/>
      <c r="N809" s="29"/>
      <c r="O809" s="29"/>
      <c r="P809" s="29"/>
      <c r="Q809" s="29"/>
      <c r="R809" s="29"/>
      <c r="S809" s="29"/>
      <c r="T809" s="29"/>
      <c r="U809" s="29"/>
      <c r="V809" s="29"/>
      <c r="W809" s="29"/>
      <c r="X809" s="29"/>
      <c r="Y809" s="29"/>
      <c r="Z809" s="29"/>
      <c r="AA809" s="29"/>
      <c r="AB809" s="29"/>
      <c r="AC809" s="29"/>
      <c r="AD809" s="29"/>
    </row>
    <row r="810" ht="15.35" customHeight="1">
      <c r="A810" s="30">
        <v>41566.816712962966</v>
      </c>
      <c r="B810" s="30">
        <f>INT(A810)</f>
      </c>
      <c r="C810" s="30">
        <v>42282.426134259258</v>
      </c>
      <c r="D810" s="30">
        <f>INT(C810)</f>
      </c>
      <c r="E810" s="30">
        <v>41666</v>
      </c>
      <c r="F810" s="27">
        <f>COUNTIF($B$2:$B$1450,$E810)</f>
        <v>0</v>
      </c>
      <c r="G810" s="27">
        <f>COUNTIF($D$2:$D$1450,$E810)</f>
        <v>0</v>
      </c>
      <c r="H810" s="27">
        <f>SUM($F$1:$F809)-SUM($G$1:$G809)</f>
        <v>0</v>
      </c>
      <c r="I810" s="27">
        <f>SUM($F$1:$F809)</f>
        <v>0</v>
      </c>
      <c r="J810" s="29"/>
      <c r="K810" s="29"/>
      <c r="L810" s="29"/>
      <c r="M810" s="29"/>
      <c r="N810" s="29"/>
      <c r="O810" s="29"/>
      <c r="P810" s="29"/>
      <c r="Q810" s="29"/>
      <c r="R810" s="29"/>
      <c r="S810" s="29"/>
      <c r="T810" s="29"/>
      <c r="U810" s="29"/>
      <c r="V810" s="29"/>
      <c r="W810" s="29"/>
      <c r="X810" s="29"/>
      <c r="Y810" s="29"/>
      <c r="Z810" s="29"/>
      <c r="AA810" s="29"/>
      <c r="AB810" s="29"/>
      <c r="AC810" s="29"/>
      <c r="AD810" s="29"/>
    </row>
    <row r="811" ht="15.35" customHeight="1">
      <c r="A811" s="30">
        <v>41566.826006944444</v>
      </c>
      <c r="B811" s="30">
        <f>INT(A811)</f>
      </c>
      <c r="C811" s="30">
        <v>42284.299988425926</v>
      </c>
      <c r="D811" s="30">
        <f>INT(C811)</f>
      </c>
      <c r="E811" s="30">
        <v>41667</v>
      </c>
      <c r="F811" s="27">
        <f>COUNTIF($B$2:$B$1450,$E811)</f>
        <v>0</v>
      </c>
      <c r="G811" s="27">
        <f>COUNTIF($D$2:$D$1450,$E811)</f>
        <v>0</v>
      </c>
      <c r="H811" s="27">
        <f>SUM($F$1:$F810)-SUM($G$1:$G810)</f>
        <v>0</v>
      </c>
      <c r="I811" s="27">
        <f>SUM($F$1:$F810)</f>
        <v>0</v>
      </c>
      <c r="J811" s="29"/>
      <c r="K811" s="29"/>
      <c r="L811" s="29"/>
      <c r="M811" s="29"/>
      <c r="N811" s="29"/>
      <c r="O811" s="29"/>
      <c r="P811" s="29"/>
      <c r="Q811" s="29"/>
      <c r="R811" s="29"/>
      <c r="S811" s="29"/>
      <c r="T811" s="29"/>
      <c r="U811" s="29"/>
      <c r="V811" s="29"/>
      <c r="W811" s="29"/>
      <c r="X811" s="29"/>
      <c r="Y811" s="29"/>
      <c r="Z811" s="29"/>
      <c r="AA811" s="29"/>
      <c r="AB811" s="29"/>
      <c r="AC811" s="29"/>
      <c r="AD811" s="29"/>
    </row>
    <row r="812" ht="15.35" customHeight="1">
      <c r="A812" s="30">
        <v>41568.74125</v>
      </c>
      <c r="B812" s="30">
        <f>INT(A812)</f>
      </c>
      <c r="C812" s="30">
        <v>42284.531493055554</v>
      </c>
      <c r="D812" s="30">
        <f>INT(C812)</f>
      </c>
      <c r="E812" s="30">
        <v>41668</v>
      </c>
      <c r="F812" s="27">
        <f>COUNTIF($B$2:$B$1450,$E812)</f>
        <v>0</v>
      </c>
      <c r="G812" s="27">
        <f>COUNTIF($D$2:$D$1450,$E812)</f>
        <v>0</v>
      </c>
      <c r="H812" s="27">
        <f>SUM($F$1:$F811)-SUM($G$1:$G811)</f>
        <v>0</v>
      </c>
      <c r="I812" s="27">
        <f>SUM($F$1:$F811)</f>
        <v>0</v>
      </c>
      <c r="J812" s="29"/>
      <c r="K812" s="29"/>
      <c r="L812" s="29"/>
      <c r="M812" s="29"/>
      <c r="N812" s="29"/>
      <c r="O812" s="29"/>
      <c r="P812" s="29"/>
      <c r="Q812" s="29"/>
      <c r="R812" s="29"/>
      <c r="S812" s="29"/>
      <c r="T812" s="29"/>
      <c r="U812" s="29"/>
      <c r="V812" s="29"/>
      <c r="W812" s="29"/>
      <c r="X812" s="29"/>
      <c r="Y812" s="29"/>
      <c r="Z812" s="29"/>
      <c r="AA812" s="29"/>
      <c r="AB812" s="29"/>
      <c r="AC812" s="29"/>
      <c r="AD812" s="29"/>
    </row>
    <row r="813" ht="15.35" customHeight="1">
      <c r="A813" s="30">
        <v>41568.765740740739</v>
      </c>
      <c r="B813" s="30">
        <f>INT(A813)</f>
      </c>
      <c r="C813" s="30">
        <v>42285.5362037037</v>
      </c>
      <c r="D813" s="30">
        <f>INT(C813)</f>
      </c>
      <c r="E813" s="30">
        <v>41669</v>
      </c>
      <c r="F813" s="27">
        <f>COUNTIF($B$2:$B$1450,$E813)</f>
        <v>0</v>
      </c>
      <c r="G813" s="27">
        <f>COUNTIF($D$2:$D$1450,$E813)</f>
        <v>0</v>
      </c>
      <c r="H813" s="27">
        <f>SUM($F$1:$F812)-SUM($G$1:$G812)</f>
        <v>0</v>
      </c>
      <c r="I813" s="27">
        <f>SUM($F$1:$F812)</f>
        <v>0</v>
      </c>
      <c r="J813" s="29"/>
      <c r="K813" s="29"/>
      <c r="L813" s="29"/>
      <c r="M813" s="29"/>
      <c r="N813" s="29"/>
      <c r="O813" s="29"/>
      <c r="P813" s="29"/>
      <c r="Q813" s="29"/>
      <c r="R813" s="29"/>
      <c r="S813" s="29"/>
      <c r="T813" s="29"/>
      <c r="U813" s="29"/>
      <c r="V813" s="29"/>
      <c r="W813" s="29"/>
      <c r="X813" s="29"/>
      <c r="Y813" s="29"/>
      <c r="Z813" s="29"/>
      <c r="AA813" s="29"/>
      <c r="AB813" s="29"/>
      <c r="AC813" s="29"/>
      <c r="AD813" s="29"/>
    </row>
    <row r="814" ht="15.35" customHeight="1">
      <c r="A814" s="30">
        <v>41569.399525462963</v>
      </c>
      <c r="B814" s="30">
        <f>INT(A814)</f>
      </c>
      <c r="C814" s="30">
        <v>42286.380752314813</v>
      </c>
      <c r="D814" s="30">
        <f>INT(C814)</f>
      </c>
      <c r="E814" s="30">
        <v>41670</v>
      </c>
      <c r="F814" s="27">
        <f>COUNTIF($B$2:$B$1450,$E814)</f>
        <v>0</v>
      </c>
      <c r="G814" s="27">
        <f>COUNTIF($D$2:$D$1450,$E814)</f>
        <v>0</v>
      </c>
      <c r="H814" s="27">
        <f>SUM($F$1:$F813)-SUM($G$1:$G813)</f>
        <v>0</v>
      </c>
      <c r="I814" s="27">
        <f>SUM($F$1:$F813)</f>
        <v>0</v>
      </c>
      <c r="J814" s="29"/>
      <c r="K814" s="29"/>
      <c r="L814" s="29"/>
      <c r="M814" s="29"/>
      <c r="N814" s="29"/>
      <c r="O814" s="29"/>
      <c r="P814" s="29"/>
      <c r="Q814" s="29"/>
      <c r="R814" s="29"/>
      <c r="S814" s="29"/>
      <c r="T814" s="29"/>
      <c r="U814" s="29"/>
      <c r="V814" s="29"/>
      <c r="W814" s="29"/>
      <c r="X814" s="29"/>
      <c r="Y814" s="29"/>
      <c r="Z814" s="29"/>
      <c r="AA814" s="29"/>
      <c r="AB814" s="29"/>
      <c r="AC814" s="29"/>
      <c r="AD814" s="29"/>
    </row>
    <row r="815" ht="15.35" customHeight="1">
      <c r="A815" s="30">
        <v>41569.404907407406</v>
      </c>
      <c r="B815" s="30">
        <f>INT(A815)</f>
      </c>
      <c r="C815" s="30">
        <v>42286.531157407408</v>
      </c>
      <c r="D815" s="30">
        <f>INT(C815)</f>
      </c>
      <c r="E815" s="30">
        <v>41671</v>
      </c>
      <c r="F815" s="27">
        <f>COUNTIF($B$2:$B$1450,$E815)</f>
        <v>0</v>
      </c>
      <c r="G815" s="27">
        <f>COUNTIF($D$2:$D$1450,$E815)</f>
        <v>0</v>
      </c>
      <c r="H815" s="27">
        <f>SUM($F$1:$F814)-SUM($G$1:$G814)</f>
        <v>0</v>
      </c>
      <c r="I815" s="27">
        <f>SUM($F$1:$F814)</f>
        <v>0</v>
      </c>
      <c r="J815" s="29"/>
      <c r="K815" s="29"/>
      <c r="L815" s="29"/>
      <c r="M815" s="29"/>
      <c r="N815" s="29"/>
      <c r="O815" s="29"/>
      <c r="P815" s="29"/>
      <c r="Q815" s="29"/>
      <c r="R815" s="29"/>
      <c r="S815" s="29"/>
      <c r="T815" s="29"/>
      <c r="U815" s="29"/>
      <c r="V815" s="29"/>
      <c r="W815" s="29"/>
      <c r="X815" s="29"/>
      <c r="Y815" s="29"/>
      <c r="Z815" s="29"/>
      <c r="AA815" s="29"/>
      <c r="AB815" s="29"/>
      <c r="AC815" s="29"/>
      <c r="AD815" s="29"/>
    </row>
    <row r="816" ht="15.35" customHeight="1">
      <c r="A816" s="30">
        <v>41569.596064814818</v>
      </c>
      <c r="B816" s="30">
        <f>INT(A816)</f>
      </c>
      <c r="C816" s="30">
        <v>42290.288078703707</v>
      </c>
      <c r="D816" s="30">
        <f>INT(C816)</f>
      </c>
      <c r="E816" s="30">
        <v>41672</v>
      </c>
      <c r="F816" s="27">
        <f>COUNTIF($B$2:$B$1450,$E816)</f>
        <v>0</v>
      </c>
      <c r="G816" s="27">
        <f>COUNTIF($D$2:$D$1450,$E816)</f>
        <v>0</v>
      </c>
      <c r="H816" s="27">
        <f>SUM($F$1:$F815)-SUM($G$1:$G815)</f>
        <v>0</v>
      </c>
      <c r="I816" s="27">
        <f>SUM($F$1:$F815)</f>
        <v>0</v>
      </c>
      <c r="J816" s="29"/>
      <c r="K816" s="29"/>
      <c r="L816" s="29"/>
      <c r="M816" s="29"/>
      <c r="N816" s="29"/>
      <c r="O816" s="29"/>
      <c r="P816" s="29"/>
      <c r="Q816" s="29"/>
      <c r="R816" s="29"/>
      <c r="S816" s="29"/>
      <c r="T816" s="29"/>
      <c r="U816" s="29"/>
      <c r="V816" s="29"/>
      <c r="W816" s="29"/>
      <c r="X816" s="29"/>
      <c r="Y816" s="29"/>
      <c r="Z816" s="29"/>
      <c r="AA816" s="29"/>
      <c r="AB816" s="29"/>
      <c r="AC816" s="29"/>
      <c r="AD816" s="29"/>
    </row>
    <row r="817" ht="15.35" customHeight="1">
      <c r="A817" s="30">
        <v>41570.511215277780</v>
      </c>
      <c r="B817" s="30">
        <f>INT(A817)</f>
      </c>
      <c r="C817" s="30">
        <v>42291.174131944441</v>
      </c>
      <c r="D817" s="30">
        <f>INT(C817)</f>
      </c>
      <c r="E817" s="30">
        <v>41673</v>
      </c>
      <c r="F817" s="27">
        <f>COUNTIF($B$2:$B$1450,$E817)</f>
        <v>0</v>
      </c>
      <c r="G817" s="27">
        <f>COUNTIF($D$2:$D$1450,$E817)</f>
        <v>0</v>
      </c>
      <c r="H817" s="27">
        <f>SUM($F$1:$F816)-SUM($G$1:$G816)</f>
        <v>0</v>
      </c>
      <c r="I817" s="27">
        <f>SUM($F$1:$F816)</f>
        <v>0</v>
      </c>
      <c r="J817" s="29"/>
      <c r="K817" s="29"/>
      <c r="L817" s="29"/>
      <c r="M817" s="29"/>
      <c r="N817" s="29"/>
      <c r="O817" s="29"/>
      <c r="P817" s="29"/>
      <c r="Q817" s="29"/>
      <c r="R817" s="29"/>
      <c r="S817" s="29"/>
      <c r="T817" s="29"/>
      <c r="U817" s="29"/>
      <c r="V817" s="29"/>
      <c r="W817" s="29"/>
      <c r="X817" s="29"/>
      <c r="Y817" s="29"/>
      <c r="Z817" s="29"/>
      <c r="AA817" s="29"/>
      <c r="AB817" s="29"/>
      <c r="AC817" s="29"/>
      <c r="AD817" s="29"/>
    </row>
    <row r="818" ht="15.35" customHeight="1">
      <c r="A818" s="30">
        <v>41572.414756944447</v>
      </c>
      <c r="B818" s="30">
        <f>INT(A818)</f>
      </c>
      <c r="C818" s="30">
        <v>42291.445023148146</v>
      </c>
      <c r="D818" s="30">
        <f>INT(C818)</f>
      </c>
      <c r="E818" s="30">
        <v>41674</v>
      </c>
      <c r="F818" s="27">
        <f>COUNTIF($B$2:$B$1450,$E818)</f>
        <v>0</v>
      </c>
      <c r="G818" s="27">
        <f>COUNTIF($D$2:$D$1450,$E818)</f>
        <v>0</v>
      </c>
      <c r="H818" s="27">
        <f>SUM($F$1:$F817)-SUM($G$1:$G817)</f>
        <v>0</v>
      </c>
      <c r="I818" s="27">
        <f>SUM($F$1:$F817)</f>
        <v>0</v>
      </c>
      <c r="J818" s="29"/>
      <c r="K818" s="29"/>
      <c r="L818" s="29"/>
      <c r="M818" s="29"/>
      <c r="N818" s="29"/>
      <c r="O818" s="29"/>
      <c r="P818" s="29"/>
      <c r="Q818" s="29"/>
      <c r="R818" s="29"/>
      <c r="S818" s="29"/>
      <c r="T818" s="29"/>
      <c r="U818" s="29"/>
      <c r="V818" s="29"/>
      <c r="W818" s="29"/>
      <c r="X818" s="29"/>
      <c r="Y818" s="29"/>
      <c r="Z818" s="29"/>
      <c r="AA818" s="29"/>
      <c r="AB818" s="29"/>
      <c r="AC818" s="29"/>
      <c r="AD818" s="29"/>
    </row>
    <row r="819" ht="15.35" customHeight="1">
      <c r="A819" s="30">
        <v>41583.143344907410</v>
      </c>
      <c r="B819" s="30">
        <f>INT(A819)</f>
      </c>
      <c r="C819" s="30">
        <v>42291.446134259262</v>
      </c>
      <c r="D819" s="30">
        <f>INT(C819)</f>
      </c>
      <c r="E819" s="30">
        <v>41675</v>
      </c>
      <c r="F819" s="27">
        <f>COUNTIF($B$2:$B$1450,$E819)</f>
        <v>0</v>
      </c>
      <c r="G819" s="27">
        <f>COUNTIF($D$2:$D$1450,$E819)</f>
        <v>0</v>
      </c>
      <c r="H819" s="27">
        <f>SUM($F$1:$F818)-SUM($G$1:$G818)</f>
        <v>0</v>
      </c>
      <c r="I819" s="27">
        <f>SUM($F$1:$F818)</f>
        <v>0</v>
      </c>
      <c r="J819" s="29"/>
      <c r="K819" s="29"/>
      <c r="L819" s="29"/>
      <c r="M819" s="29"/>
      <c r="N819" s="29"/>
      <c r="O819" s="29"/>
      <c r="P819" s="29"/>
      <c r="Q819" s="29"/>
      <c r="R819" s="29"/>
      <c r="S819" s="29"/>
      <c r="T819" s="29"/>
      <c r="U819" s="29"/>
      <c r="V819" s="29"/>
      <c r="W819" s="29"/>
      <c r="X819" s="29"/>
      <c r="Y819" s="29"/>
      <c r="Z819" s="29"/>
      <c r="AA819" s="29"/>
      <c r="AB819" s="29"/>
      <c r="AC819" s="29"/>
      <c r="AD819" s="29"/>
    </row>
    <row r="820" ht="15.35" customHeight="1">
      <c r="A820" s="30">
        <v>41584.635150462964</v>
      </c>
      <c r="B820" s="30">
        <f>INT(A820)</f>
      </c>
      <c r="C820" s="30">
        <v>42291.446851851855</v>
      </c>
      <c r="D820" s="30">
        <f>INT(C820)</f>
      </c>
      <c r="E820" s="30">
        <v>41676</v>
      </c>
      <c r="F820" s="27">
        <f>COUNTIF($B$2:$B$1450,$E820)</f>
        <v>0</v>
      </c>
      <c r="G820" s="27">
        <f>COUNTIF($D$2:$D$1450,$E820)</f>
        <v>0</v>
      </c>
      <c r="H820" s="27">
        <f>SUM($F$1:$F819)-SUM($G$1:$G819)</f>
        <v>0</v>
      </c>
      <c r="I820" s="27">
        <f>SUM($F$1:$F819)</f>
        <v>0</v>
      </c>
      <c r="J820" s="29"/>
      <c r="K820" s="29"/>
      <c r="L820" s="29"/>
      <c r="M820" s="29"/>
      <c r="N820" s="29"/>
      <c r="O820" s="29"/>
      <c r="P820" s="29"/>
      <c r="Q820" s="29"/>
      <c r="R820" s="29"/>
      <c r="S820" s="29"/>
      <c r="T820" s="29"/>
      <c r="U820" s="29"/>
      <c r="V820" s="29"/>
      <c r="W820" s="29"/>
      <c r="X820" s="29"/>
      <c r="Y820" s="29"/>
      <c r="Z820" s="29"/>
      <c r="AA820" s="29"/>
      <c r="AB820" s="29"/>
      <c r="AC820" s="29"/>
      <c r="AD820" s="29"/>
    </row>
    <row r="821" ht="15.35" customHeight="1">
      <c r="A821" s="30">
        <v>41584.639571759260</v>
      </c>
      <c r="B821" s="30">
        <f>INT(A821)</f>
      </c>
      <c r="C821" s="30">
        <v>42291.4475</v>
      </c>
      <c r="D821" s="30">
        <f>INT(C821)</f>
      </c>
      <c r="E821" s="30">
        <v>41677</v>
      </c>
      <c r="F821" s="27">
        <f>COUNTIF($B$2:$B$1450,$E821)</f>
        <v>0</v>
      </c>
      <c r="G821" s="27">
        <f>COUNTIF($D$2:$D$1450,$E821)</f>
        <v>0</v>
      </c>
      <c r="H821" s="27">
        <f>SUM($F$1:$F820)-SUM($G$1:$G820)</f>
        <v>0</v>
      </c>
      <c r="I821" s="27">
        <f>SUM($F$1:$F820)</f>
        <v>0</v>
      </c>
      <c r="J821" s="29"/>
      <c r="K821" s="29"/>
      <c r="L821" s="29"/>
      <c r="M821" s="29"/>
      <c r="N821" s="29"/>
      <c r="O821" s="29"/>
      <c r="P821" s="29"/>
      <c r="Q821" s="29"/>
      <c r="R821" s="29"/>
      <c r="S821" s="29"/>
      <c r="T821" s="29"/>
      <c r="U821" s="29"/>
      <c r="V821" s="29"/>
      <c r="W821" s="29"/>
      <c r="X821" s="29"/>
      <c r="Y821" s="29"/>
      <c r="Z821" s="29"/>
      <c r="AA821" s="29"/>
      <c r="AB821" s="29"/>
      <c r="AC821" s="29"/>
      <c r="AD821" s="29"/>
    </row>
    <row r="822" ht="15.35" customHeight="1">
      <c r="A822" s="30">
        <v>41584.640462962961</v>
      </c>
      <c r="B822" s="30">
        <f>INT(A822)</f>
      </c>
      <c r="C822" s="30">
        <v>42292.579212962963</v>
      </c>
      <c r="D822" s="30">
        <f>INT(C822)</f>
      </c>
      <c r="E822" s="30">
        <v>41678</v>
      </c>
      <c r="F822" s="27">
        <f>COUNTIF($B$2:$B$1450,$E822)</f>
        <v>0</v>
      </c>
      <c r="G822" s="27">
        <f>COUNTIF($D$2:$D$1450,$E822)</f>
        <v>0</v>
      </c>
      <c r="H822" s="27">
        <f>SUM($F$1:$F821)-SUM($G$1:$G821)</f>
        <v>0</v>
      </c>
      <c r="I822" s="27">
        <f>SUM($F$1:$F821)</f>
        <v>0</v>
      </c>
      <c r="J822" s="29"/>
      <c r="K822" s="29"/>
      <c r="L822" s="29"/>
      <c r="M822" s="29"/>
      <c r="N822" s="29"/>
      <c r="O822" s="29"/>
      <c r="P822" s="29"/>
      <c r="Q822" s="29"/>
      <c r="R822" s="29"/>
      <c r="S822" s="29"/>
      <c r="T822" s="29"/>
      <c r="U822" s="29"/>
      <c r="V822" s="29"/>
      <c r="W822" s="29"/>
      <c r="X822" s="29"/>
      <c r="Y822" s="29"/>
      <c r="Z822" s="29"/>
      <c r="AA822" s="29"/>
      <c r="AB822" s="29"/>
      <c r="AC822" s="29"/>
      <c r="AD822" s="29"/>
    </row>
    <row r="823" ht="15.35" customHeight="1">
      <c r="A823" s="30">
        <v>41596.408576388887</v>
      </c>
      <c r="B823" s="30">
        <f>INT(A823)</f>
      </c>
      <c r="C823" s="30">
        <v>42293.286678240744</v>
      </c>
      <c r="D823" s="30">
        <f>INT(C823)</f>
      </c>
      <c r="E823" s="30">
        <v>41679</v>
      </c>
      <c r="F823" s="27">
        <f>COUNTIF($B$2:$B$1450,$E823)</f>
        <v>0</v>
      </c>
      <c r="G823" s="27">
        <f>COUNTIF($D$2:$D$1450,$E823)</f>
        <v>0</v>
      </c>
      <c r="H823" s="27">
        <f>SUM($F$1:$F822)-SUM($G$1:$G822)</f>
        <v>0</v>
      </c>
      <c r="I823" s="27">
        <f>SUM($F$1:$F822)</f>
        <v>0</v>
      </c>
      <c r="J823" s="29"/>
      <c r="K823" s="29"/>
      <c r="L823" s="29"/>
      <c r="M823" s="29"/>
      <c r="N823" s="29"/>
      <c r="O823" s="29"/>
      <c r="P823" s="29"/>
      <c r="Q823" s="29"/>
      <c r="R823" s="29"/>
      <c r="S823" s="29"/>
      <c r="T823" s="29"/>
      <c r="U823" s="29"/>
      <c r="V823" s="29"/>
      <c r="W823" s="29"/>
      <c r="X823" s="29"/>
      <c r="Y823" s="29"/>
      <c r="Z823" s="29"/>
      <c r="AA823" s="29"/>
      <c r="AB823" s="29"/>
      <c r="AC823" s="29"/>
      <c r="AD823" s="29"/>
    </row>
    <row r="824" ht="15.35" customHeight="1">
      <c r="A824" s="30">
        <v>41604.324270833335</v>
      </c>
      <c r="B824" s="30">
        <f>INT(A824)</f>
      </c>
      <c r="C824" s="30">
        <v>42297.049282407410</v>
      </c>
      <c r="D824" s="30">
        <f>INT(C824)</f>
      </c>
      <c r="E824" s="30">
        <v>41680</v>
      </c>
      <c r="F824" s="27">
        <f>COUNTIF($B$2:$B$1450,$E824)</f>
        <v>0</v>
      </c>
      <c r="G824" s="27">
        <f>COUNTIF($D$2:$D$1450,$E824)</f>
        <v>0</v>
      </c>
      <c r="H824" s="27">
        <f>SUM($F$1:$F823)-SUM($G$1:$G823)</f>
        <v>0</v>
      </c>
      <c r="I824" s="27">
        <f>SUM($F$1:$F823)</f>
        <v>0</v>
      </c>
      <c r="J824" s="29"/>
      <c r="K824" s="29"/>
      <c r="L824" s="29"/>
      <c r="M824" s="29"/>
      <c r="N824" s="29"/>
      <c r="O824" s="29"/>
      <c r="P824" s="29"/>
      <c r="Q824" s="29"/>
      <c r="R824" s="29"/>
      <c r="S824" s="29"/>
      <c r="T824" s="29"/>
      <c r="U824" s="29"/>
      <c r="V824" s="29"/>
      <c r="W824" s="29"/>
      <c r="X824" s="29"/>
      <c r="Y824" s="29"/>
      <c r="Z824" s="29"/>
      <c r="AA824" s="29"/>
      <c r="AB824" s="29"/>
      <c r="AC824" s="29"/>
      <c r="AD824" s="29"/>
    </row>
    <row r="825" ht="15.35" customHeight="1">
      <c r="A825" s="30">
        <v>41604.335277777776</v>
      </c>
      <c r="B825" s="30">
        <f>INT(A825)</f>
      </c>
      <c r="C825" s="30">
        <v>42298.961435185185</v>
      </c>
      <c r="D825" s="30">
        <f>INT(C825)</f>
      </c>
      <c r="E825" s="30">
        <v>41681</v>
      </c>
      <c r="F825" s="27">
        <f>COUNTIF($B$2:$B$1450,$E825)</f>
        <v>0</v>
      </c>
      <c r="G825" s="27">
        <f>COUNTIF($D$2:$D$1450,$E825)</f>
        <v>0</v>
      </c>
      <c r="H825" s="27">
        <f>SUM($F$1:$F824)-SUM($G$1:$G824)</f>
        <v>0</v>
      </c>
      <c r="I825" s="27">
        <f>SUM($F$1:$F824)</f>
        <v>0</v>
      </c>
      <c r="J825" s="29"/>
      <c r="K825" s="29"/>
      <c r="L825" s="29"/>
      <c r="M825" s="29"/>
      <c r="N825" s="29"/>
      <c r="O825" s="29"/>
      <c r="P825" s="29"/>
      <c r="Q825" s="29"/>
      <c r="R825" s="29"/>
      <c r="S825" s="29"/>
      <c r="T825" s="29"/>
      <c r="U825" s="29"/>
      <c r="V825" s="29"/>
      <c r="W825" s="29"/>
      <c r="X825" s="29"/>
      <c r="Y825" s="29"/>
      <c r="Z825" s="29"/>
      <c r="AA825" s="29"/>
      <c r="AB825" s="29"/>
      <c r="AC825" s="29"/>
      <c r="AD825" s="29"/>
    </row>
    <row r="826" ht="15.35" customHeight="1">
      <c r="A826" s="30">
        <v>41618.497361111113</v>
      </c>
      <c r="B826" s="30">
        <f>INT(A826)</f>
      </c>
      <c r="C826" s="30">
        <v>42299.096585648149</v>
      </c>
      <c r="D826" s="30">
        <f>INT(C826)</f>
      </c>
      <c r="E826" s="30">
        <v>41682</v>
      </c>
      <c r="F826" s="27">
        <f>COUNTIF($B$2:$B$1450,$E826)</f>
        <v>0</v>
      </c>
      <c r="G826" s="27">
        <f>COUNTIF($D$2:$D$1450,$E826)</f>
        <v>0</v>
      </c>
      <c r="H826" s="27">
        <f>SUM($F$1:$F825)-SUM($G$1:$G825)</f>
        <v>0</v>
      </c>
      <c r="I826" s="27">
        <f>SUM($F$1:$F825)</f>
        <v>0</v>
      </c>
      <c r="J826" s="29"/>
      <c r="K826" s="29"/>
      <c r="L826" s="29"/>
      <c r="M826" s="29"/>
      <c r="N826" s="29"/>
      <c r="O826" s="29"/>
      <c r="P826" s="29"/>
      <c r="Q826" s="29"/>
      <c r="R826" s="29"/>
      <c r="S826" s="29"/>
      <c r="T826" s="29"/>
      <c r="U826" s="29"/>
      <c r="V826" s="29"/>
      <c r="W826" s="29"/>
      <c r="X826" s="29"/>
      <c r="Y826" s="29"/>
      <c r="Z826" s="29"/>
      <c r="AA826" s="29"/>
      <c r="AB826" s="29"/>
      <c r="AC826" s="29"/>
      <c r="AD826" s="29"/>
    </row>
    <row r="827" ht="15.35" customHeight="1">
      <c r="A827" s="30">
        <v>41620.763101851851</v>
      </c>
      <c r="B827" s="30">
        <f>INT(A827)</f>
      </c>
      <c r="C827" s="30">
        <v>42299.876979166664</v>
      </c>
      <c r="D827" s="30">
        <f>INT(C827)</f>
      </c>
      <c r="E827" s="30">
        <v>41683</v>
      </c>
      <c r="F827" s="27">
        <f>COUNTIF($B$2:$B$1450,$E827)</f>
        <v>0</v>
      </c>
      <c r="G827" s="27">
        <f>COUNTIF($D$2:$D$1450,$E827)</f>
        <v>0</v>
      </c>
      <c r="H827" s="27">
        <f>SUM($F$1:$F826)-SUM($G$1:$G826)</f>
        <v>0</v>
      </c>
      <c r="I827" s="27">
        <f>SUM($F$1:$F826)</f>
        <v>0</v>
      </c>
      <c r="J827" s="29"/>
      <c r="K827" s="29"/>
      <c r="L827" s="29"/>
      <c r="M827" s="29"/>
      <c r="N827" s="29"/>
      <c r="O827" s="29"/>
      <c r="P827" s="29"/>
      <c r="Q827" s="29"/>
      <c r="R827" s="29"/>
      <c r="S827" s="29"/>
      <c r="T827" s="29"/>
      <c r="U827" s="29"/>
      <c r="V827" s="29"/>
      <c r="W827" s="29"/>
      <c r="X827" s="29"/>
      <c r="Y827" s="29"/>
      <c r="Z827" s="29"/>
      <c r="AA827" s="29"/>
      <c r="AB827" s="29"/>
      <c r="AC827" s="29"/>
      <c r="AD827" s="29"/>
    </row>
    <row r="828" ht="15.35" customHeight="1">
      <c r="A828" s="30">
        <v>41621.506006944444</v>
      </c>
      <c r="B828" s="30">
        <f>INT(A828)</f>
      </c>
      <c r="C828" s="30">
        <v>42300.535960648151</v>
      </c>
      <c r="D828" s="30">
        <f>INT(C828)</f>
      </c>
      <c r="E828" s="30">
        <v>41684</v>
      </c>
      <c r="F828" s="27">
        <f>COUNTIF($B$2:$B$1450,$E828)</f>
        <v>0</v>
      </c>
      <c r="G828" s="27">
        <f>COUNTIF($D$2:$D$1450,$E828)</f>
        <v>0</v>
      </c>
      <c r="H828" s="27">
        <f>SUM($F$1:$F827)-SUM($G$1:$G827)</f>
        <v>0</v>
      </c>
      <c r="I828" s="27">
        <f>SUM($F$1:$F827)</f>
        <v>0</v>
      </c>
      <c r="J828" s="29"/>
      <c r="K828" s="29"/>
      <c r="L828" s="29"/>
      <c r="M828" s="29"/>
      <c r="N828" s="29"/>
      <c r="O828" s="29"/>
      <c r="P828" s="29"/>
      <c r="Q828" s="29"/>
      <c r="R828" s="29"/>
      <c r="S828" s="29"/>
      <c r="T828" s="29"/>
      <c r="U828" s="29"/>
      <c r="V828" s="29"/>
      <c r="W828" s="29"/>
      <c r="X828" s="29"/>
      <c r="Y828" s="29"/>
      <c r="Z828" s="29"/>
      <c r="AA828" s="29"/>
      <c r="AB828" s="29"/>
      <c r="AC828" s="29"/>
      <c r="AD828" s="29"/>
    </row>
    <row r="829" ht="15.35" customHeight="1">
      <c r="A829" s="30">
        <v>41628.366493055553</v>
      </c>
      <c r="B829" s="30">
        <f>INT(A829)</f>
      </c>
      <c r="C829" s="30">
        <v>42303.330370370371</v>
      </c>
      <c r="D829" s="30">
        <f>INT(C829)</f>
      </c>
      <c r="E829" s="30">
        <v>41685</v>
      </c>
      <c r="F829" s="27">
        <f>COUNTIF($B$2:$B$1450,$E829)</f>
        <v>0</v>
      </c>
      <c r="G829" s="27">
        <f>COUNTIF($D$2:$D$1450,$E829)</f>
        <v>0</v>
      </c>
      <c r="H829" s="27">
        <f>SUM($F$1:$F828)-SUM($G$1:$G828)</f>
        <v>0</v>
      </c>
      <c r="I829" s="27">
        <f>SUM($F$1:$F828)</f>
        <v>0</v>
      </c>
      <c r="J829" s="29"/>
      <c r="K829" s="29"/>
      <c r="L829" s="29"/>
      <c r="M829" s="29"/>
      <c r="N829" s="29"/>
      <c r="O829" s="29"/>
      <c r="P829" s="29"/>
      <c r="Q829" s="29"/>
      <c r="R829" s="29"/>
      <c r="S829" s="29"/>
      <c r="T829" s="29"/>
      <c r="U829" s="29"/>
      <c r="V829" s="29"/>
      <c r="W829" s="29"/>
      <c r="X829" s="29"/>
      <c r="Y829" s="29"/>
      <c r="Z829" s="29"/>
      <c r="AA829" s="29"/>
      <c r="AB829" s="29"/>
      <c r="AC829" s="29"/>
      <c r="AD829" s="29"/>
    </row>
    <row r="830" ht="15.35" customHeight="1">
      <c r="A830" s="30">
        <v>41633.198518518519</v>
      </c>
      <c r="B830" s="30">
        <f>INT(A830)</f>
      </c>
      <c r="C830" s="30">
        <v>42304.254212962966</v>
      </c>
      <c r="D830" s="30">
        <f>INT(C830)</f>
      </c>
      <c r="E830" s="30">
        <v>41686</v>
      </c>
      <c r="F830" s="27">
        <f>COUNTIF($B$2:$B$1450,$E830)</f>
        <v>0</v>
      </c>
      <c r="G830" s="27">
        <f>COUNTIF($D$2:$D$1450,$E830)</f>
        <v>0</v>
      </c>
      <c r="H830" s="27">
        <f>SUM($F$1:$F829)-SUM($G$1:$G829)</f>
        <v>0</v>
      </c>
      <c r="I830" s="27">
        <f>SUM($F$1:$F829)</f>
        <v>0</v>
      </c>
      <c r="J830" s="29"/>
      <c r="K830" s="29"/>
      <c r="L830" s="29"/>
      <c r="M830" s="29"/>
      <c r="N830" s="29"/>
      <c r="O830" s="29"/>
      <c r="P830" s="29"/>
      <c r="Q830" s="29"/>
      <c r="R830" s="29"/>
      <c r="S830" s="29"/>
      <c r="T830" s="29"/>
      <c r="U830" s="29"/>
      <c r="V830" s="29"/>
      <c r="W830" s="29"/>
      <c r="X830" s="29"/>
      <c r="Y830" s="29"/>
      <c r="Z830" s="29"/>
      <c r="AA830" s="29"/>
      <c r="AB830" s="29"/>
      <c r="AC830" s="29"/>
      <c r="AD830" s="29"/>
    </row>
    <row r="831" ht="15.35" customHeight="1">
      <c r="A831" s="30">
        <v>41638.419710648152</v>
      </c>
      <c r="B831" s="30">
        <f>INT(A831)</f>
      </c>
      <c r="C831" s="30">
        <v>42304.255393518521</v>
      </c>
      <c r="D831" s="30">
        <f>INT(C831)</f>
      </c>
      <c r="E831" s="30">
        <v>41687</v>
      </c>
      <c r="F831" s="27">
        <f>COUNTIF($B$2:$B$1450,$E831)</f>
        <v>0</v>
      </c>
      <c r="G831" s="27">
        <f>COUNTIF($D$2:$D$1450,$E831)</f>
        <v>0</v>
      </c>
      <c r="H831" s="27">
        <f>SUM($F$1:$F830)-SUM($G$1:$G830)</f>
        <v>0</v>
      </c>
      <c r="I831" s="27">
        <f>SUM($F$1:$F830)</f>
        <v>0</v>
      </c>
      <c r="J831" s="29"/>
      <c r="K831" s="29"/>
      <c r="L831" s="29"/>
      <c r="M831" s="29"/>
      <c r="N831" s="29"/>
      <c r="O831" s="29"/>
      <c r="P831" s="29"/>
      <c r="Q831" s="29"/>
      <c r="R831" s="29"/>
      <c r="S831" s="29"/>
      <c r="T831" s="29"/>
      <c r="U831" s="29"/>
      <c r="V831" s="29"/>
      <c r="W831" s="29"/>
      <c r="X831" s="29"/>
      <c r="Y831" s="29"/>
      <c r="Z831" s="29"/>
      <c r="AA831" s="29"/>
      <c r="AB831" s="29"/>
      <c r="AC831" s="29"/>
      <c r="AD831" s="29"/>
    </row>
    <row r="832" ht="15.35" customHeight="1">
      <c r="A832" s="30">
        <v>41649.485254629632</v>
      </c>
      <c r="B832" s="30">
        <f>INT(A832)</f>
      </c>
      <c r="C832" s="30">
        <v>42306.072291666664</v>
      </c>
      <c r="D832" s="30">
        <f>INT(C832)</f>
      </c>
      <c r="E832" s="30">
        <v>41688</v>
      </c>
      <c r="F832" s="27">
        <f>COUNTIF($B$2:$B$1450,$E832)</f>
        <v>0</v>
      </c>
      <c r="G832" s="27">
        <f>COUNTIF($D$2:$D$1450,$E832)</f>
        <v>0</v>
      </c>
      <c r="H832" s="27">
        <f>SUM($F$1:$F831)-SUM($G$1:$G831)</f>
        <v>0</v>
      </c>
      <c r="I832" s="27">
        <f>SUM($F$1:$F831)</f>
        <v>0</v>
      </c>
      <c r="J832" s="29"/>
      <c r="K832" s="29"/>
      <c r="L832" s="29"/>
      <c r="M832" s="29"/>
      <c r="N832" s="29"/>
      <c r="O832" s="29"/>
      <c r="P832" s="29"/>
      <c r="Q832" s="29"/>
      <c r="R832" s="29"/>
      <c r="S832" s="29"/>
      <c r="T832" s="29"/>
      <c r="U832" s="29"/>
      <c r="V832" s="29"/>
      <c r="W832" s="29"/>
      <c r="X832" s="29"/>
      <c r="Y832" s="29"/>
      <c r="Z832" s="29"/>
      <c r="AA832" s="29"/>
      <c r="AB832" s="29"/>
      <c r="AC832" s="29"/>
      <c r="AD832" s="29"/>
    </row>
    <row r="833" ht="15.35" customHeight="1">
      <c r="A833" s="30">
        <v>41649.488668981481</v>
      </c>
      <c r="B833" s="30">
        <f>INT(A833)</f>
      </c>
      <c r="C833" s="30">
        <v>42306.386134259257</v>
      </c>
      <c r="D833" s="30">
        <f>INT(C833)</f>
      </c>
      <c r="E833" s="30">
        <v>41689</v>
      </c>
      <c r="F833" s="27">
        <f>COUNTIF($B$2:$B$1450,$E833)</f>
        <v>0</v>
      </c>
      <c r="G833" s="27">
        <f>COUNTIF($D$2:$D$1450,$E833)</f>
        <v>0</v>
      </c>
      <c r="H833" s="27">
        <f>SUM($F$1:$F832)-SUM($G$1:$G832)</f>
        <v>0</v>
      </c>
      <c r="I833" s="27">
        <f>SUM($F$1:$F832)</f>
        <v>0</v>
      </c>
      <c r="J833" s="29"/>
      <c r="K833" s="29"/>
      <c r="L833" s="29"/>
      <c r="M833" s="29"/>
      <c r="N833" s="29"/>
      <c r="O833" s="29"/>
      <c r="P833" s="29"/>
      <c r="Q833" s="29"/>
      <c r="R833" s="29"/>
      <c r="S833" s="29"/>
      <c r="T833" s="29"/>
      <c r="U833" s="29"/>
      <c r="V833" s="29"/>
      <c r="W833" s="29"/>
      <c r="X833" s="29"/>
      <c r="Y833" s="29"/>
      <c r="Z833" s="29"/>
      <c r="AA833" s="29"/>
      <c r="AB833" s="29"/>
      <c r="AC833" s="29"/>
      <c r="AD833" s="29"/>
    </row>
    <row r="834" ht="15.35" customHeight="1">
      <c r="A834" s="30">
        <v>41651.674490740741</v>
      </c>
      <c r="B834" s="30">
        <f>INT(A834)</f>
      </c>
      <c r="C834" s="30">
        <v>42307.5853125</v>
      </c>
      <c r="D834" s="30">
        <f>INT(C834)</f>
      </c>
      <c r="E834" s="30">
        <v>41690</v>
      </c>
      <c r="F834" s="27">
        <f>COUNTIF($B$2:$B$1450,$E834)</f>
        <v>0</v>
      </c>
      <c r="G834" s="27">
        <f>COUNTIF($D$2:$D$1450,$E834)</f>
        <v>0</v>
      </c>
      <c r="H834" s="27">
        <f>SUM($F$1:$F833)-SUM($G$1:$G833)</f>
        <v>0</v>
      </c>
      <c r="I834" s="27">
        <f>SUM($F$1:$F833)</f>
        <v>0</v>
      </c>
      <c r="J834" s="29"/>
      <c r="K834" s="29"/>
      <c r="L834" s="29"/>
      <c r="M834" s="29"/>
      <c r="N834" s="29"/>
      <c r="O834" s="29"/>
      <c r="P834" s="29"/>
      <c r="Q834" s="29"/>
      <c r="R834" s="29"/>
      <c r="S834" s="29"/>
      <c r="T834" s="29"/>
      <c r="U834" s="29"/>
      <c r="V834" s="29"/>
      <c r="W834" s="29"/>
      <c r="X834" s="29"/>
      <c r="Y834" s="29"/>
      <c r="Z834" s="29"/>
      <c r="AA834" s="29"/>
      <c r="AB834" s="29"/>
      <c r="AC834" s="29"/>
      <c r="AD834" s="29"/>
    </row>
    <row r="835" ht="15.35" customHeight="1">
      <c r="A835" s="30">
        <v>41674.640740740739</v>
      </c>
      <c r="B835" s="30">
        <f>INT(A835)</f>
      </c>
      <c r="C835" s="30">
        <v>42307.586608796293</v>
      </c>
      <c r="D835" s="30">
        <f>INT(C835)</f>
      </c>
      <c r="E835" s="30">
        <v>41691</v>
      </c>
      <c r="F835" s="27">
        <f>COUNTIF($B$2:$B$1450,$E835)</f>
        <v>0</v>
      </c>
      <c r="G835" s="27">
        <f>COUNTIF($D$2:$D$1450,$E835)</f>
        <v>0</v>
      </c>
      <c r="H835" s="27">
        <f>SUM($F$1:$F834)-SUM($G$1:$G834)</f>
        <v>0</v>
      </c>
      <c r="I835" s="27">
        <f>SUM($F$1:$F834)</f>
        <v>0</v>
      </c>
      <c r="J835" s="29"/>
      <c r="K835" s="29"/>
      <c r="L835" s="29"/>
      <c r="M835" s="29"/>
      <c r="N835" s="29"/>
      <c r="O835" s="29"/>
      <c r="P835" s="29"/>
      <c r="Q835" s="29"/>
      <c r="R835" s="29"/>
      <c r="S835" s="29"/>
      <c r="T835" s="29"/>
      <c r="U835" s="29"/>
      <c r="V835" s="29"/>
      <c r="W835" s="29"/>
      <c r="X835" s="29"/>
      <c r="Y835" s="29"/>
      <c r="Z835" s="29"/>
      <c r="AA835" s="29"/>
      <c r="AB835" s="29"/>
      <c r="AC835" s="29"/>
      <c r="AD835" s="29"/>
    </row>
    <row r="836" ht="15.35" customHeight="1">
      <c r="A836" s="30">
        <v>41681.306944444441</v>
      </c>
      <c r="B836" s="30">
        <f>INT(A836)</f>
      </c>
      <c r="C836" s="30">
        <v>42310.3903587963</v>
      </c>
      <c r="D836" s="30">
        <f>INT(C836)</f>
      </c>
      <c r="E836" s="30">
        <v>41692</v>
      </c>
      <c r="F836" s="27">
        <f>COUNTIF($B$2:$B$1450,$E836)</f>
        <v>0</v>
      </c>
      <c r="G836" s="27">
        <f>COUNTIF($D$2:$D$1450,$E836)</f>
        <v>0</v>
      </c>
      <c r="H836" s="27">
        <f>SUM($F$1:$F835)-SUM($G$1:$G835)</f>
        <v>0</v>
      </c>
      <c r="I836" s="27">
        <f>SUM($F$1:$F835)</f>
        <v>0</v>
      </c>
      <c r="J836" s="29"/>
      <c r="K836" s="29"/>
      <c r="L836" s="29"/>
      <c r="M836" s="29"/>
      <c r="N836" s="29"/>
      <c r="O836" s="29"/>
      <c r="P836" s="29"/>
      <c r="Q836" s="29"/>
      <c r="R836" s="29"/>
      <c r="S836" s="29"/>
      <c r="T836" s="29"/>
      <c r="U836" s="29"/>
      <c r="V836" s="29"/>
      <c r="W836" s="29"/>
      <c r="X836" s="29"/>
      <c r="Y836" s="29"/>
      <c r="Z836" s="29"/>
      <c r="AA836" s="29"/>
      <c r="AB836" s="29"/>
      <c r="AC836" s="29"/>
      <c r="AD836" s="29"/>
    </row>
    <row r="837" ht="15.35" customHeight="1">
      <c r="A837" s="30">
        <v>41682.669467592590</v>
      </c>
      <c r="B837" s="30">
        <f>INT(A837)</f>
      </c>
      <c r="C837" s="30">
        <v>42311.184606481482</v>
      </c>
      <c r="D837" s="30">
        <f>INT(C837)</f>
      </c>
      <c r="E837" s="30">
        <v>41693</v>
      </c>
      <c r="F837" s="27">
        <f>COUNTIF($B$2:$B$1450,$E837)</f>
        <v>0</v>
      </c>
      <c r="G837" s="27">
        <f>COUNTIF($D$2:$D$1450,$E837)</f>
        <v>0</v>
      </c>
      <c r="H837" s="27">
        <f>SUM($F$1:$F836)-SUM($G$1:$G836)</f>
        <v>0</v>
      </c>
      <c r="I837" s="27">
        <f>SUM($F$1:$F836)</f>
        <v>0</v>
      </c>
      <c r="J837" s="29"/>
      <c r="K837" s="29"/>
      <c r="L837" s="29"/>
      <c r="M837" s="29"/>
      <c r="N837" s="29"/>
      <c r="O837" s="29"/>
      <c r="P837" s="29"/>
      <c r="Q837" s="29"/>
      <c r="R837" s="29"/>
      <c r="S837" s="29"/>
      <c r="T837" s="29"/>
      <c r="U837" s="29"/>
      <c r="V837" s="29"/>
      <c r="W837" s="29"/>
      <c r="X837" s="29"/>
      <c r="Y837" s="29"/>
      <c r="Z837" s="29"/>
      <c r="AA837" s="29"/>
      <c r="AB837" s="29"/>
      <c r="AC837" s="29"/>
      <c r="AD837" s="29"/>
    </row>
    <row r="838" ht="15.35" customHeight="1">
      <c r="A838" s="30">
        <v>41724.570798611108</v>
      </c>
      <c r="B838" s="30">
        <f>INT(A838)</f>
      </c>
      <c r="C838" s="30">
        <v>42311.314930555556</v>
      </c>
      <c r="D838" s="30">
        <f>INT(C838)</f>
      </c>
      <c r="E838" s="30">
        <v>41694</v>
      </c>
      <c r="F838" s="27">
        <f>COUNTIF($B$2:$B$1450,$E838)</f>
        <v>0</v>
      </c>
      <c r="G838" s="27">
        <f>COUNTIF($D$2:$D$1450,$E838)</f>
        <v>0</v>
      </c>
      <c r="H838" s="27">
        <f>SUM($F$1:$F837)-SUM($G$1:$G837)</f>
        <v>0</v>
      </c>
      <c r="I838" s="27">
        <f>SUM($F$1:$F837)</f>
        <v>0</v>
      </c>
      <c r="J838" s="29"/>
      <c r="K838" s="29"/>
      <c r="L838" s="29"/>
      <c r="M838" s="29"/>
      <c r="N838" s="29"/>
      <c r="O838" s="29"/>
      <c r="P838" s="29"/>
      <c r="Q838" s="29"/>
      <c r="R838" s="29"/>
      <c r="S838" s="29"/>
      <c r="T838" s="29"/>
      <c r="U838" s="29"/>
      <c r="V838" s="29"/>
      <c r="W838" s="29"/>
      <c r="X838" s="29"/>
      <c r="Y838" s="29"/>
      <c r="Z838" s="29"/>
      <c r="AA838" s="29"/>
      <c r="AB838" s="29"/>
      <c r="AC838" s="29"/>
      <c r="AD838" s="29"/>
    </row>
    <row r="839" ht="15.35" customHeight="1">
      <c r="A839" s="30">
        <v>41757.767326388886</v>
      </c>
      <c r="B839" s="30">
        <f>INT(A839)</f>
      </c>
      <c r="C839" s="30">
        <v>42311.408599537041</v>
      </c>
      <c r="D839" s="30">
        <f>INT(C839)</f>
      </c>
      <c r="E839" s="30">
        <v>41695</v>
      </c>
      <c r="F839" s="27">
        <f>COUNTIF($B$2:$B$1450,$E839)</f>
        <v>0</v>
      </c>
      <c r="G839" s="27">
        <f>COUNTIF($D$2:$D$1450,$E839)</f>
        <v>0</v>
      </c>
      <c r="H839" s="27">
        <f>SUM($F$1:$F838)-SUM($G$1:$G838)</f>
        <v>0</v>
      </c>
      <c r="I839" s="27">
        <f>SUM($F$1:$F838)</f>
        <v>0</v>
      </c>
      <c r="J839" s="29"/>
      <c r="K839" s="29"/>
      <c r="L839" s="29"/>
      <c r="M839" s="29"/>
      <c r="N839" s="29"/>
      <c r="O839" s="29"/>
      <c r="P839" s="29"/>
      <c r="Q839" s="29"/>
      <c r="R839" s="29"/>
      <c r="S839" s="29"/>
      <c r="T839" s="29"/>
      <c r="U839" s="29"/>
      <c r="V839" s="29"/>
      <c r="W839" s="29"/>
      <c r="X839" s="29"/>
      <c r="Y839" s="29"/>
      <c r="Z839" s="29"/>
      <c r="AA839" s="29"/>
      <c r="AB839" s="29"/>
      <c r="AC839" s="29"/>
      <c r="AD839" s="29"/>
    </row>
    <row r="840" ht="15.35" customHeight="1">
      <c r="A840" s="30">
        <v>41761.540763888886</v>
      </c>
      <c r="B840" s="30">
        <f>INT(A840)</f>
      </c>
      <c r="C840" s="30">
        <v>42311.4312037037</v>
      </c>
      <c r="D840" s="30">
        <f>INT(C840)</f>
      </c>
      <c r="E840" s="30">
        <v>41696</v>
      </c>
      <c r="F840" s="27">
        <f>COUNTIF($B$2:$B$1450,$E840)</f>
        <v>0</v>
      </c>
      <c r="G840" s="27">
        <f>COUNTIF($D$2:$D$1450,$E840)</f>
        <v>0</v>
      </c>
      <c r="H840" s="27">
        <f>SUM($F$1:$F839)-SUM($G$1:$G839)</f>
        <v>0</v>
      </c>
      <c r="I840" s="27">
        <f>SUM($F$1:$F839)</f>
        <v>0</v>
      </c>
      <c r="J840" s="29"/>
      <c r="K840" s="29"/>
      <c r="L840" s="29"/>
      <c r="M840" s="29"/>
      <c r="N840" s="29"/>
      <c r="O840" s="29"/>
      <c r="P840" s="29"/>
      <c r="Q840" s="29"/>
      <c r="R840" s="29"/>
      <c r="S840" s="29"/>
      <c r="T840" s="29"/>
      <c r="U840" s="29"/>
      <c r="V840" s="29"/>
      <c r="W840" s="29"/>
      <c r="X840" s="29"/>
      <c r="Y840" s="29"/>
      <c r="Z840" s="29"/>
      <c r="AA840" s="29"/>
      <c r="AB840" s="29"/>
      <c r="AC840" s="29"/>
      <c r="AD840" s="29"/>
    </row>
    <row r="841" ht="15.35" customHeight="1">
      <c r="A841" s="30">
        <v>41775.475775462961</v>
      </c>
      <c r="B841" s="30">
        <f>INT(A841)</f>
      </c>
      <c r="C841" s="29"/>
      <c r="D841" s="29"/>
      <c r="E841" s="30">
        <v>41697</v>
      </c>
      <c r="F841" s="27">
        <f>COUNTIF($B$2:$B$1450,$E841)</f>
        <v>0</v>
      </c>
      <c r="G841" s="27">
        <f>COUNTIF($D$2:$D$1450,$E841)</f>
        <v>0</v>
      </c>
      <c r="H841" s="27">
        <f>SUM($F$1:$F840)-SUM($G$1:$G840)</f>
        <v>0</v>
      </c>
      <c r="I841" s="27">
        <f>SUM($F$1:$F840)</f>
        <v>0</v>
      </c>
      <c r="J841" s="29"/>
      <c r="K841" s="29"/>
      <c r="L841" s="29"/>
      <c r="M841" s="29"/>
      <c r="N841" s="29"/>
      <c r="O841" s="29"/>
      <c r="P841" s="29"/>
      <c r="Q841" s="29"/>
      <c r="R841" s="29"/>
      <c r="S841" s="29"/>
      <c r="T841" s="29"/>
      <c r="U841" s="29"/>
      <c r="V841" s="29"/>
      <c r="W841" s="29"/>
      <c r="X841" s="29"/>
      <c r="Y841" s="29"/>
      <c r="Z841" s="29"/>
      <c r="AA841" s="29"/>
      <c r="AB841" s="29"/>
      <c r="AC841" s="29"/>
      <c r="AD841" s="29"/>
    </row>
    <row r="842" ht="15.35" customHeight="1">
      <c r="A842" s="30">
        <v>41845.477152777778</v>
      </c>
      <c r="B842" s="30">
        <f>INT(A842)</f>
      </c>
      <c r="C842" s="29"/>
      <c r="D842" s="29"/>
      <c r="E842" s="30">
        <v>41698</v>
      </c>
      <c r="F842" s="27">
        <f>COUNTIF($B$2:$B$1450,$E842)</f>
        <v>0</v>
      </c>
      <c r="G842" s="27">
        <f>COUNTIF($D$2:$D$1450,$E842)</f>
        <v>0</v>
      </c>
      <c r="H842" s="27">
        <f>SUM($F$1:$F841)-SUM($G$1:$G841)</f>
        <v>0</v>
      </c>
      <c r="I842" s="27">
        <f>SUM($F$1:$F841)</f>
        <v>0</v>
      </c>
      <c r="J842" s="29"/>
      <c r="K842" s="29"/>
      <c r="L842" s="29"/>
      <c r="M842" s="29"/>
      <c r="N842" s="29"/>
      <c r="O842" s="29"/>
      <c r="P842" s="29"/>
      <c r="Q842" s="29"/>
      <c r="R842" s="29"/>
      <c r="S842" s="29"/>
      <c r="T842" s="29"/>
      <c r="U842" s="29"/>
      <c r="V842" s="29"/>
      <c r="W842" s="29"/>
      <c r="X842" s="29"/>
      <c r="Y842" s="29"/>
      <c r="Z842" s="29"/>
      <c r="AA842" s="29"/>
      <c r="AB842" s="29"/>
      <c r="AC842" s="29"/>
      <c r="AD842" s="29"/>
    </row>
    <row r="843" ht="15.35" customHeight="1">
      <c r="A843" s="30">
        <v>41869.305497685185</v>
      </c>
      <c r="B843" s="30">
        <f>INT(A843)</f>
      </c>
      <c r="C843" s="29"/>
      <c r="D843" s="29"/>
      <c r="E843" s="30">
        <v>41699</v>
      </c>
      <c r="F843" s="27">
        <f>COUNTIF($B$2:$B$1450,$E843)</f>
        <v>0</v>
      </c>
      <c r="G843" s="27">
        <f>COUNTIF($D$2:$D$1450,$E843)</f>
        <v>0</v>
      </c>
      <c r="H843" s="27">
        <f>SUM($F$1:$F842)-SUM($G$1:$G842)</f>
        <v>0</v>
      </c>
      <c r="I843" s="27">
        <f>SUM($F$1:$F842)</f>
        <v>0</v>
      </c>
      <c r="J843" s="29"/>
      <c r="K843" s="29"/>
      <c r="L843" s="29"/>
      <c r="M843" s="29"/>
      <c r="N843" s="29"/>
      <c r="O843" s="29"/>
      <c r="P843" s="29"/>
      <c r="Q843" s="29"/>
      <c r="R843" s="29"/>
      <c r="S843" s="29"/>
      <c r="T843" s="29"/>
      <c r="U843" s="29"/>
      <c r="V843" s="29"/>
      <c r="W843" s="29"/>
      <c r="X843" s="29"/>
      <c r="Y843" s="29"/>
      <c r="Z843" s="29"/>
      <c r="AA843" s="29"/>
      <c r="AB843" s="29"/>
      <c r="AC843" s="29"/>
      <c r="AD843" s="29"/>
    </row>
    <row r="844" ht="15.35" customHeight="1">
      <c r="A844" s="30">
        <v>41894.421539351853</v>
      </c>
      <c r="B844" s="30">
        <f>INT(A844)</f>
      </c>
      <c r="C844" s="29"/>
      <c r="D844" s="29"/>
      <c r="E844" s="30">
        <v>41700</v>
      </c>
      <c r="F844" s="27">
        <f>COUNTIF($B$2:$B$1450,$E844)</f>
        <v>0</v>
      </c>
      <c r="G844" s="27">
        <f>COUNTIF($D$2:$D$1450,$E844)</f>
        <v>0</v>
      </c>
      <c r="H844" s="27">
        <f>SUM($F$1:$F843)-SUM($G$1:$G843)</f>
        <v>0</v>
      </c>
      <c r="I844" s="27">
        <f>SUM($F$1:$F843)</f>
        <v>0</v>
      </c>
      <c r="J844" s="29"/>
      <c r="K844" s="29"/>
      <c r="L844" s="29"/>
      <c r="M844" s="29"/>
      <c r="N844" s="29"/>
      <c r="O844" s="29"/>
      <c r="P844" s="29"/>
      <c r="Q844" s="29"/>
      <c r="R844" s="29"/>
      <c r="S844" s="29"/>
      <c r="T844" s="29"/>
      <c r="U844" s="29"/>
      <c r="V844" s="29"/>
      <c r="W844" s="29"/>
      <c r="X844" s="29"/>
      <c r="Y844" s="29"/>
      <c r="Z844" s="29"/>
      <c r="AA844" s="29"/>
      <c r="AB844" s="29"/>
      <c r="AC844" s="29"/>
      <c r="AD844" s="29"/>
    </row>
    <row r="845" ht="15.35" customHeight="1">
      <c r="A845" s="30">
        <v>41900.531921296293</v>
      </c>
      <c r="B845" s="30">
        <f>INT(A845)</f>
      </c>
      <c r="C845" s="29"/>
      <c r="D845" s="29"/>
      <c r="E845" s="30">
        <v>41701</v>
      </c>
      <c r="F845" s="27">
        <f>COUNTIF($B$2:$B$1450,$E845)</f>
        <v>0</v>
      </c>
      <c r="G845" s="27">
        <f>COUNTIF($D$2:$D$1450,$E845)</f>
        <v>0</v>
      </c>
      <c r="H845" s="27">
        <f>SUM($F$1:$F844)-SUM($G$1:$G844)</f>
        <v>0</v>
      </c>
      <c r="I845" s="27">
        <f>SUM($F$1:$F844)</f>
        <v>0</v>
      </c>
      <c r="J845" s="29"/>
      <c r="K845" s="29"/>
      <c r="L845" s="29"/>
      <c r="M845" s="29"/>
      <c r="N845" s="29"/>
      <c r="O845" s="29"/>
      <c r="P845" s="29"/>
      <c r="Q845" s="29"/>
      <c r="R845" s="29"/>
      <c r="S845" s="29"/>
      <c r="T845" s="29"/>
      <c r="U845" s="29"/>
      <c r="V845" s="29"/>
      <c r="W845" s="29"/>
      <c r="X845" s="29"/>
      <c r="Y845" s="29"/>
      <c r="Z845" s="29"/>
      <c r="AA845" s="29"/>
      <c r="AB845" s="29"/>
      <c r="AC845" s="29"/>
      <c r="AD845" s="29"/>
    </row>
    <row r="846" ht="15.35" customHeight="1">
      <c r="A846" s="30">
        <v>41901.476793981485</v>
      </c>
      <c r="B846" s="30">
        <f>INT(A846)</f>
      </c>
      <c r="C846" s="29"/>
      <c r="D846" s="29"/>
      <c r="E846" s="30">
        <v>41702</v>
      </c>
      <c r="F846" s="27">
        <f>COUNTIF($B$2:$B$1450,$E846)</f>
        <v>0</v>
      </c>
      <c r="G846" s="27">
        <f>COUNTIF($D$2:$D$1450,$E846)</f>
        <v>0</v>
      </c>
      <c r="H846" s="27">
        <f>SUM($F$1:$F845)-SUM($G$1:$G845)</f>
        <v>0</v>
      </c>
      <c r="I846" s="27">
        <f>SUM($F$1:$F845)</f>
        <v>0</v>
      </c>
      <c r="J846" s="29"/>
      <c r="K846" s="29"/>
      <c r="L846" s="29"/>
      <c r="M846" s="29"/>
      <c r="N846" s="29"/>
      <c r="O846" s="29"/>
      <c r="P846" s="29"/>
      <c r="Q846" s="29"/>
      <c r="R846" s="29"/>
      <c r="S846" s="29"/>
      <c r="T846" s="29"/>
      <c r="U846" s="29"/>
      <c r="V846" s="29"/>
      <c r="W846" s="29"/>
      <c r="X846" s="29"/>
      <c r="Y846" s="29"/>
      <c r="Z846" s="29"/>
      <c r="AA846" s="29"/>
      <c r="AB846" s="29"/>
      <c r="AC846" s="29"/>
      <c r="AD846" s="29"/>
    </row>
    <row r="847" ht="15.35" customHeight="1">
      <c r="A847" s="30">
        <v>41908.323553240742</v>
      </c>
      <c r="B847" s="30">
        <f>INT(A847)</f>
      </c>
      <c r="C847" s="29"/>
      <c r="D847" s="29"/>
      <c r="E847" s="30">
        <v>41703</v>
      </c>
      <c r="F847" s="27">
        <f>COUNTIF($B$2:$B$1450,$E847)</f>
        <v>0</v>
      </c>
      <c r="G847" s="27">
        <f>COUNTIF($D$2:$D$1450,$E847)</f>
        <v>0</v>
      </c>
      <c r="H847" s="27">
        <f>SUM($F$1:$F846)-SUM($G$1:$G846)</f>
        <v>0</v>
      </c>
      <c r="I847" s="27">
        <f>SUM($F$1:$F846)</f>
        <v>0</v>
      </c>
      <c r="J847" s="29"/>
      <c r="K847" s="29"/>
      <c r="L847" s="29"/>
      <c r="M847" s="29"/>
      <c r="N847" s="29"/>
      <c r="O847" s="29"/>
      <c r="P847" s="29"/>
      <c r="Q847" s="29"/>
      <c r="R847" s="29"/>
      <c r="S847" s="29"/>
      <c r="T847" s="29"/>
      <c r="U847" s="29"/>
      <c r="V847" s="29"/>
      <c r="W847" s="29"/>
      <c r="X847" s="29"/>
      <c r="Y847" s="29"/>
      <c r="Z847" s="29"/>
      <c r="AA847" s="29"/>
      <c r="AB847" s="29"/>
      <c r="AC847" s="29"/>
      <c r="AD847" s="29"/>
    </row>
    <row r="848" ht="15.35" customHeight="1">
      <c r="A848" s="30">
        <v>41918.413969907408</v>
      </c>
      <c r="B848" s="30">
        <f>INT(A848)</f>
      </c>
      <c r="C848" s="29"/>
      <c r="D848" s="29"/>
      <c r="E848" s="30">
        <v>41704</v>
      </c>
      <c r="F848" s="27">
        <f>COUNTIF($B$2:$B$1450,$E848)</f>
        <v>0</v>
      </c>
      <c r="G848" s="27">
        <f>COUNTIF($D$2:$D$1450,$E848)</f>
        <v>0</v>
      </c>
      <c r="H848" s="27">
        <f>SUM($F$1:$F847)-SUM($G$1:$G847)</f>
        <v>0</v>
      </c>
      <c r="I848" s="27">
        <f>SUM($F$1:$F847)</f>
        <v>0</v>
      </c>
      <c r="J848" s="29"/>
      <c r="K848" s="29"/>
      <c r="L848" s="29"/>
      <c r="M848" s="29"/>
      <c r="N848" s="29"/>
      <c r="O848" s="29"/>
      <c r="P848" s="29"/>
      <c r="Q848" s="29"/>
      <c r="R848" s="29"/>
      <c r="S848" s="29"/>
      <c r="T848" s="29"/>
      <c r="U848" s="29"/>
      <c r="V848" s="29"/>
      <c r="W848" s="29"/>
      <c r="X848" s="29"/>
      <c r="Y848" s="29"/>
      <c r="Z848" s="29"/>
      <c r="AA848" s="29"/>
      <c r="AB848" s="29"/>
      <c r="AC848" s="29"/>
      <c r="AD848" s="29"/>
    </row>
    <row r="849" ht="15.35" customHeight="1">
      <c r="A849" s="30">
        <v>41918.417569444442</v>
      </c>
      <c r="B849" s="30">
        <f>INT(A849)</f>
      </c>
      <c r="C849" s="29"/>
      <c r="D849" s="29"/>
      <c r="E849" s="30">
        <v>41705</v>
      </c>
      <c r="F849" s="27">
        <f>COUNTIF($B$2:$B$1450,$E849)</f>
        <v>0</v>
      </c>
      <c r="G849" s="27">
        <f>COUNTIF($D$2:$D$1450,$E849)</f>
        <v>0</v>
      </c>
      <c r="H849" s="27">
        <f>SUM($F$1:$F848)-SUM($G$1:$G848)</f>
        <v>0</v>
      </c>
      <c r="I849" s="27">
        <f>SUM($F$1:$F848)</f>
        <v>0</v>
      </c>
      <c r="J849" s="29"/>
      <c r="K849" s="29"/>
      <c r="L849" s="29"/>
      <c r="M849" s="29"/>
      <c r="N849" s="29"/>
      <c r="O849" s="29"/>
      <c r="P849" s="29"/>
      <c r="Q849" s="29"/>
      <c r="R849" s="29"/>
      <c r="S849" s="29"/>
      <c r="T849" s="29"/>
      <c r="U849" s="29"/>
      <c r="V849" s="29"/>
      <c r="W849" s="29"/>
      <c r="X849" s="29"/>
      <c r="Y849" s="29"/>
      <c r="Z849" s="29"/>
      <c r="AA849" s="29"/>
      <c r="AB849" s="29"/>
      <c r="AC849" s="29"/>
      <c r="AD849" s="29"/>
    </row>
    <row r="850" ht="15.35" customHeight="1">
      <c r="A850" s="30">
        <v>41949.582002314812</v>
      </c>
      <c r="B850" s="30">
        <f>INT(A850)</f>
      </c>
      <c r="C850" s="29"/>
      <c r="D850" s="29"/>
      <c r="E850" s="30">
        <v>41706</v>
      </c>
      <c r="F850" s="27">
        <f>COUNTIF($B$2:$B$1450,$E850)</f>
        <v>0</v>
      </c>
      <c r="G850" s="27">
        <f>COUNTIF($D$2:$D$1450,$E850)</f>
        <v>0</v>
      </c>
      <c r="H850" s="27">
        <f>SUM($F$1:$F849)-SUM($G$1:$G849)</f>
        <v>0</v>
      </c>
      <c r="I850" s="27">
        <f>SUM($F$1:$F849)</f>
        <v>0</v>
      </c>
      <c r="J850" s="29"/>
      <c r="K850" s="29"/>
      <c r="L850" s="29"/>
      <c r="M850" s="29"/>
      <c r="N850" s="29"/>
      <c r="O850" s="29"/>
      <c r="P850" s="29"/>
      <c r="Q850" s="29"/>
      <c r="R850" s="29"/>
      <c r="S850" s="29"/>
      <c r="T850" s="29"/>
      <c r="U850" s="29"/>
      <c r="V850" s="29"/>
      <c r="W850" s="29"/>
      <c r="X850" s="29"/>
      <c r="Y850" s="29"/>
      <c r="Z850" s="29"/>
      <c r="AA850" s="29"/>
      <c r="AB850" s="29"/>
      <c r="AC850" s="29"/>
      <c r="AD850" s="29"/>
    </row>
    <row r="851" ht="15.35" customHeight="1">
      <c r="A851" s="30">
        <v>41999.277256944442</v>
      </c>
      <c r="B851" s="30">
        <f>INT(A851)</f>
      </c>
      <c r="C851" s="29"/>
      <c r="D851" s="29"/>
      <c r="E851" s="30">
        <v>41707</v>
      </c>
      <c r="F851" s="27">
        <f>COUNTIF($B$2:$B$1450,$E851)</f>
        <v>0</v>
      </c>
      <c r="G851" s="27">
        <f>COUNTIF($D$2:$D$1450,$E851)</f>
        <v>0</v>
      </c>
      <c r="H851" s="27">
        <f>SUM($F$1:$F850)-SUM($G$1:$G850)</f>
        <v>0</v>
      </c>
      <c r="I851" s="27">
        <f>SUM($F$1:$F850)</f>
        <v>0</v>
      </c>
      <c r="J851" s="29"/>
      <c r="K851" s="29"/>
      <c r="L851" s="29"/>
      <c r="M851" s="29"/>
      <c r="N851" s="29"/>
      <c r="O851" s="29"/>
      <c r="P851" s="29"/>
      <c r="Q851" s="29"/>
      <c r="R851" s="29"/>
      <c r="S851" s="29"/>
      <c r="T851" s="29"/>
      <c r="U851" s="29"/>
      <c r="V851" s="29"/>
      <c r="W851" s="29"/>
      <c r="X851" s="29"/>
      <c r="Y851" s="29"/>
      <c r="Z851" s="29"/>
      <c r="AA851" s="29"/>
      <c r="AB851" s="29"/>
      <c r="AC851" s="29"/>
      <c r="AD851" s="29"/>
    </row>
    <row r="852" ht="15.35" customHeight="1">
      <c r="A852" s="30">
        <v>42031.969131944446</v>
      </c>
      <c r="B852" s="30">
        <f>INT(A852)</f>
      </c>
      <c r="C852" s="29"/>
      <c r="D852" s="29"/>
      <c r="E852" s="30">
        <v>41708</v>
      </c>
      <c r="F852" s="27">
        <f>COUNTIF($B$2:$B$1450,$E852)</f>
        <v>0</v>
      </c>
      <c r="G852" s="27">
        <f>COUNTIF($D$2:$D$1450,$E852)</f>
        <v>0</v>
      </c>
      <c r="H852" s="27">
        <f>SUM($F$1:$F851)-SUM($G$1:$G851)</f>
        <v>0</v>
      </c>
      <c r="I852" s="27">
        <f>SUM($F$1:$F851)</f>
        <v>0</v>
      </c>
      <c r="J852" s="29"/>
      <c r="K852" s="29"/>
      <c r="L852" s="29"/>
      <c r="M852" s="29"/>
      <c r="N852" s="29"/>
      <c r="O852" s="29"/>
      <c r="P852" s="29"/>
      <c r="Q852" s="29"/>
      <c r="R852" s="29"/>
      <c r="S852" s="29"/>
      <c r="T852" s="29"/>
      <c r="U852" s="29"/>
      <c r="V852" s="29"/>
      <c r="W852" s="29"/>
      <c r="X852" s="29"/>
      <c r="Y852" s="29"/>
      <c r="Z852" s="29"/>
      <c r="AA852" s="29"/>
      <c r="AB852" s="29"/>
      <c r="AC852" s="29"/>
      <c r="AD852" s="29"/>
    </row>
    <row r="853" ht="15.35" customHeight="1">
      <c r="A853" s="30">
        <v>42040.469421296293</v>
      </c>
      <c r="B853" s="30">
        <f>INT(A853)</f>
      </c>
      <c r="C853" s="29"/>
      <c r="D853" s="29"/>
      <c r="E853" s="30">
        <v>41709</v>
      </c>
      <c r="F853" s="27">
        <f>COUNTIF($B$2:$B$1450,$E853)</f>
        <v>0</v>
      </c>
      <c r="G853" s="27">
        <f>COUNTIF($D$2:$D$1450,$E853)</f>
        <v>0</v>
      </c>
      <c r="H853" s="27">
        <f>SUM($F$1:$F852)-SUM($G$1:$G852)</f>
        <v>0</v>
      </c>
      <c r="I853" s="27">
        <f>SUM($F$1:$F852)</f>
        <v>0</v>
      </c>
      <c r="J853" s="29"/>
      <c r="K853" s="29"/>
      <c r="L853" s="29"/>
      <c r="M853" s="29"/>
      <c r="N853" s="29"/>
      <c r="O853" s="29"/>
      <c r="P853" s="29"/>
      <c r="Q853" s="29"/>
      <c r="R853" s="29"/>
      <c r="S853" s="29"/>
      <c r="T853" s="29"/>
      <c r="U853" s="29"/>
      <c r="V853" s="29"/>
      <c r="W853" s="29"/>
      <c r="X853" s="29"/>
      <c r="Y853" s="29"/>
      <c r="Z853" s="29"/>
      <c r="AA853" s="29"/>
      <c r="AB853" s="29"/>
      <c r="AC853" s="29"/>
      <c r="AD853" s="29"/>
    </row>
    <row r="854" ht="15.35" customHeight="1">
      <c r="A854" s="30">
        <v>42047.3416087963</v>
      </c>
      <c r="B854" s="30">
        <f>INT(A854)</f>
      </c>
      <c r="C854" s="29"/>
      <c r="D854" s="29"/>
      <c r="E854" s="30">
        <v>41710</v>
      </c>
      <c r="F854" s="27">
        <f>COUNTIF($B$2:$B$1450,$E854)</f>
        <v>0</v>
      </c>
      <c r="G854" s="27">
        <f>COUNTIF($D$2:$D$1450,$E854)</f>
        <v>0</v>
      </c>
      <c r="H854" s="27">
        <f>SUM($F$1:$F853)-SUM($G$1:$G853)</f>
        <v>0</v>
      </c>
      <c r="I854" s="27">
        <f>SUM($F$1:$F853)</f>
        <v>0</v>
      </c>
      <c r="J854" s="29"/>
      <c r="K854" s="29"/>
      <c r="L854" s="29"/>
      <c r="M854" s="29"/>
      <c r="N854" s="29"/>
      <c r="O854" s="29"/>
      <c r="P854" s="29"/>
      <c r="Q854" s="29"/>
      <c r="R854" s="29"/>
      <c r="S854" s="29"/>
      <c r="T854" s="29"/>
      <c r="U854" s="29"/>
      <c r="V854" s="29"/>
      <c r="W854" s="29"/>
      <c r="X854" s="29"/>
      <c r="Y854" s="29"/>
      <c r="Z854" s="29"/>
      <c r="AA854" s="29"/>
      <c r="AB854" s="29"/>
      <c r="AC854" s="29"/>
      <c r="AD854" s="29"/>
    </row>
    <row r="855" ht="15.35" customHeight="1">
      <c r="A855" s="30">
        <v>42087.440231481480</v>
      </c>
      <c r="B855" s="30">
        <f>INT(A855)</f>
      </c>
      <c r="C855" s="29"/>
      <c r="D855" s="29"/>
      <c r="E855" s="30">
        <v>41711</v>
      </c>
      <c r="F855" s="27">
        <f>COUNTIF($B$2:$B$1450,$E855)</f>
        <v>0</v>
      </c>
      <c r="G855" s="27">
        <f>COUNTIF($D$2:$D$1450,$E855)</f>
        <v>0</v>
      </c>
      <c r="H855" s="27">
        <f>SUM($F$1:$F854)-SUM($G$1:$G854)</f>
        <v>0</v>
      </c>
      <c r="I855" s="27">
        <f>SUM($F$1:$F854)</f>
        <v>0</v>
      </c>
      <c r="J855" s="29"/>
      <c r="K855" s="29"/>
      <c r="L855" s="29"/>
      <c r="M855" s="29"/>
      <c r="N855" s="29"/>
      <c r="O855" s="29"/>
      <c r="P855" s="29"/>
      <c r="Q855" s="29"/>
      <c r="R855" s="29"/>
      <c r="S855" s="29"/>
      <c r="T855" s="29"/>
      <c r="U855" s="29"/>
      <c r="V855" s="29"/>
      <c r="W855" s="29"/>
      <c r="X855" s="29"/>
      <c r="Y855" s="29"/>
      <c r="Z855" s="29"/>
      <c r="AA855" s="29"/>
      <c r="AB855" s="29"/>
      <c r="AC855" s="29"/>
      <c r="AD855" s="29"/>
    </row>
    <row r="856" ht="15.35" customHeight="1">
      <c r="A856" s="30">
        <v>42101.379409722220</v>
      </c>
      <c r="B856" s="30">
        <f>INT(A856)</f>
      </c>
      <c r="C856" s="29"/>
      <c r="D856" s="29"/>
      <c r="E856" s="30">
        <v>41712</v>
      </c>
      <c r="F856" s="27">
        <f>COUNTIF($B$2:$B$1450,$E856)</f>
        <v>0</v>
      </c>
      <c r="G856" s="27">
        <f>COUNTIF($D$2:$D$1450,$E856)</f>
        <v>0</v>
      </c>
      <c r="H856" s="27">
        <f>SUM($F$1:$F855)-SUM($G$1:$G855)</f>
        <v>0</v>
      </c>
      <c r="I856" s="27">
        <f>SUM($F$1:$F855)</f>
        <v>0</v>
      </c>
      <c r="J856" s="29"/>
      <c r="K856" s="29"/>
      <c r="L856" s="29"/>
      <c r="M856" s="29"/>
      <c r="N856" s="29"/>
      <c r="O856" s="29"/>
      <c r="P856" s="29"/>
      <c r="Q856" s="29"/>
      <c r="R856" s="29"/>
      <c r="S856" s="29"/>
      <c r="T856" s="29"/>
      <c r="U856" s="29"/>
      <c r="V856" s="29"/>
      <c r="W856" s="29"/>
      <c r="X856" s="29"/>
      <c r="Y856" s="29"/>
      <c r="Z856" s="29"/>
      <c r="AA856" s="29"/>
      <c r="AB856" s="29"/>
      <c r="AC856" s="29"/>
      <c r="AD856" s="29"/>
    </row>
    <row r="857" ht="15.35" customHeight="1">
      <c r="A857" s="30">
        <v>42102.452662037038</v>
      </c>
      <c r="B857" s="30">
        <f>INT(A857)</f>
      </c>
      <c r="C857" s="29"/>
      <c r="D857" s="29"/>
      <c r="E857" s="30">
        <v>41713</v>
      </c>
      <c r="F857" s="27">
        <f>COUNTIF($B$2:$B$1450,$E857)</f>
        <v>0</v>
      </c>
      <c r="G857" s="27">
        <f>COUNTIF($D$2:$D$1450,$E857)</f>
        <v>0</v>
      </c>
      <c r="H857" s="27">
        <f>SUM($F$1:$F856)-SUM($G$1:$G856)</f>
        <v>0</v>
      </c>
      <c r="I857" s="27">
        <f>SUM($F$1:$F856)</f>
        <v>0</v>
      </c>
      <c r="J857" s="29"/>
      <c r="K857" s="29"/>
      <c r="L857" s="29"/>
      <c r="M857" s="29"/>
      <c r="N857" s="29"/>
      <c r="O857" s="29"/>
      <c r="P857" s="29"/>
      <c r="Q857" s="29"/>
      <c r="R857" s="29"/>
      <c r="S857" s="29"/>
      <c r="T857" s="29"/>
      <c r="U857" s="29"/>
      <c r="V857" s="29"/>
      <c r="W857" s="29"/>
      <c r="X857" s="29"/>
      <c r="Y857" s="29"/>
      <c r="Z857" s="29"/>
      <c r="AA857" s="29"/>
      <c r="AB857" s="29"/>
      <c r="AC857" s="29"/>
      <c r="AD857" s="29"/>
    </row>
    <row r="858" ht="15.35" customHeight="1">
      <c r="A858" s="30">
        <v>42103.564560185187</v>
      </c>
      <c r="B858" s="30">
        <f>INT(A858)</f>
      </c>
      <c r="C858" s="29"/>
      <c r="D858" s="29"/>
      <c r="E858" s="30">
        <v>41714</v>
      </c>
      <c r="F858" s="27">
        <f>COUNTIF($B$2:$B$1450,$E858)</f>
        <v>0</v>
      </c>
      <c r="G858" s="27">
        <f>COUNTIF($D$2:$D$1450,$E858)</f>
        <v>0</v>
      </c>
      <c r="H858" s="27">
        <f>SUM($F$1:$F857)-SUM($G$1:$G857)</f>
        <v>0</v>
      </c>
      <c r="I858" s="27">
        <f>SUM($F$1:$F857)</f>
        <v>0</v>
      </c>
      <c r="J858" s="29"/>
      <c r="K858" s="29"/>
      <c r="L858" s="29"/>
      <c r="M858" s="29"/>
      <c r="N858" s="29"/>
      <c r="O858" s="29"/>
      <c r="P858" s="29"/>
      <c r="Q858" s="29"/>
      <c r="R858" s="29"/>
      <c r="S858" s="29"/>
      <c r="T858" s="29"/>
      <c r="U858" s="29"/>
      <c r="V858" s="29"/>
      <c r="W858" s="29"/>
      <c r="X858" s="29"/>
      <c r="Y858" s="29"/>
      <c r="Z858" s="29"/>
      <c r="AA858" s="29"/>
      <c r="AB858" s="29"/>
      <c r="AC858" s="29"/>
      <c r="AD858" s="29"/>
    </row>
    <row r="859" ht="15.35" customHeight="1">
      <c r="A859" s="30">
        <v>42103.572581018518</v>
      </c>
      <c r="B859" s="30">
        <f>INT(A859)</f>
      </c>
      <c r="C859" s="29"/>
      <c r="D859" s="29"/>
      <c r="E859" s="30">
        <v>41715</v>
      </c>
      <c r="F859" s="27">
        <f>COUNTIF($B$2:$B$1450,$E859)</f>
        <v>0</v>
      </c>
      <c r="G859" s="27">
        <f>COUNTIF($D$2:$D$1450,$E859)</f>
        <v>0</v>
      </c>
      <c r="H859" s="27">
        <f>SUM($F$1:$F858)-SUM($G$1:$G858)</f>
        <v>0</v>
      </c>
      <c r="I859" s="27">
        <f>SUM($F$1:$F858)</f>
        <v>0</v>
      </c>
      <c r="J859" s="29"/>
      <c r="K859" s="29"/>
      <c r="L859" s="29"/>
      <c r="M859" s="29"/>
      <c r="N859" s="29"/>
      <c r="O859" s="29"/>
      <c r="P859" s="29"/>
      <c r="Q859" s="29"/>
      <c r="R859" s="29"/>
      <c r="S859" s="29"/>
      <c r="T859" s="29"/>
      <c r="U859" s="29"/>
      <c r="V859" s="29"/>
      <c r="W859" s="29"/>
      <c r="X859" s="29"/>
      <c r="Y859" s="29"/>
      <c r="Z859" s="29"/>
      <c r="AA859" s="29"/>
      <c r="AB859" s="29"/>
      <c r="AC859" s="29"/>
      <c r="AD859" s="29"/>
    </row>
    <row r="860" ht="15.35" customHeight="1">
      <c r="A860" s="30">
        <v>42103.747962962960</v>
      </c>
      <c r="B860" s="30">
        <f>INT(A860)</f>
      </c>
      <c r="C860" s="29"/>
      <c r="D860" s="29"/>
      <c r="E860" s="30">
        <v>41716</v>
      </c>
      <c r="F860" s="27">
        <f>COUNTIF($B$2:$B$1450,$E860)</f>
        <v>0</v>
      </c>
      <c r="G860" s="27">
        <f>COUNTIF($D$2:$D$1450,$E860)</f>
        <v>0</v>
      </c>
      <c r="H860" s="27">
        <f>SUM($F$1:$F859)-SUM($G$1:$G859)</f>
        <v>0</v>
      </c>
      <c r="I860" s="27">
        <f>SUM($F$1:$F859)</f>
        <v>0</v>
      </c>
      <c r="J860" s="29"/>
      <c r="K860" s="29"/>
      <c r="L860" s="29"/>
      <c r="M860" s="29"/>
      <c r="N860" s="29"/>
      <c r="O860" s="29"/>
      <c r="P860" s="29"/>
      <c r="Q860" s="29"/>
      <c r="R860" s="29"/>
      <c r="S860" s="29"/>
      <c r="T860" s="29"/>
      <c r="U860" s="29"/>
      <c r="V860" s="29"/>
      <c r="W860" s="29"/>
      <c r="X860" s="29"/>
      <c r="Y860" s="29"/>
      <c r="Z860" s="29"/>
      <c r="AA860" s="29"/>
      <c r="AB860" s="29"/>
      <c r="AC860" s="29"/>
      <c r="AD860" s="29"/>
    </row>
    <row r="861" ht="15.35" customHeight="1">
      <c r="A861" s="30">
        <v>42103.751030092593</v>
      </c>
      <c r="B861" s="30">
        <f>INT(A861)</f>
      </c>
      <c r="C861" s="29"/>
      <c r="D861" s="29"/>
      <c r="E861" s="30">
        <v>41717</v>
      </c>
      <c r="F861" s="27">
        <f>COUNTIF($B$2:$B$1450,$E861)</f>
        <v>0</v>
      </c>
      <c r="G861" s="27">
        <f>COUNTIF($D$2:$D$1450,$E861)</f>
        <v>0</v>
      </c>
      <c r="H861" s="27">
        <f>SUM($F$1:$F860)-SUM($G$1:$G860)</f>
        <v>0</v>
      </c>
      <c r="I861" s="27">
        <f>SUM($F$1:$F860)</f>
        <v>0</v>
      </c>
      <c r="J861" s="29"/>
      <c r="K861" s="29"/>
      <c r="L861" s="29"/>
      <c r="M861" s="29"/>
      <c r="N861" s="29"/>
      <c r="O861" s="29"/>
      <c r="P861" s="29"/>
      <c r="Q861" s="29"/>
      <c r="R861" s="29"/>
      <c r="S861" s="29"/>
      <c r="T861" s="29"/>
      <c r="U861" s="29"/>
      <c r="V861" s="29"/>
      <c r="W861" s="29"/>
      <c r="X861" s="29"/>
      <c r="Y861" s="29"/>
      <c r="Z861" s="29"/>
      <c r="AA861" s="29"/>
      <c r="AB861" s="29"/>
      <c r="AC861" s="29"/>
      <c r="AD861" s="29"/>
    </row>
    <row r="862" ht="15.35" customHeight="1">
      <c r="A862" s="30">
        <v>42103.753020833334</v>
      </c>
      <c r="B862" s="30">
        <f>INT(A862)</f>
      </c>
      <c r="C862" s="29"/>
      <c r="D862" s="29"/>
      <c r="E862" s="30">
        <v>41718</v>
      </c>
      <c r="F862" s="27">
        <f>COUNTIF($B$2:$B$1450,$E862)</f>
        <v>0</v>
      </c>
      <c r="G862" s="27">
        <f>COUNTIF($D$2:$D$1450,$E862)</f>
        <v>0</v>
      </c>
      <c r="H862" s="27">
        <f>SUM($F$1:$F861)-SUM($G$1:$G861)</f>
        <v>0</v>
      </c>
      <c r="I862" s="27">
        <f>SUM($F$1:$F861)</f>
        <v>0</v>
      </c>
      <c r="J862" s="29"/>
      <c r="K862" s="29"/>
      <c r="L862" s="29"/>
      <c r="M862" s="29"/>
      <c r="N862" s="29"/>
      <c r="O862" s="29"/>
      <c r="P862" s="29"/>
      <c r="Q862" s="29"/>
      <c r="R862" s="29"/>
      <c r="S862" s="29"/>
      <c r="T862" s="29"/>
      <c r="U862" s="29"/>
      <c r="V862" s="29"/>
      <c r="W862" s="29"/>
      <c r="X862" s="29"/>
      <c r="Y862" s="29"/>
      <c r="Z862" s="29"/>
      <c r="AA862" s="29"/>
      <c r="AB862" s="29"/>
      <c r="AC862" s="29"/>
      <c r="AD862" s="29"/>
    </row>
    <row r="863" ht="15.35" customHeight="1">
      <c r="A863" s="30">
        <v>42103.982997685183</v>
      </c>
      <c r="B863" s="30">
        <f>INT(A863)</f>
      </c>
      <c r="C863" s="29"/>
      <c r="D863" s="29"/>
      <c r="E863" s="30">
        <v>41719</v>
      </c>
      <c r="F863" s="27">
        <f>COUNTIF($B$2:$B$1450,$E863)</f>
        <v>0</v>
      </c>
      <c r="G863" s="27">
        <f>COUNTIF($D$2:$D$1450,$E863)</f>
        <v>0</v>
      </c>
      <c r="H863" s="27">
        <f>SUM($F$1:$F862)-SUM($G$1:$G862)</f>
        <v>0</v>
      </c>
      <c r="I863" s="27">
        <f>SUM($F$1:$F862)</f>
        <v>0</v>
      </c>
      <c r="J863" s="29"/>
      <c r="K863" s="29"/>
      <c r="L863" s="29"/>
      <c r="M863" s="29"/>
      <c r="N863" s="29"/>
      <c r="O863" s="29"/>
      <c r="P863" s="29"/>
      <c r="Q863" s="29"/>
      <c r="R863" s="29"/>
      <c r="S863" s="29"/>
      <c r="T863" s="29"/>
      <c r="U863" s="29"/>
      <c r="V863" s="29"/>
      <c r="W863" s="29"/>
      <c r="X863" s="29"/>
      <c r="Y863" s="29"/>
      <c r="Z863" s="29"/>
      <c r="AA863" s="29"/>
      <c r="AB863" s="29"/>
      <c r="AC863" s="29"/>
      <c r="AD863" s="29"/>
    </row>
    <row r="864" ht="15.35" customHeight="1">
      <c r="A864" s="30">
        <v>42103.983518518522</v>
      </c>
      <c r="B864" s="30">
        <f>INT(A864)</f>
      </c>
      <c r="C864" s="29"/>
      <c r="D864" s="29"/>
      <c r="E864" s="30">
        <v>41720</v>
      </c>
      <c r="F864" s="27">
        <f>COUNTIF($B$2:$B$1450,$E864)</f>
        <v>0</v>
      </c>
      <c r="G864" s="27">
        <f>COUNTIF($D$2:$D$1450,$E864)</f>
        <v>0</v>
      </c>
      <c r="H864" s="27">
        <f>SUM($F$1:$F863)-SUM($G$1:$G863)</f>
        <v>0</v>
      </c>
      <c r="I864" s="27">
        <f>SUM($F$1:$F863)</f>
        <v>0</v>
      </c>
      <c r="J864" s="29"/>
      <c r="K864" s="29"/>
      <c r="L864" s="29"/>
      <c r="M864" s="29"/>
      <c r="N864" s="29"/>
      <c r="O864" s="29"/>
      <c r="P864" s="29"/>
      <c r="Q864" s="29"/>
      <c r="R864" s="29"/>
      <c r="S864" s="29"/>
      <c r="T864" s="29"/>
      <c r="U864" s="29"/>
      <c r="V864" s="29"/>
      <c r="W864" s="29"/>
      <c r="X864" s="29"/>
      <c r="Y864" s="29"/>
      <c r="Z864" s="29"/>
      <c r="AA864" s="29"/>
      <c r="AB864" s="29"/>
      <c r="AC864" s="29"/>
      <c r="AD864" s="29"/>
    </row>
    <row r="865" ht="15.35" customHeight="1">
      <c r="A865" s="30">
        <v>42103.984155092592</v>
      </c>
      <c r="B865" s="30">
        <f>INT(A865)</f>
      </c>
      <c r="C865" s="29"/>
      <c r="D865" s="29"/>
      <c r="E865" s="30">
        <v>41721</v>
      </c>
      <c r="F865" s="27">
        <f>COUNTIF($B$2:$B$1450,$E865)</f>
        <v>0</v>
      </c>
      <c r="G865" s="27">
        <f>COUNTIF($D$2:$D$1450,$E865)</f>
        <v>0</v>
      </c>
      <c r="H865" s="27">
        <f>SUM($F$1:$F864)-SUM($G$1:$G864)</f>
        <v>0</v>
      </c>
      <c r="I865" s="27">
        <f>SUM($F$1:$F864)</f>
        <v>0</v>
      </c>
      <c r="J865" s="29"/>
      <c r="K865" s="29"/>
      <c r="L865" s="29"/>
      <c r="M865" s="29"/>
      <c r="N865" s="29"/>
      <c r="O865" s="29"/>
      <c r="P865" s="29"/>
      <c r="Q865" s="29"/>
      <c r="R865" s="29"/>
      <c r="S865" s="29"/>
      <c r="T865" s="29"/>
      <c r="U865" s="29"/>
      <c r="V865" s="29"/>
      <c r="W865" s="29"/>
      <c r="X865" s="29"/>
      <c r="Y865" s="29"/>
      <c r="Z865" s="29"/>
      <c r="AA865" s="29"/>
      <c r="AB865" s="29"/>
      <c r="AC865" s="29"/>
      <c r="AD865" s="29"/>
    </row>
    <row r="866" ht="15.35" customHeight="1">
      <c r="A866" s="30">
        <v>42103.985277777778</v>
      </c>
      <c r="B866" s="30">
        <f>INT(A866)</f>
      </c>
      <c r="C866" s="29"/>
      <c r="D866" s="29"/>
      <c r="E866" s="30">
        <v>41722</v>
      </c>
      <c r="F866" s="27">
        <f>COUNTIF($B$2:$B$1450,$E866)</f>
        <v>0</v>
      </c>
      <c r="G866" s="27">
        <f>COUNTIF($D$2:$D$1450,$E866)</f>
        <v>0</v>
      </c>
      <c r="H866" s="27">
        <f>SUM($F$1:$F865)-SUM($G$1:$G865)</f>
        <v>0</v>
      </c>
      <c r="I866" s="27">
        <f>SUM($F$1:$F865)</f>
        <v>0</v>
      </c>
      <c r="J866" s="29"/>
      <c r="K866" s="29"/>
      <c r="L866" s="29"/>
      <c r="M866" s="29"/>
      <c r="N866" s="29"/>
      <c r="O866" s="29"/>
      <c r="P866" s="29"/>
      <c r="Q866" s="29"/>
      <c r="R866" s="29"/>
      <c r="S866" s="29"/>
      <c r="T866" s="29"/>
      <c r="U866" s="29"/>
      <c r="V866" s="29"/>
      <c r="W866" s="29"/>
      <c r="X866" s="29"/>
      <c r="Y866" s="29"/>
      <c r="Z866" s="29"/>
      <c r="AA866" s="29"/>
      <c r="AB866" s="29"/>
      <c r="AC866" s="29"/>
      <c r="AD866" s="29"/>
    </row>
    <row r="867" ht="15.35" customHeight="1">
      <c r="A867" s="30">
        <v>42103.9862037037</v>
      </c>
      <c r="B867" s="30">
        <f>INT(A867)</f>
      </c>
      <c r="C867" s="29"/>
      <c r="D867" s="29"/>
      <c r="E867" s="30">
        <v>41723</v>
      </c>
      <c r="F867" s="27">
        <f>COUNTIF($B$2:$B$1450,$E867)</f>
        <v>0</v>
      </c>
      <c r="G867" s="27">
        <f>COUNTIF($D$2:$D$1450,$E867)</f>
        <v>0</v>
      </c>
      <c r="H867" s="27">
        <f>SUM($F$1:$F866)-SUM($G$1:$G866)</f>
        <v>0</v>
      </c>
      <c r="I867" s="27">
        <f>SUM($F$1:$F866)</f>
        <v>0</v>
      </c>
      <c r="J867" s="29"/>
      <c r="K867" s="29"/>
      <c r="L867" s="29"/>
      <c r="M867" s="29"/>
      <c r="N867" s="29"/>
      <c r="O867" s="29"/>
      <c r="P867" s="29"/>
      <c r="Q867" s="29"/>
      <c r="R867" s="29"/>
      <c r="S867" s="29"/>
      <c r="T867" s="29"/>
      <c r="U867" s="29"/>
      <c r="V867" s="29"/>
      <c r="W867" s="29"/>
      <c r="X867" s="29"/>
      <c r="Y867" s="29"/>
      <c r="Z867" s="29"/>
      <c r="AA867" s="29"/>
      <c r="AB867" s="29"/>
      <c r="AC867" s="29"/>
      <c r="AD867" s="29"/>
    </row>
    <row r="868" ht="15.35" customHeight="1">
      <c r="A868" s="30">
        <v>42103.988055555557</v>
      </c>
      <c r="B868" s="30">
        <f>INT(A868)</f>
      </c>
      <c r="C868" s="29"/>
      <c r="D868" s="29"/>
      <c r="E868" s="30">
        <v>41724</v>
      </c>
      <c r="F868" s="27">
        <f>COUNTIF($B$2:$B$1450,$E868)</f>
        <v>0</v>
      </c>
      <c r="G868" s="27">
        <f>COUNTIF($D$2:$D$1450,$E868)</f>
        <v>0</v>
      </c>
      <c r="H868" s="27">
        <f>SUM($F$1:$F867)-SUM($G$1:$G867)</f>
        <v>0</v>
      </c>
      <c r="I868" s="27">
        <f>SUM($F$1:$F867)</f>
        <v>0</v>
      </c>
      <c r="J868" s="29"/>
      <c r="K868" s="29"/>
      <c r="L868" s="29"/>
      <c r="M868" s="29"/>
      <c r="N868" s="29"/>
      <c r="O868" s="29"/>
      <c r="P868" s="29"/>
      <c r="Q868" s="29"/>
      <c r="R868" s="29"/>
      <c r="S868" s="29"/>
      <c r="T868" s="29"/>
      <c r="U868" s="29"/>
      <c r="V868" s="29"/>
      <c r="W868" s="29"/>
      <c r="X868" s="29"/>
      <c r="Y868" s="29"/>
      <c r="Z868" s="29"/>
      <c r="AA868" s="29"/>
      <c r="AB868" s="29"/>
      <c r="AC868" s="29"/>
      <c r="AD868" s="29"/>
    </row>
    <row r="869" ht="15.35" customHeight="1">
      <c r="A869" s="30">
        <v>42103.990289351852</v>
      </c>
      <c r="B869" s="30">
        <f>INT(A869)</f>
      </c>
      <c r="C869" s="29"/>
      <c r="D869" s="29"/>
      <c r="E869" s="30">
        <v>41725</v>
      </c>
      <c r="F869" s="27">
        <f>COUNTIF($B$2:$B$1450,$E869)</f>
        <v>0</v>
      </c>
      <c r="G869" s="27">
        <f>COUNTIF($D$2:$D$1450,$E869)</f>
        <v>0</v>
      </c>
      <c r="H869" s="27">
        <f>SUM($F$1:$F868)-SUM($G$1:$G868)</f>
        <v>0</v>
      </c>
      <c r="I869" s="27">
        <f>SUM($F$1:$F868)</f>
        <v>0</v>
      </c>
      <c r="J869" s="29"/>
      <c r="K869" s="29"/>
      <c r="L869" s="29"/>
      <c r="M869" s="29"/>
      <c r="N869" s="29"/>
      <c r="O869" s="29"/>
      <c r="P869" s="29"/>
      <c r="Q869" s="29"/>
      <c r="R869" s="29"/>
      <c r="S869" s="29"/>
      <c r="T869" s="29"/>
      <c r="U869" s="29"/>
      <c r="V869" s="29"/>
      <c r="W869" s="29"/>
      <c r="X869" s="29"/>
      <c r="Y869" s="29"/>
      <c r="Z869" s="29"/>
      <c r="AA869" s="29"/>
      <c r="AB869" s="29"/>
      <c r="AC869" s="29"/>
      <c r="AD869" s="29"/>
    </row>
    <row r="870" ht="15.35" customHeight="1">
      <c r="A870" s="30">
        <v>42104.228101851855</v>
      </c>
      <c r="B870" s="30">
        <f>INT(A870)</f>
      </c>
      <c r="C870" s="29"/>
      <c r="D870" s="29"/>
      <c r="E870" s="30">
        <v>41726</v>
      </c>
      <c r="F870" s="27">
        <f>COUNTIF($B$2:$B$1450,$E870)</f>
        <v>0</v>
      </c>
      <c r="G870" s="27">
        <f>COUNTIF($D$2:$D$1450,$E870)</f>
        <v>0</v>
      </c>
      <c r="H870" s="27">
        <f>SUM($F$1:$F869)-SUM($G$1:$G869)</f>
        <v>0</v>
      </c>
      <c r="I870" s="27">
        <f>SUM($F$1:$F869)</f>
        <v>0</v>
      </c>
      <c r="J870" s="29"/>
      <c r="K870" s="29"/>
      <c r="L870" s="29"/>
      <c r="M870" s="29"/>
      <c r="N870" s="29"/>
      <c r="O870" s="29"/>
      <c r="P870" s="29"/>
      <c r="Q870" s="29"/>
      <c r="R870" s="29"/>
      <c r="S870" s="29"/>
      <c r="T870" s="29"/>
      <c r="U870" s="29"/>
      <c r="V870" s="29"/>
      <c r="W870" s="29"/>
      <c r="X870" s="29"/>
      <c r="Y870" s="29"/>
      <c r="Z870" s="29"/>
      <c r="AA870" s="29"/>
      <c r="AB870" s="29"/>
      <c r="AC870" s="29"/>
      <c r="AD870" s="29"/>
    </row>
    <row r="871" ht="15.35" customHeight="1">
      <c r="A871" s="30">
        <v>42104.381539351853</v>
      </c>
      <c r="B871" s="30">
        <f>INT(A871)</f>
      </c>
      <c r="C871" s="29"/>
      <c r="D871" s="29"/>
      <c r="E871" s="30">
        <v>41727</v>
      </c>
      <c r="F871" s="27">
        <f>COUNTIF($B$2:$B$1450,$E871)</f>
        <v>0</v>
      </c>
      <c r="G871" s="27">
        <f>COUNTIF($D$2:$D$1450,$E871)</f>
        <v>0</v>
      </c>
      <c r="H871" s="27">
        <f>SUM($F$1:$F870)-SUM($G$1:$G870)</f>
        <v>0</v>
      </c>
      <c r="I871" s="27">
        <f>SUM($F$1:$F870)</f>
        <v>0</v>
      </c>
      <c r="J871" s="29"/>
      <c r="K871" s="29"/>
      <c r="L871" s="29"/>
      <c r="M871" s="29"/>
      <c r="N871" s="29"/>
      <c r="O871" s="29"/>
      <c r="P871" s="29"/>
      <c r="Q871" s="29"/>
      <c r="R871" s="29"/>
      <c r="S871" s="29"/>
      <c r="T871" s="29"/>
      <c r="U871" s="29"/>
      <c r="V871" s="29"/>
      <c r="W871" s="29"/>
      <c r="X871" s="29"/>
      <c r="Y871" s="29"/>
      <c r="Z871" s="29"/>
      <c r="AA871" s="29"/>
      <c r="AB871" s="29"/>
      <c r="AC871" s="29"/>
      <c r="AD871" s="29"/>
    </row>
    <row r="872" ht="15.35" customHeight="1">
      <c r="A872" s="30">
        <v>42104.416412037041</v>
      </c>
      <c r="B872" s="30">
        <f>INT(A872)</f>
      </c>
      <c r="C872" s="29"/>
      <c r="D872" s="29"/>
      <c r="E872" s="30">
        <v>41728</v>
      </c>
      <c r="F872" s="27">
        <f>COUNTIF($B$2:$B$1450,$E872)</f>
        <v>0</v>
      </c>
      <c r="G872" s="27">
        <f>COUNTIF($D$2:$D$1450,$E872)</f>
        <v>0</v>
      </c>
      <c r="H872" s="27">
        <f>SUM($F$1:$F871)-SUM($G$1:$G871)</f>
        <v>0</v>
      </c>
      <c r="I872" s="27">
        <f>SUM($F$1:$F871)</f>
        <v>0</v>
      </c>
      <c r="J872" s="29"/>
      <c r="K872" s="29"/>
      <c r="L872" s="29"/>
      <c r="M872" s="29"/>
      <c r="N872" s="29"/>
      <c r="O872" s="29"/>
      <c r="P872" s="29"/>
      <c r="Q872" s="29"/>
      <c r="R872" s="29"/>
      <c r="S872" s="29"/>
      <c r="T872" s="29"/>
      <c r="U872" s="29"/>
      <c r="V872" s="29"/>
      <c r="W872" s="29"/>
      <c r="X872" s="29"/>
      <c r="Y872" s="29"/>
      <c r="Z872" s="29"/>
      <c r="AA872" s="29"/>
      <c r="AB872" s="29"/>
      <c r="AC872" s="29"/>
      <c r="AD872" s="29"/>
    </row>
    <row r="873" ht="15.35" customHeight="1">
      <c r="A873" s="30">
        <v>42104.422349537039</v>
      </c>
      <c r="B873" s="30">
        <f>INT(A873)</f>
      </c>
      <c r="C873" s="29"/>
      <c r="D873" s="29"/>
      <c r="E873" s="30">
        <v>41729</v>
      </c>
      <c r="F873" s="27">
        <f>COUNTIF($B$2:$B$1450,$E873)</f>
        <v>0</v>
      </c>
      <c r="G873" s="27">
        <f>COUNTIF($D$2:$D$1450,$E873)</f>
        <v>0</v>
      </c>
      <c r="H873" s="27">
        <f>SUM($F$1:$F872)-SUM($G$1:$G872)</f>
        <v>0</v>
      </c>
      <c r="I873" s="27">
        <f>SUM($F$1:$F872)</f>
        <v>0</v>
      </c>
      <c r="J873" s="29"/>
      <c r="K873" s="29"/>
      <c r="L873" s="29"/>
      <c r="M873" s="29"/>
      <c r="N873" s="29"/>
      <c r="O873" s="29"/>
      <c r="P873" s="29"/>
      <c r="Q873" s="29"/>
      <c r="R873" s="29"/>
      <c r="S873" s="29"/>
      <c r="T873" s="29"/>
      <c r="U873" s="29"/>
      <c r="V873" s="29"/>
      <c r="W873" s="29"/>
      <c r="X873" s="29"/>
      <c r="Y873" s="29"/>
      <c r="Z873" s="29"/>
      <c r="AA873" s="29"/>
      <c r="AB873" s="29"/>
      <c r="AC873" s="29"/>
      <c r="AD873" s="29"/>
    </row>
    <row r="874" ht="15.35" customHeight="1">
      <c r="A874" s="30">
        <v>42104.452824074076</v>
      </c>
      <c r="B874" s="30">
        <f>INT(A874)</f>
      </c>
      <c r="C874" s="29"/>
      <c r="D874" s="29"/>
      <c r="E874" s="30">
        <v>41730</v>
      </c>
      <c r="F874" s="27">
        <f>COUNTIF($B$2:$B$1450,$E874)</f>
        <v>0</v>
      </c>
      <c r="G874" s="27">
        <f>COUNTIF($D$2:$D$1450,$E874)</f>
        <v>0</v>
      </c>
      <c r="H874" s="27">
        <f>SUM($F$1:$F873)-SUM($G$1:$G873)</f>
        <v>0</v>
      </c>
      <c r="I874" s="27">
        <f>SUM($F$1:$F873)</f>
        <v>0</v>
      </c>
      <c r="J874" s="29"/>
      <c r="K874" s="29"/>
      <c r="L874" s="29"/>
      <c r="M874" s="29"/>
      <c r="N874" s="29"/>
      <c r="O874" s="29"/>
      <c r="P874" s="29"/>
      <c r="Q874" s="29"/>
      <c r="R874" s="29"/>
      <c r="S874" s="29"/>
      <c r="T874" s="29"/>
      <c r="U874" s="29"/>
      <c r="V874" s="29"/>
      <c r="W874" s="29"/>
      <c r="X874" s="29"/>
      <c r="Y874" s="29"/>
      <c r="Z874" s="29"/>
      <c r="AA874" s="29"/>
      <c r="AB874" s="29"/>
      <c r="AC874" s="29"/>
      <c r="AD874" s="29"/>
    </row>
    <row r="875" ht="15.35" customHeight="1">
      <c r="A875" s="30">
        <v>42104.848680555559</v>
      </c>
      <c r="B875" s="30">
        <f>INT(A875)</f>
      </c>
      <c r="C875" s="29"/>
      <c r="D875" s="29"/>
      <c r="E875" s="30">
        <v>41731</v>
      </c>
      <c r="F875" s="27">
        <f>COUNTIF($B$2:$B$1450,$E875)</f>
        <v>0</v>
      </c>
      <c r="G875" s="27">
        <f>COUNTIF($D$2:$D$1450,$E875)</f>
        <v>0</v>
      </c>
      <c r="H875" s="27">
        <f>SUM($F$1:$F874)-SUM($G$1:$G874)</f>
        <v>0</v>
      </c>
      <c r="I875" s="27">
        <f>SUM($F$1:$F874)</f>
        <v>0</v>
      </c>
      <c r="J875" s="29"/>
      <c r="K875" s="29"/>
      <c r="L875" s="29"/>
      <c r="M875" s="29"/>
      <c r="N875" s="29"/>
      <c r="O875" s="29"/>
      <c r="P875" s="29"/>
      <c r="Q875" s="29"/>
      <c r="R875" s="29"/>
      <c r="S875" s="29"/>
      <c r="T875" s="29"/>
      <c r="U875" s="29"/>
      <c r="V875" s="29"/>
      <c r="W875" s="29"/>
      <c r="X875" s="29"/>
      <c r="Y875" s="29"/>
      <c r="Z875" s="29"/>
      <c r="AA875" s="29"/>
      <c r="AB875" s="29"/>
      <c r="AC875" s="29"/>
      <c r="AD875" s="29"/>
    </row>
    <row r="876" ht="15.35" customHeight="1">
      <c r="A876" s="30">
        <v>42106.8055787037</v>
      </c>
      <c r="B876" s="30">
        <f>INT(A876)</f>
      </c>
      <c r="C876" s="29"/>
      <c r="D876" s="29"/>
      <c r="E876" s="30">
        <v>41732</v>
      </c>
      <c r="F876" s="27">
        <f>COUNTIF($B$2:$B$1450,$E876)</f>
        <v>0</v>
      </c>
      <c r="G876" s="27">
        <f>COUNTIF($D$2:$D$1450,$E876)</f>
        <v>0</v>
      </c>
      <c r="H876" s="27">
        <f>SUM($F$1:$F875)-SUM($G$1:$G875)</f>
        <v>0</v>
      </c>
      <c r="I876" s="27">
        <f>SUM($F$1:$F875)</f>
        <v>0</v>
      </c>
      <c r="J876" s="29"/>
      <c r="K876" s="29"/>
      <c r="L876" s="29"/>
      <c r="M876" s="29"/>
      <c r="N876" s="29"/>
      <c r="O876" s="29"/>
      <c r="P876" s="29"/>
      <c r="Q876" s="29"/>
      <c r="R876" s="29"/>
      <c r="S876" s="29"/>
      <c r="T876" s="29"/>
      <c r="U876" s="29"/>
      <c r="V876" s="29"/>
      <c r="W876" s="29"/>
      <c r="X876" s="29"/>
      <c r="Y876" s="29"/>
      <c r="Z876" s="29"/>
      <c r="AA876" s="29"/>
      <c r="AB876" s="29"/>
      <c r="AC876" s="29"/>
      <c r="AD876" s="29"/>
    </row>
    <row r="877" ht="15.35" customHeight="1">
      <c r="A877" s="30">
        <v>42106.807847222219</v>
      </c>
      <c r="B877" s="30">
        <f>INT(A877)</f>
      </c>
      <c r="C877" s="29"/>
      <c r="D877" s="29"/>
      <c r="E877" s="30">
        <v>41733</v>
      </c>
      <c r="F877" s="27">
        <f>COUNTIF($B$2:$B$1450,$E877)</f>
        <v>0</v>
      </c>
      <c r="G877" s="27">
        <f>COUNTIF($D$2:$D$1450,$E877)</f>
        <v>0</v>
      </c>
      <c r="H877" s="27">
        <f>SUM($F$1:$F876)-SUM($G$1:$G876)</f>
        <v>0</v>
      </c>
      <c r="I877" s="27">
        <f>SUM($F$1:$F876)</f>
        <v>0</v>
      </c>
      <c r="J877" s="29"/>
      <c r="K877" s="29"/>
      <c r="L877" s="29"/>
      <c r="M877" s="29"/>
      <c r="N877" s="29"/>
      <c r="O877" s="29"/>
      <c r="P877" s="29"/>
      <c r="Q877" s="29"/>
      <c r="R877" s="29"/>
      <c r="S877" s="29"/>
      <c r="T877" s="29"/>
      <c r="U877" s="29"/>
      <c r="V877" s="29"/>
      <c r="W877" s="29"/>
      <c r="X877" s="29"/>
      <c r="Y877" s="29"/>
      <c r="Z877" s="29"/>
      <c r="AA877" s="29"/>
      <c r="AB877" s="29"/>
      <c r="AC877" s="29"/>
      <c r="AD877" s="29"/>
    </row>
    <row r="878" ht="15.35" customHeight="1">
      <c r="A878" s="30">
        <v>42106.810462962960</v>
      </c>
      <c r="B878" s="30">
        <f>INT(A878)</f>
      </c>
      <c r="C878" s="29"/>
      <c r="D878" s="29"/>
      <c r="E878" s="30">
        <v>41734</v>
      </c>
      <c r="F878" s="27">
        <f>COUNTIF($B$2:$B$1450,$E878)</f>
        <v>0</v>
      </c>
      <c r="G878" s="27">
        <f>COUNTIF($D$2:$D$1450,$E878)</f>
        <v>0</v>
      </c>
      <c r="H878" s="27">
        <f>SUM($F$1:$F877)-SUM($G$1:$G877)</f>
        <v>0</v>
      </c>
      <c r="I878" s="27">
        <f>SUM($F$1:$F877)</f>
        <v>0</v>
      </c>
      <c r="J878" s="29"/>
      <c r="K878" s="29"/>
      <c r="L878" s="29"/>
      <c r="M878" s="29"/>
      <c r="N878" s="29"/>
      <c r="O878" s="29"/>
      <c r="P878" s="29"/>
      <c r="Q878" s="29"/>
      <c r="R878" s="29"/>
      <c r="S878" s="29"/>
      <c r="T878" s="29"/>
      <c r="U878" s="29"/>
      <c r="V878" s="29"/>
      <c r="W878" s="29"/>
      <c r="X878" s="29"/>
      <c r="Y878" s="29"/>
      <c r="Z878" s="29"/>
      <c r="AA878" s="29"/>
      <c r="AB878" s="29"/>
      <c r="AC878" s="29"/>
      <c r="AD878" s="29"/>
    </row>
    <row r="879" ht="15.35" customHeight="1">
      <c r="A879" s="30">
        <v>42106.971400462964</v>
      </c>
      <c r="B879" s="30">
        <f>INT(A879)</f>
      </c>
      <c r="C879" s="29"/>
      <c r="D879" s="29"/>
      <c r="E879" s="30">
        <v>41735</v>
      </c>
      <c r="F879" s="27">
        <f>COUNTIF($B$2:$B$1450,$E879)</f>
        <v>0</v>
      </c>
      <c r="G879" s="27">
        <f>COUNTIF($D$2:$D$1450,$E879)</f>
        <v>0</v>
      </c>
      <c r="H879" s="27">
        <f>SUM($F$1:$F878)-SUM($G$1:$G878)</f>
        <v>0</v>
      </c>
      <c r="I879" s="27">
        <f>SUM($F$1:$F878)</f>
        <v>0</v>
      </c>
      <c r="J879" s="29"/>
      <c r="K879" s="29"/>
      <c r="L879" s="29"/>
      <c r="M879" s="29"/>
      <c r="N879" s="29"/>
      <c r="O879" s="29"/>
      <c r="P879" s="29"/>
      <c r="Q879" s="29"/>
      <c r="R879" s="29"/>
      <c r="S879" s="29"/>
      <c r="T879" s="29"/>
      <c r="U879" s="29"/>
      <c r="V879" s="29"/>
      <c r="W879" s="29"/>
      <c r="X879" s="29"/>
      <c r="Y879" s="29"/>
      <c r="Z879" s="29"/>
      <c r="AA879" s="29"/>
      <c r="AB879" s="29"/>
      <c r="AC879" s="29"/>
      <c r="AD879" s="29"/>
    </row>
    <row r="880" ht="15.35" customHeight="1">
      <c r="A880" s="30">
        <v>42106.994618055556</v>
      </c>
      <c r="B880" s="30">
        <f>INT(A880)</f>
      </c>
      <c r="C880" s="29"/>
      <c r="D880" s="29"/>
      <c r="E880" s="30">
        <v>41736</v>
      </c>
      <c r="F880" s="27">
        <f>COUNTIF($B$2:$B$1450,$E880)</f>
        <v>0</v>
      </c>
      <c r="G880" s="27">
        <f>COUNTIF($D$2:$D$1450,$E880)</f>
        <v>0</v>
      </c>
      <c r="H880" s="27">
        <f>SUM($F$1:$F879)-SUM($G$1:$G879)</f>
        <v>0</v>
      </c>
      <c r="I880" s="27">
        <f>SUM($F$1:$F879)</f>
        <v>0</v>
      </c>
      <c r="J880" s="29"/>
      <c r="K880" s="29"/>
      <c r="L880" s="29"/>
      <c r="M880" s="29"/>
      <c r="N880" s="29"/>
      <c r="O880" s="29"/>
      <c r="P880" s="29"/>
      <c r="Q880" s="29"/>
      <c r="R880" s="29"/>
      <c r="S880" s="29"/>
      <c r="T880" s="29"/>
      <c r="U880" s="29"/>
      <c r="V880" s="29"/>
      <c r="W880" s="29"/>
      <c r="X880" s="29"/>
      <c r="Y880" s="29"/>
      <c r="Z880" s="29"/>
      <c r="AA880" s="29"/>
      <c r="AB880" s="29"/>
      <c r="AC880" s="29"/>
      <c r="AD880" s="29"/>
    </row>
    <row r="881" ht="15.35" customHeight="1">
      <c r="A881" s="30">
        <v>42107.150543981479</v>
      </c>
      <c r="B881" s="30">
        <f>INT(A881)</f>
      </c>
      <c r="C881" s="29"/>
      <c r="D881" s="29"/>
      <c r="E881" s="30">
        <v>41737</v>
      </c>
      <c r="F881" s="27">
        <f>COUNTIF($B$2:$B$1450,$E881)</f>
        <v>0</v>
      </c>
      <c r="G881" s="27">
        <f>COUNTIF($D$2:$D$1450,$E881)</f>
        <v>0</v>
      </c>
      <c r="H881" s="27">
        <f>SUM($F$1:$F880)-SUM($G$1:$G880)</f>
        <v>0</v>
      </c>
      <c r="I881" s="27">
        <f>SUM($F$1:$F880)</f>
        <v>0</v>
      </c>
      <c r="J881" s="29"/>
      <c r="K881" s="29"/>
      <c r="L881" s="29"/>
      <c r="M881" s="29"/>
      <c r="N881" s="29"/>
      <c r="O881" s="29"/>
      <c r="P881" s="29"/>
      <c r="Q881" s="29"/>
      <c r="R881" s="29"/>
      <c r="S881" s="29"/>
      <c r="T881" s="29"/>
      <c r="U881" s="29"/>
      <c r="V881" s="29"/>
      <c r="W881" s="29"/>
      <c r="X881" s="29"/>
      <c r="Y881" s="29"/>
      <c r="Z881" s="29"/>
      <c r="AA881" s="29"/>
      <c r="AB881" s="29"/>
      <c r="AC881" s="29"/>
      <c r="AD881" s="29"/>
    </row>
    <row r="882" ht="15.35" customHeight="1">
      <c r="A882" s="30">
        <v>42107.156527777777</v>
      </c>
      <c r="B882" s="30">
        <f>INT(A882)</f>
      </c>
      <c r="C882" s="29"/>
      <c r="D882" s="29"/>
      <c r="E882" s="30">
        <v>41738</v>
      </c>
      <c r="F882" s="27">
        <f>COUNTIF($B$2:$B$1450,$E882)</f>
        <v>0</v>
      </c>
      <c r="G882" s="27">
        <f>COUNTIF($D$2:$D$1450,$E882)</f>
        <v>0</v>
      </c>
      <c r="H882" s="27">
        <f>SUM($F$1:$F881)-SUM($G$1:$G881)</f>
        <v>0</v>
      </c>
      <c r="I882" s="27">
        <f>SUM($F$1:$F881)</f>
        <v>0</v>
      </c>
      <c r="J882" s="29"/>
      <c r="K882" s="29"/>
      <c r="L882" s="29"/>
      <c r="M882" s="29"/>
      <c r="N882" s="29"/>
      <c r="O882" s="29"/>
      <c r="P882" s="29"/>
      <c r="Q882" s="29"/>
      <c r="R882" s="29"/>
      <c r="S882" s="29"/>
      <c r="T882" s="29"/>
      <c r="U882" s="29"/>
      <c r="V882" s="29"/>
      <c r="W882" s="29"/>
      <c r="X882" s="29"/>
      <c r="Y882" s="29"/>
      <c r="Z882" s="29"/>
      <c r="AA882" s="29"/>
      <c r="AB882" s="29"/>
      <c r="AC882" s="29"/>
      <c r="AD882" s="29"/>
    </row>
    <row r="883" ht="15.35" customHeight="1">
      <c r="A883" s="30">
        <v>42107.159513888888</v>
      </c>
      <c r="B883" s="30">
        <f>INT(A883)</f>
      </c>
      <c r="C883" s="29"/>
      <c r="D883" s="29"/>
      <c r="E883" s="30">
        <v>41739</v>
      </c>
      <c r="F883" s="27">
        <f>COUNTIF($B$2:$B$1450,$E883)</f>
        <v>0</v>
      </c>
      <c r="G883" s="27">
        <f>COUNTIF($D$2:$D$1450,$E883)</f>
        <v>0</v>
      </c>
      <c r="H883" s="27">
        <f>SUM($F$1:$F882)-SUM($G$1:$G882)</f>
        <v>0</v>
      </c>
      <c r="I883" s="27">
        <f>SUM($F$1:$F882)</f>
        <v>0</v>
      </c>
      <c r="J883" s="29"/>
      <c r="K883" s="29"/>
      <c r="L883" s="29"/>
      <c r="M883" s="29"/>
      <c r="N883" s="29"/>
      <c r="O883" s="29"/>
      <c r="P883" s="29"/>
      <c r="Q883" s="29"/>
      <c r="R883" s="29"/>
      <c r="S883" s="29"/>
      <c r="T883" s="29"/>
      <c r="U883" s="29"/>
      <c r="V883" s="29"/>
      <c r="W883" s="29"/>
      <c r="X883" s="29"/>
      <c r="Y883" s="29"/>
      <c r="Z883" s="29"/>
      <c r="AA883" s="29"/>
      <c r="AB883" s="29"/>
      <c r="AC883" s="29"/>
      <c r="AD883" s="29"/>
    </row>
    <row r="884" ht="15.35" customHeight="1">
      <c r="A884" s="30">
        <v>42107.163460648146</v>
      </c>
      <c r="B884" s="30">
        <f>INT(A884)</f>
      </c>
      <c r="C884" s="29"/>
      <c r="D884" s="29"/>
      <c r="E884" s="30">
        <v>41740</v>
      </c>
      <c r="F884" s="27">
        <f>COUNTIF($B$2:$B$1450,$E884)</f>
        <v>0</v>
      </c>
      <c r="G884" s="27">
        <f>COUNTIF($D$2:$D$1450,$E884)</f>
        <v>0</v>
      </c>
      <c r="H884" s="27">
        <f>SUM($F$1:$F883)-SUM($G$1:$G883)</f>
        <v>0</v>
      </c>
      <c r="I884" s="27">
        <f>SUM($F$1:$F883)</f>
        <v>0</v>
      </c>
      <c r="J884" s="29"/>
      <c r="K884" s="29"/>
      <c r="L884" s="29"/>
      <c r="M884" s="29"/>
      <c r="N884" s="29"/>
      <c r="O884" s="29"/>
      <c r="P884" s="29"/>
      <c r="Q884" s="29"/>
      <c r="R884" s="29"/>
      <c r="S884" s="29"/>
      <c r="T884" s="29"/>
      <c r="U884" s="29"/>
      <c r="V884" s="29"/>
      <c r="W884" s="29"/>
      <c r="X884" s="29"/>
      <c r="Y884" s="29"/>
      <c r="Z884" s="29"/>
      <c r="AA884" s="29"/>
      <c r="AB884" s="29"/>
      <c r="AC884" s="29"/>
      <c r="AD884" s="29"/>
    </row>
    <row r="885" ht="15.35" customHeight="1">
      <c r="A885" s="30">
        <v>42107.423564814817</v>
      </c>
      <c r="B885" s="30">
        <f>INT(A885)</f>
      </c>
      <c r="C885" s="29"/>
      <c r="D885" s="29"/>
      <c r="E885" s="30">
        <v>41741</v>
      </c>
      <c r="F885" s="27">
        <f>COUNTIF($B$2:$B$1450,$E885)</f>
        <v>0</v>
      </c>
      <c r="G885" s="27">
        <f>COUNTIF($D$2:$D$1450,$E885)</f>
        <v>0</v>
      </c>
      <c r="H885" s="27">
        <f>SUM($F$1:$F884)-SUM($G$1:$G884)</f>
        <v>0</v>
      </c>
      <c r="I885" s="27">
        <f>SUM($F$1:$F884)</f>
        <v>0</v>
      </c>
      <c r="J885" s="29"/>
      <c r="K885" s="29"/>
      <c r="L885" s="29"/>
      <c r="M885" s="29"/>
      <c r="N885" s="29"/>
      <c r="O885" s="29"/>
      <c r="P885" s="29"/>
      <c r="Q885" s="29"/>
      <c r="R885" s="29"/>
      <c r="S885" s="29"/>
      <c r="T885" s="29"/>
      <c r="U885" s="29"/>
      <c r="V885" s="29"/>
      <c r="W885" s="29"/>
      <c r="X885" s="29"/>
      <c r="Y885" s="29"/>
      <c r="Z885" s="29"/>
      <c r="AA885" s="29"/>
      <c r="AB885" s="29"/>
      <c r="AC885" s="29"/>
      <c r="AD885" s="29"/>
    </row>
    <row r="886" ht="15.35" customHeight="1">
      <c r="A886" s="30">
        <v>42107.4305787037</v>
      </c>
      <c r="B886" s="30">
        <f>INT(A886)</f>
      </c>
      <c r="C886" s="29"/>
      <c r="D886" s="29"/>
      <c r="E886" s="30">
        <v>41742</v>
      </c>
      <c r="F886" s="27">
        <f>COUNTIF($B$2:$B$1450,$E886)</f>
        <v>0</v>
      </c>
      <c r="G886" s="27">
        <f>COUNTIF($D$2:$D$1450,$E886)</f>
        <v>0</v>
      </c>
      <c r="H886" s="27">
        <f>SUM($F$1:$F885)-SUM($G$1:$G885)</f>
        <v>0</v>
      </c>
      <c r="I886" s="27">
        <f>SUM($F$1:$F885)</f>
        <v>0</v>
      </c>
      <c r="J886" s="29"/>
      <c r="K886" s="29"/>
      <c r="L886" s="29"/>
      <c r="M886" s="29"/>
      <c r="N886" s="29"/>
      <c r="O886" s="29"/>
      <c r="P886" s="29"/>
      <c r="Q886" s="29"/>
      <c r="R886" s="29"/>
      <c r="S886" s="29"/>
      <c r="T886" s="29"/>
      <c r="U886" s="29"/>
      <c r="V886" s="29"/>
      <c r="W886" s="29"/>
      <c r="X886" s="29"/>
      <c r="Y886" s="29"/>
      <c r="Z886" s="29"/>
      <c r="AA886" s="29"/>
      <c r="AB886" s="29"/>
      <c r="AC886" s="29"/>
      <c r="AD886" s="29"/>
    </row>
    <row r="887" ht="15.35" customHeight="1">
      <c r="A887" s="30">
        <v>42107.611678240741</v>
      </c>
      <c r="B887" s="30">
        <f>INT(A887)</f>
      </c>
      <c r="C887" s="29"/>
      <c r="D887" s="29"/>
      <c r="E887" s="30">
        <v>41743</v>
      </c>
      <c r="F887" s="27">
        <f>COUNTIF($B$2:$B$1450,$E887)</f>
        <v>0</v>
      </c>
      <c r="G887" s="27">
        <f>COUNTIF($D$2:$D$1450,$E887)</f>
        <v>0</v>
      </c>
      <c r="H887" s="27">
        <f>SUM($F$1:$F886)-SUM($G$1:$G886)</f>
        <v>0</v>
      </c>
      <c r="I887" s="27">
        <f>SUM($F$1:$F886)</f>
        <v>0</v>
      </c>
      <c r="J887" s="29"/>
      <c r="K887" s="29"/>
      <c r="L887" s="29"/>
      <c r="M887" s="29"/>
      <c r="N887" s="29"/>
      <c r="O887" s="29"/>
      <c r="P887" s="29"/>
      <c r="Q887" s="29"/>
      <c r="R887" s="29"/>
      <c r="S887" s="29"/>
      <c r="T887" s="29"/>
      <c r="U887" s="29"/>
      <c r="V887" s="29"/>
      <c r="W887" s="29"/>
      <c r="X887" s="29"/>
      <c r="Y887" s="29"/>
      <c r="Z887" s="29"/>
      <c r="AA887" s="29"/>
      <c r="AB887" s="29"/>
      <c r="AC887" s="29"/>
      <c r="AD887" s="29"/>
    </row>
    <row r="888" ht="15.35" customHeight="1">
      <c r="A888" s="30">
        <v>42107.634664351855</v>
      </c>
      <c r="B888" s="30">
        <f>INT(A888)</f>
      </c>
      <c r="C888" s="29"/>
      <c r="D888" s="29"/>
      <c r="E888" s="30">
        <v>41744</v>
      </c>
      <c r="F888" s="27">
        <f>COUNTIF($B$2:$B$1450,$E888)</f>
        <v>0</v>
      </c>
      <c r="G888" s="27">
        <f>COUNTIF($D$2:$D$1450,$E888)</f>
        <v>0</v>
      </c>
      <c r="H888" s="27">
        <f>SUM($F$1:$F887)-SUM($G$1:$G887)</f>
        <v>0</v>
      </c>
      <c r="I888" s="27">
        <f>SUM($F$1:$F887)</f>
        <v>0</v>
      </c>
      <c r="J888" s="29"/>
      <c r="K888" s="29"/>
      <c r="L888" s="29"/>
      <c r="M888" s="29"/>
      <c r="N888" s="29"/>
      <c r="O888" s="29"/>
      <c r="P888" s="29"/>
      <c r="Q888" s="29"/>
      <c r="R888" s="29"/>
      <c r="S888" s="29"/>
      <c r="T888" s="29"/>
      <c r="U888" s="29"/>
      <c r="V888" s="29"/>
      <c r="W888" s="29"/>
      <c r="X888" s="29"/>
      <c r="Y888" s="29"/>
      <c r="Z888" s="29"/>
      <c r="AA888" s="29"/>
      <c r="AB888" s="29"/>
      <c r="AC888" s="29"/>
      <c r="AD888" s="29"/>
    </row>
    <row r="889" ht="15.35" customHeight="1">
      <c r="A889" s="30">
        <v>42107.857766203706</v>
      </c>
      <c r="B889" s="30">
        <f>INT(A889)</f>
      </c>
      <c r="C889" s="29"/>
      <c r="D889" s="29"/>
      <c r="E889" s="30">
        <v>41745</v>
      </c>
      <c r="F889" s="27">
        <f>COUNTIF($B$2:$B$1450,$E889)</f>
        <v>0</v>
      </c>
      <c r="G889" s="27">
        <f>COUNTIF($D$2:$D$1450,$E889)</f>
        <v>0</v>
      </c>
      <c r="H889" s="27">
        <f>SUM($F$1:$F888)-SUM($G$1:$G888)</f>
        <v>0</v>
      </c>
      <c r="I889" s="27">
        <f>SUM($F$1:$F888)</f>
        <v>0</v>
      </c>
      <c r="J889" s="29"/>
      <c r="K889" s="29"/>
      <c r="L889" s="29"/>
      <c r="M889" s="29"/>
      <c r="N889" s="29"/>
      <c r="O889" s="29"/>
      <c r="P889" s="29"/>
      <c r="Q889" s="29"/>
      <c r="R889" s="29"/>
      <c r="S889" s="29"/>
      <c r="T889" s="29"/>
      <c r="U889" s="29"/>
      <c r="V889" s="29"/>
      <c r="W889" s="29"/>
      <c r="X889" s="29"/>
      <c r="Y889" s="29"/>
      <c r="Z889" s="29"/>
      <c r="AA889" s="29"/>
      <c r="AB889" s="29"/>
      <c r="AC889" s="29"/>
      <c r="AD889" s="29"/>
    </row>
    <row r="890" ht="15.35" customHeight="1">
      <c r="A890" s="30">
        <v>42108.392719907410</v>
      </c>
      <c r="B890" s="30">
        <f>INT(A890)</f>
      </c>
      <c r="C890" s="29"/>
      <c r="D890" s="29"/>
      <c r="E890" s="30">
        <v>41746</v>
      </c>
      <c r="F890" s="27">
        <f>COUNTIF($B$2:$B$1450,$E890)</f>
        <v>0</v>
      </c>
      <c r="G890" s="27">
        <f>COUNTIF($D$2:$D$1450,$E890)</f>
        <v>0</v>
      </c>
      <c r="H890" s="27">
        <f>SUM($F$1:$F889)-SUM($G$1:$G889)</f>
        <v>0</v>
      </c>
      <c r="I890" s="27">
        <f>SUM($F$1:$F889)</f>
        <v>0</v>
      </c>
      <c r="J890" s="29"/>
      <c r="K890" s="29"/>
      <c r="L890" s="29"/>
      <c r="M890" s="29"/>
      <c r="N890" s="29"/>
      <c r="O890" s="29"/>
      <c r="P890" s="29"/>
      <c r="Q890" s="29"/>
      <c r="R890" s="29"/>
      <c r="S890" s="29"/>
      <c r="T890" s="29"/>
      <c r="U890" s="29"/>
      <c r="V890" s="29"/>
      <c r="W890" s="29"/>
      <c r="X890" s="29"/>
      <c r="Y890" s="29"/>
      <c r="Z890" s="29"/>
      <c r="AA890" s="29"/>
      <c r="AB890" s="29"/>
      <c r="AC890" s="29"/>
      <c r="AD890" s="29"/>
    </row>
    <row r="891" ht="15.35" customHeight="1">
      <c r="A891" s="30">
        <v>42108.482754629629</v>
      </c>
      <c r="B891" s="30">
        <f>INT(A891)</f>
      </c>
      <c r="C891" s="29"/>
      <c r="D891" s="29"/>
      <c r="E891" s="30">
        <v>41747</v>
      </c>
      <c r="F891" s="27">
        <f>COUNTIF($B$2:$B$1450,$E891)</f>
        <v>0</v>
      </c>
      <c r="G891" s="27">
        <f>COUNTIF($D$2:$D$1450,$E891)</f>
        <v>0</v>
      </c>
      <c r="H891" s="27">
        <f>SUM($F$1:$F890)-SUM($G$1:$G890)</f>
        <v>0</v>
      </c>
      <c r="I891" s="27">
        <f>SUM($F$1:$F890)</f>
        <v>0</v>
      </c>
      <c r="J891" s="29"/>
      <c r="K891" s="29"/>
      <c r="L891" s="29"/>
      <c r="M891" s="29"/>
      <c r="N891" s="29"/>
      <c r="O891" s="29"/>
      <c r="P891" s="29"/>
      <c r="Q891" s="29"/>
      <c r="R891" s="29"/>
      <c r="S891" s="29"/>
      <c r="T891" s="29"/>
      <c r="U891" s="29"/>
      <c r="V891" s="29"/>
      <c r="W891" s="29"/>
      <c r="X891" s="29"/>
      <c r="Y891" s="29"/>
      <c r="Z891" s="29"/>
      <c r="AA891" s="29"/>
      <c r="AB891" s="29"/>
      <c r="AC891" s="29"/>
      <c r="AD891" s="29"/>
    </row>
    <row r="892" ht="15.35" customHeight="1">
      <c r="A892" s="30">
        <v>42108.602673611109</v>
      </c>
      <c r="B892" s="30">
        <f>INT(A892)</f>
      </c>
      <c r="C892" s="29"/>
      <c r="D892" s="29"/>
      <c r="E892" s="30">
        <v>41748</v>
      </c>
      <c r="F892" s="27">
        <f>COUNTIF($B$2:$B$1450,$E892)</f>
        <v>0</v>
      </c>
      <c r="G892" s="27">
        <f>COUNTIF($D$2:$D$1450,$E892)</f>
        <v>0</v>
      </c>
      <c r="H892" s="27">
        <f>SUM($F$1:$F891)-SUM($G$1:$G891)</f>
        <v>0</v>
      </c>
      <c r="I892" s="27">
        <f>SUM($F$1:$F891)</f>
        <v>0</v>
      </c>
      <c r="J892" s="29"/>
      <c r="K892" s="29"/>
      <c r="L892" s="29"/>
      <c r="M892" s="29"/>
      <c r="N892" s="29"/>
      <c r="O892" s="29"/>
      <c r="P892" s="29"/>
      <c r="Q892" s="29"/>
      <c r="R892" s="29"/>
      <c r="S892" s="29"/>
      <c r="T892" s="29"/>
      <c r="U892" s="29"/>
      <c r="V892" s="29"/>
      <c r="W892" s="29"/>
      <c r="X892" s="29"/>
      <c r="Y892" s="29"/>
      <c r="Z892" s="29"/>
      <c r="AA892" s="29"/>
      <c r="AB892" s="29"/>
      <c r="AC892" s="29"/>
      <c r="AD892" s="29"/>
    </row>
    <row r="893" ht="15.35" customHeight="1">
      <c r="A893" s="30">
        <v>42108.755925925929</v>
      </c>
      <c r="B893" s="30">
        <f>INT(A893)</f>
      </c>
      <c r="C893" s="29"/>
      <c r="D893" s="29"/>
      <c r="E893" s="30">
        <v>41749</v>
      </c>
      <c r="F893" s="27">
        <f>COUNTIF($B$2:$B$1450,$E893)</f>
        <v>0</v>
      </c>
      <c r="G893" s="27">
        <f>COUNTIF($D$2:$D$1450,$E893)</f>
        <v>0</v>
      </c>
      <c r="H893" s="27">
        <f>SUM($F$1:$F892)-SUM($G$1:$G892)</f>
        <v>0</v>
      </c>
      <c r="I893" s="27">
        <f>SUM($F$1:$F892)</f>
        <v>0</v>
      </c>
      <c r="J893" s="29"/>
      <c r="K893" s="29"/>
      <c r="L893" s="29"/>
      <c r="M893" s="29"/>
      <c r="N893" s="29"/>
      <c r="O893" s="29"/>
      <c r="P893" s="29"/>
      <c r="Q893" s="29"/>
      <c r="R893" s="29"/>
      <c r="S893" s="29"/>
      <c r="T893" s="29"/>
      <c r="U893" s="29"/>
      <c r="V893" s="29"/>
      <c r="W893" s="29"/>
      <c r="X893" s="29"/>
      <c r="Y893" s="29"/>
      <c r="Z893" s="29"/>
      <c r="AA893" s="29"/>
      <c r="AB893" s="29"/>
      <c r="AC893" s="29"/>
      <c r="AD893" s="29"/>
    </row>
    <row r="894" ht="15.35" customHeight="1">
      <c r="A894" s="30">
        <v>42109.368553240740</v>
      </c>
      <c r="B894" s="30">
        <f>INT(A894)</f>
      </c>
      <c r="C894" s="29"/>
      <c r="D894" s="29"/>
      <c r="E894" s="30">
        <v>41750</v>
      </c>
      <c r="F894" s="27">
        <f>COUNTIF($B$2:$B$1450,$E894)</f>
        <v>0</v>
      </c>
      <c r="G894" s="27">
        <f>COUNTIF($D$2:$D$1450,$E894)</f>
        <v>0</v>
      </c>
      <c r="H894" s="27">
        <f>SUM($F$1:$F893)-SUM($G$1:$G893)</f>
        <v>0</v>
      </c>
      <c r="I894" s="27">
        <f>SUM($F$1:$F893)</f>
        <v>0</v>
      </c>
      <c r="J894" s="29"/>
      <c r="K894" s="29"/>
      <c r="L894" s="29"/>
      <c r="M894" s="29"/>
      <c r="N894" s="29"/>
      <c r="O894" s="29"/>
      <c r="P894" s="29"/>
      <c r="Q894" s="29"/>
      <c r="R894" s="29"/>
      <c r="S894" s="29"/>
      <c r="T894" s="29"/>
      <c r="U894" s="29"/>
      <c r="V894" s="29"/>
      <c r="W894" s="29"/>
      <c r="X894" s="29"/>
      <c r="Y894" s="29"/>
      <c r="Z894" s="29"/>
      <c r="AA894" s="29"/>
      <c r="AB894" s="29"/>
      <c r="AC894" s="29"/>
      <c r="AD894" s="29"/>
    </row>
    <row r="895" ht="15.35" customHeight="1">
      <c r="A895" s="30">
        <v>42110.074872685182</v>
      </c>
      <c r="B895" s="30">
        <f>INT(A895)</f>
      </c>
      <c r="C895" s="29"/>
      <c r="D895" s="29"/>
      <c r="E895" s="30">
        <v>41751</v>
      </c>
      <c r="F895" s="27">
        <f>COUNTIF($B$2:$B$1450,$E895)</f>
        <v>0</v>
      </c>
      <c r="G895" s="27">
        <f>COUNTIF($D$2:$D$1450,$E895)</f>
        <v>0</v>
      </c>
      <c r="H895" s="27">
        <f>SUM($F$1:$F894)-SUM($G$1:$G894)</f>
        <v>0</v>
      </c>
      <c r="I895" s="27">
        <f>SUM($F$1:$F894)</f>
        <v>0</v>
      </c>
      <c r="J895" s="29"/>
      <c r="K895" s="29"/>
      <c r="L895" s="29"/>
      <c r="M895" s="29"/>
      <c r="N895" s="29"/>
      <c r="O895" s="29"/>
      <c r="P895" s="29"/>
      <c r="Q895" s="29"/>
      <c r="R895" s="29"/>
      <c r="S895" s="29"/>
      <c r="T895" s="29"/>
      <c r="U895" s="29"/>
      <c r="V895" s="29"/>
      <c r="W895" s="29"/>
      <c r="X895" s="29"/>
      <c r="Y895" s="29"/>
      <c r="Z895" s="29"/>
      <c r="AA895" s="29"/>
      <c r="AB895" s="29"/>
      <c r="AC895" s="29"/>
      <c r="AD895" s="29"/>
    </row>
    <row r="896" ht="15.35" customHeight="1">
      <c r="A896" s="30">
        <v>42110.352696759262</v>
      </c>
      <c r="B896" s="30">
        <f>INT(A896)</f>
      </c>
      <c r="C896" s="29"/>
      <c r="D896" s="29"/>
      <c r="E896" s="30">
        <v>41752</v>
      </c>
      <c r="F896" s="27">
        <f>COUNTIF($B$2:$B$1450,$E896)</f>
        <v>0</v>
      </c>
      <c r="G896" s="27">
        <f>COUNTIF($D$2:$D$1450,$E896)</f>
        <v>0</v>
      </c>
      <c r="H896" s="27">
        <f>SUM($F$1:$F895)-SUM($G$1:$G895)</f>
        <v>0</v>
      </c>
      <c r="I896" s="27">
        <f>SUM($F$1:$F895)</f>
        <v>0</v>
      </c>
      <c r="J896" s="29"/>
      <c r="K896" s="29"/>
      <c r="L896" s="29"/>
      <c r="M896" s="29"/>
      <c r="N896" s="29"/>
      <c r="O896" s="29"/>
      <c r="P896" s="29"/>
      <c r="Q896" s="29"/>
      <c r="R896" s="29"/>
      <c r="S896" s="29"/>
      <c r="T896" s="29"/>
      <c r="U896" s="29"/>
      <c r="V896" s="29"/>
      <c r="W896" s="29"/>
      <c r="X896" s="29"/>
      <c r="Y896" s="29"/>
      <c r="Z896" s="29"/>
      <c r="AA896" s="29"/>
      <c r="AB896" s="29"/>
      <c r="AC896" s="29"/>
      <c r="AD896" s="29"/>
    </row>
    <row r="897" ht="15.35" customHeight="1">
      <c r="A897" s="30">
        <v>42110.424918981480</v>
      </c>
      <c r="B897" s="30">
        <f>INT(A897)</f>
      </c>
      <c r="C897" s="29"/>
      <c r="D897" s="29"/>
      <c r="E897" s="30">
        <v>41753</v>
      </c>
      <c r="F897" s="27">
        <f>COUNTIF($B$2:$B$1450,$E897)</f>
        <v>0</v>
      </c>
      <c r="G897" s="27">
        <f>COUNTIF($D$2:$D$1450,$E897)</f>
        <v>0</v>
      </c>
      <c r="H897" s="27">
        <f>SUM($F$1:$F896)-SUM($G$1:$G896)</f>
        <v>0</v>
      </c>
      <c r="I897" s="27">
        <f>SUM($F$1:$F896)</f>
        <v>0</v>
      </c>
      <c r="J897" s="29"/>
      <c r="K897" s="29"/>
      <c r="L897" s="29"/>
      <c r="M897" s="29"/>
      <c r="N897" s="29"/>
      <c r="O897" s="29"/>
      <c r="P897" s="29"/>
      <c r="Q897" s="29"/>
      <c r="R897" s="29"/>
      <c r="S897" s="29"/>
      <c r="T897" s="29"/>
      <c r="U897" s="29"/>
      <c r="V897" s="29"/>
      <c r="W897" s="29"/>
      <c r="X897" s="29"/>
      <c r="Y897" s="29"/>
      <c r="Z897" s="29"/>
      <c r="AA897" s="29"/>
      <c r="AB897" s="29"/>
      <c r="AC897" s="29"/>
      <c r="AD897" s="29"/>
    </row>
    <row r="898" ht="15.35" customHeight="1">
      <c r="A898" s="30">
        <v>42110.857777777775</v>
      </c>
      <c r="B898" s="30">
        <f>INT(A898)</f>
      </c>
      <c r="C898" s="29"/>
      <c r="D898" s="29"/>
      <c r="E898" s="30">
        <v>41754</v>
      </c>
      <c r="F898" s="27">
        <f>COUNTIF($B$2:$B$1450,$E898)</f>
        <v>0</v>
      </c>
      <c r="G898" s="27">
        <f>COUNTIF($D$2:$D$1450,$E898)</f>
        <v>0</v>
      </c>
      <c r="H898" s="27">
        <f>SUM($F$1:$F897)-SUM($G$1:$G897)</f>
        <v>0</v>
      </c>
      <c r="I898" s="27">
        <f>SUM($F$1:$F897)</f>
        <v>0</v>
      </c>
      <c r="J898" s="29"/>
      <c r="K898" s="29"/>
      <c r="L898" s="29"/>
      <c r="M898" s="29"/>
      <c r="N898" s="29"/>
      <c r="O898" s="29"/>
      <c r="P898" s="29"/>
      <c r="Q898" s="29"/>
      <c r="R898" s="29"/>
      <c r="S898" s="29"/>
      <c r="T898" s="29"/>
      <c r="U898" s="29"/>
      <c r="V898" s="29"/>
      <c r="W898" s="29"/>
      <c r="X898" s="29"/>
      <c r="Y898" s="29"/>
      <c r="Z898" s="29"/>
      <c r="AA898" s="29"/>
      <c r="AB898" s="29"/>
      <c r="AC898" s="29"/>
      <c r="AD898" s="29"/>
    </row>
    <row r="899" ht="15.35" customHeight="1">
      <c r="A899" s="30">
        <v>42112.383472222224</v>
      </c>
      <c r="B899" s="30">
        <f>INT(A899)</f>
      </c>
      <c r="C899" s="29"/>
      <c r="D899" s="29"/>
      <c r="E899" s="30">
        <v>41755</v>
      </c>
      <c r="F899" s="27">
        <f>COUNTIF($B$2:$B$1450,$E899)</f>
        <v>0</v>
      </c>
      <c r="G899" s="27">
        <f>COUNTIF($D$2:$D$1450,$E899)</f>
        <v>0</v>
      </c>
      <c r="H899" s="27">
        <f>SUM($F$1:$F898)-SUM($G$1:$G898)</f>
        <v>0</v>
      </c>
      <c r="I899" s="27">
        <f>SUM($F$1:$F898)</f>
        <v>0</v>
      </c>
      <c r="J899" s="29"/>
      <c r="K899" s="29"/>
      <c r="L899" s="29"/>
      <c r="M899" s="29"/>
      <c r="N899" s="29"/>
      <c r="O899" s="29"/>
      <c r="P899" s="29"/>
      <c r="Q899" s="29"/>
      <c r="R899" s="29"/>
      <c r="S899" s="29"/>
      <c r="T899" s="29"/>
      <c r="U899" s="29"/>
      <c r="V899" s="29"/>
      <c r="W899" s="29"/>
      <c r="X899" s="29"/>
      <c r="Y899" s="29"/>
      <c r="Z899" s="29"/>
      <c r="AA899" s="29"/>
      <c r="AB899" s="29"/>
      <c r="AC899" s="29"/>
      <c r="AD899" s="29"/>
    </row>
    <row r="900" ht="15.35" customHeight="1">
      <c r="A900" s="30">
        <v>42112.419525462959</v>
      </c>
      <c r="B900" s="30">
        <f>INT(A900)</f>
      </c>
      <c r="C900" s="29"/>
      <c r="D900" s="29"/>
      <c r="E900" s="30">
        <v>41756</v>
      </c>
      <c r="F900" s="27">
        <f>COUNTIF($B$2:$B$1450,$E900)</f>
        <v>0</v>
      </c>
      <c r="G900" s="27">
        <f>COUNTIF($D$2:$D$1450,$E900)</f>
        <v>0</v>
      </c>
      <c r="H900" s="27">
        <f>SUM($F$1:$F899)-SUM($G$1:$G899)</f>
        <v>0</v>
      </c>
      <c r="I900" s="27">
        <f>SUM($F$1:$F899)</f>
        <v>0</v>
      </c>
      <c r="J900" s="29"/>
      <c r="K900" s="29"/>
      <c r="L900" s="29"/>
      <c r="M900" s="29"/>
      <c r="N900" s="29"/>
      <c r="O900" s="29"/>
      <c r="P900" s="29"/>
      <c r="Q900" s="29"/>
      <c r="R900" s="29"/>
      <c r="S900" s="29"/>
      <c r="T900" s="29"/>
      <c r="U900" s="29"/>
      <c r="V900" s="29"/>
      <c r="W900" s="29"/>
      <c r="X900" s="29"/>
      <c r="Y900" s="29"/>
      <c r="Z900" s="29"/>
      <c r="AA900" s="29"/>
      <c r="AB900" s="29"/>
      <c r="AC900" s="29"/>
      <c r="AD900" s="29"/>
    </row>
    <row r="901" ht="15.35" customHeight="1">
      <c r="A901" s="30">
        <v>42114.132442129630</v>
      </c>
      <c r="B901" s="30">
        <f>INT(A901)</f>
      </c>
      <c r="C901" s="29"/>
      <c r="D901" s="29"/>
      <c r="E901" s="30">
        <v>41757</v>
      </c>
      <c r="F901" s="27">
        <f>COUNTIF($B$2:$B$1450,$E901)</f>
        <v>0</v>
      </c>
      <c r="G901" s="27">
        <f>COUNTIF($D$2:$D$1450,$E901)</f>
        <v>0</v>
      </c>
      <c r="H901" s="27">
        <f>SUM($F$1:$F900)-SUM($G$1:$G900)</f>
        <v>0</v>
      </c>
      <c r="I901" s="27">
        <f>SUM($F$1:$F900)</f>
        <v>0</v>
      </c>
      <c r="J901" s="29"/>
      <c r="K901" s="29"/>
      <c r="L901" s="29"/>
      <c r="M901" s="29"/>
      <c r="N901" s="29"/>
      <c r="O901" s="29"/>
      <c r="P901" s="29"/>
      <c r="Q901" s="29"/>
      <c r="R901" s="29"/>
      <c r="S901" s="29"/>
      <c r="T901" s="29"/>
      <c r="U901" s="29"/>
      <c r="V901" s="29"/>
      <c r="W901" s="29"/>
      <c r="X901" s="29"/>
      <c r="Y901" s="29"/>
      <c r="Z901" s="29"/>
      <c r="AA901" s="29"/>
      <c r="AB901" s="29"/>
      <c r="AC901" s="29"/>
      <c r="AD901" s="29"/>
    </row>
    <row r="902" ht="15.35" customHeight="1">
      <c r="A902" s="30">
        <v>42114.265798611108</v>
      </c>
      <c r="B902" s="30">
        <f>INT(A902)</f>
      </c>
      <c r="C902" s="29"/>
      <c r="D902" s="29"/>
      <c r="E902" s="30">
        <v>41758</v>
      </c>
      <c r="F902" s="27">
        <f>COUNTIF($B$2:$B$1450,$E902)</f>
        <v>0</v>
      </c>
      <c r="G902" s="27">
        <f>COUNTIF($D$2:$D$1450,$E902)</f>
        <v>0</v>
      </c>
      <c r="H902" s="27">
        <f>SUM($F$1:$F901)-SUM($G$1:$G901)</f>
        <v>0</v>
      </c>
      <c r="I902" s="27">
        <f>SUM($F$1:$F901)</f>
        <v>0</v>
      </c>
      <c r="J902" s="29"/>
      <c r="K902" s="29"/>
      <c r="L902" s="29"/>
      <c r="M902" s="29"/>
      <c r="N902" s="29"/>
      <c r="O902" s="29"/>
      <c r="P902" s="29"/>
      <c r="Q902" s="29"/>
      <c r="R902" s="29"/>
      <c r="S902" s="29"/>
      <c r="T902" s="29"/>
      <c r="U902" s="29"/>
      <c r="V902" s="29"/>
      <c r="W902" s="29"/>
      <c r="X902" s="29"/>
      <c r="Y902" s="29"/>
      <c r="Z902" s="29"/>
      <c r="AA902" s="29"/>
      <c r="AB902" s="29"/>
      <c r="AC902" s="29"/>
      <c r="AD902" s="29"/>
    </row>
    <row r="903" ht="15.35" customHeight="1">
      <c r="A903" s="30">
        <v>42114.402777777781</v>
      </c>
      <c r="B903" s="30">
        <f>INT(A903)</f>
      </c>
      <c r="C903" s="29"/>
      <c r="D903" s="29"/>
      <c r="E903" s="30">
        <v>41759</v>
      </c>
      <c r="F903" s="27">
        <f>COUNTIF($B$2:$B$1450,$E903)</f>
        <v>0</v>
      </c>
      <c r="G903" s="27">
        <f>COUNTIF($D$2:$D$1450,$E903)</f>
        <v>0</v>
      </c>
      <c r="H903" s="27">
        <f>SUM($F$1:$F902)-SUM($G$1:$G902)</f>
        <v>0</v>
      </c>
      <c r="I903" s="27">
        <f>SUM($F$1:$F902)</f>
        <v>0</v>
      </c>
      <c r="J903" s="29"/>
      <c r="K903" s="29"/>
      <c r="L903" s="29"/>
      <c r="M903" s="29"/>
      <c r="N903" s="29"/>
      <c r="O903" s="29"/>
      <c r="P903" s="29"/>
      <c r="Q903" s="29"/>
      <c r="R903" s="29"/>
      <c r="S903" s="29"/>
      <c r="T903" s="29"/>
      <c r="U903" s="29"/>
      <c r="V903" s="29"/>
      <c r="W903" s="29"/>
      <c r="X903" s="29"/>
      <c r="Y903" s="29"/>
      <c r="Z903" s="29"/>
      <c r="AA903" s="29"/>
      <c r="AB903" s="29"/>
      <c r="AC903" s="29"/>
      <c r="AD903" s="29"/>
    </row>
    <row r="904" ht="15.35" customHeight="1">
      <c r="A904" s="30">
        <v>42114.435034722221</v>
      </c>
      <c r="B904" s="30">
        <f>INT(A904)</f>
      </c>
      <c r="C904" s="29"/>
      <c r="D904" s="29"/>
      <c r="E904" s="30">
        <v>41760</v>
      </c>
      <c r="F904" s="27">
        <f>COUNTIF($B$2:$B$1450,$E904)</f>
        <v>0</v>
      </c>
      <c r="G904" s="27">
        <f>COUNTIF($D$2:$D$1450,$E904)</f>
        <v>0</v>
      </c>
      <c r="H904" s="27">
        <f>SUM($F$1:$F903)-SUM($G$1:$G903)</f>
        <v>0</v>
      </c>
      <c r="I904" s="27">
        <f>SUM($F$1:$F903)</f>
        <v>0</v>
      </c>
      <c r="J904" s="29"/>
      <c r="K904" s="29"/>
      <c r="L904" s="29"/>
      <c r="M904" s="29"/>
      <c r="N904" s="29"/>
      <c r="O904" s="29"/>
      <c r="P904" s="29"/>
      <c r="Q904" s="29"/>
      <c r="R904" s="29"/>
      <c r="S904" s="29"/>
      <c r="T904" s="29"/>
      <c r="U904" s="29"/>
      <c r="V904" s="29"/>
      <c r="W904" s="29"/>
      <c r="X904" s="29"/>
      <c r="Y904" s="29"/>
      <c r="Z904" s="29"/>
      <c r="AA904" s="29"/>
      <c r="AB904" s="29"/>
      <c r="AC904" s="29"/>
      <c r="AD904" s="29"/>
    </row>
    <row r="905" ht="15.35" customHeight="1">
      <c r="A905" s="30">
        <v>42115.155567129630</v>
      </c>
      <c r="B905" s="30">
        <f>INT(A905)</f>
      </c>
      <c r="C905" s="29"/>
      <c r="D905" s="29"/>
      <c r="E905" s="30">
        <v>41761</v>
      </c>
      <c r="F905" s="27">
        <f>COUNTIF($B$2:$B$1450,$E905)</f>
        <v>0</v>
      </c>
      <c r="G905" s="27">
        <f>COUNTIF($D$2:$D$1450,$E905)</f>
        <v>0</v>
      </c>
      <c r="H905" s="27">
        <f>SUM($F$1:$F904)-SUM($G$1:$G904)</f>
        <v>0</v>
      </c>
      <c r="I905" s="27">
        <f>SUM($F$1:$F904)</f>
        <v>0</v>
      </c>
      <c r="J905" s="29"/>
      <c r="K905" s="29"/>
      <c r="L905" s="29"/>
      <c r="M905" s="29"/>
      <c r="N905" s="29"/>
      <c r="O905" s="29"/>
      <c r="P905" s="29"/>
      <c r="Q905" s="29"/>
      <c r="R905" s="29"/>
      <c r="S905" s="29"/>
      <c r="T905" s="29"/>
      <c r="U905" s="29"/>
      <c r="V905" s="29"/>
      <c r="W905" s="29"/>
      <c r="X905" s="29"/>
      <c r="Y905" s="29"/>
      <c r="Z905" s="29"/>
      <c r="AA905" s="29"/>
      <c r="AB905" s="29"/>
      <c r="AC905" s="29"/>
      <c r="AD905" s="29"/>
    </row>
    <row r="906" ht="15.35" customHeight="1">
      <c r="A906" s="30">
        <v>42115.215127314812</v>
      </c>
      <c r="B906" s="30">
        <f>INT(A906)</f>
      </c>
      <c r="C906" s="29"/>
      <c r="D906" s="29"/>
      <c r="E906" s="30">
        <v>41762</v>
      </c>
      <c r="F906" s="27">
        <f>COUNTIF($B$2:$B$1450,$E906)</f>
        <v>0</v>
      </c>
      <c r="G906" s="27">
        <f>COUNTIF($D$2:$D$1450,$E906)</f>
        <v>0</v>
      </c>
      <c r="H906" s="27">
        <f>SUM($F$1:$F905)-SUM($G$1:$G905)</f>
        <v>0</v>
      </c>
      <c r="I906" s="27">
        <f>SUM($F$1:$F905)</f>
        <v>0</v>
      </c>
      <c r="J906" s="29"/>
      <c r="K906" s="29"/>
      <c r="L906" s="29"/>
      <c r="M906" s="29"/>
      <c r="N906" s="29"/>
      <c r="O906" s="29"/>
      <c r="P906" s="29"/>
      <c r="Q906" s="29"/>
      <c r="R906" s="29"/>
      <c r="S906" s="29"/>
      <c r="T906" s="29"/>
      <c r="U906" s="29"/>
      <c r="V906" s="29"/>
      <c r="W906" s="29"/>
      <c r="X906" s="29"/>
      <c r="Y906" s="29"/>
      <c r="Z906" s="29"/>
      <c r="AA906" s="29"/>
      <c r="AB906" s="29"/>
      <c r="AC906" s="29"/>
      <c r="AD906" s="29"/>
    </row>
    <row r="907" ht="15.35" customHeight="1">
      <c r="A907" s="30">
        <v>42115.347835648150</v>
      </c>
      <c r="B907" s="30">
        <f>INT(A907)</f>
      </c>
      <c r="C907" s="29"/>
      <c r="D907" s="29"/>
      <c r="E907" s="30">
        <v>41763</v>
      </c>
      <c r="F907" s="27">
        <f>COUNTIF($B$2:$B$1450,$E907)</f>
        <v>0</v>
      </c>
      <c r="G907" s="27">
        <f>COUNTIF($D$2:$D$1450,$E907)</f>
        <v>0</v>
      </c>
      <c r="H907" s="27">
        <f>SUM($F$1:$F906)-SUM($G$1:$G906)</f>
        <v>0</v>
      </c>
      <c r="I907" s="27">
        <f>SUM($F$1:$F906)</f>
        <v>0</v>
      </c>
      <c r="J907" s="29"/>
      <c r="K907" s="29"/>
      <c r="L907" s="29"/>
      <c r="M907" s="29"/>
      <c r="N907" s="29"/>
      <c r="O907" s="29"/>
      <c r="P907" s="29"/>
      <c r="Q907" s="29"/>
      <c r="R907" s="29"/>
      <c r="S907" s="29"/>
      <c r="T907" s="29"/>
      <c r="U907" s="29"/>
      <c r="V907" s="29"/>
      <c r="W907" s="29"/>
      <c r="X907" s="29"/>
      <c r="Y907" s="29"/>
      <c r="Z907" s="29"/>
      <c r="AA907" s="29"/>
      <c r="AB907" s="29"/>
      <c r="AC907" s="29"/>
      <c r="AD907" s="29"/>
    </row>
    <row r="908" ht="15.35" customHeight="1">
      <c r="A908" s="30">
        <v>42115.436238425929</v>
      </c>
      <c r="B908" s="30">
        <f>INT(A908)</f>
      </c>
      <c r="C908" s="29"/>
      <c r="D908" s="29"/>
      <c r="E908" s="30">
        <v>41764</v>
      </c>
      <c r="F908" s="27">
        <f>COUNTIF($B$2:$B$1450,$E908)</f>
        <v>0</v>
      </c>
      <c r="G908" s="27">
        <f>COUNTIF($D$2:$D$1450,$E908)</f>
        <v>0</v>
      </c>
      <c r="H908" s="27">
        <f>SUM($F$1:$F907)-SUM($G$1:$G907)</f>
        <v>0</v>
      </c>
      <c r="I908" s="27">
        <f>SUM($F$1:$F907)</f>
        <v>0</v>
      </c>
      <c r="J908" s="29"/>
      <c r="K908" s="29"/>
      <c r="L908" s="29"/>
      <c r="M908" s="29"/>
      <c r="N908" s="29"/>
      <c r="O908" s="29"/>
      <c r="P908" s="29"/>
      <c r="Q908" s="29"/>
      <c r="R908" s="29"/>
      <c r="S908" s="29"/>
      <c r="T908" s="29"/>
      <c r="U908" s="29"/>
      <c r="V908" s="29"/>
      <c r="W908" s="29"/>
      <c r="X908" s="29"/>
      <c r="Y908" s="29"/>
      <c r="Z908" s="29"/>
      <c r="AA908" s="29"/>
      <c r="AB908" s="29"/>
      <c r="AC908" s="29"/>
      <c r="AD908" s="29"/>
    </row>
    <row r="909" ht="15.35" customHeight="1">
      <c r="A909" s="30">
        <v>42115.457662037035</v>
      </c>
      <c r="B909" s="30">
        <f>INT(A909)</f>
      </c>
      <c r="C909" s="29"/>
      <c r="D909" s="29"/>
      <c r="E909" s="30">
        <v>41765</v>
      </c>
      <c r="F909" s="27">
        <f>COUNTIF($B$2:$B$1450,$E909)</f>
        <v>0</v>
      </c>
      <c r="G909" s="27">
        <f>COUNTIF($D$2:$D$1450,$E909)</f>
        <v>0</v>
      </c>
      <c r="H909" s="27">
        <f>SUM($F$1:$F908)-SUM($G$1:$G908)</f>
        <v>0</v>
      </c>
      <c r="I909" s="27">
        <f>SUM($F$1:$F908)</f>
        <v>0</v>
      </c>
      <c r="J909" s="29"/>
      <c r="K909" s="29"/>
      <c r="L909" s="29"/>
      <c r="M909" s="29"/>
      <c r="N909" s="29"/>
      <c r="O909" s="29"/>
      <c r="P909" s="29"/>
      <c r="Q909" s="29"/>
      <c r="R909" s="29"/>
      <c r="S909" s="29"/>
      <c r="T909" s="29"/>
      <c r="U909" s="29"/>
      <c r="V909" s="29"/>
      <c r="W909" s="29"/>
      <c r="X909" s="29"/>
      <c r="Y909" s="29"/>
      <c r="Z909" s="29"/>
      <c r="AA909" s="29"/>
      <c r="AB909" s="29"/>
      <c r="AC909" s="29"/>
      <c r="AD909" s="29"/>
    </row>
    <row r="910" ht="15.35" customHeight="1">
      <c r="A910" s="30">
        <v>42115.704837962963</v>
      </c>
      <c r="B910" s="30">
        <f>INT(A910)</f>
      </c>
      <c r="C910" s="29"/>
      <c r="D910" s="29"/>
      <c r="E910" s="30">
        <v>41766</v>
      </c>
      <c r="F910" s="27">
        <f>COUNTIF($B$2:$B$1450,$E910)</f>
        <v>0</v>
      </c>
      <c r="G910" s="27">
        <f>COUNTIF($D$2:$D$1450,$E910)</f>
        <v>0</v>
      </c>
      <c r="H910" s="27">
        <f>SUM($F$1:$F909)-SUM($G$1:$G909)</f>
        <v>0</v>
      </c>
      <c r="I910" s="27">
        <f>SUM($F$1:$F909)</f>
        <v>0</v>
      </c>
      <c r="J910" s="29"/>
      <c r="K910" s="29"/>
      <c r="L910" s="29"/>
      <c r="M910" s="29"/>
      <c r="N910" s="29"/>
      <c r="O910" s="29"/>
      <c r="P910" s="29"/>
      <c r="Q910" s="29"/>
      <c r="R910" s="29"/>
      <c r="S910" s="29"/>
      <c r="T910" s="29"/>
      <c r="U910" s="29"/>
      <c r="V910" s="29"/>
      <c r="W910" s="29"/>
      <c r="X910" s="29"/>
      <c r="Y910" s="29"/>
      <c r="Z910" s="29"/>
      <c r="AA910" s="29"/>
      <c r="AB910" s="29"/>
      <c r="AC910" s="29"/>
      <c r="AD910" s="29"/>
    </row>
    <row r="911" ht="15.35" customHeight="1">
      <c r="A911" s="30">
        <v>42115.834120370368</v>
      </c>
      <c r="B911" s="30">
        <f>INT(A911)</f>
      </c>
      <c r="C911" s="29"/>
      <c r="D911" s="29"/>
      <c r="E911" s="30">
        <v>41767</v>
      </c>
      <c r="F911" s="27">
        <f>COUNTIF($B$2:$B$1450,$E911)</f>
        <v>0</v>
      </c>
      <c r="G911" s="27">
        <f>COUNTIF($D$2:$D$1450,$E911)</f>
        <v>0</v>
      </c>
      <c r="H911" s="27">
        <f>SUM($F$1:$F910)-SUM($G$1:$G910)</f>
        <v>0</v>
      </c>
      <c r="I911" s="27">
        <f>SUM($F$1:$F910)</f>
        <v>0</v>
      </c>
      <c r="J911" s="29"/>
      <c r="K911" s="29"/>
      <c r="L911" s="29"/>
      <c r="M911" s="29"/>
      <c r="N911" s="29"/>
      <c r="O911" s="29"/>
      <c r="P911" s="29"/>
      <c r="Q911" s="29"/>
      <c r="R911" s="29"/>
      <c r="S911" s="29"/>
      <c r="T911" s="29"/>
      <c r="U911" s="29"/>
      <c r="V911" s="29"/>
      <c r="W911" s="29"/>
      <c r="X911" s="29"/>
      <c r="Y911" s="29"/>
      <c r="Z911" s="29"/>
      <c r="AA911" s="29"/>
      <c r="AB911" s="29"/>
      <c r="AC911" s="29"/>
      <c r="AD911" s="29"/>
    </row>
    <row r="912" ht="15.35" customHeight="1">
      <c r="A912" s="30">
        <v>42116.1937962963</v>
      </c>
      <c r="B912" s="30">
        <f>INT(A912)</f>
      </c>
      <c r="C912" s="29"/>
      <c r="D912" s="29"/>
      <c r="E912" s="30">
        <v>41768</v>
      </c>
      <c r="F912" s="27">
        <f>COUNTIF($B$2:$B$1450,$E912)</f>
        <v>0</v>
      </c>
      <c r="G912" s="27">
        <f>COUNTIF($D$2:$D$1450,$E912)</f>
        <v>0</v>
      </c>
      <c r="H912" s="27">
        <f>SUM($F$1:$F911)-SUM($G$1:$G911)</f>
        <v>0</v>
      </c>
      <c r="I912" s="27">
        <f>SUM($F$1:$F911)</f>
        <v>0</v>
      </c>
      <c r="J912" s="29"/>
      <c r="K912" s="29"/>
      <c r="L912" s="29"/>
      <c r="M912" s="29"/>
      <c r="N912" s="29"/>
      <c r="O912" s="29"/>
      <c r="P912" s="29"/>
      <c r="Q912" s="29"/>
      <c r="R912" s="29"/>
      <c r="S912" s="29"/>
      <c r="T912" s="29"/>
      <c r="U912" s="29"/>
      <c r="V912" s="29"/>
      <c r="W912" s="29"/>
      <c r="X912" s="29"/>
      <c r="Y912" s="29"/>
      <c r="Z912" s="29"/>
      <c r="AA912" s="29"/>
      <c r="AB912" s="29"/>
      <c r="AC912" s="29"/>
      <c r="AD912" s="29"/>
    </row>
    <row r="913" ht="15.35" customHeight="1">
      <c r="A913" s="30">
        <v>42116.488877314812</v>
      </c>
      <c r="B913" s="30">
        <f>INT(A913)</f>
      </c>
      <c r="C913" s="29"/>
      <c r="D913" s="29"/>
      <c r="E913" s="30">
        <v>41769</v>
      </c>
      <c r="F913" s="27">
        <f>COUNTIF($B$2:$B$1450,$E913)</f>
        <v>0</v>
      </c>
      <c r="G913" s="27">
        <f>COUNTIF($D$2:$D$1450,$E913)</f>
        <v>0</v>
      </c>
      <c r="H913" s="27">
        <f>SUM($F$1:$F912)-SUM($G$1:$G912)</f>
        <v>0</v>
      </c>
      <c r="I913" s="27">
        <f>SUM($F$1:$F912)</f>
        <v>0</v>
      </c>
      <c r="J913" s="29"/>
      <c r="K913" s="29"/>
      <c r="L913" s="29"/>
      <c r="M913" s="29"/>
      <c r="N913" s="29"/>
      <c r="O913" s="29"/>
      <c r="P913" s="29"/>
      <c r="Q913" s="29"/>
      <c r="R913" s="29"/>
      <c r="S913" s="29"/>
      <c r="T913" s="29"/>
      <c r="U913" s="29"/>
      <c r="V913" s="29"/>
      <c r="W913" s="29"/>
      <c r="X913" s="29"/>
      <c r="Y913" s="29"/>
      <c r="Z913" s="29"/>
      <c r="AA913" s="29"/>
      <c r="AB913" s="29"/>
      <c r="AC913" s="29"/>
      <c r="AD913" s="29"/>
    </row>
    <row r="914" ht="15.35" customHeight="1">
      <c r="A914" s="30">
        <v>42117.202708333331</v>
      </c>
      <c r="B914" s="30">
        <f>INT(A914)</f>
      </c>
      <c r="C914" s="29"/>
      <c r="D914" s="29"/>
      <c r="E914" s="30">
        <v>41770</v>
      </c>
      <c r="F914" s="27">
        <f>COUNTIF($B$2:$B$1450,$E914)</f>
        <v>0</v>
      </c>
      <c r="G914" s="27">
        <f>COUNTIF($D$2:$D$1450,$E914)</f>
        <v>0</v>
      </c>
      <c r="H914" s="27">
        <f>SUM($F$1:$F913)-SUM($G$1:$G913)</f>
        <v>0</v>
      </c>
      <c r="I914" s="27">
        <f>SUM($F$1:$F913)</f>
        <v>0</v>
      </c>
      <c r="J914" s="29"/>
      <c r="K914" s="29"/>
      <c r="L914" s="29"/>
      <c r="M914" s="29"/>
      <c r="N914" s="29"/>
      <c r="O914" s="29"/>
      <c r="P914" s="29"/>
      <c r="Q914" s="29"/>
      <c r="R914" s="29"/>
      <c r="S914" s="29"/>
      <c r="T914" s="29"/>
      <c r="U914" s="29"/>
      <c r="V914" s="29"/>
      <c r="W914" s="29"/>
      <c r="X914" s="29"/>
      <c r="Y914" s="29"/>
      <c r="Z914" s="29"/>
      <c r="AA914" s="29"/>
      <c r="AB914" s="29"/>
      <c r="AC914" s="29"/>
      <c r="AD914" s="29"/>
    </row>
    <row r="915" ht="15.35" customHeight="1">
      <c r="A915" s="30">
        <v>42117.271284722221</v>
      </c>
      <c r="B915" s="30">
        <f>INT(A915)</f>
      </c>
      <c r="C915" s="29"/>
      <c r="D915" s="29"/>
      <c r="E915" s="30">
        <v>41771</v>
      </c>
      <c r="F915" s="27">
        <f>COUNTIF($B$2:$B$1450,$E915)</f>
        <v>0</v>
      </c>
      <c r="G915" s="27">
        <f>COUNTIF($D$2:$D$1450,$E915)</f>
        <v>0</v>
      </c>
      <c r="H915" s="27">
        <f>SUM($F$1:$F914)-SUM($G$1:$G914)</f>
        <v>0</v>
      </c>
      <c r="I915" s="27">
        <f>SUM($F$1:$F914)</f>
        <v>0</v>
      </c>
      <c r="J915" s="29"/>
      <c r="K915" s="29"/>
      <c r="L915" s="29"/>
      <c r="M915" s="29"/>
      <c r="N915" s="29"/>
      <c r="O915" s="29"/>
      <c r="P915" s="29"/>
      <c r="Q915" s="29"/>
      <c r="R915" s="29"/>
      <c r="S915" s="29"/>
      <c r="T915" s="29"/>
      <c r="U915" s="29"/>
      <c r="V915" s="29"/>
      <c r="W915" s="29"/>
      <c r="X915" s="29"/>
      <c r="Y915" s="29"/>
      <c r="Z915" s="29"/>
      <c r="AA915" s="29"/>
      <c r="AB915" s="29"/>
      <c r="AC915" s="29"/>
      <c r="AD915" s="29"/>
    </row>
    <row r="916" ht="15.35" customHeight="1">
      <c r="A916" s="30">
        <v>42117.450891203705</v>
      </c>
      <c r="B916" s="30">
        <f>INT(A916)</f>
      </c>
      <c r="C916" s="29"/>
      <c r="D916" s="29"/>
      <c r="E916" s="30">
        <v>41772</v>
      </c>
      <c r="F916" s="27">
        <f>COUNTIF($B$2:$B$1450,$E916)</f>
        <v>0</v>
      </c>
      <c r="G916" s="27">
        <f>COUNTIF($D$2:$D$1450,$E916)</f>
        <v>0</v>
      </c>
      <c r="H916" s="27">
        <f>SUM($F$1:$F915)-SUM($G$1:$G915)</f>
        <v>0</v>
      </c>
      <c r="I916" s="27">
        <f>SUM($F$1:$F915)</f>
        <v>0</v>
      </c>
      <c r="J916" s="29"/>
      <c r="K916" s="29"/>
      <c r="L916" s="29"/>
      <c r="M916" s="29"/>
      <c r="N916" s="29"/>
      <c r="O916" s="29"/>
      <c r="P916" s="29"/>
      <c r="Q916" s="29"/>
      <c r="R916" s="29"/>
      <c r="S916" s="29"/>
      <c r="T916" s="29"/>
      <c r="U916" s="29"/>
      <c r="V916" s="29"/>
      <c r="W916" s="29"/>
      <c r="X916" s="29"/>
      <c r="Y916" s="29"/>
      <c r="Z916" s="29"/>
      <c r="AA916" s="29"/>
      <c r="AB916" s="29"/>
      <c r="AC916" s="29"/>
      <c r="AD916" s="29"/>
    </row>
    <row r="917" ht="15.35" customHeight="1">
      <c r="A917" s="30">
        <v>42117.477754629632</v>
      </c>
      <c r="B917" s="30">
        <f>INT(A917)</f>
      </c>
      <c r="C917" s="29"/>
      <c r="D917" s="29"/>
      <c r="E917" s="30">
        <v>41773</v>
      </c>
      <c r="F917" s="27">
        <f>COUNTIF($B$2:$B$1450,$E917)</f>
        <v>0</v>
      </c>
      <c r="G917" s="27">
        <f>COUNTIF($D$2:$D$1450,$E917)</f>
        <v>0</v>
      </c>
      <c r="H917" s="27">
        <f>SUM($F$1:$F916)-SUM($G$1:$G916)</f>
        <v>0</v>
      </c>
      <c r="I917" s="27">
        <f>SUM($F$1:$F916)</f>
        <v>0</v>
      </c>
      <c r="J917" s="29"/>
      <c r="K917" s="29"/>
      <c r="L917" s="29"/>
      <c r="M917" s="29"/>
      <c r="N917" s="29"/>
      <c r="O917" s="29"/>
      <c r="P917" s="29"/>
      <c r="Q917" s="29"/>
      <c r="R917" s="29"/>
      <c r="S917" s="29"/>
      <c r="T917" s="29"/>
      <c r="U917" s="29"/>
      <c r="V917" s="29"/>
      <c r="W917" s="29"/>
      <c r="X917" s="29"/>
      <c r="Y917" s="29"/>
      <c r="Z917" s="29"/>
      <c r="AA917" s="29"/>
      <c r="AB917" s="29"/>
      <c r="AC917" s="29"/>
      <c r="AD917" s="29"/>
    </row>
    <row r="918" ht="15.35" customHeight="1">
      <c r="A918" s="30">
        <v>42117.524155092593</v>
      </c>
      <c r="B918" s="30">
        <f>INT(A918)</f>
      </c>
      <c r="C918" s="29"/>
      <c r="D918" s="29"/>
      <c r="E918" s="30">
        <v>41774</v>
      </c>
      <c r="F918" s="27">
        <f>COUNTIF($B$2:$B$1450,$E918)</f>
        <v>0</v>
      </c>
      <c r="G918" s="27">
        <f>COUNTIF($D$2:$D$1450,$E918)</f>
        <v>0</v>
      </c>
      <c r="H918" s="27">
        <f>SUM($F$1:$F917)-SUM($G$1:$G917)</f>
        <v>0</v>
      </c>
      <c r="I918" s="27">
        <f>SUM($F$1:$F917)</f>
        <v>0</v>
      </c>
      <c r="J918" s="29"/>
      <c r="K918" s="29"/>
      <c r="L918" s="29"/>
      <c r="M918" s="29"/>
      <c r="N918" s="29"/>
      <c r="O918" s="29"/>
      <c r="P918" s="29"/>
      <c r="Q918" s="29"/>
      <c r="R918" s="29"/>
      <c r="S918" s="29"/>
      <c r="T918" s="29"/>
      <c r="U918" s="29"/>
      <c r="V918" s="29"/>
      <c r="W918" s="29"/>
      <c r="X918" s="29"/>
      <c r="Y918" s="29"/>
      <c r="Z918" s="29"/>
      <c r="AA918" s="29"/>
      <c r="AB918" s="29"/>
      <c r="AC918" s="29"/>
      <c r="AD918" s="29"/>
    </row>
    <row r="919" ht="15.35" customHeight="1">
      <c r="A919" s="30">
        <v>42117.541932870372</v>
      </c>
      <c r="B919" s="30">
        <f>INT(A919)</f>
      </c>
      <c r="C919" s="29"/>
      <c r="D919" s="29"/>
      <c r="E919" s="30">
        <v>41775</v>
      </c>
      <c r="F919" s="27">
        <f>COUNTIF($B$2:$B$1450,$E919)</f>
        <v>0</v>
      </c>
      <c r="G919" s="27">
        <f>COUNTIF($D$2:$D$1450,$E919)</f>
        <v>0</v>
      </c>
      <c r="H919" s="27">
        <f>SUM($F$1:$F918)-SUM($G$1:$G918)</f>
        <v>0</v>
      </c>
      <c r="I919" s="27">
        <f>SUM($F$1:$F918)</f>
        <v>0</v>
      </c>
      <c r="J919" s="29"/>
      <c r="K919" s="29"/>
      <c r="L919" s="29"/>
      <c r="M919" s="29"/>
      <c r="N919" s="29"/>
      <c r="O919" s="29"/>
      <c r="P919" s="29"/>
      <c r="Q919" s="29"/>
      <c r="R919" s="29"/>
      <c r="S919" s="29"/>
      <c r="T919" s="29"/>
      <c r="U919" s="29"/>
      <c r="V919" s="29"/>
      <c r="W919" s="29"/>
      <c r="X919" s="29"/>
      <c r="Y919" s="29"/>
      <c r="Z919" s="29"/>
      <c r="AA919" s="29"/>
      <c r="AB919" s="29"/>
      <c r="AC919" s="29"/>
      <c r="AD919" s="29"/>
    </row>
    <row r="920" ht="15.35" customHeight="1">
      <c r="A920" s="30">
        <v>42118.041886574072</v>
      </c>
      <c r="B920" s="30">
        <f>INT(A920)</f>
      </c>
      <c r="C920" s="29"/>
      <c r="D920" s="29"/>
      <c r="E920" s="30">
        <v>41776</v>
      </c>
      <c r="F920" s="27">
        <f>COUNTIF($B$2:$B$1450,$E920)</f>
        <v>0</v>
      </c>
      <c r="G920" s="27">
        <f>COUNTIF($D$2:$D$1450,$E920)</f>
        <v>0</v>
      </c>
      <c r="H920" s="27">
        <f>SUM($F$1:$F919)-SUM($G$1:$G919)</f>
        <v>0</v>
      </c>
      <c r="I920" s="27">
        <f>SUM($F$1:$F919)</f>
        <v>0</v>
      </c>
      <c r="J920" s="29"/>
      <c r="K920" s="29"/>
      <c r="L920" s="29"/>
      <c r="M920" s="29"/>
      <c r="N920" s="29"/>
      <c r="O920" s="29"/>
      <c r="P920" s="29"/>
      <c r="Q920" s="29"/>
      <c r="R920" s="29"/>
      <c r="S920" s="29"/>
      <c r="T920" s="29"/>
      <c r="U920" s="29"/>
      <c r="V920" s="29"/>
      <c r="W920" s="29"/>
      <c r="X920" s="29"/>
      <c r="Y920" s="29"/>
      <c r="Z920" s="29"/>
      <c r="AA920" s="29"/>
      <c r="AB920" s="29"/>
      <c r="AC920" s="29"/>
      <c r="AD920" s="29"/>
    </row>
    <row r="921" ht="15.35" customHeight="1">
      <c r="A921" s="30">
        <v>42118.075173611112</v>
      </c>
      <c r="B921" s="30">
        <f>INT(A921)</f>
      </c>
      <c r="C921" s="29"/>
      <c r="D921" s="29"/>
      <c r="E921" s="30">
        <v>41777</v>
      </c>
      <c r="F921" s="27">
        <f>COUNTIF($B$2:$B$1450,$E921)</f>
        <v>0</v>
      </c>
      <c r="G921" s="27">
        <f>COUNTIF($D$2:$D$1450,$E921)</f>
        <v>0</v>
      </c>
      <c r="H921" s="27">
        <f>SUM($F$1:$F920)-SUM($G$1:$G920)</f>
        <v>0</v>
      </c>
      <c r="I921" s="27">
        <f>SUM($F$1:$F920)</f>
        <v>0</v>
      </c>
      <c r="J921" s="29"/>
      <c r="K921" s="29"/>
      <c r="L921" s="29"/>
      <c r="M921" s="29"/>
      <c r="N921" s="29"/>
      <c r="O921" s="29"/>
      <c r="P921" s="29"/>
      <c r="Q921" s="29"/>
      <c r="R921" s="29"/>
      <c r="S921" s="29"/>
      <c r="T921" s="29"/>
      <c r="U921" s="29"/>
      <c r="V921" s="29"/>
      <c r="W921" s="29"/>
      <c r="X921" s="29"/>
      <c r="Y921" s="29"/>
      <c r="Z921" s="29"/>
      <c r="AA921" s="29"/>
      <c r="AB921" s="29"/>
      <c r="AC921" s="29"/>
      <c r="AD921" s="29"/>
    </row>
    <row r="922" ht="15.35" customHeight="1">
      <c r="A922" s="30">
        <v>42118.342199074075</v>
      </c>
      <c r="B922" s="30">
        <f>INT(A922)</f>
      </c>
      <c r="C922" s="29"/>
      <c r="D922" s="29"/>
      <c r="E922" s="30">
        <v>41778</v>
      </c>
      <c r="F922" s="27">
        <f>COUNTIF($B$2:$B$1450,$E922)</f>
        <v>0</v>
      </c>
      <c r="G922" s="27">
        <f>COUNTIF($D$2:$D$1450,$E922)</f>
        <v>0</v>
      </c>
      <c r="H922" s="27">
        <f>SUM($F$1:$F921)-SUM($G$1:$G921)</f>
        <v>0</v>
      </c>
      <c r="I922" s="27">
        <f>SUM($F$1:$F921)</f>
        <v>0</v>
      </c>
      <c r="J922" s="29"/>
      <c r="K922" s="29"/>
      <c r="L922" s="29"/>
      <c r="M922" s="29"/>
      <c r="N922" s="29"/>
      <c r="O922" s="29"/>
      <c r="P922" s="29"/>
      <c r="Q922" s="29"/>
      <c r="R922" s="29"/>
      <c r="S922" s="29"/>
      <c r="T922" s="29"/>
      <c r="U922" s="29"/>
      <c r="V922" s="29"/>
      <c r="W922" s="29"/>
      <c r="X922" s="29"/>
      <c r="Y922" s="29"/>
      <c r="Z922" s="29"/>
      <c r="AA922" s="29"/>
      <c r="AB922" s="29"/>
      <c r="AC922" s="29"/>
      <c r="AD922" s="29"/>
    </row>
    <row r="923" ht="15.35" customHeight="1">
      <c r="A923" s="30">
        <v>42118.397708333330</v>
      </c>
      <c r="B923" s="30">
        <f>INT(A923)</f>
      </c>
      <c r="C923" s="29"/>
      <c r="D923" s="29"/>
      <c r="E923" s="30">
        <v>41779</v>
      </c>
      <c r="F923" s="27">
        <f>COUNTIF($B$2:$B$1450,$E923)</f>
        <v>0</v>
      </c>
      <c r="G923" s="27">
        <f>COUNTIF($D$2:$D$1450,$E923)</f>
        <v>0</v>
      </c>
      <c r="H923" s="27">
        <f>SUM($F$1:$F922)-SUM($G$1:$G922)</f>
        <v>0</v>
      </c>
      <c r="I923" s="27">
        <f>SUM($F$1:$F922)</f>
        <v>0</v>
      </c>
      <c r="J923" s="29"/>
      <c r="K923" s="29"/>
      <c r="L923" s="29"/>
      <c r="M923" s="29"/>
      <c r="N923" s="29"/>
      <c r="O923" s="29"/>
      <c r="P923" s="29"/>
      <c r="Q923" s="29"/>
      <c r="R923" s="29"/>
      <c r="S923" s="29"/>
      <c r="T923" s="29"/>
      <c r="U923" s="29"/>
      <c r="V923" s="29"/>
      <c r="W923" s="29"/>
      <c r="X923" s="29"/>
      <c r="Y923" s="29"/>
      <c r="Z923" s="29"/>
      <c r="AA923" s="29"/>
      <c r="AB923" s="29"/>
      <c r="AC923" s="29"/>
      <c r="AD923" s="29"/>
    </row>
    <row r="924" ht="15.35" customHeight="1">
      <c r="A924" s="30">
        <v>42118.403587962966</v>
      </c>
      <c r="B924" s="30">
        <f>INT(A924)</f>
      </c>
      <c r="C924" s="29"/>
      <c r="D924" s="29"/>
      <c r="E924" s="30">
        <v>41780</v>
      </c>
      <c r="F924" s="27">
        <f>COUNTIF($B$2:$B$1450,$E924)</f>
        <v>0</v>
      </c>
      <c r="G924" s="27">
        <f>COUNTIF($D$2:$D$1450,$E924)</f>
        <v>0</v>
      </c>
      <c r="H924" s="27">
        <f>SUM($F$1:$F923)-SUM($G$1:$G923)</f>
        <v>0</v>
      </c>
      <c r="I924" s="27">
        <f>SUM($F$1:$F923)</f>
        <v>0</v>
      </c>
      <c r="J924" s="29"/>
      <c r="K924" s="29"/>
      <c r="L924" s="29"/>
      <c r="M924" s="29"/>
      <c r="N924" s="29"/>
      <c r="O924" s="29"/>
      <c r="P924" s="29"/>
      <c r="Q924" s="29"/>
      <c r="R924" s="29"/>
      <c r="S924" s="29"/>
      <c r="T924" s="29"/>
      <c r="U924" s="29"/>
      <c r="V924" s="29"/>
      <c r="W924" s="29"/>
      <c r="X924" s="29"/>
      <c r="Y924" s="29"/>
      <c r="Z924" s="29"/>
      <c r="AA924" s="29"/>
      <c r="AB924" s="29"/>
      <c r="AC924" s="29"/>
      <c r="AD924" s="29"/>
    </row>
    <row r="925" ht="15.35" customHeight="1">
      <c r="A925" s="30">
        <v>42118.493298611109</v>
      </c>
      <c r="B925" s="30">
        <f>INT(A925)</f>
      </c>
      <c r="C925" s="29"/>
      <c r="D925" s="29"/>
      <c r="E925" s="30">
        <v>41781</v>
      </c>
      <c r="F925" s="27">
        <f>COUNTIF($B$2:$B$1450,$E925)</f>
        <v>0</v>
      </c>
      <c r="G925" s="27">
        <f>COUNTIF($D$2:$D$1450,$E925)</f>
        <v>0</v>
      </c>
      <c r="H925" s="27">
        <f>SUM($F$1:$F924)-SUM($G$1:$G924)</f>
        <v>0</v>
      </c>
      <c r="I925" s="27">
        <f>SUM($F$1:$F924)</f>
        <v>0</v>
      </c>
      <c r="J925" s="29"/>
      <c r="K925" s="29"/>
      <c r="L925" s="29"/>
      <c r="M925" s="29"/>
      <c r="N925" s="29"/>
      <c r="O925" s="29"/>
      <c r="P925" s="29"/>
      <c r="Q925" s="29"/>
      <c r="R925" s="29"/>
      <c r="S925" s="29"/>
      <c r="T925" s="29"/>
      <c r="U925" s="29"/>
      <c r="V925" s="29"/>
      <c r="W925" s="29"/>
      <c r="X925" s="29"/>
      <c r="Y925" s="29"/>
      <c r="Z925" s="29"/>
      <c r="AA925" s="29"/>
      <c r="AB925" s="29"/>
      <c r="AC925" s="29"/>
      <c r="AD925" s="29"/>
    </row>
    <row r="926" ht="15.35" customHeight="1">
      <c r="A926" s="30">
        <v>42119.379166666666</v>
      </c>
      <c r="B926" s="30">
        <f>INT(A926)</f>
      </c>
      <c r="C926" s="29"/>
      <c r="D926" s="29"/>
      <c r="E926" s="30">
        <v>41782</v>
      </c>
      <c r="F926" s="27">
        <f>COUNTIF($B$2:$B$1450,$E926)</f>
        <v>0</v>
      </c>
      <c r="G926" s="27">
        <f>COUNTIF($D$2:$D$1450,$E926)</f>
        <v>0</v>
      </c>
      <c r="H926" s="27">
        <f>SUM($F$1:$F925)-SUM($G$1:$G925)</f>
        <v>0</v>
      </c>
      <c r="I926" s="27">
        <f>SUM($F$1:$F925)</f>
        <v>0</v>
      </c>
      <c r="J926" s="29"/>
      <c r="K926" s="29"/>
      <c r="L926" s="29"/>
      <c r="M926" s="29"/>
      <c r="N926" s="29"/>
      <c r="O926" s="29"/>
      <c r="P926" s="29"/>
      <c r="Q926" s="29"/>
      <c r="R926" s="29"/>
      <c r="S926" s="29"/>
      <c r="T926" s="29"/>
      <c r="U926" s="29"/>
      <c r="V926" s="29"/>
      <c r="W926" s="29"/>
      <c r="X926" s="29"/>
      <c r="Y926" s="29"/>
      <c r="Z926" s="29"/>
      <c r="AA926" s="29"/>
      <c r="AB926" s="29"/>
      <c r="AC926" s="29"/>
      <c r="AD926" s="29"/>
    </row>
    <row r="927" ht="15.35" customHeight="1">
      <c r="A927" s="30">
        <v>42119.939965277779</v>
      </c>
      <c r="B927" s="30">
        <f>INT(A927)</f>
      </c>
      <c r="C927" s="29"/>
      <c r="D927" s="29"/>
      <c r="E927" s="30">
        <v>41783</v>
      </c>
      <c r="F927" s="27">
        <f>COUNTIF($B$2:$B$1450,$E927)</f>
        <v>0</v>
      </c>
      <c r="G927" s="27">
        <f>COUNTIF($D$2:$D$1450,$E927)</f>
        <v>0</v>
      </c>
      <c r="H927" s="27">
        <f>SUM($F$1:$F926)-SUM($G$1:$G926)</f>
        <v>0</v>
      </c>
      <c r="I927" s="27">
        <f>SUM($F$1:$F926)</f>
        <v>0</v>
      </c>
      <c r="J927" s="29"/>
      <c r="K927" s="29"/>
      <c r="L927" s="29"/>
      <c r="M927" s="29"/>
      <c r="N927" s="29"/>
      <c r="O927" s="29"/>
      <c r="P927" s="29"/>
      <c r="Q927" s="29"/>
      <c r="R927" s="29"/>
      <c r="S927" s="29"/>
      <c r="T927" s="29"/>
      <c r="U927" s="29"/>
      <c r="V927" s="29"/>
      <c r="W927" s="29"/>
      <c r="X927" s="29"/>
      <c r="Y927" s="29"/>
      <c r="Z927" s="29"/>
      <c r="AA927" s="29"/>
      <c r="AB927" s="29"/>
      <c r="AC927" s="29"/>
      <c r="AD927" s="29"/>
    </row>
    <row r="928" ht="15.35" customHeight="1">
      <c r="A928" s="30">
        <v>42120.876990740740</v>
      </c>
      <c r="B928" s="30">
        <f>INT(A928)</f>
      </c>
      <c r="C928" s="29"/>
      <c r="D928" s="29"/>
      <c r="E928" s="30">
        <v>41784</v>
      </c>
      <c r="F928" s="27">
        <f>COUNTIF($B$2:$B$1450,$E928)</f>
        <v>0</v>
      </c>
      <c r="G928" s="27">
        <f>COUNTIF($D$2:$D$1450,$E928)</f>
        <v>0</v>
      </c>
      <c r="H928" s="27">
        <f>SUM($F$1:$F927)-SUM($G$1:$G927)</f>
        <v>0</v>
      </c>
      <c r="I928" s="27">
        <f>SUM($F$1:$F927)</f>
        <v>0</v>
      </c>
      <c r="J928" s="29"/>
      <c r="K928" s="29"/>
      <c r="L928" s="29"/>
      <c r="M928" s="29"/>
      <c r="N928" s="29"/>
      <c r="O928" s="29"/>
      <c r="P928" s="29"/>
      <c r="Q928" s="29"/>
      <c r="R928" s="29"/>
      <c r="S928" s="29"/>
      <c r="T928" s="29"/>
      <c r="U928" s="29"/>
      <c r="V928" s="29"/>
      <c r="W928" s="29"/>
      <c r="X928" s="29"/>
      <c r="Y928" s="29"/>
      <c r="Z928" s="29"/>
      <c r="AA928" s="29"/>
      <c r="AB928" s="29"/>
      <c r="AC928" s="29"/>
      <c r="AD928" s="29"/>
    </row>
    <row r="929" ht="15.35" customHeight="1">
      <c r="A929" s="30">
        <v>42121.366261574076</v>
      </c>
      <c r="B929" s="30">
        <f>INT(A929)</f>
      </c>
      <c r="C929" s="29"/>
      <c r="D929" s="29"/>
      <c r="E929" s="30">
        <v>41785</v>
      </c>
      <c r="F929" s="27">
        <f>COUNTIF($B$2:$B$1450,$E929)</f>
        <v>0</v>
      </c>
      <c r="G929" s="27">
        <f>COUNTIF($D$2:$D$1450,$E929)</f>
        <v>0</v>
      </c>
      <c r="H929" s="27">
        <f>SUM($F$1:$F928)-SUM($G$1:$G928)</f>
        <v>0</v>
      </c>
      <c r="I929" s="27">
        <f>SUM($F$1:$F928)</f>
        <v>0</v>
      </c>
      <c r="J929" s="29"/>
      <c r="K929" s="29"/>
      <c r="L929" s="29"/>
      <c r="M929" s="29"/>
      <c r="N929" s="29"/>
      <c r="O929" s="29"/>
      <c r="P929" s="29"/>
      <c r="Q929" s="29"/>
      <c r="R929" s="29"/>
      <c r="S929" s="29"/>
      <c r="T929" s="29"/>
      <c r="U929" s="29"/>
      <c r="V929" s="29"/>
      <c r="W929" s="29"/>
      <c r="X929" s="29"/>
      <c r="Y929" s="29"/>
      <c r="Z929" s="29"/>
      <c r="AA929" s="29"/>
      <c r="AB929" s="29"/>
      <c r="AC929" s="29"/>
      <c r="AD929" s="29"/>
    </row>
    <row r="930" ht="15.35" customHeight="1">
      <c r="A930" s="30">
        <v>42121.371076388888</v>
      </c>
      <c r="B930" s="30">
        <f>INT(A930)</f>
      </c>
      <c r="C930" s="29"/>
      <c r="D930" s="29"/>
      <c r="E930" s="30">
        <v>41786</v>
      </c>
      <c r="F930" s="27">
        <f>COUNTIF($B$2:$B$1450,$E930)</f>
        <v>0</v>
      </c>
      <c r="G930" s="27">
        <f>COUNTIF($D$2:$D$1450,$E930)</f>
        <v>0</v>
      </c>
      <c r="H930" s="27">
        <f>SUM($F$1:$F929)-SUM($G$1:$G929)</f>
        <v>0</v>
      </c>
      <c r="I930" s="27">
        <f>SUM($F$1:$F929)</f>
        <v>0</v>
      </c>
      <c r="J930" s="29"/>
      <c r="K930" s="29"/>
      <c r="L930" s="29"/>
      <c r="M930" s="29"/>
      <c r="N930" s="29"/>
      <c r="O930" s="29"/>
      <c r="P930" s="29"/>
      <c r="Q930" s="29"/>
      <c r="R930" s="29"/>
      <c r="S930" s="29"/>
      <c r="T930" s="29"/>
      <c r="U930" s="29"/>
      <c r="V930" s="29"/>
      <c r="W930" s="29"/>
      <c r="X930" s="29"/>
      <c r="Y930" s="29"/>
      <c r="Z930" s="29"/>
      <c r="AA930" s="29"/>
      <c r="AB930" s="29"/>
      <c r="AC930" s="29"/>
      <c r="AD930" s="29"/>
    </row>
    <row r="931" ht="15.35" customHeight="1">
      <c r="A931" s="30">
        <v>42121.539918981478</v>
      </c>
      <c r="B931" s="30">
        <f>INT(A931)</f>
      </c>
      <c r="C931" s="29"/>
      <c r="D931" s="29"/>
      <c r="E931" s="30">
        <v>41787</v>
      </c>
      <c r="F931" s="27">
        <f>COUNTIF($B$2:$B$1450,$E931)</f>
        <v>0</v>
      </c>
      <c r="G931" s="27">
        <f>COUNTIF($D$2:$D$1450,$E931)</f>
        <v>0</v>
      </c>
      <c r="H931" s="27">
        <f>SUM($F$1:$F930)-SUM($G$1:$G930)</f>
        <v>0</v>
      </c>
      <c r="I931" s="27">
        <f>SUM($F$1:$F930)</f>
        <v>0</v>
      </c>
      <c r="J931" s="29"/>
      <c r="K931" s="29"/>
      <c r="L931" s="29"/>
      <c r="M931" s="29"/>
      <c r="N931" s="29"/>
      <c r="O931" s="29"/>
      <c r="P931" s="29"/>
      <c r="Q931" s="29"/>
      <c r="R931" s="29"/>
      <c r="S931" s="29"/>
      <c r="T931" s="29"/>
      <c r="U931" s="29"/>
      <c r="V931" s="29"/>
      <c r="W931" s="29"/>
      <c r="X931" s="29"/>
      <c r="Y931" s="29"/>
      <c r="Z931" s="29"/>
      <c r="AA931" s="29"/>
      <c r="AB931" s="29"/>
      <c r="AC931" s="29"/>
      <c r="AD931" s="29"/>
    </row>
    <row r="932" ht="15.35" customHeight="1">
      <c r="A932" s="30">
        <v>42122.141666666670</v>
      </c>
      <c r="B932" s="30">
        <f>INT(A932)</f>
      </c>
      <c r="C932" s="29"/>
      <c r="D932" s="29"/>
      <c r="E932" s="30">
        <v>41788</v>
      </c>
      <c r="F932" s="27">
        <f>COUNTIF($B$2:$B$1450,$E932)</f>
        <v>0</v>
      </c>
      <c r="G932" s="27">
        <f>COUNTIF($D$2:$D$1450,$E932)</f>
        <v>0</v>
      </c>
      <c r="H932" s="27">
        <f>SUM($F$1:$F931)-SUM($G$1:$G931)</f>
        <v>0</v>
      </c>
      <c r="I932" s="27">
        <f>SUM($F$1:$F931)</f>
        <v>0</v>
      </c>
      <c r="J932" s="29"/>
      <c r="K932" s="29"/>
      <c r="L932" s="29"/>
      <c r="M932" s="29"/>
      <c r="N932" s="29"/>
      <c r="O932" s="29"/>
      <c r="P932" s="29"/>
      <c r="Q932" s="29"/>
      <c r="R932" s="29"/>
      <c r="S932" s="29"/>
      <c r="T932" s="29"/>
      <c r="U932" s="29"/>
      <c r="V932" s="29"/>
      <c r="W932" s="29"/>
      <c r="X932" s="29"/>
      <c r="Y932" s="29"/>
      <c r="Z932" s="29"/>
      <c r="AA932" s="29"/>
      <c r="AB932" s="29"/>
      <c r="AC932" s="29"/>
      <c r="AD932" s="29"/>
    </row>
    <row r="933" ht="15.35" customHeight="1">
      <c r="A933" s="30">
        <v>42122.532557870371</v>
      </c>
      <c r="B933" s="30">
        <f>INT(A933)</f>
      </c>
      <c r="C933" s="29"/>
      <c r="D933" s="29"/>
      <c r="E933" s="30">
        <v>41789</v>
      </c>
      <c r="F933" s="27">
        <f>COUNTIF($B$2:$B$1450,$E933)</f>
        <v>0</v>
      </c>
      <c r="G933" s="27">
        <f>COUNTIF($D$2:$D$1450,$E933)</f>
        <v>0</v>
      </c>
      <c r="H933" s="27">
        <f>SUM($F$1:$F932)-SUM($G$1:$G932)</f>
        <v>0</v>
      </c>
      <c r="I933" s="27">
        <f>SUM($F$1:$F932)</f>
        <v>0</v>
      </c>
      <c r="J933" s="29"/>
      <c r="K933" s="29"/>
      <c r="L933" s="29"/>
      <c r="M933" s="29"/>
      <c r="N933" s="29"/>
      <c r="O933" s="29"/>
      <c r="P933" s="29"/>
      <c r="Q933" s="29"/>
      <c r="R933" s="29"/>
      <c r="S933" s="29"/>
      <c r="T933" s="29"/>
      <c r="U933" s="29"/>
      <c r="V933" s="29"/>
      <c r="W933" s="29"/>
      <c r="X933" s="29"/>
      <c r="Y933" s="29"/>
      <c r="Z933" s="29"/>
      <c r="AA933" s="29"/>
      <c r="AB933" s="29"/>
      <c r="AC933" s="29"/>
      <c r="AD933" s="29"/>
    </row>
    <row r="934" ht="15.35" customHeight="1">
      <c r="A934" s="30">
        <v>42122.908263888887</v>
      </c>
      <c r="B934" s="30">
        <f>INT(A934)</f>
      </c>
      <c r="C934" s="29"/>
      <c r="D934" s="29"/>
      <c r="E934" s="30">
        <v>41790</v>
      </c>
      <c r="F934" s="27">
        <f>COUNTIF($B$2:$B$1450,$E934)</f>
        <v>0</v>
      </c>
      <c r="G934" s="27">
        <f>COUNTIF($D$2:$D$1450,$E934)</f>
        <v>0</v>
      </c>
      <c r="H934" s="27">
        <f>SUM($F$1:$F933)-SUM($G$1:$G933)</f>
        <v>0</v>
      </c>
      <c r="I934" s="27">
        <f>SUM($F$1:$F933)</f>
        <v>0</v>
      </c>
      <c r="J934" s="29"/>
      <c r="K934" s="29"/>
      <c r="L934" s="29"/>
      <c r="M934" s="29"/>
      <c r="N934" s="29"/>
      <c r="O934" s="29"/>
      <c r="P934" s="29"/>
      <c r="Q934" s="29"/>
      <c r="R934" s="29"/>
      <c r="S934" s="29"/>
      <c r="T934" s="29"/>
      <c r="U934" s="29"/>
      <c r="V934" s="29"/>
      <c r="W934" s="29"/>
      <c r="X934" s="29"/>
      <c r="Y934" s="29"/>
      <c r="Z934" s="29"/>
      <c r="AA934" s="29"/>
      <c r="AB934" s="29"/>
      <c r="AC934" s="29"/>
      <c r="AD934" s="29"/>
    </row>
    <row r="935" ht="15.35" customHeight="1">
      <c r="A935" s="30">
        <v>42122.944398148145</v>
      </c>
      <c r="B935" s="30">
        <f>INT(A935)</f>
      </c>
      <c r="C935" s="29"/>
      <c r="D935" s="29"/>
      <c r="E935" s="30">
        <v>41791</v>
      </c>
      <c r="F935" s="27">
        <f>COUNTIF($B$2:$B$1450,$E935)</f>
        <v>0</v>
      </c>
      <c r="G935" s="27">
        <f>COUNTIF($D$2:$D$1450,$E935)</f>
        <v>0</v>
      </c>
      <c r="H935" s="27">
        <f>SUM($F$1:$F934)-SUM($G$1:$G934)</f>
        <v>0</v>
      </c>
      <c r="I935" s="27">
        <f>SUM($F$1:$F934)</f>
        <v>0</v>
      </c>
      <c r="J935" s="29"/>
      <c r="K935" s="29"/>
      <c r="L935" s="29"/>
      <c r="M935" s="29"/>
      <c r="N935" s="29"/>
      <c r="O935" s="29"/>
      <c r="P935" s="29"/>
      <c r="Q935" s="29"/>
      <c r="R935" s="29"/>
      <c r="S935" s="29"/>
      <c r="T935" s="29"/>
      <c r="U935" s="29"/>
      <c r="V935" s="29"/>
      <c r="W935" s="29"/>
      <c r="X935" s="29"/>
      <c r="Y935" s="29"/>
      <c r="Z935" s="29"/>
      <c r="AA935" s="29"/>
      <c r="AB935" s="29"/>
      <c r="AC935" s="29"/>
      <c r="AD935" s="29"/>
    </row>
    <row r="936" ht="15.35" customHeight="1">
      <c r="A936" s="30">
        <v>42122.953599537039</v>
      </c>
      <c r="B936" s="30">
        <f>INT(A936)</f>
      </c>
      <c r="C936" s="29"/>
      <c r="D936" s="29"/>
      <c r="E936" s="30">
        <v>41792</v>
      </c>
      <c r="F936" s="27">
        <f>COUNTIF($B$2:$B$1450,$E936)</f>
        <v>0</v>
      </c>
      <c r="G936" s="27">
        <f>COUNTIF($D$2:$D$1450,$E936)</f>
        <v>0</v>
      </c>
      <c r="H936" s="27">
        <f>SUM($F$1:$F935)-SUM($G$1:$G935)</f>
        <v>0</v>
      </c>
      <c r="I936" s="27">
        <f>SUM($F$1:$F935)</f>
        <v>0</v>
      </c>
      <c r="J936" s="29"/>
      <c r="K936" s="29"/>
      <c r="L936" s="29"/>
      <c r="M936" s="29"/>
      <c r="N936" s="29"/>
      <c r="O936" s="29"/>
      <c r="P936" s="29"/>
      <c r="Q936" s="29"/>
      <c r="R936" s="29"/>
      <c r="S936" s="29"/>
      <c r="T936" s="29"/>
      <c r="U936" s="29"/>
      <c r="V936" s="29"/>
      <c r="W936" s="29"/>
      <c r="X936" s="29"/>
      <c r="Y936" s="29"/>
      <c r="Z936" s="29"/>
      <c r="AA936" s="29"/>
      <c r="AB936" s="29"/>
      <c r="AC936" s="29"/>
      <c r="AD936" s="29"/>
    </row>
    <row r="937" ht="15.35" customHeight="1">
      <c r="A937" s="30">
        <v>42123.064097222225</v>
      </c>
      <c r="B937" s="30">
        <f>INT(A937)</f>
      </c>
      <c r="C937" s="29"/>
      <c r="D937" s="29"/>
      <c r="E937" s="30">
        <v>41793</v>
      </c>
      <c r="F937" s="27">
        <f>COUNTIF($B$2:$B$1450,$E937)</f>
        <v>0</v>
      </c>
      <c r="G937" s="27">
        <f>COUNTIF($D$2:$D$1450,$E937)</f>
        <v>0</v>
      </c>
      <c r="H937" s="27">
        <f>SUM($F$1:$F936)-SUM($G$1:$G936)</f>
        <v>0</v>
      </c>
      <c r="I937" s="27">
        <f>SUM($F$1:$F936)</f>
        <v>0</v>
      </c>
      <c r="J937" s="29"/>
      <c r="K937" s="29"/>
      <c r="L937" s="29"/>
      <c r="M937" s="29"/>
      <c r="N937" s="29"/>
      <c r="O937" s="29"/>
      <c r="P937" s="29"/>
      <c r="Q937" s="29"/>
      <c r="R937" s="29"/>
      <c r="S937" s="29"/>
      <c r="T937" s="29"/>
      <c r="U937" s="29"/>
      <c r="V937" s="29"/>
      <c r="W937" s="29"/>
      <c r="X937" s="29"/>
      <c r="Y937" s="29"/>
      <c r="Z937" s="29"/>
      <c r="AA937" s="29"/>
      <c r="AB937" s="29"/>
      <c r="AC937" s="29"/>
      <c r="AD937" s="29"/>
    </row>
    <row r="938" ht="15.35" customHeight="1">
      <c r="A938" s="30">
        <v>42123.317118055558</v>
      </c>
      <c r="B938" s="30">
        <f>INT(A938)</f>
      </c>
      <c r="C938" s="29"/>
      <c r="D938" s="29"/>
      <c r="E938" s="30">
        <v>41794</v>
      </c>
      <c r="F938" s="27">
        <f>COUNTIF($B$2:$B$1450,$E938)</f>
        <v>0</v>
      </c>
      <c r="G938" s="27">
        <f>COUNTIF($D$2:$D$1450,$E938)</f>
        <v>0</v>
      </c>
      <c r="H938" s="27">
        <f>SUM($F$1:$F937)-SUM($G$1:$G937)</f>
        <v>0</v>
      </c>
      <c r="I938" s="27">
        <f>SUM($F$1:$F937)</f>
        <v>0</v>
      </c>
      <c r="J938" s="29"/>
      <c r="K938" s="29"/>
      <c r="L938" s="29"/>
      <c r="M938" s="29"/>
      <c r="N938" s="29"/>
      <c r="O938" s="29"/>
      <c r="P938" s="29"/>
      <c r="Q938" s="29"/>
      <c r="R938" s="29"/>
      <c r="S938" s="29"/>
      <c r="T938" s="29"/>
      <c r="U938" s="29"/>
      <c r="V938" s="29"/>
      <c r="W938" s="29"/>
      <c r="X938" s="29"/>
      <c r="Y938" s="29"/>
      <c r="Z938" s="29"/>
      <c r="AA938" s="29"/>
      <c r="AB938" s="29"/>
      <c r="AC938" s="29"/>
      <c r="AD938" s="29"/>
    </row>
    <row r="939" ht="15.35" customHeight="1">
      <c r="A939" s="30">
        <v>42123.503935185188</v>
      </c>
      <c r="B939" s="30">
        <f>INT(A939)</f>
      </c>
      <c r="C939" s="29"/>
      <c r="D939" s="29"/>
      <c r="E939" s="30">
        <v>41795</v>
      </c>
      <c r="F939" s="27">
        <f>COUNTIF($B$2:$B$1450,$E939)</f>
        <v>0</v>
      </c>
      <c r="G939" s="27">
        <f>COUNTIF($D$2:$D$1450,$E939)</f>
        <v>0</v>
      </c>
      <c r="H939" s="27">
        <f>SUM($F$1:$F938)-SUM($G$1:$G938)</f>
        <v>0</v>
      </c>
      <c r="I939" s="27">
        <f>SUM($F$1:$F938)</f>
        <v>0</v>
      </c>
      <c r="J939" s="29"/>
      <c r="K939" s="29"/>
      <c r="L939" s="29"/>
      <c r="M939" s="29"/>
      <c r="N939" s="29"/>
      <c r="O939" s="29"/>
      <c r="P939" s="29"/>
      <c r="Q939" s="29"/>
      <c r="R939" s="29"/>
      <c r="S939" s="29"/>
      <c r="T939" s="29"/>
      <c r="U939" s="29"/>
      <c r="V939" s="29"/>
      <c r="W939" s="29"/>
      <c r="X939" s="29"/>
      <c r="Y939" s="29"/>
      <c r="Z939" s="29"/>
      <c r="AA939" s="29"/>
      <c r="AB939" s="29"/>
      <c r="AC939" s="29"/>
      <c r="AD939" s="29"/>
    </row>
    <row r="940" ht="15.35" customHeight="1">
      <c r="A940" s="30">
        <v>42123.564004629632</v>
      </c>
      <c r="B940" s="30">
        <f>INT(A940)</f>
      </c>
      <c r="C940" s="29"/>
      <c r="D940" s="29"/>
      <c r="E940" s="30">
        <v>41796</v>
      </c>
      <c r="F940" s="27">
        <f>COUNTIF($B$2:$B$1450,$E940)</f>
        <v>0</v>
      </c>
      <c r="G940" s="27">
        <f>COUNTIF($D$2:$D$1450,$E940)</f>
        <v>0</v>
      </c>
      <c r="H940" s="27">
        <f>SUM($F$1:$F939)-SUM($G$1:$G939)</f>
        <v>0</v>
      </c>
      <c r="I940" s="27">
        <f>SUM($F$1:$F939)</f>
        <v>0</v>
      </c>
      <c r="J940" s="29"/>
      <c r="K940" s="29"/>
      <c r="L940" s="29"/>
      <c r="M940" s="29"/>
      <c r="N940" s="29"/>
      <c r="O940" s="29"/>
      <c r="P940" s="29"/>
      <c r="Q940" s="29"/>
      <c r="R940" s="29"/>
      <c r="S940" s="29"/>
      <c r="T940" s="29"/>
      <c r="U940" s="29"/>
      <c r="V940" s="29"/>
      <c r="W940" s="29"/>
      <c r="X940" s="29"/>
      <c r="Y940" s="29"/>
      <c r="Z940" s="29"/>
      <c r="AA940" s="29"/>
      <c r="AB940" s="29"/>
      <c r="AC940" s="29"/>
      <c r="AD940" s="29"/>
    </row>
    <row r="941" ht="15.35" customHeight="1">
      <c r="A941" s="30">
        <v>42123.7837037037</v>
      </c>
      <c r="B941" s="30">
        <f>INT(A941)</f>
      </c>
      <c r="C941" s="29"/>
      <c r="D941" s="29"/>
      <c r="E941" s="30">
        <v>41797</v>
      </c>
      <c r="F941" s="27">
        <f>COUNTIF($B$2:$B$1450,$E941)</f>
        <v>0</v>
      </c>
      <c r="G941" s="27">
        <f>COUNTIF($D$2:$D$1450,$E941)</f>
        <v>0</v>
      </c>
      <c r="H941" s="27">
        <f>SUM($F$1:$F940)-SUM($G$1:$G940)</f>
        <v>0</v>
      </c>
      <c r="I941" s="27">
        <f>SUM($F$1:$F940)</f>
        <v>0</v>
      </c>
      <c r="J941" s="29"/>
      <c r="K941" s="29"/>
      <c r="L941" s="29"/>
      <c r="M941" s="29"/>
      <c r="N941" s="29"/>
      <c r="O941" s="29"/>
      <c r="P941" s="29"/>
      <c r="Q941" s="29"/>
      <c r="R941" s="29"/>
      <c r="S941" s="29"/>
      <c r="T941" s="29"/>
      <c r="U941" s="29"/>
      <c r="V941" s="29"/>
      <c r="W941" s="29"/>
      <c r="X941" s="29"/>
      <c r="Y941" s="29"/>
      <c r="Z941" s="29"/>
      <c r="AA941" s="29"/>
      <c r="AB941" s="29"/>
      <c r="AC941" s="29"/>
      <c r="AD941" s="29"/>
    </row>
    <row r="942" ht="15.35" customHeight="1">
      <c r="A942" s="30">
        <v>42124.309965277775</v>
      </c>
      <c r="B942" s="30">
        <f>INT(A942)</f>
      </c>
      <c r="C942" s="29"/>
      <c r="D942" s="29"/>
      <c r="E942" s="30">
        <v>41798</v>
      </c>
      <c r="F942" s="27">
        <f>COUNTIF($B$2:$B$1450,$E942)</f>
        <v>0</v>
      </c>
      <c r="G942" s="27">
        <f>COUNTIF($D$2:$D$1450,$E942)</f>
        <v>0</v>
      </c>
      <c r="H942" s="27">
        <f>SUM($F$1:$F941)-SUM($G$1:$G941)</f>
        <v>0</v>
      </c>
      <c r="I942" s="27">
        <f>SUM($F$1:$F941)</f>
        <v>0</v>
      </c>
      <c r="J942" s="29"/>
      <c r="K942" s="29"/>
      <c r="L942" s="29"/>
      <c r="M942" s="29"/>
      <c r="N942" s="29"/>
      <c r="O942" s="29"/>
      <c r="P942" s="29"/>
      <c r="Q942" s="29"/>
      <c r="R942" s="29"/>
      <c r="S942" s="29"/>
      <c r="T942" s="29"/>
      <c r="U942" s="29"/>
      <c r="V942" s="29"/>
      <c r="W942" s="29"/>
      <c r="X942" s="29"/>
      <c r="Y942" s="29"/>
      <c r="Z942" s="29"/>
      <c r="AA942" s="29"/>
      <c r="AB942" s="29"/>
      <c r="AC942" s="29"/>
      <c r="AD942" s="29"/>
    </row>
    <row r="943" ht="15.35" customHeight="1">
      <c r="A943" s="30">
        <v>42124.4891087963</v>
      </c>
      <c r="B943" s="30">
        <f>INT(A943)</f>
      </c>
      <c r="C943" s="29"/>
      <c r="D943" s="29"/>
      <c r="E943" s="30">
        <v>41799</v>
      </c>
      <c r="F943" s="27">
        <f>COUNTIF($B$2:$B$1450,$E943)</f>
        <v>0</v>
      </c>
      <c r="G943" s="27">
        <f>COUNTIF($D$2:$D$1450,$E943)</f>
        <v>0</v>
      </c>
      <c r="H943" s="27">
        <f>SUM($F$1:$F942)-SUM($G$1:$G942)</f>
        <v>0</v>
      </c>
      <c r="I943" s="27">
        <f>SUM($F$1:$F942)</f>
        <v>0</v>
      </c>
      <c r="J943" s="29"/>
      <c r="K943" s="29"/>
      <c r="L943" s="29"/>
      <c r="M943" s="29"/>
      <c r="N943" s="29"/>
      <c r="O943" s="29"/>
      <c r="P943" s="29"/>
      <c r="Q943" s="29"/>
      <c r="R943" s="29"/>
      <c r="S943" s="29"/>
      <c r="T943" s="29"/>
      <c r="U943" s="29"/>
      <c r="V943" s="29"/>
      <c r="W943" s="29"/>
      <c r="X943" s="29"/>
      <c r="Y943" s="29"/>
      <c r="Z943" s="29"/>
      <c r="AA943" s="29"/>
      <c r="AB943" s="29"/>
      <c r="AC943" s="29"/>
      <c r="AD943" s="29"/>
    </row>
    <row r="944" ht="15.35" customHeight="1">
      <c r="A944" s="30">
        <v>42124.9522337963</v>
      </c>
      <c r="B944" s="30">
        <f>INT(A944)</f>
      </c>
      <c r="C944" s="29"/>
      <c r="D944" s="29"/>
      <c r="E944" s="30">
        <v>41800</v>
      </c>
      <c r="F944" s="27">
        <f>COUNTIF($B$2:$B$1450,$E944)</f>
        <v>0</v>
      </c>
      <c r="G944" s="27">
        <f>COUNTIF($D$2:$D$1450,$E944)</f>
        <v>0</v>
      </c>
      <c r="H944" s="27">
        <f>SUM($F$1:$F943)-SUM($G$1:$G943)</f>
        <v>0</v>
      </c>
      <c r="I944" s="27">
        <f>SUM($F$1:$F943)</f>
        <v>0</v>
      </c>
      <c r="J944" s="29"/>
      <c r="K944" s="29"/>
      <c r="L944" s="29"/>
      <c r="M944" s="29"/>
      <c r="N944" s="29"/>
      <c r="O944" s="29"/>
      <c r="P944" s="29"/>
      <c r="Q944" s="29"/>
      <c r="R944" s="29"/>
      <c r="S944" s="29"/>
      <c r="T944" s="29"/>
      <c r="U944" s="29"/>
      <c r="V944" s="29"/>
      <c r="W944" s="29"/>
      <c r="X944" s="29"/>
      <c r="Y944" s="29"/>
      <c r="Z944" s="29"/>
      <c r="AA944" s="29"/>
      <c r="AB944" s="29"/>
      <c r="AC944" s="29"/>
      <c r="AD944" s="29"/>
    </row>
    <row r="945" ht="15.35" customHeight="1">
      <c r="A945" s="30">
        <v>42124.969444444447</v>
      </c>
      <c r="B945" s="30">
        <f>INT(A945)</f>
      </c>
      <c r="C945" s="29"/>
      <c r="D945" s="29"/>
      <c r="E945" s="30">
        <v>41801</v>
      </c>
      <c r="F945" s="27">
        <f>COUNTIF($B$2:$B$1450,$E945)</f>
        <v>0</v>
      </c>
      <c r="G945" s="27">
        <f>COUNTIF($D$2:$D$1450,$E945)</f>
        <v>0</v>
      </c>
      <c r="H945" s="27">
        <f>SUM($F$1:$F944)-SUM($G$1:$G944)</f>
        <v>0</v>
      </c>
      <c r="I945" s="27">
        <f>SUM($F$1:$F944)</f>
        <v>0</v>
      </c>
      <c r="J945" s="29"/>
      <c r="K945" s="29"/>
      <c r="L945" s="29"/>
      <c r="M945" s="29"/>
      <c r="N945" s="29"/>
      <c r="O945" s="29"/>
      <c r="P945" s="29"/>
      <c r="Q945" s="29"/>
      <c r="R945" s="29"/>
      <c r="S945" s="29"/>
      <c r="T945" s="29"/>
      <c r="U945" s="29"/>
      <c r="V945" s="29"/>
      <c r="W945" s="29"/>
      <c r="X945" s="29"/>
      <c r="Y945" s="29"/>
      <c r="Z945" s="29"/>
      <c r="AA945" s="29"/>
      <c r="AB945" s="29"/>
      <c r="AC945" s="29"/>
      <c r="AD945" s="29"/>
    </row>
    <row r="946" ht="15.35" customHeight="1">
      <c r="A946" s="30">
        <v>42124.971168981479</v>
      </c>
      <c r="B946" s="30">
        <f>INT(A946)</f>
      </c>
      <c r="C946" s="29"/>
      <c r="D946" s="29"/>
      <c r="E946" s="30">
        <v>41802</v>
      </c>
      <c r="F946" s="27">
        <f>COUNTIF($B$2:$B$1450,$E946)</f>
        <v>0</v>
      </c>
      <c r="G946" s="27">
        <f>COUNTIF($D$2:$D$1450,$E946)</f>
        <v>0</v>
      </c>
      <c r="H946" s="27">
        <f>SUM($F$1:$F945)-SUM($G$1:$G945)</f>
        <v>0</v>
      </c>
      <c r="I946" s="27">
        <f>SUM($F$1:$F945)</f>
        <v>0</v>
      </c>
      <c r="J946" s="29"/>
      <c r="K946" s="29"/>
      <c r="L946" s="29"/>
      <c r="M946" s="29"/>
      <c r="N946" s="29"/>
      <c r="O946" s="29"/>
      <c r="P946" s="29"/>
      <c r="Q946" s="29"/>
      <c r="R946" s="29"/>
      <c r="S946" s="29"/>
      <c r="T946" s="29"/>
      <c r="U946" s="29"/>
      <c r="V946" s="29"/>
      <c r="W946" s="29"/>
      <c r="X946" s="29"/>
      <c r="Y946" s="29"/>
      <c r="Z946" s="29"/>
      <c r="AA946" s="29"/>
      <c r="AB946" s="29"/>
      <c r="AC946" s="29"/>
      <c r="AD946" s="29"/>
    </row>
    <row r="947" ht="15.35" customHeight="1">
      <c r="A947" s="30">
        <v>42125.142071759263</v>
      </c>
      <c r="B947" s="30">
        <f>INT(A947)</f>
      </c>
      <c r="C947" s="29"/>
      <c r="D947" s="29"/>
      <c r="E947" s="30">
        <v>41803</v>
      </c>
      <c r="F947" s="27">
        <f>COUNTIF($B$2:$B$1450,$E947)</f>
        <v>0</v>
      </c>
      <c r="G947" s="27">
        <f>COUNTIF($D$2:$D$1450,$E947)</f>
        <v>0</v>
      </c>
      <c r="H947" s="27">
        <f>SUM($F$1:$F946)-SUM($G$1:$G946)</f>
        <v>0</v>
      </c>
      <c r="I947" s="27">
        <f>SUM($F$1:$F946)</f>
        <v>0</v>
      </c>
      <c r="J947" s="29"/>
      <c r="K947" s="29"/>
      <c r="L947" s="29"/>
      <c r="M947" s="29"/>
      <c r="N947" s="29"/>
      <c r="O947" s="29"/>
      <c r="P947" s="29"/>
      <c r="Q947" s="29"/>
      <c r="R947" s="29"/>
      <c r="S947" s="29"/>
      <c r="T947" s="29"/>
      <c r="U947" s="29"/>
      <c r="V947" s="29"/>
      <c r="W947" s="29"/>
      <c r="X947" s="29"/>
      <c r="Y947" s="29"/>
      <c r="Z947" s="29"/>
      <c r="AA947" s="29"/>
      <c r="AB947" s="29"/>
      <c r="AC947" s="29"/>
      <c r="AD947" s="29"/>
    </row>
    <row r="948" ht="15.35" customHeight="1">
      <c r="A948" s="30">
        <v>42125.687118055554</v>
      </c>
      <c r="B948" s="30">
        <f>INT(A948)</f>
      </c>
      <c r="C948" s="29"/>
      <c r="D948" s="29"/>
      <c r="E948" s="30">
        <v>41804</v>
      </c>
      <c r="F948" s="27">
        <f>COUNTIF($B$2:$B$1450,$E948)</f>
        <v>0</v>
      </c>
      <c r="G948" s="27">
        <f>COUNTIF($D$2:$D$1450,$E948)</f>
        <v>0</v>
      </c>
      <c r="H948" s="27">
        <f>SUM($F$1:$F947)-SUM($G$1:$G947)</f>
        <v>0</v>
      </c>
      <c r="I948" s="27">
        <f>SUM($F$1:$F947)</f>
        <v>0</v>
      </c>
      <c r="J948" s="29"/>
      <c r="K948" s="29"/>
      <c r="L948" s="29"/>
      <c r="M948" s="29"/>
      <c r="N948" s="29"/>
      <c r="O948" s="29"/>
      <c r="P948" s="29"/>
      <c r="Q948" s="29"/>
      <c r="R948" s="29"/>
      <c r="S948" s="29"/>
      <c r="T948" s="29"/>
      <c r="U948" s="29"/>
      <c r="V948" s="29"/>
      <c r="W948" s="29"/>
      <c r="X948" s="29"/>
      <c r="Y948" s="29"/>
      <c r="Z948" s="29"/>
      <c r="AA948" s="29"/>
      <c r="AB948" s="29"/>
      <c r="AC948" s="29"/>
      <c r="AD948" s="29"/>
    </row>
    <row r="949" ht="15.35" customHeight="1">
      <c r="A949" s="30">
        <v>42127.998842592591</v>
      </c>
      <c r="B949" s="30">
        <f>INT(A949)</f>
      </c>
      <c r="C949" s="29"/>
      <c r="D949" s="29"/>
      <c r="E949" s="30">
        <v>41805</v>
      </c>
      <c r="F949" s="27">
        <f>COUNTIF($B$2:$B$1450,$E949)</f>
        <v>0</v>
      </c>
      <c r="G949" s="27">
        <f>COUNTIF($D$2:$D$1450,$E949)</f>
        <v>0</v>
      </c>
      <c r="H949" s="27">
        <f>SUM($F$1:$F948)-SUM($G$1:$G948)</f>
        <v>0</v>
      </c>
      <c r="I949" s="27">
        <f>SUM($F$1:$F948)</f>
        <v>0</v>
      </c>
      <c r="J949" s="29"/>
      <c r="K949" s="29"/>
      <c r="L949" s="29"/>
      <c r="M949" s="29"/>
      <c r="N949" s="29"/>
      <c r="O949" s="29"/>
      <c r="P949" s="29"/>
      <c r="Q949" s="29"/>
      <c r="R949" s="29"/>
      <c r="S949" s="29"/>
      <c r="T949" s="29"/>
      <c r="U949" s="29"/>
      <c r="V949" s="29"/>
      <c r="W949" s="29"/>
      <c r="X949" s="29"/>
      <c r="Y949" s="29"/>
      <c r="Z949" s="29"/>
      <c r="AA949" s="29"/>
      <c r="AB949" s="29"/>
      <c r="AC949" s="29"/>
      <c r="AD949" s="29"/>
    </row>
    <row r="950" ht="15.35" customHeight="1">
      <c r="A950" s="30">
        <v>42128.244351851848</v>
      </c>
      <c r="B950" s="30">
        <f>INT(A950)</f>
      </c>
      <c r="C950" s="29"/>
      <c r="D950" s="29"/>
      <c r="E950" s="30">
        <v>41806</v>
      </c>
      <c r="F950" s="27">
        <f>COUNTIF($B$2:$B$1450,$E950)</f>
        <v>0</v>
      </c>
      <c r="G950" s="27">
        <f>COUNTIF($D$2:$D$1450,$E950)</f>
        <v>0</v>
      </c>
      <c r="H950" s="27">
        <f>SUM($F$1:$F949)-SUM($G$1:$G949)</f>
        <v>0</v>
      </c>
      <c r="I950" s="27">
        <f>SUM($F$1:$F949)</f>
        <v>0</v>
      </c>
      <c r="J950" s="29"/>
      <c r="K950" s="29"/>
      <c r="L950" s="29"/>
      <c r="M950" s="29"/>
      <c r="N950" s="29"/>
      <c r="O950" s="29"/>
      <c r="P950" s="29"/>
      <c r="Q950" s="29"/>
      <c r="R950" s="29"/>
      <c r="S950" s="29"/>
      <c r="T950" s="29"/>
      <c r="U950" s="29"/>
      <c r="V950" s="29"/>
      <c r="W950" s="29"/>
      <c r="X950" s="29"/>
      <c r="Y950" s="29"/>
      <c r="Z950" s="29"/>
      <c r="AA950" s="29"/>
      <c r="AB950" s="29"/>
      <c r="AC950" s="29"/>
      <c r="AD950" s="29"/>
    </row>
    <row r="951" ht="15.35" customHeight="1">
      <c r="A951" s="30">
        <v>42128.335578703707</v>
      </c>
      <c r="B951" s="30">
        <f>INT(A951)</f>
      </c>
      <c r="C951" s="29"/>
      <c r="D951" s="29"/>
      <c r="E951" s="30">
        <v>41807</v>
      </c>
      <c r="F951" s="27">
        <f>COUNTIF($B$2:$B$1450,$E951)</f>
        <v>0</v>
      </c>
      <c r="G951" s="27">
        <f>COUNTIF($D$2:$D$1450,$E951)</f>
        <v>0</v>
      </c>
      <c r="H951" s="27">
        <f>SUM($F$1:$F950)-SUM($G$1:$G950)</f>
        <v>0</v>
      </c>
      <c r="I951" s="27">
        <f>SUM($F$1:$F950)</f>
        <v>0</v>
      </c>
      <c r="J951" s="29"/>
      <c r="K951" s="29"/>
      <c r="L951" s="29"/>
      <c r="M951" s="29"/>
      <c r="N951" s="29"/>
      <c r="O951" s="29"/>
      <c r="P951" s="29"/>
      <c r="Q951" s="29"/>
      <c r="R951" s="29"/>
      <c r="S951" s="29"/>
      <c r="T951" s="29"/>
      <c r="U951" s="29"/>
      <c r="V951" s="29"/>
      <c r="W951" s="29"/>
      <c r="X951" s="29"/>
      <c r="Y951" s="29"/>
      <c r="Z951" s="29"/>
      <c r="AA951" s="29"/>
      <c r="AB951" s="29"/>
      <c r="AC951" s="29"/>
      <c r="AD951" s="29"/>
    </row>
    <row r="952" ht="15.35" customHeight="1">
      <c r="A952" s="30">
        <v>42128.337627314817</v>
      </c>
      <c r="B952" s="30">
        <f>INT(A952)</f>
      </c>
      <c r="C952" s="29"/>
      <c r="D952" s="29"/>
      <c r="E952" s="30">
        <v>41808</v>
      </c>
      <c r="F952" s="27">
        <f>COUNTIF($B$2:$B$1450,$E952)</f>
        <v>0</v>
      </c>
      <c r="G952" s="27">
        <f>COUNTIF($D$2:$D$1450,$E952)</f>
        <v>0</v>
      </c>
      <c r="H952" s="27">
        <f>SUM($F$1:$F951)-SUM($G$1:$G951)</f>
        <v>0</v>
      </c>
      <c r="I952" s="27">
        <f>SUM($F$1:$F951)</f>
        <v>0</v>
      </c>
      <c r="J952" s="29"/>
      <c r="K952" s="29"/>
      <c r="L952" s="29"/>
      <c r="M952" s="29"/>
      <c r="N952" s="29"/>
      <c r="O952" s="29"/>
      <c r="P952" s="29"/>
      <c r="Q952" s="29"/>
      <c r="R952" s="29"/>
      <c r="S952" s="29"/>
      <c r="T952" s="29"/>
      <c r="U952" s="29"/>
      <c r="V952" s="29"/>
      <c r="W952" s="29"/>
      <c r="X952" s="29"/>
      <c r="Y952" s="29"/>
      <c r="Z952" s="29"/>
      <c r="AA952" s="29"/>
      <c r="AB952" s="29"/>
      <c r="AC952" s="29"/>
      <c r="AD952" s="29"/>
    </row>
    <row r="953" ht="15.35" customHeight="1">
      <c r="A953" s="30">
        <v>42128.348067129627</v>
      </c>
      <c r="B953" s="30">
        <f>INT(A953)</f>
      </c>
      <c r="C953" s="29"/>
      <c r="D953" s="29"/>
      <c r="E953" s="30">
        <v>41809</v>
      </c>
      <c r="F953" s="27">
        <f>COUNTIF($B$2:$B$1450,$E953)</f>
        <v>0</v>
      </c>
      <c r="G953" s="27">
        <f>COUNTIF($D$2:$D$1450,$E953)</f>
        <v>0</v>
      </c>
      <c r="H953" s="27">
        <f>SUM($F$1:$F952)-SUM($G$1:$G952)</f>
        <v>0</v>
      </c>
      <c r="I953" s="27">
        <f>SUM($F$1:$F952)</f>
        <v>0</v>
      </c>
      <c r="J953" s="29"/>
      <c r="K953" s="29"/>
      <c r="L953" s="29"/>
      <c r="M953" s="29"/>
      <c r="N953" s="29"/>
      <c r="O953" s="29"/>
      <c r="P953" s="29"/>
      <c r="Q953" s="29"/>
      <c r="R953" s="29"/>
      <c r="S953" s="29"/>
      <c r="T953" s="29"/>
      <c r="U953" s="29"/>
      <c r="V953" s="29"/>
      <c r="W953" s="29"/>
      <c r="X953" s="29"/>
      <c r="Y953" s="29"/>
      <c r="Z953" s="29"/>
      <c r="AA953" s="29"/>
      <c r="AB953" s="29"/>
      <c r="AC953" s="29"/>
      <c r="AD953" s="29"/>
    </row>
    <row r="954" ht="15.35" customHeight="1">
      <c r="A954" s="30">
        <v>42128.357256944444</v>
      </c>
      <c r="B954" s="30">
        <f>INT(A954)</f>
      </c>
      <c r="C954" s="29"/>
      <c r="D954" s="29"/>
      <c r="E954" s="30">
        <v>41810</v>
      </c>
      <c r="F954" s="27">
        <f>COUNTIF($B$2:$B$1450,$E954)</f>
        <v>0</v>
      </c>
      <c r="G954" s="27">
        <f>COUNTIF($D$2:$D$1450,$E954)</f>
        <v>0</v>
      </c>
      <c r="H954" s="27">
        <f>SUM($F$1:$F953)-SUM($G$1:$G953)</f>
        <v>0</v>
      </c>
      <c r="I954" s="27">
        <f>SUM($F$1:$F953)</f>
        <v>0</v>
      </c>
      <c r="J954" s="29"/>
      <c r="K954" s="29"/>
      <c r="L954" s="29"/>
      <c r="M954" s="29"/>
      <c r="N954" s="29"/>
      <c r="O954" s="29"/>
      <c r="P954" s="29"/>
      <c r="Q954" s="29"/>
      <c r="R954" s="29"/>
      <c r="S954" s="29"/>
      <c r="T954" s="29"/>
      <c r="U954" s="29"/>
      <c r="V954" s="29"/>
      <c r="W954" s="29"/>
      <c r="X954" s="29"/>
      <c r="Y954" s="29"/>
      <c r="Z954" s="29"/>
      <c r="AA954" s="29"/>
      <c r="AB954" s="29"/>
      <c r="AC954" s="29"/>
      <c r="AD954" s="29"/>
    </row>
    <row r="955" ht="15.35" customHeight="1">
      <c r="A955" s="30">
        <v>42128.395949074074</v>
      </c>
      <c r="B955" s="30">
        <f>INT(A955)</f>
      </c>
      <c r="C955" s="29"/>
      <c r="D955" s="29"/>
      <c r="E955" s="30">
        <v>41811</v>
      </c>
      <c r="F955" s="27">
        <f>COUNTIF($B$2:$B$1450,$E955)</f>
        <v>0</v>
      </c>
      <c r="G955" s="27">
        <f>COUNTIF($D$2:$D$1450,$E955)</f>
        <v>0</v>
      </c>
      <c r="H955" s="27">
        <f>SUM($F$1:$F954)-SUM($G$1:$G954)</f>
        <v>0</v>
      </c>
      <c r="I955" s="27">
        <f>SUM($F$1:$F954)</f>
        <v>0</v>
      </c>
      <c r="J955" s="29"/>
      <c r="K955" s="29"/>
      <c r="L955" s="29"/>
      <c r="M955" s="29"/>
      <c r="N955" s="29"/>
      <c r="O955" s="29"/>
      <c r="P955" s="29"/>
      <c r="Q955" s="29"/>
      <c r="R955" s="29"/>
      <c r="S955" s="29"/>
      <c r="T955" s="29"/>
      <c r="U955" s="29"/>
      <c r="V955" s="29"/>
      <c r="W955" s="29"/>
      <c r="X955" s="29"/>
      <c r="Y955" s="29"/>
      <c r="Z955" s="29"/>
      <c r="AA955" s="29"/>
      <c r="AB955" s="29"/>
      <c r="AC955" s="29"/>
      <c r="AD955" s="29"/>
    </row>
    <row r="956" ht="15.35" customHeight="1">
      <c r="A956" s="30">
        <v>42128.540208333332</v>
      </c>
      <c r="B956" s="30">
        <f>INT(A956)</f>
      </c>
      <c r="C956" s="29"/>
      <c r="D956" s="29"/>
      <c r="E956" s="30">
        <v>41812</v>
      </c>
      <c r="F956" s="27">
        <f>COUNTIF($B$2:$B$1450,$E956)</f>
        <v>0</v>
      </c>
      <c r="G956" s="27">
        <f>COUNTIF($D$2:$D$1450,$E956)</f>
        <v>0</v>
      </c>
      <c r="H956" s="27">
        <f>SUM($F$1:$F955)-SUM($G$1:$G955)</f>
        <v>0</v>
      </c>
      <c r="I956" s="27">
        <f>SUM($F$1:$F955)</f>
        <v>0</v>
      </c>
      <c r="J956" s="29"/>
      <c r="K956" s="29"/>
      <c r="L956" s="29"/>
      <c r="M956" s="29"/>
      <c r="N956" s="29"/>
      <c r="O956" s="29"/>
      <c r="P956" s="29"/>
      <c r="Q956" s="29"/>
      <c r="R956" s="29"/>
      <c r="S956" s="29"/>
      <c r="T956" s="29"/>
      <c r="U956" s="29"/>
      <c r="V956" s="29"/>
      <c r="W956" s="29"/>
      <c r="X956" s="29"/>
      <c r="Y956" s="29"/>
      <c r="Z956" s="29"/>
      <c r="AA956" s="29"/>
      <c r="AB956" s="29"/>
      <c r="AC956" s="29"/>
      <c r="AD956" s="29"/>
    </row>
    <row r="957" ht="15.35" customHeight="1">
      <c r="A957" s="30">
        <v>42128.5418287037</v>
      </c>
      <c r="B957" s="30">
        <f>INT(A957)</f>
      </c>
      <c r="C957" s="29"/>
      <c r="D957" s="29"/>
      <c r="E957" s="30">
        <v>41813</v>
      </c>
      <c r="F957" s="27">
        <f>COUNTIF($B$2:$B$1450,$E957)</f>
        <v>0</v>
      </c>
      <c r="G957" s="27">
        <f>COUNTIF($D$2:$D$1450,$E957)</f>
        <v>0</v>
      </c>
      <c r="H957" s="27">
        <f>SUM($F$1:$F956)-SUM($G$1:$G956)</f>
        <v>0</v>
      </c>
      <c r="I957" s="27">
        <f>SUM($F$1:$F956)</f>
        <v>0</v>
      </c>
      <c r="J957" s="29"/>
      <c r="K957" s="29"/>
      <c r="L957" s="29"/>
      <c r="M957" s="29"/>
      <c r="N957" s="29"/>
      <c r="O957" s="29"/>
      <c r="P957" s="29"/>
      <c r="Q957" s="29"/>
      <c r="R957" s="29"/>
      <c r="S957" s="29"/>
      <c r="T957" s="29"/>
      <c r="U957" s="29"/>
      <c r="V957" s="29"/>
      <c r="W957" s="29"/>
      <c r="X957" s="29"/>
      <c r="Y957" s="29"/>
      <c r="Z957" s="29"/>
      <c r="AA957" s="29"/>
      <c r="AB957" s="29"/>
      <c r="AC957" s="29"/>
      <c r="AD957" s="29"/>
    </row>
    <row r="958" ht="15.35" customHeight="1">
      <c r="A958" s="30">
        <v>42128.575555555559</v>
      </c>
      <c r="B958" s="30">
        <f>INT(A958)</f>
      </c>
      <c r="C958" s="29"/>
      <c r="D958" s="29"/>
      <c r="E958" s="30">
        <v>41814</v>
      </c>
      <c r="F958" s="27">
        <f>COUNTIF($B$2:$B$1450,$E958)</f>
        <v>0</v>
      </c>
      <c r="G958" s="27">
        <f>COUNTIF($D$2:$D$1450,$E958)</f>
        <v>0</v>
      </c>
      <c r="H958" s="27">
        <f>SUM($F$1:$F957)-SUM($G$1:$G957)</f>
        <v>0</v>
      </c>
      <c r="I958" s="27">
        <f>SUM($F$1:$F957)</f>
        <v>0</v>
      </c>
      <c r="J958" s="29"/>
      <c r="K958" s="29"/>
      <c r="L958" s="29"/>
      <c r="M958" s="29"/>
      <c r="N958" s="29"/>
      <c r="O958" s="29"/>
      <c r="P958" s="29"/>
      <c r="Q958" s="29"/>
      <c r="R958" s="29"/>
      <c r="S958" s="29"/>
      <c r="T958" s="29"/>
      <c r="U958" s="29"/>
      <c r="V958" s="29"/>
      <c r="W958" s="29"/>
      <c r="X958" s="29"/>
      <c r="Y958" s="29"/>
      <c r="Z958" s="29"/>
      <c r="AA958" s="29"/>
      <c r="AB958" s="29"/>
      <c r="AC958" s="29"/>
      <c r="AD958" s="29"/>
    </row>
    <row r="959" ht="15.35" customHeight="1">
      <c r="A959" s="30">
        <v>42128.892222222225</v>
      </c>
      <c r="B959" s="30">
        <f>INT(A959)</f>
      </c>
      <c r="C959" s="29"/>
      <c r="D959" s="29"/>
      <c r="E959" s="30">
        <v>41815</v>
      </c>
      <c r="F959" s="27">
        <f>COUNTIF($B$2:$B$1450,$E959)</f>
        <v>0</v>
      </c>
      <c r="G959" s="27">
        <f>COUNTIF($D$2:$D$1450,$E959)</f>
        <v>0</v>
      </c>
      <c r="H959" s="27">
        <f>SUM($F$1:$F958)-SUM($G$1:$G958)</f>
        <v>0</v>
      </c>
      <c r="I959" s="27">
        <f>SUM($F$1:$F958)</f>
        <v>0</v>
      </c>
      <c r="J959" s="29"/>
      <c r="K959" s="29"/>
      <c r="L959" s="29"/>
      <c r="M959" s="29"/>
      <c r="N959" s="29"/>
      <c r="O959" s="29"/>
      <c r="P959" s="29"/>
      <c r="Q959" s="29"/>
      <c r="R959" s="29"/>
      <c r="S959" s="29"/>
      <c r="T959" s="29"/>
      <c r="U959" s="29"/>
      <c r="V959" s="29"/>
      <c r="W959" s="29"/>
      <c r="X959" s="29"/>
      <c r="Y959" s="29"/>
      <c r="Z959" s="29"/>
      <c r="AA959" s="29"/>
      <c r="AB959" s="29"/>
      <c r="AC959" s="29"/>
      <c r="AD959" s="29"/>
    </row>
    <row r="960" ht="15.35" customHeight="1">
      <c r="A960" s="30">
        <v>42129.181168981479</v>
      </c>
      <c r="B960" s="30">
        <f>INT(A960)</f>
      </c>
      <c r="C960" s="29"/>
      <c r="D960" s="29"/>
      <c r="E960" s="30">
        <v>41816</v>
      </c>
      <c r="F960" s="27">
        <f>COUNTIF($B$2:$B$1450,$E960)</f>
        <v>0</v>
      </c>
      <c r="G960" s="27">
        <f>COUNTIF($D$2:$D$1450,$E960)</f>
        <v>0</v>
      </c>
      <c r="H960" s="27">
        <f>SUM($F$1:$F959)-SUM($G$1:$G959)</f>
        <v>0</v>
      </c>
      <c r="I960" s="27">
        <f>SUM($F$1:$F959)</f>
        <v>0</v>
      </c>
      <c r="J960" s="29"/>
      <c r="K960" s="29"/>
      <c r="L960" s="29"/>
      <c r="M960" s="29"/>
      <c r="N960" s="29"/>
      <c r="O960" s="29"/>
      <c r="P960" s="29"/>
      <c r="Q960" s="29"/>
      <c r="R960" s="29"/>
      <c r="S960" s="29"/>
      <c r="T960" s="29"/>
      <c r="U960" s="29"/>
      <c r="V960" s="29"/>
      <c r="W960" s="29"/>
      <c r="X960" s="29"/>
      <c r="Y960" s="29"/>
      <c r="Z960" s="29"/>
      <c r="AA960" s="29"/>
      <c r="AB960" s="29"/>
      <c r="AC960" s="29"/>
      <c r="AD960" s="29"/>
    </row>
    <row r="961" ht="15.35" customHeight="1">
      <c r="A961" s="30">
        <v>42129.226203703707</v>
      </c>
      <c r="B961" s="30">
        <f>INT(A961)</f>
      </c>
      <c r="C961" s="29"/>
      <c r="D961" s="29"/>
      <c r="E961" s="30">
        <v>41817</v>
      </c>
      <c r="F961" s="27">
        <f>COUNTIF($B$2:$B$1450,$E961)</f>
        <v>0</v>
      </c>
      <c r="G961" s="27">
        <f>COUNTIF($D$2:$D$1450,$E961)</f>
        <v>0</v>
      </c>
      <c r="H961" s="27">
        <f>SUM($F$1:$F960)-SUM($G$1:$G960)</f>
        <v>0</v>
      </c>
      <c r="I961" s="27">
        <f>SUM($F$1:$F960)</f>
        <v>0</v>
      </c>
      <c r="J961" s="29"/>
      <c r="K961" s="29"/>
      <c r="L961" s="29"/>
      <c r="M961" s="29"/>
      <c r="N961" s="29"/>
      <c r="O961" s="29"/>
      <c r="P961" s="29"/>
      <c r="Q961" s="29"/>
      <c r="R961" s="29"/>
      <c r="S961" s="29"/>
      <c r="T961" s="29"/>
      <c r="U961" s="29"/>
      <c r="V961" s="29"/>
      <c r="W961" s="29"/>
      <c r="X961" s="29"/>
      <c r="Y961" s="29"/>
      <c r="Z961" s="29"/>
      <c r="AA961" s="29"/>
      <c r="AB961" s="29"/>
      <c r="AC961" s="29"/>
      <c r="AD961" s="29"/>
    </row>
    <row r="962" ht="15.35" customHeight="1">
      <c r="A962" s="30">
        <v>42129.369375</v>
      </c>
      <c r="B962" s="30">
        <f>INT(A962)</f>
      </c>
      <c r="C962" s="29"/>
      <c r="D962" s="29"/>
      <c r="E962" s="30">
        <v>41818</v>
      </c>
      <c r="F962" s="27">
        <f>COUNTIF($B$2:$B$1450,$E962)</f>
        <v>0</v>
      </c>
      <c r="G962" s="27">
        <f>COUNTIF($D$2:$D$1450,$E962)</f>
        <v>0</v>
      </c>
      <c r="H962" s="27">
        <f>SUM($F$1:$F961)-SUM($G$1:$G961)</f>
        <v>0</v>
      </c>
      <c r="I962" s="27">
        <f>SUM($F$1:$F961)</f>
        <v>0</v>
      </c>
      <c r="J962" s="29"/>
      <c r="K962" s="29"/>
      <c r="L962" s="29"/>
      <c r="M962" s="29"/>
      <c r="N962" s="29"/>
      <c r="O962" s="29"/>
      <c r="P962" s="29"/>
      <c r="Q962" s="29"/>
      <c r="R962" s="29"/>
      <c r="S962" s="29"/>
      <c r="T962" s="29"/>
      <c r="U962" s="29"/>
      <c r="V962" s="29"/>
      <c r="W962" s="29"/>
      <c r="X962" s="29"/>
      <c r="Y962" s="29"/>
      <c r="Z962" s="29"/>
      <c r="AA962" s="29"/>
      <c r="AB962" s="29"/>
      <c r="AC962" s="29"/>
      <c r="AD962" s="29"/>
    </row>
    <row r="963" ht="15.35" customHeight="1">
      <c r="A963" s="30">
        <v>42129.599953703706</v>
      </c>
      <c r="B963" s="30">
        <f>INT(A963)</f>
      </c>
      <c r="C963" s="29"/>
      <c r="D963" s="29"/>
      <c r="E963" s="30">
        <v>41819</v>
      </c>
      <c r="F963" s="27">
        <f>COUNTIF($B$2:$B$1450,$E963)</f>
        <v>0</v>
      </c>
      <c r="G963" s="27">
        <f>COUNTIF($D$2:$D$1450,$E963)</f>
        <v>0</v>
      </c>
      <c r="H963" s="27">
        <f>SUM($F$1:$F962)-SUM($G$1:$G962)</f>
        <v>0</v>
      </c>
      <c r="I963" s="27">
        <f>SUM($F$1:$F962)</f>
        <v>0</v>
      </c>
      <c r="J963" s="29"/>
      <c r="K963" s="29"/>
      <c r="L963" s="29"/>
      <c r="M963" s="29"/>
      <c r="N963" s="29"/>
      <c r="O963" s="29"/>
      <c r="P963" s="29"/>
      <c r="Q963" s="29"/>
      <c r="R963" s="29"/>
      <c r="S963" s="29"/>
      <c r="T963" s="29"/>
      <c r="U963" s="29"/>
      <c r="V963" s="29"/>
      <c r="W963" s="29"/>
      <c r="X963" s="29"/>
      <c r="Y963" s="29"/>
      <c r="Z963" s="29"/>
      <c r="AA963" s="29"/>
      <c r="AB963" s="29"/>
      <c r="AC963" s="29"/>
      <c r="AD963" s="29"/>
    </row>
    <row r="964" ht="15.35" customHeight="1">
      <c r="A964" s="30">
        <v>42129.907604166663</v>
      </c>
      <c r="B964" s="30">
        <f>INT(A964)</f>
      </c>
      <c r="C964" s="29"/>
      <c r="D964" s="29"/>
      <c r="E964" s="30">
        <v>41820</v>
      </c>
      <c r="F964" s="27">
        <f>COUNTIF($B$2:$B$1450,$E964)</f>
        <v>0</v>
      </c>
      <c r="G964" s="27">
        <f>COUNTIF($D$2:$D$1450,$E964)</f>
        <v>0</v>
      </c>
      <c r="H964" s="27">
        <f>SUM($F$1:$F963)-SUM($G$1:$G963)</f>
        <v>0</v>
      </c>
      <c r="I964" s="27">
        <f>SUM($F$1:$F963)</f>
        <v>0</v>
      </c>
      <c r="J964" s="29"/>
      <c r="K964" s="29"/>
      <c r="L964" s="29"/>
      <c r="M964" s="29"/>
      <c r="N964" s="29"/>
      <c r="O964" s="29"/>
      <c r="P964" s="29"/>
      <c r="Q964" s="29"/>
      <c r="R964" s="29"/>
      <c r="S964" s="29"/>
      <c r="T964" s="29"/>
      <c r="U964" s="29"/>
      <c r="V964" s="29"/>
      <c r="W964" s="29"/>
      <c r="X964" s="29"/>
      <c r="Y964" s="29"/>
      <c r="Z964" s="29"/>
      <c r="AA964" s="29"/>
      <c r="AB964" s="29"/>
      <c r="AC964" s="29"/>
      <c r="AD964" s="29"/>
    </row>
    <row r="965" ht="15.35" customHeight="1">
      <c r="A965" s="30">
        <v>42129.994918981480</v>
      </c>
      <c r="B965" s="30">
        <f>INT(A965)</f>
      </c>
      <c r="C965" s="29"/>
      <c r="D965" s="29"/>
      <c r="E965" s="30">
        <v>41821</v>
      </c>
      <c r="F965" s="27">
        <f>COUNTIF($B$2:$B$1450,$E965)</f>
        <v>0</v>
      </c>
      <c r="G965" s="27">
        <f>COUNTIF($D$2:$D$1450,$E965)</f>
        <v>0</v>
      </c>
      <c r="H965" s="27">
        <f>SUM($F$1:$F964)-SUM($G$1:$G964)</f>
        <v>0</v>
      </c>
      <c r="I965" s="27">
        <f>SUM($F$1:$F964)</f>
        <v>0</v>
      </c>
      <c r="J965" s="29"/>
      <c r="K965" s="29"/>
      <c r="L965" s="29"/>
      <c r="M965" s="29"/>
      <c r="N965" s="29"/>
      <c r="O965" s="29"/>
      <c r="P965" s="29"/>
      <c r="Q965" s="29"/>
      <c r="R965" s="29"/>
      <c r="S965" s="29"/>
      <c r="T965" s="29"/>
      <c r="U965" s="29"/>
      <c r="V965" s="29"/>
      <c r="W965" s="29"/>
      <c r="X965" s="29"/>
      <c r="Y965" s="29"/>
      <c r="Z965" s="29"/>
      <c r="AA965" s="29"/>
      <c r="AB965" s="29"/>
      <c r="AC965" s="29"/>
      <c r="AD965" s="29"/>
    </row>
    <row r="966" ht="15.35" customHeight="1">
      <c r="A966" s="30">
        <v>42130.260601851849</v>
      </c>
      <c r="B966" s="30">
        <f>INT(A966)</f>
      </c>
      <c r="C966" s="29"/>
      <c r="D966" s="29"/>
      <c r="E966" s="30">
        <v>41822</v>
      </c>
      <c r="F966" s="27">
        <f>COUNTIF($B$2:$B$1450,$E966)</f>
        <v>0</v>
      </c>
      <c r="G966" s="27">
        <f>COUNTIF($D$2:$D$1450,$E966)</f>
        <v>0</v>
      </c>
      <c r="H966" s="27">
        <f>SUM($F$1:$F965)-SUM($G$1:$G965)</f>
        <v>0</v>
      </c>
      <c r="I966" s="27">
        <f>SUM($F$1:$F965)</f>
        <v>0</v>
      </c>
      <c r="J966" s="29"/>
      <c r="K966" s="29"/>
      <c r="L966" s="29"/>
      <c r="M966" s="29"/>
      <c r="N966" s="29"/>
      <c r="O966" s="29"/>
      <c r="P966" s="29"/>
      <c r="Q966" s="29"/>
      <c r="R966" s="29"/>
      <c r="S966" s="29"/>
      <c r="T966" s="29"/>
      <c r="U966" s="29"/>
      <c r="V966" s="29"/>
      <c r="W966" s="29"/>
      <c r="X966" s="29"/>
      <c r="Y966" s="29"/>
      <c r="Z966" s="29"/>
      <c r="AA966" s="29"/>
      <c r="AB966" s="29"/>
      <c r="AC966" s="29"/>
      <c r="AD966" s="29"/>
    </row>
    <row r="967" ht="15.35" customHeight="1">
      <c r="A967" s="30">
        <v>42130.5510300926</v>
      </c>
      <c r="B967" s="30">
        <f>INT(A967)</f>
      </c>
      <c r="C967" s="29"/>
      <c r="D967" s="29"/>
      <c r="E967" s="30">
        <v>41823</v>
      </c>
      <c r="F967" s="27">
        <f>COUNTIF($B$2:$B$1450,$E967)</f>
        <v>0</v>
      </c>
      <c r="G967" s="27">
        <f>COUNTIF($D$2:$D$1450,$E967)</f>
        <v>0</v>
      </c>
      <c r="H967" s="27">
        <f>SUM($F$1:$F966)-SUM($G$1:$G966)</f>
        <v>0</v>
      </c>
      <c r="I967" s="27">
        <f>SUM($F$1:$F966)</f>
        <v>0</v>
      </c>
      <c r="J967" s="29"/>
      <c r="K967" s="29"/>
      <c r="L967" s="29"/>
      <c r="M967" s="29"/>
      <c r="N967" s="29"/>
      <c r="O967" s="29"/>
      <c r="P967" s="29"/>
      <c r="Q967" s="29"/>
      <c r="R967" s="29"/>
      <c r="S967" s="29"/>
      <c r="T967" s="29"/>
      <c r="U967" s="29"/>
      <c r="V967" s="29"/>
      <c r="W967" s="29"/>
      <c r="X967" s="29"/>
      <c r="Y967" s="29"/>
      <c r="Z967" s="29"/>
      <c r="AA967" s="29"/>
      <c r="AB967" s="29"/>
      <c r="AC967" s="29"/>
      <c r="AD967" s="29"/>
    </row>
    <row r="968" ht="15.35" customHeight="1">
      <c r="A968" s="30">
        <v>42130.741585648146</v>
      </c>
      <c r="B968" s="30">
        <f>INT(A968)</f>
      </c>
      <c r="C968" s="29"/>
      <c r="D968" s="29"/>
      <c r="E968" s="30">
        <v>41824</v>
      </c>
      <c r="F968" s="27">
        <f>COUNTIF($B$2:$B$1450,$E968)</f>
        <v>0</v>
      </c>
      <c r="G968" s="27">
        <f>COUNTIF($D$2:$D$1450,$E968)</f>
        <v>0</v>
      </c>
      <c r="H968" s="27">
        <f>SUM($F$1:$F967)-SUM($G$1:$G967)</f>
        <v>0</v>
      </c>
      <c r="I968" s="27">
        <f>SUM($F$1:$F967)</f>
        <v>0</v>
      </c>
      <c r="J968" s="29"/>
      <c r="K968" s="29"/>
      <c r="L968" s="29"/>
      <c r="M968" s="29"/>
      <c r="N968" s="29"/>
      <c r="O968" s="29"/>
      <c r="P968" s="29"/>
      <c r="Q968" s="29"/>
      <c r="R968" s="29"/>
      <c r="S968" s="29"/>
      <c r="T968" s="29"/>
      <c r="U968" s="29"/>
      <c r="V968" s="29"/>
      <c r="W968" s="29"/>
      <c r="X968" s="29"/>
      <c r="Y968" s="29"/>
      <c r="Z968" s="29"/>
      <c r="AA968" s="29"/>
      <c r="AB968" s="29"/>
      <c r="AC968" s="29"/>
      <c r="AD968" s="29"/>
    </row>
    <row r="969" ht="15.35" customHeight="1">
      <c r="A969" s="30">
        <v>42131.058645833335</v>
      </c>
      <c r="B969" s="30">
        <f>INT(A969)</f>
      </c>
      <c r="C969" s="29"/>
      <c r="D969" s="29"/>
      <c r="E969" s="30">
        <v>41825</v>
      </c>
      <c r="F969" s="27">
        <f>COUNTIF($B$2:$B$1450,$E969)</f>
        <v>0</v>
      </c>
      <c r="G969" s="27">
        <f>COUNTIF($D$2:$D$1450,$E969)</f>
        <v>0</v>
      </c>
      <c r="H969" s="27">
        <f>SUM($F$1:$F968)-SUM($G$1:$G968)</f>
        <v>0</v>
      </c>
      <c r="I969" s="27">
        <f>SUM($F$1:$F968)</f>
        <v>0</v>
      </c>
      <c r="J969" s="29"/>
      <c r="K969" s="29"/>
      <c r="L969" s="29"/>
      <c r="M969" s="29"/>
      <c r="N969" s="29"/>
      <c r="O969" s="29"/>
      <c r="P969" s="29"/>
      <c r="Q969" s="29"/>
      <c r="R969" s="29"/>
      <c r="S969" s="29"/>
      <c r="T969" s="29"/>
      <c r="U969" s="29"/>
      <c r="V969" s="29"/>
      <c r="W969" s="29"/>
      <c r="X969" s="29"/>
      <c r="Y969" s="29"/>
      <c r="Z969" s="29"/>
      <c r="AA969" s="29"/>
      <c r="AB969" s="29"/>
      <c r="AC969" s="29"/>
      <c r="AD969" s="29"/>
    </row>
    <row r="970" ht="15.35" customHeight="1">
      <c r="A970" s="30">
        <v>42131.077430555553</v>
      </c>
      <c r="B970" s="30">
        <f>INT(A970)</f>
      </c>
      <c r="C970" s="29"/>
      <c r="D970" s="29"/>
      <c r="E970" s="30">
        <v>41826</v>
      </c>
      <c r="F970" s="27">
        <f>COUNTIF($B$2:$B$1450,$E970)</f>
        <v>0</v>
      </c>
      <c r="G970" s="27">
        <f>COUNTIF($D$2:$D$1450,$E970)</f>
        <v>0</v>
      </c>
      <c r="H970" s="27">
        <f>SUM($F$1:$F969)-SUM($G$1:$G969)</f>
        <v>0</v>
      </c>
      <c r="I970" s="27">
        <f>SUM($F$1:$F969)</f>
        <v>0</v>
      </c>
      <c r="J970" s="29"/>
      <c r="K970" s="29"/>
      <c r="L970" s="29"/>
      <c r="M970" s="29"/>
      <c r="N970" s="29"/>
      <c r="O970" s="29"/>
      <c r="P970" s="29"/>
      <c r="Q970" s="29"/>
      <c r="R970" s="29"/>
      <c r="S970" s="29"/>
      <c r="T970" s="29"/>
      <c r="U970" s="29"/>
      <c r="V970" s="29"/>
      <c r="W970" s="29"/>
      <c r="X970" s="29"/>
      <c r="Y970" s="29"/>
      <c r="Z970" s="29"/>
      <c r="AA970" s="29"/>
      <c r="AB970" s="29"/>
      <c r="AC970" s="29"/>
      <c r="AD970" s="29"/>
    </row>
    <row r="971" ht="15.35" customHeight="1">
      <c r="A971" s="30">
        <v>42131.148819444446</v>
      </c>
      <c r="B971" s="30">
        <f>INT(A971)</f>
      </c>
      <c r="C971" s="29"/>
      <c r="D971" s="29"/>
      <c r="E971" s="30">
        <v>41827</v>
      </c>
      <c r="F971" s="27">
        <f>COUNTIF($B$2:$B$1450,$E971)</f>
        <v>0</v>
      </c>
      <c r="G971" s="27">
        <f>COUNTIF($D$2:$D$1450,$E971)</f>
        <v>0</v>
      </c>
      <c r="H971" s="27">
        <f>SUM($F$1:$F970)-SUM($G$1:$G970)</f>
        <v>0</v>
      </c>
      <c r="I971" s="27">
        <f>SUM($F$1:$F970)</f>
        <v>0</v>
      </c>
      <c r="J971" s="29"/>
      <c r="K971" s="29"/>
      <c r="L971" s="29"/>
      <c r="M971" s="29"/>
      <c r="N971" s="29"/>
      <c r="O971" s="29"/>
      <c r="P971" s="29"/>
      <c r="Q971" s="29"/>
      <c r="R971" s="29"/>
      <c r="S971" s="29"/>
      <c r="T971" s="29"/>
      <c r="U971" s="29"/>
      <c r="V971" s="29"/>
      <c r="W971" s="29"/>
      <c r="X971" s="29"/>
      <c r="Y971" s="29"/>
      <c r="Z971" s="29"/>
      <c r="AA971" s="29"/>
      <c r="AB971" s="29"/>
      <c r="AC971" s="29"/>
      <c r="AD971" s="29"/>
    </row>
    <row r="972" ht="15.35" customHeight="1">
      <c r="A972" s="30">
        <v>42131.232708333337</v>
      </c>
      <c r="B972" s="30">
        <f>INT(A972)</f>
      </c>
      <c r="C972" s="29"/>
      <c r="D972" s="29"/>
      <c r="E972" s="30">
        <v>41828</v>
      </c>
      <c r="F972" s="27">
        <f>COUNTIF($B$2:$B$1450,$E972)</f>
        <v>0</v>
      </c>
      <c r="G972" s="27">
        <f>COUNTIF($D$2:$D$1450,$E972)</f>
        <v>0</v>
      </c>
      <c r="H972" s="27">
        <f>SUM($F$1:$F971)-SUM($G$1:$G971)</f>
        <v>0</v>
      </c>
      <c r="I972" s="27">
        <f>SUM($F$1:$F971)</f>
        <v>0</v>
      </c>
      <c r="J972" s="29"/>
      <c r="K972" s="29"/>
      <c r="L972" s="29"/>
      <c r="M972" s="29"/>
      <c r="N972" s="29"/>
      <c r="O972" s="29"/>
      <c r="P972" s="29"/>
      <c r="Q972" s="29"/>
      <c r="R972" s="29"/>
      <c r="S972" s="29"/>
      <c r="T972" s="29"/>
      <c r="U972" s="29"/>
      <c r="V972" s="29"/>
      <c r="W972" s="29"/>
      <c r="X972" s="29"/>
      <c r="Y972" s="29"/>
      <c r="Z972" s="29"/>
      <c r="AA972" s="29"/>
      <c r="AB972" s="29"/>
      <c r="AC972" s="29"/>
      <c r="AD972" s="29"/>
    </row>
    <row r="973" ht="15.35" customHeight="1">
      <c r="A973" s="30">
        <v>42131.238599537035</v>
      </c>
      <c r="B973" s="30">
        <f>INT(A973)</f>
      </c>
      <c r="C973" s="29"/>
      <c r="D973" s="29"/>
      <c r="E973" s="30">
        <v>41829</v>
      </c>
      <c r="F973" s="27">
        <f>COUNTIF($B$2:$B$1450,$E973)</f>
        <v>0</v>
      </c>
      <c r="G973" s="27">
        <f>COUNTIF($D$2:$D$1450,$E973)</f>
        <v>0</v>
      </c>
      <c r="H973" s="27">
        <f>SUM($F$1:$F972)-SUM($G$1:$G972)</f>
        <v>0</v>
      </c>
      <c r="I973" s="27">
        <f>SUM($F$1:$F972)</f>
        <v>0</v>
      </c>
      <c r="J973" s="29"/>
      <c r="K973" s="29"/>
      <c r="L973" s="29"/>
      <c r="M973" s="29"/>
      <c r="N973" s="29"/>
      <c r="O973" s="29"/>
      <c r="P973" s="29"/>
      <c r="Q973" s="29"/>
      <c r="R973" s="29"/>
      <c r="S973" s="29"/>
      <c r="T973" s="29"/>
      <c r="U973" s="29"/>
      <c r="V973" s="29"/>
      <c r="W973" s="29"/>
      <c r="X973" s="29"/>
      <c r="Y973" s="29"/>
      <c r="Z973" s="29"/>
      <c r="AA973" s="29"/>
      <c r="AB973" s="29"/>
      <c r="AC973" s="29"/>
      <c r="AD973" s="29"/>
    </row>
    <row r="974" ht="15.35" customHeight="1">
      <c r="A974" s="30">
        <v>42131.288935185185</v>
      </c>
      <c r="B974" s="30">
        <f>INT(A974)</f>
      </c>
      <c r="C974" s="29"/>
      <c r="D974" s="29"/>
      <c r="E974" s="30">
        <v>41830</v>
      </c>
      <c r="F974" s="27">
        <f>COUNTIF($B$2:$B$1450,$E974)</f>
        <v>0</v>
      </c>
      <c r="G974" s="27">
        <f>COUNTIF($D$2:$D$1450,$E974)</f>
        <v>0</v>
      </c>
      <c r="H974" s="27">
        <f>SUM($F$1:$F973)-SUM($G$1:$G973)</f>
        <v>0</v>
      </c>
      <c r="I974" s="27">
        <f>SUM($F$1:$F973)</f>
        <v>0</v>
      </c>
      <c r="J974" s="29"/>
      <c r="K974" s="29"/>
      <c r="L974" s="29"/>
      <c r="M974" s="29"/>
      <c r="N974" s="29"/>
      <c r="O974" s="29"/>
      <c r="P974" s="29"/>
      <c r="Q974" s="29"/>
      <c r="R974" s="29"/>
      <c r="S974" s="29"/>
      <c r="T974" s="29"/>
      <c r="U974" s="29"/>
      <c r="V974" s="29"/>
      <c r="W974" s="29"/>
      <c r="X974" s="29"/>
      <c r="Y974" s="29"/>
      <c r="Z974" s="29"/>
      <c r="AA974" s="29"/>
      <c r="AB974" s="29"/>
      <c r="AC974" s="29"/>
      <c r="AD974" s="29"/>
    </row>
    <row r="975" ht="15.35" customHeight="1">
      <c r="A975" s="30">
        <v>42131.3115625</v>
      </c>
      <c r="B975" s="30">
        <f>INT(A975)</f>
      </c>
      <c r="C975" s="29"/>
      <c r="D975" s="29"/>
      <c r="E975" s="30">
        <v>41831</v>
      </c>
      <c r="F975" s="27">
        <f>COUNTIF($B$2:$B$1450,$E975)</f>
        <v>0</v>
      </c>
      <c r="G975" s="27">
        <f>COUNTIF($D$2:$D$1450,$E975)</f>
        <v>0</v>
      </c>
      <c r="H975" s="27">
        <f>SUM($F$1:$F974)-SUM($G$1:$G974)</f>
        <v>0</v>
      </c>
      <c r="I975" s="27">
        <f>SUM($F$1:$F974)</f>
        <v>0</v>
      </c>
      <c r="J975" s="29"/>
      <c r="K975" s="29"/>
      <c r="L975" s="29"/>
      <c r="M975" s="29"/>
      <c r="N975" s="29"/>
      <c r="O975" s="29"/>
      <c r="P975" s="29"/>
      <c r="Q975" s="29"/>
      <c r="R975" s="29"/>
      <c r="S975" s="29"/>
      <c r="T975" s="29"/>
      <c r="U975" s="29"/>
      <c r="V975" s="29"/>
      <c r="W975" s="29"/>
      <c r="X975" s="29"/>
      <c r="Y975" s="29"/>
      <c r="Z975" s="29"/>
      <c r="AA975" s="29"/>
      <c r="AB975" s="29"/>
      <c r="AC975" s="29"/>
      <c r="AD975" s="29"/>
    </row>
    <row r="976" ht="15.35" customHeight="1">
      <c r="A976" s="30">
        <v>42131.356388888889</v>
      </c>
      <c r="B976" s="30">
        <f>INT(A976)</f>
      </c>
      <c r="C976" s="29"/>
      <c r="D976" s="29"/>
      <c r="E976" s="30">
        <v>41832</v>
      </c>
      <c r="F976" s="27">
        <f>COUNTIF($B$2:$B$1450,$E976)</f>
        <v>0</v>
      </c>
      <c r="G976" s="27">
        <f>COUNTIF($D$2:$D$1450,$E976)</f>
        <v>0</v>
      </c>
      <c r="H976" s="27">
        <f>SUM($F$1:$F975)-SUM($G$1:$G975)</f>
        <v>0</v>
      </c>
      <c r="I976" s="27">
        <f>SUM($F$1:$F975)</f>
        <v>0</v>
      </c>
      <c r="J976" s="29"/>
      <c r="K976" s="29"/>
      <c r="L976" s="29"/>
      <c r="M976" s="29"/>
      <c r="N976" s="29"/>
      <c r="O976" s="29"/>
      <c r="P976" s="29"/>
      <c r="Q976" s="29"/>
      <c r="R976" s="29"/>
      <c r="S976" s="29"/>
      <c r="T976" s="29"/>
      <c r="U976" s="29"/>
      <c r="V976" s="29"/>
      <c r="W976" s="29"/>
      <c r="X976" s="29"/>
      <c r="Y976" s="29"/>
      <c r="Z976" s="29"/>
      <c r="AA976" s="29"/>
      <c r="AB976" s="29"/>
      <c r="AC976" s="29"/>
      <c r="AD976" s="29"/>
    </row>
    <row r="977" ht="15.35" customHeight="1">
      <c r="A977" s="30">
        <v>42131.415567129632</v>
      </c>
      <c r="B977" s="30">
        <f>INT(A977)</f>
      </c>
      <c r="C977" s="29"/>
      <c r="D977" s="29"/>
      <c r="E977" s="30">
        <v>41833</v>
      </c>
      <c r="F977" s="27">
        <f>COUNTIF($B$2:$B$1450,$E977)</f>
        <v>0</v>
      </c>
      <c r="G977" s="27">
        <f>COUNTIF($D$2:$D$1450,$E977)</f>
        <v>0</v>
      </c>
      <c r="H977" s="27">
        <f>SUM($F$1:$F976)-SUM($G$1:$G976)</f>
        <v>0</v>
      </c>
      <c r="I977" s="27">
        <f>SUM($F$1:$F976)</f>
        <v>0</v>
      </c>
      <c r="J977" s="29"/>
      <c r="K977" s="29"/>
      <c r="L977" s="29"/>
      <c r="M977" s="29"/>
      <c r="N977" s="29"/>
      <c r="O977" s="29"/>
      <c r="P977" s="29"/>
      <c r="Q977" s="29"/>
      <c r="R977" s="29"/>
      <c r="S977" s="29"/>
      <c r="T977" s="29"/>
      <c r="U977" s="29"/>
      <c r="V977" s="29"/>
      <c r="W977" s="29"/>
      <c r="X977" s="29"/>
      <c r="Y977" s="29"/>
      <c r="Z977" s="29"/>
      <c r="AA977" s="29"/>
      <c r="AB977" s="29"/>
      <c r="AC977" s="29"/>
      <c r="AD977" s="29"/>
    </row>
    <row r="978" ht="15.35" customHeight="1">
      <c r="A978" s="30">
        <v>42131.421134259261</v>
      </c>
      <c r="B978" s="30">
        <f>INT(A978)</f>
      </c>
      <c r="C978" s="29"/>
      <c r="D978" s="29"/>
      <c r="E978" s="30">
        <v>41834</v>
      </c>
      <c r="F978" s="27">
        <f>COUNTIF($B$2:$B$1450,$E978)</f>
        <v>0</v>
      </c>
      <c r="G978" s="27">
        <f>COUNTIF($D$2:$D$1450,$E978)</f>
        <v>0</v>
      </c>
      <c r="H978" s="27">
        <f>SUM($F$1:$F977)-SUM($G$1:$G977)</f>
        <v>0</v>
      </c>
      <c r="I978" s="27">
        <f>SUM($F$1:$F977)</f>
        <v>0</v>
      </c>
      <c r="J978" s="29"/>
      <c r="K978" s="29"/>
      <c r="L978" s="29"/>
      <c r="M978" s="29"/>
      <c r="N978" s="29"/>
      <c r="O978" s="29"/>
      <c r="P978" s="29"/>
      <c r="Q978" s="29"/>
      <c r="R978" s="29"/>
      <c r="S978" s="29"/>
      <c r="T978" s="29"/>
      <c r="U978" s="29"/>
      <c r="V978" s="29"/>
      <c r="W978" s="29"/>
      <c r="X978" s="29"/>
      <c r="Y978" s="29"/>
      <c r="Z978" s="29"/>
      <c r="AA978" s="29"/>
      <c r="AB978" s="29"/>
      <c r="AC978" s="29"/>
      <c r="AD978" s="29"/>
    </row>
    <row r="979" ht="15.35" customHeight="1">
      <c r="A979" s="30">
        <v>42132.355590277781</v>
      </c>
      <c r="B979" s="30">
        <f>INT(A979)</f>
      </c>
      <c r="C979" s="29"/>
      <c r="D979" s="29"/>
      <c r="E979" s="30">
        <v>41835</v>
      </c>
      <c r="F979" s="27">
        <f>COUNTIF($B$2:$B$1450,$E979)</f>
        <v>0</v>
      </c>
      <c r="G979" s="27">
        <f>COUNTIF($D$2:$D$1450,$E979)</f>
        <v>0</v>
      </c>
      <c r="H979" s="27">
        <f>SUM($F$1:$F978)-SUM($G$1:$G978)</f>
        <v>0</v>
      </c>
      <c r="I979" s="27">
        <f>SUM($F$1:$F978)</f>
        <v>0</v>
      </c>
      <c r="J979" s="29"/>
      <c r="K979" s="29"/>
      <c r="L979" s="29"/>
      <c r="M979" s="29"/>
      <c r="N979" s="29"/>
      <c r="O979" s="29"/>
      <c r="P979" s="29"/>
      <c r="Q979" s="29"/>
      <c r="R979" s="29"/>
      <c r="S979" s="29"/>
      <c r="T979" s="29"/>
      <c r="U979" s="29"/>
      <c r="V979" s="29"/>
      <c r="W979" s="29"/>
      <c r="X979" s="29"/>
      <c r="Y979" s="29"/>
      <c r="Z979" s="29"/>
      <c r="AA979" s="29"/>
      <c r="AB979" s="29"/>
      <c r="AC979" s="29"/>
      <c r="AD979" s="29"/>
    </row>
    <row r="980" ht="15.35" customHeight="1">
      <c r="A980" s="30">
        <v>42132.380949074075</v>
      </c>
      <c r="B980" s="30">
        <f>INT(A980)</f>
      </c>
      <c r="C980" s="29"/>
      <c r="D980" s="29"/>
      <c r="E980" s="30">
        <v>41836</v>
      </c>
      <c r="F980" s="27">
        <f>COUNTIF($B$2:$B$1450,$E980)</f>
        <v>0</v>
      </c>
      <c r="G980" s="27">
        <f>COUNTIF($D$2:$D$1450,$E980)</f>
        <v>0</v>
      </c>
      <c r="H980" s="27">
        <f>SUM($F$1:$F979)-SUM($G$1:$G979)</f>
        <v>0</v>
      </c>
      <c r="I980" s="27">
        <f>SUM($F$1:$F979)</f>
        <v>0</v>
      </c>
      <c r="J980" s="29"/>
      <c r="K980" s="29"/>
      <c r="L980" s="29"/>
      <c r="M980" s="29"/>
      <c r="N980" s="29"/>
      <c r="O980" s="29"/>
      <c r="P980" s="29"/>
      <c r="Q980" s="29"/>
      <c r="R980" s="29"/>
      <c r="S980" s="29"/>
      <c r="T980" s="29"/>
      <c r="U980" s="29"/>
      <c r="V980" s="29"/>
      <c r="W980" s="29"/>
      <c r="X980" s="29"/>
      <c r="Y980" s="29"/>
      <c r="Z980" s="29"/>
      <c r="AA980" s="29"/>
      <c r="AB980" s="29"/>
      <c r="AC980" s="29"/>
      <c r="AD980" s="29"/>
    </row>
    <row r="981" ht="15.35" customHeight="1">
      <c r="A981" s="30">
        <v>42132.392835648148</v>
      </c>
      <c r="B981" s="30">
        <f>INT(A981)</f>
      </c>
      <c r="C981" s="29"/>
      <c r="D981" s="29"/>
      <c r="E981" s="30">
        <v>41837</v>
      </c>
      <c r="F981" s="27">
        <f>COUNTIF($B$2:$B$1450,$E981)</f>
        <v>0</v>
      </c>
      <c r="G981" s="27">
        <f>COUNTIF($D$2:$D$1450,$E981)</f>
        <v>0</v>
      </c>
      <c r="H981" s="27">
        <f>SUM($F$1:$F980)-SUM($G$1:$G980)</f>
        <v>0</v>
      </c>
      <c r="I981" s="27">
        <f>SUM($F$1:$F980)</f>
        <v>0</v>
      </c>
      <c r="J981" s="29"/>
      <c r="K981" s="29"/>
      <c r="L981" s="29"/>
      <c r="M981" s="29"/>
      <c r="N981" s="29"/>
      <c r="O981" s="29"/>
      <c r="P981" s="29"/>
      <c r="Q981" s="29"/>
      <c r="R981" s="29"/>
      <c r="S981" s="29"/>
      <c r="T981" s="29"/>
      <c r="U981" s="29"/>
      <c r="V981" s="29"/>
      <c r="W981" s="29"/>
      <c r="X981" s="29"/>
      <c r="Y981" s="29"/>
      <c r="Z981" s="29"/>
      <c r="AA981" s="29"/>
      <c r="AB981" s="29"/>
      <c r="AC981" s="29"/>
      <c r="AD981" s="29"/>
    </row>
    <row r="982" ht="15.35" customHeight="1">
      <c r="A982" s="30">
        <v>42132.437384259261</v>
      </c>
      <c r="B982" s="30">
        <f>INT(A982)</f>
      </c>
      <c r="C982" s="29"/>
      <c r="D982" s="29"/>
      <c r="E982" s="30">
        <v>41838</v>
      </c>
      <c r="F982" s="27">
        <f>COUNTIF($B$2:$B$1450,$E982)</f>
        <v>0</v>
      </c>
      <c r="G982" s="27">
        <f>COUNTIF($D$2:$D$1450,$E982)</f>
        <v>0</v>
      </c>
      <c r="H982" s="27">
        <f>SUM($F$1:$F981)-SUM($G$1:$G981)</f>
        <v>0</v>
      </c>
      <c r="I982" s="27">
        <f>SUM($F$1:$F981)</f>
        <v>0</v>
      </c>
      <c r="J982" s="29"/>
      <c r="K982" s="29"/>
      <c r="L982" s="29"/>
      <c r="M982" s="29"/>
      <c r="N982" s="29"/>
      <c r="O982" s="29"/>
      <c r="P982" s="29"/>
      <c r="Q982" s="29"/>
      <c r="R982" s="29"/>
      <c r="S982" s="29"/>
      <c r="T982" s="29"/>
      <c r="U982" s="29"/>
      <c r="V982" s="29"/>
      <c r="W982" s="29"/>
      <c r="X982" s="29"/>
      <c r="Y982" s="29"/>
      <c r="Z982" s="29"/>
      <c r="AA982" s="29"/>
      <c r="AB982" s="29"/>
      <c r="AC982" s="29"/>
      <c r="AD982" s="29"/>
    </row>
    <row r="983" ht="15.35" customHeight="1">
      <c r="A983" s="30">
        <v>42132.519849537035</v>
      </c>
      <c r="B983" s="30">
        <f>INT(A983)</f>
      </c>
      <c r="C983" s="29"/>
      <c r="D983" s="29"/>
      <c r="E983" s="30">
        <v>41839</v>
      </c>
      <c r="F983" s="27">
        <f>COUNTIF($B$2:$B$1450,$E983)</f>
        <v>0</v>
      </c>
      <c r="G983" s="27">
        <f>COUNTIF($D$2:$D$1450,$E983)</f>
        <v>0</v>
      </c>
      <c r="H983" s="27">
        <f>SUM($F$1:$F982)-SUM($G$1:$G982)</f>
        <v>0</v>
      </c>
      <c r="I983" s="27">
        <f>SUM($F$1:$F982)</f>
        <v>0</v>
      </c>
      <c r="J983" s="29"/>
      <c r="K983" s="29"/>
      <c r="L983" s="29"/>
      <c r="M983" s="29"/>
      <c r="N983" s="29"/>
      <c r="O983" s="29"/>
      <c r="P983" s="29"/>
      <c r="Q983" s="29"/>
      <c r="R983" s="29"/>
      <c r="S983" s="29"/>
      <c r="T983" s="29"/>
      <c r="U983" s="29"/>
      <c r="V983" s="29"/>
      <c r="W983" s="29"/>
      <c r="X983" s="29"/>
      <c r="Y983" s="29"/>
      <c r="Z983" s="29"/>
      <c r="AA983" s="29"/>
      <c r="AB983" s="29"/>
      <c r="AC983" s="29"/>
      <c r="AD983" s="29"/>
    </row>
    <row r="984" ht="15.35" customHeight="1">
      <c r="A984" s="30">
        <v>42135.254143518519</v>
      </c>
      <c r="B984" s="30">
        <f>INT(A984)</f>
      </c>
      <c r="C984" s="29"/>
      <c r="D984" s="29"/>
      <c r="E984" s="30">
        <v>41840</v>
      </c>
      <c r="F984" s="27">
        <f>COUNTIF($B$2:$B$1450,$E984)</f>
        <v>0</v>
      </c>
      <c r="G984" s="27">
        <f>COUNTIF($D$2:$D$1450,$E984)</f>
        <v>0</v>
      </c>
      <c r="H984" s="27">
        <f>SUM($F$1:$F983)-SUM($G$1:$G983)</f>
        <v>0</v>
      </c>
      <c r="I984" s="27">
        <f>SUM($F$1:$F983)</f>
        <v>0</v>
      </c>
      <c r="J984" s="29"/>
      <c r="K984" s="29"/>
      <c r="L984" s="29"/>
      <c r="M984" s="29"/>
      <c r="N984" s="29"/>
      <c r="O984" s="29"/>
      <c r="P984" s="29"/>
      <c r="Q984" s="29"/>
      <c r="R984" s="29"/>
      <c r="S984" s="29"/>
      <c r="T984" s="29"/>
      <c r="U984" s="29"/>
      <c r="V984" s="29"/>
      <c r="W984" s="29"/>
      <c r="X984" s="29"/>
      <c r="Y984" s="29"/>
      <c r="Z984" s="29"/>
      <c r="AA984" s="29"/>
      <c r="AB984" s="29"/>
      <c r="AC984" s="29"/>
      <c r="AD984" s="29"/>
    </row>
    <row r="985" ht="15.35" customHeight="1">
      <c r="A985" s="30">
        <v>42135.277048611111</v>
      </c>
      <c r="B985" s="30">
        <f>INT(A985)</f>
      </c>
      <c r="C985" s="29"/>
      <c r="D985" s="29"/>
      <c r="E985" s="30">
        <v>41841</v>
      </c>
      <c r="F985" s="27">
        <f>COUNTIF($B$2:$B$1450,$E985)</f>
        <v>0</v>
      </c>
      <c r="G985" s="27">
        <f>COUNTIF($D$2:$D$1450,$E985)</f>
        <v>0</v>
      </c>
      <c r="H985" s="27">
        <f>SUM($F$1:$F984)-SUM($G$1:$G984)</f>
        <v>0</v>
      </c>
      <c r="I985" s="27">
        <f>SUM($F$1:$F984)</f>
        <v>0</v>
      </c>
      <c r="J985" s="29"/>
      <c r="K985" s="29"/>
      <c r="L985" s="29"/>
      <c r="M985" s="29"/>
      <c r="N985" s="29"/>
      <c r="O985" s="29"/>
      <c r="P985" s="29"/>
      <c r="Q985" s="29"/>
      <c r="R985" s="29"/>
      <c r="S985" s="29"/>
      <c r="T985" s="29"/>
      <c r="U985" s="29"/>
      <c r="V985" s="29"/>
      <c r="W985" s="29"/>
      <c r="X985" s="29"/>
      <c r="Y985" s="29"/>
      <c r="Z985" s="29"/>
      <c r="AA985" s="29"/>
      <c r="AB985" s="29"/>
      <c r="AC985" s="29"/>
      <c r="AD985" s="29"/>
    </row>
    <row r="986" ht="15.35" customHeight="1">
      <c r="A986" s="30">
        <v>42135.411493055559</v>
      </c>
      <c r="B986" s="30">
        <f>INT(A986)</f>
      </c>
      <c r="C986" s="29"/>
      <c r="D986" s="29"/>
      <c r="E986" s="30">
        <v>41842</v>
      </c>
      <c r="F986" s="27">
        <f>COUNTIF($B$2:$B$1450,$E986)</f>
        <v>0</v>
      </c>
      <c r="G986" s="27">
        <f>COUNTIF($D$2:$D$1450,$E986)</f>
        <v>0</v>
      </c>
      <c r="H986" s="27">
        <f>SUM($F$1:$F985)-SUM($G$1:$G985)</f>
        <v>0</v>
      </c>
      <c r="I986" s="27">
        <f>SUM($F$1:$F985)</f>
        <v>0</v>
      </c>
      <c r="J986" s="29"/>
      <c r="K986" s="29"/>
      <c r="L986" s="29"/>
      <c r="M986" s="29"/>
      <c r="N986" s="29"/>
      <c r="O986" s="29"/>
      <c r="P986" s="29"/>
      <c r="Q986" s="29"/>
      <c r="R986" s="29"/>
      <c r="S986" s="29"/>
      <c r="T986" s="29"/>
      <c r="U986" s="29"/>
      <c r="V986" s="29"/>
      <c r="W986" s="29"/>
      <c r="X986" s="29"/>
      <c r="Y986" s="29"/>
      <c r="Z986" s="29"/>
      <c r="AA986" s="29"/>
      <c r="AB986" s="29"/>
      <c r="AC986" s="29"/>
      <c r="AD986" s="29"/>
    </row>
    <row r="987" ht="15.35" customHeight="1">
      <c r="A987" s="30">
        <v>42135.4250925926</v>
      </c>
      <c r="B987" s="30">
        <f>INT(A987)</f>
      </c>
      <c r="C987" s="29"/>
      <c r="D987" s="29"/>
      <c r="E987" s="30">
        <v>41843</v>
      </c>
      <c r="F987" s="27">
        <f>COUNTIF($B$2:$B$1450,$E987)</f>
        <v>0</v>
      </c>
      <c r="G987" s="27">
        <f>COUNTIF($D$2:$D$1450,$E987)</f>
        <v>0</v>
      </c>
      <c r="H987" s="27">
        <f>SUM($F$1:$F986)-SUM($G$1:$G986)</f>
        <v>0</v>
      </c>
      <c r="I987" s="27">
        <f>SUM($F$1:$F986)</f>
        <v>0</v>
      </c>
      <c r="J987" s="29"/>
      <c r="K987" s="29"/>
      <c r="L987" s="29"/>
      <c r="M987" s="29"/>
      <c r="N987" s="29"/>
      <c r="O987" s="29"/>
      <c r="P987" s="29"/>
      <c r="Q987" s="29"/>
      <c r="R987" s="29"/>
      <c r="S987" s="29"/>
      <c r="T987" s="29"/>
      <c r="U987" s="29"/>
      <c r="V987" s="29"/>
      <c r="W987" s="29"/>
      <c r="X987" s="29"/>
      <c r="Y987" s="29"/>
      <c r="Z987" s="29"/>
      <c r="AA987" s="29"/>
      <c r="AB987" s="29"/>
      <c r="AC987" s="29"/>
      <c r="AD987" s="29"/>
    </row>
    <row r="988" ht="15.35" customHeight="1">
      <c r="A988" s="30">
        <v>42135.991157407407</v>
      </c>
      <c r="B988" s="30">
        <f>INT(A988)</f>
      </c>
      <c r="C988" s="29"/>
      <c r="D988" s="29"/>
      <c r="E988" s="30">
        <v>41844</v>
      </c>
      <c r="F988" s="27">
        <f>COUNTIF($B$2:$B$1450,$E988)</f>
        <v>0</v>
      </c>
      <c r="G988" s="27">
        <f>COUNTIF($D$2:$D$1450,$E988)</f>
        <v>0</v>
      </c>
      <c r="H988" s="27">
        <f>SUM($F$1:$F987)-SUM($G$1:$G987)</f>
        <v>0</v>
      </c>
      <c r="I988" s="27">
        <f>SUM($F$1:$F987)</f>
        <v>0</v>
      </c>
      <c r="J988" s="29"/>
      <c r="K988" s="29"/>
      <c r="L988" s="29"/>
      <c r="M988" s="29"/>
      <c r="N988" s="29"/>
      <c r="O988" s="29"/>
      <c r="P988" s="29"/>
      <c r="Q988" s="29"/>
      <c r="R988" s="29"/>
      <c r="S988" s="29"/>
      <c r="T988" s="29"/>
      <c r="U988" s="29"/>
      <c r="V988" s="29"/>
      <c r="W988" s="29"/>
      <c r="X988" s="29"/>
      <c r="Y988" s="29"/>
      <c r="Z988" s="29"/>
      <c r="AA988" s="29"/>
      <c r="AB988" s="29"/>
      <c r="AC988" s="29"/>
      <c r="AD988" s="29"/>
    </row>
    <row r="989" ht="15.35" customHeight="1">
      <c r="A989" s="30">
        <v>42136.616006944445</v>
      </c>
      <c r="B989" s="30">
        <f>INT(A989)</f>
      </c>
      <c r="C989" s="29"/>
      <c r="D989" s="29"/>
      <c r="E989" s="30">
        <v>41845</v>
      </c>
      <c r="F989" s="27">
        <f>COUNTIF($B$2:$B$1450,$E989)</f>
        <v>0</v>
      </c>
      <c r="G989" s="27">
        <f>COUNTIF($D$2:$D$1450,$E989)</f>
        <v>0</v>
      </c>
      <c r="H989" s="27">
        <f>SUM($F$1:$F988)-SUM($G$1:$G988)</f>
        <v>0</v>
      </c>
      <c r="I989" s="27">
        <f>SUM($F$1:$F988)</f>
        <v>0</v>
      </c>
      <c r="J989" s="29"/>
      <c r="K989" s="29"/>
      <c r="L989" s="29"/>
      <c r="M989" s="29"/>
      <c r="N989" s="29"/>
      <c r="O989" s="29"/>
      <c r="P989" s="29"/>
      <c r="Q989" s="29"/>
      <c r="R989" s="29"/>
      <c r="S989" s="29"/>
      <c r="T989" s="29"/>
      <c r="U989" s="29"/>
      <c r="V989" s="29"/>
      <c r="W989" s="29"/>
      <c r="X989" s="29"/>
      <c r="Y989" s="29"/>
      <c r="Z989" s="29"/>
      <c r="AA989" s="29"/>
      <c r="AB989" s="29"/>
      <c r="AC989" s="29"/>
      <c r="AD989" s="29"/>
    </row>
    <row r="990" ht="15.35" customHeight="1">
      <c r="A990" s="30">
        <v>42136.896203703705</v>
      </c>
      <c r="B990" s="30">
        <f>INT(A990)</f>
      </c>
      <c r="C990" s="29"/>
      <c r="D990" s="29"/>
      <c r="E990" s="30">
        <v>41846</v>
      </c>
      <c r="F990" s="27">
        <f>COUNTIF($B$2:$B$1450,$E990)</f>
        <v>0</v>
      </c>
      <c r="G990" s="27">
        <f>COUNTIF($D$2:$D$1450,$E990)</f>
        <v>0</v>
      </c>
      <c r="H990" s="27">
        <f>SUM($F$1:$F989)-SUM($G$1:$G989)</f>
        <v>0</v>
      </c>
      <c r="I990" s="27">
        <f>SUM($F$1:$F989)</f>
        <v>0</v>
      </c>
      <c r="J990" s="29"/>
      <c r="K990" s="29"/>
      <c r="L990" s="29"/>
      <c r="M990" s="29"/>
      <c r="N990" s="29"/>
      <c r="O990" s="29"/>
      <c r="P990" s="29"/>
      <c r="Q990" s="29"/>
      <c r="R990" s="29"/>
      <c r="S990" s="29"/>
      <c r="T990" s="29"/>
      <c r="U990" s="29"/>
      <c r="V990" s="29"/>
      <c r="W990" s="29"/>
      <c r="X990" s="29"/>
      <c r="Y990" s="29"/>
      <c r="Z990" s="29"/>
      <c r="AA990" s="29"/>
      <c r="AB990" s="29"/>
      <c r="AC990" s="29"/>
      <c r="AD990" s="29"/>
    </row>
    <row r="991" ht="15.35" customHeight="1">
      <c r="A991" s="30">
        <v>42136.897152777776</v>
      </c>
      <c r="B991" s="30">
        <f>INT(A991)</f>
      </c>
      <c r="C991" s="29"/>
      <c r="D991" s="29"/>
      <c r="E991" s="30">
        <v>41847</v>
      </c>
      <c r="F991" s="27">
        <f>COUNTIF($B$2:$B$1450,$E991)</f>
        <v>0</v>
      </c>
      <c r="G991" s="27">
        <f>COUNTIF($D$2:$D$1450,$E991)</f>
        <v>0</v>
      </c>
      <c r="H991" s="27">
        <f>SUM($F$1:$F990)-SUM($G$1:$G990)</f>
        <v>0</v>
      </c>
      <c r="I991" s="27">
        <f>SUM($F$1:$F990)</f>
        <v>0</v>
      </c>
      <c r="J991" s="29"/>
      <c r="K991" s="29"/>
      <c r="L991" s="29"/>
      <c r="M991" s="29"/>
      <c r="N991" s="29"/>
      <c r="O991" s="29"/>
      <c r="P991" s="29"/>
      <c r="Q991" s="29"/>
      <c r="R991" s="29"/>
      <c r="S991" s="29"/>
      <c r="T991" s="29"/>
      <c r="U991" s="29"/>
      <c r="V991" s="29"/>
      <c r="W991" s="29"/>
      <c r="X991" s="29"/>
      <c r="Y991" s="29"/>
      <c r="Z991" s="29"/>
      <c r="AA991" s="29"/>
      <c r="AB991" s="29"/>
      <c r="AC991" s="29"/>
      <c r="AD991" s="29"/>
    </row>
    <row r="992" ht="15.35" customHeight="1">
      <c r="A992" s="30">
        <v>42137.049722222226</v>
      </c>
      <c r="B992" s="30">
        <f>INT(A992)</f>
      </c>
      <c r="C992" s="29"/>
      <c r="D992" s="29"/>
      <c r="E992" s="30">
        <v>41848</v>
      </c>
      <c r="F992" s="27">
        <f>COUNTIF($B$2:$B$1450,$E992)</f>
        <v>0</v>
      </c>
      <c r="G992" s="27">
        <f>COUNTIF($D$2:$D$1450,$E992)</f>
        <v>0</v>
      </c>
      <c r="H992" s="27">
        <f>SUM($F$1:$F991)-SUM($G$1:$G991)</f>
        <v>0</v>
      </c>
      <c r="I992" s="27">
        <f>SUM($F$1:$F991)</f>
        <v>0</v>
      </c>
      <c r="J992" s="29"/>
      <c r="K992" s="29"/>
      <c r="L992" s="29"/>
      <c r="M992" s="29"/>
      <c r="N992" s="29"/>
      <c r="O992" s="29"/>
      <c r="P992" s="29"/>
      <c r="Q992" s="29"/>
      <c r="R992" s="29"/>
      <c r="S992" s="29"/>
      <c r="T992" s="29"/>
      <c r="U992" s="29"/>
      <c r="V992" s="29"/>
      <c r="W992" s="29"/>
      <c r="X992" s="29"/>
      <c r="Y992" s="29"/>
      <c r="Z992" s="29"/>
      <c r="AA992" s="29"/>
      <c r="AB992" s="29"/>
      <c r="AC992" s="29"/>
      <c r="AD992" s="29"/>
    </row>
    <row r="993" ht="15.35" customHeight="1">
      <c r="A993" s="30">
        <v>42137.164675925924</v>
      </c>
      <c r="B993" s="30">
        <f>INT(A993)</f>
      </c>
      <c r="C993" s="29"/>
      <c r="D993" s="29"/>
      <c r="E993" s="30">
        <v>41849</v>
      </c>
      <c r="F993" s="27">
        <f>COUNTIF($B$2:$B$1450,$E993)</f>
        <v>0</v>
      </c>
      <c r="G993" s="27">
        <f>COUNTIF($D$2:$D$1450,$E993)</f>
        <v>0</v>
      </c>
      <c r="H993" s="27">
        <f>SUM($F$1:$F992)-SUM($G$1:$G992)</f>
        <v>0</v>
      </c>
      <c r="I993" s="27">
        <f>SUM($F$1:$F992)</f>
        <v>0</v>
      </c>
      <c r="J993" s="29"/>
      <c r="K993" s="29"/>
      <c r="L993" s="29"/>
      <c r="M993" s="29"/>
      <c r="N993" s="29"/>
      <c r="O993" s="29"/>
      <c r="P993" s="29"/>
      <c r="Q993" s="29"/>
      <c r="R993" s="29"/>
      <c r="S993" s="29"/>
      <c r="T993" s="29"/>
      <c r="U993" s="29"/>
      <c r="V993" s="29"/>
      <c r="W993" s="29"/>
      <c r="X993" s="29"/>
      <c r="Y993" s="29"/>
      <c r="Z993" s="29"/>
      <c r="AA993" s="29"/>
      <c r="AB993" s="29"/>
      <c r="AC993" s="29"/>
      <c r="AD993" s="29"/>
    </row>
    <row r="994" ht="15.35" customHeight="1">
      <c r="A994" s="30">
        <v>42137.361053240740</v>
      </c>
      <c r="B994" s="30">
        <f>INT(A994)</f>
      </c>
      <c r="C994" s="29"/>
      <c r="D994" s="29"/>
      <c r="E994" s="30">
        <v>41850</v>
      </c>
      <c r="F994" s="27">
        <f>COUNTIF($B$2:$B$1450,$E994)</f>
        <v>0</v>
      </c>
      <c r="G994" s="27">
        <f>COUNTIF($D$2:$D$1450,$E994)</f>
        <v>0</v>
      </c>
      <c r="H994" s="27">
        <f>SUM($F$1:$F993)-SUM($G$1:$G993)</f>
        <v>0</v>
      </c>
      <c r="I994" s="27">
        <f>SUM($F$1:$F993)</f>
        <v>0</v>
      </c>
      <c r="J994" s="29"/>
      <c r="K994" s="29"/>
      <c r="L994" s="29"/>
      <c r="M994" s="29"/>
      <c r="N994" s="29"/>
      <c r="O994" s="29"/>
      <c r="P994" s="29"/>
      <c r="Q994" s="29"/>
      <c r="R994" s="29"/>
      <c r="S994" s="29"/>
      <c r="T994" s="29"/>
      <c r="U994" s="29"/>
      <c r="V994" s="29"/>
      <c r="W994" s="29"/>
      <c r="X994" s="29"/>
      <c r="Y994" s="29"/>
      <c r="Z994" s="29"/>
      <c r="AA994" s="29"/>
      <c r="AB994" s="29"/>
      <c r="AC994" s="29"/>
      <c r="AD994" s="29"/>
    </row>
    <row r="995" ht="15.35" customHeight="1">
      <c r="A995" s="30">
        <v>42137.961006944446</v>
      </c>
      <c r="B995" s="30">
        <f>INT(A995)</f>
      </c>
      <c r="C995" s="29"/>
      <c r="D995" s="29"/>
      <c r="E995" s="30">
        <v>41851</v>
      </c>
      <c r="F995" s="27">
        <f>COUNTIF($B$2:$B$1450,$E995)</f>
        <v>0</v>
      </c>
      <c r="G995" s="27">
        <f>COUNTIF($D$2:$D$1450,$E995)</f>
        <v>0</v>
      </c>
      <c r="H995" s="27">
        <f>SUM($F$1:$F994)-SUM($G$1:$G994)</f>
        <v>0</v>
      </c>
      <c r="I995" s="27">
        <f>SUM($F$1:$F994)</f>
        <v>0</v>
      </c>
      <c r="J995" s="29"/>
      <c r="K995" s="29"/>
      <c r="L995" s="29"/>
      <c r="M995" s="29"/>
      <c r="N995" s="29"/>
      <c r="O995" s="29"/>
      <c r="P995" s="29"/>
      <c r="Q995" s="29"/>
      <c r="R995" s="29"/>
      <c r="S995" s="29"/>
      <c r="T995" s="29"/>
      <c r="U995" s="29"/>
      <c r="V995" s="29"/>
      <c r="W995" s="29"/>
      <c r="X995" s="29"/>
      <c r="Y995" s="29"/>
      <c r="Z995" s="29"/>
      <c r="AA995" s="29"/>
      <c r="AB995" s="29"/>
      <c r="AC995" s="29"/>
      <c r="AD995" s="29"/>
    </row>
    <row r="996" ht="15.35" customHeight="1">
      <c r="A996" s="30">
        <v>42138.085902777777</v>
      </c>
      <c r="B996" s="30">
        <f>INT(A996)</f>
      </c>
      <c r="C996" s="29"/>
      <c r="D996" s="29"/>
      <c r="E996" s="30">
        <v>41852</v>
      </c>
      <c r="F996" s="27">
        <f>COUNTIF($B$2:$B$1450,$E996)</f>
        <v>0</v>
      </c>
      <c r="G996" s="27">
        <f>COUNTIF($D$2:$D$1450,$E996)</f>
        <v>0</v>
      </c>
      <c r="H996" s="27">
        <f>SUM($F$1:$F995)-SUM($G$1:$G995)</f>
        <v>0</v>
      </c>
      <c r="I996" s="27">
        <f>SUM($F$1:$F995)</f>
        <v>0</v>
      </c>
      <c r="J996" s="29"/>
      <c r="K996" s="29"/>
      <c r="L996" s="29"/>
      <c r="M996" s="29"/>
      <c r="N996" s="29"/>
      <c r="O996" s="29"/>
      <c r="P996" s="29"/>
      <c r="Q996" s="29"/>
      <c r="R996" s="29"/>
      <c r="S996" s="29"/>
      <c r="T996" s="29"/>
      <c r="U996" s="29"/>
      <c r="V996" s="29"/>
      <c r="W996" s="29"/>
      <c r="X996" s="29"/>
      <c r="Y996" s="29"/>
      <c r="Z996" s="29"/>
      <c r="AA996" s="29"/>
      <c r="AB996" s="29"/>
      <c r="AC996" s="29"/>
      <c r="AD996" s="29"/>
    </row>
    <row r="997" ht="15.35" customHeight="1">
      <c r="A997" s="30">
        <v>42138.090185185189</v>
      </c>
      <c r="B997" s="30">
        <f>INT(A997)</f>
      </c>
      <c r="C997" s="29"/>
      <c r="D997" s="29"/>
      <c r="E997" s="30">
        <v>41853</v>
      </c>
      <c r="F997" s="27">
        <f>COUNTIF($B$2:$B$1450,$E997)</f>
        <v>0</v>
      </c>
      <c r="G997" s="27">
        <f>COUNTIF($D$2:$D$1450,$E997)</f>
        <v>0</v>
      </c>
      <c r="H997" s="27">
        <f>SUM($F$1:$F996)-SUM($G$1:$G996)</f>
        <v>0</v>
      </c>
      <c r="I997" s="27">
        <f>SUM($F$1:$F996)</f>
        <v>0</v>
      </c>
      <c r="J997" s="29"/>
      <c r="K997" s="29"/>
      <c r="L997" s="29"/>
      <c r="M997" s="29"/>
      <c r="N997" s="29"/>
      <c r="O997" s="29"/>
      <c r="P997" s="29"/>
      <c r="Q997" s="29"/>
      <c r="R997" s="29"/>
      <c r="S997" s="29"/>
      <c r="T997" s="29"/>
      <c r="U997" s="29"/>
      <c r="V997" s="29"/>
      <c r="W997" s="29"/>
      <c r="X997" s="29"/>
      <c r="Y997" s="29"/>
      <c r="Z997" s="29"/>
      <c r="AA997" s="29"/>
      <c r="AB997" s="29"/>
      <c r="AC997" s="29"/>
      <c r="AD997" s="29"/>
    </row>
    <row r="998" ht="15.35" customHeight="1">
      <c r="A998" s="30">
        <v>42138.100520833330</v>
      </c>
      <c r="B998" s="30">
        <f>INT(A998)</f>
      </c>
      <c r="C998" s="29"/>
      <c r="D998" s="29"/>
      <c r="E998" s="30">
        <v>41854</v>
      </c>
      <c r="F998" s="27">
        <f>COUNTIF($B$2:$B$1450,$E998)</f>
        <v>0</v>
      </c>
      <c r="G998" s="27">
        <f>COUNTIF($D$2:$D$1450,$E998)</f>
        <v>0</v>
      </c>
      <c r="H998" s="27">
        <f>SUM($F$1:$F997)-SUM($G$1:$G997)</f>
        <v>0</v>
      </c>
      <c r="I998" s="27">
        <f>SUM($F$1:$F997)</f>
        <v>0</v>
      </c>
      <c r="J998" s="29"/>
      <c r="K998" s="29"/>
      <c r="L998" s="29"/>
      <c r="M998" s="29"/>
      <c r="N998" s="29"/>
      <c r="O998" s="29"/>
      <c r="P998" s="29"/>
      <c r="Q998" s="29"/>
      <c r="R998" s="29"/>
      <c r="S998" s="29"/>
      <c r="T998" s="29"/>
      <c r="U998" s="29"/>
      <c r="V998" s="29"/>
      <c r="W998" s="29"/>
      <c r="X998" s="29"/>
      <c r="Y998" s="29"/>
      <c r="Z998" s="29"/>
      <c r="AA998" s="29"/>
      <c r="AB998" s="29"/>
      <c r="AC998" s="29"/>
      <c r="AD998" s="29"/>
    </row>
    <row r="999" ht="15.35" customHeight="1">
      <c r="A999" s="30">
        <v>42138.137384259258</v>
      </c>
      <c r="B999" s="30">
        <f>INT(A999)</f>
      </c>
      <c r="C999" s="29"/>
      <c r="D999" s="29"/>
      <c r="E999" s="30">
        <v>41855</v>
      </c>
      <c r="F999" s="27">
        <f>COUNTIF($B$2:$B$1450,$E999)</f>
        <v>0</v>
      </c>
      <c r="G999" s="27">
        <f>COUNTIF($D$2:$D$1450,$E999)</f>
        <v>0</v>
      </c>
      <c r="H999" s="27">
        <f>SUM($F$1:$F998)-SUM($G$1:$G998)</f>
        <v>0</v>
      </c>
      <c r="I999" s="27">
        <f>SUM($F$1:$F998)</f>
        <v>0</v>
      </c>
      <c r="J999" s="29"/>
      <c r="K999" s="29"/>
      <c r="L999" s="29"/>
      <c r="M999" s="29"/>
      <c r="N999" s="29"/>
      <c r="O999" s="29"/>
      <c r="P999" s="29"/>
      <c r="Q999" s="29"/>
      <c r="R999" s="29"/>
      <c r="S999" s="29"/>
      <c r="T999" s="29"/>
      <c r="U999" s="29"/>
      <c r="V999" s="29"/>
      <c r="W999" s="29"/>
      <c r="X999" s="29"/>
      <c r="Y999" s="29"/>
      <c r="Z999" s="29"/>
      <c r="AA999" s="29"/>
      <c r="AB999" s="29"/>
      <c r="AC999" s="29"/>
      <c r="AD999" s="29"/>
    </row>
    <row r="1000" ht="15.35" customHeight="1">
      <c r="A1000" s="30">
        <v>42139.062210648146</v>
      </c>
      <c r="B1000" s="30">
        <f>INT(A1000)</f>
      </c>
      <c r="C1000" s="29"/>
      <c r="D1000" s="29"/>
      <c r="E1000" s="30">
        <v>41856</v>
      </c>
      <c r="F1000" s="27">
        <f>COUNTIF($B$2:$B$1450,$E1000)</f>
        <v>0</v>
      </c>
      <c r="G1000" s="27">
        <f>COUNTIF($D$2:$D$1450,$E1000)</f>
        <v>0</v>
      </c>
      <c r="H1000" s="27">
        <f>SUM($F$1:$F999)-SUM($G$1:$G999)</f>
        <v>0</v>
      </c>
      <c r="I1000" s="27">
        <f>SUM($F$1:$F999)</f>
        <v>0</v>
      </c>
      <c r="J1000" s="29"/>
      <c r="K1000" s="29"/>
      <c r="L1000" s="29"/>
      <c r="M1000" s="29"/>
      <c r="N1000" s="29"/>
      <c r="O1000" s="29"/>
      <c r="P1000" s="29"/>
      <c r="Q1000" s="29"/>
      <c r="R1000" s="29"/>
      <c r="S1000" s="29"/>
      <c r="T1000" s="29"/>
      <c r="U1000" s="29"/>
      <c r="V1000" s="29"/>
      <c r="W1000" s="29"/>
      <c r="X1000" s="29"/>
      <c r="Y1000" s="29"/>
      <c r="Z1000" s="29"/>
      <c r="AA1000" s="29"/>
      <c r="AB1000" s="29"/>
      <c r="AC1000" s="29"/>
      <c r="AD1000" s="29"/>
    </row>
    <row r="1001" ht="15.35" customHeight="1">
      <c r="A1001" s="30">
        <v>42139.574976851851</v>
      </c>
      <c r="B1001" s="30">
        <f>INT(A1001)</f>
      </c>
      <c r="C1001" s="29"/>
      <c r="D1001" s="29"/>
      <c r="E1001" s="30">
        <v>41857</v>
      </c>
      <c r="F1001" s="27">
        <f>COUNTIF($B$2:$B$1450,$E1001)</f>
        <v>0</v>
      </c>
      <c r="G1001" s="27">
        <f>COUNTIF($D$2:$D$1450,$E1001)</f>
        <v>0</v>
      </c>
      <c r="H1001" s="27">
        <f>SUM($F$1:$F1000)-SUM($G$1:$G1000)</f>
        <v>0</v>
      </c>
      <c r="I1001" s="27">
        <f>SUM($F$1:$F1000)</f>
        <v>0</v>
      </c>
      <c r="J1001" s="29"/>
      <c r="K1001" s="29"/>
      <c r="L1001" s="29"/>
      <c r="M1001" s="29"/>
      <c r="N1001" s="29"/>
      <c r="O1001" s="29"/>
      <c r="P1001" s="29"/>
      <c r="Q1001" s="29"/>
      <c r="R1001" s="29"/>
      <c r="S1001" s="29"/>
      <c r="T1001" s="29"/>
      <c r="U1001" s="29"/>
      <c r="V1001" s="29"/>
      <c r="W1001" s="29"/>
      <c r="X1001" s="29"/>
      <c r="Y1001" s="29"/>
      <c r="Z1001" s="29"/>
      <c r="AA1001" s="29"/>
      <c r="AB1001" s="29"/>
      <c r="AC1001" s="29"/>
      <c r="AD1001" s="29"/>
    </row>
    <row r="1002" ht="15.35" customHeight="1">
      <c r="A1002" s="30">
        <v>42140.799085648148</v>
      </c>
      <c r="B1002" s="30">
        <f>INT(A1002)</f>
      </c>
      <c r="C1002" s="29"/>
      <c r="D1002" s="29"/>
      <c r="E1002" s="30">
        <v>41858</v>
      </c>
      <c r="F1002" s="27">
        <f>COUNTIF($B$2:$B$1450,$E1002)</f>
        <v>0</v>
      </c>
      <c r="G1002" s="27">
        <f>COUNTIF($D$2:$D$1450,$E1002)</f>
        <v>0</v>
      </c>
      <c r="H1002" s="27">
        <f>SUM($F$1:$F1001)-SUM($G$1:$G1001)</f>
        <v>0</v>
      </c>
      <c r="I1002" s="27">
        <f>SUM($F$1:$F1001)</f>
        <v>0</v>
      </c>
      <c r="J1002" s="29"/>
      <c r="K1002" s="29"/>
      <c r="L1002" s="29"/>
      <c r="M1002" s="29"/>
      <c r="N1002" s="29"/>
      <c r="O1002" s="29"/>
      <c r="P1002" s="29"/>
      <c r="Q1002" s="29"/>
      <c r="R1002" s="29"/>
      <c r="S1002" s="29"/>
      <c r="T1002" s="29"/>
      <c r="U1002" s="29"/>
      <c r="V1002" s="29"/>
      <c r="W1002" s="29"/>
      <c r="X1002" s="29"/>
      <c r="Y1002" s="29"/>
      <c r="Z1002" s="29"/>
      <c r="AA1002" s="29"/>
      <c r="AB1002" s="29"/>
      <c r="AC1002" s="29"/>
      <c r="AD1002" s="29"/>
    </row>
    <row r="1003" ht="15.35" customHeight="1">
      <c r="A1003" s="30">
        <v>42142.062326388892</v>
      </c>
      <c r="B1003" s="30">
        <f>INT(A1003)</f>
      </c>
      <c r="C1003" s="29"/>
      <c r="D1003" s="29"/>
      <c r="E1003" s="30">
        <v>41859</v>
      </c>
      <c r="F1003" s="27">
        <f>COUNTIF($B$2:$B$1450,$E1003)</f>
        <v>0</v>
      </c>
      <c r="G1003" s="27">
        <f>COUNTIF($D$2:$D$1450,$E1003)</f>
        <v>0</v>
      </c>
      <c r="H1003" s="27">
        <f>SUM($F$1:$F1002)-SUM($G$1:$G1002)</f>
        <v>0</v>
      </c>
      <c r="I1003" s="27">
        <f>SUM($F$1:$F1002)</f>
        <v>0</v>
      </c>
      <c r="J1003" s="29"/>
      <c r="K1003" s="29"/>
      <c r="L1003" s="29"/>
      <c r="M1003" s="29"/>
      <c r="N1003" s="29"/>
      <c r="O1003" s="29"/>
      <c r="P1003" s="29"/>
      <c r="Q1003" s="29"/>
      <c r="R1003" s="29"/>
      <c r="S1003" s="29"/>
      <c r="T1003" s="29"/>
      <c r="U1003" s="29"/>
      <c r="V1003" s="29"/>
      <c r="W1003" s="29"/>
      <c r="X1003" s="29"/>
      <c r="Y1003" s="29"/>
      <c r="Z1003" s="29"/>
      <c r="AA1003" s="29"/>
      <c r="AB1003" s="29"/>
      <c r="AC1003" s="29"/>
      <c r="AD1003" s="29"/>
    </row>
    <row r="1004" ht="15.35" customHeight="1">
      <c r="A1004" s="30">
        <v>42142.331331018519</v>
      </c>
      <c r="B1004" s="30">
        <f>INT(A1004)</f>
      </c>
      <c r="C1004" s="29"/>
      <c r="D1004" s="29"/>
      <c r="E1004" s="30">
        <v>41860</v>
      </c>
      <c r="F1004" s="27">
        <f>COUNTIF($B$2:$B$1450,$E1004)</f>
        <v>0</v>
      </c>
      <c r="G1004" s="27">
        <f>COUNTIF($D$2:$D$1450,$E1004)</f>
        <v>0</v>
      </c>
      <c r="H1004" s="27">
        <f>SUM($F$1:$F1003)-SUM($G$1:$G1003)</f>
        <v>0</v>
      </c>
      <c r="I1004" s="27">
        <f>SUM($F$1:$F1003)</f>
        <v>0</v>
      </c>
      <c r="J1004" s="29"/>
      <c r="K1004" s="29"/>
      <c r="L1004" s="29"/>
      <c r="M1004" s="29"/>
      <c r="N1004" s="29"/>
      <c r="O1004" s="29"/>
      <c r="P1004" s="29"/>
      <c r="Q1004" s="29"/>
      <c r="R1004" s="29"/>
      <c r="S1004" s="29"/>
      <c r="T1004" s="29"/>
      <c r="U1004" s="29"/>
      <c r="V1004" s="29"/>
      <c r="W1004" s="29"/>
      <c r="X1004" s="29"/>
      <c r="Y1004" s="29"/>
      <c r="Z1004" s="29"/>
      <c r="AA1004" s="29"/>
      <c r="AB1004" s="29"/>
      <c r="AC1004" s="29"/>
      <c r="AD1004" s="29"/>
    </row>
    <row r="1005" ht="15.35" customHeight="1">
      <c r="A1005" s="30">
        <v>42142.445995370370</v>
      </c>
      <c r="B1005" s="30">
        <f>INT(A1005)</f>
      </c>
      <c r="C1005" s="29"/>
      <c r="D1005" s="29"/>
      <c r="E1005" s="30">
        <v>41861</v>
      </c>
      <c r="F1005" s="27">
        <f>COUNTIF($B$2:$B$1450,$E1005)</f>
        <v>0</v>
      </c>
      <c r="G1005" s="27">
        <f>COUNTIF($D$2:$D$1450,$E1005)</f>
        <v>0</v>
      </c>
      <c r="H1005" s="27">
        <f>SUM($F$1:$F1004)-SUM($G$1:$G1004)</f>
        <v>0</v>
      </c>
      <c r="I1005" s="27">
        <f>SUM($F$1:$F1004)</f>
        <v>0</v>
      </c>
      <c r="J1005" s="29"/>
      <c r="K1005" s="29"/>
      <c r="L1005" s="29"/>
      <c r="M1005" s="29"/>
      <c r="N1005" s="29"/>
      <c r="O1005" s="29"/>
      <c r="P1005" s="29"/>
      <c r="Q1005" s="29"/>
      <c r="R1005" s="29"/>
      <c r="S1005" s="29"/>
      <c r="T1005" s="29"/>
      <c r="U1005" s="29"/>
      <c r="V1005" s="29"/>
      <c r="W1005" s="29"/>
      <c r="X1005" s="29"/>
      <c r="Y1005" s="29"/>
      <c r="Z1005" s="29"/>
      <c r="AA1005" s="29"/>
      <c r="AB1005" s="29"/>
      <c r="AC1005" s="29"/>
      <c r="AD1005" s="29"/>
    </row>
    <row r="1006" ht="15.35" customHeight="1">
      <c r="A1006" s="30">
        <v>42142.662245370368</v>
      </c>
      <c r="B1006" s="30">
        <f>INT(A1006)</f>
      </c>
      <c r="C1006" s="29"/>
      <c r="D1006" s="29"/>
      <c r="E1006" s="30">
        <v>41862</v>
      </c>
      <c r="F1006" s="27">
        <f>COUNTIF($B$2:$B$1450,$E1006)</f>
        <v>0</v>
      </c>
      <c r="G1006" s="27">
        <f>COUNTIF($D$2:$D$1450,$E1006)</f>
        <v>0</v>
      </c>
      <c r="H1006" s="27">
        <f>SUM($F$1:$F1005)-SUM($G$1:$G1005)</f>
        <v>0</v>
      </c>
      <c r="I1006" s="27">
        <f>SUM($F$1:$F1005)</f>
        <v>0</v>
      </c>
      <c r="J1006" s="29"/>
      <c r="K1006" s="29"/>
      <c r="L1006" s="29"/>
      <c r="M1006" s="29"/>
      <c r="N1006" s="29"/>
      <c r="O1006" s="29"/>
      <c r="P1006" s="29"/>
      <c r="Q1006" s="29"/>
      <c r="R1006" s="29"/>
      <c r="S1006" s="29"/>
      <c r="T1006" s="29"/>
      <c r="U1006" s="29"/>
      <c r="V1006" s="29"/>
      <c r="W1006" s="29"/>
      <c r="X1006" s="29"/>
      <c r="Y1006" s="29"/>
      <c r="Z1006" s="29"/>
      <c r="AA1006" s="29"/>
      <c r="AB1006" s="29"/>
      <c r="AC1006" s="29"/>
      <c r="AD1006" s="29"/>
    </row>
    <row r="1007" ht="15.35" customHeight="1">
      <c r="A1007" s="30">
        <v>42142.846076388887</v>
      </c>
      <c r="B1007" s="30">
        <f>INT(A1007)</f>
      </c>
      <c r="C1007" s="29"/>
      <c r="D1007" s="29"/>
      <c r="E1007" s="30">
        <v>41863</v>
      </c>
      <c r="F1007" s="27">
        <f>COUNTIF($B$2:$B$1450,$E1007)</f>
        <v>0</v>
      </c>
      <c r="G1007" s="27">
        <f>COUNTIF($D$2:$D$1450,$E1007)</f>
        <v>0</v>
      </c>
      <c r="H1007" s="27">
        <f>SUM($F$1:$F1006)-SUM($G$1:$G1006)</f>
        <v>0</v>
      </c>
      <c r="I1007" s="27">
        <f>SUM($F$1:$F1006)</f>
        <v>0</v>
      </c>
      <c r="J1007" s="29"/>
      <c r="K1007" s="29"/>
      <c r="L1007" s="29"/>
      <c r="M1007" s="29"/>
      <c r="N1007" s="29"/>
      <c r="O1007" s="29"/>
      <c r="P1007" s="29"/>
      <c r="Q1007" s="29"/>
      <c r="R1007" s="29"/>
      <c r="S1007" s="29"/>
      <c r="T1007" s="29"/>
      <c r="U1007" s="29"/>
      <c r="V1007" s="29"/>
      <c r="W1007" s="29"/>
      <c r="X1007" s="29"/>
      <c r="Y1007" s="29"/>
      <c r="Z1007" s="29"/>
      <c r="AA1007" s="29"/>
      <c r="AB1007" s="29"/>
      <c r="AC1007" s="29"/>
      <c r="AD1007" s="29"/>
    </row>
    <row r="1008" ht="15.35" customHeight="1">
      <c r="A1008" s="30">
        <v>42143.084953703707</v>
      </c>
      <c r="B1008" s="30">
        <f>INT(A1008)</f>
      </c>
      <c r="C1008" s="29"/>
      <c r="D1008" s="29"/>
      <c r="E1008" s="30">
        <v>41864</v>
      </c>
      <c r="F1008" s="27">
        <f>COUNTIF($B$2:$B$1450,$E1008)</f>
        <v>0</v>
      </c>
      <c r="G1008" s="27">
        <f>COUNTIF($D$2:$D$1450,$E1008)</f>
        <v>0</v>
      </c>
      <c r="H1008" s="27">
        <f>SUM($F$1:$F1007)-SUM($G$1:$G1007)</f>
        <v>0</v>
      </c>
      <c r="I1008" s="27">
        <f>SUM($F$1:$F1007)</f>
        <v>0</v>
      </c>
      <c r="J1008" s="29"/>
      <c r="K1008" s="29"/>
      <c r="L1008" s="29"/>
      <c r="M1008" s="29"/>
      <c r="N1008" s="29"/>
      <c r="O1008" s="29"/>
      <c r="P1008" s="29"/>
      <c r="Q1008" s="29"/>
      <c r="R1008" s="29"/>
      <c r="S1008" s="29"/>
      <c r="T1008" s="29"/>
      <c r="U1008" s="29"/>
      <c r="V1008" s="29"/>
      <c r="W1008" s="29"/>
      <c r="X1008" s="29"/>
      <c r="Y1008" s="29"/>
      <c r="Z1008" s="29"/>
      <c r="AA1008" s="29"/>
      <c r="AB1008" s="29"/>
      <c r="AC1008" s="29"/>
      <c r="AD1008" s="29"/>
    </row>
    <row r="1009" ht="15.35" customHeight="1">
      <c r="A1009" s="30">
        <v>42143.095092592594</v>
      </c>
      <c r="B1009" s="30">
        <f>INT(A1009)</f>
      </c>
      <c r="C1009" s="29"/>
      <c r="D1009" s="29"/>
      <c r="E1009" s="30">
        <v>41865</v>
      </c>
      <c r="F1009" s="27">
        <f>COUNTIF($B$2:$B$1450,$E1009)</f>
        <v>0</v>
      </c>
      <c r="G1009" s="27">
        <f>COUNTIF($D$2:$D$1450,$E1009)</f>
        <v>0</v>
      </c>
      <c r="H1009" s="27">
        <f>SUM($F$1:$F1008)-SUM($G$1:$G1008)</f>
        <v>0</v>
      </c>
      <c r="I1009" s="27">
        <f>SUM($F$1:$F1008)</f>
        <v>0</v>
      </c>
      <c r="J1009" s="29"/>
      <c r="K1009" s="29"/>
      <c r="L1009" s="29"/>
      <c r="M1009" s="29"/>
      <c r="N1009" s="29"/>
      <c r="O1009" s="29"/>
      <c r="P1009" s="29"/>
      <c r="Q1009" s="29"/>
      <c r="R1009" s="29"/>
      <c r="S1009" s="29"/>
      <c r="T1009" s="29"/>
      <c r="U1009" s="29"/>
      <c r="V1009" s="29"/>
      <c r="W1009" s="29"/>
      <c r="X1009" s="29"/>
      <c r="Y1009" s="29"/>
      <c r="Z1009" s="29"/>
      <c r="AA1009" s="29"/>
      <c r="AB1009" s="29"/>
      <c r="AC1009" s="29"/>
      <c r="AD1009" s="29"/>
    </row>
    <row r="1010" ht="15.35" customHeight="1">
      <c r="A1010" s="30">
        <v>42143.241747685184</v>
      </c>
      <c r="B1010" s="30">
        <f>INT(A1010)</f>
      </c>
      <c r="C1010" s="29"/>
      <c r="D1010" s="29"/>
      <c r="E1010" s="30">
        <v>41866</v>
      </c>
      <c r="F1010" s="27">
        <f>COUNTIF($B$2:$B$1450,$E1010)</f>
        <v>0</v>
      </c>
      <c r="G1010" s="27">
        <f>COUNTIF($D$2:$D$1450,$E1010)</f>
        <v>0</v>
      </c>
      <c r="H1010" s="27">
        <f>SUM($F$1:$F1009)-SUM($G$1:$G1009)</f>
        <v>0</v>
      </c>
      <c r="I1010" s="27">
        <f>SUM($F$1:$F1009)</f>
        <v>0</v>
      </c>
      <c r="J1010" s="29"/>
      <c r="K1010" s="29"/>
      <c r="L1010" s="29"/>
      <c r="M1010" s="29"/>
      <c r="N1010" s="29"/>
      <c r="O1010" s="29"/>
      <c r="P1010" s="29"/>
      <c r="Q1010" s="29"/>
      <c r="R1010" s="29"/>
      <c r="S1010" s="29"/>
      <c r="T1010" s="29"/>
      <c r="U1010" s="29"/>
      <c r="V1010" s="29"/>
      <c r="W1010" s="29"/>
      <c r="X1010" s="29"/>
      <c r="Y1010" s="29"/>
      <c r="Z1010" s="29"/>
      <c r="AA1010" s="29"/>
      <c r="AB1010" s="29"/>
      <c r="AC1010" s="29"/>
      <c r="AD1010" s="29"/>
    </row>
    <row r="1011" ht="15.35" customHeight="1">
      <c r="A1011" s="30">
        <v>42143.340555555558</v>
      </c>
      <c r="B1011" s="30">
        <f>INT(A1011)</f>
      </c>
      <c r="C1011" s="29"/>
      <c r="D1011" s="29"/>
      <c r="E1011" s="30">
        <v>41867</v>
      </c>
      <c r="F1011" s="27">
        <f>COUNTIF($B$2:$B$1450,$E1011)</f>
        <v>0</v>
      </c>
      <c r="G1011" s="27">
        <f>COUNTIF($D$2:$D$1450,$E1011)</f>
        <v>0</v>
      </c>
      <c r="H1011" s="27">
        <f>SUM($F$1:$F1010)-SUM($G$1:$G1010)</f>
        <v>0</v>
      </c>
      <c r="I1011" s="27">
        <f>SUM($F$1:$F1010)</f>
        <v>0</v>
      </c>
      <c r="J1011" s="29"/>
      <c r="K1011" s="29"/>
      <c r="L1011" s="29"/>
      <c r="M1011" s="29"/>
      <c r="N1011" s="29"/>
      <c r="O1011" s="29"/>
      <c r="P1011" s="29"/>
      <c r="Q1011" s="29"/>
      <c r="R1011" s="29"/>
      <c r="S1011" s="29"/>
      <c r="T1011" s="29"/>
      <c r="U1011" s="29"/>
      <c r="V1011" s="29"/>
      <c r="W1011" s="29"/>
      <c r="X1011" s="29"/>
      <c r="Y1011" s="29"/>
      <c r="Z1011" s="29"/>
      <c r="AA1011" s="29"/>
      <c r="AB1011" s="29"/>
      <c r="AC1011" s="29"/>
      <c r="AD1011" s="29"/>
    </row>
    <row r="1012" ht="15.35" customHeight="1">
      <c r="A1012" s="30">
        <v>42143.353622685187</v>
      </c>
      <c r="B1012" s="30">
        <f>INT(A1012)</f>
      </c>
      <c r="C1012" s="29"/>
      <c r="D1012" s="29"/>
      <c r="E1012" s="30">
        <v>41868</v>
      </c>
      <c r="F1012" s="27">
        <f>COUNTIF($B$2:$B$1450,$E1012)</f>
        <v>0</v>
      </c>
      <c r="G1012" s="27">
        <f>COUNTIF($D$2:$D$1450,$E1012)</f>
        <v>0</v>
      </c>
      <c r="H1012" s="27">
        <f>SUM($F$1:$F1011)-SUM($G$1:$G1011)</f>
        <v>0</v>
      </c>
      <c r="I1012" s="27">
        <f>SUM($F$1:$F1011)</f>
        <v>0</v>
      </c>
      <c r="J1012" s="29"/>
      <c r="K1012" s="29"/>
      <c r="L1012" s="29"/>
      <c r="M1012" s="29"/>
      <c r="N1012" s="29"/>
      <c r="O1012" s="29"/>
      <c r="P1012" s="29"/>
      <c r="Q1012" s="29"/>
      <c r="R1012" s="29"/>
      <c r="S1012" s="29"/>
      <c r="T1012" s="29"/>
      <c r="U1012" s="29"/>
      <c r="V1012" s="29"/>
      <c r="W1012" s="29"/>
      <c r="X1012" s="29"/>
      <c r="Y1012" s="29"/>
      <c r="Z1012" s="29"/>
      <c r="AA1012" s="29"/>
      <c r="AB1012" s="29"/>
      <c r="AC1012" s="29"/>
      <c r="AD1012" s="29"/>
    </row>
    <row r="1013" ht="15.35" customHeight="1">
      <c r="A1013" s="30">
        <v>42143.407546296294</v>
      </c>
      <c r="B1013" s="30">
        <f>INT(A1013)</f>
      </c>
      <c r="C1013" s="29"/>
      <c r="D1013" s="29"/>
      <c r="E1013" s="30">
        <v>41869</v>
      </c>
      <c r="F1013" s="27">
        <f>COUNTIF($B$2:$B$1450,$E1013)</f>
        <v>0</v>
      </c>
      <c r="G1013" s="27">
        <f>COUNTIF($D$2:$D$1450,$E1013)</f>
        <v>0</v>
      </c>
      <c r="H1013" s="27">
        <f>SUM($F$1:$F1012)-SUM($G$1:$G1012)</f>
        <v>0</v>
      </c>
      <c r="I1013" s="27">
        <f>SUM($F$1:$F1012)</f>
        <v>0</v>
      </c>
      <c r="J1013" s="29"/>
      <c r="K1013" s="29"/>
      <c r="L1013" s="29"/>
      <c r="M1013" s="29"/>
      <c r="N1013" s="29"/>
      <c r="O1013" s="29"/>
      <c r="P1013" s="29"/>
      <c r="Q1013" s="29"/>
      <c r="R1013" s="29"/>
      <c r="S1013" s="29"/>
      <c r="T1013" s="29"/>
      <c r="U1013" s="29"/>
      <c r="V1013" s="29"/>
      <c r="W1013" s="29"/>
      <c r="X1013" s="29"/>
      <c r="Y1013" s="29"/>
      <c r="Z1013" s="29"/>
      <c r="AA1013" s="29"/>
      <c r="AB1013" s="29"/>
      <c r="AC1013" s="29"/>
      <c r="AD1013" s="29"/>
    </row>
    <row r="1014" ht="15.35" customHeight="1">
      <c r="A1014" s="30">
        <v>42143.425439814811</v>
      </c>
      <c r="B1014" s="30">
        <f>INT(A1014)</f>
      </c>
      <c r="C1014" s="29"/>
      <c r="D1014" s="29"/>
      <c r="E1014" s="30">
        <v>41870</v>
      </c>
      <c r="F1014" s="27">
        <f>COUNTIF($B$2:$B$1450,$E1014)</f>
        <v>0</v>
      </c>
      <c r="G1014" s="27">
        <f>COUNTIF($D$2:$D$1450,$E1014)</f>
        <v>0</v>
      </c>
      <c r="H1014" s="27">
        <f>SUM($F$1:$F1013)-SUM($G$1:$G1013)</f>
        <v>0</v>
      </c>
      <c r="I1014" s="27">
        <f>SUM($F$1:$F1013)</f>
        <v>0</v>
      </c>
      <c r="J1014" s="29"/>
      <c r="K1014" s="29"/>
      <c r="L1014" s="29"/>
      <c r="M1014" s="29"/>
      <c r="N1014" s="29"/>
      <c r="O1014" s="29"/>
      <c r="P1014" s="29"/>
      <c r="Q1014" s="29"/>
      <c r="R1014" s="29"/>
      <c r="S1014" s="29"/>
      <c r="T1014" s="29"/>
      <c r="U1014" s="29"/>
      <c r="V1014" s="29"/>
      <c r="W1014" s="29"/>
      <c r="X1014" s="29"/>
      <c r="Y1014" s="29"/>
      <c r="Z1014" s="29"/>
      <c r="AA1014" s="29"/>
      <c r="AB1014" s="29"/>
      <c r="AC1014" s="29"/>
      <c r="AD1014" s="29"/>
    </row>
    <row r="1015" ht="15.35" customHeight="1">
      <c r="A1015" s="30">
        <v>42143.472361111111</v>
      </c>
      <c r="B1015" s="30">
        <f>INT(A1015)</f>
      </c>
      <c r="C1015" s="29"/>
      <c r="D1015" s="29"/>
      <c r="E1015" s="30">
        <v>41871</v>
      </c>
      <c r="F1015" s="27">
        <f>COUNTIF($B$2:$B$1450,$E1015)</f>
        <v>0</v>
      </c>
      <c r="G1015" s="27">
        <f>COUNTIF($D$2:$D$1450,$E1015)</f>
        <v>0</v>
      </c>
      <c r="H1015" s="27">
        <f>SUM($F$1:$F1014)-SUM($G$1:$G1014)</f>
        <v>0</v>
      </c>
      <c r="I1015" s="27">
        <f>SUM($F$1:$F1014)</f>
        <v>0</v>
      </c>
      <c r="J1015" s="29"/>
      <c r="K1015" s="29"/>
      <c r="L1015" s="29"/>
      <c r="M1015" s="29"/>
      <c r="N1015" s="29"/>
      <c r="O1015" s="29"/>
      <c r="P1015" s="29"/>
      <c r="Q1015" s="29"/>
      <c r="R1015" s="29"/>
      <c r="S1015" s="29"/>
      <c r="T1015" s="29"/>
      <c r="U1015" s="29"/>
      <c r="V1015" s="29"/>
      <c r="W1015" s="29"/>
      <c r="X1015" s="29"/>
      <c r="Y1015" s="29"/>
      <c r="Z1015" s="29"/>
      <c r="AA1015" s="29"/>
      <c r="AB1015" s="29"/>
      <c r="AC1015" s="29"/>
      <c r="AD1015" s="29"/>
    </row>
    <row r="1016" ht="15.35" customHeight="1">
      <c r="A1016" s="30">
        <v>42144.143622685187</v>
      </c>
      <c r="B1016" s="30">
        <f>INT(A1016)</f>
      </c>
      <c r="C1016" s="29"/>
      <c r="D1016" s="29"/>
      <c r="E1016" s="30">
        <v>41872</v>
      </c>
      <c r="F1016" s="27">
        <f>COUNTIF($B$2:$B$1450,$E1016)</f>
        <v>0</v>
      </c>
      <c r="G1016" s="27">
        <f>COUNTIF($D$2:$D$1450,$E1016)</f>
        <v>0</v>
      </c>
      <c r="H1016" s="27">
        <f>SUM($F$1:$F1015)-SUM($G$1:$G1015)</f>
        <v>0</v>
      </c>
      <c r="I1016" s="27">
        <f>SUM($F$1:$F1015)</f>
        <v>0</v>
      </c>
      <c r="J1016" s="29"/>
      <c r="K1016" s="29"/>
      <c r="L1016" s="29"/>
      <c r="M1016" s="29"/>
      <c r="N1016" s="29"/>
      <c r="O1016" s="29"/>
      <c r="P1016" s="29"/>
      <c r="Q1016" s="29"/>
      <c r="R1016" s="29"/>
      <c r="S1016" s="29"/>
      <c r="T1016" s="29"/>
      <c r="U1016" s="29"/>
      <c r="V1016" s="29"/>
      <c r="W1016" s="29"/>
      <c r="X1016" s="29"/>
      <c r="Y1016" s="29"/>
      <c r="Z1016" s="29"/>
      <c r="AA1016" s="29"/>
      <c r="AB1016" s="29"/>
      <c r="AC1016" s="29"/>
      <c r="AD1016" s="29"/>
    </row>
    <row r="1017" ht="15.35" customHeight="1">
      <c r="A1017" s="30">
        <v>42144.303414351853</v>
      </c>
      <c r="B1017" s="30">
        <f>INT(A1017)</f>
      </c>
      <c r="C1017" s="29"/>
      <c r="D1017" s="29"/>
      <c r="E1017" s="30">
        <v>41873</v>
      </c>
      <c r="F1017" s="27">
        <f>COUNTIF($B$2:$B$1450,$E1017)</f>
        <v>0</v>
      </c>
      <c r="G1017" s="27">
        <f>COUNTIF($D$2:$D$1450,$E1017)</f>
        <v>0</v>
      </c>
      <c r="H1017" s="27">
        <f>SUM($F$1:$F1016)-SUM($G$1:$G1016)</f>
        <v>0</v>
      </c>
      <c r="I1017" s="27">
        <f>SUM($F$1:$F1016)</f>
        <v>0</v>
      </c>
      <c r="J1017" s="29"/>
      <c r="K1017" s="29"/>
      <c r="L1017" s="29"/>
      <c r="M1017" s="29"/>
      <c r="N1017" s="29"/>
      <c r="O1017" s="29"/>
      <c r="P1017" s="29"/>
      <c r="Q1017" s="29"/>
      <c r="R1017" s="29"/>
      <c r="S1017" s="29"/>
      <c r="T1017" s="29"/>
      <c r="U1017" s="29"/>
      <c r="V1017" s="29"/>
      <c r="W1017" s="29"/>
      <c r="X1017" s="29"/>
      <c r="Y1017" s="29"/>
      <c r="Z1017" s="29"/>
      <c r="AA1017" s="29"/>
      <c r="AB1017" s="29"/>
      <c r="AC1017" s="29"/>
      <c r="AD1017" s="29"/>
    </row>
    <row r="1018" ht="15.35" customHeight="1">
      <c r="A1018" s="30">
        <v>42144.9203587963</v>
      </c>
      <c r="B1018" s="30">
        <f>INT(A1018)</f>
      </c>
      <c r="C1018" s="29"/>
      <c r="D1018" s="29"/>
      <c r="E1018" s="30">
        <v>41874</v>
      </c>
      <c r="F1018" s="27">
        <f>COUNTIF($B$2:$B$1450,$E1018)</f>
        <v>0</v>
      </c>
      <c r="G1018" s="27">
        <f>COUNTIF($D$2:$D$1450,$E1018)</f>
        <v>0</v>
      </c>
      <c r="H1018" s="27">
        <f>SUM($F$1:$F1017)-SUM($G$1:$G1017)</f>
        <v>0</v>
      </c>
      <c r="I1018" s="27">
        <f>SUM($F$1:$F1017)</f>
        <v>0</v>
      </c>
      <c r="J1018" s="29"/>
      <c r="K1018" s="29"/>
      <c r="L1018" s="29"/>
      <c r="M1018" s="29"/>
      <c r="N1018" s="29"/>
      <c r="O1018" s="29"/>
      <c r="P1018" s="29"/>
      <c r="Q1018" s="29"/>
      <c r="R1018" s="29"/>
      <c r="S1018" s="29"/>
      <c r="T1018" s="29"/>
      <c r="U1018" s="29"/>
      <c r="V1018" s="29"/>
      <c r="W1018" s="29"/>
      <c r="X1018" s="29"/>
      <c r="Y1018" s="29"/>
      <c r="Z1018" s="29"/>
      <c r="AA1018" s="29"/>
      <c r="AB1018" s="29"/>
      <c r="AC1018" s="29"/>
      <c r="AD1018" s="29"/>
    </row>
    <row r="1019" ht="15.35" customHeight="1">
      <c r="A1019" s="30">
        <v>42144.921273148146</v>
      </c>
      <c r="B1019" s="30">
        <f>INT(A1019)</f>
      </c>
      <c r="C1019" s="29"/>
      <c r="D1019" s="29"/>
      <c r="E1019" s="30">
        <v>41875</v>
      </c>
      <c r="F1019" s="27">
        <f>COUNTIF($B$2:$B$1450,$E1019)</f>
        <v>0</v>
      </c>
      <c r="G1019" s="27">
        <f>COUNTIF($D$2:$D$1450,$E1019)</f>
        <v>0</v>
      </c>
      <c r="H1019" s="27">
        <f>SUM($F$1:$F1018)-SUM($G$1:$G1018)</f>
        <v>0</v>
      </c>
      <c r="I1019" s="27">
        <f>SUM($F$1:$F1018)</f>
        <v>0</v>
      </c>
      <c r="J1019" s="29"/>
      <c r="K1019" s="29"/>
      <c r="L1019" s="29"/>
      <c r="M1019" s="29"/>
      <c r="N1019" s="29"/>
      <c r="O1019" s="29"/>
      <c r="P1019" s="29"/>
      <c r="Q1019" s="29"/>
      <c r="R1019" s="29"/>
      <c r="S1019" s="29"/>
      <c r="T1019" s="29"/>
      <c r="U1019" s="29"/>
      <c r="V1019" s="29"/>
      <c r="W1019" s="29"/>
      <c r="X1019" s="29"/>
      <c r="Y1019" s="29"/>
      <c r="Z1019" s="29"/>
      <c r="AA1019" s="29"/>
      <c r="AB1019" s="29"/>
      <c r="AC1019" s="29"/>
      <c r="AD1019" s="29"/>
    </row>
    <row r="1020" ht="15.35" customHeight="1">
      <c r="A1020" s="30">
        <v>42145.937685185185</v>
      </c>
      <c r="B1020" s="30">
        <f>INT(A1020)</f>
      </c>
      <c r="C1020" s="29"/>
      <c r="D1020" s="29"/>
      <c r="E1020" s="30">
        <v>41876</v>
      </c>
      <c r="F1020" s="27">
        <f>COUNTIF($B$2:$B$1450,$E1020)</f>
        <v>0</v>
      </c>
      <c r="G1020" s="27">
        <f>COUNTIF($D$2:$D$1450,$E1020)</f>
        <v>0</v>
      </c>
      <c r="H1020" s="27">
        <f>SUM($F$1:$F1019)-SUM($G$1:$G1019)</f>
        <v>0</v>
      </c>
      <c r="I1020" s="27">
        <f>SUM($F$1:$F1019)</f>
        <v>0</v>
      </c>
      <c r="J1020" s="29"/>
      <c r="K1020" s="29"/>
      <c r="L1020" s="29"/>
      <c r="M1020" s="29"/>
      <c r="N1020" s="29"/>
      <c r="O1020" s="29"/>
      <c r="P1020" s="29"/>
      <c r="Q1020" s="29"/>
      <c r="R1020" s="29"/>
      <c r="S1020" s="29"/>
      <c r="T1020" s="29"/>
      <c r="U1020" s="29"/>
      <c r="V1020" s="29"/>
      <c r="W1020" s="29"/>
      <c r="X1020" s="29"/>
      <c r="Y1020" s="29"/>
      <c r="Z1020" s="29"/>
      <c r="AA1020" s="29"/>
      <c r="AB1020" s="29"/>
      <c r="AC1020" s="29"/>
      <c r="AD1020" s="29"/>
    </row>
    <row r="1021" ht="15.35" customHeight="1">
      <c r="A1021" s="30">
        <v>42146.303958333330</v>
      </c>
      <c r="B1021" s="30">
        <f>INT(A1021)</f>
      </c>
      <c r="C1021" s="29"/>
      <c r="D1021" s="29"/>
      <c r="E1021" s="30">
        <v>41877</v>
      </c>
      <c r="F1021" s="27">
        <f>COUNTIF($B$2:$B$1450,$E1021)</f>
        <v>0</v>
      </c>
      <c r="G1021" s="27">
        <f>COUNTIF($D$2:$D$1450,$E1021)</f>
        <v>0</v>
      </c>
      <c r="H1021" s="27">
        <f>SUM($F$1:$F1020)-SUM($G$1:$G1020)</f>
        <v>0</v>
      </c>
      <c r="I1021" s="27">
        <f>SUM($F$1:$F1020)</f>
        <v>0</v>
      </c>
      <c r="J1021" s="29"/>
      <c r="K1021" s="29"/>
      <c r="L1021" s="29"/>
      <c r="M1021" s="29"/>
      <c r="N1021" s="29"/>
      <c r="O1021" s="29"/>
      <c r="P1021" s="29"/>
      <c r="Q1021" s="29"/>
      <c r="R1021" s="29"/>
      <c r="S1021" s="29"/>
      <c r="T1021" s="29"/>
      <c r="U1021" s="29"/>
      <c r="V1021" s="29"/>
      <c r="W1021" s="29"/>
      <c r="X1021" s="29"/>
      <c r="Y1021" s="29"/>
      <c r="Z1021" s="29"/>
      <c r="AA1021" s="29"/>
      <c r="AB1021" s="29"/>
      <c r="AC1021" s="29"/>
      <c r="AD1021" s="29"/>
    </row>
    <row r="1022" ht="15.35" customHeight="1">
      <c r="A1022" s="30">
        <v>42148.032916666663</v>
      </c>
      <c r="B1022" s="30">
        <f>INT(A1022)</f>
      </c>
      <c r="C1022" s="29"/>
      <c r="D1022" s="29"/>
      <c r="E1022" s="30">
        <v>41878</v>
      </c>
      <c r="F1022" s="27">
        <f>COUNTIF($B$2:$B$1450,$E1022)</f>
        <v>0</v>
      </c>
      <c r="G1022" s="27">
        <f>COUNTIF($D$2:$D$1450,$E1022)</f>
        <v>0</v>
      </c>
      <c r="H1022" s="27">
        <f>SUM($F$1:$F1021)-SUM($G$1:$G1021)</f>
        <v>0</v>
      </c>
      <c r="I1022" s="27">
        <f>SUM($F$1:$F1021)</f>
        <v>0</v>
      </c>
      <c r="J1022" s="29"/>
      <c r="K1022" s="29"/>
      <c r="L1022" s="29"/>
      <c r="M1022" s="29"/>
      <c r="N1022" s="29"/>
      <c r="O1022" s="29"/>
      <c r="P1022" s="29"/>
      <c r="Q1022" s="29"/>
      <c r="R1022" s="29"/>
      <c r="S1022" s="29"/>
      <c r="T1022" s="29"/>
      <c r="U1022" s="29"/>
      <c r="V1022" s="29"/>
      <c r="W1022" s="29"/>
      <c r="X1022" s="29"/>
      <c r="Y1022" s="29"/>
      <c r="Z1022" s="29"/>
      <c r="AA1022" s="29"/>
      <c r="AB1022" s="29"/>
      <c r="AC1022" s="29"/>
      <c r="AD1022" s="29"/>
    </row>
    <row r="1023" ht="15.35" customHeight="1">
      <c r="A1023" s="30">
        <v>42149.333773148152</v>
      </c>
      <c r="B1023" s="30">
        <f>INT(A1023)</f>
      </c>
      <c r="C1023" s="29"/>
      <c r="D1023" s="29"/>
      <c r="E1023" s="30">
        <v>41879</v>
      </c>
      <c r="F1023" s="27">
        <f>COUNTIF($B$2:$B$1450,$E1023)</f>
        <v>0</v>
      </c>
      <c r="G1023" s="27">
        <f>COUNTIF($D$2:$D$1450,$E1023)</f>
        <v>0</v>
      </c>
      <c r="H1023" s="27">
        <f>SUM($F$1:$F1022)-SUM($G$1:$G1022)</f>
        <v>0</v>
      </c>
      <c r="I1023" s="27">
        <f>SUM($F$1:$F1022)</f>
        <v>0</v>
      </c>
      <c r="J1023" s="29"/>
      <c r="K1023" s="29"/>
      <c r="L1023" s="29"/>
      <c r="M1023" s="29"/>
      <c r="N1023" s="29"/>
      <c r="O1023" s="29"/>
      <c r="P1023" s="29"/>
      <c r="Q1023" s="29"/>
      <c r="R1023" s="29"/>
      <c r="S1023" s="29"/>
      <c r="T1023" s="29"/>
      <c r="U1023" s="29"/>
      <c r="V1023" s="29"/>
      <c r="W1023" s="29"/>
      <c r="X1023" s="29"/>
      <c r="Y1023" s="29"/>
      <c r="Z1023" s="29"/>
      <c r="AA1023" s="29"/>
      <c r="AB1023" s="29"/>
      <c r="AC1023" s="29"/>
      <c r="AD1023" s="29"/>
    </row>
    <row r="1024" ht="15.35" customHeight="1">
      <c r="A1024" s="30">
        <v>42149.366261574076</v>
      </c>
      <c r="B1024" s="30">
        <f>INT(A1024)</f>
      </c>
      <c r="C1024" s="29"/>
      <c r="D1024" s="29"/>
      <c r="E1024" s="30">
        <v>41880</v>
      </c>
      <c r="F1024" s="27">
        <f>COUNTIF($B$2:$B$1450,$E1024)</f>
        <v>0</v>
      </c>
      <c r="G1024" s="27">
        <f>COUNTIF($D$2:$D$1450,$E1024)</f>
        <v>0</v>
      </c>
      <c r="H1024" s="27">
        <f>SUM($F$1:$F1023)-SUM($G$1:$G1023)</f>
        <v>0</v>
      </c>
      <c r="I1024" s="27">
        <f>SUM($F$1:$F1023)</f>
        <v>0</v>
      </c>
      <c r="J1024" s="29"/>
      <c r="K1024" s="29"/>
      <c r="L1024" s="29"/>
      <c r="M1024" s="29"/>
      <c r="N1024" s="29"/>
      <c r="O1024" s="29"/>
      <c r="P1024" s="29"/>
      <c r="Q1024" s="29"/>
      <c r="R1024" s="29"/>
      <c r="S1024" s="29"/>
      <c r="T1024" s="29"/>
      <c r="U1024" s="29"/>
      <c r="V1024" s="29"/>
      <c r="W1024" s="29"/>
      <c r="X1024" s="29"/>
      <c r="Y1024" s="29"/>
      <c r="Z1024" s="29"/>
      <c r="AA1024" s="29"/>
      <c r="AB1024" s="29"/>
      <c r="AC1024" s="29"/>
      <c r="AD1024" s="29"/>
    </row>
    <row r="1025" ht="15.35" customHeight="1">
      <c r="A1025" s="30">
        <v>42150.2250462963</v>
      </c>
      <c r="B1025" s="30">
        <f>INT(A1025)</f>
      </c>
      <c r="C1025" s="29"/>
      <c r="D1025" s="29"/>
      <c r="E1025" s="30">
        <v>41881</v>
      </c>
      <c r="F1025" s="27">
        <f>COUNTIF($B$2:$B$1450,$E1025)</f>
        <v>0</v>
      </c>
      <c r="G1025" s="27">
        <f>COUNTIF($D$2:$D$1450,$E1025)</f>
        <v>0</v>
      </c>
      <c r="H1025" s="27">
        <f>SUM($F$1:$F1024)-SUM($G$1:$G1024)</f>
        <v>0</v>
      </c>
      <c r="I1025" s="27">
        <f>SUM($F$1:$F1024)</f>
        <v>0</v>
      </c>
      <c r="J1025" s="29"/>
      <c r="K1025" s="29"/>
      <c r="L1025" s="29"/>
      <c r="M1025" s="29"/>
      <c r="N1025" s="29"/>
      <c r="O1025" s="29"/>
      <c r="P1025" s="29"/>
      <c r="Q1025" s="29"/>
      <c r="R1025" s="29"/>
      <c r="S1025" s="29"/>
      <c r="T1025" s="29"/>
      <c r="U1025" s="29"/>
      <c r="V1025" s="29"/>
      <c r="W1025" s="29"/>
      <c r="X1025" s="29"/>
      <c r="Y1025" s="29"/>
      <c r="Z1025" s="29"/>
      <c r="AA1025" s="29"/>
      <c r="AB1025" s="29"/>
      <c r="AC1025" s="29"/>
      <c r="AD1025" s="29"/>
    </row>
    <row r="1026" ht="15.35" customHeight="1">
      <c r="A1026" s="30">
        <v>42150.321782407409</v>
      </c>
      <c r="B1026" s="30">
        <f>INT(A1026)</f>
      </c>
      <c r="C1026" s="29"/>
      <c r="D1026" s="29"/>
      <c r="E1026" s="30">
        <v>41882</v>
      </c>
      <c r="F1026" s="27">
        <f>COUNTIF($B$2:$B$1450,$E1026)</f>
        <v>0</v>
      </c>
      <c r="G1026" s="27">
        <f>COUNTIF($D$2:$D$1450,$E1026)</f>
        <v>0</v>
      </c>
      <c r="H1026" s="27">
        <f>SUM($F$1:$F1025)-SUM($G$1:$G1025)</f>
        <v>0</v>
      </c>
      <c r="I1026" s="27">
        <f>SUM($F$1:$F1025)</f>
        <v>0</v>
      </c>
      <c r="J1026" s="29"/>
      <c r="K1026" s="29"/>
      <c r="L1026" s="29"/>
      <c r="M1026" s="29"/>
      <c r="N1026" s="29"/>
      <c r="O1026" s="29"/>
      <c r="P1026" s="29"/>
      <c r="Q1026" s="29"/>
      <c r="R1026" s="29"/>
      <c r="S1026" s="29"/>
      <c r="T1026" s="29"/>
      <c r="U1026" s="29"/>
      <c r="V1026" s="29"/>
      <c r="W1026" s="29"/>
      <c r="X1026" s="29"/>
      <c r="Y1026" s="29"/>
      <c r="Z1026" s="29"/>
      <c r="AA1026" s="29"/>
      <c r="AB1026" s="29"/>
      <c r="AC1026" s="29"/>
      <c r="AD1026" s="29"/>
    </row>
    <row r="1027" ht="15.35" customHeight="1">
      <c r="A1027" s="30">
        <v>42150.491481481484</v>
      </c>
      <c r="B1027" s="30">
        <f>INT(A1027)</f>
      </c>
      <c r="C1027" s="29"/>
      <c r="D1027" s="29"/>
      <c r="E1027" s="30">
        <v>41883</v>
      </c>
      <c r="F1027" s="27">
        <f>COUNTIF($B$2:$B$1450,$E1027)</f>
        <v>0</v>
      </c>
      <c r="G1027" s="27">
        <f>COUNTIF($D$2:$D$1450,$E1027)</f>
        <v>0</v>
      </c>
      <c r="H1027" s="27">
        <f>SUM($F$1:$F1026)-SUM($G$1:$G1026)</f>
        <v>0</v>
      </c>
      <c r="I1027" s="27">
        <f>SUM($F$1:$F1026)</f>
        <v>0</v>
      </c>
      <c r="J1027" s="29"/>
      <c r="K1027" s="29"/>
      <c r="L1027" s="29"/>
      <c r="M1027" s="29"/>
      <c r="N1027" s="29"/>
      <c r="O1027" s="29"/>
      <c r="P1027" s="29"/>
      <c r="Q1027" s="29"/>
      <c r="R1027" s="29"/>
      <c r="S1027" s="29"/>
      <c r="T1027" s="29"/>
      <c r="U1027" s="29"/>
      <c r="V1027" s="29"/>
      <c r="W1027" s="29"/>
      <c r="X1027" s="29"/>
      <c r="Y1027" s="29"/>
      <c r="Z1027" s="29"/>
      <c r="AA1027" s="29"/>
      <c r="AB1027" s="29"/>
      <c r="AC1027" s="29"/>
      <c r="AD1027" s="29"/>
    </row>
    <row r="1028" ht="15.35" customHeight="1">
      <c r="A1028" s="30">
        <v>42150.5080787037</v>
      </c>
      <c r="B1028" s="30">
        <f>INT(A1028)</f>
      </c>
      <c r="C1028" s="29"/>
      <c r="D1028" s="29"/>
      <c r="E1028" s="30">
        <v>41884</v>
      </c>
      <c r="F1028" s="27">
        <f>COUNTIF($B$2:$B$1450,$E1028)</f>
        <v>0</v>
      </c>
      <c r="G1028" s="27">
        <f>COUNTIF($D$2:$D$1450,$E1028)</f>
        <v>0</v>
      </c>
      <c r="H1028" s="27">
        <f>SUM($F$1:$F1027)-SUM($G$1:$G1027)</f>
        <v>0</v>
      </c>
      <c r="I1028" s="27">
        <f>SUM($F$1:$F1027)</f>
        <v>0</v>
      </c>
      <c r="J1028" s="29"/>
      <c r="K1028" s="29"/>
      <c r="L1028" s="29"/>
      <c r="M1028" s="29"/>
      <c r="N1028" s="29"/>
      <c r="O1028" s="29"/>
      <c r="P1028" s="29"/>
      <c r="Q1028" s="29"/>
      <c r="R1028" s="29"/>
      <c r="S1028" s="29"/>
      <c r="T1028" s="29"/>
      <c r="U1028" s="29"/>
      <c r="V1028" s="29"/>
      <c r="W1028" s="29"/>
      <c r="X1028" s="29"/>
      <c r="Y1028" s="29"/>
      <c r="Z1028" s="29"/>
      <c r="AA1028" s="29"/>
      <c r="AB1028" s="29"/>
      <c r="AC1028" s="29"/>
      <c r="AD1028" s="29"/>
    </row>
    <row r="1029" ht="15.35" customHeight="1">
      <c r="A1029" s="30">
        <v>42150.5343287037</v>
      </c>
      <c r="B1029" s="30">
        <f>INT(A1029)</f>
      </c>
      <c r="C1029" s="29"/>
      <c r="D1029" s="29"/>
      <c r="E1029" s="30">
        <v>41885</v>
      </c>
      <c r="F1029" s="27">
        <f>COUNTIF($B$2:$B$1450,$E1029)</f>
        <v>0</v>
      </c>
      <c r="G1029" s="27">
        <f>COUNTIF($D$2:$D$1450,$E1029)</f>
        <v>0</v>
      </c>
      <c r="H1029" s="27">
        <f>SUM($F$1:$F1028)-SUM($G$1:$G1028)</f>
        <v>0</v>
      </c>
      <c r="I1029" s="27">
        <f>SUM($F$1:$F1028)</f>
        <v>0</v>
      </c>
      <c r="J1029" s="29"/>
      <c r="K1029" s="29"/>
      <c r="L1029" s="29"/>
      <c r="M1029" s="29"/>
      <c r="N1029" s="29"/>
      <c r="O1029" s="29"/>
      <c r="P1029" s="29"/>
      <c r="Q1029" s="29"/>
      <c r="R1029" s="29"/>
      <c r="S1029" s="29"/>
      <c r="T1029" s="29"/>
      <c r="U1029" s="29"/>
      <c r="V1029" s="29"/>
      <c r="W1029" s="29"/>
      <c r="X1029" s="29"/>
      <c r="Y1029" s="29"/>
      <c r="Z1029" s="29"/>
      <c r="AA1029" s="29"/>
      <c r="AB1029" s="29"/>
      <c r="AC1029" s="29"/>
      <c r="AD1029" s="29"/>
    </row>
    <row r="1030" ht="15.35" customHeight="1">
      <c r="A1030" s="30">
        <v>42150.729664351849</v>
      </c>
      <c r="B1030" s="30">
        <f>INT(A1030)</f>
      </c>
      <c r="C1030" s="29"/>
      <c r="D1030" s="29"/>
      <c r="E1030" s="30">
        <v>41886</v>
      </c>
      <c r="F1030" s="27">
        <f>COUNTIF($B$2:$B$1450,$E1030)</f>
        <v>0</v>
      </c>
      <c r="G1030" s="27">
        <f>COUNTIF($D$2:$D$1450,$E1030)</f>
        <v>0</v>
      </c>
      <c r="H1030" s="27">
        <f>SUM($F$1:$F1029)-SUM($G$1:$G1029)</f>
        <v>0</v>
      </c>
      <c r="I1030" s="27">
        <f>SUM($F$1:$F1029)</f>
        <v>0</v>
      </c>
      <c r="J1030" s="29"/>
      <c r="K1030" s="29"/>
      <c r="L1030" s="29"/>
      <c r="M1030" s="29"/>
      <c r="N1030" s="29"/>
      <c r="O1030" s="29"/>
      <c r="P1030" s="29"/>
      <c r="Q1030" s="29"/>
      <c r="R1030" s="29"/>
      <c r="S1030" s="29"/>
      <c r="T1030" s="29"/>
      <c r="U1030" s="29"/>
      <c r="V1030" s="29"/>
      <c r="W1030" s="29"/>
      <c r="X1030" s="29"/>
      <c r="Y1030" s="29"/>
      <c r="Z1030" s="29"/>
      <c r="AA1030" s="29"/>
      <c r="AB1030" s="29"/>
      <c r="AC1030" s="29"/>
      <c r="AD1030" s="29"/>
    </row>
    <row r="1031" ht="15.35" customHeight="1">
      <c r="A1031" s="30">
        <v>42151.0596875</v>
      </c>
      <c r="B1031" s="30">
        <f>INT(A1031)</f>
      </c>
      <c r="C1031" s="29"/>
      <c r="D1031" s="29"/>
      <c r="E1031" s="30">
        <v>41887</v>
      </c>
      <c r="F1031" s="27">
        <f>COUNTIF($B$2:$B$1450,$E1031)</f>
        <v>0</v>
      </c>
      <c r="G1031" s="27">
        <f>COUNTIF($D$2:$D$1450,$E1031)</f>
        <v>0</v>
      </c>
      <c r="H1031" s="27">
        <f>SUM($F$1:$F1030)-SUM($G$1:$G1030)</f>
        <v>0</v>
      </c>
      <c r="I1031" s="27">
        <f>SUM($F$1:$F1030)</f>
        <v>0</v>
      </c>
      <c r="J1031" s="29"/>
      <c r="K1031" s="29"/>
      <c r="L1031" s="29"/>
      <c r="M1031" s="29"/>
      <c r="N1031" s="29"/>
      <c r="O1031" s="29"/>
      <c r="P1031" s="29"/>
      <c r="Q1031" s="29"/>
      <c r="R1031" s="29"/>
      <c r="S1031" s="29"/>
      <c r="T1031" s="29"/>
      <c r="U1031" s="29"/>
      <c r="V1031" s="29"/>
      <c r="W1031" s="29"/>
      <c r="X1031" s="29"/>
      <c r="Y1031" s="29"/>
      <c r="Z1031" s="29"/>
      <c r="AA1031" s="29"/>
      <c r="AB1031" s="29"/>
      <c r="AC1031" s="29"/>
      <c r="AD1031" s="29"/>
    </row>
    <row r="1032" ht="15.35" customHeight="1">
      <c r="A1032" s="30">
        <v>42151.174212962964</v>
      </c>
      <c r="B1032" s="30">
        <f>INT(A1032)</f>
      </c>
      <c r="C1032" s="29"/>
      <c r="D1032" s="29"/>
      <c r="E1032" s="30">
        <v>41888</v>
      </c>
      <c r="F1032" s="27">
        <f>COUNTIF($B$2:$B$1450,$E1032)</f>
        <v>0</v>
      </c>
      <c r="G1032" s="27">
        <f>COUNTIF($D$2:$D$1450,$E1032)</f>
        <v>0</v>
      </c>
      <c r="H1032" s="27">
        <f>SUM($F$1:$F1031)-SUM($G$1:$G1031)</f>
        <v>0</v>
      </c>
      <c r="I1032" s="27">
        <f>SUM($F$1:$F1031)</f>
        <v>0</v>
      </c>
      <c r="J1032" s="29"/>
      <c r="K1032" s="29"/>
      <c r="L1032" s="29"/>
      <c r="M1032" s="29"/>
      <c r="N1032" s="29"/>
      <c r="O1032" s="29"/>
      <c r="P1032" s="29"/>
      <c r="Q1032" s="29"/>
      <c r="R1032" s="29"/>
      <c r="S1032" s="29"/>
      <c r="T1032" s="29"/>
      <c r="U1032" s="29"/>
      <c r="V1032" s="29"/>
      <c r="W1032" s="29"/>
      <c r="X1032" s="29"/>
      <c r="Y1032" s="29"/>
      <c r="Z1032" s="29"/>
      <c r="AA1032" s="29"/>
      <c r="AB1032" s="29"/>
      <c r="AC1032" s="29"/>
      <c r="AD1032" s="29"/>
    </row>
    <row r="1033" ht="15.35" customHeight="1">
      <c r="A1033" s="30">
        <v>42152.064884259256</v>
      </c>
      <c r="B1033" s="30">
        <f>INT(A1033)</f>
      </c>
      <c r="C1033" s="29"/>
      <c r="D1033" s="29"/>
      <c r="E1033" s="30">
        <v>41889</v>
      </c>
      <c r="F1033" s="27">
        <f>COUNTIF($B$2:$B$1450,$E1033)</f>
        <v>0</v>
      </c>
      <c r="G1033" s="27">
        <f>COUNTIF($D$2:$D$1450,$E1033)</f>
        <v>0</v>
      </c>
      <c r="H1033" s="27">
        <f>SUM($F$1:$F1032)-SUM($G$1:$G1032)</f>
        <v>0</v>
      </c>
      <c r="I1033" s="27">
        <f>SUM($F$1:$F1032)</f>
        <v>0</v>
      </c>
      <c r="J1033" s="29"/>
      <c r="K1033" s="29"/>
      <c r="L1033" s="29"/>
      <c r="M1033" s="29"/>
      <c r="N1033" s="29"/>
      <c r="O1033" s="29"/>
      <c r="P1033" s="29"/>
      <c r="Q1033" s="29"/>
      <c r="R1033" s="29"/>
      <c r="S1033" s="29"/>
      <c r="T1033" s="29"/>
      <c r="U1033" s="29"/>
      <c r="V1033" s="29"/>
      <c r="W1033" s="29"/>
      <c r="X1033" s="29"/>
      <c r="Y1033" s="29"/>
      <c r="Z1033" s="29"/>
      <c r="AA1033" s="29"/>
      <c r="AB1033" s="29"/>
      <c r="AC1033" s="29"/>
      <c r="AD1033" s="29"/>
    </row>
    <row r="1034" ht="15.35" customHeight="1">
      <c r="A1034" s="30">
        <v>42152.582951388889</v>
      </c>
      <c r="B1034" s="30">
        <f>INT(A1034)</f>
      </c>
      <c r="C1034" s="29"/>
      <c r="D1034" s="29"/>
      <c r="E1034" s="30">
        <v>41890</v>
      </c>
      <c r="F1034" s="27">
        <f>COUNTIF($B$2:$B$1450,$E1034)</f>
        <v>0</v>
      </c>
      <c r="G1034" s="27">
        <f>COUNTIF($D$2:$D$1450,$E1034)</f>
        <v>0</v>
      </c>
      <c r="H1034" s="27">
        <f>SUM($F$1:$F1033)-SUM($G$1:$G1033)</f>
        <v>0</v>
      </c>
      <c r="I1034" s="27">
        <f>SUM($F$1:$F1033)</f>
        <v>0</v>
      </c>
      <c r="J1034" s="29"/>
      <c r="K1034" s="29"/>
      <c r="L1034" s="29"/>
      <c r="M1034" s="29"/>
      <c r="N1034" s="29"/>
      <c r="O1034" s="29"/>
      <c r="P1034" s="29"/>
      <c r="Q1034" s="29"/>
      <c r="R1034" s="29"/>
      <c r="S1034" s="29"/>
      <c r="T1034" s="29"/>
      <c r="U1034" s="29"/>
      <c r="V1034" s="29"/>
      <c r="W1034" s="29"/>
      <c r="X1034" s="29"/>
      <c r="Y1034" s="29"/>
      <c r="Z1034" s="29"/>
      <c r="AA1034" s="29"/>
      <c r="AB1034" s="29"/>
      <c r="AC1034" s="29"/>
      <c r="AD1034" s="29"/>
    </row>
    <row r="1035" ht="15.35" customHeight="1">
      <c r="A1035" s="30">
        <v>42153.28</v>
      </c>
      <c r="B1035" s="30">
        <f>INT(A1035)</f>
      </c>
      <c r="C1035" s="29"/>
      <c r="D1035" s="29"/>
      <c r="E1035" s="30">
        <v>41891</v>
      </c>
      <c r="F1035" s="27">
        <f>COUNTIF($B$2:$B$1450,$E1035)</f>
        <v>0</v>
      </c>
      <c r="G1035" s="27">
        <f>COUNTIF($D$2:$D$1450,$E1035)</f>
        <v>0</v>
      </c>
      <c r="H1035" s="27">
        <f>SUM($F$1:$F1034)-SUM($G$1:$G1034)</f>
        <v>0</v>
      </c>
      <c r="I1035" s="27">
        <f>SUM($F$1:$F1034)</f>
        <v>0</v>
      </c>
      <c r="J1035" s="29"/>
      <c r="K1035" s="29"/>
      <c r="L1035" s="29"/>
      <c r="M1035" s="29"/>
      <c r="N1035" s="29"/>
      <c r="O1035" s="29"/>
      <c r="P1035" s="29"/>
      <c r="Q1035" s="29"/>
      <c r="R1035" s="29"/>
      <c r="S1035" s="29"/>
      <c r="T1035" s="29"/>
      <c r="U1035" s="29"/>
      <c r="V1035" s="29"/>
      <c r="W1035" s="29"/>
      <c r="X1035" s="29"/>
      <c r="Y1035" s="29"/>
      <c r="Z1035" s="29"/>
      <c r="AA1035" s="29"/>
      <c r="AB1035" s="29"/>
      <c r="AC1035" s="29"/>
      <c r="AD1035" s="29"/>
    </row>
    <row r="1036" ht="15.35" customHeight="1">
      <c r="A1036" s="30">
        <v>42153.321944444448</v>
      </c>
      <c r="B1036" s="30">
        <f>INT(A1036)</f>
      </c>
      <c r="C1036" s="29"/>
      <c r="D1036" s="29"/>
      <c r="E1036" s="30">
        <v>41892</v>
      </c>
      <c r="F1036" s="27">
        <f>COUNTIF($B$2:$B$1450,$E1036)</f>
        <v>0</v>
      </c>
      <c r="G1036" s="27">
        <f>COUNTIF($D$2:$D$1450,$E1036)</f>
        <v>0</v>
      </c>
      <c r="H1036" s="27">
        <f>SUM($F$1:$F1035)-SUM($G$1:$G1035)</f>
        <v>0</v>
      </c>
      <c r="I1036" s="27">
        <f>SUM($F$1:$F1035)</f>
        <v>0</v>
      </c>
      <c r="J1036" s="29"/>
      <c r="K1036" s="29"/>
      <c r="L1036" s="29"/>
      <c r="M1036" s="29"/>
      <c r="N1036" s="29"/>
      <c r="O1036" s="29"/>
      <c r="P1036" s="29"/>
      <c r="Q1036" s="29"/>
      <c r="R1036" s="29"/>
      <c r="S1036" s="29"/>
      <c r="T1036" s="29"/>
      <c r="U1036" s="29"/>
      <c r="V1036" s="29"/>
      <c r="W1036" s="29"/>
      <c r="X1036" s="29"/>
      <c r="Y1036" s="29"/>
      <c r="Z1036" s="29"/>
      <c r="AA1036" s="29"/>
      <c r="AB1036" s="29"/>
      <c r="AC1036" s="29"/>
      <c r="AD1036" s="29"/>
    </row>
    <row r="1037" ht="15.35" customHeight="1">
      <c r="A1037" s="30">
        <v>42153.678831018522</v>
      </c>
      <c r="B1037" s="30">
        <f>INT(A1037)</f>
      </c>
      <c r="C1037" s="29"/>
      <c r="D1037" s="29"/>
      <c r="E1037" s="30">
        <v>41893</v>
      </c>
      <c r="F1037" s="27">
        <f>COUNTIF($B$2:$B$1450,$E1037)</f>
        <v>0</v>
      </c>
      <c r="G1037" s="27">
        <f>COUNTIF($D$2:$D$1450,$E1037)</f>
        <v>0</v>
      </c>
      <c r="H1037" s="27">
        <f>SUM($F$1:$F1036)-SUM($G$1:$G1036)</f>
        <v>0</v>
      </c>
      <c r="I1037" s="27">
        <f>SUM($F$1:$F1036)</f>
        <v>0</v>
      </c>
      <c r="J1037" s="29"/>
      <c r="K1037" s="29"/>
      <c r="L1037" s="29"/>
      <c r="M1037" s="29"/>
      <c r="N1037" s="29"/>
      <c r="O1037" s="29"/>
      <c r="P1037" s="29"/>
      <c r="Q1037" s="29"/>
      <c r="R1037" s="29"/>
      <c r="S1037" s="29"/>
      <c r="T1037" s="29"/>
      <c r="U1037" s="29"/>
      <c r="V1037" s="29"/>
      <c r="W1037" s="29"/>
      <c r="X1037" s="29"/>
      <c r="Y1037" s="29"/>
      <c r="Z1037" s="29"/>
      <c r="AA1037" s="29"/>
      <c r="AB1037" s="29"/>
      <c r="AC1037" s="29"/>
      <c r="AD1037" s="29"/>
    </row>
    <row r="1038" ht="15.35" customHeight="1">
      <c r="A1038" s="30">
        <v>42153.718472222223</v>
      </c>
      <c r="B1038" s="30">
        <f>INT(A1038)</f>
      </c>
      <c r="C1038" s="29"/>
      <c r="D1038" s="29"/>
      <c r="E1038" s="30">
        <v>41894</v>
      </c>
      <c r="F1038" s="27">
        <f>COUNTIF($B$2:$B$1450,$E1038)</f>
        <v>0</v>
      </c>
      <c r="G1038" s="27">
        <f>COUNTIF($D$2:$D$1450,$E1038)</f>
        <v>0</v>
      </c>
      <c r="H1038" s="27">
        <f>SUM($F$1:$F1037)-SUM($G$1:$G1037)</f>
        <v>0</v>
      </c>
      <c r="I1038" s="27">
        <f>SUM($F$1:$F1037)</f>
        <v>0</v>
      </c>
      <c r="J1038" s="29"/>
      <c r="K1038" s="29"/>
      <c r="L1038" s="29"/>
      <c r="M1038" s="29"/>
      <c r="N1038" s="29"/>
      <c r="O1038" s="29"/>
      <c r="P1038" s="29"/>
      <c r="Q1038" s="29"/>
      <c r="R1038" s="29"/>
      <c r="S1038" s="29"/>
      <c r="T1038" s="29"/>
      <c r="U1038" s="29"/>
      <c r="V1038" s="29"/>
      <c r="W1038" s="29"/>
      <c r="X1038" s="29"/>
      <c r="Y1038" s="29"/>
      <c r="Z1038" s="29"/>
      <c r="AA1038" s="29"/>
      <c r="AB1038" s="29"/>
      <c r="AC1038" s="29"/>
      <c r="AD1038" s="29"/>
    </row>
    <row r="1039" ht="15.35" customHeight="1">
      <c r="A1039" s="30">
        <v>42153.750092592592</v>
      </c>
      <c r="B1039" s="30">
        <f>INT(A1039)</f>
      </c>
      <c r="C1039" s="29"/>
      <c r="D1039" s="29"/>
      <c r="E1039" s="30">
        <v>41895</v>
      </c>
      <c r="F1039" s="27">
        <f>COUNTIF($B$2:$B$1450,$E1039)</f>
        <v>0</v>
      </c>
      <c r="G1039" s="27">
        <f>COUNTIF($D$2:$D$1450,$E1039)</f>
        <v>0</v>
      </c>
      <c r="H1039" s="27">
        <f>SUM($F$1:$F1038)-SUM($G$1:$G1038)</f>
        <v>0</v>
      </c>
      <c r="I1039" s="27">
        <f>SUM($F$1:$F1038)</f>
        <v>0</v>
      </c>
      <c r="J1039" s="29"/>
      <c r="K1039" s="29"/>
      <c r="L1039" s="29"/>
      <c r="M1039" s="29"/>
      <c r="N1039" s="29"/>
      <c r="O1039" s="29"/>
      <c r="P1039" s="29"/>
      <c r="Q1039" s="29"/>
      <c r="R1039" s="29"/>
      <c r="S1039" s="29"/>
      <c r="T1039" s="29"/>
      <c r="U1039" s="29"/>
      <c r="V1039" s="29"/>
      <c r="W1039" s="29"/>
      <c r="X1039" s="29"/>
      <c r="Y1039" s="29"/>
      <c r="Z1039" s="29"/>
      <c r="AA1039" s="29"/>
      <c r="AB1039" s="29"/>
      <c r="AC1039" s="29"/>
      <c r="AD1039" s="29"/>
    </row>
    <row r="1040" ht="15.35" customHeight="1">
      <c r="A1040" s="30">
        <v>42154.141481481478</v>
      </c>
      <c r="B1040" s="30">
        <f>INT(A1040)</f>
      </c>
      <c r="C1040" s="29"/>
      <c r="D1040" s="29"/>
      <c r="E1040" s="30">
        <v>41896</v>
      </c>
      <c r="F1040" s="27">
        <f>COUNTIF($B$2:$B$1450,$E1040)</f>
        <v>0</v>
      </c>
      <c r="G1040" s="27">
        <f>COUNTIF($D$2:$D$1450,$E1040)</f>
        <v>0</v>
      </c>
      <c r="H1040" s="27">
        <f>SUM($F$1:$F1039)-SUM($G$1:$G1039)</f>
        <v>0</v>
      </c>
      <c r="I1040" s="27">
        <f>SUM($F$1:$F1039)</f>
        <v>0</v>
      </c>
      <c r="J1040" s="29"/>
      <c r="K1040" s="29"/>
      <c r="L1040" s="29"/>
      <c r="M1040" s="29"/>
      <c r="N1040" s="29"/>
      <c r="O1040" s="29"/>
      <c r="P1040" s="29"/>
      <c r="Q1040" s="29"/>
      <c r="R1040" s="29"/>
      <c r="S1040" s="29"/>
      <c r="T1040" s="29"/>
      <c r="U1040" s="29"/>
      <c r="V1040" s="29"/>
      <c r="W1040" s="29"/>
      <c r="X1040" s="29"/>
      <c r="Y1040" s="29"/>
      <c r="Z1040" s="29"/>
      <c r="AA1040" s="29"/>
      <c r="AB1040" s="29"/>
      <c r="AC1040" s="29"/>
      <c r="AD1040" s="29"/>
    </row>
    <row r="1041" ht="15.35" customHeight="1">
      <c r="A1041" s="30">
        <v>42156.281284722223</v>
      </c>
      <c r="B1041" s="30">
        <f>INT(A1041)</f>
      </c>
      <c r="C1041" s="29"/>
      <c r="D1041" s="29"/>
      <c r="E1041" s="30">
        <v>41897</v>
      </c>
      <c r="F1041" s="27">
        <f>COUNTIF($B$2:$B$1450,$E1041)</f>
        <v>0</v>
      </c>
      <c r="G1041" s="27">
        <f>COUNTIF($D$2:$D$1450,$E1041)</f>
        <v>0</v>
      </c>
      <c r="H1041" s="27">
        <f>SUM($F$1:$F1040)-SUM($G$1:$G1040)</f>
        <v>0</v>
      </c>
      <c r="I1041" s="27">
        <f>SUM($F$1:$F1040)</f>
        <v>0</v>
      </c>
      <c r="J1041" s="29"/>
      <c r="K1041" s="29"/>
      <c r="L1041" s="29"/>
      <c r="M1041" s="29"/>
      <c r="N1041" s="29"/>
      <c r="O1041" s="29"/>
      <c r="P1041" s="29"/>
      <c r="Q1041" s="29"/>
      <c r="R1041" s="29"/>
      <c r="S1041" s="29"/>
      <c r="T1041" s="29"/>
      <c r="U1041" s="29"/>
      <c r="V1041" s="29"/>
      <c r="W1041" s="29"/>
      <c r="X1041" s="29"/>
      <c r="Y1041" s="29"/>
      <c r="Z1041" s="29"/>
      <c r="AA1041" s="29"/>
      <c r="AB1041" s="29"/>
      <c r="AC1041" s="29"/>
      <c r="AD1041" s="29"/>
    </row>
    <row r="1042" ht="15.35" customHeight="1">
      <c r="A1042" s="30">
        <v>42156.508611111109</v>
      </c>
      <c r="B1042" s="30">
        <f>INT(A1042)</f>
      </c>
      <c r="C1042" s="29"/>
      <c r="D1042" s="29"/>
      <c r="E1042" s="30">
        <v>41898</v>
      </c>
      <c r="F1042" s="27">
        <f>COUNTIF($B$2:$B$1450,$E1042)</f>
        <v>0</v>
      </c>
      <c r="G1042" s="27">
        <f>COUNTIF($D$2:$D$1450,$E1042)</f>
        <v>0</v>
      </c>
      <c r="H1042" s="27">
        <f>SUM($F$1:$F1041)-SUM($G$1:$G1041)</f>
        <v>0</v>
      </c>
      <c r="I1042" s="27">
        <f>SUM($F$1:$F1041)</f>
        <v>0</v>
      </c>
      <c r="J1042" s="29"/>
      <c r="K1042" s="29"/>
      <c r="L1042" s="29"/>
      <c r="M1042" s="29"/>
      <c r="N1042" s="29"/>
      <c r="O1042" s="29"/>
      <c r="P1042" s="29"/>
      <c r="Q1042" s="29"/>
      <c r="R1042" s="29"/>
      <c r="S1042" s="29"/>
      <c r="T1042" s="29"/>
      <c r="U1042" s="29"/>
      <c r="V1042" s="29"/>
      <c r="W1042" s="29"/>
      <c r="X1042" s="29"/>
      <c r="Y1042" s="29"/>
      <c r="Z1042" s="29"/>
      <c r="AA1042" s="29"/>
      <c r="AB1042" s="29"/>
      <c r="AC1042" s="29"/>
      <c r="AD1042" s="29"/>
    </row>
    <row r="1043" ht="15.35" customHeight="1">
      <c r="A1043" s="30">
        <v>42156.540960648148</v>
      </c>
      <c r="B1043" s="30">
        <f>INT(A1043)</f>
      </c>
      <c r="C1043" s="29"/>
      <c r="D1043" s="29"/>
      <c r="E1043" s="30">
        <v>41899</v>
      </c>
      <c r="F1043" s="27">
        <f>COUNTIF($B$2:$B$1450,$E1043)</f>
        <v>0</v>
      </c>
      <c r="G1043" s="27">
        <f>COUNTIF($D$2:$D$1450,$E1043)</f>
        <v>0</v>
      </c>
      <c r="H1043" s="27">
        <f>SUM($F$1:$F1042)-SUM($G$1:$G1042)</f>
        <v>0</v>
      </c>
      <c r="I1043" s="27">
        <f>SUM($F$1:$F1042)</f>
        <v>0</v>
      </c>
      <c r="J1043" s="29"/>
      <c r="K1043" s="29"/>
      <c r="L1043" s="29"/>
      <c r="M1043" s="29"/>
      <c r="N1043" s="29"/>
      <c r="O1043" s="29"/>
      <c r="P1043" s="29"/>
      <c r="Q1043" s="29"/>
      <c r="R1043" s="29"/>
      <c r="S1043" s="29"/>
      <c r="T1043" s="29"/>
      <c r="U1043" s="29"/>
      <c r="V1043" s="29"/>
      <c r="W1043" s="29"/>
      <c r="X1043" s="29"/>
      <c r="Y1043" s="29"/>
      <c r="Z1043" s="29"/>
      <c r="AA1043" s="29"/>
      <c r="AB1043" s="29"/>
      <c r="AC1043" s="29"/>
      <c r="AD1043" s="29"/>
    </row>
    <row r="1044" ht="15.35" customHeight="1">
      <c r="A1044" s="30">
        <v>42156.611226851855</v>
      </c>
      <c r="B1044" s="30">
        <f>INT(A1044)</f>
      </c>
      <c r="C1044" s="29"/>
      <c r="D1044" s="29"/>
      <c r="E1044" s="30">
        <v>41900</v>
      </c>
      <c r="F1044" s="27">
        <f>COUNTIF($B$2:$B$1450,$E1044)</f>
        <v>0</v>
      </c>
      <c r="G1044" s="27">
        <f>COUNTIF($D$2:$D$1450,$E1044)</f>
        <v>0</v>
      </c>
      <c r="H1044" s="27">
        <f>SUM($F$1:$F1043)-SUM($G$1:$G1043)</f>
        <v>0</v>
      </c>
      <c r="I1044" s="27">
        <f>SUM($F$1:$F1043)</f>
        <v>0</v>
      </c>
      <c r="J1044" s="29"/>
      <c r="K1044" s="29"/>
      <c r="L1044" s="29"/>
      <c r="M1044" s="29"/>
      <c r="N1044" s="29"/>
      <c r="O1044" s="29"/>
      <c r="P1044" s="29"/>
      <c r="Q1044" s="29"/>
      <c r="R1044" s="29"/>
      <c r="S1044" s="29"/>
      <c r="T1044" s="29"/>
      <c r="U1044" s="29"/>
      <c r="V1044" s="29"/>
      <c r="W1044" s="29"/>
      <c r="X1044" s="29"/>
      <c r="Y1044" s="29"/>
      <c r="Z1044" s="29"/>
      <c r="AA1044" s="29"/>
      <c r="AB1044" s="29"/>
      <c r="AC1044" s="29"/>
      <c r="AD1044" s="29"/>
    </row>
    <row r="1045" ht="15.35" customHeight="1">
      <c r="A1045" s="30">
        <v>42156.627222222225</v>
      </c>
      <c r="B1045" s="30">
        <f>INT(A1045)</f>
      </c>
      <c r="C1045" s="29"/>
      <c r="D1045" s="29"/>
      <c r="E1045" s="30">
        <v>41901</v>
      </c>
      <c r="F1045" s="27">
        <f>COUNTIF($B$2:$B$1450,$E1045)</f>
        <v>0</v>
      </c>
      <c r="G1045" s="27">
        <f>COUNTIF($D$2:$D$1450,$E1045)</f>
        <v>0</v>
      </c>
      <c r="H1045" s="27">
        <f>SUM($F$1:$F1044)-SUM($G$1:$G1044)</f>
        <v>0</v>
      </c>
      <c r="I1045" s="27">
        <f>SUM($F$1:$F1044)</f>
        <v>0</v>
      </c>
      <c r="J1045" s="29"/>
      <c r="K1045" s="29"/>
      <c r="L1045" s="29"/>
      <c r="M1045" s="29"/>
      <c r="N1045" s="29"/>
      <c r="O1045" s="29"/>
      <c r="P1045" s="29"/>
      <c r="Q1045" s="29"/>
      <c r="R1045" s="29"/>
      <c r="S1045" s="29"/>
      <c r="T1045" s="29"/>
      <c r="U1045" s="29"/>
      <c r="V1045" s="29"/>
      <c r="W1045" s="29"/>
      <c r="X1045" s="29"/>
      <c r="Y1045" s="29"/>
      <c r="Z1045" s="29"/>
      <c r="AA1045" s="29"/>
      <c r="AB1045" s="29"/>
      <c r="AC1045" s="29"/>
      <c r="AD1045" s="29"/>
    </row>
    <row r="1046" ht="15.35" customHeight="1">
      <c r="A1046" s="30">
        <v>42156.649421296293</v>
      </c>
      <c r="B1046" s="30">
        <f>INT(A1046)</f>
      </c>
      <c r="C1046" s="29"/>
      <c r="D1046" s="29"/>
      <c r="E1046" s="30">
        <v>41902</v>
      </c>
      <c r="F1046" s="27">
        <f>COUNTIF($B$2:$B$1450,$E1046)</f>
        <v>0</v>
      </c>
      <c r="G1046" s="27">
        <f>COUNTIF($D$2:$D$1450,$E1046)</f>
        <v>0</v>
      </c>
      <c r="H1046" s="27">
        <f>SUM($F$1:$F1045)-SUM($G$1:$G1045)</f>
        <v>0</v>
      </c>
      <c r="I1046" s="27">
        <f>SUM($F$1:$F1045)</f>
        <v>0</v>
      </c>
      <c r="J1046" s="29"/>
      <c r="K1046" s="29"/>
      <c r="L1046" s="29"/>
      <c r="M1046" s="29"/>
      <c r="N1046" s="29"/>
      <c r="O1046" s="29"/>
      <c r="P1046" s="29"/>
      <c r="Q1046" s="29"/>
      <c r="R1046" s="29"/>
      <c r="S1046" s="29"/>
      <c r="T1046" s="29"/>
      <c r="U1046" s="29"/>
      <c r="V1046" s="29"/>
      <c r="W1046" s="29"/>
      <c r="X1046" s="29"/>
      <c r="Y1046" s="29"/>
      <c r="Z1046" s="29"/>
      <c r="AA1046" s="29"/>
      <c r="AB1046" s="29"/>
      <c r="AC1046" s="29"/>
      <c r="AD1046" s="29"/>
    </row>
    <row r="1047" ht="15.35" customHeight="1">
      <c r="A1047" s="30">
        <v>42156.684224537035</v>
      </c>
      <c r="B1047" s="30">
        <f>INT(A1047)</f>
      </c>
      <c r="C1047" s="29"/>
      <c r="D1047" s="29"/>
      <c r="E1047" s="30">
        <v>41903</v>
      </c>
      <c r="F1047" s="27">
        <f>COUNTIF($B$2:$B$1450,$E1047)</f>
        <v>0</v>
      </c>
      <c r="G1047" s="27">
        <f>COUNTIF($D$2:$D$1450,$E1047)</f>
        <v>0</v>
      </c>
      <c r="H1047" s="27">
        <f>SUM($F$1:$F1046)-SUM($G$1:$G1046)</f>
        <v>0</v>
      </c>
      <c r="I1047" s="27">
        <f>SUM($F$1:$F1046)</f>
        <v>0</v>
      </c>
      <c r="J1047" s="29"/>
      <c r="K1047" s="29"/>
      <c r="L1047" s="29"/>
      <c r="M1047" s="29"/>
      <c r="N1047" s="29"/>
      <c r="O1047" s="29"/>
      <c r="P1047" s="29"/>
      <c r="Q1047" s="29"/>
      <c r="R1047" s="29"/>
      <c r="S1047" s="29"/>
      <c r="T1047" s="29"/>
      <c r="U1047" s="29"/>
      <c r="V1047" s="29"/>
      <c r="W1047" s="29"/>
      <c r="X1047" s="29"/>
      <c r="Y1047" s="29"/>
      <c r="Z1047" s="29"/>
      <c r="AA1047" s="29"/>
      <c r="AB1047" s="29"/>
      <c r="AC1047" s="29"/>
      <c r="AD1047" s="29"/>
    </row>
    <row r="1048" ht="15.35" customHeight="1">
      <c r="A1048" s="30">
        <v>42156.753668981481</v>
      </c>
      <c r="B1048" s="30">
        <f>INT(A1048)</f>
      </c>
      <c r="C1048" s="29"/>
      <c r="D1048" s="29"/>
      <c r="E1048" s="30">
        <v>41904</v>
      </c>
      <c r="F1048" s="27">
        <f>COUNTIF($B$2:$B$1450,$E1048)</f>
        <v>0</v>
      </c>
      <c r="G1048" s="27">
        <f>COUNTIF($D$2:$D$1450,$E1048)</f>
        <v>0</v>
      </c>
      <c r="H1048" s="27">
        <f>SUM($F$1:$F1047)-SUM($G$1:$G1047)</f>
        <v>0</v>
      </c>
      <c r="I1048" s="27">
        <f>SUM($F$1:$F1047)</f>
        <v>0</v>
      </c>
      <c r="J1048" s="29"/>
      <c r="K1048" s="29"/>
      <c r="L1048" s="29"/>
      <c r="M1048" s="29"/>
      <c r="N1048" s="29"/>
      <c r="O1048" s="29"/>
      <c r="P1048" s="29"/>
      <c r="Q1048" s="29"/>
      <c r="R1048" s="29"/>
      <c r="S1048" s="29"/>
      <c r="T1048" s="29"/>
      <c r="U1048" s="29"/>
      <c r="V1048" s="29"/>
      <c r="W1048" s="29"/>
      <c r="X1048" s="29"/>
      <c r="Y1048" s="29"/>
      <c r="Z1048" s="29"/>
      <c r="AA1048" s="29"/>
      <c r="AB1048" s="29"/>
      <c r="AC1048" s="29"/>
      <c r="AD1048" s="29"/>
    </row>
    <row r="1049" ht="15.35" customHeight="1">
      <c r="A1049" s="30">
        <v>42157.323518518519</v>
      </c>
      <c r="B1049" s="30">
        <f>INT(A1049)</f>
      </c>
      <c r="C1049" s="29"/>
      <c r="D1049" s="29"/>
      <c r="E1049" s="30">
        <v>41905</v>
      </c>
      <c r="F1049" s="27">
        <f>COUNTIF($B$2:$B$1450,$E1049)</f>
        <v>0</v>
      </c>
      <c r="G1049" s="27">
        <f>COUNTIF($D$2:$D$1450,$E1049)</f>
        <v>0</v>
      </c>
      <c r="H1049" s="27">
        <f>SUM($F$1:$F1048)-SUM($G$1:$G1048)</f>
        <v>0</v>
      </c>
      <c r="I1049" s="27">
        <f>SUM($F$1:$F1048)</f>
        <v>0</v>
      </c>
      <c r="J1049" s="29"/>
      <c r="K1049" s="29"/>
      <c r="L1049" s="29"/>
      <c r="M1049" s="29"/>
      <c r="N1049" s="29"/>
      <c r="O1049" s="29"/>
      <c r="P1049" s="29"/>
      <c r="Q1049" s="29"/>
      <c r="R1049" s="29"/>
      <c r="S1049" s="29"/>
      <c r="T1049" s="29"/>
      <c r="U1049" s="29"/>
      <c r="V1049" s="29"/>
      <c r="W1049" s="29"/>
      <c r="X1049" s="29"/>
      <c r="Y1049" s="29"/>
      <c r="Z1049" s="29"/>
      <c r="AA1049" s="29"/>
      <c r="AB1049" s="29"/>
      <c r="AC1049" s="29"/>
      <c r="AD1049" s="29"/>
    </row>
    <row r="1050" ht="15.35" customHeight="1">
      <c r="A1050" s="30">
        <v>42157.335023148145</v>
      </c>
      <c r="B1050" s="30">
        <f>INT(A1050)</f>
      </c>
      <c r="C1050" s="29"/>
      <c r="D1050" s="29"/>
      <c r="E1050" s="30">
        <v>41906</v>
      </c>
      <c r="F1050" s="27">
        <f>COUNTIF($B$2:$B$1450,$E1050)</f>
        <v>0</v>
      </c>
      <c r="G1050" s="27">
        <f>COUNTIF($D$2:$D$1450,$E1050)</f>
        <v>0</v>
      </c>
      <c r="H1050" s="27">
        <f>SUM($F$1:$F1049)-SUM($G$1:$G1049)</f>
        <v>0</v>
      </c>
      <c r="I1050" s="27">
        <f>SUM($F$1:$F1049)</f>
        <v>0</v>
      </c>
      <c r="J1050" s="29"/>
      <c r="K1050" s="29"/>
      <c r="L1050" s="29"/>
      <c r="M1050" s="29"/>
      <c r="N1050" s="29"/>
      <c r="O1050" s="29"/>
      <c r="P1050" s="29"/>
      <c r="Q1050" s="29"/>
      <c r="R1050" s="29"/>
      <c r="S1050" s="29"/>
      <c r="T1050" s="29"/>
      <c r="U1050" s="29"/>
      <c r="V1050" s="29"/>
      <c r="W1050" s="29"/>
      <c r="X1050" s="29"/>
      <c r="Y1050" s="29"/>
      <c r="Z1050" s="29"/>
      <c r="AA1050" s="29"/>
      <c r="AB1050" s="29"/>
      <c r="AC1050" s="29"/>
      <c r="AD1050" s="29"/>
    </row>
    <row r="1051" ht="15.35" customHeight="1">
      <c r="A1051" s="30">
        <v>42157.373784722222</v>
      </c>
      <c r="B1051" s="30">
        <f>INT(A1051)</f>
      </c>
      <c r="C1051" s="29"/>
      <c r="D1051" s="29"/>
      <c r="E1051" s="30">
        <v>41907</v>
      </c>
      <c r="F1051" s="27">
        <f>COUNTIF($B$2:$B$1450,$E1051)</f>
        <v>0</v>
      </c>
      <c r="G1051" s="27">
        <f>COUNTIF($D$2:$D$1450,$E1051)</f>
        <v>0</v>
      </c>
      <c r="H1051" s="27">
        <f>SUM($F$1:$F1050)-SUM($G$1:$G1050)</f>
        <v>0</v>
      </c>
      <c r="I1051" s="27">
        <f>SUM($F$1:$F1050)</f>
        <v>0</v>
      </c>
      <c r="J1051" s="29"/>
      <c r="K1051" s="29"/>
      <c r="L1051" s="29"/>
      <c r="M1051" s="29"/>
      <c r="N1051" s="29"/>
      <c r="O1051" s="29"/>
      <c r="P1051" s="29"/>
      <c r="Q1051" s="29"/>
      <c r="R1051" s="29"/>
      <c r="S1051" s="29"/>
      <c r="T1051" s="29"/>
      <c r="U1051" s="29"/>
      <c r="V1051" s="29"/>
      <c r="W1051" s="29"/>
      <c r="X1051" s="29"/>
      <c r="Y1051" s="29"/>
      <c r="Z1051" s="29"/>
      <c r="AA1051" s="29"/>
      <c r="AB1051" s="29"/>
      <c r="AC1051" s="29"/>
      <c r="AD1051" s="29"/>
    </row>
    <row r="1052" ht="15.35" customHeight="1">
      <c r="A1052" s="30">
        <v>42157.481909722221</v>
      </c>
      <c r="B1052" s="30">
        <f>INT(A1052)</f>
      </c>
      <c r="C1052" s="29"/>
      <c r="D1052" s="29"/>
      <c r="E1052" s="30">
        <v>41908</v>
      </c>
      <c r="F1052" s="27">
        <f>COUNTIF($B$2:$B$1450,$E1052)</f>
        <v>0</v>
      </c>
      <c r="G1052" s="27">
        <f>COUNTIF($D$2:$D$1450,$E1052)</f>
        <v>0</v>
      </c>
      <c r="H1052" s="27">
        <f>SUM($F$1:$F1051)-SUM($G$1:$G1051)</f>
        <v>0</v>
      </c>
      <c r="I1052" s="27">
        <f>SUM($F$1:$F1051)</f>
        <v>0</v>
      </c>
      <c r="J1052" s="29"/>
      <c r="K1052" s="29"/>
      <c r="L1052" s="29"/>
      <c r="M1052" s="29"/>
      <c r="N1052" s="29"/>
      <c r="O1052" s="29"/>
      <c r="P1052" s="29"/>
      <c r="Q1052" s="29"/>
      <c r="R1052" s="29"/>
      <c r="S1052" s="29"/>
      <c r="T1052" s="29"/>
      <c r="U1052" s="29"/>
      <c r="V1052" s="29"/>
      <c r="W1052" s="29"/>
      <c r="X1052" s="29"/>
      <c r="Y1052" s="29"/>
      <c r="Z1052" s="29"/>
      <c r="AA1052" s="29"/>
      <c r="AB1052" s="29"/>
      <c r="AC1052" s="29"/>
      <c r="AD1052" s="29"/>
    </row>
    <row r="1053" ht="15.35" customHeight="1">
      <c r="A1053" s="30">
        <v>42157.570428240739</v>
      </c>
      <c r="B1053" s="30">
        <f>INT(A1053)</f>
      </c>
      <c r="C1053" s="29"/>
      <c r="D1053" s="29"/>
      <c r="E1053" s="30">
        <v>41909</v>
      </c>
      <c r="F1053" s="27">
        <f>COUNTIF($B$2:$B$1450,$E1053)</f>
        <v>0</v>
      </c>
      <c r="G1053" s="27">
        <f>COUNTIF($D$2:$D$1450,$E1053)</f>
        <v>0</v>
      </c>
      <c r="H1053" s="27">
        <f>SUM($F$1:$F1052)-SUM($G$1:$G1052)</f>
        <v>0</v>
      </c>
      <c r="I1053" s="27">
        <f>SUM($F$1:$F1052)</f>
        <v>0</v>
      </c>
      <c r="J1053" s="29"/>
      <c r="K1053" s="29"/>
      <c r="L1053" s="29"/>
      <c r="M1053" s="29"/>
      <c r="N1053" s="29"/>
      <c r="O1053" s="29"/>
      <c r="P1053" s="29"/>
      <c r="Q1053" s="29"/>
      <c r="R1053" s="29"/>
      <c r="S1053" s="29"/>
      <c r="T1053" s="29"/>
      <c r="U1053" s="29"/>
      <c r="V1053" s="29"/>
      <c r="W1053" s="29"/>
      <c r="X1053" s="29"/>
      <c r="Y1053" s="29"/>
      <c r="Z1053" s="29"/>
      <c r="AA1053" s="29"/>
      <c r="AB1053" s="29"/>
      <c r="AC1053" s="29"/>
      <c r="AD1053" s="29"/>
    </row>
    <row r="1054" ht="15.35" customHeight="1">
      <c r="A1054" s="30">
        <v>42157.605601851850</v>
      </c>
      <c r="B1054" s="30">
        <f>INT(A1054)</f>
      </c>
      <c r="C1054" s="29"/>
      <c r="D1054" s="29"/>
      <c r="E1054" s="30">
        <v>41910</v>
      </c>
      <c r="F1054" s="27">
        <f>COUNTIF($B$2:$B$1450,$E1054)</f>
        <v>0</v>
      </c>
      <c r="G1054" s="27">
        <f>COUNTIF($D$2:$D$1450,$E1054)</f>
        <v>0</v>
      </c>
      <c r="H1054" s="27">
        <f>SUM($F$1:$F1053)-SUM($G$1:$G1053)</f>
        <v>0</v>
      </c>
      <c r="I1054" s="27">
        <f>SUM($F$1:$F1053)</f>
        <v>0</v>
      </c>
      <c r="J1054" s="29"/>
      <c r="K1054" s="29"/>
      <c r="L1054" s="29"/>
      <c r="M1054" s="29"/>
      <c r="N1054" s="29"/>
      <c r="O1054" s="29"/>
      <c r="P1054" s="29"/>
      <c r="Q1054" s="29"/>
      <c r="R1054" s="29"/>
      <c r="S1054" s="29"/>
      <c r="T1054" s="29"/>
      <c r="U1054" s="29"/>
      <c r="V1054" s="29"/>
      <c r="W1054" s="29"/>
      <c r="X1054" s="29"/>
      <c r="Y1054" s="29"/>
      <c r="Z1054" s="29"/>
      <c r="AA1054" s="29"/>
      <c r="AB1054" s="29"/>
      <c r="AC1054" s="29"/>
      <c r="AD1054" s="29"/>
    </row>
    <row r="1055" ht="15.35" customHeight="1">
      <c r="A1055" s="30">
        <v>42157.659247685187</v>
      </c>
      <c r="B1055" s="30">
        <f>INT(A1055)</f>
      </c>
      <c r="C1055" s="29"/>
      <c r="D1055" s="29"/>
      <c r="E1055" s="30">
        <v>41911</v>
      </c>
      <c r="F1055" s="27">
        <f>COUNTIF($B$2:$B$1450,$E1055)</f>
        <v>0</v>
      </c>
      <c r="G1055" s="27">
        <f>COUNTIF($D$2:$D$1450,$E1055)</f>
        <v>0</v>
      </c>
      <c r="H1055" s="27">
        <f>SUM($F$1:$F1054)-SUM($G$1:$G1054)</f>
        <v>0</v>
      </c>
      <c r="I1055" s="27">
        <f>SUM($F$1:$F1054)</f>
        <v>0</v>
      </c>
      <c r="J1055" s="29"/>
      <c r="K1055" s="29"/>
      <c r="L1055" s="29"/>
      <c r="M1055" s="29"/>
      <c r="N1055" s="29"/>
      <c r="O1055" s="29"/>
      <c r="P1055" s="29"/>
      <c r="Q1055" s="29"/>
      <c r="R1055" s="29"/>
      <c r="S1055" s="29"/>
      <c r="T1055" s="29"/>
      <c r="U1055" s="29"/>
      <c r="V1055" s="29"/>
      <c r="W1055" s="29"/>
      <c r="X1055" s="29"/>
      <c r="Y1055" s="29"/>
      <c r="Z1055" s="29"/>
      <c r="AA1055" s="29"/>
      <c r="AB1055" s="29"/>
      <c r="AC1055" s="29"/>
      <c r="AD1055" s="29"/>
    </row>
    <row r="1056" ht="15.35" customHeight="1">
      <c r="A1056" s="30">
        <v>42157.685995370368</v>
      </c>
      <c r="B1056" s="30">
        <f>INT(A1056)</f>
      </c>
      <c r="C1056" s="29"/>
      <c r="D1056" s="29"/>
      <c r="E1056" s="30">
        <v>41912</v>
      </c>
      <c r="F1056" s="27">
        <f>COUNTIF($B$2:$B$1450,$E1056)</f>
        <v>0</v>
      </c>
      <c r="G1056" s="27">
        <f>COUNTIF($D$2:$D$1450,$E1056)</f>
        <v>0</v>
      </c>
      <c r="H1056" s="27">
        <f>SUM($F$1:$F1055)-SUM($G$1:$G1055)</f>
        <v>0</v>
      </c>
      <c r="I1056" s="27">
        <f>SUM($F$1:$F1055)</f>
        <v>0</v>
      </c>
      <c r="J1056" s="29"/>
      <c r="K1056" s="29"/>
      <c r="L1056" s="29"/>
      <c r="M1056" s="29"/>
      <c r="N1056" s="29"/>
      <c r="O1056" s="29"/>
      <c r="P1056" s="29"/>
      <c r="Q1056" s="29"/>
      <c r="R1056" s="29"/>
      <c r="S1056" s="29"/>
      <c r="T1056" s="29"/>
      <c r="U1056" s="29"/>
      <c r="V1056" s="29"/>
      <c r="W1056" s="29"/>
      <c r="X1056" s="29"/>
      <c r="Y1056" s="29"/>
      <c r="Z1056" s="29"/>
      <c r="AA1056" s="29"/>
      <c r="AB1056" s="29"/>
      <c r="AC1056" s="29"/>
      <c r="AD1056" s="29"/>
    </row>
    <row r="1057" ht="15.35" customHeight="1">
      <c r="A1057" s="30">
        <v>42157.922546296293</v>
      </c>
      <c r="B1057" s="30">
        <f>INT(A1057)</f>
      </c>
      <c r="C1057" s="29"/>
      <c r="D1057" s="29"/>
      <c r="E1057" s="30">
        <v>41913</v>
      </c>
      <c r="F1057" s="27">
        <f>COUNTIF($B$2:$B$1450,$E1057)</f>
        <v>0</v>
      </c>
      <c r="G1057" s="27">
        <f>COUNTIF($D$2:$D$1450,$E1057)</f>
        <v>0</v>
      </c>
      <c r="H1057" s="27">
        <f>SUM($F$1:$F1056)-SUM($G$1:$G1056)</f>
        <v>0</v>
      </c>
      <c r="I1057" s="27">
        <f>SUM($F$1:$F1056)</f>
        <v>0</v>
      </c>
      <c r="J1057" s="29"/>
      <c r="K1057" s="29"/>
      <c r="L1057" s="29"/>
      <c r="M1057" s="29"/>
      <c r="N1057" s="29"/>
      <c r="O1057" s="29"/>
      <c r="P1057" s="29"/>
      <c r="Q1057" s="29"/>
      <c r="R1057" s="29"/>
      <c r="S1057" s="29"/>
      <c r="T1057" s="29"/>
      <c r="U1057" s="29"/>
      <c r="V1057" s="29"/>
      <c r="W1057" s="29"/>
      <c r="X1057" s="29"/>
      <c r="Y1057" s="29"/>
      <c r="Z1057" s="29"/>
      <c r="AA1057" s="29"/>
      <c r="AB1057" s="29"/>
      <c r="AC1057" s="29"/>
      <c r="AD1057" s="29"/>
    </row>
    <row r="1058" ht="15.35" customHeight="1">
      <c r="A1058" s="30">
        <v>42158.3431712963</v>
      </c>
      <c r="B1058" s="30">
        <f>INT(A1058)</f>
      </c>
      <c r="C1058" s="29"/>
      <c r="D1058" s="29"/>
      <c r="E1058" s="30">
        <v>41914</v>
      </c>
      <c r="F1058" s="27">
        <f>COUNTIF($B$2:$B$1450,$E1058)</f>
        <v>0</v>
      </c>
      <c r="G1058" s="27">
        <f>COUNTIF($D$2:$D$1450,$E1058)</f>
        <v>0</v>
      </c>
      <c r="H1058" s="27">
        <f>SUM($F$1:$F1057)-SUM($G$1:$G1057)</f>
        <v>0</v>
      </c>
      <c r="I1058" s="27">
        <f>SUM($F$1:$F1057)</f>
        <v>0</v>
      </c>
      <c r="J1058" s="29"/>
      <c r="K1058" s="29"/>
      <c r="L1058" s="29"/>
      <c r="M1058" s="29"/>
      <c r="N1058" s="29"/>
      <c r="O1058" s="29"/>
      <c r="P1058" s="29"/>
      <c r="Q1058" s="29"/>
      <c r="R1058" s="29"/>
      <c r="S1058" s="29"/>
      <c r="T1058" s="29"/>
      <c r="U1058" s="29"/>
      <c r="V1058" s="29"/>
      <c r="W1058" s="29"/>
      <c r="X1058" s="29"/>
      <c r="Y1058" s="29"/>
      <c r="Z1058" s="29"/>
      <c r="AA1058" s="29"/>
      <c r="AB1058" s="29"/>
      <c r="AC1058" s="29"/>
      <c r="AD1058" s="29"/>
    </row>
    <row r="1059" ht="15.35" customHeight="1">
      <c r="A1059" s="30">
        <v>42158.377129629633</v>
      </c>
      <c r="B1059" s="30">
        <f>INT(A1059)</f>
      </c>
      <c r="C1059" s="29"/>
      <c r="D1059" s="29"/>
      <c r="E1059" s="30">
        <v>41915</v>
      </c>
      <c r="F1059" s="27">
        <f>COUNTIF($B$2:$B$1450,$E1059)</f>
        <v>0</v>
      </c>
      <c r="G1059" s="27">
        <f>COUNTIF($D$2:$D$1450,$E1059)</f>
        <v>0</v>
      </c>
      <c r="H1059" s="27">
        <f>SUM($F$1:$F1058)-SUM($G$1:$G1058)</f>
        <v>0</v>
      </c>
      <c r="I1059" s="27">
        <f>SUM($F$1:$F1058)</f>
        <v>0</v>
      </c>
      <c r="J1059" s="29"/>
      <c r="K1059" s="29"/>
      <c r="L1059" s="29"/>
      <c r="M1059" s="29"/>
      <c r="N1059" s="29"/>
      <c r="O1059" s="29"/>
      <c r="P1059" s="29"/>
      <c r="Q1059" s="29"/>
      <c r="R1059" s="29"/>
      <c r="S1059" s="29"/>
      <c r="T1059" s="29"/>
      <c r="U1059" s="29"/>
      <c r="V1059" s="29"/>
      <c r="W1059" s="29"/>
      <c r="X1059" s="29"/>
      <c r="Y1059" s="29"/>
      <c r="Z1059" s="29"/>
      <c r="AA1059" s="29"/>
      <c r="AB1059" s="29"/>
      <c r="AC1059" s="29"/>
      <c r="AD1059" s="29"/>
    </row>
    <row r="1060" ht="15.35" customHeight="1">
      <c r="A1060" s="30">
        <v>42158.470902777779</v>
      </c>
      <c r="B1060" s="30">
        <f>INT(A1060)</f>
      </c>
      <c r="C1060" s="29"/>
      <c r="D1060" s="29"/>
      <c r="E1060" s="30">
        <v>41916</v>
      </c>
      <c r="F1060" s="27">
        <f>COUNTIF($B$2:$B$1450,$E1060)</f>
        <v>0</v>
      </c>
      <c r="G1060" s="27">
        <f>COUNTIF($D$2:$D$1450,$E1060)</f>
        <v>0</v>
      </c>
      <c r="H1060" s="27">
        <f>SUM($F$1:$F1059)-SUM($G$1:$G1059)</f>
        <v>0</v>
      </c>
      <c r="I1060" s="27">
        <f>SUM($F$1:$F1059)</f>
        <v>0</v>
      </c>
      <c r="J1060" s="29"/>
      <c r="K1060" s="29"/>
      <c r="L1060" s="29"/>
      <c r="M1060" s="29"/>
      <c r="N1060" s="29"/>
      <c r="O1060" s="29"/>
      <c r="P1060" s="29"/>
      <c r="Q1060" s="29"/>
      <c r="R1060" s="29"/>
      <c r="S1060" s="29"/>
      <c r="T1060" s="29"/>
      <c r="U1060" s="29"/>
      <c r="V1060" s="29"/>
      <c r="W1060" s="29"/>
      <c r="X1060" s="29"/>
      <c r="Y1060" s="29"/>
      <c r="Z1060" s="29"/>
      <c r="AA1060" s="29"/>
      <c r="AB1060" s="29"/>
      <c r="AC1060" s="29"/>
      <c r="AD1060" s="29"/>
    </row>
    <row r="1061" ht="15.35" customHeight="1">
      <c r="A1061" s="30">
        <v>42158.4961574074</v>
      </c>
      <c r="B1061" s="30">
        <f>INT(A1061)</f>
      </c>
      <c r="C1061" s="29"/>
      <c r="D1061" s="29"/>
      <c r="E1061" s="30">
        <v>41917</v>
      </c>
      <c r="F1061" s="27">
        <f>COUNTIF($B$2:$B$1450,$E1061)</f>
        <v>0</v>
      </c>
      <c r="G1061" s="27">
        <f>COUNTIF($D$2:$D$1450,$E1061)</f>
        <v>0</v>
      </c>
      <c r="H1061" s="27">
        <f>SUM($F$1:$F1060)-SUM($G$1:$G1060)</f>
        <v>0</v>
      </c>
      <c r="I1061" s="27">
        <f>SUM($F$1:$F1060)</f>
        <v>0</v>
      </c>
      <c r="J1061" s="29"/>
      <c r="K1061" s="29"/>
      <c r="L1061" s="29"/>
      <c r="M1061" s="29"/>
      <c r="N1061" s="29"/>
      <c r="O1061" s="29"/>
      <c r="P1061" s="29"/>
      <c r="Q1061" s="29"/>
      <c r="R1061" s="29"/>
      <c r="S1061" s="29"/>
      <c r="T1061" s="29"/>
      <c r="U1061" s="29"/>
      <c r="V1061" s="29"/>
      <c r="W1061" s="29"/>
      <c r="X1061" s="29"/>
      <c r="Y1061" s="29"/>
      <c r="Z1061" s="29"/>
      <c r="AA1061" s="29"/>
      <c r="AB1061" s="29"/>
      <c r="AC1061" s="29"/>
      <c r="AD1061" s="29"/>
    </row>
    <row r="1062" ht="15.35" customHeight="1">
      <c r="A1062" s="30">
        <v>42158.5087037037</v>
      </c>
      <c r="B1062" s="30">
        <f>INT(A1062)</f>
      </c>
      <c r="C1062" s="29"/>
      <c r="D1062" s="29"/>
      <c r="E1062" s="30">
        <v>41918</v>
      </c>
      <c r="F1062" s="27">
        <f>COUNTIF($B$2:$B$1450,$E1062)</f>
        <v>0</v>
      </c>
      <c r="G1062" s="27">
        <f>COUNTIF($D$2:$D$1450,$E1062)</f>
        <v>0</v>
      </c>
      <c r="H1062" s="27">
        <f>SUM($F$1:$F1061)-SUM($G$1:$G1061)</f>
        <v>0</v>
      </c>
      <c r="I1062" s="27">
        <f>SUM($F$1:$F1061)</f>
        <v>0</v>
      </c>
      <c r="J1062" s="29"/>
      <c r="K1062" s="29"/>
      <c r="L1062" s="29"/>
      <c r="M1062" s="29"/>
      <c r="N1062" s="29"/>
      <c r="O1062" s="29"/>
      <c r="P1062" s="29"/>
      <c r="Q1062" s="29"/>
      <c r="R1062" s="29"/>
      <c r="S1062" s="29"/>
      <c r="T1062" s="29"/>
      <c r="U1062" s="29"/>
      <c r="V1062" s="29"/>
      <c r="W1062" s="29"/>
      <c r="X1062" s="29"/>
      <c r="Y1062" s="29"/>
      <c r="Z1062" s="29"/>
      <c r="AA1062" s="29"/>
      <c r="AB1062" s="29"/>
      <c r="AC1062" s="29"/>
      <c r="AD1062" s="29"/>
    </row>
    <row r="1063" ht="15.35" customHeight="1">
      <c r="A1063" s="30">
        <v>42158.565231481480</v>
      </c>
      <c r="B1063" s="30">
        <f>INT(A1063)</f>
      </c>
      <c r="C1063" s="29"/>
      <c r="D1063" s="29"/>
      <c r="E1063" s="30">
        <v>41919</v>
      </c>
      <c r="F1063" s="27">
        <f>COUNTIF($B$2:$B$1450,$E1063)</f>
        <v>0</v>
      </c>
      <c r="G1063" s="27">
        <f>COUNTIF($D$2:$D$1450,$E1063)</f>
        <v>0</v>
      </c>
      <c r="H1063" s="27">
        <f>SUM($F$1:$F1062)-SUM($G$1:$G1062)</f>
        <v>0</v>
      </c>
      <c r="I1063" s="27">
        <f>SUM($F$1:$F1062)</f>
        <v>0</v>
      </c>
      <c r="J1063" s="29"/>
      <c r="K1063" s="29"/>
      <c r="L1063" s="29"/>
      <c r="M1063" s="29"/>
      <c r="N1063" s="29"/>
      <c r="O1063" s="29"/>
      <c r="P1063" s="29"/>
      <c r="Q1063" s="29"/>
      <c r="R1063" s="29"/>
      <c r="S1063" s="29"/>
      <c r="T1063" s="29"/>
      <c r="U1063" s="29"/>
      <c r="V1063" s="29"/>
      <c r="W1063" s="29"/>
      <c r="X1063" s="29"/>
      <c r="Y1063" s="29"/>
      <c r="Z1063" s="29"/>
      <c r="AA1063" s="29"/>
      <c r="AB1063" s="29"/>
      <c r="AC1063" s="29"/>
      <c r="AD1063" s="29"/>
    </row>
    <row r="1064" ht="15.35" customHeight="1">
      <c r="A1064" s="30">
        <v>42158.644120370373</v>
      </c>
      <c r="B1064" s="30">
        <f>INT(A1064)</f>
      </c>
      <c r="C1064" s="29"/>
      <c r="D1064" s="29"/>
      <c r="E1064" s="30">
        <v>41920</v>
      </c>
      <c r="F1064" s="27">
        <f>COUNTIF($B$2:$B$1450,$E1064)</f>
        <v>0</v>
      </c>
      <c r="G1064" s="27">
        <f>COUNTIF($D$2:$D$1450,$E1064)</f>
        <v>0</v>
      </c>
      <c r="H1064" s="27">
        <f>SUM($F$1:$F1063)-SUM($G$1:$G1063)</f>
        <v>0</v>
      </c>
      <c r="I1064" s="27">
        <f>SUM($F$1:$F1063)</f>
        <v>0</v>
      </c>
      <c r="J1064" s="29"/>
      <c r="K1064" s="29"/>
      <c r="L1064" s="29"/>
      <c r="M1064" s="29"/>
      <c r="N1064" s="29"/>
      <c r="O1064" s="29"/>
      <c r="P1064" s="29"/>
      <c r="Q1064" s="29"/>
      <c r="R1064" s="29"/>
      <c r="S1064" s="29"/>
      <c r="T1064" s="29"/>
      <c r="U1064" s="29"/>
      <c r="V1064" s="29"/>
      <c r="W1064" s="29"/>
      <c r="X1064" s="29"/>
      <c r="Y1064" s="29"/>
      <c r="Z1064" s="29"/>
      <c r="AA1064" s="29"/>
      <c r="AB1064" s="29"/>
      <c r="AC1064" s="29"/>
      <c r="AD1064" s="29"/>
    </row>
    <row r="1065" ht="15.35" customHeight="1">
      <c r="A1065" s="30">
        <v>42158.647523148145</v>
      </c>
      <c r="B1065" s="30">
        <f>INT(A1065)</f>
      </c>
      <c r="C1065" s="29"/>
      <c r="D1065" s="29"/>
      <c r="E1065" s="30">
        <v>41921</v>
      </c>
      <c r="F1065" s="27">
        <f>COUNTIF($B$2:$B$1450,$E1065)</f>
        <v>0</v>
      </c>
      <c r="G1065" s="27">
        <f>COUNTIF($D$2:$D$1450,$E1065)</f>
        <v>0</v>
      </c>
      <c r="H1065" s="27">
        <f>SUM($F$1:$F1064)-SUM($G$1:$G1064)</f>
        <v>0</v>
      </c>
      <c r="I1065" s="27">
        <f>SUM($F$1:$F1064)</f>
        <v>0</v>
      </c>
      <c r="J1065" s="29"/>
      <c r="K1065" s="29"/>
      <c r="L1065" s="29"/>
      <c r="M1065" s="29"/>
      <c r="N1065" s="29"/>
      <c r="O1065" s="29"/>
      <c r="P1065" s="29"/>
      <c r="Q1065" s="29"/>
      <c r="R1065" s="29"/>
      <c r="S1065" s="29"/>
      <c r="T1065" s="29"/>
      <c r="U1065" s="29"/>
      <c r="V1065" s="29"/>
      <c r="W1065" s="29"/>
      <c r="X1065" s="29"/>
      <c r="Y1065" s="29"/>
      <c r="Z1065" s="29"/>
      <c r="AA1065" s="29"/>
      <c r="AB1065" s="29"/>
      <c r="AC1065" s="29"/>
      <c r="AD1065" s="29"/>
    </row>
    <row r="1066" ht="15.35" customHeight="1">
      <c r="A1066" s="30">
        <v>42158.785300925927</v>
      </c>
      <c r="B1066" s="30">
        <f>INT(A1066)</f>
      </c>
      <c r="C1066" s="29"/>
      <c r="D1066" s="29"/>
      <c r="E1066" s="30">
        <v>41922</v>
      </c>
      <c r="F1066" s="27">
        <f>COUNTIF($B$2:$B$1450,$E1066)</f>
        <v>0</v>
      </c>
      <c r="G1066" s="27">
        <f>COUNTIF($D$2:$D$1450,$E1066)</f>
        <v>0</v>
      </c>
      <c r="H1066" s="27">
        <f>SUM($F$1:$F1065)-SUM($G$1:$G1065)</f>
        <v>0</v>
      </c>
      <c r="I1066" s="27">
        <f>SUM($F$1:$F1065)</f>
        <v>0</v>
      </c>
      <c r="J1066" s="29"/>
      <c r="K1066" s="29"/>
      <c r="L1066" s="29"/>
      <c r="M1066" s="29"/>
      <c r="N1066" s="29"/>
      <c r="O1066" s="29"/>
      <c r="P1066" s="29"/>
      <c r="Q1066" s="29"/>
      <c r="R1066" s="29"/>
      <c r="S1066" s="29"/>
      <c r="T1066" s="29"/>
      <c r="U1066" s="29"/>
      <c r="V1066" s="29"/>
      <c r="W1066" s="29"/>
      <c r="X1066" s="29"/>
      <c r="Y1066" s="29"/>
      <c r="Z1066" s="29"/>
      <c r="AA1066" s="29"/>
      <c r="AB1066" s="29"/>
      <c r="AC1066" s="29"/>
      <c r="AD1066" s="29"/>
    </row>
    <row r="1067" ht="15.35" customHeight="1">
      <c r="A1067" s="30">
        <v>42158.787152777775</v>
      </c>
      <c r="B1067" s="30">
        <f>INT(A1067)</f>
      </c>
      <c r="C1067" s="29"/>
      <c r="D1067" s="29"/>
      <c r="E1067" s="30">
        <v>41923</v>
      </c>
      <c r="F1067" s="27">
        <f>COUNTIF($B$2:$B$1450,$E1067)</f>
        <v>0</v>
      </c>
      <c r="G1067" s="27">
        <f>COUNTIF($D$2:$D$1450,$E1067)</f>
        <v>0</v>
      </c>
      <c r="H1067" s="27">
        <f>SUM($F$1:$F1066)-SUM($G$1:$G1066)</f>
        <v>0</v>
      </c>
      <c r="I1067" s="27">
        <f>SUM($F$1:$F1066)</f>
        <v>0</v>
      </c>
      <c r="J1067" s="29"/>
      <c r="K1067" s="29"/>
      <c r="L1067" s="29"/>
      <c r="M1067" s="29"/>
      <c r="N1067" s="29"/>
      <c r="O1067" s="29"/>
      <c r="P1067" s="29"/>
      <c r="Q1067" s="29"/>
      <c r="R1067" s="29"/>
      <c r="S1067" s="29"/>
      <c r="T1067" s="29"/>
      <c r="U1067" s="29"/>
      <c r="V1067" s="29"/>
      <c r="W1067" s="29"/>
      <c r="X1067" s="29"/>
      <c r="Y1067" s="29"/>
      <c r="Z1067" s="29"/>
      <c r="AA1067" s="29"/>
      <c r="AB1067" s="29"/>
      <c r="AC1067" s="29"/>
      <c r="AD1067" s="29"/>
    </row>
    <row r="1068" ht="15.35" customHeight="1">
      <c r="A1068" s="30">
        <v>42159.5943287037</v>
      </c>
      <c r="B1068" s="30">
        <f>INT(A1068)</f>
      </c>
      <c r="C1068" s="29"/>
      <c r="D1068" s="29"/>
      <c r="E1068" s="30">
        <v>41924</v>
      </c>
      <c r="F1068" s="27">
        <f>COUNTIF($B$2:$B$1450,$E1068)</f>
        <v>0</v>
      </c>
      <c r="G1068" s="27">
        <f>COUNTIF($D$2:$D$1450,$E1068)</f>
        <v>0</v>
      </c>
      <c r="H1068" s="27">
        <f>SUM($F$1:$F1067)-SUM($G$1:$G1067)</f>
        <v>0</v>
      </c>
      <c r="I1068" s="27">
        <f>SUM($F$1:$F1067)</f>
        <v>0</v>
      </c>
      <c r="J1068" s="29"/>
      <c r="K1068" s="29"/>
      <c r="L1068" s="29"/>
      <c r="M1068" s="29"/>
      <c r="N1068" s="29"/>
      <c r="O1068" s="29"/>
      <c r="P1068" s="29"/>
      <c r="Q1068" s="29"/>
      <c r="R1068" s="29"/>
      <c r="S1068" s="29"/>
      <c r="T1068" s="29"/>
      <c r="U1068" s="29"/>
      <c r="V1068" s="29"/>
      <c r="W1068" s="29"/>
      <c r="X1068" s="29"/>
      <c r="Y1068" s="29"/>
      <c r="Z1068" s="29"/>
      <c r="AA1068" s="29"/>
      <c r="AB1068" s="29"/>
      <c r="AC1068" s="29"/>
      <c r="AD1068" s="29"/>
    </row>
    <row r="1069" ht="15.35" customHeight="1">
      <c r="A1069" s="30">
        <v>42159.630995370368</v>
      </c>
      <c r="B1069" s="30">
        <f>INT(A1069)</f>
      </c>
      <c r="C1069" s="29"/>
      <c r="D1069" s="29"/>
      <c r="E1069" s="30">
        <v>41925</v>
      </c>
      <c r="F1069" s="27">
        <f>COUNTIF($B$2:$B$1450,$E1069)</f>
        <v>0</v>
      </c>
      <c r="G1069" s="27">
        <f>COUNTIF($D$2:$D$1450,$E1069)</f>
        <v>0</v>
      </c>
      <c r="H1069" s="27">
        <f>SUM($F$1:$F1068)-SUM($G$1:$G1068)</f>
        <v>0</v>
      </c>
      <c r="I1069" s="27">
        <f>SUM($F$1:$F1068)</f>
        <v>0</v>
      </c>
      <c r="J1069" s="29"/>
      <c r="K1069" s="29"/>
      <c r="L1069" s="29"/>
      <c r="M1069" s="29"/>
      <c r="N1069" s="29"/>
      <c r="O1069" s="29"/>
      <c r="P1069" s="29"/>
      <c r="Q1069" s="29"/>
      <c r="R1069" s="29"/>
      <c r="S1069" s="29"/>
      <c r="T1069" s="29"/>
      <c r="U1069" s="29"/>
      <c r="V1069" s="29"/>
      <c r="W1069" s="29"/>
      <c r="X1069" s="29"/>
      <c r="Y1069" s="29"/>
      <c r="Z1069" s="29"/>
      <c r="AA1069" s="29"/>
      <c r="AB1069" s="29"/>
      <c r="AC1069" s="29"/>
      <c r="AD1069" s="29"/>
    </row>
    <row r="1070" ht="15.35" customHeight="1">
      <c r="A1070" s="30">
        <v>42159.631770833330</v>
      </c>
      <c r="B1070" s="30">
        <f>INT(A1070)</f>
      </c>
      <c r="C1070" s="29"/>
      <c r="D1070" s="29"/>
      <c r="E1070" s="30">
        <v>41926</v>
      </c>
      <c r="F1070" s="27">
        <f>COUNTIF($B$2:$B$1450,$E1070)</f>
        <v>0</v>
      </c>
      <c r="G1070" s="27">
        <f>COUNTIF($D$2:$D$1450,$E1070)</f>
        <v>0</v>
      </c>
      <c r="H1070" s="27">
        <f>SUM($F$1:$F1069)-SUM($G$1:$G1069)</f>
        <v>0</v>
      </c>
      <c r="I1070" s="27">
        <f>SUM($F$1:$F1069)</f>
        <v>0</v>
      </c>
      <c r="J1070" s="29"/>
      <c r="K1070" s="29"/>
      <c r="L1070" s="29"/>
      <c r="M1070" s="29"/>
      <c r="N1070" s="29"/>
      <c r="O1070" s="29"/>
      <c r="P1070" s="29"/>
      <c r="Q1070" s="29"/>
      <c r="R1070" s="29"/>
      <c r="S1070" s="29"/>
      <c r="T1070" s="29"/>
      <c r="U1070" s="29"/>
      <c r="V1070" s="29"/>
      <c r="W1070" s="29"/>
      <c r="X1070" s="29"/>
      <c r="Y1070" s="29"/>
      <c r="Z1070" s="29"/>
      <c r="AA1070" s="29"/>
      <c r="AB1070" s="29"/>
      <c r="AC1070" s="29"/>
      <c r="AD1070" s="29"/>
    </row>
    <row r="1071" ht="15.35" customHeight="1">
      <c r="A1071" s="30">
        <v>42159.643587962964</v>
      </c>
      <c r="B1071" s="30">
        <f>INT(A1071)</f>
      </c>
      <c r="C1071" s="29"/>
      <c r="D1071" s="29"/>
      <c r="E1071" s="30">
        <v>41927</v>
      </c>
      <c r="F1071" s="27">
        <f>COUNTIF($B$2:$B$1450,$E1071)</f>
        <v>0</v>
      </c>
      <c r="G1071" s="27">
        <f>COUNTIF($D$2:$D$1450,$E1071)</f>
        <v>0</v>
      </c>
      <c r="H1071" s="27">
        <f>SUM($F$1:$F1070)-SUM($G$1:$G1070)</f>
        <v>0</v>
      </c>
      <c r="I1071" s="27">
        <f>SUM($F$1:$F1070)</f>
        <v>0</v>
      </c>
      <c r="J1071" s="29"/>
      <c r="K1071" s="29"/>
      <c r="L1071" s="29"/>
      <c r="M1071" s="29"/>
      <c r="N1071" s="29"/>
      <c r="O1071" s="29"/>
      <c r="P1071" s="29"/>
      <c r="Q1071" s="29"/>
      <c r="R1071" s="29"/>
      <c r="S1071" s="29"/>
      <c r="T1071" s="29"/>
      <c r="U1071" s="29"/>
      <c r="V1071" s="29"/>
      <c r="W1071" s="29"/>
      <c r="X1071" s="29"/>
      <c r="Y1071" s="29"/>
      <c r="Z1071" s="29"/>
      <c r="AA1071" s="29"/>
      <c r="AB1071" s="29"/>
      <c r="AC1071" s="29"/>
      <c r="AD1071" s="29"/>
    </row>
    <row r="1072" ht="15.35" customHeight="1">
      <c r="A1072" s="30">
        <v>42159.721886574072</v>
      </c>
      <c r="B1072" s="30">
        <f>INT(A1072)</f>
      </c>
      <c r="C1072" s="29"/>
      <c r="D1072" s="29"/>
      <c r="E1072" s="30">
        <v>41928</v>
      </c>
      <c r="F1072" s="27">
        <f>COUNTIF($B$2:$B$1450,$E1072)</f>
        <v>0</v>
      </c>
      <c r="G1072" s="27">
        <f>COUNTIF($D$2:$D$1450,$E1072)</f>
        <v>0</v>
      </c>
      <c r="H1072" s="27">
        <f>SUM($F$1:$F1071)-SUM($G$1:$G1071)</f>
        <v>0</v>
      </c>
      <c r="I1072" s="27">
        <f>SUM($F$1:$F1071)</f>
        <v>0</v>
      </c>
      <c r="J1072" s="29"/>
      <c r="K1072" s="29"/>
      <c r="L1072" s="29"/>
      <c r="M1072" s="29"/>
      <c r="N1072" s="29"/>
      <c r="O1072" s="29"/>
      <c r="P1072" s="29"/>
      <c r="Q1072" s="29"/>
      <c r="R1072" s="29"/>
      <c r="S1072" s="29"/>
      <c r="T1072" s="29"/>
      <c r="U1072" s="29"/>
      <c r="V1072" s="29"/>
      <c r="W1072" s="29"/>
      <c r="X1072" s="29"/>
      <c r="Y1072" s="29"/>
      <c r="Z1072" s="29"/>
      <c r="AA1072" s="29"/>
      <c r="AB1072" s="29"/>
      <c r="AC1072" s="29"/>
      <c r="AD1072" s="29"/>
    </row>
    <row r="1073" ht="15.35" customHeight="1">
      <c r="A1073" s="30">
        <v>42160.243518518517</v>
      </c>
      <c r="B1073" s="30">
        <f>INT(A1073)</f>
      </c>
      <c r="C1073" s="29"/>
      <c r="D1073" s="29"/>
      <c r="E1073" s="30">
        <v>41929</v>
      </c>
      <c r="F1073" s="27">
        <f>COUNTIF($B$2:$B$1450,$E1073)</f>
        <v>0</v>
      </c>
      <c r="G1073" s="27">
        <f>COUNTIF($D$2:$D$1450,$E1073)</f>
        <v>0</v>
      </c>
      <c r="H1073" s="27">
        <f>SUM($F$1:$F1072)-SUM($G$1:$G1072)</f>
        <v>0</v>
      </c>
      <c r="I1073" s="27">
        <f>SUM($F$1:$F1072)</f>
        <v>0</v>
      </c>
      <c r="J1073" s="29"/>
      <c r="K1073" s="29"/>
      <c r="L1073" s="29"/>
      <c r="M1073" s="29"/>
      <c r="N1073" s="29"/>
      <c r="O1073" s="29"/>
      <c r="P1073" s="29"/>
      <c r="Q1073" s="29"/>
      <c r="R1073" s="29"/>
      <c r="S1073" s="29"/>
      <c r="T1073" s="29"/>
      <c r="U1073" s="29"/>
      <c r="V1073" s="29"/>
      <c r="W1073" s="29"/>
      <c r="X1073" s="29"/>
      <c r="Y1073" s="29"/>
      <c r="Z1073" s="29"/>
      <c r="AA1073" s="29"/>
      <c r="AB1073" s="29"/>
      <c r="AC1073" s="29"/>
      <c r="AD1073" s="29"/>
    </row>
    <row r="1074" ht="15.35" customHeight="1">
      <c r="A1074" s="30">
        <v>42160.491087962961</v>
      </c>
      <c r="B1074" s="30">
        <f>INT(A1074)</f>
      </c>
      <c r="C1074" s="29"/>
      <c r="D1074" s="29"/>
      <c r="E1074" s="30">
        <v>41930</v>
      </c>
      <c r="F1074" s="27">
        <f>COUNTIF($B$2:$B$1450,$E1074)</f>
        <v>0</v>
      </c>
      <c r="G1074" s="27">
        <f>COUNTIF($D$2:$D$1450,$E1074)</f>
        <v>0</v>
      </c>
      <c r="H1074" s="27">
        <f>SUM($F$1:$F1073)-SUM($G$1:$G1073)</f>
        <v>0</v>
      </c>
      <c r="I1074" s="27">
        <f>SUM($F$1:$F1073)</f>
        <v>0</v>
      </c>
      <c r="J1074" s="29"/>
      <c r="K1074" s="29"/>
      <c r="L1074" s="29"/>
      <c r="M1074" s="29"/>
      <c r="N1074" s="29"/>
      <c r="O1074" s="29"/>
      <c r="P1074" s="29"/>
      <c r="Q1074" s="29"/>
      <c r="R1074" s="29"/>
      <c r="S1074" s="29"/>
      <c r="T1074" s="29"/>
      <c r="U1074" s="29"/>
      <c r="V1074" s="29"/>
      <c r="W1074" s="29"/>
      <c r="X1074" s="29"/>
      <c r="Y1074" s="29"/>
      <c r="Z1074" s="29"/>
      <c r="AA1074" s="29"/>
      <c r="AB1074" s="29"/>
      <c r="AC1074" s="29"/>
      <c r="AD1074" s="29"/>
    </row>
    <row r="1075" ht="15.35" customHeight="1">
      <c r="A1075" s="30">
        <v>42160.601493055554</v>
      </c>
      <c r="B1075" s="30">
        <f>INT(A1075)</f>
      </c>
      <c r="C1075" s="29"/>
      <c r="D1075" s="29"/>
      <c r="E1075" s="30">
        <v>41931</v>
      </c>
      <c r="F1075" s="27">
        <f>COUNTIF($B$2:$B$1450,$E1075)</f>
        <v>0</v>
      </c>
      <c r="G1075" s="27">
        <f>COUNTIF($D$2:$D$1450,$E1075)</f>
        <v>0</v>
      </c>
      <c r="H1075" s="27">
        <f>SUM($F$1:$F1074)-SUM($G$1:$G1074)</f>
        <v>0</v>
      </c>
      <c r="I1075" s="27">
        <f>SUM($F$1:$F1074)</f>
        <v>0</v>
      </c>
      <c r="J1075" s="29"/>
      <c r="K1075" s="29"/>
      <c r="L1075" s="29"/>
      <c r="M1075" s="29"/>
      <c r="N1075" s="29"/>
      <c r="O1075" s="29"/>
      <c r="P1075" s="29"/>
      <c r="Q1075" s="29"/>
      <c r="R1075" s="29"/>
      <c r="S1075" s="29"/>
      <c r="T1075" s="29"/>
      <c r="U1075" s="29"/>
      <c r="V1075" s="29"/>
      <c r="W1075" s="29"/>
      <c r="X1075" s="29"/>
      <c r="Y1075" s="29"/>
      <c r="Z1075" s="29"/>
      <c r="AA1075" s="29"/>
      <c r="AB1075" s="29"/>
      <c r="AC1075" s="29"/>
      <c r="AD1075" s="29"/>
    </row>
    <row r="1076" ht="15.35" customHeight="1">
      <c r="A1076" s="30">
        <v>42160.768379629626</v>
      </c>
      <c r="B1076" s="30">
        <f>INT(A1076)</f>
      </c>
      <c r="C1076" s="29"/>
      <c r="D1076" s="29"/>
      <c r="E1076" s="30">
        <v>41932</v>
      </c>
      <c r="F1076" s="27">
        <f>COUNTIF($B$2:$B$1450,$E1076)</f>
        <v>0</v>
      </c>
      <c r="G1076" s="27">
        <f>COUNTIF($D$2:$D$1450,$E1076)</f>
        <v>0</v>
      </c>
      <c r="H1076" s="27">
        <f>SUM($F$1:$F1075)-SUM($G$1:$G1075)</f>
        <v>0</v>
      </c>
      <c r="I1076" s="27">
        <f>SUM($F$1:$F1075)</f>
        <v>0</v>
      </c>
      <c r="J1076" s="29"/>
      <c r="K1076" s="29"/>
      <c r="L1076" s="29"/>
      <c r="M1076" s="29"/>
      <c r="N1076" s="29"/>
      <c r="O1076" s="29"/>
      <c r="P1076" s="29"/>
      <c r="Q1076" s="29"/>
      <c r="R1076" s="29"/>
      <c r="S1076" s="29"/>
      <c r="T1076" s="29"/>
      <c r="U1076" s="29"/>
      <c r="V1076" s="29"/>
      <c r="W1076" s="29"/>
      <c r="X1076" s="29"/>
      <c r="Y1076" s="29"/>
      <c r="Z1076" s="29"/>
      <c r="AA1076" s="29"/>
      <c r="AB1076" s="29"/>
      <c r="AC1076" s="29"/>
      <c r="AD1076" s="29"/>
    </row>
    <row r="1077" ht="15.35" customHeight="1">
      <c r="A1077" s="30">
        <v>42161.391863425924</v>
      </c>
      <c r="B1077" s="30">
        <f>INT(A1077)</f>
      </c>
      <c r="C1077" s="29"/>
      <c r="D1077" s="29"/>
      <c r="E1077" s="30">
        <v>41933</v>
      </c>
      <c r="F1077" s="27">
        <f>COUNTIF($B$2:$B$1450,$E1077)</f>
        <v>0</v>
      </c>
      <c r="G1077" s="27">
        <f>COUNTIF($D$2:$D$1450,$E1077)</f>
        <v>0</v>
      </c>
      <c r="H1077" s="27">
        <f>SUM($F$1:$F1076)-SUM($G$1:$G1076)</f>
        <v>0</v>
      </c>
      <c r="I1077" s="27">
        <f>SUM($F$1:$F1076)</f>
        <v>0</v>
      </c>
      <c r="J1077" s="29"/>
      <c r="K1077" s="29"/>
      <c r="L1077" s="29"/>
      <c r="M1077" s="29"/>
      <c r="N1077" s="29"/>
      <c r="O1077" s="29"/>
      <c r="P1077" s="29"/>
      <c r="Q1077" s="29"/>
      <c r="R1077" s="29"/>
      <c r="S1077" s="29"/>
      <c r="T1077" s="29"/>
      <c r="U1077" s="29"/>
      <c r="V1077" s="29"/>
      <c r="W1077" s="29"/>
      <c r="X1077" s="29"/>
      <c r="Y1077" s="29"/>
      <c r="Z1077" s="29"/>
      <c r="AA1077" s="29"/>
      <c r="AB1077" s="29"/>
      <c r="AC1077" s="29"/>
      <c r="AD1077" s="29"/>
    </row>
    <row r="1078" ht="15.35" customHeight="1">
      <c r="A1078" s="30">
        <v>42163.379780092589</v>
      </c>
      <c r="B1078" s="30">
        <f>INT(A1078)</f>
      </c>
      <c r="C1078" s="29"/>
      <c r="D1078" s="29"/>
      <c r="E1078" s="30">
        <v>41934</v>
      </c>
      <c r="F1078" s="27">
        <f>COUNTIF($B$2:$B$1450,$E1078)</f>
        <v>0</v>
      </c>
      <c r="G1078" s="27">
        <f>COUNTIF($D$2:$D$1450,$E1078)</f>
        <v>0</v>
      </c>
      <c r="H1078" s="27">
        <f>SUM($F$1:$F1077)-SUM($G$1:$G1077)</f>
        <v>0</v>
      </c>
      <c r="I1078" s="27">
        <f>SUM($F$1:$F1077)</f>
        <v>0</v>
      </c>
      <c r="J1078" s="29"/>
      <c r="K1078" s="29"/>
      <c r="L1078" s="29"/>
      <c r="M1078" s="29"/>
      <c r="N1078" s="29"/>
      <c r="O1078" s="29"/>
      <c r="P1078" s="29"/>
      <c r="Q1078" s="29"/>
      <c r="R1078" s="29"/>
      <c r="S1078" s="29"/>
      <c r="T1078" s="29"/>
      <c r="U1078" s="29"/>
      <c r="V1078" s="29"/>
      <c r="W1078" s="29"/>
      <c r="X1078" s="29"/>
      <c r="Y1078" s="29"/>
      <c r="Z1078" s="29"/>
      <c r="AA1078" s="29"/>
      <c r="AB1078" s="29"/>
      <c r="AC1078" s="29"/>
      <c r="AD1078" s="29"/>
    </row>
    <row r="1079" ht="15.35" customHeight="1">
      <c r="A1079" s="30">
        <v>42163.569305555553</v>
      </c>
      <c r="B1079" s="30">
        <f>INT(A1079)</f>
      </c>
      <c r="C1079" s="29"/>
      <c r="D1079" s="29"/>
      <c r="E1079" s="30">
        <v>41935</v>
      </c>
      <c r="F1079" s="27">
        <f>COUNTIF($B$2:$B$1450,$E1079)</f>
        <v>0</v>
      </c>
      <c r="G1079" s="27">
        <f>COUNTIF($D$2:$D$1450,$E1079)</f>
        <v>0</v>
      </c>
      <c r="H1079" s="27">
        <f>SUM($F$1:$F1078)-SUM($G$1:$G1078)</f>
        <v>0</v>
      </c>
      <c r="I1079" s="27">
        <f>SUM($F$1:$F1078)</f>
        <v>0</v>
      </c>
      <c r="J1079" s="29"/>
      <c r="K1079" s="29"/>
      <c r="L1079" s="29"/>
      <c r="M1079" s="29"/>
      <c r="N1079" s="29"/>
      <c r="O1079" s="29"/>
      <c r="P1079" s="29"/>
      <c r="Q1079" s="29"/>
      <c r="R1079" s="29"/>
      <c r="S1079" s="29"/>
      <c r="T1079" s="29"/>
      <c r="U1079" s="29"/>
      <c r="V1079" s="29"/>
      <c r="W1079" s="29"/>
      <c r="X1079" s="29"/>
      <c r="Y1079" s="29"/>
      <c r="Z1079" s="29"/>
      <c r="AA1079" s="29"/>
      <c r="AB1079" s="29"/>
      <c r="AC1079" s="29"/>
      <c r="AD1079" s="29"/>
    </row>
    <row r="1080" ht="15.35" customHeight="1">
      <c r="A1080" s="30">
        <v>42163.587928240740</v>
      </c>
      <c r="B1080" s="30">
        <f>INT(A1080)</f>
      </c>
      <c r="C1080" s="29"/>
      <c r="D1080" s="29"/>
      <c r="E1080" s="30">
        <v>41936</v>
      </c>
      <c r="F1080" s="27">
        <f>COUNTIF($B$2:$B$1450,$E1080)</f>
        <v>0</v>
      </c>
      <c r="G1080" s="27">
        <f>COUNTIF($D$2:$D$1450,$E1080)</f>
        <v>0</v>
      </c>
      <c r="H1080" s="27">
        <f>SUM($F$1:$F1079)-SUM($G$1:$G1079)</f>
        <v>0</v>
      </c>
      <c r="I1080" s="27">
        <f>SUM($F$1:$F1079)</f>
        <v>0</v>
      </c>
      <c r="J1080" s="29"/>
      <c r="K1080" s="29"/>
      <c r="L1080" s="29"/>
      <c r="M1080" s="29"/>
      <c r="N1080" s="29"/>
      <c r="O1080" s="29"/>
      <c r="P1080" s="29"/>
      <c r="Q1080" s="29"/>
      <c r="R1080" s="29"/>
      <c r="S1080" s="29"/>
      <c r="T1080" s="29"/>
      <c r="U1080" s="29"/>
      <c r="V1080" s="29"/>
      <c r="W1080" s="29"/>
      <c r="X1080" s="29"/>
      <c r="Y1080" s="29"/>
      <c r="Z1080" s="29"/>
      <c r="AA1080" s="29"/>
      <c r="AB1080" s="29"/>
      <c r="AC1080" s="29"/>
      <c r="AD1080" s="29"/>
    </row>
    <row r="1081" ht="15.35" customHeight="1">
      <c r="A1081" s="30">
        <v>42163.623333333337</v>
      </c>
      <c r="B1081" s="30">
        <f>INT(A1081)</f>
      </c>
      <c r="C1081" s="29"/>
      <c r="D1081" s="29"/>
      <c r="E1081" s="30">
        <v>41937</v>
      </c>
      <c r="F1081" s="27">
        <f>COUNTIF($B$2:$B$1450,$E1081)</f>
        <v>0</v>
      </c>
      <c r="G1081" s="27">
        <f>COUNTIF($D$2:$D$1450,$E1081)</f>
        <v>0</v>
      </c>
      <c r="H1081" s="27">
        <f>SUM($F$1:$F1080)-SUM($G$1:$G1080)</f>
        <v>0</v>
      </c>
      <c r="I1081" s="27">
        <f>SUM($F$1:$F1080)</f>
        <v>0</v>
      </c>
      <c r="J1081" s="29"/>
      <c r="K1081" s="29"/>
      <c r="L1081" s="29"/>
      <c r="M1081" s="29"/>
      <c r="N1081" s="29"/>
      <c r="O1081" s="29"/>
      <c r="P1081" s="29"/>
      <c r="Q1081" s="29"/>
      <c r="R1081" s="29"/>
      <c r="S1081" s="29"/>
      <c r="T1081" s="29"/>
      <c r="U1081" s="29"/>
      <c r="V1081" s="29"/>
      <c r="W1081" s="29"/>
      <c r="X1081" s="29"/>
      <c r="Y1081" s="29"/>
      <c r="Z1081" s="29"/>
      <c r="AA1081" s="29"/>
      <c r="AB1081" s="29"/>
      <c r="AC1081" s="29"/>
      <c r="AD1081" s="29"/>
    </row>
    <row r="1082" ht="15.35" customHeight="1">
      <c r="A1082" s="30">
        <v>42163.6602662037</v>
      </c>
      <c r="B1082" s="30">
        <f>INT(A1082)</f>
      </c>
      <c r="C1082" s="29"/>
      <c r="D1082" s="29"/>
      <c r="E1082" s="30">
        <v>41938</v>
      </c>
      <c r="F1082" s="27">
        <f>COUNTIF($B$2:$B$1450,$E1082)</f>
        <v>0</v>
      </c>
      <c r="G1082" s="27">
        <f>COUNTIF($D$2:$D$1450,$E1082)</f>
        <v>0</v>
      </c>
      <c r="H1082" s="27">
        <f>SUM($F$1:$F1081)-SUM($G$1:$G1081)</f>
        <v>0</v>
      </c>
      <c r="I1082" s="27">
        <f>SUM($F$1:$F1081)</f>
        <v>0</v>
      </c>
      <c r="J1082" s="29"/>
      <c r="K1082" s="29"/>
      <c r="L1082" s="29"/>
      <c r="M1082" s="29"/>
      <c r="N1082" s="29"/>
      <c r="O1082" s="29"/>
      <c r="P1082" s="29"/>
      <c r="Q1082" s="29"/>
      <c r="R1082" s="29"/>
      <c r="S1082" s="29"/>
      <c r="T1082" s="29"/>
      <c r="U1082" s="29"/>
      <c r="V1082" s="29"/>
      <c r="W1082" s="29"/>
      <c r="X1082" s="29"/>
      <c r="Y1082" s="29"/>
      <c r="Z1082" s="29"/>
      <c r="AA1082" s="29"/>
      <c r="AB1082" s="29"/>
      <c r="AC1082" s="29"/>
      <c r="AD1082" s="29"/>
    </row>
    <row r="1083" ht="15.35" customHeight="1">
      <c r="A1083" s="30">
        <v>42163.962696759256</v>
      </c>
      <c r="B1083" s="30">
        <f>INT(A1083)</f>
      </c>
      <c r="C1083" s="29"/>
      <c r="D1083" s="29"/>
      <c r="E1083" s="30">
        <v>41939</v>
      </c>
      <c r="F1083" s="27">
        <f>COUNTIF($B$2:$B$1450,$E1083)</f>
        <v>0</v>
      </c>
      <c r="G1083" s="27">
        <f>COUNTIF($D$2:$D$1450,$E1083)</f>
        <v>0</v>
      </c>
      <c r="H1083" s="27">
        <f>SUM($F$1:$F1082)-SUM($G$1:$G1082)</f>
        <v>0</v>
      </c>
      <c r="I1083" s="27">
        <f>SUM($F$1:$F1082)</f>
        <v>0</v>
      </c>
      <c r="J1083" s="29"/>
      <c r="K1083" s="29"/>
      <c r="L1083" s="29"/>
      <c r="M1083" s="29"/>
      <c r="N1083" s="29"/>
      <c r="O1083" s="29"/>
      <c r="P1083" s="29"/>
      <c r="Q1083" s="29"/>
      <c r="R1083" s="29"/>
      <c r="S1083" s="29"/>
      <c r="T1083" s="29"/>
      <c r="U1083" s="29"/>
      <c r="V1083" s="29"/>
      <c r="W1083" s="29"/>
      <c r="X1083" s="29"/>
      <c r="Y1083" s="29"/>
      <c r="Z1083" s="29"/>
      <c r="AA1083" s="29"/>
      <c r="AB1083" s="29"/>
      <c r="AC1083" s="29"/>
      <c r="AD1083" s="29"/>
    </row>
    <row r="1084" ht="15.35" customHeight="1">
      <c r="A1084" s="30">
        <v>42164.12</v>
      </c>
      <c r="B1084" s="30">
        <f>INT(A1084)</f>
      </c>
      <c r="C1084" s="29"/>
      <c r="D1084" s="29"/>
      <c r="E1084" s="30">
        <v>41940</v>
      </c>
      <c r="F1084" s="27">
        <f>COUNTIF($B$2:$B$1450,$E1084)</f>
        <v>0</v>
      </c>
      <c r="G1084" s="27">
        <f>COUNTIF($D$2:$D$1450,$E1084)</f>
        <v>0</v>
      </c>
      <c r="H1084" s="27">
        <f>SUM($F$1:$F1083)-SUM($G$1:$G1083)</f>
        <v>0</v>
      </c>
      <c r="I1084" s="27">
        <f>SUM($F$1:$F1083)</f>
        <v>0</v>
      </c>
      <c r="J1084" s="29"/>
      <c r="K1084" s="29"/>
      <c r="L1084" s="29"/>
      <c r="M1084" s="29"/>
      <c r="N1084" s="29"/>
      <c r="O1084" s="29"/>
      <c r="P1084" s="29"/>
      <c r="Q1084" s="29"/>
      <c r="R1084" s="29"/>
      <c r="S1084" s="29"/>
      <c r="T1084" s="29"/>
      <c r="U1084" s="29"/>
      <c r="V1084" s="29"/>
      <c r="W1084" s="29"/>
      <c r="X1084" s="29"/>
      <c r="Y1084" s="29"/>
      <c r="Z1084" s="29"/>
      <c r="AA1084" s="29"/>
      <c r="AB1084" s="29"/>
      <c r="AC1084" s="29"/>
      <c r="AD1084" s="29"/>
    </row>
    <row r="1085" ht="15.35" customHeight="1">
      <c r="A1085" s="30">
        <v>42164.232685185183</v>
      </c>
      <c r="B1085" s="30">
        <f>INT(A1085)</f>
      </c>
      <c r="C1085" s="29"/>
      <c r="D1085" s="29"/>
      <c r="E1085" s="30">
        <v>41941</v>
      </c>
      <c r="F1085" s="27">
        <f>COUNTIF($B$2:$B$1450,$E1085)</f>
        <v>0</v>
      </c>
      <c r="G1085" s="27">
        <f>COUNTIF($D$2:$D$1450,$E1085)</f>
        <v>0</v>
      </c>
      <c r="H1085" s="27">
        <f>SUM($F$1:$F1084)-SUM($G$1:$G1084)</f>
        <v>0</v>
      </c>
      <c r="I1085" s="27">
        <f>SUM($F$1:$F1084)</f>
        <v>0</v>
      </c>
      <c r="J1085" s="29"/>
      <c r="K1085" s="29"/>
      <c r="L1085" s="29"/>
      <c r="M1085" s="29"/>
      <c r="N1085" s="29"/>
      <c r="O1085" s="29"/>
      <c r="P1085" s="29"/>
      <c r="Q1085" s="29"/>
      <c r="R1085" s="29"/>
      <c r="S1085" s="29"/>
      <c r="T1085" s="29"/>
      <c r="U1085" s="29"/>
      <c r="V1085" s="29"/>
      <c r="W1085" s="29"/>
      <c r="X1085" s="29"/>
      <c r="Y1085" s="29"/>
      <c r="Z1085" s="29"/>
      <c r="AA1085" s="29"/>
      <c r="AB1085" s="29"/>
      <c r="AC1085" s="29"/>
      <c r="AD1085" s="29"/>
    </row>
    <row r="1086" ht="15.35" customHeight="1">
      <c r="A1086" s="30">
        <v>42165.255324074074</v>
      </c>
      <c r="B1086" s="30">
        <f>INT(A1086)</f>
      </c>
      <c r="C1086" s="29"/>
      <c r="D1086" s="29"/>
      <c r="E1086" s="30">
        <v>41942</v>
      </c>
      <c r="F1086" s="27">
        <f>COUNTIF($B$2:$B$1450,$E1086)</f>
        <v>0</v>
      </c>
      <c r="G1086" s="27">
        <f>COUNTIF($D$2:$D$1450,$E1086)</f>
        <v>0</v>
      </c>
      <c r="H1086" s="27">
        <f>SUM($F$1:$F1085)-SUM($G$1:$G1085)</f>
        <v>0</v>
      </c>
      <c r="I1086" s="27">
        <f>SUM($F$1:$F1085)</f>
        <v>0</v>
      </c>
      <c r="J1086" s="29"/>
      <c r="K1086" s="29"/>
      <c r="L1086" s="29"/>
      <c r="M1086" s="29"/>
      <c r="N1086" s="29"/>
      <c r="O1086" s="29"/>
      <c r="P1086" s="29"/>
      <c r="Q1086" s="29"/>
      <c r="R1086" s="29"/>
      <c r="S1086" s="29"/>
      <c r="T1086" s="29"/>
      <c r="U1086" s="29"/>
      <c r="V1086" s="29"/>
      <c r="W1086" s="29"/>
      <c r="X1086" s="29"/>
      <c r="Y1086" s="29"/>
      <c r="Z1086" s="29"/>
      <c r="AA1086" s="29"/>
      <c r="AB1086" s="29"/>
      <c r="AC1086" s="29"/>
      <c r="AD1086" s="29"/>
    </row>
    <row r="1087" ht="15.35" customHeight="1">
      <c r="A1087" s="30">
        <v>42165.627222222225</v>
      </c>
      <c r="B1087" s="30">
        <f>INT(A1087)</f>
      </c>
      <c r="C1087" s="29"/>
      <c r="D1087" s="29"/>
      <c r="E1087" s="30">
        <v>41943</v>
      </c>
      <c r="F1087" s="27">
        <f>COUNTIF($B$2:$B$1450,$E1087)</f>
        <v>0</v>
      </c>
      <c r="G1087" s="27">
        <f>COUNTIF($D$2:$D$1450,$E1087)</f>
        <v>0</v>
      </c>
      <c r="H1087" s="27">
        <f>SUM($F$1:$F1086)-SUM($G$1:$G1086)</f>
        <v>0</v>
      </c>
      <c r="I1087" s="27">
        <f>SUM($F$1:$F1086)</f>
        <v>0</v>
      </c>
      <c r="J1087" s="29"/>
      <c r="K1087" s="29"/>
      <c r="L1087" s="29"/>
      <c r="M1087" s="29"/>
      <c r="N1087" s="29"/>
      <c r="O1087" s="29"/>
      <c r="P1087" s="29"/>
      <c r="Q1087" s="29"/>
      <c r="R1087" s="29"/>
      <c r="S1087" s="29"/>
      <c r="T1087" s="29"/>
      <c r="U1087" s="29"/>
      <c r="V1087" s="29"/>
      <c r="W1087" s="29"/>
      <c r="X1087" s="29"/>
      <c r="Y1087" s="29"/>
      <c r="Z1087" s="29"/>
      <c r="AA1087" s="29"/>
      <c r="AB1087" s="29"/>
      <c r="AC1087" s="29"/>
      <c r="AD1087" s="29"/>
    </row>
    <row r="1088" ht="15.35" customHeight="1">
      <c r="A1088" s="30">
        <v>42165.749652777777</v>
      </c>
      <c r="B1088" s="30">
        <f>INT(A1088)</f>
      </c>
      <c r="C1088" s="29"/>
      <c r="D1088" s="29"/>
      <c r="E1088" s="30">
        <v>41944</v>
      </c>
      <c r="F1088" s="27">
        <f>COUNTIF($B$2:$B$1450,$E1088)</f>
        <v>0</v>
      </c>
      <c r="G1088" s="27">
        <f>COUNTIF($D$2:$D$1450,$E1088)</f>
        <v>0</v>
      </c>
      <c r="H1088" s="27">
        <f>SUM($F$1:$F1087)-SUM($G$1:$G1087)</f>
        <v>0</v>
      </c>
      <c r="I1088" s="27">
        <f>SUM($F$1:$F1087)</f>
        <v>0</v>
      </c>
      <c r="J1088" s="29"/>
      <c r="K1088" s="29"/>
      <c r="L1088" s="29"/>
      <c r="M1088" s="29"/>
      <c r="N1088" s="29"/>
      <c r="O1088" s="29"/>
      <c r="P1088" s="29"/>
      <c r="Q1088" s="29"/>
      <c r="R1088" s="29"/>
      <c r="S1088" s="29"/>
      <c r="T1088" s="29"/>
      <c r="U1088" s="29"/>
      <c r="V1088" s="29"/>
      <c r="W1088" s="29"/>
      <c r="X1088" s="29"/>
      <c r="Y1088" s="29"/>
      <c r="Z1088" s="29"/>
      <c r="AA1088" s="29"/>
      <c r="AB1088" s="29"/>
      <c r="AC1088" s="29"/>
      <c r="AD1088" s="29"/>
    </row>
    <row r="1089" ht="15.35" customHeight="1">
      <c r="A1089" s="30">
        <v>42166.345717592594</v>
      </c>
      <c r="B1089" s="30">
        <f>INT(A1089)</f>
      </c>
      <c r="C1089" s="29"/>
      <c r="D1089" s="29"/>
      <c r="E1089" s="30">
        <v>41945</v>
      </c>
      <c r="F1089" s="27">
        <f>COUNTIF($B$2:$B$1450,$E1089)</f>
        <v>0</v>
      </c>
      <c r="G1089" s="27">
        <f>COUNTIF($D$2:$D$1450,$E1089)</f>
        <v>0</v>
      </c>
      <c r="H1089" s="27">
        <f>SUM($F$1:$F1088)-SUM($G$1:$G1088)</f>
        <v>0</v>
      </c>
      <c r="I1089" s="27">
        <f>SUM($F$1:$F1088)</f>
        <v>0</v>
      </c>
      <c r="J1089" s="29"/>
      <c r="K1089" s="29"/>
      <c r="L1089" s="29"/>
      <c r="M1089" s="29"/>
      <c r="N1089" s="29"/>
      <c r="O1089" s="29"/>
      <c r="P1089" s="29"/>
      <c r="Q1089" s="29"/>
      <c r="R1089" s="29"/>
      <c r="S1089" s="29"/>
      <c r="T1089" s="29"/>
      <c r="U1089" s="29"/>
      <c r="V1089" s="29"/>
      <c r="W1089" s="29"/>
      <c r="X1089" s="29"/>
      <c r="Y1089" s="29"/>
      <c r="Z1089" s="29"/>
      <c r="AA1089" s="29"/>
      <c r="AB1089" s="29"/>
      <c r="AC1089" s="29"/>
      <c r="AD1089" s="29"/>
    </row>
    <row r="1090" ht="15.35" customHeight="1">
      <c r="A1090" s="30">
        <v>42166.425520833334</v>
      </c>
      <c r="B1090" s="30">
        <f>INT(A1090)</f>
      </c>
      <c r="C1090" s="29"/>
      <c r="D1090" s="29"/>
      <c r="E1090" s="30">
        <v>41946</v>
      </c>
      <c r="F1090" s="27">
        <f>COUNTIF($B$2:$B$1450,$E1090)</f>
        <v>0</v>
      </c>
      <c r="G1090" s="27">
        <f>COUNTIF($D$2:$D$1450,$E1090)</f>
        <v>0</v>
      </c>
      <c r="H1090" s="27">
        <f>SUM($F$1:$F1089)-SUM($G$1:$G1089)</f>
        <v>0</v>
      </c>
      <c r="I1090" s="27">
        <f>SUM($F$1:$F1089)</f>
        <v>0</v>
      </c>
      <c r="J1090" s="29"/>
      <c r="K1090" s="29"/>
      <c r="L1090" s="29"/>
      <c r="M1090" s="29"/>
      <c r="N1090" s="29"/>
      <c r="O1090" s="29"/>
      <c r="P1090" s="29"/>
      <c r="Q1090" s="29"/>
      <c r="R1090" s="29"/>
      <c r="S1090" s="29"/>
      <c r="T1090" s="29"/>
      <c r="U1090" s="29"/>
      <c r="V1090" s="29"/>
      <c r="W1090" s="29"/>
      <c r="X1090" s="29"/>
      <c r="Y1090" s="29"/>
      <c r="Z1090" s="29"/>
      <c r="AA1090" s="29"/>
      <c r="AB1090" s="29"/>
      <c r="AC1090" s="29"/>
      <c r="AD1090" s="29"/>
    </row>
    <row r="1091" ht="15.35" customHeight="1">
      <c r="A1091" s="30">
        <v>42166.814965277779</v>
      </c>
      <c r="B1091" s="30">
        <f>INT(A1091)</f>
      </c>
      <c r="C1091" s="29"/>
      <c r="D1091" s="29"/>
      <c r="E1091" s="30">
        <v>41947</v>
      </c>
      <c r="F1091" s="27">
        <f>COUNTIF($B$2:$B$1450,$E1091)</f>
        <v>0</v>
      </c>
      <c r="G1091" s="27">
        <f>COUNTIF($D$2:$D$1450,$E1091)</f>
        <v>0</v>
      </c>
      <c r="H1091" s="27">
        <f>SUM($F$1:$F1090)-SUM($G$1:$G1090)</f>
        <v>0</v>
      </c>
      <c r="I1091" s="27">
        <f>SUM($F$1:$F1090)</f>
        <v>0</v>
      </c>
      <c r="J1091" s="29"/>
      <c r="K1091" s="29"/>
      <c r="L1091" s="29"/>
      <c r="M1091" s="29"/>
      <c r="N1091" s="29"/>
      <c r="O1091" s="29"/>
      <c r="P1091" s="29"/>
      <c r="Q1091" s="29"/>
      <c r="R1091" s="29"/>
      <c r="S1091" s="29"/>
      <c r="T1091" s="29"/>
      <c r="U1091" s="29"/>
      <c r="V1091" s="29"/>
      <c r="W1091" s="29"/>
      <c r="X1091" s="29"/>
      <c r="Y1091" s="29"/>
      <c r="Z1091" s="29"/>
      <c r="AA1091" s="29"/>
      <c r="AB1091" s="29"/>
      <c r="AC1091" s="29"/>
      <c r="AD1091" s="29"/>
    </row>
    <row r="1092" ht="15.35" customHeight="1">
      <c r="A1092" s="30">
        <v>42166.821388888886</v>
      </c>
      <c r="B1092" s="30">
        <f>INT(A1092)</f>
      </c>
      <c r="C1092" s="29"/>
      <c r="D1092" s="29"/>
      <c r="E1092" s="30">
        <v>41948</v>
      </c>
      <c r="F1092" s="27">
        <f>COUNTIF($B$2:$B$1450,$E1092)</f>
        <v>0</v>
      </c>
      <c r="G1092" s="27">
        <f>COUNTIF($D$2:$D$1450,$E1092)</f>
        <v>0</v>
      </c>
      <c r="H1092" s="27">
        <f>SUM($F$1:$F1091)-SUM($G$1:$G1091)</f>
        <v>0</v>
      </c>
      <c r="I1092" s="27">
        <f>SUM($F$1:$F1091)</f>
        <v>0</v>
      </c>
      <c r="J1092" s="29"/>
      <c r="K1092" s="29"/>
      <c r="L1092" s="29"/>
      <c r="M1092" s="29"/>
      <c r="N1092" s="29"/>
      <c r="O1092" s="29"/>
      <c r="P1092" s="29"/>
      <c r="Q1092" s="29"/>
      <c r="R1092" s="29"/>
      <c r="S1092" s="29"/>
      <c r="T1092" s="29"/>
      <c r="U1092" s="29"/>
      <c r="V1092" s="29"/>
      <c r="W1092" s="29"/>
      <c r="X1092" s="29"/>
      <c r="Y1092" s="29"/>
      <c r="Z1092" s="29"/>
      <c r="AA1092" s="29"/>
      <c r="AB1092" s="29"/>
      <c r="AC1092" s="29"/>
      <c r="AD1092" s="29"/>
    </row>
    <row r="1093" ht="15.35" customHeight="1">
      <c r="A1093" s="30">
        <v>42167.35375</v>
      </c>
      <c r="B1093" s="30">
        <f>INT(A1093)</f>
      </c>
      <c r="C1093" s="29"/>
      <c r="D1093" s="29"/>
      <c r="E1093" s="30">
        <v>41949</v>
      </c>
      <c r="F1093" s="27">
        <f>COUNTIF($B$2:$B$1450,$E1093)</f>
        <v>0</v>
      </c>
      <c r="G1093" s="27">
        <f>COUNTIF($D$2:$D$1450,$E1093)</f>
        <v>0</v>
      </c>
      <c r="H1093" s="27">
        <f>SUM($F$1:$F1092)-SUM($G$1:$G1092)</f>
        <v>0</v>
      </c>
      <c r="I1093" s="27">
        <f>SUM($F$1:$F1092)</f>
        <v>0</v>
      </c>
      <c r="J1093" s="29"/>
      <c r="K1093" s="29"/>
      <c r="L1093" s="29"/>
      <c r="M1093" s="29"/>
      <c r="N1093" s="29"/>
      <c r="O1093" s="29"/>
      <c r="P1093" s="29"/>
      <c r="Q1093" s="29"/>
      <c r="R1093" s="29"/>
      <c r="S1093" s="29"/>
      <c r="T1093" s="29"/>
      <c r="U1093" s="29"/>
      <c r="V1093" s="29"/>
      <c r="W1093" s="29"/>
      <c r="X1093" s="29"/>
      <c r="Y1093" s="29"/>
      <c r="Z1093" s="29"/>
      <c r="AA1093" s="29"/>
      <c r="AB1093" s="29"/>
      <c r="AC1093" s="29"/>
      <c r="AD1093" s="29"/>
    </row>
    <row r="1094" ht="15.35" customHeight="1">
      <c r="A1094" s="30">
        <v>42167.377442129633</v>
      </c>
      <c r="B1094" s="30">
        <f>INT(A1094)</f>
      </c>
      <c r="C1094" s="29"/>
      <c r="D1094" s="29"/>
      <c r="E1094" s="30">
        <v>41950</v>
      </c>
      <c r="F1094" s="27">
        <f>COUNTIF($B$2:$B$1450,$E1094)</f>
        <v>0</v>
      </c>
      <c r="G1094" s="27">
        <f>COUNTIF($D$2:$D$1450,$E1094)</f>
        <v>0</v>
      </c>
      <c r="H1094" s="27">
        <f>SUM($F$1:$F1093)-SUM($G$1:$G1093)</f>
        <v>0</v>
      </c>
      <c r="I1094" s="27">
        <f>SUM($F$1:$F1093)</f>
        <v>0</v>
      </c>
      <c r="J1094" s="29"/>
      <c r="K1094" s="29"/>
      <c r="L1094" s="29"/>
      <c r="M1094" s="29"/>
      <c r="N1094" s="29"/>
      <c r="O1094" s="29"/>
      <c r="P1094" s="29"/>
      <c r="Q1094" s="29"/>
      <c r="R1094" s="29"/>
      <c r="S1094" s="29"/>
      <c r="T1094" s="29"/>
      <c r="U1094" s="29"/>
      <c r="V1094" s="29"/>
      <c r="W1094" s="29"/>
      <c r="X1094" s="29"/>
      <c r="Y1094" s="29"/>
      <c r="Z1094" s="29"/>
      <c r="AA1094" s="29"/>
      <c r="AB1094" s="29"/>
      <c r="AC1094" s="29"/>
      <c r="AD1094" s="29"/>
    </row>
    <row r="1095" ht="15.35" customHeight="1">
      <c r="A1095" s="30">
        <v>42167.386932870373</v>
      </c>
      <c r="B1095" s="30">
        <f>INT(A1095)</f>
      </c>
      <c r="C1095" s="29"/>
      <c r="D1095" s="29"/>
      <c r="E1095" s="30">
        <v>41951</v>
      </c>
      <c r="F1095" s="27">
        <f>COUNTIF($B$2:$B$1450,$E1095)</f>
        <v>0</v>
      </c>
      <c r="G1095" s="27">
        <f>COUNTIF($D$2:$D$1450,$E1095)</f>
        <v>0</v>
      </c>
      <c r="H1095" s="27">
        <f>SUM($F$1:$F1094)-SUM($G$1:$G1094)</f>
        <v>0</v>
      </c>
      <c r="I1095" s="27">
        <f>SUM($F$1:$F1094)</f>
        <v>0</v>
      </c>
      <c r="J1095" s="29"/>
      <c r="K1095" s="29"/>
      <c r="L1095" s="29"/>
      <c r="M1095" s="29"/>
      <c r="N1095" s="29"/>
      <c r="O1095" s="29"/>
      <c r="P1095" s="29"/>
      <c r="Q1095" s="29"/>
      <c r="R1095" s="29"/>
      <c r="S1095" s="29"/>
      <c r="T1095" s="29"/>
      <c r="U1095" s="29"/>
      <c r="V1095" s="29"/>
      <c r="W1095" s="29"/>
      <c r="X1095" s="29"/>
      <c r="Y1095" s="29"/>
      <c r="Z1095" s="29"/>
      <c r="AA1095" s="29"/>
      <c r="AB1095" s="29"/>
      <c r="AC1095" s="29"/>
      <c r="AD1095" s="29"/>
    </row>
    <row r="1096" ht="15.35" customHeight="1">
      <c r="A1096" s="30">
        <v>42167.4312037037</v>
      </c>
      <c r="B1096" s="30">
        <f>INT(A1096)</f>
      </c>
      <c r="C1096" s="29"/>
      <c r="D1096" s="29"/>
      <c r="E1096" s="30">
        <v>41952</v>
      </c>
      <c r="F1096" s="27">
        <f>COUNTIF($B$2:$B$1450,$E1096)</f>
        <v>0</v>
      </c>
      <c r="G1096" s="27">
        <f>COUNTIF($D$2:$D$1450,$E1096)</f>
        <v>0</v>
      </c>
      <c r="H1096" s="27">
        <f>SUM($F$1:$F1095)-SUM($G$1:$G1095)</f>
        <v>0</v>
      </c>
      <c r="I1096" s="27">
        <f>SUM($F$1:$F1095)</f>
        <v>0</v>
      </c>
      <c r="J1096" s="29"/>
      <c r="K1096" s="29"/>
      <c r="L1096" s="29"/>
      <c r="M1096" s="29"/>
      <c r="N1096" s="29"/>
      <c r="O1096" s="29"/>
      <c r="P1096" s="29"/>
      <c r="Q1096" s="29"/>
      <c r="R1096" s="29"/>
      <c r="S1096" s="29"/>
      <c r="T1096" s="29"/>
      <c r="U1096" s="29"/>
      <c r="V1096" s="29"/>
      <c r="W1096" s="29"/>
      <c r="X1096" s="29"/>
      <c r="Y1096" s="29"/>
      <c r="Z1096" s="29"/>
      <c r="AA1096" s="29"/>
      <c r="AB1096" s="29"/>
      <c r="AC1096" s="29"/>
      <c r="AD1096" s="29"/>
    </row>
    <row r="1097" ht="15.35" customHeight="1">
      <c r="A1097" s="30">
        <v>42167.452696759261</v>
      </c>
      <c r="B1097" s="30">
        <f>INT(A1097)</f>
      </c>
      <c r="C1097" s="29"/>
      <c r="D1097" s="29"/>
      <c r="E1097" s="30">
        <v>41953</v>
      </c>
      <c r="F1097" s="27">
        <f>COUNTIF($B$2:$B$1450,$E1097)</f>
        <v>0</v>
      </c>
      <c r="G1097" s="27">
        <f>COUNTIF($D$2:$D$1450,$E1097)</f>
        <v>0</v>
      </c>
      <c r="H1097" s="27">
        <f>SUM($F$1:$F1096)-SUM($G$1:$G1096)</f>
        <v>0</v>
      </c>
      <c r="I1097" s="27">
        <f>SUM($F$1:$F1096)</f>
        <v>0</v>
      </c>
      <c r="J1097" s="29"/>
      <c r="K1097" s="29"/>
      <c r="L1097" s="29"/>
      <c r="M1097" s="29"/>
      <c r="N1097" s="29"/>
      <c r="O1097" s="29"/>
      <c r="P1097" s="29"/>
      <c r="Q1097" s="29"/>
      <c r="R1097" s="29"/>
      <c r="S1097" s="29"/>
      <c r="T1097" s="29"/>
      <c r="U1097" s="29"/>
      <c r="V1097" s="29"/>
      <c r="W1097" s="29"/>
      <c r="X1097" s="29"/>
      <c r="Y1097" s="29"/>
      <c r="Z1097" s="29"/>
      <c r="AA1097" s="29"/>
      <c r="AB1097" s="29"/>
      <c r="AC1097" s="29"/>
      <c r="AD1097" s="29"/>
    </row>
    <row r="1098" ht="15.35" customHeight="1">
      <c r="A1098" s="30">
        <v>42167.551851851851</v>
      </c>
      <c r="B1098" s="30">
        <f>INT(A1098)</f>
      </c>
      <c r="C1098" s="29"/>
      <c r="D1098" s="29"/>
      <c r="E1098" s="30">
        <v>41954</v>
      </c>
      <c r="F1098" s="27">
        <f>COUNTIF($B$2:$B$1450,$E1098)</f>
        <v>0</v>
      </c>
      <c r="G1098" s="27">
        <f>COUNTIF($D$2:$D$1450,$E1098)</f>
        <v>0</v>
      </c>
      <c r="H1098" s="27">
        <f>SUM($F$1:$F1097)-SUM($G$1:$G1097)</f>
        <v>0</v>
      </c>
      <c r="I1098" s="27">
        <f>SUM($F$1:$F1097)</f>
        <v>0</v>
      </c>
      <c r="J1098" s="29"/>
      <c r="K1098" s="29"/>
      <c r="L1098" s="29"/>
      <c r="M1098" s="29"/>
      <c r="N1098" s="29"/>
      <c r="O1098" s="29"/>
      <c r="P1098" s="29"/>
      <c r="Q1098" s="29"/>
      <c r="R1098" s="29"/>
      <c r="S1098" s="29"/>
      <c r="T1098" s="29"/>
      <c r="U1098" s="29"/>
      <c r="V1098" s="29"/>
      <c r="W1098" s="29"/>
      <c r="X1098" s="29"/>
      <c r="Y1098" s="29"/>
      <c r="Z1098" s="29"/>
      <c r="AA1098" s="29"/>
      <c r="AB1098" s="29"/>
      <c r="AC1098" s="29"/>
      <c r="AD1098" s="29"/>
    </row>
    <row r="1099" ht="15.35" customHeight="1">
      <c r="A1099" s="30">
        <v>42169.989803240744</v>
      </c>
      <c r="B1099" s="30">
        <f>INT(A1099)</f>
      </c>
      <c r="C1099" s="29"/>
      <c r="D1099" s="29"/>
      <c r="E1099" s="30">
        <v>41955</v>
      </c>
      <c r="F1099" s="27">
        <f>COUNTIF($B$2:$B$1450,$E1099)</f>
        <v>0</v>
      </c>
      <c r="G1099" s="27">
        <f>COUNTIF($D$2:$D$1450,$E1099)</f>
        <v>0</v>
      </c>
      <c r="H1099" s="27">
        <f>SUM($F$1:$F1098)-SUM($G$1:$G1098)</f>
        <v>0</v>
      </c>
      <c r="I1099" s="27">
        <f>SUM($F$1:$F1098)</f>
        <v>0</v>
      </c>
      <c r="J1099" s="29"/>
      <c r="K1099" s="29"/>
      <c r="L1099" s="29"/>
      <c r="M1099" s="29"/>
      <c r="N1099" s="29"/>
      <c r="O1099" s="29"/>
      <c r="P1099" s="29"/>
      <c r="Q1099" s="29"/>
      <c r="R1099" s="29"/>
      <c r="S1099" s="29"/>
      <c r="T1099" s="29"/>
      <c r="U1099" s="29"/>
      <c r="V1099" s="29"/>
      <c r="W1099" s="29"/>
      <c r="X1099" s="29"/>
      <c r="Y1099" s="29"/>
      <c r="Z1099" s="29"/>
      <c r="AA1099" s="29"/>
      <c r="AB1099" s="29"/>
      <c r="AC1099" s="29"/>
      <c r="AD1099" s="29"/>
    </row>
    <row r="1100" ht="15.35" customHeight="1">
      <c r="A1100" s="30">
        <v>42170.292581018519</v>
      </c>
      <c r="B1100" s="30">
        <f>INT(A1100)</f>
      </c>
      <c r="C1100" s="29"/>
      <c r="D1100" s="29"/>
      <c r="E1100" s="30">
        <v>41956</v>
      </c>
      <c r="F1100" s="27">
        <f>COUNTIF($B$2:$B$1450,$E1100)</f>
        <v>0</v>
      </c>
      <c r="G1100" s="27">
        <f>COUNTIF($D$2:$D$1450,$E1100)</f>
        <v>0</v>
      </c>
      <c r="H1100" s="27">
        <f>SUM($F$1:$F1099)-SUM($G$1:$G1099)</f>
        <v>0</v>
      </c>
      <c r="I1100" s="27">
        <f>SUM($F$1:$F1099)</f>
        <v>0</v>
      </c>
      <c r="J1100" s="29"/>
      <c r="K1100" s="29"/>
      <c r="L1100" s="29"/>
      <c r="M1100" s="29"/>
      <c r="N1100" s="29"/>
      <c r="O1100" s="29"/>
      <c r="P1100" s="29"/>
      <c r="Q1100" s="29"/>
      <c r="R1100" s="29"/>
      <c r="S1100" s="29"/>
      <c r="T1100" s="29"/>
      <c r="U1100" s="29"/>
      <c r="V1100" s="29"/>
      <c r="W1100" s="29"/>
      <c r="X1100" s="29"/>
      <c r="Y1100" s="29"/>
      <c r="Z1100" s="29"/>
      <c r="AA1100" s="29"/>
      <c r="AB1100" s="29"/>
      <c r="AC1100" s="29"/>
      <c r="AD1100" s="29"/>
    </row>
    <row r="1101" ht="15.35" customHeight="1">
      <c r="A1101" s="30">
        <v>42171.044814814813</v>
      </c>
      <c r="B1101" s="30">
        <f>INT(A1101)</f>
      </c>
      <c r="C1101" s="29"/>
      <c r="D1101" s="29"/>
      <c r="E1101" s="30">
        <v>41957</v>
      </c>
      <c r="F1101" s="27">
        <f>COUNTIF($B$2:$B$1450,$E1101)</f>
        <v>0</v>
      </c>
      <c r="G1101" s="27">
        <f>COUNTIF($D$2:$D$1450,$E1101)</f>
        <v>0</v>
      </c>
      <c r="H1101" s="27">
        <f>SUM($F$1:$F1100)-SUM($G$1:$G1100)</f>
        <v>0</v>
      </c>
      <c r="I1101" s="27">
        <f>SUM($F$1:$F1100)</f>
        <v>0</v>
      </c>
      <c r="J1101" s="29"/>
      <c r="K1101" s="29"/>
      <c r="L1101" s="29"/>
      <c r="M1101" s="29"/>
      <c r="N1101" s="29"/>
      <c r="O1101" s="29"/>
      <c r="P1101" s="29"/>
      <c r="Q1101" s="29"/>
      <c r="R1101" s="29"/>
      <c r="S1101" s="29"/>
      <c r="T1101" s="29"/>
      <c r="U1101" s="29"/>
      <c r="V1101" s="29"/>
      <c r="W1101" s="29"/>
      <c r="X1101" s="29"/>
      <c r="Y1101" s="29"/>
      <c r="Z1101" s="29"/>
      <c r="AA1101" s="29"/>
      <c r="AB1101" s="29"/>
      <c r="AC1101" s="29"/>
      <c r="AD1101" s="29"/>
    </row>
    <row r="1102" ht="15.35" customHeight="1">
      <c r="A1102" s="30">
        <v>42171.082939814813</v>
      </c>
      <c r="B1102" s="30">
        <f>INT(A1102)</f>
      </c>
      <c r="C1102" s="29"/>
      <c r="D1102" s="29"/>
      <c r="E1102" s="30">
        <v>41958</v>
      </c>
      <c r="F1102" s="27">
        <f>COUNTIF($B$2:$B$1450,$E1102)</f>
        <v>0</v>
      </c>
      <c r="G1102" s="27">
        <f>COUNTIF($D$2:$D$1450,$E1102)</f>
        <v>0</v>
      </c>
      <c r="H1102" s="27">
        <f>SUM($F$1:$F1101)-SUM($G$1:$G1101)</f>
        <v>0</v>
      </c>
      <c r="I1102" s="27">
        <f>SUM($F$1:$F1101)</f>
        <v>0</v>
      </c>
      <c r="J1102" s="29"/>
      <c r="K1102" s="29"/>
      <c r="L1102" s="29"/>
      <c r="M1102" s="29"/>
      <c r="N1102" s="29"/>
      <c r="O1102" s="29"/>
      <c r="P1102" s="29"/>
      <c r="Q1102" s="29"/>
      <c r="R1102" s="29"/>
      <c r="S1102" s="29"/>
      <c r="T1102" s="29"/>
      <c r="U1102" s="29"/>
      <c r="V1102" s="29"/>
      <c r="W1102" s="29"/>
      <c r="X1102" s="29"/>
      <c r="Y1102" s="29"/>
      <c r="Z1102" s="29"/>
      <c r="AA1102" s="29"/>
      <c r="AB1102" s="29"/>
      <c r="AC1102" s="29"/>
      <c r="AD1102" s="29"/>
    </row>
    <row r="1103" ht="15.35" customHeight="1">
      <c r="A1103" s="30">
        <v>42171.293229166666</v>
      </c>
      <c r="B1103" s="30">
        <f>INT(A1103)</f>
      </c>
      <c r="C1103" s="29"/>
      <c r="D1103" s="29"/>
      <c r="E1103" s="30">
        <v>41959</v>
      </c>
      <c r="F1103" s="27">
        <f>COUNTIF($B$2:$B$1450,$E1103)</f>
        <v>0</v>
      </c>
      <c r="G1103" s="27">
        <f>COUNTIF($D$2:$D$1450,$E1103)</f>
        <v>0</v>
      </c>
      <c r="H1103" s="27">
        <f>SUM($F$1:$F1102)-SUM($G$1:$G1102)</f>
        <v>0</v>
      </c>
      <c r="I1103" s="27">
        <f>SUM($F$1:$F1102)</f>
        <v>0</v>
      </c>
      <c r="J1103" s="29"/>
      <c r="K1103" s="29"/>
      <c r="L1103" s="29"/>
      <c r="M1103" s="29"/>
      <c r="N1103" s="29"/>
      <c r="O1103" s="29"/>
      <c r="P1103" s="29"/>
      <c r="Q1103" s="29"/>
      <c r="R1103" s="29"/>
      <c r="S1103" s="29"/>
      <c r="T1103" s="29"/>
      <c r="U1103" s="29"/>
      <c r="V1103" s="29"/>
      <c r="W1103" s="29"/>
      <c r="X1103" s="29"/>
      <c r="Y1103" s="29"/>
      <c r="Z1103" s="29"/>
      <c r="AA1103" s="29"/>
      <c r="AB1103" s="29"/>
      <c r="AC1103" s="29"/>
      <c r="AD1103" s="29"/>
    </row>
    <row r="1104" ht="15.35" customHeight="1">
      <c r="A1104" s="30">
        <v>42171.416898148149</v>
      </c>
      <c r="B1104" s="30">
        <f>INT(A1104)</f>
      </c>
      <c r="C1104" s="29"/>
      <c r="D1104" s="29"/>
      <c r="E1104" s="30">
        <v>41960</v>
      </c>
      <c r="F1104" s="27">
        <f>COUNTIF($B$2:$B$1450,$E1104)</f>
        <v>0</v>
      </c>
      <c r="G1104" s="27">
        <f>COUNTIF($D$2:$D$1450,$E1104)</f>
        <v>0</v>
      </c>
      <c r="H1104" s="27">
        <f>SUM($F$1:$F1103)-SUM($G$1:$G1103)</f>
        <v>0</v>
      </c>
      <c r="I1104" s="27">
        <f>SUM($F$1:$F1103)</f>
        <v>0</v>
      </c>
      <c r="J1104" s="29"/>
      <c r="K1104" s="29"/>
      <c r="L1104" s="29"/>
      <c r="M1104" s="29"/>
      <c r="N1104" s="29"/>
      <c r="O1104" s="29"/>
      <c r="P1104" s="29"/>
      <c r="Q1104" s="29"/>
      <c r="R1104" s="29"/>
      <c r="S1104" s="29"/>
      <c r="T1104" s="29"/>
      <c r="U1104" s="29"/>
      <c r="V1104" s="29"/>
      <c r="W1104" s="29"/>
      <c r="X1104" s="29"/>
      <c r="Y1104" s="29"/>
      <c r="Z1104" s="29"/>
      <c r="AA1104" s="29"/>
      <c r="AB1104" s="29"/>
      <c r="AC1104" s="29"/>
      <c r="AD1104" s="29"/>
    </row>
    <row r="1105" ht="15.35" customHeight="1">
      <c r="A1105" s="30">
        <v>42171.4687037037</v>
      </c>
      <c r="B1105" s="30">
        <f>INT(A1105)</f>
      </c>
      <c r="C1105" s="29"/>
      <c r="D1105" s="29"/>
      <c r="E1105" s="30">
        <v>41961</v>
      </c>
      <c r="F1105" s="27">
        <f>COUNTIF($B$2:$B$1450,$E1105)</f>
        <v>0</v>
      </c>
      <c r="G1105" s="27">
        <f>COUNTIF($D$2:$D$1450,$E1105)</f>
        <v>0</v>
      </c>
      <c r="H1105" s="27">
        <f>SUM($F$1:$F1104)-SUM($G$1:$G1104)</f>
        <v>0</v>
      </c>
      <c r="I1105" s="27">
        <f>SUM($F$1:$F1104)</f>
        <v>0</v>
      </c>
      <c r="J1105" s="29"/>
      <c r="K1105" s="29"/>
      <c r="L1105" s="29"/>
      <c r="M1105" s="29"/>
      <c r="N1105" s="29"/>
      <c r="O1105" s="29"/>
      <c r="P1105" s="29"/>
      <c r="Q1105" s="29"/>
      <c r="R1105" s="29"/>
      <c r="S1105" s="29"/>
      <c r="T1105" s="29"/>
      <c r="U1105" s="29"/>
      <c r="V1105" s="29"/>
      <c r="W1105" s="29"/>
      <c r="X1105" s="29"/>
      <c r="Y1105" s="29"/>
      <c r="Z1105" s="29"/>
      <c r="AA1105" s="29"/>
      <c r="AB1105" s="29"/>
      <c r="AC1105" s="29"/>
      <c r="AD1105" s="29"/>
    </row>
    <row r="1106" ht="15.35" customHeight="1">
      <c r="A1106" s="30">
        <v>42171.508854166670</v>
      </c>
      <c r="B1106" s="30">
        <f>INT(A1106)</f>
      </c>
      <c r="C1106" s="29"/>
      <c r="D1106" s="29"/>
      <c r="E1106" s="30">
        <v>41962</v>
      </c>
      <c r="F1106" s="27">
        <f>COUNTIF($B$2:$B$1450,$E1106)</f>
        <v>0</v>
      </c>
      <c r="G1106" s="27">
        <f>COUNTIF($D$2:$D$1450,$E1106)</f>
        <v>0</v>
      </c>
      <c r="H1106" s="27">
        <f>SUM($F$1:$F1105)-SUM($G$1:$G1105)</f>
        <v>0</v>
      </c>
      <c r="I1106" s="27">
        <f>SUM($F$1:$F1105)</f>
        <v>0</v>
      </c>
      <c r="J1106" s="29"/>
      <c r="K1106" s="29"/>
      <c r="L1106" s="29"/>
      <c r="M1106" s="29"/>
      <c r="N1106" s="29"/>
      <c r="O1106" s="29"/>
      <c r="P1106" s="29"/>
      <c r="Q1106" s="29"/>
      <c r="R1106" s="29"/>
      <c r="S1106" s="29"/>
      <c r="T1106" s="29"/>
      <c r="U1106" s="29"/>
      <c r="V1106" s="29"/>
      <c r="W1106" s="29"/>
      <c r="X1106" s="29"/>
      <c r="Y1106" s="29"/>
      <c r="Z1106" s="29"/>
      <c r="AA1106" s="29"/>
      <c r="AB1106" s="29"/>
      <c r="AC1106" s="29"/>
      <c r="AD1106" s="29"/>
    </row>
    <row r="1107" ht="15.35" customHeight="1">
      <c r="A1107" s="30">
        <v>42171.536064814813</v>
      </c>
      <c r="B1107" s="30">
        <f>INT(A1107)</f>
      </c>
      <c r="C1107" s="29"/>
      <c r="D1107" s="29"/>
      <c r="E1107" s="30">
        <v>41963</v>
      </c>
      <c r="F1107" s="27">
        <f>COUNTIF($B$2:$B$1450,$E1107)</f>
        <v>0</v>
      </c>
      <c r="G1107" s="27">
        <f>COUNTIF($D$2:$D$1450,$E1107)</f>
        <v>0</v>
      </c>
      <c r="H1107" s="27">
        <f>SUM($F$1:$F1106)-SUM($G$1:$G1106)</f>
        <v>0</v>
      </c>
      <c r="I1107" s="27">
        <f>SUM($F$1:$F1106)</f>
        <v>0</v>
      </c>
      <c r="J1107" s="29"/>
      <c r="K1107" s="29"/>
      <c r="L1107" s="29"/>
      <c r="M1107" s="29"/>
      <c r="N1107" s="29"/>
      <c r="O1107" s="29"/>
      <c r="P1107" s="29"/>
      <c r="Q1107" s="29"/>
      <c r="R1107" s="29"/>
      <c r="S1107" s="29"/>
      <c r="T1107" s="29"/>
      <c r="U1107" s="29"/>
      <c r="V1107" s="29"/>
      <c r="W1107" s="29"/>
      <c r="X1107" s="29"/>
      <c r="Y1107" s="29"/>
      <c r="Z1107" s="29"/>
      <c r="AA1107" s="29"/>
      <c r="AB1107" s="29"/>
      <c r="AC1107" s="29"/>
      <c r="AD1107" s="29"/>
    </row>
    <row r="1108" ht="15.35" customHeight="1">
      <c r="A1108" s="30">
        <v>42171.584259259260</v>
      </c>
      <c r="B1108" s="30">
        <f>INT(A1108)</f>
      </c>
      <c r="C1108" s="29"/>
      <c r="D1108" s="29"/>
      <c r="E1108" s="30">
        <v>41964</v>
      </c>
      <c r="F1108" s="27">
        <f>COUNTIF($B$2:$B$1450,$E1108)</f>
        <v>0</v>
      </c>
      <c r="G1108" s="27">
        <f>COUNTIF($D$2:$D$1450,$E1108)</f>
        <v>0</v>
      </c>
      <c r="H1108" s="27">
        <f>SUM($F$1:$F1107)-SUM($G$1:$G1107)</f>
        <v>0</v>
      </c>
      <c r="I1108" s="27">
        <f>SUM($F$1:$F1107)</f>
        <v>0</v>
      </c>
      <c r="J1108" s="29"/>
      <c r="K1108" s="29"/>
      <c r="L1108" s="29"/>
      <c r="M1108" s="29"/>
      <c r="N1108" s="29"/>
      <c r="O1108" s="29"/>
      <c r="P1108" s="29"/>
      <c r="Q1108" s="29"/>
      <c r="R1108" s="29"/>
      <c r="S1108" s="29"/>
      <c r="T1108" s="29"/>
      <c r="U1108" s="29"/>
      <c r="V1108" s="29"/>
      <c r="W1108" s="29"/>
      <c r="X1108" s="29"/>
      <c r="Y1108" s="29"/>
      <c r="Z1108" s="29"/>
      <c r="AA1108" s="29"/>
      <c r="AB1108" s="29"/>
      <c r="AC1108" s="29"/>
      <c r="AD1108" s="29"/>
    </row>
    <row r="1109" ht="15.35" customHeight="1">
      <c r="A1109" s="30">
        <v>42171.591944444444</v>
      </c>
      <c r="B1109" s="30">
        <f>INT(A1109)</f>
      </c>
      <c r="C1109" s="29"/>
      <c r="D1109" s="29"/>
      <c r="E1109" s="30">
        <v>41965</v>
      </c>
      <c r="F1109" s="27">
        <f>COUNTIF($B$2:$B$1450,$E1109)</f>
        <v>0</v>
      </c>
      <c r="G1109" s="27">
        <f>COUNTIF($D$2:$D$1450,$E1109)</f>
        <v>0</v>
      </c>
      <c r="H1109" s="27">
        <f>SUM($F$1:$F1108)-SUM($G$1:$G1108)</f>
        <v>0</v>
      </c>
      <c r="I1109" s="27">
        <f>SUM($F$1:$F1108)</f>
        <v>0</v>
      </c>
      <c r="J1109" s="29"/>
      <c r="K1109" s="29"/>
      <c r="L1109" s="29"/>
      <c r="M1109" s="29"/>
      <c r="N1109" s="29"/>
      <c r="O1109" s="29"/>
      <c r="P1109" s="29"/>
      <c r="Q1109" s="29"/>
      <c r="R1109" s="29"/>
      <c r="S1109" s="29"/>
      <c r="T1109" s="29"/>
      <c r="U1109" s="29"/>
      <c r="V1109" s="29"/>
      <c r="W1109" s="29"/>
      <c r="X1109" s="29"/>
      <c r="Y1109" s="29"/>
      <c r="Z1109" s="29"/>
      <c r="AA1109" s="29"/>
      <c r="AB1109" s="29"/>
      <c r="AC1109" s="29"/>
      <c r="AD1109" s="29"/>
    </row>
    <row r="1110" ht="15.35" customHeight="1">
      <c r="A1110" s="30">
        <v>42172.056284722225</v>
      </c>
      <c r="B1110" s="30">
        <f>INT(A1110)</f>
      </c>
      <c r="C1110" s="29"/>
      <c r="D1110" s="29"/>
      <c r="E1110" s="30">
        <v>41966</v>
      </c>
      <c r="F1110" s="27">
        <f>COUNTIF($B$2:$B$1450,$E1110)</f>
        <v>0</v>
      </c>
      <c r="G1110" s="27">
        <f>COUNTIF($D$2:$D$1450,$E1110)</f>
        <v>0</v>
      </c>
      <c r="H1110" s="27">
        <f>SUM($F$1:$F1109)-SUM($G$1:$G1109)</f>
        <v>0</v>
      </c>
      <c r="I1110" s="27">
        <f>SUM($F$1:$F1109)</f>
        <v>0</v>
      </c>
      <c r="J1110" s="29"/>
      <c r="K1110" s="29"/>
      <c r="L1110" s="29"/>
      <c r="M1110" s="29"/>
      <c r="N1110" s="29"/>
      <c r="O1110" s="29"/>
      <c r="P1110" s="29"/>
      <c r="Q1110" s="29"/>
      <c r="R1110" s="29"/>
      <c r="S1110" s="29"/>
      <c r="T1110" s="29"/>
      <c r="U1110" s="29"/>
      <c r="V1110" s="29"/>
      <c r="W1110" s="29"/>
      <c r="X1110" s="29"/>
      <c r="Y1110" s="29"/>
      <c r="Z1110" s="29"/>
      <c r="AA1110" s="29"/>
      <c r="AB1110" s="29"/>
      <c r="AC1110" s="29"/>
      <c r="AD1110" s="29"/>
    </row>
    <row r="1111" ht="15.35" customHeight="1">
      <c r="A1111" s="30">
        <v>42172.696921296294</v>
      </c>
      <c r="B1111" s="30">
        <f>INT(A1111)</f>
      </c>
      <c r="C1111" s="29"/>
      <c r="D1111" s="29"/>
      <c r="E1111" s="30">
        <v>41967</v>
      </c>
      <c r="F1111" s="27">
        <f>COUNTIF($B$2:$B$1450,$E1111)</f>
        <v>0</v>
      </c>
      <c r="G1111" s="27">
        <f>COUNTIF($D$2:$D$1450,$E1111)</f>
        <v>0</v>
      </c>
      <c r="H1111" s="27">
        <f>SUM($F$1:$F1110)-SUM($G$1:$G1110)</f>
        <v>0</v>
      </c>
      <c r="I1111" s="27">
        <f>SUM($F$1:$F1110)</f>
        <v>0</v>
      </c>
      <c r="J1111" s="29"/>
      <c r="K1111" s="29"/>
      <c r="L1111" s="29"/>
      <c r="M1111" s="29"/>
      <c r="N1111" s="29"/>
      <c r="O1111" s="29"/>
      <c r="P1111" s="29"/>
      <c r="Q1111" s="29"/>
      <c r="R1111" s="29"/>
      <c r="S1111" s="29"/>
      <c r="T1111" s="29"/>
      <c r="U1111" s="29"/>
      <c r="V1111" s="29"/>
      <c r="W1111" s="29"/>
      <c r="X1111" s="29"/>
      <c r="Y1111" s="29"/>
      <c r="Z1111" s="29"/>
      <c r="AA1111" s="29"/>
      <c r="AB1111" s="29"/>
      <c r="AC1111" s="29"/>
      <c r="AD1111" s="29"/>
    </row>
    <row r="1112" ht="15.35" customHeight="1">
      <c r="A1112" s="30">
        <v>42173.2309837963</v>
      </c>
      <c r="B1112" s="30">
        <f>INT(A1112)</f>
      </c>
      <c r="C1112" s="29"/>
      <c r="D1112" s="29"/>
      <c r="E1112" s="30">
        <v>41968</v>
      </c>
      <c r="F1112" s="27">
        <f>COUNTIF($B$2:$B$1450,$E1112)</f>
        <v>0</v>
      </c>
      <c r="G1112" s="27">
        <f>COUNTIF($D$2:$D$1450,$E1112)</f>
        <v>0</v>
      </c>
      <c r="H1112" s="27">
        <f>SUM($F$1:$F1111)-SUM($G$1:$G1111)</f>
        <v>0</v>
      </c>
      <c r="I1112" s="27">
        <f>SUM($F$1:$F1111)</f>
        <v>0</v>
      </c>
      <c r="J1112" s="29"/>
      <c r="K1112" s="29"/>
      <c r="L1112" s="29"/>
      <c r="M1112" s="29"/>
      <c r="N1112" s="29"/>
      <c r="O1112" s="29"/>
      <c r="P1112" s="29"/>
      <c r="Q1112" s="29"/>
      <c r="R1112" s="29"/>
      <c r="S1112" s="29"/>
      <c r="T1112" s="29"/>
      <c r="U1112" s="29"/>
      <c r="V1112" s="29"/>
      <c r="W1112" s="29"/>
      <c r="X1112" s="29"/>
      <c r="Y1112" s="29"/>
      <c r="Z1112" s="29"/>
      <c r="AA1112" s="29"/>
      <c r="AB1112" s="29"/>
      <c r="AC1112" s="29"/>
      <c r="AD1112" s="29"/>
    </row>
    <row r="1113" ht="15.35" customHeight="1">
      <c r="A1113" s="30">
        <v>42173.790509259263</v>
      </c>
      <c r="B1113" s="30">
        <f>INT(A1113)</f>
      </c>
      <c r="C1113" s="29"/>
      <c r="D1113" s="29"/>
      <c r="E1113" s="30">
        <v>41969</v>
      </c>
      <c r="F1113" s="27">
        <f>COUNTIF($B$2:$B$1450,$E1113)</f>
        <v>0</v>
      </c>
      <c r="G1113" s="27">
        <f>COUNTIF($D$2:$D$1450,$E1113)</f>
        <v>0</v>
      </c>
      <c r="H1113" s="27">
        <f>SUM($F$1:$F1112)-SUM($G$1:$G1112)</f>
        <v>0</v>
      </c>
      <c r="I1113" s="27">
        <f>SUM($F$1:$F1112)</f>
        <v>0</v>
      </c>
      <c r="J1113" s="29"/>
      <c r="K1113" s="29"/>
      <c r="L1113" s="29"/>
      <c r="M1113" s="29"/>
      <c r="N1113" s="29"/>
      <c r="O1113" s="29"/>
      <c r="P1113" s="29"/>
      <c r="Q1113" s="29"/>
      <c r="R1113" s="29"/>
      <c r="S1113" s="29"/>
      <c r="T1113" s="29"/>
      <c r="U1113" s="29"/>
      <c r="V1113" s="29"/>
      <c r="W1113" s="29"/>
      <c r="X1113" s="29"/>
      <c r="Y1113" s="29"/>
      <c r="Z1113" s="29"/>
      <c r="AA1113" s="29"/>
      <c r="AB1113" s="29"/>
      <c r="AC1113" s="29"/>
      <c r="AD1113" s="29"/>
    </row>
    <row r="1114" ht="15.35" customHeight="1">
      <c r="A1114" s="30">
        <v>42173.987349537034</v>
      </c>
      <c r="B1114" s="30">
        <f>INT(A1114)</f>
      </c>
      <c r="C1114" s="29"/>
      <c r="D1114" s="29"/>
      <c r="E1114" s="30">
        <v>41970</v>
      </c>
      <c r="F1114" s="27">
        <f>COUNTIF($B$2:$B$1450,$E1114)</f>
        <v>0</v>
      </c>
      <c r="G1114" s="27">
        <f>COUNTIF($D$2:$D$1450,$E1114)</f>
        <v>0</v>
      </c>
      <c r="H1114" s="27">
        <f>SUM($F$1:$F1113)-SUM($G$1:$G1113)</f>
        <v>0</v>
      </c>
      <c r="I1114" s="27">
        <f>SUM($F$1:$F1113)</f>
        <v>0</v>
      </c>
      <c r="J1114" s="29"/>
      <c r="K1114" s="29"/>
      <c r="L1114" s="29"/>
      <c r="M1114" s="29"/>
      <c r="N1114" s="29"/>
      <c r="O1114" s="29"/>
      <c r="P1114" s="29"/>
      <c r="Q1114" s="29"/>
      <c r="R1114" s="29"/>
      <c r="S1114" s="29"/>
      <c r="T1114" s="29"/>
      <c r="U1114" s="29"/>
      <c r="V1114" s="29"/>
      <c r="W1114" s="29"/>
      <c r="X1114" s="29"/>
      <c r="Y1114" s="29"/>
      <c r="Z1114" s="29"/>
      <c r="AA1114" s="29"/>
      <c r="AB1114" s="29"/>
      <c r="AC1114" s="29"/>
      <c r="AD1114" s="29"/>
    </row>
    <row r="1115" ht="15.35" customHeight="1">
      <c r="A1115" s="30">
        <v>42174.164085648146</v>
      </c>
      <c r="B1115" s="30">
        <f>INT(A1115)</f>
      </c>
      <c r="C1115" s="29"/>
      <c r="D1115" s="29"/>
      <c r="E1115" s="30">
        <v>41971</v>
      </c>
      <c r="F1115" s="27">
        <f>COUNTIF($B$2:$B$1450,$E1115)</f>
        <v>0</v>
      </c>
      <c r="G1115" s="27">
        <f>COUNTIF($D$2:$D$1450,$E1115)</f>
        <v>0</v>
      </c>
      <c r="H1115" s="27">
        <f>SUM($F$1:$F1114)-SUM($G$1:$G1114)</f>
        <v>0</v>
      </c>
      <c r="I1115" s="27">
        <f>SUM($F$1:$F1114)</f>
        <v>0</v>
      </c>
      <c r="J1115" s="29"/>
      <c r="K1115" s="29"/>
      <c r="L1115" s="29"/>
      <c r="M1115" s="29"/>
      <c r="N1115" s="29"/>
      <c r="O1115" s="29"/>
      <c r="P1115" s="29"/>
      <c r="Q1115" s="29"/>
      <c r="R1115" s="29"/>
      <c r="S1115" s="29"/>
      <c r="T1115" s="29"/>
      <c r="U1115" s="29"/>
      <c r="V1115" s="29"/>
      <c r="W1115" s="29"/>
      <c r="X1115" s="29"/>
      <c r="Y1115" s="29"/>
      <c r="Z1115" s="29"/>
      <c r="AA1115" s="29"/>
      <c r="AB1115" s="29"/>
      <c r="AC1115" s="29"/>
      <c r="AD1115" s="29"/>
    </row>
    <row r="1116" ht="15.35" customHeight="1">
      <c r="A1116" s="30">
        <v>42177.468773148146</v>
      </c>
      <c r="B1116" s="30">
        <f>INT(A1116)</f>
      </c>
      <c r="C1116" s="29"/>
      <c r="D1116" s="29"/>
      <c r="E1116" s="30">
        <v>41972</v>
      </c>
      <c r="F1116" s="27">
        <f>COUNTIF($B$2:$B$1450,$E1116)</f>
        <v>0</v>
      </c>
      <c r="G1116" s="27">
        <f>COUNTIF($D$2:$D$1450,$E1116)</f>
        <v>0</v>
      </c>
      <c r="H1116" s="27">
        <f>SUM($F$1:$F1115)-SUM($G$1:$G1115)</f>
        <v>0</v>
      </c>
      <c r="I1116" s="27">
        <f>SUM($F$1:$F1115)</f>
        <v>0</v>
      </c>
      <c r="J1116" s="29"/>
      <c r="K1116" s="29"/>
      <c r="L1116" s="29"/>
      <c r="M1116" s="29"/>
      <c r="N1116" s="29"/>
      <c r="O1116" s="29"/>
      <c r="P1116" s="29"/>
      <c r="Q1116" s="29"/>
      <c r="R1116" s="29"/>
      <c r="S1116" s="29"/>
      <c r="T1116" s="29"/>
      <c r="U1116" s="29"/>
      <c r="V1116" s="29"/>
      <c r="W1116" s="29"/>
      <c r="X1116" s="29"/>
      <c r="Y1116" s="29"/>
      <c r="Z1116" s="29"/>
      <c r="AA1116" s="29"/>
      <c r="AB1116" s="29"/>
      <c r="AC1116" s="29"/>
      <c r="AD1116" s="29"/>
    </row>
    <row r="1117" ht="15.35" customHeight="1">
      <c r="A1117" s="30">
        <v>42178.269814814812</v>
      </c>
      <c r="B1117" s="30">
        <f>INT(A1117)</f>
      </c>
      <c r="C1117" s="29"/>
      <c r="D1117" s="29"/>
      <c r="E1117" s="30">
        <v>41973</v>
      </c>
      <c r="F1117" s="27">
        <f>COUNTIF($B$2:$B$1450,$E1117)</f>
        <v>0</v>
      </c>
      <c r="G1117" s="27">
        <f>COUNTIF($D$2:$D$1450,$E1117)</f>
        <v>0</v>
      </c>
      <c r="H1117" s="27">
        <f>SUM($F$1:$F1116)-SUM($G$1:$G1116)</f>
        <v>0</v>
      </c>
      <c r="I1117" s="27">
        <f>SUM($F$1:$F1116)</f>
        <v>0</v>
      </c>
      <c r="J1117" s="29"/>
      <c r="K1117" s="29"/>
      <c r="L1117" s="29"/>
      <c r="M1117" s="29"/>
      <c r="N1117" s="29"/>
      <c r="O1117" s="29"/>
      <c r="P1117" s="29"/>
      <c r="Q1117" s="29"/>
      <c r="R1117" s="29"/>
      <c r="S1117" s="29"/>
      <c r="T1117" s="29"/>
      <c r="U1117" s="29"/>
      <c r="V1117" s="29"/>
      <c r="W1117" s="29"/>
      <c r="X1117" s="29"/>
      <c r="Y1117" s="29"/>
      <c r="Z1117" s="29"/>
      <c r="AA1117" s="29"/>
      <c r="AB1117" s="29"/>
      <c r="AC1117" s="29"/>
      <c r="AD1117" s="29"/>
    </row>
    <row r="1118" ht="15.35" customHeight="1">
      <c r="A1118" s="30">
        <v>42179.080856481480</v>
      </c>
      <c r="B1118" s="30">
        <f>INT(A1118)</f>
      </c>
      <c r="C1118" s="29"/>
      <c r="D1118" s="29"/>
      <c r="E1118" s="30">
        <v>41974</v>
      </c>
      <c r="F1118" s="27">
        <f>COUNTIF($B$2:$B$1450,$E1118)</f>
        <v>0</v>
      </c>
      <c r="G1118" s="27">
        <f>COUNTIF($D$2:$D$1450,$E1118)</f>
        <v>0</v>
      </c>
      <c r="H1118" s="27">
        <f>SUM($F$1:$F1117)-SUM($G$1:$G1117)</f>
        <v>0</v>
      </c>
      <c r="I1118" s="27">
        <f>SUM($F$1:$F1117)</f>
        <v>0</v>
      </c>
      <c r="J1118" s="29"/>
      <c r="K1118" s="29"/>
      <c r="L1118" s="29"/>
      <c r="M1118" s="29"/>
      <c r="N1118" s="29"/>
      <c r="O1118" s="29"/>
      <c r="P1118" s="29"/>
      <c r="Q1118" s="29"/>
      <c r="R1118" s="29"/>
      <c r="S1118" s="29"/>
      <c r="T1118" s="29"/>
      <c r="U1118" s="29"/>
      <c r="V1118" s="29"/>
      <c r="W1118" s="29"/>
      <c r="X1118" s="29"/>
      <c r="Y1118" s="29"/>
      <c r="Z1118" s="29"/>
      <c r="AA1118" s="29"/>
      <c r="AB1118" s="29"/>
      <c r="AC1118" s="29"/>
      <c r="AD1118" s="29"/>
    </row>
    <row r="1119" ht="15.35" customHeight="1">
      <c r="A1119" s="30">
        <v>42179.153194444443</v>
      </c>
      <c r="B1119" s="30">
        <f>INT(A1119)</f>
      </c>
      <c r="C1119" s="29"/>
      <c r="D1119" s="29"/>
      <c r="E1119" s="30">
        <v>41975</v>
      </c>
      <c r="F1119" s="27">
        <f>COUNTIF($B$2:$B$1450,$E1119)</f>
        <v>0</v>
      </c>
      <c r="G1119" s="27">
        <f>COUNTIF($D$2:$D$1450,$E1119)</f>
        <v>0</v>
      </c>
      <c r="H1119" s="27">
        <f>SUM($F$1:$F1118)-SUM($G$1:$G1118)</f>
        <v>0</v>
      </c>
      <c r="I1119" s="27">
        <f>SUM($F$1:$F1118)</f>
        <v>0</v>
      </c>
      <c r="J1119" s="29"/>
      <c r="K1119" s="29"/>
      <c r="L1119" s="29"/>
      <c r="M1119" s="29"/>
      <c r="N1119" s="29"/>
      <c r="O1119" s="29"/>
      <c r="P1119" s="29"/>
      <c r="Q1119" s="29"/>
      <c r="R1119" s="29"/>
      <c r="S1119" s="29"/>
      <c r="T1119" s="29"/>
      <c r="U1119" s="29"/>
      <c r="V1119" s="29"/>
      <c r="W1119" s="29"/>
      <c r="X1119" s="29"/>
      <c r="Y1119" s="29"/>
      <c r="Z1119" s="29"/>
      <c r="AA1119" s="29"/>
      <c r="AB1119" s="29"/>
      <c r="AC1119" s="29"/>
      <c r="AD1119" s="29"/>
    </row>
    <row r="1120" ht="15.35" customHeight="1">
      <c r="A1120" s="30">
        <v>42179.157604166663</v>
      </c>
      <c r="B1120" s="30">
        <f>INT(A1120)</f>
      </c>
      <c r="C1120" s="29"/>
      <c r="D1120" s="29"/>
      <c r="E1120" s="30">
        <v>41976</v>
      </c>
      <c r="F1120" s="27">
        <f>COUNTIF($B$2:$B$1450,$E1120)</f>
        <v>0</v>
      </c>
      <c r="G1120" s="27">
        <f>COUNTIF($D$2:$D$1450,$E1120)</f>
        <v>0</v>
      </c>
      <c r="H1120" s="27">
        <f>SUM($F$1:$F1119)-SUM($G$1:$G1119)</f>
        <v>0</v>
      </c>
      <c r="I1120" s="27">
        <f>SUM($F$1:$F1119)</f>
        <v>0</v>
      </c>
      <c r="J1120" s="29"/>
      <c r="K1120" s="29"/>
      <c r="L1120" s="29"/>
      <c r="M1120" s="29"/>
      <c r="N1120" s="29"/>
      <c r="O1120" s="29"/>
      <c r="P1120" s="29"/>
      <c r="Q1120" s="29"/>
      <c r="R1120" s="29"/>
      <c r="S1120" s="29"/>
      <c r="T1120" s="29"/>
      <c r="U1120" s="29"/>
      <c r="V1120" s="29"/>
      <c r="W1120" s="29"/>
      <c r="X1120" s="29"/>
      <c r="Y1120" s="29"/>
      <c r="Z1120" s="29"/>
      <c r="AA1120" s="29"/>
      <c r="AB1120" s="29"/>
      <c r="AC1120" s="29"/>
      <c r="AD1120" s="29"/>
    </row>
    <row r="1121" ht="15.35" customHeight="1">
      <c r="A1121" s="30">
        <v>42179.233923611115</v>
      </c>
      <c r="B1121" s="30">
        <f>INT(A1121)</f>
      </c>
      <c r="C1121" s="29"/>
      <c r="D1121" s="29"/>
      <c r="E1121" s="30">
        <v>41977</v>
      </c>
      <c r="F1121" s="27">
        <f>COUNTIF($B$2:$B$1450,$E1121)</f>
        <v>0</v>
      </c>
      <c r="G1121" s="27">
        <f>COUNTIF($D$2:$D$1450,$E1121)</f>
        <v>0</v>
      </c>
      <c r="H1121" s="27">
        <f>SUM($F$1:$F1120)-SUM($G$1:$G1120)</f>
        <v>0</v>
      </c>
      <c r="I1121" s="27">
        <f>SUM($F$1:$F1120)</f>
        <v>0</v>
      </c>
      <c r="J1121" s="29"/>
      <c r="K1121" s="29"/>
      <c r="L1121" s="29"/>
      <c r="M1121" s="29"/>
      <c r="N1121" s="29"/>
      <c r="O1121" s="29"/>
      <c r="P1121" s="29"/>
      <c r="Q1121" s="29"/>
      <c r="R1121" s="29"/>
      <c r="S1121" s="29"/>
      <c r="T1121" s="29"/>
      <c r="U1121" s="29"/>
      <c r="V1121" s="29"/>
      <c r="W1121" s="29"/>
      <c r="X1121" s="29"/>
      <c r="Y1121" s="29"/>
      <c r="Z1121" s="29"/>
      <c r="AA1121" s="29"/>
      <c r="AB1121" s="29"/>
      <c r="AC1121" s="29"/>
      <c r="AD1121" s="29"/>
    </row>
    <row r="1122" ht="15.35" customHeight="1">
      <c r="A1122" s="30">
        <v>42179.455787037034</v>
      </c>
      <c r="B1122" s="30">
        <f>INT(A1122)</f>
      </c>
      <c r="C1122" s="29"/>
      <c r="D1122" s="29"/>
      <c r="E1122" s="30">
        <v>41978</v>
      </c>
      <c r="F1122" s="27">
        <f>COUNTIF($B$2:$B$1450,$E1122)</f>
        <v>0</v>
      </c>
      <c r="G1122" s="27">
        <f>COUNTIF($D$2:$D$1450,$E1122)</f>
        <v>0</v>
      </c>
      <c r="H1122" s="27">
        <f>SUM($F$1:$F1121)-SUM($G$1:$G1121)</f>
        <v>0</v>
      </c>
      <c r="I1122" s="27">
        <f>SUM($F$1:$F1121)</f>
        <v>0</v>
      </c>
      <c r="J1122" s="29"/>
      <c r="K1122" s="29"/>
      <c r="L1122" s="29"/>
      <c r="M1122" s="29"/>
      <c r="N1122" s="29"/>
      <c r="O1122" s="29"/>
      <c r="P1122" s="29"/>
      <c r="Q1122" s="29"/>
      <c r="R1122" s="29"/>
      <c r="S1122" s="29"/>
      <c r="T1122" s="29"/>
      <c r="U1122" s="29"/>
      <c r="V1122" s="29"/>
      <c r="W1122" s="29"/>
      <c r="X1122" s="29"/>
      <c r="Y1122" s="29"/>
      <c r="Z1122" s="29"/>
      <c r="AA1122" s="29"/>
      <c r="AB1122" s="29"/>
      <c r="AC1122" s="29"/>
      <c r="AD1122" s="29"/>
    </row>
    <row r="1123" ht="15.35" customHeight="1">
      <c r="A1123" s="30">
        <v>42180.093611111108</v>
      </c>
      <c r="B1123" s="30">
        <f>INT(A1123)</f>
      </c>
      <c r="C1123" s="29"/>
      <c r="D1123" s="29"/>
      <c r="E1123" s="30">
        <v>41979</v>
      </c>
      <c r="F1123" s="27">
        <f>COUNTIF($B$2:$B$1450,$E1123)</f>
        <v>0</v>
      </c>
      <c r="G1123" s="27">
        <f>COUNTIF($D$2:$D$1450,$E1123)</f>
        <v>0</v>
      </c>
      <c r="H1123" s="27">
        <f>SUM($F$1:$F1122)-SUM($G$1:$G1122)</f>
        <v>0</v>
      </c>
      <c r="I1123" s="27">
        <f>SUM($F$1:$F1122)</f>
        <v>0</v>
      </c>
      <c r="J1123" s="29"/>
      <c r="K1123" s="29"/>
      <c r="L1123" s="29"/>
      <c r="M1123" s="29"/>
      <c r="N1123" s="29"/>
      <c r="O1123" s="29"/>
      <c r="P1123" s="29"/>
      <c r="Q1123" s="29"/>
      <c r="R1123" s="29"/>
      <c r="S1123" s="29"/>
      <c r="T1123" s="29"/>
      <c r="U1123" s="29"/>
      <c r="V1123" s="29"/>
      <c r="W1123" s="29"/>
      <c r="X1123" s="29"/>
      <c r="Y1123" s="29"/>
      <c r="Z1123" s="29"/>
      <c r="AA1123" s="29"/>
      <c r="AB1123" s="29"/>
      <c r="AC1123" s="29"/>
      <c r="AD1123" s="29"/>
    </row>
    <row r="1124" ht="15.35" customHeight="1">
      <c r="A1124" s="30">
        <v>42180.395208333335</v>
      </c>
      <c r="B1124" s="30">
        <f>INT(A1124)</f>
      </c>
      <c r="C1124" s="29"/>
      <c r="D1124" s="29"/>
      <c r="E1124" s="30">
        <v>41980</v>
      </c>
      <c r="F1124" s="27">
        <f>COUNTIF($B$2:$B$1450,$E1124)</f>
        <v>0</v>
      </c>
      <c r="G1124" s="27">
        <f>COUNTIF($D$2:$D$1450,$E1124)</f>
        <v>0</v>
      </c>
      <c r="H1124" s="27">
        <f>SUM($F$1:$F1123)-SUM($G$1:$G1123)</f>
        <v>0</v>
      </c>
      <c r="I1124" s="27">
        <f>SUM($F$1:$F1123)</f>
        <v>0</v>
      </c>
      <c r="J1124" s="29"/>
      <c r="K1124" s="29"/>
      <c r="L1124" s="29"/>
      <c r="M1124" s="29"/>
      <c r="N1124" s="29"/>
      <c r="O1124" s="29"/>
      <c r="P1124" s="29"/>
      <c r="Q1124" s="29"/>
      <c r="R1124" s="29"/>
      <c r="S1124" s="29"/>
      <c r="T1124" s="29"/>
      <c r="U1124" s="29"/>
      <c r="V1124" s="29"/>
      <c r="W1124" s="29"/>
      <c r="X1124" s="29"/>
      <c r="Y1124" s="29"/>
      <c r="Z1124" s="29"/>
      <c r="AA1124" s="29"/>
      <c r="AB1124" s="29"/>
      <c r="AC1124" s="29"/>
      <c r="AD1124" s="29"/>
    </row>
    <row r="1125" ht="15.35" customHeight="1">
      <c r="A1125" s="30">
        <v>42180.397511574076</v>
      </c>
      <c r="B1125" s="30">
        <f>INT(A1125)</f>
      </c>
      <c r="C1125" s="29"/>
      <c r="D1125" s="29"/>
      <c r="E1125" s="30">
        <v>41981</v>
      </c>
      <c r="F1125" s="27">
        <f>COUNTIF($B$2:$B$1450,$E1125)</f>
        <v>0</v>
      </c>
      <c r="G1125" s="27">
        <f>COUNTIF($D$2:$D$1450,$E1125)</f>
        <v>0</v>
      </c>
      <c r="H1125" s="27">
        <f>SUM($F$1:$F1124)-SUM($G$1:$G1124)</f>
        <v>0</v>
      </c>
      <c r="I1125" s="27">
        <f>SUM($F$1:$F1124)</f>
        <v>0</v>
      </c>
      <c r="J1125" s="29"/>
      <c r="K1125" s="29"/>
      <c r="L1125" s="29"/>
      <c r="M1125" s="29"/>
      <c r="N1125" s="29"/>
      <c r="O1125" s="29"/>
      <c r="P1125" s="29"/>
      <c r="Q1125" s="29"/>
      <c r="R1125" s="29"/>
      <c r="S1125" s="29"/>
      <c r="T1125" s="29"/>
      <c r="U1125" s="29"/>
      <c r="V1125" s="29"/>
      <c r="W1125" s="29"/>
      <c r="X1125" s="29"/>
      <c r="Y1125" s="29"/>
      <c r="Z1125" s="29"/>
      <c r="AA1125" s="29"/>
      <c r="AB1125" s="29"/>
      <c r="AC1125" s="29"/>
      <c r="AD1125" s="29"/>
    </row>
    <row r="1126" ht="15.35" customHeight="1">
      <c r="A1126" s="30">
        <v>42180.447488425925</v>
      </c>
      <c r="B1126" s="30">
        <f>INT(A1126)</f>
      </c>
      <c r="C1126" s="29"/>
      <c r="D1126" s="29"/>
      <c r="E1126" s="30">
        <v>41982</v>
      </c>
      <c r="F1126" s="27">
        <f>COUNTIF($B$2:$B$1450,$E1126)</f>
        <v>0</v>
      </c>
      <c r="G1126" s="27">
        <f>COUNTIF($D$2:$D$1450,$E1126)</f>
        <v>0</v>
      </c>
      <c r="H1126" s="27">
        <f>SUM($F$1:$F1125)-SUM($G$1:$G1125)</f>
        <v>0</v>
      </c>
      <c r="I1126" s="27">
        <f>SUM($F$1:$F1125)</f>
        <v>0</v>
      </c>
      <c r="J1126" s="29"/>
      <c r="K1126" s="29"/>
      <c r="L1126" s="29"/>
      <c r="M1126" s="29"/>
      <c r="N1126" s="29"/>
      <c r="O1126" s="29"/>
      <c r="P1126" s="29"/>
      <c r="Q1126" s="29"/>
      <c r="R1126" s="29"/>
      <c r="S1126" s="29"/>
      <c r="T1126" s="29"/>
      <c r="U1126" s="29"/>
      <c r="V1126" s="29"/>
      <c r="W1126" s="29"/>
      <c r="X1126" s="29"/>
      <c r="Y1126" s="29"/>
      <c r="Z1126" s="29"/>
      <c r="AA1126" s="29"/>
      <c r="AB1126" s="29"/>
      <c r="AC1126" s="29"/>
      <c r="AD1126" s="29"/>
    </row>
    <row r="1127" ht="15.35" customHeight="1">
      <c r="A1127" s="30">
        <v>42180.449236111112</v>
      </c>
      <c r="B1127" s="30">
        <f>INT(A1127)</f>
      </c>
      <c r="C1127" s="29"/>
      <c r="D1127" s="29"/>
      <c r="E1127" s="30">
        <v>41983</v>
      </c>
      <c r="F1127" s="27">
        <f>COUNTIF($B$2:$B$1450,$E1127)</f>
        <v>0</v>
      </c>
      <c r="G1127" s="27">
        <f>COUNTIF($D$2:$D$1450,$E1127)</f>
        <v>0</v>
      </c>
      <c r="H1127" s="27">
        <f>SUM($F$1:$F1126)-SUM($G$1:$G1126)</f>
        <v>0</v>
      </c>
      <c r="I1127" s="27">
        <f>SUM($F$1:$F1126)</f>
        <v>0</v>
      </c>
      <c r="J1127" s="29"/>
      <c r="K1127" s="29"/>
      <c r="L1127" s="29"/>
      <c r="M1127" s="29"/>
      <c r="N1127" s="29"/>
      <c r="O1127" s="29"/>
      <c r="P1127" s="29"/>
      <c r="Q1127" s="29"/>
      <c r="R1127" s="29"/>
      <c r="S1127" s="29"/>
      <c r="T1127" s="29"/>
      <c r="U1127" s="29"/>
      <c r="V1127" s="29"/>
      <c r="W1127" s="29"/>
      <c r="X1127" s="29"/>
      <c r="Y1127" s="29"/>
      <c r="Z1127" s="29"/>
      <c r="AA1127" s="29"/>
      <c r="AB1127" s="29"/>
      <c r="AC1127" s="29"/>
      <c r="AD1127" s="29"/>
    </row>
    <row r="1128" ht="15.35" customHeight="1">
      <c r="A1128" s="30">
        <v>42180.932268518518</v>
      </c>
      <c r="B1128" s="30">
        <f>INT(A1128)</f>
      </c>
      <c r="C1128" s="29"/>
      <c r="D1128" s="29"/>
      <c r="E1128" s="30">
        <v>41984</v>
      </c>
      <c r="F1128" s="27">
        <f>COUNTIF($B$2:$B$1450,$E1128)</f>
        <v>0</v>
      </c>
      <c r="G1128" s="27">
        <f>COUNTIF($D$2:$D$1450,$E1128)</f>
        <v>0</v>
      </c>
      <c r="H1128" s="27">
        <f>SUM($F$1:$F1127)-SUM($G$1:$G1127)</f>
        <v>0</v>
      </c>
      <c r="I1128" s="27">
        <f>SUM($F$1:$F1127)</f>
        <v>0</v>
      </c>
      <c r="J1128" s="29"/>
      <c r="K1128" s="29"/>
      <c r="L1128" s="29"/>
      <c r="M1128" s="29"/>
      <c r="N1128" s="29"/>
      <c r="O1128" s="29"/>
      <c r="P1128" s="29"/>
      <c r="Q1128" s="29"/>
      <c r="R1128" s="29"/>
      <c r="S1128" s="29"/>
      <c r="T1128" s="29"/>
      <c r="U1128" s="29"/>
      <c r="V1128" s="29"/>
      <c r="W1128" s="29"/>
      <c r="X1128" s="29"/>
      <c r="Y1128" s="29"/>
      <c r="Z1128" s="29"/>
      <c r="AA1128" s="29"/>
      <c r="AB1128" s="29"/>
      <c r="AC1128" s="29"/>
      <c r="AD1128" s="29"/>
    </row>
    <row r="1129" ht="15.35" customHeight="1">
      <c r="A1129" s="30">
        <v>42180.981111111112</v>
      </c>
      <c r="B1129" s="30">
        <f>INT(A1129)</f>
      </c>
      <c r="C1129" s="29"/>
      <c r="D1129" s="29"/>
      <c r="E1129" s="30">
        <v>41985</v>
      </c>
      <c r="F1129" s="27">
        <f>COUNTIF($B$2:$B$1450,$E1129)</f>
        <v>0</v>
      </c>
      <c r="G1129" s="27">
        <f>COUNTIF($D$2:$D$1450,$E1129)</f>
        <v>0</v>
      </c>
      <c r="H1129" s="27">
        <f>SUM($F$1:$F1128)-SUM($G$1:$G1128)</f>
        <v>0</v>
      </c>
      <c r="I1129" s="27">
        <f>SUM($F$1:$F1128)</f>
        <v>0</v>
      </c>
      <c r="J1129" s="29"/>
      <c r="K1129" s="29"/>
      <c r="L1129" s="29"/>
      <c r="M1129" s="29"/>
      <c r="N1129" s="29"/>
      <c r="O1129" s="29"/>
      <c r="P1129" s="29"/>
      <c r="Q1129" s="29"/>
      <c r="R1129" s="29"/>
      <c r="S1129" s="29"/>
      <c r="T1129" s="29"/>
      <c r="U1129" s="29"/>
      <c r="V1129" s="29"/>
      <c r="W1129" s="29"/>
      <c r="X1129" s="29"/>
      <c r="Y1129" s="29"/>
      <c r="Z1129" s="29"/>
      <c r="AA1129" s="29"/>
      <c r="AB1129" s="29"/>
      <c r="AC1129" s="29"/>
      <c r="AD1129" s="29"/>
    </row>
    <row r="1130" ht="15.35" customHeight="1">
      <c r="A1130" s="30">
        <v>42181.125023148146</v>
      </c>
      <c r="B1130" s="30">
        <f>INT(A1130)</f>
      </c>
      <c r="C1130" s="29"/>
      <c r="D1130" s="29"/>
      <c r="E1130" s="30">
        <v>41986</v>
      </c>
      <c r="F1130" s="27">
        <f>COUNTIF($B$2:$B$1450,$E1130)</f>
        <v>0</v>
      </c>
      <c r="G1130" s="27">
        <f>COUNTIF($D$2:$D$1450,$E1130)</f>
        <v>0</v>
      </c>
      <c r="H1130" s="27">
        <f>SUM($F$1:$F1129)-SUM($G$1:$G1129)</f>
        <v>0</v>
      </c>
      <c r="I1130" s="27">
        <f>SUM($F$1:$F1129)</f>
        <v>0</v>
      </c>
      <c r="J1130" s="29"/>
      <c r="K1130" s="29"/>
      <c r="L1130" s="29"/>
      <c r="M1130" s="29"/>
      <c r="N1130" s="29"/>
      <c r="O1130" s="29"/>
      <c r="P1130" s="29"/>
      <c r="Q1130" s="29"/>
      <c r="R1130" s="29"/>
      <c r="S1130" s="29"/>
      <c r="T1130" s="29"/>
      <c r="U1130" s="29"/>
      <c r="V1130" s="29"/>
      <c r="W1130" s="29"/>
      <c r="X1130" s="29"/>
      <c r="Y1130" s="29"/>
      <c r="Z1130" s="29"/>
      <c r="AA1130" s="29"/>
      <c r="AB1130" s="29"/>
      <c r="AC1130" s="29"/>
      <c r="AD1130" s="29"/>
    </row>
    <row r="1131" ht="15.35" customHeight="1">
      <c r="A1131" s="30">
        <v>42181.248090277775</v>
      </c>
      <c r="B1131" s="30">
        <f>INT(A1131)</f>
      </c>
      <c r="C1131" s="29"/>
      <c r="D1131" s="29"/>
      <c r="E1131" s="30">
        <v>41987</v>
      </c>
      <c r="F1131" s="27">
        <f>COUNTIF($B$2:$B$1450,$E1131)</f>
        <v>0</v>
      </c>
      <c r="G1131" s="27">
        <f>COUNTIF($D$2:$D$1450,$E1131)</f>
        <v>0</v>
      </c>
      <c r="H1131" s="27">
        <f>SUM($F$1:$F1130)-SUM($G$1:$G1130)</f>
        <v>0</v>
      </c>
      <c r="I1131" s="27">
        <f>SUM($F$1:$F1130)</f>
        <v>0</v>
      </c>
      <c r="J1131" s="29"/>
      <c r="K1131" s="29"/>
      <c r="L1131" s="29"/>
      <c r="M1131" s="29"/>
      <c r="N1131" s="29"/>
      <c r="O1131" s="29"/>
      <c r="P1131" s="29"/>
      <c r="Q1131" s="29"/>
      <c r="R1131" s="29"/>
      <c r="S1131" s="29"/>
      <c r="T1131" s="29"/>
      <c r="U1131" s="29"/>
      <c r="V1131" s="29"/>
      <c r="W1131" s="29"/>
      <c r="X1131" s="29"/>
      <c r="Y1131" s="29"/>
      <c r="Z1131" s="29"/>
      <c r="AA1131" s="29"/>
      <c r="AB1131" s="29"/>
      <c r="AC1131" s="29"/>
      <c r="AD1131" s="29"/>
    </row>
    <row r="1132" ht="15.35" customHeight="1">
      <c r="A1132" s="30">
        <v>42181.262152777781</v>
      </c>
      <c r="B1132" s="30">
        <f>INT(A1132)</f>
      </c>
      <c r="C1132" s="29"/>
      <c r="D1132" s="29"/>
      <c r="E1132" s="30">
        <v>41988</v>
      </c>
      <c r="F1132" s="27">
        <f>COUNTIF($B$2:$B$1450,$E1132)</f>
        <v>0</v>
      </c>
      <c r="G1132" s="27">
        <f>COUNTIF($D$2:$D$1450,$E1132)</f>
        <v>0</v>
      </c>
      <c r="H1132" s="27">
        <f>SUM($F$1:$F1131)-SUM($G$1:$G1131)</f>
        <v>0</v>
      </c>
      <c r="I1132" s="27">
        <f>SUM($F$1:$F1131)</f>
        <v>0</v>
      </c>
      <c r="J1132" s="29"/>
      <c r="K1132" s="29"/>
      <c r="L1132" s="29"/>
      <c r="M1132" s="29"/>
      <c r="N1132" s="29"/>
      <c r="O1132" s="29"/>
      <c r="P1132" s="29"/>
      <c r="Q1132" s="29"/>
      <c r="R1132" s="29"/>
      <c r="S1132" s="29"/>
      <c r="T1132" s="29"/>
      <c r="U1132" s="29"/>
      <c r="V1132" s="29"/>
      <c r="W1132" s="29"/>
      <c r="X1132" s="29"/>
      <c r="Y1132" s="29"/>
      <c r="Z1132" s="29"/>
      <c r="AA1132" s="29"/>
      <c r="AB1132" s="29"/>
      <c r="AC1132" s="29"/>
      <c r="AD1132" s="29"/>
    </row>
    <row r="1133" ht="15.35" customHeight="1">
      <c r="A1133" s="30">
        <v>42181.386307870373</v>
      </c>
      <c r="B1133" s="30">
        <f>INT(A1133)</f>
      </c>
      <c r="C1133" s="29"/>
      <c r="D1133" s="29"/>
      <c r="E1133" s="30">
        <v>41989</v>
      </c>
      <c r="F1133" s="27">
        <f>COUNTIF($B$2:$B$1450,$E1133)</f>
        <v>0</v>
      </c>
      <c r="G1133" s="27">
        <f>COUNTIF($D$2:$D$1450,$E1133)</f>
        <v>0</v>
      </c>
      <c r="H1133" s="27">
        <f>SUM($F$1:$F1132)-SUM($G$1:$G1132)</f>
        <v>0</v>
      </c>
      <c r="I1133" s="27">
        <f>SUM($F$1:$F1132)</f>
        <v>0</v>
      </c>
      <c r="J1133" s="29"/>
      <c r="K1133" s="29"/>
      <c r="L1133" s="29"/>
      <c r="M1133" s="29"/>
      <c r="N1133" s="29"/>
      <c r="O1133" s="29"/>
      <c r="P1133" s="29"/>
      <c r="Q1133" s="29"/>
      <c r="R1133" s="29"/>
      <c r="S1133" s="29"/>
      <c r="T1133" s="29"/>
      <c r="U1133" s="29"/>
      <c r="V1133" s="29"/>
      <c r="W1133" s="29"/>
      <c r="X1133" s="29"/>
      <c r="Y1133" s="29"/>
      <c r="Z1133" s="29"/>
      <c r="AA1133" s="29"/>
      <c r="AB1133" s="29"/>
      <c r="AC1133" s="29"/>
      <c r="AD1133" s="29"/>
    </row>
    <row r="1134" ht="15.35" customHeight="1">
      <c r="A1134" s="30">
        <v>42181.508090277777</v>
      </c>
      <c r="B1134" s="30">
        <f>INT(A1134)</f>
      </c>
      <c r="C1134" s="29"/>
      <c r="D1134" s="29"/>
      <c r="E1134" s="30">
        <v>41990</v>
      </c>
      <c r="F1134" s="27">
        <f>COUNTIF($B$2:$B$1450,$E1134)</f>
        <v>0</v>
      </c>
      <c r="G1134" s="27">
        <f>COUNTIF($D$2:$D$1450,$E1134)</f>
        <v>0</v>
      </c>
      <c r="H1134" s="27">
        <f>SUM($F$1:$F1133)-SUM($G$1:$G1133)</f>
        <v>0</v>
      </c>
      <c r="I1134" s="27">
        <f>SUM($F$1:$F1133)</f>
        <v>0</v>
      </c>
      <c r="J1134" s="29"/>
      <c r="K1134" s="29"/>
      <c r="L1134" s="29"/>
      <c r="M1134" s="29"/>
      <c r="N1134" s="29"/>
      <c r="O1134" s="29"/>
      <c r="P1134" s="29"/>
      <c r="Q1134" s="29"/>
      <c r="R1134" s="29"/>
      <c r="S1134" s="29"/>
      <c r="T1134" s="29"/>
      <c r="U1134" s="29"/>
      <c r="V1134" s="29"/>
      <c r="W1134" s="29"/>
      <c r="X1134" s="29"/>
      <c r="Y1134" s="29"/>
      <c r="Z1134" s="29"/>
      <c r="AA1134" s="29"/>
      <c r="AB1134" s="29"/>
      <c r="AC1134" s="29"/>
      <c r="AD1134" s="29"/>
    </row>
    <row r="1135" ht="15.35" customHeight="1">
      <c r="A1135" s="30">
        <v>42183.948472222219</v>
      </c>
      <c r="B1135" s="30">
        <f>INT(A1135)</f>
      </c>
      <c r="C1135" s="29"/>
      <c r="D1135" s="29"/>
      <c r="E1135" s="30">
        <v>41991</v>
      </c>
      <c r="F1135" s="27">
        <f>COUNTIF($B$2:$B$1450,$E1135)</f>
        <v>0</v>
      </c>
      <c r="G1135" s="27">
        <f>COUNTIF($D$2:$D$1450,$E1135)</f>
        <v>0</v>
      </c>
      <c r="H1135" s="27">
        <f>SUM($F$1:$F1134)-SUM($G$1:$G1134)</f>
        <v>0</v>
      </c>
      <c r="I1135" s="27">
        <f>SUM($F$1:$F1134)</f>
        <v>0</v>
      </c>
      <c r="J1135" s="29"/>
      <c r="K1135" s="29"/>
      <c r="L1135" s="29"/>
      <c r="M1135" s="29"/>
      <c r="N1135" s="29"/>
      <c r="O1135" s="29"/>
      <c r="P1135" s="29"/>
      <c r="Q1135" s="29"/>
      <c r="R1135" s="29"/>
      <c r="S1135" s="29"/>
      <c r="T1135" s="29"/>
      <c r="U1135" s="29"/>
      <c r="V1135" s="29"/>
      <c r="W1135" s="29"/>
      <c r="X1135" s="29"/>
      <c r="Y1135" s="29"/>
      <c r="Z1135" s="29"/>
      <c r="AA1135" s="29"/>
      <c r="AB1135" s="29"/>
      <c r="AC1135" s="29"/>
      <c r="AD1135" s="29"/>
    </row>
    <row r="1136" ht="15.35" customHeight="1">
      <c r="A1136" s="30">
        <v>42184.273784722223</v>
      </c>
      <c r="B1136" s="30">
        <f>INT(A1136)</f>
      </c>
      <c r="C1136" s="29"/>
      <c r="D1136" s="29"/>
      <c r="E1136" s="30">
        <v>41992</v>
      </c>
      <c r="F1136" s="27">
        <f>COUNTIF($B$2:$B$1450,$E1136)</f>
        <v>0</v>
      </c>
      <c r="G1136" s="27">
        <f>COUNTIF($D$2:$D$1450,$E1136)</f>
        <v>0</v>
      </c>
      <c r="H1136" s="27">
        <f>SUM($F$1:$F1135)-SUM($G$1:$G1135)</f>
        <v>0</v>
      </c>
      <c r="I1136" s="27">
        <f>SUM($F$1:$F1135)</f>
        <v>0</v>
      </c>
      <c r="J1136" s="29"/>
      <c r="K1136" s="29"/>
      <c r="L1136" s="29"/>
      <c r="M1136" s="29"/>
      <c r="N1136" s="29"/>
      <c r="O1136" s="29"/>
      <c r="P1136" s="29"/>
      <c r="Q1136" s="29"/>
      <c r="R1136" s="29"/>
      <c r="S1136" s="29"/>
      <c r="T1136" s="29"/>
      <c r="U1136" s="29"/>
      <c r="V1136" s="29"/>
      <c r="W1136" s="29"/>
      <c r="X1136" s="29"/>
      <c r="Y1136" s="29"/>
      <c r="Z1136" s="29"/>
      <c r="AA1136" s="29"/>
      <c r="AB1136" s="29"/>
      <c r="AC1136" s="29"/>
      <c r="AD1136" s="29"/>
    </row>
    <row r="1137" ht="15.35" customHeight="1">
      <c r="A1137" s="30">
        <v>42184.366273148145</v>
      </c>
      <c r="B1137" s="30">
        <f>INT(A1137)</f>
      </c>
      <c r="C1137" s="29"/>
      <c r="D1137" s="29"/>
      <c r="E1137" s="30">
        <v>41993</v>
      </c>
      <c r="F1137" s="27">
        <f>COUNTIF($B$2:$B$1450,$E1137)</f>
        <v>0</v>
      </c>
      <c r="G1137" s="27">
        <f>COUNTIF($D$2:$D$1450,$E1137)</f>
        <v>0</v>
      </c>
      <c r="H1137" s="27">
        <f>SUM($F$1:$F1136)-SUM($G$1:$G1136)</f>
        <v>0</v>
      </c>
      <c r="I1137" s="27">
        <f>SUM($F$1:$F1136)</f>
        <v>0</v>
      </c>
      <c r="J1137" s="29"/>
      <c r="K1137" s="29"/>
      <c r="L1137" s="29"/>
      <c r="M1137" s="29"/>
      <c r="N1137" s="29"/>
      <c r="O1137" s="29"/>
      <c r="P1137" s="29"/>
      <c r="Q1137" s="29"/>
      <c r="R1137" s="29"/>
      <c r="S1137" s="29"/>
      <c r="T1137" s="29"/>
      <c r="U1137" s="29"/>
      <c r="V1137" s="29"/>
      <c r="W1137" s="29"/>
      <c r="X1137" s="29"/>
      <c r="Y1137" s="29"/>
      <c r="Z1137" s="29"/>
      <c r="AA1137" s="29"/>
      <c r="AB1137" s="29"/>
      <c r="AC1137" s="29"/>
      <c r="AD1137" s="29"/>
    </row>
    <row r="1138" ht="15.35" customHeight="1">
      <c r="A1138" s="30">
        <v>42185.016134259262</v>
      </c>
      <c r="B1138" s="30">
        <f>INT(A1138)</f>
      </c>
      <c r="C1138" s="29"/>
      <c r="D1138" s="29"/>
      <c r="E1138" s="30">
        <v>41994</v>
      </c>
      <c r="F1138" s="27">
        <f>COUNTIF($B$2:$B$1450,$E1138)</f>
        <v>0</v>
      </c>
      <c r="G1138" s="27">
        <f>COUNTIF($D$2:$D$1450,$E1138)</f>
        <v>0</v>
      </c>
      <c r="H1138" s="27">
        <f>SUM($F$1:$F1137)-SUM($G$1:$G1137)</f>
        <v>0</v>
      </c>
      <c r="I1138" s="27">
        <f>SUM($F$1:$F1137)</f>
        <v>0</v>
      </c>
      <c r="J1138" s="29"/>
      <c r="K1138" s="29"/>
      <c r="L1138" s="29"/>
      <c r="M1138" s="29"/>
      <c r="N1138" s="29"/>
      <c r="O1138" s="29"/>
      <c r="P1138" s="29"/>
      <c r="Q1138" s="29"/>
      <c r="R1138" s="29"/>
      <c r="S1138" s="29"/>
      <c r="T1138" s="29"/>
      <c r="U1138" s="29"/>
      <c r="V1138" s="29"/>
      <c r="W1138" s="29"/>
      <c r="X1138" s="29"/>
      <c r="Y1138" s="29"/>
      <c r="Z1138" s="29"/>
      <c r="AA1138" s="29"/>
      <c r="AB1138" s="29"/>
      <c r="AC1138" s="29"/>
      <c r="AD1138" s="29"/>
    </row>
    <row r="1139" ht="15.35" customHeight="1">
      <c r="A1139" s="30">
        <v>42185.069363425922</v>
      </c>
      <c r="B1139" s="30">
        <f>INT(A1139)</f>
      </c>
      <c r="C1139" s="29"/>
      <c r="D1139" s="29"/>
      <c r="E1139" s="30">
        <v>41995</v>
      </c>
      <c r="F1139" s="27">
        <f>COUNTIF($B$2:$B$1450,$E1139)</f>
        <v>0</v>
      </c>
      <c r="G1139" s="27">
        <f>COUNTIF($D$2:$D$1450,$E1139)</f>
        <v>0</v>
      </c>
      <c r="H1139" s="27">
        <f>SUM($F$1:$F1138)-SUM($G$1:$G1138)</f>
        <v>0</v>
      </c>
      <c r="I1139" s="27">
        <f>SUM($F$1:$F1138)</f>
        <v>0</v>
      </c>
      <c r="J1139" s="29"/>
      <c r="K1139" s="29"/>
      <c r="L1139" s="29"/>
      <c r="M1139" s="29"/>
      <c r="N1139" s="29"/>
      <c r="O1139" s="29"/>
      <c r="P1139" s="29"/>
      <c r="Q1139" s="29"/>
      <c r="R1139" s="29"/>
      <c r="S1139" s="29"/>
      <c r="T1139" s="29"/>
      <c r="U1139" s="29"/>
      <c r="V1139" s="29"/>
      <c r="W1139" s="29"/>
      <c r="X1139" s="29"/>
      <c r="Y1139" s="29"/>
      <c r="Z1139" s="29"/>
      <c r="AA1139" s="29"/>
      <c r="AB1139" s="29"/>
      <c r="AC1139" s="29"/>
      <c r="AD1139" s="29"/>
    </row>
    <row r="1140" ht="15.35" customHeight="1">
      <c r="A1140" s="30">
        <v>42185.379571759258</v>
      </c>
      <c r="B1140" s="30">
        <f>INT(A1140)</f>
      </c>
      <c r="C1140" s="29"/>
      <c r="D1140" s="29"/>
      <c r="E1140" s="30">
        <v>41996</v>
      </c>
      <c r="F1140" s="27">
        <f>COUNTIF($B$2:$B$1450,$E1140)</f>
        <v>0</v>
      </c>
      <c r="G1140" s="27">
        <f>COUNTIF($D$2:$D$1450,$E1140)</f>
        <v>0</v>
      </c>
      <c r="H1140" s="27">
        <f>SUM($F$1:$F1139)-SUM($G$1:$G1139)</f>
        <v>0</v>
      </c>
      <c r="I1140" s="27">
        <f>SUM($F$1:$F1139)</f>
        <v>0</v>
      </c>
      <c r="J1140" s="29"/>
      <c r="K1140" s="29"/>
      <c r="L1140" s="29"/>
      <c r="M1140" s="29"/>
      <c r="N1140" s="29"/>
      <c r="O1140" s="29"/>
      <c r="P1140" s="29"/>
      <c r="Q1140" s="29"/>
      <c r="R1140" s="29"/>
      <c r="S1140" s="29"/>
      <c r="T1140" s="29"/>
      <c r="U1140" s="29"/>
      <c r="V1140" s="29"/>
      <c r="W1140" s="29"/>
      <c r="X1140" s="29"/>
      <c r="Y1140" s="29"/>
      <c r="Z1140" s="29"/>
      <c r="AA1140" s="29"/>
      <c r="AB1140" s="29"/>
      <c r="AC1140" s="29"/>
      <c r="AD1140" s="29"/>
    </row>
    <row r="1141" ht="15.35" customHeight="1">
      <c r="A1141" s="30">
        <v>42185.497962962960</v>
      </c>
      <c r="B1141" s="30">
        <f>INT(A1141)</f>
      </c>
      <c r="C1141" s="29"/>
      <c r="D1141" s="29"/>
      <c r="E1141" s="30">
        <v>41997</v>
      </c>
      <c r="F1141" s="27">
        <f>COUNTIF($B$2:$B$1450,$E1141)</f>
        <v>0</v>
      </c>
      <c r="G1141" s="27">
        <f>COUNTIF($D$2:$D$1450,$E1141)</f>
        <v>0</v>
      </c>
      <c r="H1141" s="27">
        <f>SUM($F$1:$F1140)-SUM($G$1:$G1140)</f>
        <v>0</v>
      </c>
      <c r="I1141" s="27">
        <f>SUM($F$1:$F1140)</f>
        <v>0</v>
      </c>
      <c r="J1141" s="29"/>
      <c r="K1141" s="29"/>
      <c r="L1141" s="29"/>
      <c r="M1141" s="29"/>
      <c r="N1141" s="29"/>
      <c r="O1141" s="29"/>
      <c r="P1141" s="29"/>
      <c r="Q1141" s="29"/>
      <c r="R1141" s="29"/>
      <c r="S1141" s="29"/>
      <c r="T1141" s="29"/>
      <c r="U1141" s="29"/>
      <c r="V1141" s="29"/>
      <c r="W1141" s="29"/>
      <c r="X1141" s="29"/>
      <c r="Y1141" s="29"/>
      <c r="Z1141" s="29"/>
      <c r="AA1141" s="29"/>
      <c r="AB1141" s="29"/>
      <c r="AC1141" s="29"/>
      <c r="AD1141" s="29"/>
    </row>
    <row r="1142" ht="15.35" customHeight="1">
      <c r="A1142" s="30">
        <v>42185.512210648150</v>
      </c>
      <c r="B1142" s="30">
        <f>INT(A1142)</f>
      </c>
      <c r="C1142" s="29"/>
      <c r="D1142" s="29"/>
      <c r="E1142" s="30">
        <v>41998</v>
      </c>
      <c r="F1142" s="27">
        <f>COUNTIF($B$2:$B$1450,$E1142)</f>
        <v>0</v>
      </c>
      <c r="G1142" s="27">
        <f>COUNTIF($D$2:$D$1450,$E1142)</f>
        <v>0</v>
      </c>
      <c r="H1142" s="27">
        <f>SUM($F$1:$F1141)-SUM($G$1:$G1141)</f>
        <v>0</v>
      </c>
      <c r="I1142" s="27">
        <f>SUM($F$1:$F1141)</f>
        <v>0</v>
      </c>
      <c r="J1142" s="29"/>
      <c r="K1142" s="29"/>
      <c r="L1142" s="29"/>
      <c r="M1142" s="29"/>
      <c r="N1142" s="29"/>
      <c r="O1142" s="29"/>
      <c r="P1142" s="29"/>
      <c r="Q1142" s="29"/>
      <c r="R1142" s="29"/>
      <c r="S1142" s="29"/>
      <c r="T1142" s="29"/>
      <c r="U1142" s="29"/>
      <c r="V1142" s="29"/>
      <c r="W1142" s="29"/>
      <c r="X1142" s="29"/>
      <c r="Y1142" s="29"/>
      <c r="Z1142" s="29"/>
      <c r="AA1142" s="29"/>
      <c r="AB1142" s="29"/>
      <c r="AC1142" s="29"/>
      <c r="AD1142" s="29"/>
    </row>
    <row r="1143" ht="15.35" customHeight="1">
      <c r="A1143" s="30">
        <v>42185.974097222221</v>
      </c>
      <c r="B1143" s="30">
        <f>INT(A1143)</f>
      </c>
      <c r="C1143" s="29"/>
      <c r="D1143" s="29"/>
      <c r="E1143" s="30">
        <v>41999</v>
      </c>
      <c r="F1143" s="27">
        <f>COUNTIF($B$2:$B$1450,$E1143)</f>
        <v>0</v>
      </c>
      <c r="G1143" s="27">
        <f>COUNTIF($D$2:$D$1450,$E1143)</f>
        <v>0</v>
      </c>
      <c r="H1143" s="27">
        <f>SUM($F$1:$F1142)-SUM($G$1:$G1142)</f>
        <v>0</v>
      </c>
      <c r="I1143" s="27">
        <f>SUM($F$1:$F1142)</f>
        <v>0</v>
      </c>
      <c r="J1143" s="29"/>
      <c r="K1143" s="29"/>
      <c r="L1143" s="29"/>
      <c r="M1143" s="29"/>
      <c r="N1143" s="29"/>
      <c r="O1143" s="29"/>
      <c r="P1143" s="29"/>
      <c r="Q1143" s="29"/>
      <c r="R1143" s="29"/>
      <c r="S1143" s="29"/>
      <c r="T1143" s="29"/>
      <c r="U1143" s="29"/>
      <c r="V1143" s="29"/>
      <c r="W1143" s="29"/>
      <c r="X1143" s="29"/>
      <c r="Y1143" s="29"/>
      <c r="Z1143" s="29"/>
      <c r="AA1143" s="29"/>
      <c r="AB1143" s="29"/>
      <c r="AC1143" s="29"/>
      <c r="AD1143" s="29"/>
    </row>
    <row r="1144" ht="15.35" customHeight="1">
      <c r="A1144" s="30">
        <v>42186.8005787037</v>
      </c>
      <c r="B1144" s="30">
        <f>INT(A1144)</f>
      </c>
      <c r="C1144" s="29"/>
      <c r="D1144" s="29"/>
      <c r="E1144" s="30">
        <v>42000</v>
      </c>
      <c r="F1144" s="27">
        <f>COUNTIF($B$2:$B$1450,$E1144)</f>
        <v>0</v>
      </c>
      <c r="G1144" s="27">
        <f>COUNTIF($D$2:$D$1450,$E1144)</f>
        <v>0</v>
      </c>
      <c r="H1144" s="27">
        <f>SUM($F$1:$F1143)-SUM($G$1:$G1143)</f>
        <v>0</v>
      </c>
      <c r="I1144" s="27">
        <f>SUM($F$1:$F1143)</f>
        <v>0</v>
      </c>
      <c r="J1144" s="29"/>
      <c r="K1144" s="29"/>
      <c r="L1144" s="29"/>
      <c r="M1144" s="29"/>
      <c r="N1144" s="29"/>
      <c r="O1144" s="29"/>
      <c r="P1144" s="29"/>
      <c r="Q1144" s="29"/>
      <c r="R1144" s="29"/>
      <c r="S1144" s="29"/>
      <c r="T1144" s="29"/>
      <c r="U1144" s="29"/>
      <c r="V1144" s="29"/>
      <c r="W1144" s="29"/>
      <c r="X1144" s="29"/>
      <c r="Y1144" s="29"/>
      <c r="Z1144" s="29"/>
      <c r="AA1144" s="29"/>
      <c r="AB1144" s="29"/>
      <c r="AC1144" s="29"/>
      <c r="AD1144" s="29"/>
    </row>
    <row r="1145" ht="15.35" customHeight="1">
      <c r="A1145" s="30">
        <v>42187.276365740741</v>
      </c>
      <c r="B1145" s="30">
        <f>INT(A1145)</f>
      </c>
      <c r="C1145" s="29"/>
      <c r="D1145" s="29"/>
      <c r="E1145" s="30">
        <v>42001</v>
      </c>
      <c r="F1145" s="27">
        <f>COUNTIF($B$2:$B$1450,$E1145)</f>
        <v>0</v>
      </c>
      <c r="G1145" s="27">
        <f>COUNTIF($D$2:$D$1450,$E1145)</f>
        <v>0</v>
      </c>
      <c r="H1145" s="27">
        <f>SUM($F$1:$F1144)-SUM($G$1:$G1144)</f>
        <v>0</v>
      </c>
      <c r="I1145" s="27">
        <f>SUM($F$1:$F1144)</f>
        <v>0</v>
      </c>
      <c r="J1145" s="29"/>
      <c r="K1145" s="29"/>
      <c r="L1145" s="29"/>
      <c r="M1145" s="29"/>
      <c r="N1145" s="29"/>
      <c r="O1145" s="29"/>
      <c r="P1145" s="29"/>
      <c r="Q1145" s="29"/>
      <c r="R1145" s="29"/>
      <c r="S1145" s="29"/>
      <c r="T1145" s="29"/>
      <c r="U1145" s="29"/>
      <c r="V1145" s="29"/>
      <c r="W1145" s="29"/>
      <c r="X1145" s="29"/>
      <c r="Y1145" s="29"/>
      <c r="Z1145" s="29"/>
      <c r="AA1145" s="29"/>
      <c r="AB1145" s="29"/>
      <c r="AC1145" s="29"/>
      <c r="AD1145" s="29"/>
    </row>
    <row r="1146" ht="15.35" customHeight="1">
      <c r="A1146" s="30">
        <v>42187.295081018521</v>
      </c>
      <c r="B1146" s="30">
        <f>INT(A1146)</f>
      </c>
      <c r="C1146" s="29"/>
      <c r="D1146" s="29"/>
      <c r="E1146" s="30">
        <v>42002</v>
      </c>
      <c r="F1146" s="27">
        <f>COUNTIF($B$2:$B$1450,$E1146)</f>
        <v>0</v>
      </c>
      <c r="G1146" s="27">
        <f>COUNTIF($D$2:$D$1450,$E1146)</f>
        <v>0</v>
      </c>
      <c r="H1146" s="27">
        <f>SUM($F$1:$F1145)-SUM($G$1:$G1145)</f>
        <v>0</v>
      </c>
      <c r="I1146" s="27">
        <f>SUM($F$1:$F1145)</f>
        <v>0</v>
      </c>
      <c r="J1146" s="29"/>
      <c r="K1146" s="29"/>
      <c r="L1146" s="29"/>
      <c r="M1146" s="29"/>
      <c r="N1146" s="29"/>
      <c r="O1146" s="29"/>
      <c r="P1146" s="29"/>
      <c r="Q1146" s="29"/>
      <c r="R1146" s="29"/>
      <c r="S1146" s="29"/>
      <c r="T1146" s="29"/>
      <c r="U1146" s="29"/>
      <c r="V1146" s="29"/>
      <c r="W1146" s="29"/>
      <c r="X1146" s="29"/>
      <c r="Y1146" s="29"/>
      <c r="Z1146" s="29"/>
      <c r="AA1146" s="29"/>
      <c r="AB1146" s="29"/>
      <c r="AC1146" s="29"/>
      <c r="AD1146" s="29"/>
    </row>
    <row r="1147" ht="15.35" customHeight="1">
      <c r="A1147" s="30">
        <v>42187.3041087963</v>
      </c>
      <c r="B1147" s="30">
        <f>INT(A1147)</f>
      </c>
      <c r="C1147" s="29"/>
      <c r="D1147" s="29"/>
      <c r="E1147" s="30">
        <v>42003</v>
      </c>
      <c r="F1147" s="27">
        <f>COUNTIF($B$2:$B$1450,$E1147)</f>
        <v>0</v>
      </c>
      <c r="G1147" s="27">
        <f>COUNTIF($D$2:$D$1450,$E1147)</f>
        <v>0</v>
      </c>
      <c r="H1147" s="27">
        <f>SUM($F$1:$F1146)-SUM($G$1:$G1146)</f>
        <v>0</v>
      </c>
      <c r="I1147" s="27">
        <f>SUM($F$1:$F1146)</f>
        <v>0</v>
      </c>
      <c r="J1147" s="29"/>
      <c r="K1147" s="29"/>
      <c r="L1147" s="29"/>
      <c r="M1147" s="29"/>
      <c r="N1147" s="29"/>
      <c r="O1147" s="29"/>
      <c r="P1147" s="29"/>
      <c r="Q1147" s="29"/>
      <c r="R1147" s="29"/>
      <c r="S1147" s="29"/>
      <c r="T1147" s="29"/>
      <c r="U1147" s="29"/>
      <c r="V1147" s="29"/>
      <c r="W1147" s="29"/>
      <c r="X1147" s="29"/>
      <c r="Y1147" s="29"/>
      <c r="Z1147" s="29"/>
      <c r="AA1147" s="29"/>
      <c r="AB1147" s="29"/>
      <c r="AC1147" s="29"/>
      <c r="AD1147" s="29"/>
    </row>
    <row r="1148" ht="15.35" customHeight="1">
      <c r="A1148" s="30">
        <v>42188.455902777780</v>
      </c>
      <c r="B1148" s="30">
        <f>INT(A1148)</f>
      </c>
      <c r="C1148" s="29"/>
      <c r="D1148" s="29"/>
      <c r="E1148" s="30">
        <v>42004</v>
      </c>
      <c r="F1148" s="27">
        <f>COUNTIF($B$2:$B$1450,$E1148)</f>
        <v>0</v>
      </c>
      <c r="G1148" s="27">
        <f>COUNTIF($D$2:$D$1450,$E1148)</f>
        <v>0</v>
      </c>
      <c r="H1148" s="27">
        <f>SUM($F$1:$F1147)-SUM($G$1:$G1147)</f>
        <v>0</v>
      </c>
      <c r="I1148" s="27">
        <f>SUM($F$1:$F1147)</f>
        <v>0</v>
      </c>
      <c r="J1148" s="29"/>
      <c r="K1148" s="29"/>
      <c r="L1148" s="29"/>
      <c r="M1148" s="29"/>
      <c r="N1148" s="29"/>
      <c r="O1148" s="29"/>
      <c r="P1148" s="29"/>
      <c r="Q1148" s="29"/>
      <c r="R1148" s="29"/>
      <c r="S1148" s="29"/>
      <c r="T1148" s="29"/>
      <c r="U1148" s="29"/>
      <c r="V1148" s="29"/>
      <c r="W1148" s="29"/>
      <c r="X1148" s="29"/>
      <c r="Y1148" s="29"/>
      <c r="Z1148" s="29"/>
      <c r="AA1148" s="29"/>
      <c r="AB1148" s="29"/>
      <c r="AC1148" s="29"/>
      <c r="AD1148" s="29"/>
    </row>
    <row r="1149" ht="15.35" customHeight="1">
      <c r="A1149" s="30">
        <v>42191.343321759261</v>
      </c>
      <c r="B1149" s="30">
        <f>INT(A1149)</f>
      </c>
      <c r="C1149" s="29"/>
      <c r="D1149" s="29"/>
      <c r="E1149" s="30">
        <v>42005</v>
      </c>
      <c r="F1149" s="27">
        <f>COUNTIF($B$2:$B$1450,$E1149)</f>
        <v>0</v>
      </c>
      <c r="G1149" s="27">
        <f>COUNTIF($D$2:$D$1450,$E1149)</f>
        <v>0</v>
      </c>
      <c r="H1149" s="27">
        <f>SUM($F$1:$F1148)-SUM($G$1:$G1148)</f>
        <v>0</v>
      </c>
      <c r="I1149" s="27">
        <f>SUM($F$1:$F1148)</f>
        <v>0</v>
      </c>
      <c r="J1149" s="29"/>
      <c r="K1149" s="29"/>
      <c r="L1149" s="29"/>
      <c r="M1149" s="29"/>
      <c r="N1149" s="29"/>
      <c r="O1149" s="29"/>
      <c r="P1149" s="29"/>
      <c r="Q1149" s="29"/>
      <c r="R1149" s="29"/>
      <c r="S1149" s="29"/>
      <c r="T1149" s="29"/>
      <c r="U1149" s="29"/>
      <c r="V1149" s="29"/>
      <c r="W1149" s="29"/>
      <c r="X1149" s="29"/>
      <c r="Y1149" s="29"/>
      <c r="Z1149" s="29"/>
      <c r="AA1149" s="29"/>
      <c r="AB1149" s="29"/>
      <c r="AC1149" s="29"/>
      <c r="AD1149" s="29"/>
    </row>
    <row r="1150" ht="15.35" customHeight="1">
      <c r="A1150" s="30">
        <v>42192.045729166668</v>
      </c>
      <c r="B1150" s="30">
        <f>INT(A1150)</f>
      </c>
      <c r="C1150" s="29"/>
      <c r="D1150" s="29"/>
      <c r="E1150" s="30">
        <v>42006</v>
      </c>
      <c r="F1150" s="27">
        <f>COUNTIF($B$2:$B$1450,$E1150)</f>
        <v>0</v>
      </c>
      <c r="G1150" s="27">
        <f>COUNTIF($D$2:$D$1450,$E1150)</f>
        <v>0</v>
      </c>
      <c r="H1150" s="27">
        <f>SUM($F$1:$F1149)-SUM($G$1:$G1149)</f>
        <v>0</v>
      </c>
      <c r="I1150" s="27">
        <f>SUM($F$1:$F1149)</f>
        <v>0</v>
      </c>
      <c r="J1150" s="29"/>
      <c r="K1150" s="29"/>
      <c r="L1150" s="29"/>
      <c r="M1150" s="29"/>
      <c r="N1150" s="29"/>
      <c r="O1150" s="29"/>
      <c r="P1150" s="29"/>
      <c r="Q1150" s="29"/>
      <c r="R1150" s="29"/>
      <c r="S1150" s="29"/>
      <c r="T1150" s="29"/>
      <c r="U1150" s="29"/>
      <c r="V1150" s="29"/>
      <c r="W1150" s="29"/>
      <c r="X1150" s="29"/>
      <c r="Y1150" s="29"/>
      <c r="Z1150" s="29"/>
      <c r="AA1150" s="29"/>
      <c r="AB1150" s="29"/>
      <c r="AC1150" s="29"/>
      <c r="AD1150" s="29"/>
    </row>
    <row r="1151" ht="15.35" customHeight="1">
      <c r="A1151" s="30">
        <v>42192.354375</v>
      </c>
      <c r="B1151" s="30">
        <f>INT(A1151)</f>
      </c>
      <c r="C1151" s="29"/>
      <c r="D1151" s="29"/>
      <c r="E1151" s="30">
        <v>42007</v>
      </c>
      <c r="F1151" s="27">
        <f>COUNTIF($B$2:$B$1450,$E1151)</f>
        <v>0</v>
      </c>
      <c r="G1151" s="27">
        <f>COUNTIF($D$2:$D$1450,$E1151)</f>
        <v>0</v>
      </c>
      <c r="H1151" s="27">
        <f>SUM($F$1:$F1150)-SUM($G$1:$G1150)</f>
        <v>0</v>
      </c>
      <c r="I1151" s="27">
        <f>SUM($F$1:$F1150)</f>
        <v>0</v>
      </c>
      <c r="J1151" s="29"/>
      <c r="K1151" s="29"/>
      <c r="L1151" s="29"/>
      <c r="M1151" s="29"/>
      <c r="N1151" s="29"/>
      <c r="O1151" s="29"/>
      <c r="P1151" s="29"/>
      <c r="Q1151" s="29"/>
      <c r="R1151" s="29"/>
      <c r="S1151" s="29"/>
      <c r="T1151" s="29"/>
      <c r="U1151" s="29"/>
      <c r="V1151" s="29"/>
      <c r="W1151" s="29"/>
      <c r="X1151" s="29"/>
      <c r="Y1151" s="29"/>
      <c r="Z1151" s="29"/>
      <c r="AA1151" s="29"/>
      <c r="AB1151" s="29"/>
      <c r="AC1151" s="29"/>
      <c r="AD1151" s="29"/>
    </row>
    <row r="1152" ht="15.35" customHeight="1">
      <c r="A1152" s="30">
        <v>42192.443206018521</v>
      </c>
      <c r="B1152" s="30">
        <f>INT(A1152)</f>
      </c>
      <c r="C1152" s="29"/>
      <c r="D1152" s="29"/>
      <c r="E1152" s="30">
        <v>42008</v>
      </c>
      <c r="F1152" s="27">
        <f>COUNTIF($B$2:$B$1450,$E1152)</f>
        <v>0</v>
      </c>
      <c r="G1152" s="27">
        <f>COUNTIF($D$2:$D$1450,$E1152)</f>
        <v>0</v>
      </c>
      <c r="H1152" s="27">
        <f>SUM($F$1:$F1151)-SUM($G$1:$G1151)</f>
        <v>0</v>
      </c>
      <c r="I1152" s="27">
        <f>SUM($F$1:$F1151)</f>
        <v>0</v>
      </c>
      <c r="J1152" s="29"/>
      <c r="K1152" s="29"/>
      <c r="L1152" s="29"/>
      <c r="M1152" s="29"/>
      <c r="N1152" s="29"/>
      <c r="O1152" s="29"/>
      <c r="P1152" s="29"/>
      <c r="Q1152" s="29"/>
      <c r="R1152" s="29"/>
      <c r="S1152" s="29"/>
      <c r="T1152" s="29"/>
      <c r="U1152" s="29"/>
      <c r="V1152" s="29"/>
      <c r="W1152" s="29"/>
      <c r="X1152" s="29"/>
      <c r="Y1152" s="29"/>
      <c r="Z1152" s="29"/>
      <c r="AA1152" s="29"/>
      <c r="AB1152" s="29"/>
      <c r="AC1152" s="29"/>
      <c r="AD1152" s="29"/>
    </row>
    <row r="1153" ht="15.35" customHeight="1">
      <c r="A1153" s="30">
        <v>42192.704340277778</v>
      </c>
      <c r="B1153" s="30">
        <f>INT(A1153)</f>
      </c>
      <c r="C1153" s="29"/>
      <c r="D1153" s="29"/>
      <c r="E1153" s="30">
        <v>42009</v>
      </c>
      <c r="F1153" s="27">
        <f>COUNTIF($B$2:$B$1450,$E1153)</f>
        <v>0</v>
      </c>
      <c r="G1153" s="27">
        <f>COUNTIF($D$2:$D$1450,$E1153)</f>
        <v>0</v>
      </c>
      <c r="H1153" s="27">
        <f>SUM($F$1:$F1152)-SUM($G$1:$G1152)</f>
        <v>0</v>
      </c>
      <c r="I1153" s="27">
        <f>SUM($F$1:$F1152)</f>
        <v>0</v>
      </c>
      <c r="J1153" s="29"/>
      <c r="K1153" s="29"/>
      <c r="L1153" s="29"/>
      <c r="M1153" s="29"/>
      <c r="N1153" s="29"/>
      <c r="O1153" s="29"/>
      <c r="P1153" s="29"/>
      <c r="Q1153" s="29"/>
      <c r="R1153" s="29"/>
      <c r="S1153" s="29"/>
      <c r="T1153" s="29"/>
      <c r="U1153" s="29"/>
      <c r="V1153" s="29"/>
      <c r="W1153" s="29"/>
      <c r="X1153" s="29"/>
      <c r="Y1153" s="29"/>
      <c r="Z1153" s="29"/>
      <c r="AA1153" s="29"/>
      <c r="AB1153" s="29"/>
      <c r="AC1153" s="29"/>
      <c r="AD1153" s="29"/>
    </row>
    <row r="1154" ht="15.35" customHeight="1">
      <c r="A1154" s="30">
        <v>42193.209166666667</v>
      </c>
      <c r="B1154" s="30">
        <f>INT(A1154)</f>
      </c>
      <c r="C1154" s="29"/>
      <c r="D1154" s="29"/>
      <c r="E1154" s="30">
        <v>42010</v>
      </c>
      <c r="F1154" s="27">
        <f>COUNTIF($B$2:$B$1450,$E1154)</f>
        <v>0</v>
      </c>
      <c r="G1154" s="27">
        <f>COUNTIF($D$2:$D$1450,$E1154)</f>
        <v>0</v>
      </c>
      <c r="H1154" s="27">
        <f>SUM($F$1:$F1153)-SUM($G$1:$G1153)</f>
        <v>0</v>
      </c>
      <c r="I1154" s="27">
        <f>SUM($F$1:$F1153)</f>
        <v>0</v>
      </c>
      <c r="J1154" s="29"/>
      <c r="K1154" s="29"/>
      <c r="L1154" s="29"/>
      <c r="M1154" s="29"/>
      <c r="N1154" s="29"/>
      <c r="O1154" s="29"/>
      <c r="P1154" s="29"/>
      <c r="Q1154" s="29"/>
      <c r="R1154" s="29"/>
      <c r="S1154" s="29"/>
      <c r="T1154" s="29"/>
      <c r="U1154" s="29"/>
      <c r="V1154" s="29"/>
      <c r="W1154" s="29"/>
      <c r="X1154" s="29"/>
      <c r="Y1154" s="29"/>
      <c r="Z1154" s="29"/>
      <c r="AA1154" s="29"/>
      <c r="AB1154" s="29"/>
      <c r="AC1154" s="29"/>
      <c r="AD1154" s="29"/>
    </row>
    <row r="1155" ht="15.35" customHeight="1">
      <c r="A1155" s="30">
        <v>42193.285335648150</v>
      </c>
      <c r="B1155" s="30">
        <f>INT(A1155)</f>
      </c>
      <c r="C1155" s="29"/>
      <c r="D1155" s="29"/>
      <c r="E1155" s="30">
        <v>42011</v>
      </c>
      <c r="F1155" s="27">
        <f>COUNTIF($B$2:$B$1450,$E1155)</f>
        <v>0</v>
      </c>
      <c r="G1155" s="27">
        <f>COUNTIF($D$2:$D$1450,$E1155)</f>
        <v>0</v>
      </c>
      <c r="H1155" s="27">
        <f>SUM($F$1:$F1154)-SUM($G$1:$G1154)</f>
        <v>0</v>
      </c>
      <c r="I1155" s="27">
        <f>SUM($F$1:$F1154)</f>
        <v>0</v>
      </c>
      <c r="J1155" s="29"/>
      <c r="K1155" s="29"/>
      <c r="L1155" s="29"/>
      <c r="M1155" s="29"/>
      <c r="N1155" s="29"/>
      <c r="O1155" s="29"/>
      <c r="P1155" s="29"/>
      <c r="Q1155" s="29"/>
      <c r="R1155" s="29"/>
      <c r="S1155" s="29"/>
      <c r="T1155" s="29"/>
      <c r="U1155" s="29"/>
      <c r="V1155" s="29"/>
      <c r="W1155" s="29"/>
      <c r="X1155" s="29"/>
      <c r="Y1155" s="29"/>
      <c r="Z1155" s="29"/>
      <c r="AA1155" s="29"/>
      <c r="AB1155" s="29"/>
      <c r="AC1155" s="29"/>
      <c r="AD1155" s="29"/>
    </row>
    <row r="1156" ht="15.35" customHeight="1">
      <c r="A1156" s="30">
        <v>42193.285856481481</v>
      </c>
      <c r="B1156" s="30">
        <f>INT(A1156)</f>
      </c>
      <c r="C1156" s="29"/>
      <c r="D1156" s="29"/>
      <c r="E1156" s="30">
        <v>42012</v>
      </c>
      <c r="F1156" s="27">
        <f>COUNTIF($B$2:$B$1450,$E1156)</f>
        <v>0</v>
      </c>
      <c r="G1156" s="27">
        <f>COUNTIF($D$2:$D$1450,$E1156)</f>
        <v>0</v>
      </c>
      <c r="H1156" s="27">
        <f>SUM($F$1:$F1155)-SUM($G$1:$G1155)</f>
        <v>0</v>
      </c>
      <c r="I1156" s="27">
        <f>SUM($F$1:$F1155)</f>
        <v>0</v>
      </c>
      <c r="J1156" s="29"/>
      <c r="K1156" s="29"/>
      <c r="L1156" s="29"/>
      <c r="M1156" s="29"/>
      <c r="N1156" s="29"/>
      <c r="O1156" s="29"/>
      <c r="P1156" s="29"/>
      <c r="Q1156" s="29"/>
      <c r="R1156" s="29"/>
      <c r="S1156" s="29"/>
      <c r="T1156" s="29"/>
      <c r="U1156" s="29"/>
      <c r="V1156" s="29"/>
      <c r="W1156" s="29"/>
      <c r="X1156" s="29"/>
      <c r="Y1156" s="29"/>
      <c r="Z1156" s="29"/>
      <c r="AA1156" s="29"/>
      <c r="AB1156" s="29"/>
      <c r="AC1156" s="29"/>
      <c r="AD1156" s="29"/>
    </row>
    <row r="1157" ht="15.35" customHeight="1">
      <c r="A1157" s="30">
        <v>42193.378877314812</v>
      </c>
      <c r="B1157" s="30">
        <f>INT(A1157)</f>
      </c>
      <c r="C1157" s="29"/>
      <c r="D1157" s="29"/>
      <c r="E1157" s="30">
        <v>42013</v>
      </c>
      <c r="F1157" s="27">
        <f>COUNTIF($B$2:$B$1450,$E1157)</f>
        <v>0</v>
      </c>
      <c r="G1157" s="27">
        <f>COUNTIF($D$2:$D$1450,$E1157)</f>
        <v>0</v>
      </c>
      <c r="H1157" s="27">
        <f>SUM($F$1:$F1156)-SUM($G$1:$G1156)</f>
        <v>0</v>
      </c>
      <c r="I1157" s="27">
        <f>SUM($F$1:$F1156)</f>
        <v>0</v>
      </c>
      <c r="J1157" s="29"/>
      <c r="K1157" s="29"/>
      <c r="L1157" s="29"/>
      <c r="M1157" s="29"/>
      <c r="N1157" s="29"/>
      <c r="O1157" s="29"/>
      <c r="P1157" s="29"/>
      <c r="Q1157" s="29"/>
      <c r="R1157" s="29"/>
      <c r="S1157" s="29"/>
      <c r="T1157" s="29"/>
      <c r="U1157" s="29"/>
      <c r="V1157" s="29"/>
      <c r="W1157" s="29"/>
      <c r="X1157" s="29"/>
      <c r="Y1157" s="29"/>
      <c r="Z1157" s="29"/>
      <c r="AA1157" s="29"/>
      <c r="AB1157" s="29"/>
      <c r="AC1157" s="29"/>
      <c r="AD1157" s="29"/>
    </row>
    <row r="1158" ht="15.35" customHeight="1">
      <c r="A1158" s="30">
        <v>42194.292754629627</v>
      </c>
      <c r="B1158" s="30">
        <f>INT(A1158)</f>
      </c>
      <c r="C1158" s="29"/>
      <c r="D1158" s="29"/>
      <c r="E1158" s="30">
        <v>42014</v>
      </c>
      <c r="F1158" s="27">
        <f>COUNTIF($B$2:$B$1450,$E1158)</f>
        <v>0</v>
      </c>
      <c r="G1158" s="27">
        <f>COUNTIF($D$2:$D$1450,$E1158)</f>
        <v>0</v>
      </c>
      <c r="H1158" s="27">
        <f>SUM($F$1:$F1157)-SUM($G$1:$G1157)</f>
        <v>0</v>
      </c>
      <c r="I1158" s="27">
        <f>SUM($F$1:$F1157)</f>
        <v>0</v>
      </c>
      <c r="J1158" s="29"/>
      <c r="K1158" s="29"/>
      <c r="L1158" s="29"/>
      <c r="M1158" s="29"/>
      <c r="N1158" s="29"/>
      <c r="O1158" s="29"/>
      <c r="P1158" s="29"/>
      <c r="Q1158" s="29"/>
      <c r="R1158" s="29"/>
      <c r="S1158" s="29"/>
      <c r="T1158" s="29"/>
      <c r="U1158" s="29"/>
      <c r="V1158" s="29"/>
      <c r="W1158" s="29"/>
      <c r="X1158" s="29"/>
      <c r="Y1158" s="29"/>
      <c r="Z1158" s="29"/>
      <c r="AA1158" s="29"/>
      <c r="AB1158" s="29"/>
      <c r="AC1158" s="29"/>
      <c r="AD1158" s="29"/>
    </row>
    <row r="1159" ht="15.35" customHeight="1">
      <c r="A1159" s="30">
        <v>42195.044583333336</v>
      </c>
      <c r="B1159" s="30">
        <f>INT(A1159)</f>
      </c>
      <c r="C1159" s="29"/>
      <c r="D1159" s="29"/>
      <c r="E1159" s="30">
        <v>42015</v>
      </c>
      <c r="F1159" s="27">
        <f>COUNTIF($B$2:$B$1450,$E1159)</f>
        <v>0</v>
      </c>
      <c r="G1159" s="27">
        <f>COUNTIF($D$2:$D$1450,$E1159)</f>
        <v>0</v>
      </c>
      <c r="H1159" s="27">
        <f>SUM($F$1:$F1158)-SUM($G$1:$G1158)</f>
        <v>0</v>
      </c>
      <c r="I1159" s="27">
        <f>SUM($F$1:$F1158)</f>
        <v>0</v>
      </c>
      <c r="J1159" s="29"/>
      <c r="K1159" s="29"/>
      <c r="L1159" s="29"/>
      <c r="M1159" s="29"/>
      <c r="N1159" s="29"/>
      <c r="O1159" s="29"/>
      <c r="P1159" s="29"/>
      <c r="Q1159" s="29"/>
      <c r="R1159" s="29"/>
      <c r="S1159" s="29"/>
      <c r="T1159" s="29"/>
      <c r="U1159" s="29"/>
      <c r="V1159" s="29"/>
      <c r="W1159" s="29"/>
      <c r="X1159" s="29"/>
      <c r="Y1159" s="29"/>
      <c r="Z1159" s="29"/>
      <c r="AA1159" s="29"/>
      <c r="AB1159" s="29"/>
      <c r="AC1159" s="29"/>
      <c r="AD1159" s="29"/>
    </row>
    <row r="1160" ht="15.35" customHeight="1">
      <c r="A1160" s="30">
        <v>42195.463599537034</v>
      </c>
      <c r="B1160" s="30">
        <f>INT(A1160)</f>
      </c>
      <c r="C1160" s="29"/>
      <c r="D1160" s="29"/>
      <c r="E1160" s="30">
        <v>42016</v>
      </c>
      <c r="F1160" s="27">
        <f>COUNTIF($B$2:$B$1450,$E1160)</f>
        <v>0</v>
      </c>
      <c r="G1160" s="27">
        <f>COUNTIF($D$2:$D$1450,$E1160)</f>
        <v>0</v>
      </c>
      <c r="H1160" s="27">
        <f>SUM($F$1:$F1159)-SUM($G$1:$G1159)</f>
        <v>0</v>
      </c>
      <c r="I1160" s="27">
        <f>SUM($F$1:$F1159)</f>
        <v>0</v>
      </c>
      <c r="J1160" s="29"/>
      <c r="K1160" s="29"/>
      <c r="L1160" s="29"/>
      <c r="M1160" s="29"/>
      <c r="N1160" s="29"/>
      <c r="O1160" s="29"/>
      <c r="P1160" s="29"/>
      <c r="Q1160" s="29"/>
      <c r="R1160" s="29"/>
      <c r="S1160" s="29"/>
      <c r="T1160" s="29"/>
      <c r="U1160" s="29"/>
      <c r="V1160" s="29"/>
      <c r="W1160" s="29"/>
      <c r="X1160" s="29"/>
      <c r="Y1160" s="29"/>
      <c r="Z1160" s="29"/>
      <c r="AA1160" s="29"/>
      <c r="AB1160" s="29"/>
      <c r="AC1160" s="29"/>
      <c r="AD1160" s="29"/>
    </row>
    <row r="1161" ht="15.35" customHeight="1">
      <c r="A1161" s="30">
        <v>42198.664513888885</v>
      </c>
      <c r="B1161" s="30">
        <f>INT(A1161)</f>
      </c>
      <c r="C1161" s="29"/>
      <c r="D1161" s="29"/>
      <c r="E1161" s="30">
        <v>42017</v>
      </c>
      <c r="F1161" s="27">
        <f>COUNTIF($B$2:$B$1450,$E1161)</f>
        <v>0</v>
      </c>
      <c r="G1161" s="27">
        <f>COUNTIF($D$2:$D$1450,$E1161)</f>
        <v>0</v>
      </c>
      <c r="H1161" s="27">
        <f>SUM($F$1:$F1160)-SUM($G$1:$G1160)</f>
        <v>0</v>
      </c>
      <c r="I1161" s="27">
        <f>SUM($F$1:$F1160)</f>
        <v>0</v>
      </c>
      <c r="J1161" s="29"/>
      <c r="K1161" s="29"/>
      <c r="L1161" s="29"/>
      <c r="M1161" s="29"/>
      <c r="N1161" s="29"/>
      <c r="O1161" s="29"/>
      <c r="P1161" s="29"/>
      <c r="Q1161" s="29"/>
      <c r="R1161" s="29"/>
      <c r="S1161" s="29"/>
      <c r="T1161" s="29"/>
      <c r="U1161" s="29"/>
      <c r="V1161" s="29"/>
      <c r="W1161" s="29"/>
      <c r="X1161" s="29"/>
      <c r="Y1161" s="29"/>
      <c r="Z1161" s="29"/>
      <c r="AA1161" s="29"/>
      <c r="AB1161" s="29"/>
      <c r="AC1161" s="29"/>
      <c r="AD1161" s="29"/>
    </row>
    <row r="1162" ht="15.35" customHeight="1">
      <c r="A1162" s="30">
        <v>42200.371620370373</v>
      </c>
      <c r="B1162" s="30">
        <f>INT(A1162)</f>
      </c>
      <c r="C1162" s="29"/>
      <c r="D1162" s="29"/>
      <c r="E1162" s="30">
        <v>42018</v>
      </c>
      <c r="F1162" s="27">
        <f>COUNTIF($B$2:$B$1450,$E1162)</f>
        <v>0</v>
      </c>
      <c r="G1162" s="27">
        <f>COUNTIF($D$2:$D$1450,$E1162)</f>
        <v>0</v>
      </c>
      <c r="H1162" s="27">
        <f>SUM($F$1:$F1161)-SUM($G$1:$G1161)</f>
        <v>0</v>
      </c>
      <c r="I1162" s="27">
        <f>SUM($F$1:$F1161)</f>
        <v>0</v>
      </c>
      <c r="J1162" s="29"/>
      <c r="K1162" s="29"/>
      <c r="L1162" s="29"/>
      <c r="M1162" s="29"/>
      <c r="N1162" s="29"/>
      <c r="O1162" s="29"/>
      <c r="P1162" s="29"/>
      <c r="Q1162" s="29"/>
      <c r="R1162" s="29"/>
      <c r="S1162" s="29"/>
      <c r="T1162" s="29"/>
      <c r="U1162" s="29"/>
      <c r="V1162" s="29"/>
      <c r="W1162" s="29"/>
      <c r="X1162" s="29"/>
      <c r="Y1162" s="29"/>
      <c r="Z1162" s="29"/>
      <c r="AA1162" s="29"/>
      <c r="AB1162" s="29"/>
      <c r="AC1162" s="29"/>
      <c r="AD1162" s="29"/>
    </row>
    <row r="1163" ht="15.35" customHeight="1">
      <c r="A1163" s="30">
        <v>42200.393425925926</v>
      </c>
      <c r="B1163" s="30">
        <f>INT(A1163)</f>
      </c>
      <c r="C1163" s="29"/>
      <c r="D1163" s="29"/>
      <c r="E1163" s="30">
        <v>42019</v>
      </c>
      <c r="F1163" s="27">
        <f>COUNTIF($B$2:$B$1450,$E1163)</f>
        <v>0</v>
      </c>
      <c r="G1163" s="27">
        <f>COUNTIF($D$2:$D$1450,$E1163)</f>
        <v>0</v>
      </c>
      <c r="H1163" s="27">
        <f>SUM($F$1:$F1162)-SUM($G$1:$G1162)</f>
        <v>0</v>
      </c>
      <c r="I1163" s="27">
        <f>SUM($F$1:$F1162)</f>
        <v>0</v>
      </c>
      <c r="J1163" s="29"/>
      <c r="K1163" s="29"/>
      <c r="L1163" s="29"/>
      <c r="M1163" s="29"/>
      <c r="N1163" s="29"/>
      <c r="O1163" s="29"/>
      <c r="P1163" s="29"/>
      <c r="Q1163" s="29"/>
      <c r="R1163" s="29"/>
      <c r="S1163" s="29"/>
      <c r="T1163" s="29"/>
      <c r="U1163" s="29"/>
      <c r="V1163" s="29"/>
      <c r="W1163" s="29"/>
      <c r="X1163" s="29"/>
      <c r="Y1163" s="29"/>
      <c r="Z1163" s="29"/>
      <c r="AA1163" s="29"/>
      <c r="AB1163" s="29"/>
      <c r="AC1163" s="29"/>
      <c r="AD1163" s="29"/>
    </row>
    <row r="1164" ht="15.35" customHeight="1">
      <c r="A1164" s="30">
        <v>42200.395428240743</v>
      </c>
      <c r="B1164" s="30">
        <f>INT(A1164)</f>
      </c>
      <c r="C1164" s="29"/>
      <c r="D1164" s="29"/>
      <c r="E1164" s="30">
        <v>42020</v>
      </c>
      <c r="F1164" s="27">
        <f>COUNTIF($B$2:$B$1450,$E1164)</f>
        <v>0</v>
      </c>
      <c r="G1164" s="27">
        <f>COUNTIF($D$2:$D$1450,$E1164)</f>
        <v>0</v>
      </c>
      <c r="H1164" s="27">
        <f>SUM($F$1:$F1163)-SUM($G$1:$G1163)</f>
        <v>0</v>
      </c>
      <c r="I1164" s="27">
        <f>SUM($F$1:$F1163)</f>
        <v>0</v>
      </c>
      <c r="J1164" s="29"/>
      <c r="K1164" s="29"/>
      <c r="L1164" s="29"/>
      <c r="M1164" s="29"/>
      <c r="N1164" s="29"/>
      <c r="O1164" s="29"/>
      <c r="P1164" s="29"/>
      <c r="Q1164" s="29"/>
      <c r="R1164" s="29"/>
      <c r="S1164" s="29"/>
      <c r="T1164" s="29"/>
      <c r="U1164" s="29"/>
      <c r="V1164" s="29"/>
      <c r="W1164" s="29"/>
      <c r="X1164" s="29"/>
      <c r="Y1164" s="29"/>
      <c r="Z1164" s="29"/>
      <c r="AA1164" s="29"/>
      <c r="AB1164" s="29"/>
      <c r="AC1164" s="29"/>
      <c r="AD1164" s="29"/>
    </row>
    <row r="1165" ht="15.35" customHeight="1">
      <c r="A1165" s="30">
        <v>42200.445393518516</v>
      </c>
      <c r="B1165" s="30">
        <f>INT(A1165)</f>
      </c>
      <c r="C1165" s="29"/>
      <c r="D1165" s="29"/>
      <c r="E1165" s="30">
        <v>42021</v>
      </c>
      <c r="F1165" s="27">
        <f>COUNTIF($B$2:$B$1450,$E1165)</f>
        <v>0</v>
      </c>
      <c r="G1165" s="27">
        <f>COUNTIF($D$2:$D$1450,$E1165)</f>
        <v>0</v>
      </c>
      <c r="H1165" s="27">
        <f>SUM($F$1:$F1164)-SUM($G$1:$G1164)</f>
        <v>0</v>
      </c>
      <c r="I1165" s="27">
        <f>SUM($F$1:$F1164)</f>
        <v>0</v>
      </c>
      <c r="J1165" s="29"/>
      <c r="K1165" s="29"/>
      <c r="L1165" s="29"/>
      <c r="M1165" s="29"/>
      <c r="N1165" s="29"/>
      <c r="O1165" s="29"/>
      <c r="P1165" s="29"/>
      <c r="Q1165" s="29"/>
      <c r="R1165" s="29"/>
      <c r="S1165" s="29"/>
      <c r="T1165" s="29"/>
      <c r="U1165" s="29"/>
      <c r="V1165" s="29"/>
      <c r="W1165" s="29"/>
      <c r="X1165" s="29"/>
      <c r="Y1165" s="29"/>
      <c r="Z1165" s="29"/>
      <c r="AA1165" s="29"/>
      <c r="AB1165" s="29"/>
      <c r="AC1165" s="29"/>
      <c r="AD1165" s="29"/>
    </row>
    <row r="1166" ht="15.35" customHeight="1">
      <c r="A1166" s="30">
        <v>42201.129490740743</v>
      </c>
      <c r="B1166" s="30">
        <f>INT(A1166)</f>
      </c>
      <c r="C1166" s="29"/>
      <c r="D1166" s="29"/>
      <c r="E1166" s="30">
        <v>42022</v>
      </c>
      <c r="F1166" s="27">
        <f>COUNTIF($B$2:$B$1450,$E1166)</f>
        <v>0</v>
      </c>
      <c r="G1166" s="27">
        <f>COUNTIF($D$2:$D$1450,$E1166)</f>
        <v>0</v>
      </c>
      <c r="H1166" s="27">
        <f>SUM($F$1:$F1165)-SUM($G$1:$G1165)</f>
        <v>0</v>
      </c>
      <c r="I1166" s="27">
        <f>SUM($F$1:$F1165)</f>
        <v>0</v>
      </c>
      <c r="J1166" s="29"/>
      <c r="K1166" s="29"/>
      <c r="L1166" s="29"/>
      <c r="M1166" s="29"/>
      <c r="N1166" s="29"/>
      <c r="O1166" s="29"/>
      <c r="P1166" s="29"/>
      <c r="Q1166" s="29"/>
      <c r="R1166" s="29"/>
      <c r="S1166" s="29"/>
      <c r="T1166" s="29"/>
      <c r="U1166" s="29"/>
      <c r="V1166" s="29"/>
      <c r="W1166" s="29"/>
      <c r="X1166" s="29"/>
      <c r="Y1166" s="29"/>
      <c r="Z1166" s="29"/>
      <c r="AA1166" s="29"/>
      <c r="AB1166" s="29"/>
      <c r="AC1166" s="29"/>
      <c r="AD1166" s="29"/>
    </row>
    <row r="1167" ht="15.35" customHeight="1">
      <c r="A1167" s="30">
        <v>42201.381215277775</v>
      </c>
      <c r="B1167" s="30">
        <f>INT(A1167)</f>
      </c>
      <c r="C1167" s="29"/>
      <c r="D1167" s="29"/>
      <c r="E1167" s="30">
        <v>42023</v>
      </c>
      <c r="F1167" s="27">
        <f>COUNTIF($B$2:$B$1450,$E1167)</f>
        <v>0</v>
      </c>
      <c r="G1167" s="27">
        <f>COUNTIF($D$2:$D$1450,$E1167)</f>
        <v>0</v>
      </c>
      <c r="H1167" s="27">
        <f>SUM($F$1:$F1166)-SUM($G$1:$G1166)</f>
        <v>0</v>
      </c>
      <c r="I1167" s="27">
        <f>SUM($F$1:$F1166)</f>
        <v>0</v>
      </c>
      <c r="J1167" s="29"/>
      <c r="K1167" s="29"/>
      <c r="L1167" s="29"/>
      <c r="M1167" s="29"/>
      <c r="N1167" s="29"/>
      <c r="O1167" s="29"/>
      <c r="P1167" s="29"/>
      <c r="Q1167" s="29"/>
      <c r="R1167" s="29"/>
      <c r="S1167" s="29"/>
      <c r="T1167" s="29"/>
      <c r="U1167" s="29"/>
      <c r="V1167" s="29"/>
      <c r="W1167" s="29"/>
      <c r="X1167" s="29"/>
      <c r="Y1167" s="29"/>
      <c r="Z1167" s="29"/>
      <c r="AA1167" s="29"/>
      <c r="AB1167" s="29"/>
      <c r="AC1167" s="29"/>
      <c r="AD1167" s="29"/>
    </row>
    <row r="1168" ht="15.35" customHeight="1">
      <c r="A1168" s="30">
        <v>42201.4019212963</v>
      </c>
      <c r="B1168" s="30">
        <f>INT(A1168)</f>
      </c>
      <c r="C1168" s="29"/>
      <c r="D1168" s="29"/>
      <c r="E1168" s="30">
        <v>42024</v>
      </c>
      <c r="F1168" s="27">
        <f>COUNTIF($B$2:$B$1450,$E1168)</f>
        <v>0</v>
      </c>
      <c r="G1168" s="27">
        <f>COUNTIF($D$2:$D$1450,$E1168)</f>
        <v>0</v>
      </c>
      <c r="H1168" s="27">
        <f>SUM($F$1:$F1167)-SUM($G$1:$G1167)</f>
        <v>0</v>
      </c>
      <c r="I1168" s="27">
        <f>SUM($F$1:$F1167)</f>
        <v>0</v>
      </c>
      <c r="J1168" s="29"/>
      <c r="K1168" s="29"/>
      <c r="L1168" s="29"/>
      <c r="M1168" s="29"/>
      <c r="N1168" s="29"/>
      <c r="O1168" s="29"/>
      <c r="P1168" s="29"/>
      <c r="Q1168" s="29"/>
      <c r="R1168" s="29"/>
      <c r="S1168" s="29"/>
      <c r="T1168" s="29"/>
      <c r="U1168" s="29"/>
      <c r="V1168" s="29"/>
      <c r="W1168" s="29"/>
      <c r="X1168" s="29"/>
      <c r="Y1168" s="29"/>
      <c r="Z1168" s="29"/>
      <c r="AA1168" s="29"/>
      <c r="AB1168" s="29"/>
      <c r="AC1168" s="29"/>
      <c r="AD1168" s="29"/>
    </row>
    <row r="1169" ht="15.35" customHeight="1">
      <c r="A1169" s="30">
        <v>42201.529953703706</v>
      </c>
      <c r="B1169" s="30">
        <f>INT(A1169)</f>
      </c>
      <c r="C1169" s="29"/>
      <c r="D1169" s="29"/>
      <c r="E1169" s="30">
        <v>42025</v>
      </c>
      <c r="F1169" s="27">
        <f>COUNTIF($B$2:$B$1450,$E1169)</f>
        <v>0</v>
      </c>
      <c r="G1169" s="27">
        <f>COUNTIF($D$2:$D$1450,$E1169)</f>
        <v>0</v>
      </c>
      <c r="H1169" s="27">
        <f>SUM($F$1:$F1168)-SUM($G$1:$G1168)</f>
        <v>0</v>
      </c>
      <c r="I1169" s="27">
        <f>SUM($F$1:$F1168)</f>
        <v>0</v>
      </c>
      <c r="J1169" s="29"/>
      <c r="K1169" s="29"/>
      <c r="L1169" s="29"/>
      <c r="M1169" s="29"/>
      <c r="N1169" s="29"/>
      <c r="O1169" s="29"/>
      <c r="P1169" s="29"/>
      <c r="Q1169" s="29"/>
      <c r="R1169" s="29"/>
      <c r="S1169" s="29"/>
      <c r="T1169" s="29"/>
      <c r="U1169" s="29"/>
      <c r="V1169" s="29"/>
      <c r="W1169" s="29"/>
      <c r="X1169" s="29"/>
      <c r="Y1169" s="29"/>
      <c r="Z1169" s="29"/>
      <c r="AA1169" s="29"/>
      <c r="AB1169" s="29"/>
      <c r="AC1169" s="29"/>
      <c r="AD1169" s="29"/>
    </row>
    <row r="1170" ht="15.35" customHeight="1">
      <c r="A1170" s="30">
        <v>42202.093472222223</v>
      </c>
      <c r="B1170" s="30">
        <f>INT(A1170)</f>
      </c>
      <c r="C1170" s="29"/>
      <c r="D1170" s="29"/>
      <c r="E1170" s="30">
        <v>42026</v>
      </c>
      <c r="F1170" s="27">
        <f>COUNTIF($B$2:$B$1450,$E1170)</f>
        <v>0</v>
      </c>
      <c r="G1170" s="27">
        <f>COUNTIF($D$2:$D$1450,$E1170)</f>
        <v>0</v>
      </c>
      <c r="H1170" s="27">
        <f>SUM($F$1:$F1169)-SUM($G$1:$G1169)</f>
        <v>0</v>
      </c>
      <c r="I1170" s="27">
        <f>SUM($F$1:$F1169)</f>
        <v>0</v>
      </c>
      <c r="J1170" s="29"/>
      <c r="K1170" s="29"/>
      <c r="L1170" s="29"/>
      <c r="M1170" s="29"/>
      <c r="N1170" s="29"/>
      <c r="O1170" s="29"/>
      <c r="P1170" s="29"/>
      <c r="Q1170" s="29"/>
      <c r="R1170" s="29"/>
      <c r="S1170" s="29"/>
      <c r="T1170" s="29"/>
      <c r="U1170" s="29"/>
      <c r="V1170" s="29"/>
      <c r="W1170" s="29"/>
      <c r="X1170" s="29"/>
      <c r="Y1170" s="29"/>
      <c r="Z1170" s="29"/>
      <c r="AA1170" s="29"/>
      <c r="AB1170" s="29"/>
      <c r="AC1170" s="29"/>
      <c r="AD1170" s="29"/>
    </row>
    <row r="1171" ht="15.35" customHeight="1">
      <c r="A1171" s="30">
        <v>42202.145949074074</v>
      </c>
      <c r="B1171" s="30">
        <f>INT(A1171)</f>
      </c>
      <c r="C1171" s="29"/>
      <c r="D1171" s="29"/>
      <c r="E1171" s="30">
        <v>42027</v>
      </c>
      <c r="F1171" s="27">
        <f>COUNTIF($B$2:$B$1450,$E1171)</f>
        <v>0</v>
      </c>
      <c r="G1171" s="27">
        <f>COUNTIF($D$2:$D$1450,$E1171)</f>
        <v>0</v>
      </c>
      <c r="H1171" s="27">
        <f>SUM($F$1:$F1170)-SUM($G$1:$G1170)</f>
        <v>0</v>
      </c>
      <c r="I1171" s="27">
        <f>SUM($F$1:$F1170)</f>
        <v>0</v>
      </c>
      <c r="J1171" s="29"/>
      <c r="K1171" s="29"/>
      <c r="L1171" s="29"/>
      <c r="M1171" s="29"/>
      <c r="N1171" s="29"/>
      <c r="O1171" s="29"/>
      <c r="P1171" s="29"/>
      <c r="Q1171" s="29"/>
      <c r="R1171" s="29"/>
      <c r="S1171" s="29"/>
      <c r="T1171" s="29"/>
      <c r="U1171" s="29"/>
      <c r="V1171" s="29"/>
      <c r="W1171" s="29"/>
      <c r="X1171" s="29"/>
      <c r="Y1171" s="29"/>
      <c r="Z1171" s="29"/>
      <c r="AA1171" s="29"/>
      <c r="AB1171" s="29"/>
      <c r="AC1171" s="29"/>
      <c r="AD1171" s="29"/>
    </row>
    <row r="1172" ht="15.35" customHeight="1">
      <c r="A1172" s="30">
        <v>42202.237384259257</v>
      </c>
      <c r="B1172" s="30">
        <f>INT(A1172)</f>
      </c>
      <c r="C1172" s="29"/>
      <c r="D1172" s="29"/>
      <c r="E1172" s="30">
        <v>42028</v>
      </c>
      <c r="F1172" s="27">
        <f>COUNTIF($B$2:$B$1450,$E1172)</f>
        <v>0</v>
      </c>
      <c r="G1172" s="27">
        <f>COUNTIF($D$2:$D$1450,$E1172)</f>
        <v>0</v>
      </c>
      <c r="H1172" s="27">
        <f>SUM($F$1:$F1171)-SUM($G$1:$G1171)</f>
        <v>0</v>
      </c>
      <c r="I1172" s="27">
        <f>SUM($F$1:$F1171)</f>
        <v>0</v>
      </c>
      <c r="J1172" s="29"/>
      <c r="K1172" s="29"/>
      <c r="L1172" s="29"/>
      <c r="M1172" s="29"/>
      <c r="N1172" s="29"/>
      <c r="O1172" s="29"/>
      <c r="P1172" s="29"/>
      <c r="Q1172" s="29"/>
      <c r="R1172" s="29"/>
      <c r="S1172" s="29"/>
      <c r="T1172" s="29"/>
      <c r="U1172" s="29"/>
      <c r="V1172" s="29"/>
      <c r="W1172" s="29"/>
      <c r="X1172" s="29"/>
      <c r="Y1172" s="29"/>
      <c r="Z1172" s="29"/>
      <c r="AA1172" s="29"/>
      <c r="AB1172" s="29"/>
      <c r="AC1172" s="29"/>
      <c r="AD1172" s="29"/>
    </row>
    <row r="1173" ht="15.35" customHeight="1">
      <c r="A1173" s="30">
        <v>42202.241030092591</v>
      </c>
      <c r="B1173" s="30">
        <f>INT(A1173)</f>
      </c>
      <c r="C1173" s="29"/>
      <c r="D1173" s="29"/>
      <c r="E1173" s="30">
        <v>42029</v>
      </c>
      <c r="F1173" s="27">
        <f>COUNTIF($B$2:$B$1450,$E1173)</f>
        <v>0</v>
      </c>
      <c r="G1173" s="27">
        <f>COUNTIF($D$2:$D$1450,$E1173)</f>
        <v>0</v>
      </c>
      <c r="H1173" s="27">
        <f>SUM($F$1:$F1172)-SUM($G$1:$G1172)</f>
        <v>0</v>
      </c>
      <c r="I1173" s="27">
        <f>SUM($F$1:$F1172)</f>
        <v>0</v>
      </c>
      <c r="J1173" s="29"/>
      <c r="K1173" s="29"/>
      <c r="L1173" s="29"/>
      <c r="M1173" s="29"/>
      <c r="N1173" s="29"/>
      <c r="O1173" s="29"/>
      <c r="P1173" s="29"/>
      <c r="Q1173" s="29"/>
      <c r="R1173" s="29"/>
      <c r="S1173" s="29"/>
      <c r="T1173" s="29"/>
      <c r="U1173" s="29"/>
      <c r="V1173" s="29"/>
      <c r="W1173" s="29"/>
      <c r="X1173" s="29"/>
      <c r="Y1173" s="29"/>
      <c r="Z1173" s="29"/>
      <c r="AA1173" s="29"/>
      <c r="AB1173" s="29"/>
      <c r="AC1173" s="29"/>
      <c r="AD1173" s="29"/>
    </row>
    <row r="1174" ht="15.35" customHeight="1">
      <c r="A1174" s="30">
        <v>42202.511863425927</v>
      </c>
      <c r="B1174" s="30">
        <f>INT(A1174)</f>
      </c>
      <c r="C1174" s="29"/>
      <c r="D1174" s="29"/>
      <c r="E1174" s="30">
        <v>42030</v>
      </c>
      <c r="F1174" s="27">
        <f>COUNTIF($B$2:$B$1450,$E1174)</f>
        <v>0</v>
      </c>
      <c r="G1174" s="27">
        <f>COUNTIF($D$2:$D$1450,$E1174)</f>
        <v>0</v>
      </c>
      <c r="H1174" s="27">
        <f>SUM($F$1:$F1173)-SUM($G$1:$G1173)</f>
        <v>0</v>
      </c>
      <c r="I1174" s="27">
        <f>SUM($F$1:$F1173)</f>
        <v>0</v>
      </c>
      <c r="J1174" s="29"/>
      <c r="K1174" s="29"/>
      <c r="L1174" s="29"/>
      <c r="M1174" s="29"/>
      <c r="N1174" s="29"/>
      <c r="O1174" s="29"/>
      <c r="P1174" s="29"/>
      <c r="Q1174" s="29"/>
      <c r="R1174" s="29"/>
      <c r="S1174" s="29"/>
      <c r="T1174" s="29"/>
      <c r="U1174" s="29"/>
      <c r="V1174" s="29"/>
      <c r="W1174" s="29"/>
      <c r="X1174" s="29"/>
      <c r="Y1174" s="29"/>
      <c r="Z1174" s="29"/>
      <c r="AA1174" s="29"/>
      <c r="AB1174" s="29"/>
      <c r="AC1174" s="29"/>
      <c r="AD1174" s="29"/>
    </row>
    <row r="1175" ht="15.35" customHeight="1">
      <c r="A1175" s="30">
        <v>42202.941840277781</v>
      </c>
      <c r="B1175" s="30">
        <f>INT(A1175)</f>
      </c>
      <c r="C1175" s="29"/>
      <c r="D1175" s="29"/>
      <c r="E1175" s="30">
        <v>42031</v>
      </c>
      <c r="F1175" s="27">
        <f>COUNTIF($B$2:$B$1450,$E1175)</f>
        <v>0</v>
      </c>
      <c r="G1175" s="27">
        <f>COUNTIF($D$2:$D$1450,$E1175)</f>
        <v>0</v>
      </c>
      <c r="H1175" s="27">
        <f>SUM($F$1:$F1174)-SUM($G$1:$G1174)</f>
        <v>0</v>
      </c>
      <c r="I1175" s="27">
        <f>SUM($F$1:$F1174)</f>
        <v>0</v>
      </c>
      <c r="J1175" s="29"/>
      <c r="K1175" s="29"/>
      <c r="L1175" s="29"/>
      <c r="M1175" s="29"/>
      <c r="N1175" s="29"/>
      <c r="O1175" s="29"/>
      <c r="P1175" s="29"/>
      <c r="Q1175" s="29"/>
      <c r="R1175" s="29"/>
      <c r="S1175" s="29"/>
      <c r="T1175" s="29"/>
      <c r="U1175" s="29"/>
      <c r="V1175" s="29"/>
      <c r="W1175" s="29"/>
      <c r="X1175" s="29"/>
      <c r="Y1175" s="29"/>
      <c r="Z1175" s="29"/>
      <c r="AA1175" s="29"/>
      <c r="AB1175" s="29"/>
      <c r="AC1175" s="29"/>
      <c r="AD1175" s="29"/>
    </row>
    <row r="1176" ht="15.35" customHeight="1">
      <c r="A1176" s="30">
        <v>42202.942870370367</v>
      </c>
      <c r="B1176" s="30">
        <f>INT(A1176)</f>
      </c>
      <c r="C1176" s="29"/>
      <c r="D1176" s="29"/>
      <c r="E1176" s="30">
        <v>42032</v>
      </c>
      <c r="F1176" s="27">
        <f>COUNTIF($B$2:$B$1450,$E1176)</f>
        <v>0</v>
      </c>
      <c r="G1176" s="27">
        <f>COUNTIF($D$2:$D$1450,$E1176)</f>
        <v>0</v>
      </c>
      <c r="H1176" s="27">
        <f>SUM($F$1:$F1175)-SUM($G$1:$G1175)</f>
        <v>0</v>
      </c>
      <c r="I1176" s="27">
        <f>SUM($F$1:$F1175)</f>
        <v>0</v>
      </c>
      <c r="J1176" s="29"/>
      <c r="K1176" s="29"/>
      <c r="L1176" s="29"/>
      <c r="M1176" s="29"/>
      <c r="N1176" s="29"/>
      <c r="O1176" s="29"/>
      <c r="P1176" s="29"/>
      <c r="Q1176" s="29"/>
      <c r="R1176" s="29"/>
      <c r="S1176" s="29"/>
      <c r="T1176" s="29"/>
      <c r="U1176" s="29"/>
      <c r="V1176" s="29"/>
      <c r="W1176" s="29"/>
      <c r="X1176" s="29"/>
      <c r="Y1176" s="29"/>
      <c r="Z1176" s="29"/>
      <c r="AA1176" s="29"/>
      <c r="AB1176" s="29"/>
      <c r="AC1176" s="29"/>
      <c r="AD1176" s="29"/>
    </row>
    <row r="1177" ht="15.35" customHeight="1">
      <c r="A1177" s="30">
        <v>42202.967291666668</v>
      </c>
      <c r="B1177" s="30">
        <f>INT(A1177)</f>
      </c>
      <c r="C1177" s="29"/>
      <c r="D1177" s="29"/>
      <c r="E1177" s="30">
        <v>42033</v>
      </c>
      <c r="F1177" s="27">
        <f>COUNTIF($B$2:$B$1450,$E1177)</f>
        <v>0</v>
      </c>
      <c r="G1177" s="27">
        <f>COUNTIF($D$2:$D$1450,$E1177)</f>
        <v>0</v>
      </c>
      <c r="H1177" s="27">
        <f>SUM($F$1:$F1176)-SUM($G$1:$G1176)</f>
        <v>0</v>
      </c>
      <c r="I1177" s="27">
        <f>SUM($F$1:$F1176)</f>
        <v>0</v>
      </c>
      <c r="J1177" s="29"/>
      <c r="K1177" s="29"/>
      <c r="L1177" s="29"/>
      <c r="M1177" s="29"/>
      <c r="N1177" s="29"/>
      <c r="O1177" s="29"/>
      <c r="P1177" s="29"/>
      <c r="Q1177" s="29"/>
      <c r="R1177" s="29"/>
      <c r="S1177" s="29"/>
      <c r="T1177" s="29"/>
      <c r="U1177" s="29"/>
      <c r="V1177" s="29"/>
      <c r="W1177" s="29"/>
      <c r="X1177" s="29"/>
      <c r="Y1177" s="29"/>
      <c r="Z1177" s="29"/>
      <c r="AA1177" s="29"/>
      <c r="AB1177" s="29"/>
      <c r="AC1177" s="29"/>
      <c r="AD1177" s="29"/>
    </row>
    <row r="1178" ht="15.35" customHeight="1">
      <c r="A1178" s="30">
        <v>42204.432974537034</v>
      </c>
      <c r="B1178" s="30">
        <f>INT(A1178)</f>
      </c>
      <c r="C1178" s="29"/>
      <c r="D1178" s="29"/>
      <c r="E1178" s="30">
        <v>42034</v>
      </c>
      <c r="F1178" s="27">
        <f>COUNTIF($B$2:$B$1450,$E1178)</f>
        <v>0</v>
      </c>
      <c r="G1178" s="27">
        <f>COUNTIF($D$2:$D$1450,$E1178)</f>
        <v>0</v>
      </c>
      <c r="H1178" s="27">
        <f>SUM($F$1:$F1177)-SUM($G$1:$G1177)</f>
        <v>0</v>
      </c>
      <c r="I1178" s="27">
        <f>SUM($F$1:$F1177)</f>
        <v>0</v>
      </c>
      <c r="J1178" s="29"/>
      <c r="K1178" s="29"/>
      <c r="L1178" s="29"/>
      <c r="M1178" s="29"/>
      <c r="N1178" s="29"/>
      <c r="O1178" s="29"/>
      <c r="P1178" s="29"/>
      <c r="Q1178" s="29"/>
      <c r="R1178" s="29"/>
      <c r="S1178" s="29"/>
      <c r="T1178" s="29"/>
      <c r="U1178" s="29"/>
      <c r="V1178" s="29"/>
      <c r="W1178" s="29"/>
      <c r="X1178" s="29"/>
      <c r="Y1178" s="29"/>
      <c r="Z1178" s="29"/>
      <c r="AA1178" s="29"/>
      <c r="AB1178" s="29"/>
      <c r="AC1178" s="29"/>
      <c r="AD1178" s="29"/>
    </row>
    <row r="1179" ht="15.35" customHeight="1">
      <c r="A1179" s="30">
        <v>42205.2487962963</v>
      </c>
      <c r="B1179" s="30">
        <f>INT(A1179)</f>
      </c>
      <c r="C1179" s="29"/>
      <c r="D1179" s="29"/>
      <c r="E1179" s="30">
        <v>42035</v>
      </c>
      <c r="F1179" s="27">
        <f>COUNTIF($B$2:$B$1450,$E1179)</f>
        <v>0</v>
      </c>
      <c r="G1179" s="27">
        <f>COUNTIF($D$2:$D$1450,$E1179)</f>
        <v>0</v>
      </c>
      <c r="H1179" s="27">
        <f>SUM($F$1:$F1178)-SUM($G$1:$G1178)</f>
        <v>0</v>
      </c>
      <c r="I1179" s="27">
        <f>SUM($F$1:$F1178)</f>
        <v>0</v>
      </c>
      <c r="J1179" s="29"/>
      <c r="K1179" s="29"/>
      <c r="L1179" s="29"/>
      <c r="M1179" s="29"/>
      <c r="N1179" s="29"/>
      <c r="O1179" s="29"/>
      <c r="P1179" s="29"/>
      <c r="Q1179" s="29"/>
      <c r="R1179" s="29"/>
      <c r="S1179" s="29"/>
      <c r="T1179" s="29"/>
      <c r="U1179" s="29"/>
      <c r="V1179" s="29"/>
      <c r="W1179" s="29"/>
      <c r="X1179" s="29"/>
      <c r="Y1179" s="29"/>
      <c r="Z1179" s="29"/>
      <c r="AA1179" s="29"/>
      <c r="AB1179" s="29"/>
      <c r="AC1179" s="29"/>
      <c r="AD1179" s="29"/>
    </row>
    <row r="1180" ht="15.35" customHeight="1">
      <c r="A1180" s="30">
        <v>42206.323888888888</v>
      </c>
      <c r="B1180" s="30">
        <f>INT(A1180)</f>
      </c>
      <c r="C1180" s="29"/>
      <c r="D1180" s="29"/>
      <c r="E1180" s="30">
        <v>42036</v>
      </c>
      <c r="F1180" s="27">
        <f>COUNTIF($B$2:$B$1450,$E1180)</f>
        <v>0</v>
      </c>
      <c r="G1180" s="27">
        <f>COUNTIF($D$2:$D$1450,$E1180)</f>
        <v>0</v>
      </c>
      <c r="H1180" s="27">
        <f>SUM($F$1:$F1179)-SUM($G$1:$G1179)</f>
        <v>0</v>
      </c>
      <c r="I1180" s="27">
        <f>SUM($F$1:$F1179)</f>
        <v>0</v>
      </c>
      <c r="J1180" s="29"/>
      <c r="K1180" s="29"/>
      <c r="L1180" s="29"/>
      <c r="M1180" s="29"/>
      <c r="N1180" s="29"/>
      <c r="O1180" s="29"/>
      <c r="P1180" s="29"/>
      <c r="Q1180" s="29"/>
      <c r="R1180" s="29"/>
      <c r="S1180" s="29"/>
      <c r="T1180" s="29"/>
      <c r="U1180" s="29"/>
      <c r="V1180" s="29"/>
      <c r="W1180" s="29"/>
      <c r="X1180" s="29"/>
      <c r="Y1180" s="29"/>
      <c r="Z1180" s="29"/>
      <c r="AA1180" s="29"/>
      <c r="AB1180" s="29"/>
      <c r="AC1180" s="29"/>
      <c r="AD1180" s="29"/>
    </row>
    <row r="1181" ht="15.35" customHeight="1">
      <c r="A1181" s="30">
        <v>42206.337025462963</v>
      </c>
      <c r="B1181" s="30">
        <f>INT(A1181)</f>
      </c>
      <c r="C1181" s="29"/>
      <c r="D1181" s="29"/>
      <c r="E1181" s="30">
        <v>42037</v>
      </c>
      <c r="F1181" s="27">
        <f>COUNTIF($B$2:$B$1450,$E1181)</f>
        <v>0</v>
      </c>
      <c r="G1181" s="27">
        <f>COUNTIF($D$2:$D$1450,$E1181)</f>
        <v>0</v>
      </c>
      <c r="H1181" s="27">
        <f>SUM($F$1:$F1180)-SUM($G$1:$G1180)</f>
        <v>0</v>
      </c>
      <c r="I1181" s="27">
        <f>SUM($F$1:$F1180)</f>
        <v>0</v>
      </c>
      <c r="J1181" s="29"/>
      <c r="K1181" s="29"/>
      <c r="L1181" s="29"/>
      <c r="M1181" s="29"/>
      <c r="N1181" s="29"/>
      <c r="O1181" s="29"/>
      <c r="P1181" s="29"/>
      <c r="Q1181" s="29"/>
      <c r="R1181" s="29"/>
      <c r="S1181" s="29"/>
      <c r="T1181" s="29"/>
      <c r="U1181" s="29"/>
      <c r="V1181" s="29"/>
      <c r="W1181" s="29"/>
      <c r="X1181" s="29"/>
      <c r="Y1181" s="29"/>
      <c r="Z1181" s="29"/>
      <c r="AA1181" s="29"/>
      <c r="AB1181" s="29"/>
      <c r="AC1181" s="29"/>
      <c r="AD1181" s="29"/>
    </row>
    <row r="1182" ht="15.35" customHeight="1">
      <c r="A1182" s="30">
        <v>42206.914351851854</v>
      </c>
      <c r="B1182" s="30">
        <f>INT(A1182)</f>
      </c>
      <c r="C1182" s="29"/>
      <c r="D1182" s="29"/>
      <c r="E1182" s="30">
        <v>42038</v>
      </c>
      <c r="F1182" s="27">
        <f>COUNTIF($B$2:$B$1450,$E1182)</f>
        <v>0</v>
      </c>
      <c r="G1182" s="27">
        <f>COUNTIF($D$2:$D$1450,$E1182)</f>
        <v>0</v>
      </c>
      <c r="H1182" s="27">
        <f>SUM($F$1:$F1181)-SUM($G$1:$G1181)</f>
        <v>0</v>
      </c>
      <c r="I1182" s="27">
        <f>SUM($F$1:$F1181)</f>
        <v>0</v>
      </c>
      <c r="J1182" s="29"/>
      <c r="K1182" s="29"/>
      <c r="L1182" s="29"/>
      <c r="M1182" s="29"/>
      <c r="N1182" s="29"/>
      <c r="O1182" s="29"/>
      <c r="P1182" s="29"/>
      <c r="Q1182" s="29"/>
      <c r="R1182" s="29"/>
      <c r="S1182" s="29"/>
      <c r="T1182" s="29"/>
      <c r="U1182" s="29"/>
      <c r="V1182" s="29"/>
      <c r="W1182" s="29"/>
      <c r="X1182" s="29"/>
      <c r="Y1182" s="29"/>
      <c r="Z1182" s="29"/>
      <c r="AA1182" s="29"/>
      <c r="AB1182" s="29"/>
      <c r="AC1182" s="29"/>
      <c r="AD1182" s="29"/>
    </row>
    <row r="1183" ht="15.35" customHeight="1">
      <c r="A1183" s="30">
        <v>42207.0209375</v>
      </c>
      <c r="B1183" s="30">
        <f>INT(A1183)</f>
      </c>
      <c r="C1183" s="29"/>
      <c r="D1183" s="29"/>
      <c r="E1183" s="30">
        <v>42039</v>
      </c>
      <c r="F1183" s="27">
        <f>COUNTIF($B$2:$B$1450,$E1183)</f>
        <v>0</v>
      </c>
      <c r="G1183" s="27">
        <f>COUNTIF($D$2:$D$1450,$E1183)</f>
        <v>0</v>
      </c>
      <c r="H1183" s="27">
        <f>SUM($F$1:$F1182)-SUM($G$1:$G1182)</f>
        <v>0</v>
      </c>
      <c r="I1183" s="27">
        <f>SUM($F$1:$F1182)</f>
        <v>0</v>
      </c>
      <c r="J1183" s="29"/>
      <c r="K1183" s="29"/>
      <c r="L1183" s="29"/>
      <c r="M1183" s="29"/>
      <c r="N1183" s="29"/>
      <c r="O1183" s="29"/>
      <c r="P1183" s="29"/>
      <c r="Q1183" s="29"/>
      <c r="R1183" s="29"/>
      <c r="S1183" s="29"/>
      <c r="T1183" s="29"/>
      <c r="U1183" s="29"/>
      <c r="V1183" s="29"/>
      <c r="W1183" s="29"/>
      <c r="X1183" s="29"/>
      <c r="Y1183" s="29"/>
      <c r="Z1183" s="29"/>
      <c r="AA1183" s="29"/>
      <c r="AB1183" s="29"/>
      <c r="AC1183" s="29"/>
      <c r="AD1183" s="29"/>
    </row>
    <row r="1184" ht="15.35" customHeight="1">
      <c r="A1184" s="30">
        <v>42207.254386574074</v>
      </c>
      <c r="B1184" s="30">
        <f>INT(A1184)</f>
      </c>
      <c r="C1184" s="29"/>
      <c r="D1184" s="29"/>
      <c r="E1184" s="30">
        <v>42040</v>
      </c>
      <c r="F1184" s="27">
        <f>COUNTIF($B$2:$B$1450,$E1184)</f>
        <v>0</v>
      </c>
      <c r="G1184" s="27">
        <f>COUNTIF($D$2:$D$1450,$E1184)</f>
        <v>0</v>
      </c>
      <c r="H1184" s="27">
        <f>SUM($F$1:$F1183)-SUM($G$1:$G1183)</f>
        <v>0</v>
      </c>
      <c r="I1184" s="27">
        <f>SUM($F$1:$F1183)</f>
        <v>0</v>
      </c>
      <c r="J1184" s="29"/>
      <c r="K1184" s="29"/>
      <c r="L1184" s="29"/>
      <c r="M1184" s="29"/>
      <c r="N1184" s="29"/>
      <c r="O1184" s="29"/>
      <c r="P1184" s="29"/>
      <c r="Q1184" s="29"/>
      <c r="R1184" s="29"/>
      <c r="S1184" s="29"/>
      <c r="T1184" s="29"/>
      <c r="U1184" s="29"/>
      <c r="V1184" s="29"/>
      <c r="W1184" s="29"/>
      <c r="X1184" s="29"/>
      <c r="Y1184" s="29"/>
      <c r="Z1184" s="29"/>
      <c r="AA1184" s="29"/>
      <c r="AB1184" s="29"/>
      <c r="AC1184" s="29"/>
      <c r="AD1184" s="29"/>
    </row>
    <row r="1185" ht="15.35" customHeight="1">
      <c r="A1185" s="30">
        <v>42207.3575</v>
      </c>
      <c r="B1185" s="30">
        <f>INT(A1185)</f>
      </c>
      <c r="C1185" s="29"/>
      <c r="D1185" s="29"/>
      <c r="E1185" s="30">
        <v>42041</v>
      </c>
      <c r="F1185" s="27">
        <f>COUNTIF($B$2:$B$1450,$E1185)</f>
        <v>0</v>
      </c>
      <c r="G1185" s="27">
        <f>COUNTIF($D$2:$D$1450,$E1185)</f>
        <v>0</v>
      </c>
      <c r="H1185" s="27">
        <f>SUM($F$1:$F1184)-SUM($G$1:$G1184)</f>
        <v>0</v>
      </c>
      <c r="I1185" s="27">
        <f>SUM($F$1:$F1184)</f>
        <v>0</v>
      </c>
      <c r="J1185" s="29"/>
      <c r="K1185" s="29"/>
      <c r="L1185" s="29"/>
      <c r="M1185" s="29"/>
      <c r="N1185" s="29"/>
      <c r="O1185" s="29"/>
      <c r="P1185" s="29"/>
      <c r="Q1185" s="29"/>
      <c r="R1185" s="29"/>
      <c r="S1185" s="29"/>
      <c r="T1185" s="29"/>
      <c r="U1185" s="29"/>
      <c r="V1185" s="29"/>
      <c r="W1185" s="29"/>
      <c r="X1185" s="29"/>
      <c r="Y1185" s="29"/>
      <c r="Z1185" s="29"/>
      <c r="AA1185" s="29"/>
      <c r="AB1185" s="29"/>
      <c r="AC1185" s="29"/>
      <c r="AD1185" s="29"/>
    </row>
    <row r="1186" ht="15.35" customHeight="1">
      <c r="A1186" s="30">
        <v>42207.416365740741</v>
      </c>
      <c r="B1186" s="30">
        <f>INT(A1186)</f>
      </c>
      <c r="C1186" s="29"/>
      <c r="D1186" s="29"/>
      <c r="E1186" s="30">
        <v>42042</v>
      </c>
      <c r="F1186" s="27">
        <f>COUNTIF($B$2:$B$1450,$E1186)</f>
        <v>0</v>
      </c>
      <c r="G1186" s="27">
        <f>COUNTIF($D$2:$D$1450,$E1186)</f>
        <v>0</v>
      </c>
      <c r="H1186" s="27">
        <f>SUM($F$1:$F1185)-SUM($G$1:$G1185)</f>
        <v>0</v>
      </c>
      <c r="I1186" s="27">
        <f>SUM($F$1:$F1185)</f>
        <v>0</v>
      </c>
      <c r="J1186" s="29"/>
      <c r="K1186" s="29"/>
      <c r="L1186" s="29"/>
      <c r="M1186" s="29"/>
      <c r="N1186" s="29"/>
      <c r="O1186" s="29"/>
      <c r="P1186" s="29"/>
      <c r="Q1186" s="29"/>
      <c r="R1186" s="29"/>
      <c r="S1186" s="29"/>
      <c r="T1186" s="29"/>
      <c r="U1186" s="29"/>
      <c r="V1186" s="29"/>
      <c r="W1186" s="29"/>
      <c r="X1186" s="29"/>
      <c r="Y1186" s="29"/>
      <c r="Z1186" s="29"/>
      <c r="AA1186" s="29"/>
      <c r="AB1186" s="29"/>
      <c r="AC1186" s="29"/>
      <c r="AD1186" s="29"/>
    </row>
    <row r="1187" ht="15.35" customHeight="1">
      <c r="A1187" s="30">
        <v>42208.160497685189</v>
      </c>
      <c r="B1187" s="30">
        <f>INT(A1187)</f>
      </c>
      <c r="C1187" s="29"/>
      <c r="D1187" s="29"/>
      <c r="E1187" s="30">
        <v>42043</v>
      </c>
      <c r="F1187" s="27">
        <f>COUNTIF($B$2:$B$1450,$E1187)</f>
        <v>0</v>
      </c>
      <c r="G1187" s="27">
        <f>COUNTIF($D$2:$D$1450,$E1187)</f>
        <v>0</v>
      </c>
      <c r="H1187" s="27">
        <f>SUM($F$1:$F1186)-SUM($G$1:$G1186)</f>
        <v>0</v>
      </c>
      <c r="I1187" s="27">
        <f>SUM($F$1:$F1186)</f>
        <v>0</v>
      </c>
      <c r="J1187" s="29"/>
      <c r="K1187" s="29"/>
      <c r="L1187" s="29"/>
      <c r="M1187" s="29"/>
      <c r="N1187" s="29"/>
      <c r="O1187" s="29"/>
      <c r="P1187" s="29"/>
      <c r="Q1187" s="29"/>
      <c r="R1187" s="29"/>
      <c r="S1187" s="29"/>
      <c r="T1187" s="29"/>
      <c r="U1187" s="29"/>
      <c r="V1187" s="29"/>
      <c r="W1187" s="29"/>
      <c r="X1187" s="29"/>
      <c r="Y1187" s="29"/>
      <c r="Z1187" s="29"/>
      <c r="AA1187" s="29"/>
      <c r="AB1187" s="29"/>
      <c r="AC1187" s="29"/>
      <c r="AD1187" s="29"/>
    </row>
    <row r="1188" ht="15.35" customHeight="1">
      <c r="A1188" s="30">
        <v>42209.293854166666</v>
      </c>
      <c r="B1188" s="30">
        <f>INT(A1188)</f>
      </c>
      <c r="C1188" s="29"/>
      <c r="D1188" s="29"/>
      <c r="E1188" s="30">
        <v>42044</v>
      </c>
      <c r="F1188" s="27">
        <f>COUNTIF($B$2:$B$1450,$E1188)</f>
        <v>0</v>
      </c>
      <c r="G1188" s="27">
        <f>COUNTIF($D$2:$D$1450,$E1188)</f>
        <v>0</v>
      </c>
      <c r="H1188" s="27">
        <f>SUM($F$1:$F1187)-SUM($G$1:$G1187)</f>
        <v>0</v>
      </c>
      <c r="I1188" s="27">
        <f>SUM($F$1:$F1187)</f>
        <v>0</v>
      </c>
      <c r="J1188" s="29"/>
      <c r="K1188" s="29"/>
      <c r="L1188" s="29"/>
      <c r="M1188" s="29"/>
      <c r="N1188" s="29"/>
      <c r="O1188" s="29"/>
      <c r="P1188" s="29"/>
      <c r="Q1188" s="29"/>
      <c r="R1188" s="29"/>
      <c r="S1188" s="29"/>
      <c r="T1188" s="29"/>
      <c r="U1188" s="29"/>
      <c r="V1188" s="29"/>
      <c r="W1188" s="29"/>
      <c r="X1188" s="29"/>
      <c r="Y1188" s="29"/>
      <c r="Z1188" s="29"/>
      <c r="AA1188" s="29"/>
      <c r="AB1188" s="29"/>
      <c r="AC1188" s="29"/>
      <c r="AD1188" s="29"/>
    </row>
    <row r="1189" ht="15.35" customHeight="1">
      <c r="A1189" s="30">
        <v>42209.472638888888</v>
      </c>
      <c r="B1189" s="30">
        <f>INT(A1189)</f>
      </c>
      <c r="C1189" s="29"/>
      <c r="D1189" s="29"/>
      <c r="E1189" s="30">
        <v>42045</v>
      </c>
      <c r="F1189" s="27">
        <f>COUNTIF($B$2:$B$1450,$E1189)</f>
        <v>0</v>
      </c>
      <c r="G1189" s="27">
        <f>COUNTIF($D$2:$D$1450,$E1189)</f>
        <v>0</v>
      </c>
      <c r="H1189" s="27">
        <f>SUM($F$1:$F1188)-SUM($G$1:$G1188)</f>
        <v>0</v>
      </c>
      <c r="I1189" s="27">
        <f>SUM($F$1:$F1188)</f>
        <v>0</v>
      </c>
      <c r="J1189" s="29"/>
      <c r="K1189" s="29"/>
      <c r="L1189" s="29"/>
      <c r="M1189" s="29"/>
      <c r="N1189" s="29"/>
      <c r="O1189" s="29"/>
      <c r="P1189" s="29"/>
      <c r="Q1189" s="29"/>
      <c r="R1189" s="29"/>
      <c r="S1189" s="29"/>
      <c r="T1189" s="29"/>
      <c r="U1189" s="29"/>
      <c r="V1189" s="29"/>
      <c r="W1189" s="29"/>
      <c r="X1189" s="29"/>
      <c r="Y1189" s="29"/>
      <c r="Z1189" s="29"/>
      <c r="AA1189" s="29"/>
      <c r="AB1189" s="29"/>
      <c r="AC1189" s="29"/>
      <c r="AD1189" s="29"/>
    </row>
    <row r="1190" ht="15.35" customHeight="1">
      <c r="A1190" s="30">
        <v>42209.637002314812</v>
      </c>
      <c r="B1190" s="30">
        <f>INT(A1190)</f>
      </c>
      <c r="C1190" s="29"/>
      <c r="D1190" s="29"/>
      <c r="E1190" s="30">
        <v>42046</v>
      </c>
      <c r="F1190" s="27">
        <f>COUNTIF($B$2:$B$1450,$E1190)</f>
        <v>0</v>
      </c>
      <c r="G1190" s="27">
        <f>COUNTIF($D$2:$D$1450,$E1190)</f>
        <v>0</v>
      </c>
      <c r="H1190" s="27">
        <f>SUM($F$1:$F1189)-SUM($G$1:$G1189)</f>
        <v>0</v>
      </c>
      <c r="I1190" s="27">
        <f>SUM($F$1:$F1189)</f>
        <v>0</v>
      </c>
      <c r="J1190" s="29"/>
      <c r="K1190" s="29"/>
      <c r="L1190" s="29"/>
      <c r="M1190" s="29"/>
      <c r="N1190" s="29"/>
      <c r="O1190" s="29"/>
      <c r="P1190" s="29"/>
      <c r="Q1190" s="29"/>
      <c r="R1190" s="29"/>
      <c r="S1190" s="29"/>
      <c r="T1190" s="29"/>
      <c r="U1190" s="29"/>
      <c r="V1190" s="29"/>
      <c r="W1190" s="29"/>
      <c r="X1190" s="29"/>
      <c r="Y1190" s="29"/>
      <c r="Z1190" s="29"/>
      <c r="AA1190" s="29"/>
      <c r="AB1190" s="29"/>
      <c r="AC1190" s="29"/>
      <c r="AD1190" s="29"/>
    </row>
    <row r="1191" ht="15.35" customHeight="1">
      <c r="A1191" s="30">
        <v>42212.041863425926</v>
      </c>
      <c r="B1191" s="30">
        <f>INT(A1191)</f>
      </c>
      <c r="C1191" s="29"/>
      <c r="D1191" s="29"/>
      <c r="E1191" s="30">
        <v>42047</v>
      </c>
      <c r="F1191" s="27">
        <f>COUNTIF($B$2:$B$1450,$E1191)</f>
        <v>0</v>
      </c>
      <c r="G1191" s="27">
        <f>COUNTIF($D$2:$D$1450,$E1191)</f>
        <v>0</v>
      </c>
      <c r="H1191" s="27">
        <f>SUM($F$1:$F1190)-SUM($G$1:$G1190)</f>
        <v>0</v>
      </c>
      <c r="I1191" s="27">
        <f>SUM($F$1:$F1190)</f>
        <v>0</v>
      </c>
      <c r="J1191" s="29"/>
      <c r="K1191" s="29"/>
      <c r="L1191" s="29"/>
      <c r="M1191" s="29"/>
      <c r="N1191" s="29"/>
      <c r="O1191" s="29"/>
      <c r="P1191" s="29"/>
      <c r="Q1191" s="29"/>
      <c r="R1191" s="29"/>
      <c r="S1191" s="29"/>
      <c r="T1191" s="29"/>
      <c r="U1191" s="29"/>
      <c r="V1191" s="29"/>
      <c r="W1191" s="29"/>
      <c r="X1191" s="29"/>
      <c r="Y1191" s="29"/>
      <c r="Z1191" s="29"/>
      <c r="AA1191" s="29"/>
      <c r="AB1191" s="29"/>
      <c r="AC1191" s="29"/>
      <c r="AD1191" s="29"/>
    </row>
    <row r="1192" ht="15.35" customHeight="1">
      <c r="A1192" s="30">
        <v>42212.272939814815</v>
      </c>
      <c r="B1192" s="30">
        <f>INT(A1192)</f>
      </c>
      <c r="C1192" s="29"/>
      <c r="D1192" s="29"/>
      <c r="E1192" s="30">
        <v>42048</v>
      </c>
      <c r="F1192" s="27">
        <f>COUNTIF($B$2:$B$1450,$E1192)</f>
        <v>0</v>
      </c>
      <c r="G1192" s="27">
        <f>COUNTIF($D$2:$D$1450,$E1192)</f>
        <v>0</v>
      </c>
      <c r="H1192" s="27">
        <f>SUM($F$1:$F1191)-SUM($G$1:$G1191)</f>
        <v>0</v>
      </c>
      <c r="I1192" s="27">
        <f>SUM($F$1:$F1191)</f>
        <v>0</v>
      </c>
      <c r="J1192" s="29"/>
      <c r="K1192" s="29"/>
      <c r="L1192" s="29"/>
      <c r="M1192" s="29"/>
      <c r="N1192" s="29"/>
      <c r="O1192" s="29"/>
      <c r="P1192" s="29"/>
      <c r="Q1192" s="29"/>
      <c r="R1192" s="29"/>
      <c r="S1192" s="29"/>
      <c r="T1192" s="29"/>
      <c r="U1192" s="29"/>
      <c r="V1192" s="29"/>
      <c r="W1192" s="29"/>
      <c r="X1192" s="29"/>
      <c r="Y1192" s="29"/>
      <c r="Z1192" s="29"/>
      <c r="AA1192" s="29"/>
      <c r="AB1192" s="29"/>
      <c r="AC1192" s="29"/>
      <c r="AD1192" s="29"/>
    </row>
    <row r="1193" ht="15.35" customHeight="1">
      <c r="A1193" s="30">
        <v>42213.186446759260</v>
      </c>
      <c r="B1193" s="30">
        <f>INT(A1193)</f>
      </c>
      <c r="C1193" s="29"/>
      <c r="D1193" s="29"/>
      <c r="E1193" s="30">
        <v>42049</v>
      </c>
      <c r="F1193" s="27">
        <f>COUNTIF($B$2:$B$1450,$E1193)</f>
        <v>0</v>
      </c>
      <c r="G1193" s="27">
        <f>COUNTIF($D$2:$D$1450,$E1193)</f>
        <v>0</v>
      </c>
      <c r="H1193" s="27">
        <f>SUM($F$1:$F1192)-SUM($G$1:$G1192)</f>
        <v>0</v>
      </c>
      <c r="I1193" s="27">
        <f>SUM($F$1:$F1192)</f>
        <v>0</v>
      </c>
      <c r="J1193" s="29"/>
      <c r="K1193" s="29"/>
      <c r="L1193" s="29"/>
      <c r="M1193" s="29"/>
      <c r="N1193" s="29"/>
      <c r="O1193" s="29"/>
      <c r="P1193" s="29"/>
      <c r="Q1193" s="29"/>
      <c r="R1193" s="29"/>
      <c r="S1193" s="29"/>
      <c r="T1193" s="29"/>
      <c r="U1193" s="29"/>
      <c r="V1193" s="29"/>
      <c r="W1193" s="29"/>
      <c r="X1193" s="29"/>
      <c r="Y1193" s="29"/>
      <c r="Z1193" s="29"/>
      <c r="AA1193" s="29"/>
      <c r="AB1193" s="29"/>
      <c r="AC1193" s="29"/>
      <c r="AD1193" s="29"/>
    </row>
    <row r="1194" ht="15.35" customHeight="1">
      <c r="A1194" s="30">
        <v>42213.7128125</v>
      </c>
      <c r="B1194" s="30">
        <f>INT(A1194)</f>
      </c>
      <c r="C1194" s="29"/>
      <c r="D1194" s="29"/>
      <c r="E1194" s="30">
        <v>42050</v>
      </c>
      <c r="F1194" s="27">
        <f>COUNTIF($B$2:$B$1450,$E1194)</f>
        <v>0</v>
      </c>
      <c r="G1194" s="27">
        <f>COUNTIF($D$2:$D$1450,$E1194)</f>
        <v>0</v>
      </c>
      <c r="H1194" s="27">
        <f>SUM($F$1:$F1193)-SUM($G$1:$G1193)</f>
        <v>0</v>
      </c>
      <c r="I1194" s="27">
        <f>SUM($F$1:$F1193)</f>
        <v>0</v>
      </c>
      <c r="J1194" s="29"/>
      <c r="K1194" s="29"/>
      <c r="L1194" s="29"/>
      <c r="M1194" s="29"/>
      <c r="N1194" s="29"/>
      <c r="O1194" s="29"/>
      <c r="P1194" s="29"/>
      <c r="Q1194" s="29"/>
      <c r="R1194" s="29"/>
      <c r="S1194" s="29"/>
      <c r="T1194" s="29"/>
      <c r="U1194" s="29"/>
      <c r="V1194" s="29"/>
      <c r="W1194" s="29"/>
      <c r="X1194" s="29"/>
      <c r="Y1194" s="29"/>
      <c r="Z1194" s="29"/>
      <c r="AA1194" s="29"/>
      <c r="AB1194" s="29"/>
      <c r="AC1194" s="29"/>
      <c r="AD1194" s="29"/>
    </row>
    <row r="1195" ht="15.35" customHeight="1">
      <c r="A1195" s="30">
        <v>42215.610127314816</v>
      </c>
      <c r="B1195" s="30">
        <f>INT(A1195)</f>
      </c>
      <c r="C1195" s="29"/>
      <c r="D1195" s="29"/>
      <c r="E1195" s="30">
        <v>42051</v>
      </c>
      <c r="F1195" s="27">
        <f>COUNTIF($B$2:$B$1450,$E1195)</f>
        <v>0</v>
      </c>
      <c r="G1195" s="27">
        <f>COUNTIF($D$2:$D$1450,$E1195)</f>
        <v>0</v>
      </c>
      <c r="H1195" s="27">
        <f>SUM($F$1:$F1194)-SUM($G$1:$G1194)</f>
        <v>0</v>
      </c>
      <c r="I1195" s="27">
        <f>SUM($F$1:$F1194)</f>
        <v>0</v>
      </c>
      <c r="J1195" s="29"/>
      <c r="K1195" s="29"/>
      <c r="L1195" s="29"/>
      <c r="M1195" s="29"/>
      <c r="N1195" s="29"/>
      <c r="O1195" s="29"/>
      <c r="P1195" s="29"/>
      <c r="Q1195" s="29"/>
      <c r="R1195" s="29"/>
      <c r="S1195" s="29"/>
      <c r="T1195" s="29"/>
      <c r="U1195" s="29"/>
      <c r="V1195" s="29"/>
      <c r="W1195" s="29"/>
      <c r="X1195" s="29"/>
      <c r="Y1195" s="29"/>
      <c r="Z1195" s="29"/>
      <c r="AA1195" s="29"/>
      <c r="AB1195" s="29"/>
      <c r="AC1195" s="29"/>
      <c r="AD1195" s="29"/>
    </row>
    <row r="1196" ht="15.35" customHeight="1">
      <c r="A1196" s="30">
        <v>42219.381388888891</v>
      </c>
      <c r="B1196" s="30">
        <f>INT(A1196)</f>
      </c>
      <c r="C1196" s="29"/>
      <c r="D1196" s="29"/>
      <c r="E1196" s="30">
        <v>42052</v>
      </c>
      <c r="F1196" s="27">
        <f>COUNTIF($B$2:$B$1450,$E1196)</f>
        <v>0</v>
      </c>
      <c r="G1196" s="27">
        <f>COUNTIF($D$2:$D$1450,$E1196)</f>
        <v>0</v>
      </c>
      <c r="H1196" s="27">
        <f>SUM($F$1:$F1195)-SUM($G$1:$G1195)</f>
        <v>0</v>
      </c>
      <c r="I1196" s="27">
        <f>SUM($F$1:$F1195)</f>
        <v>0</v>
      </c>
      <c r="J1196" s="29"/>
      <c r="K1196" s="29"/>
      <c r="L1196" s="29"/>
      <c r="M1196" s="29"/>
      <c r="N1196" s="29"/>
      <c r="O1196" s="29"/>
      <c r="P1196" s="29"/>
      <c r="Q1196" s="29"/>
      <c r="R1196" s="29"/>
      <c r="S1196" s="29"/>
      <c r="T1196" s="29"/>
      <c r="U1196" s="29"/>
      <c r="V1196" s="29"/>
      <c r="W1196" s="29"/>
      <c r="X1196" s="29"/>
      <c r="Y1196" s="29"/>
      <c r="Z1196" s="29"/>
      <c r="AA1196" s="29"/>
      <c r="AB1196" s="29"/>
      <c r="AC1196" s="29"/>
      <c r="AD1196" s="29"/>
    </row>
    <row r="1197" ht="15.35" customHeight="1">
      <c r="A1197" s="30">
        <v>42219.382511574076</v>
      </c>
      <c r="B1197" s="30">
        <f>INT(A1197)</f>
      </c>
      <c r="C1197" s="29"/>
      <c r="D1197" s="29"/>
      <c r="E1197" s="30">
        <v>42053</v>
      </c>
      <c r="F1197" s="27">
        <f>COUNTIF($B$2:$B$1450,$E1197)</f>
        <v>0</v>
      </c>
      <c r="G1197" s="27">
        <f>COUNTIF($D$2:$D$1450,$E1197)</f>
        <v>0</v>
      </c>
      <c r="H1197" s="27">
        <f>SUM($F$1:$F1196)-SUM($G$1:$G1196)</f>
        <v>0</v>
      </c>
      <c r="I1197" s="27">
        <f>SUM($F$1:$F1196)</f>
        <v>0</v>
      </c>
      <c r="J1197" s="29"/>
      <c r="K1197" s="29"/>
      <c r="L1197" s="29"/>
      <c r="M1197" s="29"/>
      <c r="N1197" s="29"/>
      <c r="O1197" s="29"/>
      <c r="P1197" s="29"/>
      <c r="Q1197" s="29"/>
      <c r="R1197" s="29"/>
      <c r="S1197" s="29"/>
      <c r="T1197" s="29"/>
      <c r="U1197" s="29"/>
      <c r="V1197" s="29"/>
      <c r="W1197" s="29"/>
      <c r="X1197" s="29"/>
      <c r="Y1197" s="29"/>
      <c r="Z1197" s="29"/>
      <c r="AA1197" s="29"/>
      <c r="AB1197" s="29"/>
      <c r="AC1197" s="29"/>
      <c r="AD1197" s="29"/>
    </row>
    <row r="1198" ht="15.35" customHeight="1">
      <c r="A1198" s="30">
        <v>42219.532233796293</v>
      </c>
      <c r="B1198" s="30">
        <f>INT(A1198)</f>
      </c>
      <c r="C1198" s="29"/>
      <c r="D1198" s="29"/>
      <c r="E1198" s="30">
        <v>42054</v>
      </c>
      <c r="F1198" s="27">
        <f>COUNTIF($B$2:$B$1450,$E1198)</f>
        <v>0</v>
      </c>
      <c r="G1198" s="27">
        <f>COUNTIF($D$2:$D$1450,$E1198)</f>
        <v>0</v>
      </c>
      <c r="H1198" s="27">
        <f>SUM($F$1:$F1197)-SUM($G$1:$G1197)</f>
        <v>0</v>
      </c>
      <c r="I1198" s="27">
        <f>SUM($F$1:$F1197)</f>
        <v>0</v>
      </c>
      <c r="J1198" s="29"/>
      <c r="K1198" s="29"/>
      <c r="L1198" s="29"/>
      <c r="M1198" s="29"/>
      <c r="N1198" s="29"/>
      <c r="O1198" s="29"/>
      <c r="P1198" s="29"/>
      <c r="Q1198" s="29"/>
      <c r="R1198" s="29"/>
      <c r="S1198" s="29"/>
      <c r="T1198" s="29"/>
      <c r="U1198" s="29"/>
      <c r="V1198" s="29"/>
      <c r="W1198" s="29"/>
      <c r="X1198" s="29"/>
      <c r="Y1198" s="29"/>
      <c r="Z1198" s="29"/>
      <c r="AA1198" s="29"/>
      <c r="AB1198" s="29"/>
      <c r="AC1198" s="29"/>
      <c r="AD1198" s="29"/>
    </row>
    <row r="1199" ht="15.35" customHeight="1">
      <c r="A1199" s="30">
        <v>42219.541331018518</v>
      </c>
      <c r="B1199" s="30">
        <f>INT(A1199)</f>
      </c>
      <c r="C1199" s="29"/>
      <c r="D1199" s="29"/>
      <c r="E1199" s="30">
        <v>42055</v>
      </c>
      <c r="F1199" s="27">
        <f>COUNTIF($B$2:$B$1450,$E1199)</f>
        <v>0</v>
      </c>
      <c r="G1199" s="27">
        <f>COUNTIF($D$2:$D$1450,$E1199)</f>
        <v>0</v>
      </c>
      <c r="H1199" s="27">
        <f>SUM($F$1:$F1198)-SUM($G$1:$G1198)</f>
        <v>0</v>
      </c>
      <c r="I1199" s="27">
        <f>SUM($F$1:$F1198)</f>
        <v>0</v>
      </c>
      <c r="J1199" s="29"/>
      <c r="K1199" s="29"/>
      <c r="L1199" s="29"/>
      <c r="M1199" s="29"/>
      <c r="N1199" s="29"/>
      <c r="O1199" s="29"/>
      <c r="P1199" s="29"/>
      <c r="Q1199" s="29"/>
      <c r="R1199" s="29"/>
      <c r="S1199" s="29"/>
      <c r="T1199" s="29"/>
      <c r="U1199" s="29"/>
      <c r="V1199" s="29"/>
      <c r="W1199" s="29"/>
      <c r="X1199" s="29"/>
      <c r="Y1199" s="29"/>
      <c r="Z1199" s="29"/>
      <c r="AA1199" s="29"/>
      <c r="AB1199" s="29"/>
      <c r="AC1199" s="29"/>
      <c r="AD1199" s="29"/>
    </row>
    <row r="1200" ht="15.35" customHeight="1">
      <c r="A1200" s="30">
        <v>42219.557013888887</v>
      </c>
      <c r="B1200" s="30">
        <f>INT(A1200)</f>
      </c>
      <c r="C1200" s="29"/>
      <c r="D1200" s="29"/>
      <c r="E1200" s="30">
        <v>42056</v>
      </c>
      <c r="F1200" s="27">
        <f>COUNTIF($B$2:$B$1450,$E1200)</f>
        <v>0</v>
      </c>
      <c r="G1200" s="27">
        <f>COUNTIF($D$2:$D$1450,$E1200)</f>
        <v>0</v>
      </c>
      <c r="H1200" s="27">
        <f>SUM($F$1:$F1199)-SUM($G$1:$G1199)</f>
        <v>0</v>
      </c>
      <c r="I1200" s="27">
        <f>SUM($F$1:$F1199)</f>
        <v>0</v>
      </c>
      <c r="J1200" s="29"/>
      <c r="K1200" s="29"/>
      <c r="L1200" s="29"/>
      <c r="M1200" s="29"/>
      <c r="N1200" s="29"/>
      <c r="O1200" s="29"/>
      <c r="P1200" s="29"/>
      <c r="Q1200" s="29"/>
      <c r="R1200" s="29"/>
      <c r="S1200" s="29"/>
      <c r="T1200" s="29"/>
      <c r="U1200" s="29"/>
      <c r="V1200" s="29"/>
      <c r="W1200" s="29"/>
      <c r="X1200" s="29"/>
      <c r="Y1200" s="29"/>
      <c r="Z1200" s="29"/>
      <c r="AA1200" s="29"/>
      <c r="AB1200" s="29"/>
      <c r="AC1200" s="29"/>
      <c r="AD1200" s="29"/>
    </row>
    <row r="1201" ht="15.35" customHeight="1">
      <c r="A1201" s="30">
        <v>42219.564675925925</v>
      </c>
      <c r="B1201" s="30">
        <f>INT(A1201)</f>
      </c>
      <c r="C1201" s="29"/>
      <c r="D1201" s="29"/>
      <c r="E1201" s="30">
        <v>42057</v>
      </c>
      <c r="F1201" s="27">
        <f>COUNTIF($B$2:$B$1450,$E1201)</f>
        <v>0</v>
      </c>
      <c r="G1201" s="27">
        <f>COUNTIF($D$2:$D$1450,$E1201)</f>
        <v>0</v>
      </c>
      <c r="H1201" s="27">
        <f>SUM($F$1:$F1200)-SUM($G$1:$G1200)</f>
        <v>0</v>
      </c>
      <c r="I1201" s="27">
        <f>SUM($F$1:$F1200)</f>
        <v>0</v>
      </c>
      <c r="J1201" s="29"/>
      <c r="K1201" s="29"/>
      <c r="L1201" s="29"/>
      <c r="M1201" s="29"/>
      <c r="N1201" s="29"/>
      <c r="O1201" s="29"/>
      <c r="P1201" s="29"/>
      <c r="Q1201" s="29"/>
      <c r="R1201" s="29"/>
      <c r="S1201" s="29"/>
      <c r="T1201" s="29"/>
      <c r="U1201" s="29"/>
      <c r="V1201" s="29"/>
      <c r="W1201" s="29"/>
      <c r="X1201" s="29"/>
      <c r="Y1201" s="29"/>
      <c r="Z1201" s="29"/>
      <c r="AA1201" s="29"/>
      <c r="AB1201" s="29"/>
      <c r="AC1201" s="29"/>
      <c r="AD1201" s="29"/>
    </row>
    <row r="1202" ht="15.35" customHeight="1">
      <c r="A1202" s="30">
        <v>42220.069270833330</v>
      </c>
      <c r="B1202" s="30">
        <f>INT(A1202)</f>
      </c>
      <c r="C1202" s="29"/>
      <c r="D1202" s="29"/>
      <c r="E1202" s="30">
        <v>42058</v>
      </c>
      <c r="F1202" s="27">
        <f>COUNTIF($B$2:$B$1450,$E1202)</f>
        <v>0</v>
      </c>
      <c r="G1202" s="27">
        <f>COUNTIF($D$2:$D$1450,$E1202)</f>
        <v>0</v>
      </c>
      <c r="H1202" s="27">
        <f>SUM($F$1:$F1201)-SUM($G$1:$G1201)</f>
        <v>0</v>
      </c>
      <c r="I1202" s="27">
        <f>SUM($F$1:$F1201)</f>
        <v>0</v>
      </c>
      <c r="J1202" s="29"/>
      <c r="K1202" s="29"/>
      <c r="L1202" s="29"/>
      <c r="M1202" s="29"/>
      <c r="N1202" s="29"/>
      <c r="O1202" s="29"/>
      <c r="P1202" s="29"/>
      <c r="Q1202" s="29"/>
      <c r="R1202" s="29"/>
      <c r="S1202" s="29"/>
      <c r="T1202" s="29"/>
      <c r="U1202" s="29"/>
      <c r="V1202" s="29"/>
      <c r="W1202" s="29"/>
      <c r="X1202" s="29"/>
      <c r="Y1202" s="29"/>
      <c r="Z1202" s="29"/>
      <c r="AA1202" s="29"/>
      <c r="AB1202" s="29"/>
      <c r="AC1202" s="29"/>
      <c r="AD1202" s="29"/>
    </row>
    <row r="1203" ht="15.35" customHeight="1">
      <c r="A1203" s="30">
        <v>42220.218310185184</v>
      </c>
      <c r="B1203" s="30">
        <f>INT(A1203)</f>
      </c>
      <c r="C1203" s="29"/>
      <c r="D1203" s="29"/>
      <c r="E1203" s="30">
        <v>42059</v>
      </c>
      <c r="F1203" s="27">
        <f>COUNTIF($B$2:$B$1450,$E1203)</f>
        <v>0</v>
      </c>
      <c r="G1203" s="27">
        <f>COUNTIF($D$2:$D$1450,$E1203)</f>
        <v>0</v>
      </c>
      <c r="H1203" s="27">
        <f>SUM($F$1:$F1202)-SUM($G$1:$G1202)</f>
        <v>0</v>
      </c>
      <c r="I1203" s="27">
        <f>SUM($F$1:$F1202)</f>
        <v>0</v>
      </c>
      <c r="J1203" s="29"/>
      <c r="K1203" s="29"/>
      <c r="L1203" s="29"/>
      <c r="M1203" s="29"/>
      <c r="N1203" s="29"/>
      <c r="O1203" s="29"/>
      <c r="P1203" s="29"/>
      <c r="Q1203" s="29"/>
      <c r="R1203" s="29"/>
      <c r="S1203" s="29"/>
      <c r="T1203" s="29"/>
      <c r="U1203" s="29"/>
      <c r="V1203" s="29"/>
      <c r="W1203" s="29"/>
      <c r="X1203" s="29"/>
      <c r="Y1203" s="29"/>
      <c r="Z1203" s="29"/>
      <c r="AA1203" s="29"/>
      <c r="AB1203" s="29"/>
      <c r="AC1203" s="29"/>
      <c r="AD1203" s="29"/>
    </row>
    <row r="1204" ht="15.35" customHeight="1">
      <c r="A1204" s="30">
        <v>42220.362337962964</v>
      </c>
      <c r="B1204" s="30">
        <f>INT(A1204)</f>
      </c>
      <c r="C1204" s="29"/>
      <c r="D1204" s="29"/>
      <c r="E1204" s="30">
        <v>42060</v>
      </c>
      <c r="F1204" s="27">
        <f>COUNTIF($B$2:$B$1450,$E1204)</f>
        <v>0</v>
      </c>
      <c r="G1204" s="27">
        <f>COUNTIF($D$2:$D$1450,$E1204)</f>
        <v>0</v>
      </c>
      <c r="H1204" s="27">
        <f>SUM($F$1:$F1203)-SUM($G$1:$G1203)</f>
        <v>0</v>
      </c>
      <c r="I1204" s="27">
        <f>SUM($F$1:$F1203)</f>
        <v>0</v>
      </c>
      <c r="J1204" s="29"/>
      <c r="K1204" s="29"/>
      <c r="L1204" s="29"/>
      <c r="M1204" s="29"/>
      <c r="N1204" s="29"/>
      <c r="O1204" s="29"/>
      <c r="P1204" s="29"/>
      <c r="Q1204" s="29"/>
      <c r="R1204" s="29"/>
      <c r="S1204" s="29"/>
      <c r="T1204" s="29"/>
      <c r="U1204" s="29"/>
      <c r="V1204" s="29"/>
      <c r="W1204" s="29"/>
      <c r="X1204" s="29"/>
      <c r="Y1204" s="29"/>
      <c r="Z1204" s="29"/>
      <c r="AA1204" s="29"/>
      <c r="AB1204" s="29"/>
      <c r="AC1204" s="29"/>
      <c r="AD1204" s="29"/>
    </row>
    <row r="1205" ht="15.35" customHeight="1">
      <c r="A1205" s="30">
        <v>42220.942256944443</v>
      </c>
      <c r="B1205" s="30">
        <f>INT(A1205)</f>
      </c>
      <c r="C1205" s="29"/>
      <c r="D1205" s="29"/>
      <c r="E1205" s="30">
        <v>42061</v>
      </c>
      <c r="F1205" s="27">
        <f>COUNTIF($B$2:$B$1450,$E1205)</f>
        <v>0</v>
      </c>
      <c r="G1205" s="27">
        <f>COUNTIF($D$2:$D$1450,$E1205)</f>
        <v>0</v>
      </c>
      <c r="H1205" s="27">
        <f>SUM($F$1:$F1204)-SUM($G$1:$G1204)</f>
        <v>0</v>
      </c>
      <c r="I1205" s="27">
        <f>SUM($F$1:$F1204)</f>
        <v>0</v>
      </c>
      <c r="J1205" s="29"/>
      <c r="K1205" s="29"/>
      <c r="L1205" s="29"/>
      <c r="M1205" s="29"/>
      <c r="N1205" s="29"/>
      <c r="O1205" s="29"/>
      <c r="P1205" s="29"/>
      <c r="Q1205" s="29"/>
      <c r="R1205" s="29"/>
      <c r="S1205" s="29"/>
      <c r="T1205" s="29"/>
      <c r="U1205" s="29"/>
      <c r="V1205" s="29"/>
      <c r="W1205" s="29"/>
      <c r="X1205" s="29"/>
      <c r="Y1205" s="29"/>
      <c r="Z1205" s="29"/>
      <c r="AA1205" s="29"/>
      <c r="AB1205" s="29"/>
      <c r="AC1205" s="29"/>
      <c r="AD1205" s="29"/>
    </row>
    <row r="1206" ht="15.35" customHeight="1">
      <c r="A1206" s="30">
        <v>42221.130763888890</v>
      </c>
      <c r="B1206" s="30">
        <f>INT(A1206)</f>
      </c>
      <c r="C1206" s="29"/>
      <c r="D1206" s="29"/>
      <c r="E1206" s="30">
        <v>42062</v>
      </c>
      <c r="F1206" s="27">
        <f>COUNTIF($B$2:$B$1450,$E1206)</f>
        <v>0</v>
      </c>
      <c r="G1206" s="27">
        <f>COUNTIF($D$2:$D$1450,$E1206)</f>
        <v>0</v>
      </c>
      <c r="H1206" s="27">
        <f>SUM($F$1:$F1205)-SUM($G$1:$G1205)</f>
        <v>0</v>
      </c>
      <c r="I1206" s="27">
        <f>SUM($F$1:$F1205)</f>
        <v>0</v>
      </c>
      <c r="J1206" s="29"/>
      <c r="K1206" s="29"/>
      <c r="L1206" s="29"/>
      <c r="M1206" s="29"/>
      <c r="N1206" s="29"/>
      <c r="O1206" s="29"/>
      <c r="P1206" s="29"/>
      <c r="Q1206" s="29"/>
      <c r="R1206" s="29"/>
      <c r="S1206" s="29"/>
      <c r="T1206" s="29"/>
      <c r="U1206" s="29"/>
      <c r="V1206" s="29"/>
      <c r="W1206" s="29"/>
      <c r="X1206" s="29"/>
      <c r="Y1206" s="29"/>
      <c r="Z1206" s="29"/>
      <c r="AA1206" s="29"/>
      <c r="AB1206" s="29"/>
      <c r="AC1206" s="29"/>
      <c r="AD1206" s="29"/>
    </row>
    <row r="1207" ht="15.35" customHeight="1">
      <c r="A1207" s="30">
        <v>42221.456261574072</v>
      </c>
      <c r="B1207" s="30">
        <f>INT(A1207)</f>
      </c>
      <c r="C1207" s="29"/>
      <c r="D1207" s="29"/>
      <c r="E1207" s="30">
        <v>42063</v>
      </c>
      <c r="F1207" s="27">
        <f>COUNTIF($B$2:$B$1450,$E1207)</f>
        <v>0</v>
      </c>
      <c r="G1207" s="27">
        <f>COUNTIF($D$2:$D$1450,$E1207)</f>
        <v>0</v>
      </c>
      <c r="H1207" s="27">
        <f>SUM($F$1:$F1206)-SUM($G$1:$G1206)</f>
        <v>0</v>
      </c>
      <c r="I1207" s="27">
        <f>SUM($F$1:$F1206)</f>
        <v>0</v>
      </c>
      <c r="J1207" s="29"/>
      <c r="K1207" s="29"/>
      <c r="L1207" s="29"/>
      <c r="M1207" s="29"/>
      <c r="N1207" s="29"/>
      <c r="O1207" s="29"/>
      <c r="P1207" s="29"/>
      <c r="Q1207" s="29"/>
      <c r="R1207" s="29"/>
      <c r="S1207" s="29"/>
      <c r="T1207" s="29"/>
      <c r="U1207" s="29"/>
      <c r="V1207" s="29"/>
      <c r="W1207" s="29"/>
      <c r="X1207" s="29"/>
      <c r="Y1207" s="29"/>
      <c r="Z1207" s="29"/>
      <c r="AA1207" s="29"/>
      <c r="AB1207" s="29"/>
      <c r="AC1207" s="29"/>
      <c r="AD1207" s="29"/>
    </row>
    <row r="1208" ht="15.35" customHeight="1">
      <c r="A1208" s="30">
        <v>42222.269444444442</v>
      </c>
      <c r="B1208" s="30">
        <f>INT(A1208)</f>
      </c>
      <c r="C1208" s="29"/>
      <c r="D1208" s="29"/>
      <c r="E1208" s="30">
        <v>42064</v>
      </c>
      <c r="F1208" s="27">
        <f>COUNTIF($B$2:$B$1450,$E1208)</f>
        <v>0</v>
      </c>
      <c r="G1208" s="27">
        <f>COUNTIF($D$2:$D$1450,$E1208)</f>
        <v>0</v>
      </c>
      <c r="H1208" s="27">
        <f>SUM($F$1:$F1207)-SUM($G$1:$G1207)</f>
        <v>0</v>
      </c>
      <c r="I1208" s="27">
        <f>SUM($F$1:$F1207)</f>
        <v>0</v>
      </c>
      <c r="J1208" s="29"/>
      <c r="K1208" s="29"/>
      <c r="L1208" s="29"/>
      <c r="M1208" s="29"/>
      <c r="N1208" s="29"/>
      <c r="O1208" s="29"/>
      <c r="P1208" s="29"/>
      <c r="Q1208" s="29"/>
      <c r="R1208" s="29"/>
      <c r="S1208" s="29"/>
      <c r="T1208" s="29"/>
      <c r="U1208" s="29"/>
      <c r="V1208" s="29"/>
      <c r="W1208" s="29"/>
      <c r="X1208" s="29"/>
      <c r="Y1208" s="29"/>
      <c r="Z1208" s="29"/>
      <c r="AA1208" s="29"/>
      <c r="AB1208" s="29"/>
      <c r="AC1208" s="29"/>
      <c r="AD1208" s="29"/>
    </row>
    <row r="1209" ht="15.35" customHeight="1">
      <c r="A1209" s="30">
        <v>42222.358657407407</v>
      </c>
      <c r="B1209" s="30">
        <f>INT(A1209)</f>
      </c>
      <c r="C1209" s="29"/>
      <c r="D1209" s="29"/>
      <c r="E1209" s="30">
        <v>42065</v>
      </c>
      <c r="F1209" s="27">
        <f>COUNTIF($B$2:$B$1450,$E1209)</f>
        <v>0</v>
      </c>
      <c r="G1209" s="27">
        <f>COUNTIF($D$2:$D$1450,$E1209)</f>
        <v>0</v>
      </c>
      <c r="H1209" s="27">
        <f>SUM($F$1:$F1208)-SUM($G$1:$G1208)</f>
        <v>0</v>
      </c>
      <c r="I1209" s="27">
        <f>SUM($F$1:$F1208)</f>
        <v>0</v>
      </c>
      <c r="J1209" s="29"/>
      <c r="K1209" s="29"/>
      <c r="L1209" s="29"/>
      <c r="M1209" s="29"/>
      <c r="N1209" s="29"/>
      <c r="O1209" s="29"/>
      <c r="P1209" s="29"/>
      <c r="Q1209" s="29"/>
      <c r="R1209" s="29"/>
      <c r="S1209" s="29"/>
      <c r="T1209" s="29"/>
      <c r="U1209" s="29"/>
      <c r="V1209" s="29"/>
      <c r="W1209" s="29"/>
      <c r="X1209" s="29"/>
      <c r="Y1209" s="29"/>
      <c r="Z1209" s="29"/>
      <c r="AA1209" s="29"/>
      <c r="AB1209" s="29"/>
      <c r="AC1209" s="29"/>
      <c r="AD1209" s="29"/>
    </row>
    <row r="1210" ht="15.35" customHeight="1">
      <c r="A1210" s="30">
        <v>42222.588657407410</v>
      </c>
      <c r="B1210" s="30">
        <f>INT(A1210)</f>
      </c>
      <c r="C1210" s="29"/>
      <c r="D1210" s="29"/>
      <c r="E1210" s="30">
        <v>42066</v>
      </c>
      <c r="F1210" s="27">
        <f>COUNTIF($B$2:$B$1450,$E1210)</f>
        <v>0</v>
      </c>
      <c r="G1210" s="27">
        <f>COUNTIF($D$2:$D$1450,$E1210)</f>
        <v>0</v>
      </c>
      <c r="H1210" s="27">
        <f>SUM($F$1:$F1209)-SUM($G$1:$G1209)</f>
        <v>0</v>
      </c>
      <c r="I1210" s="27">
        <f>SUM($F$1:$F1209)</f>
        <v>0</v>
      </c>
      <c r="J1210" s="29"/>
      <c r="K1210" s="29"/>
      <c r="L1210" s="29"/>
      <c r="M1210" s="29"/>
      <c r="N1210" s="29"/>
      <c r="O1210" s="29"/>
      <c r="P1210" s="29"/>
      <c r="Q1210" s="29"/>
      <c r="R1210" s="29"/>
      <c r="S1210" s="29"/>
      <c r="T1210" s="29"/>
      <c r="U1210" s="29"/>
      <c r="V1210" s="29"/>
      <c r="W1210" s="29"/>
      <c r="X1210" s="29"/>
      <c r="Y1210" s="29"/>
      <c r="Z1210" s="29"/>
      <c r="AA1210" s="29"/>
      <c r="AB1210" s="29"/>
      <c r="AC1210" s="29"/>
      <c r="AD1210" s="29"/>
    </row>
    <row r="1211" ht="15.35" customHeight="1">
      <c r="A1211" s="30">
        <v>42223.436585648145</v>
      </c>
      <c r="B1211" s="30">
        <f>INT(A1211)</f>
      </c>
      <c r="C1211" s="29"/>
      <c r="D1211" s="29"/>
      <c r="E1211" s="30">
        <v>42067</v>
      </c>
      <c r="F1211" s="27">
        <f>COUNTIF($B$2:$B$1450,$E1211)</f>
        <v>0</v>
      </c>
      <c r="G1211" s="27">
        <f>COUNTIF($D$2:$D$1450,$E1211)</f>
        <v>0</v>
      </c>
      <c r="H1211" s="27">
        <f>SUM($F$1:$F1210)-SUM($G$1:$G1210)</f>
        <v>0</v>
      </c>
      <c r="I1211" s="27">
        <f>SUM($F$1:$F1210)</f>
        <v>0</v>
      </c>
      <c r="J1211" s="29"/>
      <c r="K1211" s="29"/>
      <c r="L1211" s="29"/>
      <c r="M1211" s="29"/>
      <c r="N1211" s="29"/>
      <c r="O1211" s="29"/>
      <c r="P1211" s="29"/>
      <c r="Q1211" s="29"/>
      <c r="R1211" s="29"/>
      <c r="S1211" s="29"/>
      <c r="T1211" s="29"/>
      <c r="U1211" s="29"/>
      <c r="V1211" s="29"/>
      <c r="W1211" s="29"/>
      <c r="X1211" s="29"/>
      <c r="Y1211" s="29"/>
      <c r="Z1211" s="29"/>
      <c r="AA1211" s="29"/>
      <c r="AB1211" s="29"/>
      <c r="AC1211" s="29"/>
      <c r="AD1211" s="29"/>
    </row>
    <row r="1212" ht="15.35" customHeight="1">
      <c r="A1212" s="30">
        <v>42223.484456018516</v>
      </c>
      <c r="B1212" s="30">
        <f>INT(A1212)</f>
      </c>
      <c r="C1212" s="29"/>
      <c r="D1212" s="29"/>
      <c r="E1212" s="30">
        <v>42068</v>
      </c>
      <c r="F1212" s="27">
        <f>COUNTIF($B$2:$B$1450,$E1212)</f>
        <v>0</v>
      </c>
      <c r="G1212" s="27">
        <f>COUNTIF($D$2:$D$1450,$E1212)</f>
        <v>0</v>
      </c>
      <c r="H1212" s="27">
        <f>SUM($F$1:$F1211)-SUM($G$1:$G1211)</f>
        <v>0</v>
      </c>
      <c r="I1212" s="27">
        <f>SUM($F$1:$F1211)</f>
        <v>0</v>
      </c>
      <c r="J1212" s="29"/>
      <c r="K1212" s="29"/>
      <c r="L1212" s="29"/>
      <c r="M1212" s="29"/>
      <c r="N1212" s="29"/>
      <c r="O1212" s="29"/>
      <c r="P1212" s="29"/>
      <c r="Q1212" s="29"/>
      <c r="R1212" s="29"/>
      <c r="S1212" s="29"/>
      <c r="T1212" s="29"/>
      <c r="U1212" s="29"/>
      <c r="V1212" s="29"/>
      <c r="W1212" s="29"/>
      <c r="X1212" s="29"/>
      <c r="Y1212" s="29"/>
      <c r="Z1212" s="29"/>
      <c r="AA1212" s="29"/>
      <c r="AB1212" s="29"/>
      <c r="AC1212" s="29"/>
      <c r="AD1212" s="29"/>
    </row>
    <row r="1213" ht="15.35" customHeight="1">
      <c r="A1213" s="30">
        <v>42223.489097222220</v>
      </c>
      <c r="B1213" s="30">
        <f>INT(A1213)</f>
      </c>
      <c r="C1213" s="29"/>
      <c r="D1213" s="29"/>
      <c r="E1213" s="30">
        <v>42069</v>
      </c>
      <c r="F1213" s="27">
        <f>COUNTIF($B$2:$B$1450,$E1213)</f>
        <v>0</v>
      </c>
      <c r="G1213" s="27">
        <f>COUNTIF($D$2:$D$1450,$E1213)</f>
        <v>0</v>
      </c>
      <c r="H1213" s="27">
        <f>SUM($F$1:$F1212)-SUM($G$1:$G1212)</f>
        <v>0</v>
      </c>
      <c r="I1213" s="27">
        <f>SUM($F$1:$F1212)</f>
        <v>0</v>
      </c>
      <c r="J1213" s="29"/>
      <c r="K1213" s="29"/>
      <c r="L1213" s="29"/>
      <c r="M1213" s="29"/>
      <c r="N1213" s="29"/>
      <c r="O1213" s="29"/>
      <c r="P1213" s="29"/>
      <c r="Q1213" s="29"/>
      <c r="R1213" s="29"/>
      <c r="S1213" s="29"/>
      <c r="T1213" s="29"/>
      <c r="U1213" s="29"/>
      <c r="V1213" s="29"/>
      <c r="W1213" s="29"/>
      <c r="X1213" s="29"/>
      <c r="Y1213" s="29"/>
      <c r="Z1213" s="29"/>
      <c r="AA1213" s="29"/>
      <c r="AB1213" s="29"/>
      <c r="AC1213" s="29"/>
      <c r="AD1213" s="29"/>
    </row>
    <row r="1214" ht="15.35" customHeight="1">
      <c r="A1214" s="30">
        <v>42223.490474537037</v>
      </c>
      <c r="B1214" s="30">
        <f>INT(A1214)</f>
      </c>
      <c r="C1214" s="29"/>
      <c r="D1214" s="29"/>
      <c r="E1214" s="30">
        <v>42070</v>
      </c>
      <c r="F1214" s="27">
        <f>COUNTIF($B$2:$B$1450,$E1214)</f>
        <v>0</v>
      </c>
      <c r="G1214" s="27">
        <f>COUNTIF($D$2:$D$1450,$E1214)</f>
        <v>0</v>
      </c>
      <c r="H1214" s="27">
        <f>SUM($F$1:$F1213)-SUM($G$1:$G1213)</f>
        <v>0</v>
      </c>
      <c r="I1214" s="27">
        <f>SUM($F$1:$F1213)</f>
        <v>0</v>
      </c>
      <c r="J1214" s="29"/>
      <c r="K1214" s="29"/>
      <c r="L1214" s="29"/>
      <c r="M1214" s="29"/>
      <c r="N1214" s="29"/>
      <c r="O1214" s="29"/>
      <c r="P1214" s="29"/>
      <c r="Q1214" s="29"/>
      <c r="R1214" s="29"/>
      <c r="S1214" s="29"/>
      <c r="T1214" s="29"/>
      <c r="U1214" s="29"/>
      <c r="V1214" s="29"/>
      <c r="W1214" s="29"/>
      <c r="X1214" s="29"/>
      <c r="Y1214" s="29"/>
      <c r="Z1214" s="29"/>
      <c r="AA1214" s="29"/>
      <c r="AB1214" s="29"/>
      <c r="AC1214" s="29"/>
      <c r="AD1214" s="29"/>
    </row>
    <row r="1215" ht="15.35" customHeight="1">
      <c r="A1215" s="30">
        <v>42223.495</v>
      </c>
      <c r="B1215" s="30">
        <f>INT(A1215)</f>
      </c>
      <c r="C1215" s="29"/>
      <c r="D1215" s="29"/>
      <c r="E1215" s="30">
        <v>42071</v>
      </c>
      <c r="F1215" s="27">
        <f>COUNTIF($B$2:$B$1450,$E1215)</f>
        <v>0</v>
      </c>
      <c r="G1215" s="27">
        <f>COUNTIF($D$2:$D$1450,$E1215)</f>
        <v>0</v>
      </c>
      <c r="H1215" s="27">
        <f>SUM($F$1:$F1214)-SUM($G$1:$G1214)</f>
        <v>0</v>
      </c>
      <c r="I1215" s="27">
        <f>SUM($F$1:$F1214)</f>
        <v>0</v>
      </c>
      <c r="J1215" s="29"/>
      <c r="K1215" s="29"/>
      <c r="L1215" s="29"/>
      <c r="M1215" s="29"/>
      <c r="N1215" s="29"/>
      <c r="O1215" s="29"/>
      <c r="P1215" s="29"/>
      <c r="Q1215" s="29"/>
      <c r="R1215" s="29"/>
      <c r="S1215" s="29"/>
      <c r="T1215" s="29"/>
      <c r="U1215" s="29"/>
      <c r="V1215" s="29"/>
      <c r="W1215" s="29"/>
      <c r="X1215" s="29"/>
      <c r="Y1215" s="29"/>
      <c r="Z1215" s="29"/>
      <c r="AA1215" s="29"/>
      <c r="AB1215" s="29"/>
      <c r="AC1215" s="29"/>
      <c r="AD1215" s="29"/>
    </row>
    <row r="1216" ht="15.35" customHeight="1">
      <c r="A1216" s="30">
        <v>42223.497430555559</v>
      </c>
      <c r="B1216" s="30">
        <f>INT(A1216)</f>
      </c>
      <c r="C1216" s="29"/>
      <c r="D1216" s="29"/>
      <c r="E1216" s="30">
        <v>42072</v>
      </c>
      <c r="F1216" s="27">
        <f>COUNTIF($B$2:$B$1450,$E1216)</f>
        <v>0</v>
      </c>
      <c r="G1216" s="27">
        <f>COUNTIF($D$2:$D$1450,$E1216)</f>
        <v>0</v>
      </c>
      <c r="H1216" s="27">
        <f>SUM($F$1:$F1215)-SUM($G$1:$G1215)</f>
        <v>0</v>
      </c>
      <c r="I1216" s="27">
        <f>SUM($F$1:$F1215)</f>
        <v>0</v>
      </c>
      <c r="J1216" s="29"/>
      <c r="K1216" s="29"/>
      <c r="L1216" s="29"/>
      <c r="M1216" s="29"/>
      <c r="N1216" s="29"/>
      <c r="O1216" s="29"/>
      <c r="P1216" s="29"/>
      <c r="Q1216" s="29"/>
      <c r="R1216" s="29"/>
      <c r="S1216" s="29"/>
      <c r="T1216" s="29"/>
      <c r="U1216" s="29"/>
      <c r="V1216" s="29"/>
      <c r="W1216" s="29"/>
      <c r="X1216" s="29"/>
      <c r="Y1216" s="29"/>
      <c r="Z1216" s="29"/>
      <c r="AA1216" s="29"/>
      <c r="AB1216" s="29"/>
      <c r="AC1216" s="29"/>
      <c r="AD1216" s="29"/>
    </row>
    <row r="1217" ht="15.35" customHeight="1">
      <c r="A1217" s="30">
        <v>42223.499027777776</v>
      </c>
      <c r="B1217" s="30">
        <f>INT(A1217)</f>
      </c>
      <c r="C1217" s="29"/>
      <c r="D1217" s="29"/>
      <c r="E1217" s="30">
        <v>42073</v>
      </c>
      <c r="F1217" s="27">
        <f>COUNTIF($B$2:$B$1450,$E1217)</f>
        <v>0</v>
      </c>
      <c r="G1217" s="27">
        <f>COUNTIF($D$2:$D$1450,$E1217)</f>
        <v>0</v>
      </c>
      <c r="H1217" s="27">
        <f>SUM($F$1:$F1216)-SUM($G$1:$G1216)</f>
        <v>0</v>
      </c>
      <c r="I1217" s="27">
        <f>SUM($F$1:$F1216)</f>
        <v>0</v>
      </c>
      <c r="J1217" s="29"/>
      <c r="K1217" s="29"/>
      <c r="L1217" s="29"/>
      <c r="M1217" s="29"/>
      <c r="N1217" s="29"/>
      <c r="O1217" s="29"/>
      <c r="P1217" s="29"/>
      <c r="Q1217" s="29"/>
      <c r="R1217" s="29"/>
      <c r="S1217" s="29"/>
      <c r="T1217" s="29"/>
      <c r="U1217" s="29"/>
      <c r="V1217" s="29"/>
      <c r="W1217" s="29"/>
      <c r="X1217" s="29"/>
      <c r="Y1217" s="29"/>
      <c r="Z1217" s="29"/>
      <c r="AA1217" s="29"/>
      <c r="AB1217" s="29"/>
      <c r="AC1217" s="29"/>
      <c r="AD1217" s="29"/>
    </row>
    <row r="1218" ht="15.35" customHeight="1">
      <c r="A1218" s="30">
        <v>42226.177083333336</v>
      </c>
      <c r="B1218" s="30">
        <f>INT(A1218)</f>
      </c>
      <c r="C1218" s="29"/>
      <c r="D1218" s="29"/>
      <c r="E1218" s="30">
        <v>42074</v>
      </c>
      <c r="F1218" s="27">
        <f>COUNTIF($B$2:$B$1450,$E1218)</f>
        <v>0</v>
      </c>
      <c r="G1218" s="27">
        <f>COUNTIF($D$2:$D$1450,$E1218)</f>
        <v>0</v>
      </c>
      <c r="H1218" s="27">
        <f>SUM($F$1:$F1217)-SUM($G$1:$G1217)</f>
        <v>0</v>
      </c>
      <c r="I1218" s="27">
        <f>SUM($F$1:$F1217)</f>
        <v>0</v>
      </c>
      <c r="J1218" s="29"/>
      <c r="K1218" s="29"/>
      <c r="L1218" s="29"/>
      <c r="M1218" s="29"/>
      <c r="N1218" s="29"/>
      <c r="O1218" s="29"/>
      <c r="P1218" s="29"/>
      <c r="Q1218" s="29"/>
      <c r="R1218" s="29"/>
      <c r="S1218" s="29"/>
      <c r="T1218" s="29"/>
      <c r="U1218" s="29"/>
      <c r="V1218" s="29"/>
      <c r="W1218" s="29"/>
      <c r="X1218" s="29"/>
      <c r="Y1218" s="29"/>
      <c r="Z1218" s="29"/>
      <c r="AA1218" s="29"/>
      <c r="AB1218" s="29"/>
      <c r="AC1218" s="29"/>
      <c r="AD1218" s="29"/>
    </row>
    <row r="1219" ht="15.35" customHeight="1">
      <c r="A1219" s="30">
        <v>42226.196342592593</v>
      </c>
      <c r="B1219" s="30">
        <f>INT(A1219)</f>
      </c>
      <c r="C1219" s="29"/>
      <c r="D1219" s="29"/>
      <c r="E1219" s="30">
        <v>42075</v>
      </c>
      <c r="F1219" s="27">
        <f>COUNTIF($B$2:$B$1450,$E1219)</f>
        <v>0</v>
      </c>
      <c r="G1219" s="27">
        <f>COUNTIF($D$2:$D$1450,$E1219)</f>
        <v>0</v>
      </c>
      <c r="H1219" s="27">
        <f>SUM($F$1:$F1218)-SUM($G$1:$G1218)</f>
        <v>0</v>
      </c>
      <c r="I1219" s="27">
        <f>SUM($F$1:$F1218)</f>
        <v>0</v>
      </c>
      <c r="J1219" s="29"/>
      <c r="K1219" s="29"/>
      <c r="L1219" s="29"/>
      <c r="M1219" s="29"/>
      <c r="N1219" s="29"/>
      <c r="O1219" s="29"/>
      <c r="P1219" s="29"/>
      <c r="Q1219" s="29"/>
      <c r="R1219" s="29"/>
      <c r="S1219" s="29"/>
      <c r="T1219" s="29"/>
      <c r="U1219" s="29"/>
      <c r="V1219" s="29"/>
      <c r="W1219" s="29"/>
      <c r="X1219" s="29"/>
      <c r="Y1219" s="29"/>
      <c r="Z1219" s="29"/>
      <c r="AA1219" s="29"/>
      <c r="AB1219" s="29"/>
      <c r="AC1219" s="29"/>
      <c r="AD1219" s="29"/>
    </row>
    <row r="1220" ht="15.35" customHeight="1">
      <c r="A1220" s="30">
        <v>42226.457534722220</v>
      </c>
      <c r="B1220" s="30">
        <f>INT(A1220)</f>
      </c>
      <c r="C1220" s="29"/>
      <c r="D1220" s="29"/>
      <c r="E1220" s="30">
        <v>42076</v>
      </c>
      <c r="F1220" s="27">
        <f>COUNTIF($B$2:$B$1450,$E1220)</f>
        <v>0</v>
      </c>
      <c r="G1220" s="27">
        <f>COUNTIF($D$2:$D$1450,$E1220)</f>
        <v>0</v>
      </c>
      <c r="H1220" s="27">
        <f>SUM($F$1:$F1219)-SUM($G$1:$G1219)</f>
        <v>0</v>
      </c>
      <c r="I1220" s="27">
        <f>SUM($F$1:$F1219)</f>
        <v>0</v>
      </c>
      <c r="J1220" s="29"/>
      <c r="K1220" s="29"/>
      <c r="L1220" s="29"/>
      <c r="M1220" s="29"/>
      <c r="N1220" s="29"/>
      <c r="O1220" s="29"/>
      <c r="P1220" s="29"/>
      <c r="Q1220" s="29"/>
      <c r="R1220" s="29"/>
      <c r="S1220" s="29"/>
      <c r="T1220" s="29"/>
      <c r="U1220" s="29"/>
      <c r="V1220" s="29"/>
      <c r="W1220" s="29"/>
      <c r="X1220" s="29"/>
      <c r="Y1220" s="29"/>
      <c r="Z1220" s="29"/>
      <c r="AA1220" s="29"/>
      <c r="AB1220" s="29"/>
      <c r="AC1220" s="29"/>
      <c r="AD1220" s="29"/>
    </row>
    <row r="1221" ht="15.35" customHeight="1">
      <c r="A1221" s="30">
        <v>42227.263912037037</v>
      </c>
      <c r="B1221" s="30">
        <f>INT(A1221)</f>
      </c>
      <c r="C1221" s="29"/>
      <c r="D1221" s="29"/>
      <c r="E1221" s="30">
        <v>42077</v>
      </c>
      <c r="F1221" s="27">
        <f>COUNTIF($B$2:$B$1450,$E1221)</f>
        <v>0</v>
      </c>
      <c r="G1221" s="27">
        <f>COUNTIF($D$2:$D$1450,$E1221)</f>
        <v>0</v>
      </c>
      <c r="H1221" s="27">
        <f>SUM($F$1:$F1220)-SUM($G$1:$G1220)</f>
        <v>0</v>
      </c>
      <c r="I1221" s="27">
        <f>SUM($F$1:$F1220)</f>
        <v>0</v>
      </c>
      <c r="J1221" s="29"/>
      <c r="K1221" s="29"/>
      <c r="L1221" s="29"/>
      <c r="M1221" s="29"/>
      <c r="N1221" s="29"/>
      <c r="O1221" s="29"/>
      <c r="P1221" s="29"/>
      <c r="Q1221" s="29"/>
      <c r="R1221" s="29"/>
      <c r="S1221" s="29"/>
      <c r="T1221" s="29"/>
      <c r="U1221" s="29"/>
      <c r="V1221" s="29"/>
      <c r="W1221" s="29"/>
      <c r="X1221" s="29"/>
      <c r="Y1221" s="29"/>
      <c r="Z1221" s="29"/>
      <c r="AA1221" s="29"/>
      <c r="AB1221" s="29"/>
      <c r="AC1221" s="29"/>
      <c r="AD1221" s="29"/>
    </row>
    <row r="1222" ht="15.35" customHeight="1">
      <c r="A1222" s="30">
        <v>42227.270486111112</v>
      </c>
      <c r="B1222" s="30">
        <f>INT(A1222)</f>
      </c>
      <c r="C1222" s="29"/>
      <c r="D1222" s="29"/>
      <c r="E1222" s="30">
        <v>42078</v>
      </c>
      <c r="F1222" s="27">
        <f>COUNTIF($B$2:$B$1450,$E1222)</f>
        <v>0</v>
      </c>
      <c r="G1222" s="27">
        <f>COUNTIF($D$2:$D$1450,$E1222)</f>
        <v>0</v>
      </c>
      <c r="H1222" s="27">
        <f>SUM($F$1:$F1221)-SUM($G$1:$G1221)</f>
        <v>0</v>
      </c>
      <c r="I1222" s="27">
        <f>SUM($F$1:$F1221)</f>
        <v>0</v>
      </c>
      <c r="J1222" s="29"/>
      <c r="K1222" s="29"/>
      <c r="L1222" s="29"/>
      <c r="M1222" s="29"/>
      <c r="N1222" s="29"/>
      <c r="O1222" s="29"/>
      <c r="P1222" s="29"/>
      <c r="Q1222" s="29"/>
      <c r="R1222" s="29"/>
      <c r="S1222" s="29"/>
      <c r="T1222" s="29"/>
      <c r="U1222" s="29"/>
      <c r="V1222" s="29"/>
      <c r="W1222" s="29"/>
      <c r="X1222" s="29"/>
      <c r="Y1222" s="29"/>
      <c r="Z1222" s="29"/>
      <c r="AA1222" s="29"/>
      <c r="AB1222" s="29"/>
      <c r="AC1222" s="29"/>
      <c r="AD1222" s="29"/>
    </row>
    <row r="1223" ht="15.35" customHeight="1">
      <c r="A1223" s="30">
        <v>42227.432442129626</v>
      </c>
      <c r="B1223" s="30">
        <f>INT(A1223)</f>
      </c>
      <c r="C1223" s="29"/>
      <c r="D1223" s="29"/>
      <c r="E1223" s="30">
        <v>42079</v>
      </c>
      <c r="F1223" s="27">
        <f>COUNTIF($B$2:$B$1450,$E1223)</f>
        <v>0</v>
      </c>
      <c r="G1223" s="27">
        <f>COUNTIF($D$2:$D$1450,$E1223)</f>
        <v>0</v>
      </c>
      <c r="H1223" s="27">
        <f>SUM($F$1:$F1222)-SUM($G$1:$G1222)</f>
        <v>0</v>
      </c>
      <c r="I1223" s="27">
        <f>SUM($F$1:$F1222)</f>
        <v>0</v>
      </c>
      <c r="J1223" s="29"/>
      <c r="K1223" s="29"/>
      <c r="L1223" s="29"/>
      <c r="M1223" s="29"/>
      <c r="N1223" s="29"/>
      <c r="O1223" s="29"/>
      <c r="P1223" s="29"/>
      <c r="Q1223" s="29"/>
      <c r="R1223" s="29"/>
      <c r="S1223" s="29"/>
      <c r="T1223" s="29"/>
      <c r="U1223" s="29"/>
      <c r="V1223" s="29"/>
      <c r="W1223" s="29"/>
      <c r="X1223" s="29"/>
      <c r="Y1223" s="29"/>
      <c r="Z1223" s="29"/>
      <c r="AA1223" s="29"/>
      <c r="AB1223" s="29"/>
      <c r="AC1223" s="29"/>
      <c r="AD1223" s="29"/>
    </row>
    <row r="1224" ht="15.35" customHeight="1">
      <c r="A1224" s="30">
        <v>42227.694456018522</v>
      </c>
      <c r="B1224" s="30">
        <f>INT(A1224)</f>
      </c>
      <c r="C1224" s="29"/>
      <c r="D1224" s="29"/>
      <c r="E1224" s="30">
        <v>42080</v>
      </c>
      <c r="F1224" s="27">
        <f>COUNTIF($B$2:$B$1450,$E1224)</f>
        <v>0</v>
      </c>
      <c r="G1224" s="27">
        <f>COUNTIF($D$2:$D$1450,$E1224)</f>
        <v>0</v>
      </c>
      <c r="H1224" s="27">
        <f>SUM($F$1:$F1223)-SUM($G$1:$G1223)</f>
        <v>0</v>
      </c>
      <c r="I1224" s="27">
        <f>SUM($F$1:$F1223)</f>
        <v>0</v>
      </c>
      <c r="J1224" s="29"/>
      <c r="K1224" s="29"/>
      <c r="L1224" s="29"/>
      <c r="M1224" s="29"/>
      <c r="N1224" s="29"/>
      <c r="O1224" s="29"/>
      <c r="P1224" s="29"/>
      <c r="Q1224" s="29"/>
      <c r="R1224" s="29"/>
      <c r="S1224" s="29"/>
      <c r="T1224" s="29"/>
      <c r="U1224" s="29"/>
      <c r="V1224" s="29"/>
      <c r="W1224" s="29"/>
      <c r="X1224" s="29"/>
      <c r="Y1224" s="29"/>
      <c r="Z1224" s="29"/>
      <c r="AA1224" s="29"/>
      <c r="AB1224" s="29"/>
      <c r="AC1224" s="29"/>
      <c r="AD1224" s="29"/>
    </row>
    <row r="1225" ht="15.35" customHeight="1">
      <c r="A1225" s="30">
        <v>42228.325555555559</v>
      </c>
      <c r="B1225" s="30">
        <f>INT(A1225)</f>
      </c>
      <c r="C1225" s="29"/>
      <c r="D1225" s="29"/>
      <c r="E1225" s="30">
        <v>42081</v>
      </c>
      <c r="F1225" s="27">
        <f>COUNTIF($B$2:$B$1450,$E1225)</f>
        <v>0</v>
      </c>
      <c r="G1225" s="27">
        <f>COUNTIF($D$2:$D$1450,$E1225)</f>
        <v>0</v>
      </c>
      <c r="H1225" s="27">
        <f>SUM($F$1:$F1224)-SUM($G$1:$G1224)</f>
        <v>0</v>
      </c>
      <c r="I1225" s="27">
        <f>SUM($F$1:$F1224)</f>
        <v>0</v>
      </c>
      <c r="J1225" s="29"/>
      <c r="K1225" s="29"/>
      <c r="L1225" s="29"/>
      <c r="M1225" s="29"/>
      <c r="N1225" s="29"/>
      <c r="O1225" s="29"/>
      <c r="P1225" s="29"/>
      <c r="Q1225" s="29"/>
      <c r="R1225" s="29"/>
      <c r="S1225" s="29"/>
      <c r="T1225" s="29"/>
      <c r="U1225" s="29"/>
      <c r="V1225" s="29"/>
      <c r="W1225" s="29"/>
      <c r="X1225" s="29"/>
      <c r="Y1225" s="29"/>
      <c r="Z1225" s="29"/>
      <c r="AA1225" s="29"/>
      <c r="AB1225" s="29"/>
      <c r="AC1225" s="29"/>
      <c r="AD1225" s="29"/>
    </row>
    <row r="1226" ht="15.35" customHeight="1">
      <c r="A1226" s="30">
        <v>42228.3950462963</v>
      </c>
      <c r="B1226" s="30">
        <f>INT(A1226)</f>
      </c>
      <c r="C1226" s="29"/>
      <c r="D1226" s="29"/>
      <c r="E1226" s="30">
        <v>42082</v>
      </c>
      <c r="F1226" s="27">
        <f>COUNTIF($B$2:$B$1450,$E1226)</f>
        <v>0</v>
      </c>
      <c r="G1226" s="27">
        <f>COUNTIF($D$2:$D$1450,$E1226)</f>
        <v>0</v>
      </c>
      <c r="H1226" s="27">
        <f>SUM($F$1:$F1225)-SUM($G$1:$G1225)</f>
        <v>0</v>
      </c>
      <c r="I1226" s="27">
        <f>SUM($F$1:$F1225)</f>
        <v>0</v>
      </c>
      <c r="J1226" s="29"/>
      <c r="K1226" s="29"/>
      <c r="L1226" s="29"/>
      <c r="M1226" s="29"/>
      <c r="N1226" s="29"/>
      <c r="O1226" s="29"/>
      <c r="P1226" s="29"/>
      <c r="Q1226" s="29"/>
      <c r="R1226" s="29"/>
      <c r="S1226" s="29"/>
      <c r="T1226" s="29"/>
      <c r="U1226" s="29"/>
      <c r="V1226" s="29"/>
      <c r="W1226" s="29"/>
      <c r="X1226" s="29"/>
      <c r="Y1226" s="29"/>
      <c r="Z1226" s="29"/>
      <c r="AA1226" s="29"/>
      <c r="AB1226" s="29"/>
      <c r="AC1226" s="29"/>
      <c r="AD1226" s="29"/>
    </row>
    <row r="1227" ht="15.35" customHeight="1">
      <c r="A1227" s="30">
        <v>42228.483530092592</v>
      </c>
      <c r="B1227" s="30">
        <f>INT(A1227)</f>
      </c>
      <c r="C1227" s="29"/>
      <c r="D1227" s="29"/>
      <c r="E1227" s="30">
        <v>42083</v>
      </c>
      <c r="F1227" s="27">
        <f>COUNTIF($B$2:$B$1450,$E1227)</f>
        <v>0</v>
      </c>
      <c r="G1227" s="27">
        <f>COUNTIF($D$2:$D$1450,$E1227)</f>
        <v>0</v>
      </c>
      <c r="H1227" s="27">
        <f>SUM($F$1:$F1226)-SUM($G$1:$G1226)</f>
        <v>0</v>
      </c>
      <c r="I1227" s="27">
        <f>SUM($F$1:$F1226)</f>
        <v>0</v>
      </c>
      <c r="J1227" s="29"/>
      <c r="K1227" s="29"/>
      <c r="L1227" s="29"/>
      <c r="M1227" s="29"/>
      <c r="N1227" s="29"/>
      <c r="O1227" s="29"/>
      <c r="P1227" s="29"/>
      <c r="Q1227" s="29"/>
      <c r="R1227" s="29"/>
      <c r="S1227" s="29"/>
      <c r="T1227" s="29"/>
      <c r="U1227" s="29"/>
      <c r="V1227" s="29"/>
      <c r="W1227" s="29"/>
      <c r="X1227" s="29"/>
      <c r="Y1227" s="29"/>
      <c r="Z1227" s="29"/>
      <c r="AA1227" s="29"/>
      <c r="AB1227" s="29"/>
      <c r="AC1227" s="29"/>
      <c r="AD1227" s="29"/>
    </row>
    <row r="1228" ht="15.35" customHeight="1">
      <c r="A1228" s="30">
        <v>42228.507488425923</v>
      </c>
      <c r="B1228" s="30">
        <f>INT(A1228)</f>
      </c>
      <c r="C1228" s="29"/>
      <c r="D1228" s="29"/>
      <c r="E1228" s="30">
        <v>42084</v>
      </c>
      <c r="F1228" s="27">
        <f>COUNTIF($B$2:$B$1450,$E1228)</f>
        <v>0</v>
      </c>
      <c r="G1228" s="27">
        <f>COUNTIF($D$2:$D$1450,$E1228)</f>
        <v>0</v>
      </c>
      <c r="H1228" s="27">
        <f>SUM($F$1:$F1227)-SUM($G$1:$G1227)</f>
        <v>0</v>
      </c>
      <c r="I1228" s="27">
        <f>SUM($F$1:$F1227)</f>
        <v>0</v>
      </c>
      <c r="J1228" s="29"/>
      <c r="K1228" s="29"/>
      <c r="L1228" s="29"/>
      <c r="M1228" s="29"/>
      <c r="N1228" s="29"/>
      <c r="O1228" s="29"/>
      <c r="P1228" s="29"/>
      <c r="Q1228" s="29"/>
      <c r="R1228" s="29"/>
      <c r="S1228" s="29"/>
      <c r="T1228" s="29"/>
      <c r="U1228" s="29"/>
      <c r="V1228" s="29"/>
      <c r="W1228" s="29"/>
      <c r="X1228" s="29"/>
      <c r="Y1228" s="29"/>
      <c r="Z1228" s="29"/>
      <c r="AA1228" s="29"/>
      <c r="AB1228" s="29"/>
      <c r="AC1228" s="29"/>
      <c r="AD1228" s="29"/>
    </row>
    <row r="1229" ht="15.35" customHeight="1">
      <c r="A1229" s="30">
        <v>42229.296898148146</v>
      </c>
      <c r="B1229" s="30">
        <f>INT(A1229)</f>
      </c>
      <c r="C1229" s="29"/>
      <c r="D1229" s="29"/>
      <c r="E1229" s="30">
        <v>42085</v>
      </c>
      <c r="F1229" s="27">
        <f>COUNTIF($B$2:$B$1450,$E1229)</f>
        <v>0</v>
      </c>
      <c r="G1229" s="27">
        <f>COUNTIF($D$2:$D$1450,$E1229)</f>
        <v>0</v>
      </c>
      <c r="H1229" s="27">
        <f>SUM($F$1:$F1228)-SUM($G$1:$G1228)</f>
        <v>0</v>
      </c>
      <c r="I1229" s="27">
        <f>SUM($F$1:$F1228)</f>
        <v>0</v>
      </c>
      <c r="J1229" s="29"/>
      <c r="K1229" s="29"/>
      <c r="L1229" s="29"/>
      <c r="M1229" s="29"/>
      <c r="N1229" s="29"/>
      <c r="O1229" s="29"/>
      <c r="P1229" s="29"/>
      <c r="Q1229" s="29"/>
      <c r="R1229" s="29"/>
      <c r="S1229" s="29"/>
      <c r="T1229" s="29"/>
      <c r="U1229" s="29"/>
      <c r="V1229" s="29"/>
      <c r="W1229" s="29"/>
      <c r="X1229" s="29"/>
      <c r="Y1229" s="29"/>
      <c r="Z1229" s="29"/>
      <c r="AA1229" s="29"/>
      <c r="AB1229" s="29"/>
      <c r="AC1229" s="29"/>
      <c r="AD1229" s="29"/>
    </row>
    <row r="1230" ht="15.35" customHeight="1">
      <c r="A1230" s="30">
        <v>42229.540532407409</v>
      </c>
      <c r="B1230" s="30">
        <f>INT(A1230)</f>
      </c>
      <c r="C1230" s="29"/>
      <c r="D1230" s="29"/>
      <c r="E1230" s="30">
        <v>42086</v>
      </c>
      <c r="F1230" s="27">
        <f>COUNTIF($B$2:$B$1450,$E1230)</f>
        <v>0</v>
      </c>
      <c r="G1230" s="27">
        <f>COUNTIF($D$2:$D$1450,$E1230)</f>
        <v>0</v>
      </c>
      <c r="H1230" s="27">
        <f>SUM($F$1:$F1229)-SUM($G$1:$G1229)</f>
        <v>0</v>
      </c>
      <c r="I1230" s="27">
        <f>SUM($F$1:$F1229)</f>
        <v>0</v>
      </c>
      <c r="J1230" s="29"/>
      <c r="K1230" s="29"/>
      <c r="L1230" s="29"/>
      <c r="M1230" s="29"/>
      <c r="N1230" s="29"/>
      <c r="O1230" s="29"/>
      <c r="P1230" s="29"/>
      <c r="Q1230" s="29"/>
      <c r="R1230" s="29"/>
      <c r="S1230" s="29"/>
      <c r="T1230" s="29"/>
      <c r="U1230" s="29"/>
      <c r="V1230" s="29"/>
      <c r="W1230" s="29"/>
      <c r="X1230" s="29"/>
      <c r="Y1230" s="29"/>
      <c r="Z1230" s="29"/>
      <c r="AA1230" s="29"/>
      <c r="AB1230" s="29"/>
      <c r="AC1230" s="29"/>
      <c r="AD1230" s="29"/>
    </row>
    <row r="1231" ht="15.35" customHeight="1">
      <c r="A1231" s="30">
        <v>42229.552569444444</v>
      </c>
      <c r="B1231" s="30">
        <f>INT(A1231)</f>
      </c>
      <c r="C1231" s="29"/>
      <c r="D1231" s="29"/>
      <c r="E1231" s="30">
        <v>42087</v>
      </c>
      <c r="F1231" s="27">
        <f>COUNTIF($B$2:$B$1450,$E1231)</f>
        <v>0</v>
      </c>
      <c r="G1231" s="27">
        <f>COUNTIF($D$2:$D$1450,$E1231)</f>
        <v>0</v>
      </c>
      <c r="H1231" s="27">
        <f>SUM($F$1:$F1230)-SUM($G$1:$G1230)</f>
        <v>0</v>
      </c>
      <c r="I1231" s="27">
        <f>SUM($F$1:$F1230)</f>
        <v>0</v>
      </c>
      <c r="J1231" s="29"/>
      <c r="K1231" s="29"/>
      <c r="L1231" s="29"/>
      <c r="M1231" s="29"/>
      <c r="N1231" s="29"/>
      <c r="O1231" s="29"/>
      <c r="P1231" s="29"/>
      <c r="Q1231" s="29"/>
      <c r="R1231" s="29"/>
      <c r="S1231" s="29"/>
      <c r="T1231" s="29"/>
      <c r="U1231" s="29"/>
      <c r="V1231" s="29"/>
      <c r="W1231" s="29"/>
      <c r="X1231" s="29"/>
      <c r="Y1231" s="29"/>
      <c r="Z1231" s="29"/>
      <c r="AA1231" s="29"/>
      <c r="AB1231" s="29"/>
      <c r="AC1231" s="29"/>
      <c r="AD1231" s="29"/>
    </row>
    <row r="1232" ht="15.35" customHeight="1">
      <c r="A1232" s="30">
        <v>42229.553101851852</v>
      </c>
      <c r="B1232" s="30">
        <f>INT(A1232)</f>
      </c>
      <c r="C1232" s="29"/>
      <c r="D1232" s="29"/>
      <c r="E1232" s="30">
        <v>42088</v>
      </c>
      <c r="F1232" s="27">
        <f>COUNTIF($B$2:$B$1450,$E1232)</f>
        <v>0</v>
      </c>
      <c r="G1232" s="27">
        <f>COUNTIF($D$2:$D$1450,$E1232)</f>
        <v>0</v>
      </c>
      <c r="H1232" s="27">
        <f>SUM($F$1:$F1231)-SUM($G$1:$G1231)</f>
        <v>0</v>
      </c>
      <c r="I1232" s="27">
        <f>SUM($F$1:$F1231)</f>
        <v>0</v>
      </c>
      <c r="J1232" s="29"/>
      <c r="K1232" s="29"/>
      <c r="L1232" s="29"/>
      <c r="M1232" s="29"/>
      <c r="N1232" s="29"/>
      <c r="O1232" s="29"/>
      <c r="P1232" s="29"/>
      <c r="Q1232" s="29"/>
      <c r="R1232" s="29"/>
      <c r="S1232" s="29"/>
      <c r="T1232" s="29"/>
      <c r="U1232" s="29"/>
      <c r="V1232" s="29"/>
      <c r="W1232" s="29"/>
      <c r="X1232" s="29"/>
      <c r="Y1232" s="29"/>
      <c r="Z1232" s="29"/>
      <c r="AA1232" s="29"/>
      <c r="AB1232" s="29"/>
      <c r="AC1232" s="29"/>
      <c r="AD1232" s="29"/>
    </row>
    <row r="1233" ht="15.35" customHeight="1">
      <c r="A1233" s="30">
        <v>42229.554027777776</v>
      </c>
      <c r="B1233" s="30">
        <f>INT(A1233)</f>
      </c>
      <c r="C1233" s="29"/>
      <c r="D1233" s="29"/>
      <c r="E1233" s="30">
        <v>42089</v>
      </c>
      <c r="F1233" s="27">
        <f>COUNTIF($B$2:$B$1450,$E1233)</f>
        <v>0</v>
      </c>
      <c r="G1233" s="27">
        <f>COUNTIF($D$2:$D$1450,$E1233)</f>
        <v>0</v>
      </c>
      <c r="H1233" s="27">
        <f>SUM($F$1:$F1232)-SUM($G$1:$G1232)</f>
        <v>0</v>
      </c>
      <c r="I1233" s="27">
        <f>SUM($F$1:$F1232)</f>
        <v>0</v>
      </c>
      <c r="J1233" s="29"/>
      <c r="K1233" s="29"/>
      <c r="L1233" s="29"/>
      <c r="M1233" s="29"/>
      <c r="N1233" s="29"/>
      <c r="O1233" s="29"/>
      <c r="P1233" s="29"/>
      <c r="Q1233" s="29"/>
      <c r="R1233" s="29"/>
      <c r="S1233" s="29"/>
      <c r="T1233" s="29"/>
      <c r="U1233" s="29"/>
      <c r="V1233" s="29"/>
      <c r="W1233" s="29"/>
      <c r="X1233" s="29"/>
      <c r="Y1233" s="29"/>
      <c r="Z1233" s="29"/>
      <c r="AA1233" s="29"/>
      <c r="AB1233" s="29"/>
      <c r="AC1233" s="29"/>
      <c r="AD1233" s="29"/>
    </row>
    <row r="1234" ht="15.35" customHeight="1">
      <c r="A1234" s="30">
        <v>42229.562824074077</v>
      </c>
      <c r="B1234" s="30">
        <f>INT(A1234)</f>
      </c>
      <c r="C1234" s="29"/>
      <c r="D1234" s="29"/>
      <c r="E1234" s="30">
        <v>42090</v>
      </c>
      <c r="F1234" s="27">
        <f>COUNTIF($B$2:$B$1450,$E1234)</f>
        <v>0</v>
      </c>
      <c r="G1234" s="27">
        <f>COUNTIF($D$2:$D$1450,$E1234)</f>
        <v>0</v>
      </c>
      <c r="H1234" s="27">
        <f>SUM($F$1:$F1233)-SUM($G$1:$G1233)</f>
        <v>0</v>
      </c>
      <c r="I1234" s="27">
        <f>SUM($F$1:$F1233)</f>
        <v>0</v>
      </c>
      <c r="J1234" s="29"/>
      <c r="K1234" s="29"/>
      <c r="L1234" s="29"/>
      <c r="M1234" s="29"/>
      <c r="N1234" s="29"/>
      <c r="O1234" s="29"/>
      <c r="P1234" s="29"/>
      <c r="Q1234" s="29"/>
      <c r="R1234" s="29"/>
      <c r="S1234" s="29"/>
      <c r="T1234" s="29"/>
      <c r="U1234" s="29"/>
      <c r="V1234" s="29"/>
      <c r="W1234" s="29"/>
      <c r="X1234" s="29"/>
      <c r="Y1234" s="29"/>
      <c r="Z1234" s="29"/>
      <c r="AA1234" s="29"/>
      <c r="AB1234" s="29"/>
      <c r="AC1234" s="29"/>
      <c r="AD1234" s="29"/>
    </row>
    <row r="1235" ht="15.35" customHeight="1">
      <c r="A1235" s="30">
        <v>42229.622974537036</v>
      </c>
      <c r="B1235" s="30">
        <f>INT(A1235)</f>
      </c>
      <c r="C1235" s="29"/>
      <c r="D1235" s="29"/>
      <c r="E1235" s="30">
        <v>42091</v>
      </c>
      <c r="F1235" s="27">
        <f>COUNTIF($B$2:$B$1450,$E1235)</f>
        <v>0</v>
      </c>
      <c r="G1235" s="27">
        <f>COUNTIF($D$2:$D$1450,$E1235)</f>
        <v>0</v>
      </c>
      <c r="H1235" s="27">
        <f>SUM($F$1:$F1234)-SUM($G$1:$G1234)</f>
        <v>0</v>
      </c>
      <c r="I1235" s="27">
        <f>SUM($F$1:$F1234)</f>
        <v>0</v>
      </c>
      <c r="J1235" s="29"/>
      <c r="K1235" s="29"/>
      <c r="L1235" s="29"/>
      <c r="M1235" s="29"/>
      <c r="N1235" s="29"/>
      <c r="O1235" s="29"/>
      <c r="P1235" s="29"/>
      <c r="Q1235" s="29"/>
      <c r="R1235" s="29"/>
      <c r="S1235" s="29"/>
      <c r="T1235" s="29"/>
      <c r="U1235" s="29"/>
      <c r="V1235" s="29"/>
      <c r="W1235" s="29"/>
      <c r="X1235" s="29"/>
      <c r="Y1235" s="29"/>
      <c r="Z1235" s="29"/>
      <c r="AA1235" s="29"/>
      <c r="AB1235" s="29"/>
      <c r="AC1235" s="29"/>
      <c r="AD1235" s="29"/>
    </row>
    <row r="1236" ht="15.35" customHeight="1">
      <c r="A1236" s="30">
        <v>42229.629409722220</v>
      </c>
      <c r="B1236" s="30">
        <f>INT(A1236)</f>
      </c>
      <c r="C1236" s="29"/>
      <c r="D1236" s="29"/>
      <c r="E1236" s="30">
        <v>42092</v>
      </c>
      <c r="F1236" s="27">
        <f>COUNTIF($B$2:$B$1450,$E1236)</f>
        <v>0</v>
      </c>
      <c r="G1236" s="27">
        <f>COUNTIF($D$2:$D$1450,$E1236)</f>
        <v>0</v>
      </c>
      <c r="H1236" s="27">
        <f>SUM($F$1:$F1235)-SUM($G$1:$G1235)</f>
        <v>0</v>
      </c>
      <c r="I1236" s="27">
        <f>SUM($F$1:$F1235)</f>
        <v>0</v>
      </c>
      <c r="J1236" s="29"/>
      <c r="K1236" s="29"/>
      <c r="L1236" s="29"/>
      <c r="M1236" s="29"/>
      <c r="N1236" s="29"/>
      <c r="O1236" s="29"/>
      <c r="P1236" s="29"/>
      <c r="Q1236" s="29"/>
      <c r="R1236" s="29"/>
      <c r="S1236" s="29"/>
      <c r="T1236" s="29"/>
      <c r="U1236" s="29"/>
      <c r="V1236" s="29"/>
      <c r="W1236" s="29"/>
      <c r="X1236" s="29"/>
      <c r="Y1236" s="29"/>
      <c r="Z1236" s="29"/>
      <c r="AA1236" s="29"/>
      <c r="AB1236" s="29"/>
      <c r="AC1236" s="29"/>
      <c r="AD1236" s="29"/>
    </row>
    <row r="1237" ht="15.35" customHeight="1">
      <c r="A1237" s="30">
        <v>42230.078773148147</v>
      </c>
      <c r="B1237" s="30">
        <f>INT(A1237)</f>
      </c>
      <c r="C1237" s="29"/>
      <c r="D1237" s="29"/>
      <c r="E1237" s="30">
        <v>42093</v>
      </c>
      <c r="F1237" s="27">
        <f>COUNTIF($B$2:$B$1450,$E1237)</f>
        <v>0</v>
      </c>
      <c r="G1237" s="27">
        <f>COUNTIF($D$2:$D$1450,$E1237)</f>
        <v>0</v>
      </c>
      <c r="H1237" s="27">
        <f>SUM($F$1:$F1236)-SUM($G$1:$G1236)</f>
        <v>0</v>
      </c>
      <c r="I1237" s="27">
        <f>SUM($F$1:$F1236)</f>
        <v>0</v>
      </c>
      <c r="J1237" s="29"/>
      <c r="K1237" s="29"/>
      <c r="L1237" s="29"/>
      <c r="M1237" s="29"/>
      <c r="N1237" s="29"/>
      <c r="O1237" s="29"/>
      <c r="P1237" s="29"/>
      <c r="Q1237" s="29"/>
      <c r="R1237" s="29"/>
      <c r="S1237" s="29"/>
      <c r="T1237" s="29"/>
      <c r="U1237" s="29"/>
      <c r="V1237" s="29"/>
      <c r="W1237" s="29"/>
      <c r="X1237" s="29"/>
      <c r="Y1237" s="29"/>
      <c r="Z1237" s="29"/>
      <c r="AA1237" s="29"/>
      <c r="AB1237" s="29"/>
      <c r="AC1237" s="29"/>
      <c r="AD1237" s="29"/>
    </row>
    <row r="1238" ht="15.35" customHeight="1">
      <c r="A1238" s="30">
        <v>42230.249074074076</v>
      </c>
      <c r="B1238" s="30">
        <f>INT(A1238)</f>
      </c>
      <c r="C1238" s="29"/>
      <c r="D1238" s="29"/>
      <c r="E1238" s="30">
        <v>42094</v>
      </c>
      <c r="F1238" s="27">
        <f>COUNTIF($B$2:$B$1450,$E1238)</f>
        <v>0</v>
      </c>
      <c r="G1238" s="27">
        <f>COUNTIF($D$2:$D$1450,$E1238)</f>
        <v>0</v>
      </c>
      <c r="H1238" s="27">
        <f>SUM($F$1:$F1237)-SUM($G$1:$G1237)</f>
        <v>0</v>
      </c>
      <c r="I1238" s="27">
        <f>SUM($F$1:$F1237)</f>
        <v>0</v>
      </c>
      <c r="J1238" s="29"/>
      <c r="K1238" s="29"/>
      <c r="L1238" s="29"/>
      <c r="M1238" s="29"/>
      <c r="N1238" s="29"/>
      <c r="O1238" s="29"/>
      <c r="P1238" s="29"/>
      <c r="Q1238" s="29"/>
      <c r="R1238" s="29"/>
      <c r="S1238" s="29"/>
      <c r="T1238" s="29"/>
      <c r="U1238" s="29"/>
      <c r="V1238" s="29"/>
      <c r="W1238" s="29"/>
      <c r="X1238" s="29"/>
      <c r="Y1238" s="29"/>
      <c r="Z1238" s="29"/>
      <c r="AA1238" s="29"/>
      <c r="AB1238" s="29"/>
      <c r="AC1238" s="29"/>
      <c r="AD1238" s="29"/>
    </row>
    <row r="1239" ht="15.35" customHeight="1">
      <c r="A1239" s="30">
        <v>42230.297129629631</v>
      </c>
      <c r="B1239" s="30">
        <f>INT(A1239)</f>
      </c>
      <c r="C1239" s="29"/>
      <c r="D1239" s="29"/>
      <c r="E1239" s="30">
        <v>42095</v>
      </c>
      <c r="F1239" s="27">
        <f>COUNTIF($B$2:$B$1450,$E1239)</f>
        <v>0</v>
      </c>
      <c r="G1239" s="27">
        <f>COUNTIF($D$2:$D$1450,$E1239)</f>
        <v>0</v>
      </c>
      <c r="H1239" s="27">
        <f>SUM($F$1:$F1238)-SUM($G$1:$G1238)</f>
        <v>0</v>
      </c>
      <c r="I1239" s="27">
        <f>SUM($F$1:$F1238)</f>
        <v>0</v>
      </c>
      <c r="J1239" s="29"/>
      <c r="K1239" s="29"/>
      <c r="L1239" s="29"/>
      <c r="M1239" s="29"/>
      <c r="N1239" s="29"/>
      <c r="O1239" s="29"/>
      <c r="P1239" s="29"/>
      <c r="Q1239" s="29"/>
      <c r="R1239" s="29"/>
      <c r="S1239" s="29"/>
      <c r="T1239" s="29"/>
      <c r="U1239" s="29"/>
      <c r="V1239" s="29"/>
      <c r="W1239" s="29"/>
      <c r="X1239" s="29"/>
      <c r="Y1239" s="29"/>
      <c r="Z1239" s="29"/>
      <c r="AA1239" s="29"/>
      <c r="AB1239" s="29"/>
      <c r="AC1239" s="29"/>
      <c r="AD1239" s="29"/>
    </row>
    <row r="1240" ht="15.35" customHeight="1">
      <c r="A1240" s="30">
        <v>42232.321504629632</v>
      </c>
      <c r="B1240" s="30">
        <f>INT(A1240)</f>
      </c>
      <c r="C1240" s="29"/>
      <c r="D1240" s="29"/>
      <c r="E1240" s="30">
        <v>42096</v>
      </c>
      <c r="F1240" s="27">
        <f>COUNTIF($B$2:$B$1450,$E1240)</f>
        <v>0</v>
      </c>
      <c r="G1240" s="27">
        <f>COUNTIF($D$2:$D$1450,$E1240)</f>
        <v>0</v>
      </c>
      <c r="H1240" s="27">
        <f>SUM($F$1:$F1239)-SUM($G$1:$G1239)</f>
        <v>0</v>
      </c>
      <c r="I1240" s="27">
        <f>SUM($F$1:$F1239)</f>
        <v>0</v>
      </c>
      <c r="J1240" s="29"/>
      <c r="K1240" s="29"/>
      <c r="L1240" s="29"/>
      <c r="M1240" s="29"/>
      <c r="N1240" s="29"/>
      <c r="O1240" s="29"/>
      <c r="P1240" s="29"/>
      <c r="Q1240" s="29"/>
      <c r="R1240" s="29"/>
      <c r="S1240" s="29"/>
      <c r="T1240" s="29"/>
      <c r="U1240" s="29"/>
      <c r="V1240" s="29"/>
      <c r="W1240" s="29"/>
      <c r="X1240" s="29"/>
      <c r="Y1240" s="29"/>
      <c r="Z1240" s="29"/>
      <c r="AA1240" s="29"/>
      <c r="AB1240" s="29"/>
      <c r="AC1240" s="29"/>
      <c r="AD1240" s="29"/>
    </row>
    <row r="1241" ht="15.35" customHeight="1">
      <c r="A1241" s="30">
        <v>42232.959340277775</v>
      </c>
      <c r="B1241" s="30">
        <f>INT(A1241)</f>
      </c>
      <c r="C1241" s="29"/>
      <c r="D1241" s="29"/>
      <c r="E1241" s="30">
        <v>42097</v>
      </c>
      <c r="F1241" s="27">
        <f>COUNTIF($B$2:$B$1450,$E1241)</f>
        <v>0</v>
      </c>
      <c r="G1241" s="27">
        <f>COUNTIF($D$2:$D$1450,$E1241)</f>
        <v>0</v>
      </c>
      <c r="H1241" s="27">
        <f>SUM($F$1:$F1240)-SUM($G$1:$G1240)</f>
        <v>0</v>
      </c>
      <c r="I1241" s="27">
        <f>SUM($F$1:$F1240)</f>
        <v>0</v>
      </c>
      <c r="J1241" s="29"/>
      <c r="K1241" s="29"/>
      <c r="L1241" s="29"/>
      <c r="M1241" s="29"/>
      <c r="N1241" s="29"/>
      <c r="O1241" s="29"/>
      <c r="P1241" s="29"/>
      <c r="Q1241" s="29"/>
      <c r="R1241" s="29"/>
      <c r="S1241" s="29"/>
      <c r="T1241" s="29"/>
      <c r="U1241" s="29"/>
      <c r="V1241" s="29"/>
      <c r="W1241" s="29"/>
      <c r="X1241" s="29"/>
      <c r="Y1241" s="29"/>
      <c r="Z1241" s="29"/>
      <c r="AA1241" s="29"/>
      <c r="AB1241" s="29"/>
      <c r="AC1241" s="29"/>
      <c r="AD1241" s="29"/>
    </row>
    <row r="1242" ht="15.35" customHeight="1">
      <c r="A1242" s="30">
        <v>42232.983993055554</v>
      </c>
      <c r="B1242" s="30">
        <f>INT(A1242)</f>
      </c>
      <c r="C1242" s="29"/>
      <c r="D1242" s="29"/>
      <c r="E1242" s="30">
        <v>42098</v>
      </c>
      <c r="F1242" s="27">
        <f>COUNTIF($B$2:$B$1450,$E1242)</f>
        <v>0</v>
      </c>
      <c r="G1242" s="27">
        <f>COUNTIF($D$2:$D$1450,$E1242)</f>
        <v>0</v>
      </c>
      <c r="H1242" s="27">
        <f>SUM($F$1:$F1241)-SUM($G$1:$G1241)</f>
        <v>0</v>
      </c>
      <c r="I1242" s="27">
        <f>SUM($F$1:$F1241)</f>
        <v>0</v>
      </c>
      <c r="J1242" s="29"/>
      <c r="K1242" s="29"/>
      <c r="L1242" s="29"/>
      <c r="M1242" s="29"/>
      <c r="N1242" s="29"/>
      <c r="O1242" s="29"/>
      <c r="P1242" s="29"/>
      <c r="Q1242" s="29"/>
      <c r="R1242" s="29"/>
      <c r="S1242" s="29"/>
      <c r="T1242" s="29"/>
      <c r="U1242" s="29"/>
      <c r="V1242" s="29"/>
      <c r="W1242" s="29"/>
      <c r="X1242" s="29"/>
      <c r="Y1242" s="29"/>
      <c r="Z1242" s="29"/>
      <c r="AA1242" s="29"/>
      <c r="AB1242" s="29"/>
      <c r="AC1242" s="29"/>
      <c r="AD1242" s="29"/>
    </row>
    <row r="1243" ht="15.35" customHeight="1">
      <c r="A1243" s="30">
        <v>42233.185092592590</v>
      </c>
      <c r="B1243" s="30">
        <f>INT(A1243)</f>
      </c>
      <c r="C1243" s="29"/>
      <c r="D1243" s="29"/>
      <c r="E1243" s="30">
        <v>42099</v>
      </c>
      <c r="F1243" s="27">
        <f>COUNTIF($B$2:$B$1450,$E1243)</f>
        <v>0</v>
      </c>
      <c r="G1243" s="27">
        <f>COUNTIF($D$2:$D$1450,$E1243)</f>
        <v>0</v>
      </c>
      <c r="H1243" s="27">
        <f>SUM($F$1:$F1242)-SUM($G$1:$G1242)</f>
        <v>0</v>
      </c>
      <c r="I1243" s="27">
        <f>SUM($F$1:$F1242)</f>
        <v>0</v>
      </c>
      <c r="J1243" s="29"/>
      <c r="K1243" s="29"/>
      <c r="L1243" s="29"/>
      <c r="M1243" s="29"/>
      <c r="N1243" s="29"/>
      <c r="O1243" s="29"/>
      <c r="P1243" s="29"/>
      <c r="Q1243" s="29"/>
      <c r="R1243" s="29"/>
      <c r="S1243" s="29"/>
      <c r="T1243" s="29"/>
      <c r="U1243" s="29"/>
      <c r="V1243" s="29"/>
      <c r="W1243" s="29"/>
      <c r="X1243" s="29"/>
      <c r="Y1243" s="29"/>
      <c r="Z1243" s="29"/>
      <c r="AA1243" s="29"/>
      <c r="AB1243" s="29"/>
      <c r="AC1243" s="29"/>
      <c r="AD1243" s="29"/>
    </row>
    <row r="1244" ht="15.35" customHeight="1">
      <c r="A1244" s="30">
        <v>42234.161770833336</v>
      </c>
      <c r="B1244" s="30">
        <f>INT(A1244)</f>
      </c>
      <c r="C1244" s="29"/>
      <c r="D1244" s="29"/>
      <c r="E1244" s="30">
        <v>42100</v>
      </c>
      <c r="F1244" s="27">
        <f>COUNTIF($B$2:$B$1450,$E1244)</f>
        <v>0</v>
      </c>
      <c r="G1244" s="27">
        <f>COUNTIF($D$2:$D$1450,$E1244)</f>
        <v>0</v>
      </c>
      <c r="H1244" s="27">
        <f>SUM($F$1:$F1243)-SUM($G$1:$G1243)</f>
        <v>0</v>
      </c>
      <c r="I1244" s="27">
        <f>SUM($F$1:$F1243)</f>
        <v>0</v>
      </c>
      <c r="J1244" s="29"/>
      <c r="K1244" s="29"/>
      <c r="L1244" s="29"/>
      <c r="M1244" s="29"/>
      <c r="N1244" s="29"/>
      <c r="O1244" s="29"/>
      <c r="P1244" s="29"/>
      <c r="Q1244" s="29"/>
      <c r="R1244" s="29"/>
      <c r="S1244" s="29"/>
      <c r="T1244" s="29"/>
      <c r="U1244" s="29"/>
      <c r="V1244" s="29"/>
      <c r="W1244" s="29"/>
      <c r="X1244" s="29"/>
      <c r="Y1244" s="29"/>
      <c r="Z1244" s="29"/>
      <c r="AA1244" s="29"/>
      <c r="AB1244" s="29"/>
      <c r="AC1244" s="29"/>
      <c r="AD1244" s="29"/>
    </row>
    <row r="1245" ht="15.35" customHeight="1">
      <c r="A1245" s="30">
        <v>42234.174965277780</v>
      </c>
      <c r="B1245" s="30">
        <f>INT(A1245)</f>
      </c>
      <c r="C1245" s="29"/>
      <c r="D1245" s="29"/>
      <c r="E1245" s="30">
        <v>42101</v>
      </c>
      <c r="F1245" s="27">
        <f>COUNTIF($B$2:$B$1450,$E1245)</f>
        <v>0</v>
      </c>
      <c r="G1245" s="27">
        <f>COUNTIF($D$2:$D$1450,$E1245)</f>
        <v>0</v>
      </c>
      <c r="H1245" s="27">
        <f>SUM($F$1:$F1244)-SUM($G$1:$G1244)</f>
        <v>0</v>
      </c>
      <c r="I1245" s="27">
        <f>SUM($F$1:$F1244)</f>
        <v>0</v>
      </c>
      <c r="J1245" s="29"/>
      <c r="K1245" s="29"/>
      <c r="L1245" s="29"/>
      <c r="M1245" s="29"/>
      <c r="N1245" s="29"/>
      <c r="O1245" s="29"/>
      <c r="P1245" s="29"/>
      <c r="Q1245" s="29"/>
      <c r="R1245" s="29"/>
      <c r="S1245" s="29"/>
      <c r="T1245" s="29"/>
      <c r="U1245" s="29"/>
      <c r="V1245" s="29"/>
      <c r="W1245" s="29"/>
      <c r="X1245" s="29"/>
      <c r="Y1245" s="29"/>
      <c r="Z1245" s="29"/>
      <c r="AA1245" s="29"/>
      <c r="AB1245" s="29"/>
      <c r="AC1245" s="29"/>
      <c r="AD1245" s="29"/>
    </row>
    <row r="1246" ht="15.35" customHeight="1">
      <c r="A1246" s="30">
        <v>42235.040057870370</v>
      </c>
      <c r="B1246" s="30">
        <f>INT(A1246)</f>
      </c>
      <c r="C1246" s="29"/>
      <c r="D1246" s="29"/>
      <c r="E1246" s="30">
        <v>42102</v>
      </c>
      <c r="F1246" s="27">
        <f>COUNTIF($B$2:$B$1450,$E1246)</f>
        <v>0</v>
      </c>
      <c r="G1246" s="27">
        <f>COUNTIF($D$2:$D$1450,$E1246)</f>
        <v>0</v>
      </c>
      <c r="H1246" s="27">
        <f>SUM($F$1:$F1245)-SUM($G$1:$G1245)</f>
        <v>0</v>
      </c>
      <c r="I1246" s="27">
        <f>SUM($F$1:$F1245)</f>
        <v>0</v>
      </c>
      <c r="J1246" s="29"/>
      <c r="K1246" s="29"/>
      <c r="L1246" s="29"/>
      <c r="M1246" s="29"/>
      <c r="N1246" s="29"/>
      <c r="O1246" s="29"/>
      <c r="P1246" s="29"/>
      <c r="Q1246" s="29"/>
      <c r="R1246" s="29"/>
      <c r="S1246" s="29"/>
      <c r="T1246" s="29"/>
      <c r="U1246" s="29"/>
      <c r="V1246" s="29"/>
      <c r="W1246" s="29"/>
      <c r="X1246" s="29"/>
      <c r="Y1246" s="29"/>
      <c r="Z1246" s="29"/>
      <c r="AA1246" s="29"/>
      <c r="AB1246" s="29"/>
      <c r="AC1246" s="29"/>
      <c r="AD1246" s="29"/>
    </row>
    <row r="1247" ht="15.35" customHeight="1">
      <c r="A1247" s="30">
        <v>42235.203622685185</v>
      </c>
      <c r="B1247" s="30">
        <f>INT(A1247)</f>
      </c>
      <c r="C1247" s="29"/>
      <c r="D1247" s="29"/>
      <c r="E1247" s="30">
        <v>42103</v>
      </c>
      <c r="F1247" s="27">
        <f>COUNTIF($B$2:$B$1450,$E1247)</f>
        <v>0</v>
      </c>
      <c r="G1247" s="27">
        <f>COUNTIF($D$2:$D$1450,$E1247)</f>
        <v>0</v>
      </c>
      <c r="H1247" s="27">
        <f>SUM($F$1:$F1246)-SUM($G$1:$G1246)</f>
        <v>0</v>
      </c>
      <c r="I1247" s="27">
        <f>SUM($F$1:$F1246)</f>
        <v>0</v>
      </c>
      <c r="J1247" s="29"/>
      <c r="K1247" s="29"/>
      <c r="L1247" s="29"/>
      <c r="M1247" s="29"/>
      <c r="N1247" s="29"/>
      <c r="O1247" s="29"/>
      <c r="P1247" s="29"/>
      <c r="Q1247" s="29"/>
      <c r="R1247" s="29"/>
      <c r="S1247" s="29"/>
      <c r="T1247" s="29"/>
      <c r="U1247" s="29"/>
      <c r="V1247" s="29"/>
      <c r="W1247" s="29"/>
      <c r="X1247" s="29"/>
      <c r="Y1247" s="29"/>
      <c r="Z1247" s="29"/>
      <c r="AA1247" s="29"/>
      <c r="AB1247" s="29"/>
      <c r="AC1247" s="29"/>
      <c r="AD1247" s="29"/>
    </row>
    <row r="1248" ht="15.35" customHeight="1">
      <c r="A1248" s="30">
        <v>42235.342256944445</v>
      </c>
      <c r="B1248" s="30">
        <f>INT(A1248)</f>
      </c>
      <c r="C1248" s="29"/>
      <c r="D1248" s="29"/>
      <c r="E1248" s="30">
        <v>42104</v>
      </c>
      <c r="F1248" s="27">
        <f>COUNTIF($B$2:$B$1450,$E1248)</f>
        <v>0</v>
      </c>
      <c r="G1248" s="27">
        <f>COUNTIF($D$2:$D$1450,$E1248)</f>
        <v>0</v>
      </c>
      <c r="H1248" s="27">
        <f>SUM($F$1:$F1247)-SUM($G$1:$G1247)</f>
        <v>0</v>
      </c>
      <c r="I1248" s="27">
        <f>SUM($F$1:$F1247)</f>
        <v>0</v>
      </c>
      <c r="J1248" s="29"/>
      <c r="K1248" s="29"/>
      <c r="L1248" s="29"/>
      <c r="M1248" s="29"/>
      <c r="N1248" s="29"/>
      <c r="O1248" s="29"/>
      <c r="P1248" s="29"/>
      <c r="Q1248" s="29"/>
      <c r="R1248" s="29"/>
      <c r="S1248" s="29"/>
      <c r="T1248" s="29"/>
      <c r="U1248" s="29"/>
      <c r="V1248" s="29"/>
      <c r="W1248" s="29"/>
      <c r="X1248" s="29"/>
      <c r="Y1248" s="29"/>
      <c r="Z1248" s="29"/>
      <c r="AA1248" s="29"/>
      <c r="AB1248" s="29"/>
      <c r="AC1248" s="29"/>
      <c r="AD1248" s="29"/>
    </row>
    <row r="1249" ht="15.35" customHeight="1">
      <c r="A1249" s="30">
        <v>42235.425925925927</v>
      </c>
      <c r="B1249" s="30">
        <f>INT(A1249)</f>
      </c>
      <c r="C1249" s="29"/>
      <c r="D1249" s="29"/>
      <c r="E1249" s="30">
        <v>42105</v>
      </c>
      <c r="F1249" s="27">
        <f>COUNTIF($B$2:$B$1450,$E1249)</f>
        <v>0</v>
      </c>
      <c r="G1249" s="27">
        <f>COUNTIF($D$2:$D$1450,$E1249)</f>
        <v>0</v>
      </c>
      <c r="H1249" s="27">
        <f>SUM($F$1:$F1248)-SUM($G$1:$G1248)</f>
        <v>0</v>
      </c>
      <c r="I1249" s="27">
        <f>SUM($F$1:$F1248)</f>
        <v>0</v>
      </c>
      <c r="J1249" s="29"/>
      <c r="K1249" s="29"/>
      <c r="L1249" s="29"/>
      <c r="M1249" s="29"/>
      <c r="N1249" s="29"/>
      <c r="O1249" s="29"/>
      <c r="P1249" s="29"/>
      <c r="Q1249" s="29"/>
      <c r="R1249" s="29"/>
      <c r="S1249" s="29"/>
      <c r="T1249" s="29"/>
      <c r="U1249" s="29"/>
      <c r="V1249" s="29"/>
      <c r="W1249" s="29"/>
      <c r="X1249" s="29"/>
      <c r="Y1249" s="29"/>
      <c r="Z1249" s="29"/>
      <c r="AA1249" s="29"/>
      <c r="AB1249" s="29"/>
      <c r="AC1249" s="29"/>
      <c r="AD1249" s="29"/>
    </row>
    <row r="1250" ht="15.35" customHeight="1">
      <c r="A1250" s="30">
        <v>42236.245868055557</v>
      </c>
      <c r="B1250" s="30">
        <f>INT(A1250)</f>
      </c>
      <c r="C1250" s="29"/>
      <c r="D1250" s="29"/>
      <c r="E1250" s="30">
        <v>42106</v>
      </c>
      <c r="F1250" s="27">
        <f>COUNTIF($B$2:$B$1450,$E1250)</f>
        <v>0</v>
      </c>
      <c r="G1250" s="27">
        <f>COUNTIF($D$2:$D$1450,$E1250)</f>
        <v>0</v>
      </c>
      <c r="H1250" s="27">
        <f>SUM($F$1:$F1249)-SUM($G$1:$G1249)</f>
        <v>0</v>
      </c>
      <c r="I1250" s="27">
        <f>SUM($F$1:$F1249)</f>
        <v>0</v>
      </c>
      <c r="J1250" s="29"/>
      <c r="K1250" s="29"/>
      <c r="L1250" s="29"/>
      <c r="M1250" s="29"/>
      <c r="N1250" s="29"/>
      <c r="O1250" s="29"/>
      <c r="P1250" s="29"/>
      <c r="Q1250" s="29"/>
      <c r="R1250" s="29"/>
      <c r="S1250" s="29"/>
      <c r="T1250" s="29"/>
      <c r="U1250" s="29"/>
      <c r="V1250" s="29"/>
      <c r="W1250" s="29"/>
      <c r="X1250" s="29"/>
      <c r="Y1250" s="29"/>
      <c r="Z1250" s="29"/>
      <c r="AA1250" s="29"/>
      <c r="AB1250" s="29"/>
      <c r="AC1250" s="29"/>
      <c r="AD1250" s="29"/>
    </row>
    <row r="1251" ht="15.35" customHeight="1">
      <c r="A1251" s="30">
        <v>42236.351504629631</v>
      </c>
      <c r="B1251" s="30">
        <f>INT(A1251)</f>
      </c>
      <c r="C1251" s="29"/>
      <c r="D1251" s="29"/>
      <c r="E1251" s="30">
        <v>42107</v>
      </c>
      <c r="F1251" s="27">
        <f>COUNTIF($B$2:$B$1450,$E1251)</f>
        <v>0</v>
      </c>
      <c r="G1251" s="27">
        <f>COUNTIF($D$2:$D$1450,$E1251)</f>
        <v>0</v>
      </c>
      <c r="H1251" s="27">
        <f>SUM($F$1:$F1250)-SUM($G$1:$G1250)</f>
        <v>0</v>
      </c>
      <c r="I1251" s="27">
        <f>SUM($F$1:$F1250)</f>
        <v>0</v>
      </c>
      <c r="J1251" s="29"/>
      <c r="K1251" s="29"/>
      <c r="L1251" s="29"/>
      <c r="M1251" s="29"/>
      <c r="N1251" s="29"/>
      <c r="O1251" s="29"/>
      <c r="P1251" s="29"/>
      <c r="Q1251" s="29"/>
      <c r="R1251" s="29"/>
      <c r="S1251" s="29"/>
      <c r="T1251" s="29"/>
      <c r="U1251" s="29"/>
      <c r="V1251" s="29"/>
      <c r="W1251" s="29"/>
      <c r="X1251" s="29"/>
      <c r="Y1251" s="29"/>
      <c r="Z1251" s="29"/>
      <c r="AA1251" s="29"/>
      <c r="AB1251" s="29"/>
      <c r="AC1251" s="29"/>
      <c r="AD1251" s="29"/>
    </row>
    <row r="1252" ht="15.35" customHeight="1">
      <c r="A1252" s="30">
        <v>42236.442800925928</v>
      </c>
      <c r="B1252" s="30">
        <f>INT(A1252)</f>
      </c>
      <c r="C1252" s="29"/>
      <c r="D1252" s="29"/>
      <c r="E1252" s="30">
        <v>42108</v>
      </c>
      <c r="F1252" s="27">
        <f>COUNTIF($B$2:$B$1450,$E1252)</f>
        <v>0</v>
      </c>
      <c r="G1252" s="27">
        <f>COUNTIF($D$2:$D$1450,$E1252)</f>
        <v>0</v>
      </c>
      <c r="H1252" s="27">
        <f>SUM($F$1:$F1251)-SUM($G$1:$G1251)</f>
        <v>0</v>
      </c>
      <c r="I1252" s="27">
        <f>SUM($F$1:$F1251)</f>
        <v>0</v>
      </c>
      <c r="J1252" s="29"/>
      <c r="K1252" s="29"/>
      <c r="L1252" s="29"/>
      <c r="M1252" s="29"/>
      <c r="N1252" s="29"/>
      <c r="O1252" s="29"/>
      <c r="P1252" s="29"/>
      <c r="Q1252" s="29"/>
      <c r="R1252" s="29"/>
      <c r="S1252" s="29"/>
      <c r="T1252" s="29"/>
      <c r="U1252" s="29"/>
      <c r="V1252" s="29"/>
      <c r="W1252" s="29"/>
      <c r="X1252" s="29"/>
      <c r="Y1252" s="29"/>
      <c r="Z1252" s="29"/>
      <c r="AA1252" s="29"/>
      <c r="AB1252" s="29"/>
      <c r="AC1252" s="29"/>
      <c r="AD1252" s="29"/>
    </row>
    <row r="1253" ht="15.35" customHeight="1">
      <c r="A1253" s="30">
        <v>42236.488634259258</v>
      </c>
      <c r="B1253" s="30">
        <f>INT(A1253)</f>
      </c>
      <c r="C1253" s="29"/>
      <c r="D1253" s="29"/>
      <c r="E1253" s="30">
        <v>42109</v>
      </c>
      <c r="F1253" s="27">
        <f>COUNTIF($B$2:$B$1450,$E1253)</f>
        <v>0</v>
      </c>
      <c r="G1253" s="27">
        <f>COUNTIF($D$2:$D$1450,$E1253)</f>
        <v>0</v>
      </c>
      <c r="H1253" s="27">
        <f>SUM($F$1:$F1252)-SUM($G$1:$G1252)</f>
        <v>0</v>
      </c>
      <c r="I1253" s="27">
        <f>SUM($F$1:$F1252)</f>
        <v>0</v>
      </c>
      <c r="J1253" s="29"/>
      <c r="K1253" s="29"/>
      <c r="L1253" s="29"/>
      <c r="M1253" s="29"/>
      <c r="N1253" s="29"/>
      <c r="O1253" s="29"/>
      <c r="P1253" s="29"/>
      <c r="Q1253" s="29"/>
      <c r="R1253" s="29"/>
      <c r="S1253" s="29"/>
      <c r="T1253" s="29"/>
      <c r="U1253" s="29"/>
      <c r="V1253" s="29"/>
      <c r="W1253" s="29"/>
      <c r="X1253" s="29"/>
      <c r="Y1253" s="29"/>
      <c r="Z1253" s="29"/>
      <c r="AA1253" s="29"/>
      <c r="AB1253" s="29"/>
      <c r="AC1253" s="29"/>
      <c r="AD1253" s="29"/>
    </row>
    <row r="1254" ht="15.35" customHeight="1">
      <c r="A1254" s="30">
        <v>42237.673553240740</v>
      </c>
      <c r="B1254" s="30">
        <f>INT(A1254)</f>
      </c>
      <c r="C1254" s="29"/>
      <c r="D1254" s="29"/>
      <c r="E1254" s="30">
        <v>42110</v>
      </c>
      <c r="F1254" s="27">
        <f>COUNTIF($B$2:$B$1450,$E1254)</f>
        <v>0</v>
      </c>
      <c r="G1254" s="27">
        <f>COUNTIF($D$2:$D$1450,$E1254)</f>
        <v>0</v>
      </c>
      <c r="H1254" s="27">
        <f>SUM($F$1:$F1253)-SUM($G$1:$G1253)</f>
        <v>0</v>
      </c>
      <c r="I1254" s="27">
        <f>SUM($F$1:$F1253)</f>
        <v>0</v>
      </c>
      <c r="J1254" s="29"/>
      <c r="K1254" s="29"/>
      <c r="L1254" s="29"/>
      <c r="M1254" s="29"/>
      <c r="N1254" s="29"/>
      <c r="O1254" s="29"/>
      <c r="P1254" s="29"/>
      <c r="Q1254" s="29"/>
      <c r="R1254" s="29"/>
      <c r="S1254" s="29"/>
      <c r="T1254" s="29"/>
      <c r="U1254" s="29"/>
      <c r="V1254" s="29"/>
      <c r="W1254" s="29"/>
      <c r="X1254" s="29"/>
      <c r="Y1254" s="29"/>
      <c r="Z1254" s="29"/>
      <c r="AA1254" s="29"/>
      <c r="AB1254" s="29"/>
      <c r="AC1254" s="29"/>
      <c r="AD1254" s="29"/>
    </row>
    <row r="1255" ht="15.35" customHeight="1">
      <c r="A1255" s="30">
        <v>42239.458182870374</v>
      </c>
      <c r="B1255" s="30">
        <f>INT(A1255)</f>
      </c>
      <c r="C1255" s="29"/>
      <c r="D1255" s="29"/>
      <c r="E1255" s="30">
        <v>42111</v>
      </c>
      <c r="F1255" s="27">
        <f>COUNTIF($B$2:$B$1450,$E1255)</f>
        <v>0</v>
      </c>
      <c r="G1255" s="27">
        <f>COUNTIF($D$2:$D$1450,$E1255)</f>
        <v>0</v>
      </c>
      <c r="H1255" s="27">
        <f>SUM($F$1:$F1254)-SUM($G$1:$G1254)</f>
        <v>0</v>
      </c>
      <c r="I1255" s="27">
        <f>SUM($F$1:$F1254)</f>
        <v>0</v>
      </c>
      <c r="J1255" s="29"/>
      <c r="K1255" s="29"/>
      <c r="L1255" s="29"/>
      <c r="M1255" s="29"/>
      <c r="N1255" s="29"/>
      <c r="O1255" s="29"/>
      <c r="P1255" s="29"/>
      <c r="Q1255" s="29"/>
      <c r="R1255" s="29"/>
      <c r="S1255" s="29"/>
      <c r="T1255" s="29"/>
      <c r="U1255" s="29"/>
      <c r="V1255" s="29"/>
      <c r="W1255" s="29"/>
      <c r="X1255" s="29"/>
      <c r="Y1255" s="29"/>
      <c r="Z1255" s="29"/>
      <c r="AA1255" s="29"/>
      <c r="AB1255" s="29"/>
      <c r="AC1255" s="29"/>
      <c r="AD1255" s="29"/>
    </row>
    <row r="1256" ht="15.35" customHeight="1">
      <c r="A1256" s="30">
        <v>42240.002546296295</v>
      </c>
      <c r="B1256" s="30">
        <f>INT(A1256)</f>
      </c>
      <c r="C1256" s="29"/>
      <c r="D1256" s="29"/>
      <c r="E1256" s="30">
        <v>42112</v>
      </c>
      <c r="F1256" s="27">
        <f>COUNTIF($B$2:$B$1450,$E1256)</f>
        <v>0</v>
      </c>
      <c r="G1256" s="27">
        <f>COUNTIF($D$2:$D$1450,$E1256)</f>
        <v>0</v>
      </c>
      <c r="H1256" s="27">
        <f>SUM($F$1:$F1255)-SUM($G$1:$G1255)</f>
        <v>0</v>
      </c>
      <c r="I1256" s="27">
        <f>SUM($F$1:$F1255)</f>
        <v>0</v>
      </c>
      <c r="J1256" s="29"/>
      <c r="K1256" s="29"/>
      <c r="L1256" s="29"/>
      <c r="M1256" s="29"/>
      <c r="N1256" s="29"/>
      <c r="O1256" s="29"/>
      <c r="P1256" s="29"/>
      <c r="Q1256" s="29"/>
      <c r="R1256" s="29"/>
      <c r="S1256" s="29"/>
      <c r="T1256" s="29"/>
      <c r="U1256" s="29"/>
      <c r="V1256" s="29"/>
      <c r="W1256" s="29"/>
      <c r="X1256" s="29"/>
      <c r="Y1256" s="29"/>
      <c r="Z1256" s="29"/>
      <c r="AA1256" s="29"/>
      <c r="AB1256" s="29"/>
      <c r="AC1256" s="29"/>
      <c r="AD1256" s="29"/>
    </row>
    <row r="1257" ht="15.35" customHeight="1">
      <c r="A1257" s="30">
        <v>42240.015509259261</v>
      </c>
      <c r="B1257" s="30">
        <f>INT(A1257)</f>
      </c>
      <c r="C1257" s="29"/>
      <c r="D1257" s="29"/>
      <c r="E1257" s="30">
        <v>42113</v>
      </c>
      <c r="F1257" s="27">
        <f>COUNTIF($B$2:$B$1450,$E1257)</f>
        <v>0</v>
      </c>
      <c r="G1257" s="27">
        <f>COUNTIF($D$2:$D$1450,$E1257)</f>
        <v>0</v>
      </c>
      <c r="H1257" s="27">
        <f>SUM($F$1:$F1256)-SUM($G$1:$G1256)</f>
        <v>0</v>
      </c>
      <c r="I1257" s="27">
        <f>SUM($F$1:$F1256)</f>
        <v>0</v>
      </c>
      <c r="J1257" s="29"/>
      <c r="K1257" s="29"/>
      <c r="L1257" s="29"/>
      <c r="M1257" s="29"/>
      <c r="N1257" s="29"/>
      <c r="O1257" s="29"/>
      <c r="P1257" s="29"/>
      <c r="Q1257" s="29"/>
      <c r="R1257" s="29"/>
      <c r="S1257" s="29"/>
      <c r="T1257" s="29"/>
      <c r="U1257" s="29"/>
      <c r="V1257" s="29"/>
      <c r="W1257" s="29"/>
      <c r="X1257" s="29"/>
      <c r="Y1257" s="29"/>
      <c r="Z1257" s="29"/>
      <c r="AA1257" s="29"/>
      <c r="AB1257" s="29"/>
      <c r="AC1257" s="29"/>
      <c r="AD1257" s="29"/>
    </row>
    <row r="1258" ht="15.35" customHeight="1">
      <c r="A1258" s="30">
        <v>42240.466446759259</v>
      </c>
      <c r="B1258" s="30">
        <f>INT(A1258)</f>
      </c>
      <c r="C1258" s="29"/>
      <c r="D1258" s="29"/>
      <c r="E1258" s="30">
        <v>42114</v>
      </c>
      <c r="F1258" s="27">
        <f>COUNTIF($B$2:$B$1450,$E1258)</f>
        <v>0</v>
      </c>
      <c r="G1258" s="27">
        <f>COUNTIF($D$2:$D$1450,$E1258)</f>
        <v>0</v>
      </c>
      <c r="H1258" s="27">
        <f>SUM($F$1:$F1257)-SUM($G$1:$G1257)</f>
        <v>0</v>
      </c>
      <c r="I1258" s="27">
        <f>SUM($F$1:$F1257)</f>
        <v>0</v>
      </c>
      <c r="J1258" s="29"/>
      <c r="K1258" s="29"/>
      <c r="L1258" s="29"/>
      <c r="M1258" s="29"/>
      <c r="N1258" s="29"/>
      <c r="O1258" s="29"/>
      <c r="P1258" s="29"/>
      <c r="Q1258" s="29"/>
      <c r="R1258" s="29"/>
      <c r="S1258" s="29"/>
      <c r="T1258" s="29"/>
      <c r="U1258" s="29"/>
      <c r="V1258" s="29"/>
      <c r="W1258" s="29"/>
      <c r="X1258" s="29"/>
      <c r="Y1258" s="29"/>
      <c r="Z1258" s="29"/>
      <c r="AA1258" s="29"/>
      <c r="AB1258" s="29"/>
      <c r="AC1258" s="29"/>
      <c r="AD1258" s="29"/>
    </row>
    <row r="1259" ht="15.35" customHeight="1">
      <c r="A1259" s="30">
        <v>42240.995138888888</v>
      </c>
      <c r="B1259" s="30">
        <f>INT(A1259)</f>
      </c>
      <c r="C1259" s="29"/>
      <c r="D1259" s="29"/>
      <c r="E1259" s="30">
        <v>42115</v>
      </c>
      <c r="F1259" s="27">
        <f>COUNTIF($B$2:$B$1450,$E1259)</f>
        <v>0</v>
      </c>
      <c r="G1259" s="27">
        <f>COUNTIF($D$2:$D$1450,$E1259)</f>
        <v>0</v>
      </c>
      <c r="H1259" s="27">
        <f>SUM($F$1:$F1258)-SUM($G$1:$G1258)</f>
        <v>0</v>
      </c>
      <c r="I1259" s="27">
        <f>SUM($F$1:$F1258)</f>
        <v>0</v>
      </c>
      <c r="J1259" s="29"/>
      <c r="K1259" s="29"/>
      <c r="L1259" s="29"/>
      <c r="M1259" s="29"/>
      <c r="N1259" s="29"/>
      <c r="O1259" s="29"/>
      <c r="P1259" s="29"/>
      <c r="Q1259" s="29"/>
      <c r="R1259" s="29"/>
      <c r="S1259" s="29"/>
      <c r="T1259" s="29"/>
      <c r="U1259" s="29"/>
      <c r="V1259" s="29"/>
      <c r="W1259" s="29"/>
      <c r="X1259" s="29"/>
      <c r="Y1259" s="29"/>
      <c r="Z1259" s="29"/>
      <c r="AA1259" s="29"/>
      <c r="AB1259" s="29"/>
      <c r="AC1259" s="29"/>
      <c r="AD1259" s="29"/>
    </row>
    <row r="1260" ht="15.35" customHeight="1">
      <c r="A1260" s="30">
        <v>42241.3938425926</v>
      </c>
      <c r="B1260" s="30">
        <f>INT(A1260)</f>
      </c>
      <c r="C1260" s="29"/>
      <c r="D1260" s="29"/>
      <c r="E1260" s="30">
        <v>42116</v>
      </c>
      <c r="F1260" s="27">
        <f>COUNTIF($B$2:$B$1450,$E1260)</f>
        <v>0</v>
      </c>
      <c r="G1260" s="27">
        <f>COUNTIF($D$2:$D$1450,$E1260)</f>
        <v>0</v>
      </c>
      <c r="H1260" s="27">
        <f>SUM($F$1:$F1259)-SUM($G$1:$G1259)</f>
        <v>0</v>
      </c>
      <c r="I1260" s="27">
        <f>SUM($F$1:$F1259)</f>
        <v>0</v>
      </c>
      <c r="J1260" s="29"/>
      <c r="K1260" s="29"/>
      <c r="L1260" s="29"/>
      <c r="M1260" s="29"/>
      <c r="N1260" s="29"/>
      <c r="O1260" s="29"/>
      <c r="P1260" s="29"/>
      <c r="Q1260" s="29"/>
      <c r="R1260" s="29"/>
      <c r="S1260" s="29"/>
      <c r="T1260" s="29"/>
      <c r="U1260" s="29"/>
      <c r="V1260" s="29"/>
      <c r="W1260" s="29"/>
      <c r="X1260" s="29"/>
      <c r="Y1260" s="29"/>
      <c r="Z1260" s="29"/>
      <c r="AA1260" s="29"/>
      <c r="AB1260" s="29"/>
      <c r="AC1260" s="29"/>
      <c r="AD1260" s="29"/>
    </row>
    <row r="1261" ht="15.35" customHeight="1">
      <c r="A1261" s="30">
        <v>42241.4621875</v>
      </c>
      <c r="B1261" s="30">
        <f>INT(A1261)</f>
      </c>
      <c r="C1261" s="29"/>
      <c r="D1261" s="29"/>
      <c r="E1261" s="30">
        <v>42117</v>
      </c>
      <c r="F1261" s="27">
        <f>COUNTIF($B$2:$B$1450,$E1261)</f>
        <v>0</v>
      </c>
      <c r="G1261" s="27">
        <f>COUNTIF($D$2:$D$1450,$E1261)</f>
        <v>0</v>
      </c>
      <c r="H1261" s="27">
        <f>SUM($F$1:$F1260)-SUM($G$1:$G1260)</f>
        <v>0</v>
      </c>
      <c r="I1261" s="27">
        <f>SUM($F$1:$F1260)</f>
        <v>0</v>
      </c>
      <c r="J1261" s="29"/>
      <c r="K1261" s="29"/>
      <c r="L1261" s="29"/>
      <c r="M1261" s="29"/>
      <c r="N1261" s="29"/>
      <c r="O1261" s="29"/>
      <c r="P1261" s="29"/>
      <c r="Q1261" s="29"/>
      <c r="R1261" s="29"/>
      <c r="S1261" s="29"/>
      <c r="T1261" s="29"/>
      <c r="U1261" s="29"/>
      <c r="V1261" s="29"/>
      <c r="W1261" s="29"/>
      <c r="X1261" s="29"/>
      <c r="Y1261" s="29"/>
      <c r="Z1261" s="29"/>
      <c r="AA1261" s="29"/>
      <c r="AB1261" s="29"/>
      <c r="AC1261" s="29"/>
      <c r="AD1261" s="29"/>
    </row>
    <row r="1262" ht="15.35" customHeight="1">
      <c r="A1262" s="30">
        <v>42241.551168981481</v>
      </c>
      <c r="B1262" s="30">
        <f>INT(A1262)</f>
      </c>
      <c r="C1262" s="29"/>
      <c r="D1262" s="29"/>
      <c r="E1262" s="30">
        <v>42118</v>
      </c>
      <c r="F1262" s="27">
        <f>COUNTIF($B$2:$B$1450,$E1262)</f>
        <v>0</v>
      </c>
      <c r="G1262" s="27">
        <f>COUNTIF($D$2:$D$1450,$E1262)</f>
        <v>0</v>
      </c>
      <c r="H1262" s="27">
        <f>SUM($F$1:$F1261)-SUM($G$1:$G1261)</f>
        <v>0</v>
      </c>
      <c r="I1262" s="27">
        <f>SUM($F$1:$F1261)</f>
        <v>0</v>
      </c>
      <c r="J1262" s="29"/>
      <c r="K1262" s="29"/>
      <c r="L1262" s="29"/>
      <c r="M1262" s="29"/>
      <c r="N1262" s="29"/>
      <c r="O1262" s="29"/>
      <c r="P1262" s="29"/>
      <c r="Q1262" s="29"/>
      <c r="R1262" s="29"/>
      <c r="S1262" s="29"/>
      <c r="T1262" s="29"/>
      <c r="U1262" s="29"/>
      <c r="V1262" s="29"/>
      <c r="W1262" s="29"/>
      <c r="X1262" s="29"/>
      <c r="Y1262" s="29"/>
      <c r="Z1262" s="29"/>
      <c r="AA1262" s="29"/>
      <c r="AB1262" s="29"/>
      <c r="AC1262" s="29"/>
      <c r="AD1262" s="29"/>
    </row>
    <row r="1263" ht="15.35" customHeight="1">
      <c r="A1263" s="30">
        <v>42241.838090277779</v>
      </c>
      <c r="B1263" s="30">
        <f>INT(A1263)</f>
      </c>
      <c r="C1263" s="29"/>
      <c r="D1263" s="29"/>
      <c r="E1263" s="30">
        <v>42119</v>
      </c>
      <c r="F1263" s="27">
        <f>COUNTIF($B$2:$B$1450,$E1263)</f>
        <v>0</v>
      </c>
      <c r="G1263" s="27">
        <f>COUNTIF($D$2:$D$1450,$E1263)</f>
        <v>0</v>
      </c>
      <c r="H1263" s="27">
        <f>SUM($F$1:$F1262)-SUM($G$1:$G1262)</f>
        <v>0</v>
      </c>
      <c r="I1263" s="27">
        <f>SUM($F$1:$F1262)</f>
        <v>0</v>
      </c>
      <c r="J1263" s="29"/>
      <c r="K1263" s="29"/>
      <c r="L1263" s="29"/>
      <c r="M1263" s="29"/>
      <c r="N1263" s="29"/>
      <c r="O1263" s="29"/>
      <c r="P1263" s="29"/>
      <c r="Q1263" s="29"/>
      <c r="R1263" s="29"/>
      <c r="S1263" s="29"/>
      <c r="T1263" s="29"/>
      <c r="U1263" s="29"/>
      <c r="V1263" s="29"/>
      <c r="W1263" s="29"/>
      <c r="X1263" s="29"/>
      <c r="Y1263" s="29"/>
      <c r="Z1263" s="29"/>
      <c r="AA1263" s="29"/>
      <c r="AB1263" s="29"/>
      <c r="AC1263" s="29"/>
      <c r="AD1263" s="29"/>
    </row>
    <row r="1264" ht="15.35" customHeight="1">
      <c r="A1264" s="30">
        <v>42242.191400462965</v>
      </c>
      <c r="B1264" s="30">
        <f>INT(A1264)</f>
      </c>
      <c r="C1264" s="29"/>
      <c r="D1264" s="29"/>
      <c r="E1264" s="30">
        <v>42120</v>
      </c>
      <c r="F1264" s="27">
        <f>COUNTIF($B$2:$B$1450,$E1264)</f>
        <v>0</v>
      </c>
      <c r="G1264" s="27">
        <f>COUNTIF($D$2:$D$1450,$E1264)</f>
        <v>0</v>
      </c>
      <c r="H1264" s="27">
        <f>SUM($F$1:$F1263)-SUM($G$1:$G1263)</f>
        <v>0</v>
      </c>
      <c r="I1264" s="27">
        <f>SUM($F$1:$F1263)</f>
        <v>0</v>
      </c>
      <c r="J1264" s="29"/>
      <c r="K1264" s="29"/>
      <c r="L1264" s="29"/>
      <c r="M1264" s="29"/>
      <c r="N1264" s="29"/>
      <c r="O1264" s="29"/>
      <c r="P1264" s="29"/>
      <c r="Q1264" s="29"/>
      <c r="R1264" s="29"/>
      <c r="S1264" s="29"/>
      <c r="T1264" s="29"/>
      <c r="U1264" s="29"/>
      <c r="V1264" s="29"/>
      <c r="W1264" s="29"/>
      <c r="X1264" s="29"/>
      <c r="Y1264" s="29"/>
      <c r="Z1264" s="29"/>
      <c r="AA1264" s="29"/>
      <c r="AB1264" s="29"/>
      <c r="AC1264" s="29"/>
      <c r="AD1264" s="29"/>
    </row>
    <row r="1265" ht="15.35" customHeight="1">
      <c r="A1265" s="30">
        <v>42242.251770833333</v>
      </c>
      <c r="B1265" s="30">
        <f>INT(A1265)</f>
      </c>
      <c r="C1265" s="29"/>
      <c r="D1265" s="29"/>
      <c r="E1265" s="30">
        <v>42121</v>
      </c>
      <c r="F1265" s="27">
        <f>COUNTIF($B$2:$B$1450,$E1265)</f>
        <v>0</v>
      </c>
      <c r="G1265" s="27">
        <f>COUNTIF($D$2:$D$1450,$E1265)</f>
        <v>0</v>
      </c>
      <c r="H1265" s="27">
        <f>SUM($F$1:$F1264)-SUM($G$1:$G1264)</f>
        <v>0</v>
      </c>
      <c r="I1265" s="27">
        <f>SUM($F$1:$F1264)</f>
        <v>0</v>
      </c>
      <c r="J1265" s="29"/>
      <c r="K1265" s="29"/>
      <c r="L1265" s="29"/>
      <c r="M1265" s="29"/>
      <c r="N1265" s="29"/>
      <c r="O1265" s="29"/>
      <c r="P1265" s="29"/>
      <c r="Q1265" s="29"/>
      <c r="R1265" s="29"/>
      <c r="S1265" s="29"/>
      <c r="T1265" s="29"/>
      <c r="U1265" s="29"/>
      <c r="V1265" s="29"/>
      <c r="W1265" s="29"/>
      <c r="X1265" s="29"/>
      <c r="Y1265" s="29"/>
      <c r="Z1265" s="29"/>
      <c r="AA1265" s="29"/>
      <c r="AB1265" s="29"/>
      <c r="AC1265" s="29"/>
      <c r="AD1265" s="29"/>
    </row>
    <row r="1266" ht="15.35" customHeight="1">
      <c r="A1266" s="30">
        <v>42242.456388888888</v>
      </c>
      <c r="B1266" s="30">
        <f>INT(A1266)</f>
      </c>
      <c r="C1266" s="29"/>
      <c r="D1266" s="29"/>
      <c r="E1266" s="30">
        <v>42122</v>
      </c>
      <c r="F1266" s="27">
        <f>COUNTIF($B$2:$B$1450,$E1266)</f>
        <v>0</v>
      </c>
      <c r="G1266" s="27">
        <f>COUNTIF($D$2:$D$1450,$E1266)</f>
        <v>0</v>
      </c>
      <c r="H1266" s="27">
        <f>SUM($F$1:$F1265)-SUM($G$1:$G1265)</f>
        <v>0</v>
      </c>
      <c r="I1266" s="27">
        <f>SUM($F$1:$F1265)</f>
        <v>0</v>
      </c>
      <c r="J1266" s="29"/>
      <c r="K1266" s="29"/>
      <c r="L1266" s="29"/>
      <c r="M1266" s="29"/>
      <c r="N1266" s="29"/>
      <c r="O1266" s="29"/>
      <c r="P1266" s="29"/>
      <c r="Q1266" s="29"/>
      <c r="R1266" s="29"/>
      <c r="S1266" s="29"/>
      <c r="T1266" s="29"/>
      <c r="U1266" s="29"/>
      <c r="V1266" s="29"/>
      <c r="W1266" s="29"/>
      <c r="X1266" s="29"/>
      <c r="Y1266" s="29"/>
      <c r="Z1266" s="29"/>
      <c r="AA1266" s="29"/>
      <c r="AB1266" s="29"/>
      <c r="AC1266" s="29"/>
      <c r="AD1266" s="29"/>
    </row>
    <row r="1267" ht="15.35" customHeight="1">
      <c r="A1267" s="30">
        <v>42242.517962962964</v>
      </c>
      <c r="B1267" s="30">
        <f>INT(A1267)</f>
      </c>
      <c r="C1267" s="29"/>
      <c r="D1267" s="29"/>
      <c r="E1267" s="30">
        <v>42123</v>
      </c>
      <c r="F1267" s="27">
        <f>COUNTIF($B$2:$B$1450,$E1267)</f>
        <v>0</v>
      </c>
      <c r="G1267" s="27">
        <f>COUNTIF($D$2:$D$1450,$E1267)</f>
        <v>0</v>
      </c>
      <c r="H1267" s="27">
        <f>SUM($F$1:$F1266)-SUM($G$1:$G1266)</f>
        <v>0</v>
      </c>
      <c r="I1267" s="27">
        <f>SUM($F$1:$F1266)</f>
        <v>0</v>
      </c>
      <c r="J1267" s="29"/>
      <c r="K1267" s="29"/>
      <c r="L1267" s="29"/>
      <c r="M1267" s="29"/>
      <c r="N1267" s="29"/>
      <c r="O1267" s="29"/>
      <c r="P1267" s="29"/>
      <c r="Q1267" s="29"/>
      <c r="R1267" s="29"/>
      <c r="S1267" s="29"/>
      <c r="T1267" s="29"/>
      <c r="U1267" s="29"/>
      <c r="V1267" s="29"/>
      <c r="W1267" s="29"/>
      <c r="X1267" s="29"/>
      <c r="Y1267" s="29"/>
      <c r="Z1267" s="29"/>
      <c r="AA1267" s="29"/>
      <c r="AB1267" s="29"/>
      <c r="AC1267" s="29"/>
      <c r="AD1267" s="29"/>
    </row>
    <row r="1268" ht="15.35" customHeight="1">
      <c r="A1268" s="30">
        <v>42242.792881944442</v>
      </c>
      <c r="B1268" s="30">
        <f>INT(A1268)</f>
      </c>
      <c r="C1268" s="29"/>
      <c r="D1268" s="29"/>
      <c r="E1268" s="30">
        <v>42124</v>
      </c>
      <c r="F1268" s="27">
        <f>COUNTIF($B$2:$B$1450,$E1268)</f>
        <v>0</v>
      </c>
      <c r="G1268" s="27">
        <f>COUNTIF($D$2:$D$1450,$E1268)</f>
        <v>0</v>
      </c>
      <c r="H1268" s="27">
        <f>SUM($F$1:$F1267)-SUM($G$1:$G1267)</f>
        <v>0</v>
      </c>
      <c r="I1268" s="27">
        <f>SUM($F$1:$F1267)</f>
        <v>0</v>
      </c>
      <c r="J1268" s="29"/>
      <c r="K1268" s="29"/>
      <c r="L1268" s="29"/>
      <c r="M1268" s="29"/>
      <c r="N1268" s="29"/>
      <c r="O1268" s="29"/>
      <c r="P1268" s="29"/>
      <c r="Q1268" s="29"/>
      <c r="R1268" s="29"/>
      <c r="S1268" s="29"/>
      <c r="T1268" s="29"/>
      <c r="U1268" s="29"/>
      <c r="V1268" s="29"/>
      <c r="W1268" s="29"/>
      <c r="X1268" s="29"/>
      <c r="Y1268" s="29"/>
      <c r="Z1268" s="29"/>
      <c r="AA1268" s="29"/>
      <c r="AB1268" s="29"/>
      <c r="AC1268" s="29"/>
      <c r="AD1268" s="29"/>
    </row>
    <row r="1269" ht="15.35" customHeight="1">
      <c r="A1269" s="30">
        <v>42242.848020833335</v>
      </c>
      <c r="B1269" s="30">
        <f>INT(A1269)</f>
      </c>
      <c r="C1269" s="29"/>
      <c r="D1269" s="29"/>
      <c r="E1269" s="30">
        <v>42125</v>
      </c>
      <c r="F1269" s="27">
        <f>COUNTIF($B$2:$B$1450,$E1269)</f>
        <v>0</v>
      </c>
      <c r="G1269" s="27">
        <f>COUNTIF($D$2:$D$1450,$E1269)</f>
        <v>0</v>
      </c>
      <c r="H1269" s="27">
        <f>SUM($F$1:$F1268)-SUM($G$1:$G1268)</f>
        <v>0</v>
      </c>
      <c r="I1269" s="27">
        <f>SUM($F$1:$F1268)</f>
        <v>0</v>
      </c>
      <c r="J1269" s="29"/>
      <c r="K1269" s="29"/>
      <c r="L1269" s="29"/>
      <c r="M1269" s="29"/>
      <c r="N1269" s="29"/>
      <c r="O1269" s="29"/>
      <c r="P1269" s="29"/>
      <c r="Q1269" s="29"/>
      <c r="R1269" s="29"/>
      <c r="S1269" s="29"/>
      <c r="T1269" s="29"/>
      <c r="U1269" s="29"/>
      <c r="V1269" s="29"/>
      <c r="W1269" s="29"/>
      <c r="X1269" s="29"/>
      <c r="Y1269" s="29"/>
      <c r="Z1269" s="29"/>
      <c r="AA1269" s="29"/>
      <c r="AB1269" s="29"/>
      <c r="AC1269" s="29"/>
      <c r="AD1269" s="29"/>
    </row>
    <row r="1270" ht="15.35" customHeight="1">
      <c r="A1270" s="30">
        <v>42243.001215277778</v>
      </c>
      <c r="B1270" s="30">
        <f>INT(A1270)</f>
      </c>
      <c r="C1270" s="29"/>
      <c r="D1270" s="29"/>
      <c r="E1270" s="30">
        <v>42126</v>
      </c>
      <c r="F1270" s="27">
        <f>COUNTIF($B$2:$B$1450,$E1270)</f>
        <v>0</v>
      </c>
      <c r="G1270" s="27">
        <f>COUNTIF($D$2:$D$1450,$E1270)</f>
        <v>0</v>
      </c>
      <c r="H1270" s="27">
        <f>SUM($F$1:$F1269)-SUM($G$1:$G1269)</f>
        <v>0</v>
      </c>
      <c r="I1270" s="27">
        <f>SUM($F$1:$F1269)</f>
        <v>0</v>
      </c>
      <c r="J1270" s="29"/>
      <c r="K1270" s="29"/>
      <c r="L1270" s="29"/>
      <c r="M1270" s="29"/>
      <c r="N1270" s="29"/>
      <c r="O1270" s="29"/>
      <c r="P1270" s="29"/>
      <c r="Q1270" s="29"/>
      <c r="R1270" s="29"/>
      <c r="S1270" s="29"/>
      <c r="T1270" s="29"/>
      <c r="U1270" s="29"/>
      <c r="V1270" s="29"/>
      <c r="W1270" s="29"/>
      <c r="X1270" s="29"/>
      <c r="Y1270" s="29"/>
      <c r="Z1270" s="29"/>
      <c r="AA1270" s="29"/>
      <c r="AB1270" s="29"/>
      <c r="AC1270" s="29"/>
      <c r="AD1270" s="29"/>
    </row>
    <row r="1271" ht="15.35" customHeight="1">
      <c r="A1271" s="30">
        <v>42243.022071759260</v>
      </c>
      <c r="B1271" s="30">
        <f>INT(A1271)</f>
      </c>
      <c r="C1271" s="29"/>
      <c r="D1271" s="29"/>
      <c r="E1271" s="30">
        <v>42127</v>
      </c>
      <c r="F1271" s="27">
        <f>COUNTIF($B$2:$B$1450,$E1271)</f>
        <v>0</v>
      </c>
      <c r="G1271" s="27">
        <f>COUNTIF($D$2:$D$1450,$E1271)</f>
        <v>0</v>
      </c>
      <c r="H1271" s="27">
        <f>SUM($F$1:$F1270)-SUM($G$1:$G1270)</f>
        <v>0</v>
      </c>
      <c r="I1271" s="27">
        <f>SUM($F$1:$F1270)</f>
        <v>0</v>
      </c>
      <c r="J1271" s="29"/>
      <c r="K1271" s="29"/>
      <c r="L1271" s="29"/>
      <c r="M1271" s="29"/>
      <c r="N1271" s="29"/>
      <c r="O1271" s="29"/>
      <c r="P1271" s="29"/>
      <c r="Q1271" s="29"/>
      <c r="R1271" s="29"/>
      <c r="S1271" s="29"/>
      <c r="T1271" s="29"/>
      <c r="U1271" s="29"/>
      <c r="V1271" s="29"/>
      <c r="W1271" s="29"/>
      <c r="X1271" s="29"/>
      <c r="Y1271" s="29"/>
      <c r="Z1271" s="29"/>
      <c r="AA1271" s="29"/>
      <c r="AB1271" s="29"/>
      <c r="AC1271" s="29"/>
      <c r="AD1271" s="29"/>
    </row>
    <row r="1272" ht="15.35" customHeight="1">
      <c r="A1272" s="30">
        <v>42244.350162037037</v>
      </c>
      <c r="B1272" s="30">
        <f>INT(A1272)</f>
      </c>
      <c r="C1272" s="29"/>
      <c r="D1272" s="29"/>
      <c r="E1272" s="30">
        <v>42128</v>
      </c>
      <c r="F1272" s="27">
        <f>COUNTIF($B$2:$B$1450,$E1272)</f>
        <v>0</v>
      </c>
      <c r="G1272" s="27">
        <f>COUNTIF($D$2:$D$1450,$E1272)</f>
        <v>0</v>
      </c>
      <c r="H1272" s="27">
        <f>SUM($F$1:$F1271)-SUM($G$1:$G1271)</f>
        <v>0</v>
      </c>
      <c r="I1272" s="27">
        <f>SUM($F$1:$F1271)</f>
        <v>0</v>
      </c>
      <c r="J1272" s="29"/>
      <c r="K1272" s="29"/>
      <c r="L1272" s="29"/>
      <c r="M1272" s="29"/>
      <c r="N1272" s="29"/>
      <c r="O1272" s="29"/>
      <c r="P1272" s="29"/>
      <c r="Q1272" s="29"/>
      <c r="R1272" s="29"/>
      <c r="S1272" s="29"/>
      <c r="T1272" s="29"/>
      <c r="U1272" s="29"/>
      <c r="V1272" s="29"/>
      <c r="W1272" s="29"/>
      <c r="X1272" s="29"/>
      <c r="Y1272" s="29"/>
      <c r="Z1272" s="29"/>
      <c r="AA1272" s="29"/>
      <c r="AB1272" s="29"/>
      <c r="AC1272" s="29"/>
      <c r="AD1272" s="29"/>
    </row>
    <row r="1273" ht="15.35" customHeight="1">
      <c r="A1273" s="30">
        <v>42244.538819444446</v>
      </c>
      <c r="B1273" s="30">
        <f>INT(A1273)</f>
      </c>
      <c r="C1273" s="29"/>
      <c r="D1273" s="29"/>
      <c r="E1273" s="30">
        <v>42129</v>
      </c>
      <c r="F1273" s="27">
        <f>COUNTIF($B$2:$B$1450,$E1273)</f>
        <v>0</v>
      </c>
      <c r="G1273" s="27">
        <f>COUNTIF($D$2:$D$1450,$E1273)</f>
        <v>0</v>
      </c>
      <c r="H1273" s="27">
        <f>SUM($F$1:$F1272)-SUM($G$1:$G1272)</f>
        <v>0</v>
      </c>
      <c r="I1273" s="27">
        <f>SUM($F$1:$F1272)</f>
        <v>0</v>
      </c>
      <c r="J1273" s="29"/>
      <c r="K1273" s="29"/>
      <c r="L1273" s="29"/>
      <c r="M1273" s="29"/>
      <c r="N1273" s="29"/>
      <c r="O1273" s="29"/>
      <c r="P1273" s="29"/>
      <c r="Q1273" s="29"/>
      <c r="R1273" s="29"/>
      <c r="S1273" s="29"/>
      <c r="T1273" s="29"/>
      <c r="U1273" s="29"/>
      <c r="V1273" s="29"/>
      <c r="W1273" s="29"/>
      <c r="X1273" s="29"/>
      <c r="Y1273" s="29"/>
      <c r="Z1273" s="29"/>
      <c r="AA1273" s="29"/>
      <c r="AB1273" s="29"/>
      <c r="AC1273" s="29"/>
      <c r="AD1273" s="29"/>
    </row>
    <row r="1274" ht="15.35" customHeight="1">
      <c r="A1274" s="30">
        <v>42244.543680555558</v>
      </c>
      <c r="B1274" s="30">
        <f>INT(A1274)</f>
      </c>
      <c r="C1274" s="29"/>
      <c r="D1274" s="29"/>
      <c r="E1274" s="30">
        <v>42130</v>
      </c>
      <c r="F1274" s="27">
        <f>COUNTIF($B$2:$B$1450,$E1274)</f>
        <v>0</v>
      </c>
      <c r="G1274" s="27">
        <f>COUNTIF($D$2:$D$1450,$E1274)</f>
        <v>0</v>
      </c>
      <c r="H1274" s="27">
        <f>SUM($F$1:$F1273)-SUM($G$1:$G1273)</f>
        <v>0</v>
      </c>
      <c r="I1274" s="27">
        <f>SUM($F$1:$F1273)</f>
        <v>0</v>
      </c>
      <c r="J1274" s="29"/>
      <c r="K1274" s="29"/>
      <c r="L1274" s="29"/>
      <c r="M1274" s="29"/>
      <c r="N1274" s="29"/>
      <c r="O1274" s="29"/>
      <c r="P1274" s="29"/>
      <c r="Q1274" s="29"/>
      <c r="R1274" s="29"/>
      <c r="S1274" s="29"/>
      <c r="T1274" s="29"/>
      <c r="U1274" s="29"/>
      <c r="V1274" s="29"/>
      <c r="W1274" s="29"/>
      <c r="X1274" s="29"/>
      <c r="Y1274" s="29"/>
      <c r="Z1274" s="29"/>
      <c r="AA1274" s="29"/>
      <c r="AB1274" s="29"/>
      <c r="AC1274" s="29"/>
      <c r="AD1274" s="29"/>
    </row>
    <row r="1275" ht="15.35" customHeight="1">
      <c r="A1275" s="30">
        <v>42248.396886574075</v>
      </c>
      <c r="B1275" s="30">
        <f>INT(A1275)</f>
      </c>
      <c r="C1275" s="29"/>
      <c r="D1275" s="29"/>
      <c r="E1275" s="30">
        <v>42131</v>
      </c>
      <c r="F1275" s="27">
        <f>COUNTIF($B$2:$B$1450,$E1275)</f>
        <v>0</v>
      </c>
      <c r="G1275" s="27">
        <f>COUNTIF($D$2:$D$1450,$E1275)</f>
        <v>0</v>
      </c>
      <c r="H1275" s="27">
        <f>SUM($F$1:$F1274)-SUM($G$1:$G1274)</f>
        <v>0</v>
      </c>
      <c r="I1275" s="27">
        <f>SUM($F$1:$F1274)</f>
        <v>0</v>
      </c>
      <c r="J1275" s="29"/>
      <c r="K1275" s="29"/>
      <c r="L1275" s="29"/>
      <c r="M1275" s="29"/>
      <c r="N1275" s="29"/>
      <c r="O1275" s="29"/>
      <c r="P1275" s="29"/>
      <c r="Q1275" s="29"/>
      <c r="R1275" s="29"/>
      <c r="S1275" s="29"/>
      <c r="T1275" s="29"/>
      <c r="U1275" s="29"/>
      <c r="V1275" s="29"/>
      <c r="W1275" s="29"/>
      <c r="X1275" s="29"/>
      <c r="Y1275" s="29"/>
      <c r="Z1275" s="29"/>
      <c r="AA1275" s="29"/>
      <c r="AB1275" s="29"/>
      <c r="AC1275" s="29"/>
      <c r="AD1275" s="29"/>
    </row>
    <row r="1276" ht="15.35" customHeight="1">
      <c r="A1276" s="30">
        <v>42248.489340277774</v>
      </c>
      <c r="B1276" s="30">
        <f>INT(A1276)</f>
      </c>
      <c r="C1276" s="29"/>
      <c r="D1276" s="29"/>
      <c r="E1276" s="30">
        <v>42132</v>
      </c>
      <c r="F1276" s="27">
        <f>COUNTIF($B$2:$B$1450,$E1276)</f>
        <v>0</v>
      </c>
      <c r="G1276" s="27">
        <f>COUNTIF($D$2:$D$1450,$E1276)</f>
        <v>0</v>
      </c>
      <c r="H1276" s="27">
        <f>SUM($F$1:$F1275)-SUM($G$1:$G1275)</f>
        <v>0</v>
      </c>
      <c r="I1276" s="27">
        <f>SUM($F$1:$F1275)</f>
        <v>0</v>
      </c>
      <c r="J1276" s="29"/>
      <c r="K1276" s="29"/>
      <c r="L1276" s="29"/>
      <c r="M1276" s="29"/>
      <c r="N1276" s="29"/>
      <c r="O1276" s="29"/>
      <c r="P1276" s="29"/>
      <c r="Q1276" s="29"/>
      <c r="R1276" s="29"/>
      <c r="S1276" s="29"/>
      <c r="T1276" s="29"/>
      <c r="U1276" s="29"/>
      <c r="V1276" s="29"/>
      <c r="W1276" s="29"/>
      <c r="X1276" s="29"/>
      <c r="Y1276" s="29"/>
      <c r="Z1276" s="29"/>
      <c r="AA1276" s="29"/>
      <c r="AB1276" s="29"/>
      <c r="AC1276" s="29"/>
      <c r="AD1276" s="29"/>
    </row>
    <row r="1277" ht="15.35" customHeight="1">
      <c r="A1277" s="30">
        <v>42248.510810185187</v>
      </c>
      <c r="B1277" s="30">
        <f>INT(A1277)</f>
      </c>
      <c r="C1277" s="29"/>
      <c r="D1277" s="29"/>
      <c r="E1277" s="30">
        <v>42133</v>
      </c>
      <c r="F1277" s="27">
        <f>COUNTIF($B$2:$B$1450,$E1277)</f>
        <v>0</v>
      </c>
      <c r="G1277" s="27">
        <f>COUNTIF($D$2:$D$1450,$E1277)</f>
        <v>0</v>
      </c>
      <c r="H1277" s="27">
        <f>SUM($F$1:$F1276)-SUM($G$1:$G1276)</f>
        <v>0</v>
      </c>
      <c r="I1277" s="27">
        <f>SUM($F$1:$F1276)</f>
        <v>0</v>
      </c>
      <c r="J1277" s="29"/>
      <c r="K1277" s="29"/>
      <c r="L1277" s="29"/>
      <c r="M1277" s="29"/>
      <c r="N1277" s="29"/>
      <c r="O1277" s="29"/>
      <c r="P1277" s="29"/>
      <c r="Q1277" s="29"/>
      <c r="R1277" s="29"/>
      <c r="S1277" s="29"/>
      <c r="T1277" s="29"/>
      <c r="U1277" s="29"/>
      <c r="V1277" s="29"/>
      <c r="W1277" s="29"/>
      <c r="X1277" s="29"/>
      <c r="Y1277" s="29"/>
      <c r="Z1277" s="29"/>
      <c r="AA1277" s="29"/>
      <c r="AB1277" s="29"/>
      <c r="AC1277" s="29"/>
      <c r="AD1277" s="29"/>
    </row>
    <row r="1278" ht="15.35" customHeight="1">
      <c r="A1278" s="30">
        <v>42248.611527777779</v>
      </c>
      <c r="B1278" s="30">
        <f>INT(A1278)</f>
      </c>
      <c r="C1278" s="29"/>
      <c r="D1278" s="29"/>
      <c r="E1278" s="30">
        <v>42134</v>
      </c>
      <c r="F1278" s="27">
        <f>COUNTIF($B$2:$B$1450,$E1278)</f>
        <v>0</v>
      </c>
      <c r="G1278" s="27">
        <f>COUNTIF($D$2:$D$1450,$E1278)</f>
        <v>0</v>
      </c>
      <c r="H1278" s="27">
        <f>SUM($F$1:$F1277)-SUM($G$1:$G1277)</f>
        <v>0</v>
      </c>
      <c r="I1278" s="27">
        <f>SUM($F$1:$F1277)</f>
        <v>0</v>
      </c>
      <c r="J1278" s="29"/>
      <c r="K1278" s="29"/>
      <c r="L1278" s="29"/>
      <c r="M1278" s="29"/>
      <c r="N1278" s="29"/>
      <c r="O1278" s="29"/>
      <c r="P1278" s="29"/>
      <c r="Q1278" s="29"/>
      <c r="R1278" s="29"/>
      <c r="S1278" s="29"/>
      <c r="T1278" s="29"/>
      <c r="U1278" s="29"/>
      <c r="V1278" s="29"/>
      <c r="W1278" s="29"/>
      <c r="X1278" s="29"/>
      <c r="Y1278" s="29"/>
      <c r="Z1278" s="29"/>
      <c r="AA1278" s="29"/>
      <c r="AB1278" s="29"/>
      <c r="AC1278" s="29"/>
      <c r="AD1278" s="29"/>
    </row>
    <row r="1279" ht="15.35" customHeight="1">
      <c r="A1279" s="30">
        <v>42249.361840277779</v>
      </c>
      <c r="B1279" s="30">
        <f>INT(A1279)</f>
      </c>
      <c r="C1279" s="29"/>
      <c r="D1279" s="29"/>
      <c r="E1279" s="30">
        <v>42135</v>
      </c>
      <c r="F1279" s="27">
        <f>COUNTIF($B$2:$B$1450,$E1279)</f>
        <v>0</v>
      </c>
      <c r="G1279" s="27">
        <f>COUNTIF($D$2:$D$1450,$E1279)</f>
        <v>0</v>
      </c>
      <c r="H1279" s="27">
        <f>SUM($F$1:$F1278)-SUM($G$1:$G1278)</f>
        <v>0</v>
      </c>
      <c r="I1279" s="27">
        <f>SUM($F$1:$F1278)</f>
        <v>0</v>
      </c>
      <c r="J1279" s="29"/>
      <c r="K1279" s="29"/>
      <c r="L1279" s="29"/>
      <c r="M1279" s="29"/>
      <c r="N1279" s="29"/>
      <c r="O1279" s="29"/>
      <c r="P1279" s="29"/>
      <c r="Q1279" s="29"/>
      <c r="R1279" s="29"/>
      <c r="S1279" s="29"/>
      <c r="T1279" s="29"/>
      <c r="U1279" s="29"/>
      <c r="V1279" s="29"/>
      <c r="W1279" s="29"/>
      <c r="X1279" s="29"/>
      <c r="Y1279" s="29"/>
      <c r="Z1279" s="29"/>
      <c r="AA1279" s="29"/>
      <c r="AB1279" s="29"/>
      <c r="AC1279" s="29"/>
      <c r="AD1279" s="29"/>
    </row>
    <row r="1280" ht="15.35" customHeight="1">
      <c r="A1280" s="30">
        <v>42249.363726851851</v>
      </c>
      <c r="B1280" s="30">
        <f>INT(A1280)</f>
      </c>
      <c r="C1280" s="29"/>
      <c r="D1280" s="29"/>
      <c r="E1280" s="30">
        <v>42136</v>
      </c>
      <c r="F1280" s="27">
        <f>COUNTIF($B$2:$B$1450,$E1280)</f>
        <v>0</v>
      </c>
      <c r="G1280" s="27">
        <f>COUNTIF($D$2:$D$1450,$E1280)</f>
        <v>0</v>
      </c>
      <c r="H1280" s="27">
        <f>SUM($F$1:$F1279)-SUM($G$1:$G1279)</f>
        <v>0</v>
      </c>
      <c r="I1280" s="27">
        <f>SUM($F$1:$F1279)</f>
        <v>0</v>
      </c>
      <c r="J1280" s="29"/>
      <c r="K1280" s="29"/>
      <c r="L1280" s="29"/>
      <c r="M1280" s="29"/>
      <c r="N1280" s="29"/>
      <c r="O1280" s="29"/>
      <c r="P1280" s="29"/>
      <c r="Q1280" s="29"/>
      <c r="R1280" s="29"/>
      <c r="S1280" s="29"/>
      <c r="T1280" s="29"/>
      <c r="U1280" s="29"/>
      <c r="V1280" s="29"/>
      <c r="W1280" s="29"/>
      <c r="X1280" s="29"/>
      <c r="Y1280" s="29"/>
      <c r="Z1280" s="29"/>
      <c r="AA1280" s="29"/>
      <c r="AB1280" s="29"/>
      <c r="AC1280" s="29"/>
      <c r="AD1280" s="29"/>
    </row>
    <row r="1281" ht="15.35" customHeight="1">
      <c r="A1281" s="30">
        <v>42249.4025925926</v>
      </c>
      <c r="B1281" s="30">
        <f>INT(A1281)</f>
      </c>
      <c r="C1281" s="29"/>
      <c r="D1281" s="29"/>
      <c r="E1281" s="30">
        <v>42137</v>
      </c>
      <c r="F1281" s="27">
        <f>COUNTIF($B$2:$B$1450,$E1281)</f>
        <v>0</v>
      </c>
      <c r="G1281" s="27">
        <f>COUNTIF($D$2:$D$1450,$E1281)</f>
        <v>0</v>
      </c>
      <c r="H1281" s="27">
        <f>SUM($F$1:$F1280)-SUM($G$1:$G1280)</f>
        <v>0</v>
      </c>
      <c r="I1281" s="27">
        <f>SUM($F$1:$F1280)</f>
        <v>0</v>
      </c>
      <c r="J1281" s="29"/>
      <c r="K1281" s="29"/>
      <c r="L1281" s="29"/>
      <c r="M1281" s="29"/>
      <c r="N1281" s="29"/>
      <c r="O1281" s="29"/>
      <c r="P1281" s="29"/>
      <c r="Q1281" s="29"/>
      <c r="R1281" s="29"/>
      <c r="S1281" s="29"/>
      <c r="T1281" s="29"/>
      <c r="U1281" s="29"/>
      <c r="V1281" s="29"/>
      <c r="W1281" s="29"/>
      <c r="X1281" s="29"/>
      <c r="Y1281" s="29"/>
      <c r="Z1281" s="29"/>
      <c r="AA1281" s="29"/>
      <c r="AB1281" s="29"/>
      <c r="AC1281" s="29"/>
      <c r="AD1281" s="29"/>
    </row>
    <row r="1282" ht="15.35" customHeight="1">
      <c r="A1282" s="30">
        <v>42249.4481712963</v>
      </c>
      <c r="B1282" s="30">
        <f>INT(A1282)</f>
      </c>
      <c r="C1282" s="29"/>
      <c r="D1282" s="29"/>
      <c r="E1282" s="30">
        <v>42138</v>
      </c>
      <c r="F1282" s="27">
        <f>COUNTIF($B$2:$B$1450,$E1282)</f>
        <v>0</v>
      </c>
      <c r="G1282" s="27">
        <f>COUNTIF($D$2:$D$1450,$E1282)</f>
        <v>0</v>
      </c>
      <c r="H1282" s="27">
        <f>SUM($F$1:$F1281)-SUM($G$1:$G1281)</f>
        <v>0</v>
      </c>
      <c r="I1282" s="27">
        <f>SUM($F$1:$F1281)</f>
        <v>0</v>
      </c>
      <c r="J1282" s="29"/>
      <c r="K1282" s="29"/>
      <c r="L1282" s="29"/>
      <c r="M1282" s="29"/>
      <c r="N1282" s="29"/>
      <c r="O1282" s="29"/>
      <c r="P1282" s="29"/>
      <c r="Q1282" s="29"/>
      <c r="R1282" s="29"/>
      <c r="S1282" s="29"/>
      <c r="T1282" s="29"/>
      <c r="U1282" s="29"/>
      <c r="V1282" s="29"/>
      <c r="W1282" s="29"/>
      <c r="X1282" s="29"/>
      <c r="Y1282" s="29"/>
      <c r="Z1282" s="29"/>
      <c r="AA1282" s="29"/>
      <c r="AB1282" s="29"/>
      <c r="AC1282" s="29"/>
      <c r="AD1282" s="29"/>
    </row>
    <row r="1283" ht="15.35" customHeight="1">
      <c r="A1283" s="30">
        <v>42251.320763888885</v>
      </c>
      <c r="B1283" s="30">
        <f>INT(A1283)</f>
      </c>
      <c r="C1283" s="29"/>
      <c r="D1283" s="29"/>
      <c r="E1283" s="30">
        <v>42139</v>
      </c>
      <c r="F1283" s="27">
        <f>COUNTIF($B$2:$B$1450,$E1283)</f>
        <v>0</v>
      </c>
      <c r="G1283" s="27">
        <f>COUNTIF($D$2:$D$1450,$E1283)</f>
        <v>0</v>
      </c>
      <c r="H1283" s="27">
        <f>SUM($F$1:$F1282)-SUM($G$1:$G1282)</f>
        <v>0</v>
      </c>
      <c r="I1283" s="27">
        <f>SUM($F$1:$F1282)</f>
        <v>0</v>
      </c>
      <c r="J1283" s="29"/>
      <c r="K1283" s="29"/>
      <c r="L1283" s="29"/>
      <c r="M1283" s="29"/>
      <c r="N1283" s="29"/>
      <c r="O1283" s="29"/>
      <c r="P1283" s="29"/>
      <c r="Q1283" s="29"/>
      <c r="R1283" s="29"/>
      <c r="S1283" s="29"/>
      <c r="T1283" s="29"/>
      <c r="U1283" s="29"/>
      <c r="V1283" s="29"/>
      <c r="W1283" s="29"/>
      <c r="X1283" s="29"/>
      <c r="Y1283" s="29"/>
      <c r="Z1283" s="29"/>
      <c r="AA1283" s="29"/>
      <c r="AB1283" s="29"/>
      <c r="AC1283" s="29"/>
      <c r="AD1283" s="29"/>
    </row>
    <row r="1284" ht="15.35" customHeight="1">
      <c r="A1284" s="30">
        <v>42251.393055555556</v>
      </c>
      <c r="B1284" s="30">
        <f>INT(A1284)</f>
      </c>
      <c r="C1284" s="29"/>
      <c r="D1284" s="29"/>
      <c r="E1284" s="30">
        <v>42140</v>
      </c>
      <c r="F1284" s="27">
        <f>COUNTIF($B$2:$B$1450,$E1284)</f>
        <v>0</v>
      </c>
      <c r="G1284" s="27">
        <f>COUNTIF($D$2:$D$1450,$E1284)</f>
        <v>0</v>
      </c>
      <c r="H1284" s="27">
        <f>SUM($F$1:$F1283)-SUM($G$1:$G1283)</f>
        <v>0</v>
      </c>
      <c r="I1284" s="27">
        <f>SUM($F$1:$F1283)</f>
        <v>0</v>
      </c>
      <c r="J1284" s="29"/>
      <c r="K1284" s="29"/>
      <c r="L1284" s="29"/>
      <c r="M1284" s="29"/>
      <c r="N1284" s="29"/>
      <c r="O1284" s="29"/>
      <c r="P1284" s="29"/>
      <c r="Q1284" s="29"/>
      <c r="R1284" s="29"/>
      <c r="S1284" s="29"/>
      <c r="T1284" s="29"/>
      <c r="U1284" s="29"/>
      <c r="V1284" s="29"/>
      <c r="W1284" s="29"/>
      <c r="X1284" s="29"/>
      <c r="Y1284" s="29"/>
      <c r="Z1284" s="29"/>
      <c r="AA1284" s="29"/>
      <c r="AB1284" s="29"/>
      <c r="AC1284" s="29"/>
      <c r="AD1284" s="29"/>
    </row>
    <row r="1285" ht="15.35" customHeight="1">
      <c r="A1285" s="30">
        <v>42251.3959837963</v>
      </c>
      <c r="B1285" s="30">
        <f>INT(A1285)</f>
      </c>
      <c r="C1285" s="29"/>
      <c r="D1285" s="29"/>
      <c r="E1285" s="30">
        <v>42141</v>
      </c>
      <c r="F1285" s="27">
        <f>COUNTIF($B$2:$B$1450,$E1285)</f>
        <v>0</v>
      </c>
      <c r="G1285" s="27">
        <f>COUNTIF($D$2:$D$1450,$E1285)</f>
        <v>0</v>
      </c>
      <c r="H1285" s="27">
        <f>SUM($F$1:$F1284)-SUM($G$1:$G1284)</f>
        <v>0</v>
      </c>
      <c r="I1285" s="27">
        <f>SUM($F$1:$F1284)</f>
        <v>0</v>
      </c>
      <c r="J1285" s="29"/>
      <c r="K1285" s="29"/>
      <c r="L1285" s="29"/>
      <c r="M1285" s="29"/>
      <c r="N1285" s="29"/>
      <c r="O1285" s="29"/>
      <c r="P1285" s="29"/>
      <c r="Q1285" s="29"/>
      <c r="R1285" s="29"/>
      <c r="S1285" s="29"/>
      <c r="T1285" s="29"/>
      <c r="U1285" s="29"/>
      <c r="V1285" s="29"/>
      <c r="W1285" s="29"/>
      <c r="X1285" s="29"/>
      <c r="Y1285" s="29"/>
      <c r="Z1285" s="29"/>
      <c r="AA1285" s="29"/>
      <c r="AB1285" s="29"/>
      <c r="AC1285" s="29"/>
      <c r="AD1285" s="29"/>
    </row>
    <row r="1286" ht="15.35" customHeight="1">
      <c r="A1286" s="30">
        <v>42251.560405092590</v>
      </c>
      <c r="B1286" s="30">
        <f>INT(A1286)</f>
      </c>
      <c r="C1286" s="29"/>
      <c r="D1286" s="29"/>
      <c r="E1286" s="30">
        <v>42142</v>
      </c>
      <c r="F1286" s="27">
        <f>COUNTIF($B$2:$B$1450,$E1286)</f>
        <v>0</v>
      </c>
      <c r="G1286" s="27">
        <f>COUNTIF($D$2:$D$1450,$E1286)</f>
        <v>0</v>
      </c>
      <c r="H1286" s="27">
        <f>SUM($F$1:$F1285)-SUM($G$1:$G1285)</f>
        <v>0</v>
      </c>
      <c r="I1286" s="27">
        <f>SUM($F$1:$F1285)</f>
        <v>0</v>
      </c>
      <c r="J1286" s="29"/>
      <c r="K1286" s="29"/>
      <c r="L1286" s="29"/>
      <c r="M1286" s="29"/>
      <c r="N1286" s="29"/>
      <c r="O1286" s="29"/>
      <c r="P1286" s="29"/>
      <c r="Q1286" s="29"/>
      <c r="R1286" s="29"/>
      <c r="S1286" s="29"/>
      <c r="T1286" s="29"/>
      <c r="U1286" s="29"/>
      <c r="V1286" s="29"/>
      <c r="W1286" s="29"/>
      <c r="X1286" s="29"/>
      <c r="Y1286" s="29"/>
      <c r="Z1286" s="29"/>
      <c r="AA1286" s="29"/>
      <c r="AB1286" s="29"/>
      <c r="AC1286" s="29"/>
      <c r="AD1286" s="29"/>
    </row>
    <row r="1287" ht="15.35" customHeight="1">
      <c r="A1287" s="30">
        <v>42251.884293981479</v>
      </c>
      <c r="B1287" s="30">
        <f>INT(A1287)</f>
      </c>
      <c r="C1287" s="29"/>
      <c r="D1287" s="29"/>
      <c r="E1287" s="30">
        <v>42143</v>
      </c>
      <c r="F1287" s="27">
        <f>COUNTIF($B$2:$B$1450,$E1287)</f>
        <v>0</v>
      </c>
      <c r="G1287" s="27">
        <f>COUNTIF($D$2:$D$1450,$E1287)</f>
        <v>0</v>
      </c>
      <c r="H1287" s="27">
        <f>SUM($F$1:$F1286)-SUM($G$1:$G1286)</f>
        <v>0</v>
      </c>
      <c r="I1287" s="27">
        <f>SUM($F$1:$F1286)</f>
        <v>0</v>
      </c>
      <c r="J1287" s="29"/>
      <c r="K1287" s="29"/>
      <c r="L1287" s="29"/>
      <c r="M1287" s="29"/>
      <c r="N1287" s="29"/>
      <c r="O1287" s="29"/>
      <c r="P1287" s="29"/>
      <c r="Q1287" s="29"/>
      <c r="R1287" s="29"/>
      <c r="S1287" s="29"/>
      <c r="T1287" s="29"/>
      <c r="U1287" s="29"/>
      <c r="V1287" s="29"/>
      <c r="W1287" s="29"/>
      <c r="X1287" s="29"/>
      <c r="Y1287" s="29"/>
      <c r="Z1287" s="29"/>
      <c r="AA1287" s="29"/>
      <c r="AB1287" s="29"/>
      <c r="AC1287" s="29"/>
      <c r="AD1287" s="29"/>
    </row>
    <row r="1288" ht="15.35" customHeight="1">
      <c r="A1288" s="30">
        <v>42254.202152777776</v>
      </c>
      <c r="B1288" s="30">
        <f>INT(A1288)</f>
      </c>
      <c r="C1288" s="29"/>
      <c r="D1288" s="29"/>
      <c r="E1288" s="30">
        <v>42144</v>
      </c>
      <c r="F1288" s="27">
        <f>COUNTIF($B$2:$B$1450,$E1288)</f>
        <v>0</v>
      </c>
      <c r="G1288" s="27">
        <f>COUNTIF($D$2:$D$1450,$E1288)</f>
        <v>0</v>
      </c>
      <c r="H1288" s="27">
        <f>SUM($F$1:$F1287)-SUM($G$1:$G1287)</f>
        <v>0</v>
      </c>
      <c r="I1288" s="27">
        <f>SUM($F$1:$F1287)</f>
        <v>0</v>
      </c>
      <c r="J1288" s="29"/>
      <c r="K1288" s="29"/>
      <c r="L1288" s="29"/>
      <c r="M1288" s="29"/>
      <c r="N1288" s="29"/>
      <c r="O1288" s="29"/>
      <c r="P1288" s="29"/>
      <c r="Q1288" s="29"/>
      <c r="R1288" s="29"/>
      <c r="S1288" s="29"/>
      <c r="T1288" s="29"/>
      <c r="U1288" s="29"/>
      <c r="V1288" s="29"/>
      <c r="W1288" s="29"/>
      <c r="X1288" s="29"/>
      <c r="Y1288" s="29"/>
      <c r="Z1288" s="29"/>
      <c r="AA1288" s="29"/>
      <c r="AB1288" s="29"/>
      <c r="AC1288" s="29"/>
      <c r="AD1288" s="29"/>
    </row>
    <row r="1289" ht="15.35" customHeight="1">
      <c r="A1289" s="30">
        <v>42255.337557870371</v>
      </c>
      <c r="B1289" s="30">
        <f>INT(A1289)</f>
      </c>
      <c r="C1289" s="29"/>
      <c r="D1289" s="29"/>
      <c r="E1289" s="30">
        <v>42145</v>
      </c>
      <c r="F1289" s="27">
        <f>COUNTIF($B$2:$B$1450,$E1289)</f>
        <v>0</v>
      </c>
      <c r="G1289" s="27">
        <f>COUNTIF($D$2:$D$1450,$E1289)</f>
        <v>0</v>
      </c>
      <c r="H1289" s="27">
        <f>SUM($F$1:$F1288)-SUM($G$1:$G1288)</f>
        <v>0</v>
      </c>
      <c r="I1289" s="27">
        <f>SUM($F$1:$F1288)</f>
        <v>0</v>
      </c>
      <c r="J1289" s="29"/>
      <c r="K1289" s="29"/>
      <c r="L1289" s="29"/>
      <c r="M1289" s="29"/>
      <c r="N1289" s="29"/>
      <c r="O1289" s="29"/>
      <c r="P1289" s="29"/>
      <c r="Q1289" s="29"/>
      <c r="R1289" s="29"/>
      <c r="S1289" s="29"/>
      <c r="T1289" s="29"/>
      <c r="U1289" s="29"/>
      <c r="V1289" s="29"/>
      <c r="W1289" s="29"/>
      <c r="X1289" s="29"/>
      <c r="Y1289" s="29"/>
      <c r="Z1289" s="29"/>
      <c r="AA1289" s="29"/>
      <c r="AB1289" s="29"/>
      <c r="AC1289" s="29"/>
      <c r="AD1289" s="29"/>
    </row>
    <row r="1290" ht="15.35" customHeight="1">
      <c r="A1290" s="30">
        <v>42255.357013888890</v>
      </c>
      <c r="B1290" s="30">
        <f>INT(A1290)</f>
      </c>
      <c r="C1290" s="29"/>
      <c r="D1290" s="29"/>
      <c r="E1290" s="30">
        <v>42146</v>
      </c>
      <c r="F1290" s="27">
        <f>COUNTIF($B$2:$B$1450,$E1290)</f>
        <v>0</v>
      </c>
      <c r="G1290" s="27">
        <f>COUNTIF($D$2:$D$1450,$E1290)</f>
        <v>0</v>
      </c>
      <c r="H1290" s="27">
        <f>SUM($F$1:$F1289)-SUM($G$1:$G1289)</f>
        <v>0</v>
      </c>
      <c r="I1290" s="27">
        <f>SUM($F$1:$F1289)</f>
        <v>0</v>
      </c>
      <c r="J1290" s="29"/>
      <c r="K1290" s="29"/>
      <c r="L1290" s="29"/>
      <c r="M1290" s="29"/>
      <c r="N1290" s="29"/>
      <c r="O1290" s="29"/>
      <c r="P1290" s="29"/>
      <c r="Q1290" s="29"/>
      <c r="R1290" s="29"/>
      <c r="S1290" s="29"/>
      <c r="T1290" s="29"/>
      <c r="U1290" s="29"/>
      <c r="V1290" s="29"/>
      <c r="W1290" s="29"/>
      <c r="X1290" s="29"/>
      <c r="Y1290" s="29"/>
      <c r="Z1290" s="29"/>
      <c r="AA1290" s="29"/>
      <c r="AB1290" s="29"/>
      <c r="AC1290" s="29"/>
      <c r="AD1290" s="29"/>
    </row>
    <row r="1291" ht="15.35" customHeight="1">
      <c r="A1291" s="30">
        <v>42255.790127314816</v>
      </c>
      <c r="B1291" s="30">
        <f>INT(A1291)</f>
      </c>
      <c r="C1291" s="29"/>
      <c r="D1291" s="29"/>
      <c r="E1291" s="30">
        <v>42147</v>
      </c>
      <c r="F1291" s="27">
        <f>COUNTIF($B$2:$B$1450,$E1291)</f>
        <v>0</v>
      </c>
      <c r="G1291" s="27">
        <f>COUNTIF($D$2:$D$1450,$E1291)</f>
        <v>0</v>
      </c>
      <c r="H1291" s="27">
        <f>SUM($F$1:$F1290)-SUM($G$1:$G1290)</f>
        <v>0</v>
      </c>
      <c r="I1291" s="27">
        <f>SUM($F$1:$F1290)</f>
        <v>0</v>
      </c>
      <c r="J1291" s="29"/>
      <c r="K1291" s="29"/>
      <c r="L1291" s="29"/>
      <c r="M1291" s="29"/>
      <c r="N1291" s="29"/>
      <c r="O1291" s="29"/>
      <c r="P1291" s="29"/>
      <c r="Q1291" s="29"/>
      <c r="R1291" s="29"/>
      <c r="S1291" s="29"/>
      <c r="T1291" s="29"/>
      <c r="U1291" s="29"/>
      <c r="V1291" s="29"/>
      <c r="W1291" s="29"/>
      <c r="X1291" s="29"/>
      <c r="Y1291" s="29"/>
      <c r="Z1291" s="29"/>
      <c r="AA1291" s="29"/>
      <c r="AB1291" s="29"/>
      <c r="AC1291" s="29"/>
      <c r="AD1291" s="29"/>
    </row>
    <row r="1292" ht="15.35" customHeight="1">
      <c r="A1292" s="30">
        <v>42256.124340277776</v>
      </c>
      <c r="B1292" s="30">
        <f>INT(A1292)</f>
      </c>
      <c r="C1292" s="29"/>
      <c r="D1292" s="29"/>
      <c r="E1292" s="30">
        <v>42148</v>
      </c>
      <c r="F1292" s="27">
        <f>COUNTIF($B$2:$B$1450,$E1292)</f>
        <v>0</v>
      </c>
      <c r="G1292" s="27">
        <f>COUNTIF($D$2:$D$1450,$E1292)</f>
        <v>0</v>
      </c>
      <c r="H1292" s="27">
        <f>SUM($F$1:$F1291)-SUM($G$1:$G1291)</f>
        <v>0</v>
      </c>
      <c r="I1292" s="27">
        <f>SUM($F$1:$F1291)</f>
        <v>0</v>
      </c>
      <c r="J1292" s="29"/>
      <c r="K1292" s="29"/>
      <c r="L1292" s="29"/>
      <c r="M1292" s="29"/>
      <c r="N1292" s="29"/>
      <c r="O1292" s="29"/>
      <c r="P1292" s="29"/>
      <c r="Q1292" s="29"/>
      <c r="R1292" s="29"/>
      <c r="S1292" s="29"/>
      <c r="T1292" s="29"/>
      <c r="U1292" s="29"/>
      <c r="V1292" s="29"/>
      <c r="W1292" s="29"/>
      <c r="X1292" s="29"/>
      <c r="Y1292" s="29"/>
      <c r="Z1292" s="29"/>
      <c r="AA1292" s="29"/>
      <c r="AB1292" s="29"/>
      <c r="AC1292" s="29"/>
      <c r="AD1292" s="29"/>
    </row>
    <row r="1293" ht="15.35" customHeight="1">
      <c r="A1293" s="30">
        <v>42256.137395833335</v>
      </c>
      <c r="B1293" s="30">
        <f>INT(A1293)</f>
      </c>
      <c r="C1293" s="29"/>
      <c r="D1293" s="29"/>
      <c r="E1293" s="30">
        <v>42149</v>
      </c>
      <c r="F1293" s="27">
        <f>COUNTIF($B$2:$B$1450,$E1293)</f>
        <v>0</v>
      </c>
      <c r="G1293" s="27">
        <f>COUNTIF($D$2:$D$1450,$E1293)</f>
        <v>0</v>
      </c>
      <c r="H1293" s="27">
        <f>SUM($F$1:$F1292)-SUM($G$1:$G1292)</f>
        <v>0</v>
      </c>
      <c r="I1293" s="27">
        <f>SUM($F$1:$F1292)</f>
        <v>0</v>
      </c>
      <c r="J1293" s="29"/>
      <c r="K1293" s="29"/>
      <c r="L1293" s="29"/>
      <c r="M1293" s="29"/>
      <c r="N1293" s="29"/>
      <c r="O1293" s="29"/>
      <c r="P1293" s="29"/>
      <c r="Q1293" s="29"/>
      <c r="R1293" s="29"/>
      <c r="S1293" s="29"/>
      <c r="T1293" s="29"/>
      <c r="U1293" s="29"/>
      <c r="V1293" s="29"/>
      <c r="W1293" s="29"/>
      <c r="X1293" s="29"/>
      <c r="Y1293" s="29"/>
      <c r="Z1293" s="29"/>
      <c r="AA1293" s="29"/>
      <c r="AB1293" s="29"/>
      <c r="AC1293" s="29"/>
      <c r="AD1293" s="29"/>
    </row>
    <row r="1294" ht="15.35" customHeight="1">
      <c r="A1294" s="30">
        <v>42256.152048611111</v>
      </c>
      <c r="B1294" s="30">
        <f>INT(A1294)</f>
      </c>
      <c r="C1294" s="29"/>
      <c r="D1294" s="29"/>
      <c r="E1294" s="30">
        <v>42150</v>
      </c>
      <c r="F1294" s="27">
        <f>COUNTIF($B$2:$B$1450,$E1294)</f>
        <v>0</v>
      </c>
      <c r="G1294" s="27">
        <f>COUNTIF($D$2:$D$1450,$E1294)</f>
        <v>0</v>
      </c>
      <c r="H1294" s="27">
        <f>SUM($F$1:$F1293)-SUM($G$1:$G1293)</f>
        <v>0</v>
      </c>
      <c r="I1294" s="27">
        <f>SUM($F$1:$F1293)</f>
        <v>0</v>
      </c>
      <c r="J1294" s="29"/>
      <c r="K1294" s="29"/>
      <c r="L1294" s="29"/>
      <c r="M1294" s="29"/>
      <c r="N1294" s="29"/>
      <c r="O1294" s="29"/>
      <c r="P1294" s="29"/>
      <c r="Q1294" s="29"/>
      <c r="R1294" s="29"/>
      <c r="S1294" s="29"/>
      <c r="T1294" s="29"/>
      <c r="U1294" s="29"/>
      <c r="V1294" s="29"/>
      <c r="W1294" s="29"/>
      <c r="X1294" s="29"/>
      <c r="Y1294" s="29"/>
      <c r="Z1294" s="29"/>
      <c r="AA1294" s="29"/>
      <c r="AB1294" s="29"/>
      <c r="AC1294" s="29"/>
      <c r="AD1294" s="29"/>
    </row>
    <row r="1295" ht="15.35" customHeight="1">
      <c r="A1295" s="30">
        <v>42256.199988425928</v>
      </c>
      <c r="B1295" s="30">
        <f>INT(A1295)</f>
      </c>
      <c r="C1295" s="29"/>
      <c r="D1295" s="29"/>
      <c r="E1295" s="30">
        <v>42151</v>
      </c>
      <c r="F1295" s="27">
        <f>COUNTIF($B$2:$B$1450,$E1295)</f>
        <v>0</v>
      </c>
      <c r="G1295" s="27">
        <f>COUNTIF($D$2:$D$1450,$E1295)</f>
        <v>0</v>
      </c>
      <c r="H1295" s="27">
        <f>SUM($F$1:$F1294)-SUM($G$1:$G1294)</f>
        <v>0</v>
      </c>
      <c r="I1295" s="27">
        <f>SUM($F$1:$F1294)</f>
        <v>0</v>
      </c>
      <c r="J1295" s="29"/>
      <c r="K1295" s="29"/>
      <c r="L1295" s="29"/>
      <c r="M1295" s="29"/>
      <c r="N1295" s="29"/>
      <c r="O1295" s="29"/>
      <c r="P1295" s="29"/>
      <c r="Q1295" s="29"/>
      <c r="R1295" s="29"/>
      <c r="S1295" s="29"/>
      <c r="T1295" s="29"/>
      <c r="U1295" s="29"/>
      <c r="V1295" s="29"/>
      <c r="W1295" s="29"/>
      <c r="X1295" s="29"/>
      <c r="Y1295" s="29"/>
      <c r="Z1295" s="29"/>
      <c r="AA1295" s="29"/>
      <c r="AB1295" s="29"/>
      <c r="AC1295" s="29"/>
      <c r="AD1295" s="29"/>
    </row>
    <row r="1296" ht="15.35" customHeight="1">
      <c r="A1296" s="30">
        <v>42256.272280092591</v>
      </c>
      <c r="B1296" s="30">
        <f>INT(A1296)</f>
      </c>
      <c r="C1296" s="29"/>
      <c r="D1296" s="29"/>
      <c r="E1296" s="30">
        <v>42152</v>
      </c>
      <c r="F1296" s="27">
        <f>COUNTIF($B$2:$B$1450,$E1296)</f>
        <v>0</v>
      </c>
      <c r="G1296" s="27">
        <f>COUNTIF($D$2:$D$1450,$E1296)</f>
        <v>0</v>
      </c>
      <c r="H1296" s="27">
        <f>SUM($F$1:$F1295)-SUM($G$1:$G1295)</f>
        <v>0</v>
      </c>
      <c r="I1296" s="27">
        <f>SUM($F$1:$F1295)</f>
        <v>0</v>
      </c>
      <c r="J1296" s="29"/>
      <c r="K1296" s="29"/>
      <c r="L1296" s="29"/>
      <c r="M1296" s="29"/>
      <c r="N1296" s="29"/>
      <c r="O1296" s="29"/>
      <c r="P1296" s="29"/>
      <c r="Q1296" s="29"/>
      <c r="R1296" s="29"/>
      <c r="S1296" s="29"/>
      <c r="T1296" s="29"/>
      <c r="U1296" s="29"/>
      <c r="V1296" s="29"/>
      <c r="W1296" s="29"/>
      <c r="X1296" s="29"/>
      <c r="Y1296" s="29"/>
      <c r="Z1296" s="29"/>
      <c r="AA1296" s="29"/>
      <c r="AB1296" s="29"/>
      <c r="AC1296" s="29"/>
      <c r="AD1296" s="29"/>
    </row>
    <row r="1297" ht="15.35" customHeight="1">
      <c r="A1297" s="30">
        <v>42256.399247685185</v>
      </c>
      <c r="B1297" s="30">
        <f>INT(A1297)</f>
      </c>
      <c r="C1297" s="29"/>
      <c r="D1297" s="29"/>
      <c r="E1297" s="30">
        <v>42153</v>
      </c>
      <c r="F1297" s="27">
        <f>COUNTIF($B$2:$B$1450,$E1297)</f>
        <v>0</v>
      </c>
      <c r="G1297" s="27">
        <f>COUNTIF($D$2:$D$1450,$E1297)</f>
        <v>0</v>
      </c>
      <c r="H1297" s="27">
        <f>SUM($F$1:$F1296)-SUM($G$1:$G1296)</f>
        <v>0</v>
      </c>
      <c r="I1297" s="27">
        <f>SUM($F$1:$F1296)</f>
        <v>0</v>
      </c>
      <c r="J1297" s="29"/>
      <c r="K1297" s="29"/>
      <c r="L1297" s="29"/>
      <c r="M1297" s="29"/>
      <c r="N1297" s="29"/>
      <c r="O1297" s="29"/>
      <c r="P1297" s="29"/>
      <c r="Q1297" s="29"/>
      <c r="R1297" s="29"/>
      <c r="S1297" s="29"/>
      <c r="T1297" s="29"/>
      <c r="U1297" s="29"/>
      <c r="V1297" s="29"/>
      <c r="W1297" s="29"/>
      <c r="X1297" s="29"/>
      <c r="Y1297" s="29"/>
      <c r="Z1297" s="29"/>
      <c r="AA1297" s="29"/>
      <c r="AB1297" s="29"/>
      <c r="AC1297" s="29"/>
      <c r="AD1297" s="29"/>
    </row>
    <row r="1298" ht="15.35" customHeight="1">
      <c r="A1298" s="30">
        <v>42256.727604166670</v>
      </c>
      <c r="B1298" s="30">
        <f>INT(A1298)</f>
      </c>
      <c r="C1298" s="29"/>
      <c r="D1298" s="29"/>
      <c r="E1298" s="30">
        <v>42154</v>
      </c>
      <c r="F1298" s="27">
        <f>COUNTIF($B$2:$B$1450,$E1298)</f>
        <v>0</v>
      </c>
      <c r="G1298" s="27">
        <f>COUNTIF($D$2:$D$1450,$E1298)</f>
        <v>0</v>
      </c>
      <c r="H1298" s="27">
        <f>SUM($F$1:$F1297)-SUM($G$1:$G1297)</f>
        <v>0</v>
      </c>
      <c r="I1298" s="27">
        <f>SUM($F$1:$F1297)</f>
        <v>0</v>
      </c>
      <c r="J1298" s="29"/>
      <c r="K1298" s="29"/>
      <c r="L1298" s="29"/>
      <c r="M1298" s="29"/>
      <c r="N1298" s="29"/>
      <c r="O1298" s="29"/>
      <c r="P1298" s="29"/>
      <c r="Q1298" s="29"/>
      <c r="R1298" s="29"/>
      <c r="S1298" s="29"/>
      <c r="T1298" s="29"/>
      <c r="U1298" s="29"/>
      <c r="V1298" s="29"/>
      <c r="W1298" s="29"/>
      <c r="X1298" s="29"/>
      <c r="Y1298" s="29"/>
      <c r="Z1298" s="29"/>
      <c r="AA1298" s="29"/>
      <c r="AB1298" s="29"/>
      <c r="AC1298" s="29"/>
      <c r="AD1298" s="29"/>
    </row>
    <row r="1299" ht="15.35" customHeight="1">
      <c r="A1299" s="30">
        <v>42256.836041666669</v>
      </c>
      <c r="B1299" s="30">
        <f>INT(A1299)</f>
      </c>
      <c r="C1299" s="29"/>
      <c r="D1299" s="29"/>
      <c r="E1299" s="30">
        <v>42155</v>
      </c>
      <c r="F1299" s="27">
        <f>COUNTIF($B$2:$B$1450,$E1299)</f>
        <v>0</v>
      </c>
      <c r="G1299" s="27">
        <f>COUNTIF($D$2:$D$1450,$E1299)</f>
        <v>0</v>
      </c>
      <c r="H1299" s="27">
        <f>SUM($F$1:$F1298)-SUM($G$1:$G1298)</f>
        <v>0</v>
      </c>
      <c r="I1299" s="27">
        <f>SUM($F$1:$F1298)</f>
        <v>0</v>
      </c>
      <c r="J1299" s="29"/>
      <c r="K1299" s="29"/>
      <c r="L1299" s="29"/>
      <c r="M1299" s="29"/>
      <c r="N1299" s="29"/>
      <c r="O1299" s="29"/>
      <c r="P1299" s="29"/>
      <c r="Q1299" s="29"/>
      <c r="R1299" s="29"/>
      <c r="S1299" s="29"/>
      <c r="T1299" s="29"/>
      <c r="U1299" s="29"/>
      <c r="V1299" s="29"/>
      <c r="W1299" s="29"/>
      <c r="X1299" s="29"/>
      <c r="Y1299" s="29"/>
      <c r="Z1299" s="29"/>
      <c r="AA1299" s="29"/>
      <c r="AB1299" s="29"/>
      <c r="AC1299" s="29"/>
      <c r="AD1299" s="29"/>
    </row>
    <row r="1300" ht="15.35" customHeight="1">
      <c r="A1300" s="30">
        <v>42256.974432870367</v>
      </c>
      <c r="B1300" s="30">
        <f>INT(A1300)</f>
      </c>
      <c r="C1300" s="29"/>
      <c r="D1300" s="29"/>
      <c r="E1300" s="30">
        <v>42156</v>
      </c>
      <c r="F1300" s="27">
        <f>COUNTIF($B$2:$B$1450,$E1300)</f>
        <v>0</v>
      </c>
      <c r="G1300" s="27">
        <f>COUNTIF($D$2:$D$1450,$E1300)</f>
        <v>0</v>
      </c>
      <c r="H1300" s="27">
        <f>SUM($F$1:$F1299)-SUM($G$1:$G1299)</f>
        <v>0</v>
      </c>
      <c r="I1300" s="27">
        <f>SUM($F$1:$F1299)</f>
        <v>0</v>
      </c>
      <c r="J1300" s="29"/>
      <c r="K1300" s="29"/>
      <c r="L1300" s="29"/>
      <c r="M1300" s="29"/>
      <c r="N1300" s="29"/>
      <c r="O1300" s="29"/>
      <c r="P1300" s="29"/>
      <c r="Q1300" s="29"/>
      <c r="R1300" s="29"/>
      <c r="S1300" s="29"/>
      <c r="T1300" s="29"/>
      <c r="U1300" s="29"/>
      <c r="V1300" s="29"/>
      <c r="W1300" s="29"/>
      <c r="X1300" s="29"/>
      <c r="Y1300" s="29"/>
      <c r="Z1300" s="29"/>
      <c r="AA1300" s="29"/>
      <c r="AB1300" s="29"/>
      <c r="AC1300" s="29"/>
      <c r="AD1300" s="29"/>
    </row>
    <row r="1301" ht="15.35" customHeight="1">
      <c r="A1301" s="30">
        <v>42257.401840277780</v>
      </c>
      <c r="B1301" s="30">
        <f>INT(A1301)</f>
      </c>
      <c r="C1301" s="29"/>
      <c r="D1301" s="29"/>
      <c r="E1301" s="30">
        <v>42157</v>
      </c>
      <c r="F1301" s="27">
        <f>COUNTIF($B$2:$B$1450,$E1301)</f>
        <v>0</v>
      </c>
      <c r="G1301" s="27">
        <f>COUNTIF($D$2:$D$1450,$E1301)</f>
        <v>0</v>
      </c>
      <c r="H1301" s="27">
        <f>SUM($F$1:$F1300)-SUM($G$1:$G1300)</f>
        <v>0</v>
      </c>
      <c r="I1301" s="27">
        <f>SUM($F$1:$F1300)</f>
        <v>0</v>
      </c>
      <c r="J1301" s="29"/>
      <c r="K1301" s="29"/>
      <c r="L1301" s="29"/>
      <c r="M1301" s="29"/>
      <c r="N1301" s="29"/>
      <c r="O1301" s="29"/>
      <c r="P1301" s="29"/>
      <c r="Q1301" s="29"/>
      <c r="R1301" s="29"/>
      <c r="S1301" s="29"/>
      <c r="T1301" s="29"/>
      <c r="U1301" s="29"/>
      <c r="V1301" s="29"/>
      <c r="W1301" s="29"/>
      <c r="X1301" s="29"/>
      <c r="Y1301" s="29"/>
      <c r="Z1301" s="29"/>
      <c r="AA1301" s="29"/>
      <c r="AB1301" s="29"/>
      <c r="AC1301" s="29"/>
      <c r="AD1301" s="29"/>
    </row>
    <row r="1302" ht="15.35" customHeight="1">
      <c r="A1302" s="30">
        <v>42258.394270833334</v>
      </c>
      <c r="B1302" s="30">
        <f>INT(A1302)</f>
      </c>
      <c r="C1302" s="29"/>
      <c r="D1302" s="29"/>
      <c r="E1302" s="30">
        <v>42158</v>
      </c>
      <c r="F1302" s="27">
        <f>COUNTIF($B$2:$B$1450,$E1302)</f>
        <v>0</v>
      </c>
      <c r="G1302" s="27">
        <f>COUNTIF($D$2:$D$1450,$E1302)</f>
        <v>0</v>
      </c>
      <c r="H1302" s="27">
        <f>SUM($F$1:$F1301)-SUM($G$1:$G1301)</f>
        <v>0</v>
      </c>
      <c r="I1302" s="27">
        <f>SUM($F$1:$F1301)</f>
        <v>0</v>
      </c>
      <c r="J1302" s="29"/>
      <c r="K1302" s="29"/>
      <c r="L1302" s="29"/>
      <c r="M1302" s="29"/>
      <c r="N1302" s="29"/>
      <c r="O1302" s="29"/>
      <c r="P1302" s="29"/>
      <c r="Q1302" s="29"/>
      <c r="R1302" s="29"/>
      <c r="S1302" s="29"/>
      <c r="T1302" s="29"/>
      <c r="U1302" s="29"/>
      <c r="V1302" s="29"/>
      <c r="W1302" s="29"/>
      <c r="X1302" s="29"/>
      <c r="Y1302" s="29"/>
      <c r="Z1302" s="29"/>
      <c r="AA1302" s="29"/>
      <c r="AB1302" s="29"/>
      <c r="AC1302" s="29"/>
      <c r="AD1302" s="29"/>
    </row>
    <row r="1303" ht="15.35" customHeight="1">
      <c r="A1303" s="30">
        <v>42258.433136574073</v>
      </c>
      <c r="B1303" s="30">
        <f>INT(A1303)</f>
      </c>
      <c r="C1303" s="29"/>
      <c r="D1303" s="29"/>
      <c r="E1303" s="30">
        <v>42159</v>
      </c>
      <c r="F1303" s="27">
        <f>COUNTIF($B$2:$B$1450,$E1303)</f>
        <v>0</v>
      </c>
      <c r="G1303" s="27">
        <f>COUNTIF($D$2:$D$1450,$E1303)</f>
        <v>0</v>
      </c>
      <c r="H1303" s="27">
        <f>SUM($F$1:$F1302)-SUM($G$1:$G1302)</f>
        <v>0</v>
      </c>
      <c r="I1303" s="27">
        <f>SUM($F$1:$F1302)</f>
        <v>0</v>
      </c>
      <c r="J1303" s="29"/>
      <c r="K1303" s="29"/>
      <c r="L1303" s="29"/>
      <c r="M1303" s="29"/>
      <c r="N1303" s="29"/>
      <c r="O1303" s="29"/>
      <c r="P1303" s="29"/>
      <c r="Q1303" s="29"/>
      <c r="R1303" s="29"/>
      <c r="S1303" s="29"/>
      <c r="T1303" s="29"/>
      <c r="U1303" s="29"/>
      <c r="V1303" s="29"/>
      <c r="W1303" s="29"/>
      <c r="X1303" s="29"/>
      <c r="Y1303" s="29"/>
      <c r="Z1303" s="29"/>
      <c r="AA1303" s="29"/>
      <c r="AB1303" s="29"/>
      <c r="AC1303" s="29"/>
      <c r="AD1303" s="29"/>
    </row>
    <row r="1304" ht="15.35" customHeight="1">
      <c r="A1304" s="30">
        <v>42258.4478125</v>
      </c>
      <c r="B1304" s="30">
        <f>INT(A1304)</f>
      </c>
      <c r="C1304" s="29"/>
      <c r="D1304" s="29"/>
      <c r="E1304" s="30">
        <v>42160</v>
      </c>
      <c r="F1304" s="27">
        <f>COUNTIF($B$2:$B$1450,$E1304)</f>
        <v>0</v>
      </c>
      <c r="G1304" s="27">
        <f>COUNTIF($D$2:$D$1450,$E1304)</f>
        <v>0</v>
      </c>
      <c r="H1304" s="27">
        <f>SUM($F$1:$F1303)-SUM($G$1:$G1303)</f>
        <v>0</v>
      </c>
      <c r="I1304" s="27">
        <f>SUM($F$1:$F1303)</f>
        <v>0</v>
      </c>
      <c r="J1304" s="29"/>
      <c r="K1304" s="29"/>
      <c r="L1304" s="29"/>
      <c r="M1304" s="29"/>
      <c r="N1304" s="29"/>
      <c r="O1304" s="29"/>
      <c r="P1304" s="29"/>
      <c r="Q1304" s="29"/>
      <c r="R1304" s="29"/>
      <c r="S1304" s="29"/>
      <c r="T1304" s="29"/>
      <c r="U1304" s="29"/>
      <c r="V1304" s="29"/>
      <c r="W1304" s="29"/>
      <c r="X1304" s="29"/>
      <c r="Y1304" s="29"/>
      <c r="Z1304" s="29"/>
      <c r="AA1304" s="29"/>
      <c r="AB1304" s="29"/>
      <c r="AC1304" s="29"/>
      <c r="AD1304" s="29"/>
    </row>
    <row r="1305" ht="15.35" customHeight="1">
      <c r="A1305" s="30">
        <v>42258.481238425928</v>
      </c>
      <c r="B1305" s="30">
        <f>INT(A1305)</f>
      </c>
      <c r="C1305" s="29"/>
      <c r="D1305" s="29"/>
      <c r="E1305" s="30">
        <v>42161</v>
      </c>
      <c r="F1305" s="27">
        <f>COUNTIF($B$2:$B$1450,$E1305)</f>
        <v>0</v>
      </c>
      <c r="G1305" s="27">
        <f>COUNTIF($D$2:$D$1450,$E1305)</f>
        <v>0</v>
      </c>
      <c r="H1305" s="27">
        <f>SUM($F$1:$F1304)-SUM($G$1:$G1304)</f>
        <v>0</v>
      </c>
      <c r="I1305" s="27">
        <f>SUM($F$1:$F1304)</f>
        <v>0</v>
      </c>
      <c r="J1305" s="29"/>
      <c r="K1305" s="29"/>
      <c r="L1305" s="29"/>
      <c r="M1305" s="29"/>
      <c r="N1305" s="29"/>
      <c r="O1305" s="29"/>
      <c r="P1305" s="29"/>
      <c r="Q1305" s="29"/>
      <c r="R1305" s="29"/>
      <c r="S1305" s="29"/>
      <c r="T1305" s="29"/>
      <c r="U1305" s="29"/>
      <c r="V1305" s="29"/>
      <c r="W1305" s="29"/>
      <c r="X1305" s="29"/>
      <c r="Y1305" s="29"/>
      <c r="Z1305" s="29"/>
      <c r="AA1305" s="29"/>
      <c r="AB1305" s="29"/>
      <c r="AC1305" s="29"/>
      <c r="AD1305" s="29"/>
    </row>
    <row r="1306" ht="15.35" customHeight="1">
      <c r="A1306" s="30">
        <v>42258.592037037037</v>
      </c>
      <c r="B1306" s="30">
        <f>INT(A1306)</f>
      </c>
      <c r="C1306" s="29"/>
      <c r="D1306" s="29"/>
      <c r="E1306" s="30">
        <v>42162</v>
      </c>
      <c r="F1306" s="27">
        <f>COUNTIF($B$2:$B$1450,$E1306)</f>
        <v>0</v>
      </c>
      <c r="G1306" s="27">
        <f>COUNTIF($D$2:$D$1450,$E1306)</f>
        <v>0</v>
      </c>
      <c r="H1306" s="27">
        <f>SUM($F$1:$F1305)-SUM($G$1:$G1305)</f>
        <v>0</v>
      </c>
      <c r="I1306" s="27">
        <f>SUM($F$1:$F1305)</f>
        <v>0</v>
      </c>
      <c r="J1306" s="29"/>
      <c r="K1306" s="29"/>
      <c r="L1306" s="29"/>
      <c r="M1306" s="29"/>
      <c r="N1306" s="29"/>
      <c r="O1306" s="29"/>
      <c r="P1306" s="29"/>
      <c r="Q1306" s="29"/>
      <c r="R1306" s="29"/>
      <c r="S1306" s="29"/>
      <c r="T1306" s="29"/>
      <c r="U1306" s="29"/>
      <c r="V1306" s="29"/>
      <c r="W1306" s="29"/>
      <c r="X1306" s="29"/>
      <c r="Y1306" s="29"/>
      <c r="Z1306" s="29"/>
      <c r="AA1306" s="29"/>
      <c r="AB1306" s="29"/>
      <c r="AC1306" s="29"/>
      <c r="AD1306" s="29"/>
    </row>
    <row r="1307" ht="15.35" customHeight="1">
      <c r="A1307" s="30">
        <v>42259.392731481479</v>
      </c>
      <c r="B1307" s="30">
        <f>INT(A1307)</f>
      </c>
      <c r="C1307" s="29"/>
      <c r="D1307" s="29"/>
      <c r="E1307" s="30">
        <v>42163</v>
      </c>
      <c r="F1307" s="27">
        <f>COUNTIF($B$2:$B$1450,$E1307)</f>
        <v>0</v>
      </c>
      <c r="G1307" s="27">
        <f>COUNTIF($D$2:$D$1450,$E1307)</f>
        <v>0</v>
      </c>
      <c r="H1307" s="27">
        <f>SUM($F$1:$F1306)-SUM($G$1:$G1306)</f>
        <v>0</v>
      </c>
      <c r="I1307" s="27">
        <f>SUM($F$1:$F1306)</f>
        <v>0</v>
      </c>
      <c r="J1307" s="29"/>
      <c r="K1307" s="29"/>
      <c r="L1307" s="29"/>
      <c r="M1307" s="29"/>
      <c r="N1307" s="29"/>
      <c r="O1307" s="29"/>
      <c r="P1307" s="29"/>
      <c r="Q1307" s="29"/>
      <c r="R1307" s="29"/>
      <c r="S1307" s="29"/>
      <c r="T1307" s="29"/>
      <c r="U1307" s="29"/>
      <c r="V1307" s="29"/>
      <c r="W1307" s="29"/>
      <c r="X1307" s="29"/>
      <c r="Y1307" s="29"/>
      <c r="Z1307" s="29"/>
      <c r="AA1307" s="29"/>
      <c r="AB1307" s="29"/>
      <c r="AC1307" s="29"/>
      <c r="AD1307" s="29"/>
    </row>
    <row r="1308" ht="15.35" customHeight="1">
      <c r="A1308" s="30">
        <v>42261.359884259262</v>
      </c>
      <c r="B1308" s="30">
        <f>INT(A1308)</f>
      </c>
      <c r="C1308" s="29"/>
      <c r="D1308" s="29"/>
      <c r="E1308" s="30">
        <v>42164</v>
      </c>
      <c r="F1308" s="27">
        <f>COUNTIF($B$2:$B$1450,$E1308)</f>
        <v>0</v>
      </c>
      <c r="G1308" s="27">
        <f>COUNTIF($D$2:$D$1450,$E1308)</f>
        <v>0</v>
      </c>
      <c r="H1308" s="27">
        <f>SUM($F$1:$F1307)-SUM($G$1:$G1307)</f>
        <v>0</v>
      </c>
      <c r="I1308" s="27">
        <f>SUM($F$1:$F1307)</f>
        <v>0</v>
      </c>
      <c r="J1308" s="29"/>
      <c r="K1308" s="29"/>
      <c r="L1308" s="29"/>
      <c r="M1308" s="29"/>
      <c r="N1308" s="29"/>
      <c r="O1308" s="29"/>
      <c r="P1308" s="29"/>
      <c r="Q1308" s="29"/>
      <c r="R1308" s="29"/>
      <c r="S1308" s="29"/>
      <c r="T1308" s="29"/>
      <c r="U1308" s="29"/>
      <c r="V1308" s="29"/>
      <c r="W1308" s="29"/>
      <c r="X1308" s="29"/>
      <c r="Y1308" s="29"/>
      <c r="Z1308" s="29"/>
      <c r="AA1308" s="29"/>
      <c r="AB1308" s="29"/>
      <c r="AC1308" s="29"/>
      <c r="AD1308" s="29"/>
    </row>
    <row r="1309" ht="15.35" customHeight="1">
      <c r="A1309" s="30">
        <v>42261.471898148149</v>
      </c>
      <c r="B1309" s="30">
        <f>INT(A1309)</f>
      </c>
      <c r="C1309" s="29"/>
      <c r="D1309" s="29"/>
      <c r="E1309" s="30">
        <v>42165</v>
      </c>
      <c r="F1309" s="27">
        <f>COUNTIF($B$2:$B$1450,$E1309)</f>
        <v>0</v>
      </c>
      <c r="G1309" s="27">
        <f>COUNTIF($D$2:$D$1450,$E1309)</f>
        <v>0</v>
      </c>
      <c r="H1309" s="27">
        <f>SUM($F$1:$F1308)-SUM($G$1:$G1308)</f>
        <v>0</v>
      </c>
      <c r="I1309" s="27">
        <f>SUM($F$1:$F1308)</f>
        <v>0</v>
      </c>
      <c r="J1309" s="29"/>
      <c r="K1309" s="29"/>
      <c r="L1309" s="29"/>
      <c r="M1309" s="29"/>
      <c r="N1309" s="29"/>
      <c r="O1309" s="29"/>
      <c r="P1309" s="29"/>
      <c r="Q1309" s="29"/>
      <c r="R1309" s="29"/>
      <c r="S1309" s="29"/>
      <c r="T1309" s="29"/>
      <c r="U1309" s="29"/>
      <c r="V1309" s="29"/>
      <c r="W1309" s="29"/>
      <c r="X1309" s="29"/>
      <c r="Y1309" s="29"/>
      <c r="Z1309" s="29"/>
      <c r="AA1309" s="29"/>
      <c r="AB1309" s="29"/>
      <c r="AC1309" s="29"/>
      <c r="AD1309" s="29"/>
    </row>
    <row r="1310" ht="15.35" customHeight="1">
      <c r="A1310" s="30">
        <v>42261.485671296294</v>
      </c>
      <c r="B1310" s="30">
        <f>INT(A1310)</f>
      </c>
      <c r="C1310" s="29"/>
      <c r="D1310" s="29"/>
      <c r="E1310" s="30">
        <v>42166</v>
      </c>
      <c r="F1310" s="27">
        <f>COUNTIF($B$2:$B$1450,$E1310)</f>
        <v>0</v>
      </c>
      <c r="G1310" s="27">
        <f>COUNTIF($D$2:$D$1450,$E1310)</f>
        <v>0</v>
      </c>
      <c r="H1310" s="27">
        <f>SUM($F$1:$F1309)-SUM($G$1:$G1309)</f>
        <v>0</v>
      </c>
      <c r="I1310" s="27">
        <f>SUM($F$1:$F1309)</f>
        <v>0</v>
      </c>
      <c r="J1310" s="29"/>
      <c r="K1310" s="29"/>
      <c r="L1310" s="29"/>
      <c r="M1310" s="29"/>
      <c r="N1310" s="29"/>
      <c r="O1310" s="29"/>
      <c r="P1310" s="29"/>
      <c r="Q1310" s="29"/>
      <c r="R1310" s="29"/>
      <c r="S1310" s="29"/>
      <c r="T1310" s="29"/>
      <c r="U1310" s="29"/>
      <c r="V1310" s="29"/>
      <c r="W1310" s="29"/>
      <c r="X1310" s="29"/>
      <c r="Y1310" s="29"/>
      <c r="Z1310" s="29"/>
      <c r="AA1310" s="29"/>
      <c r="AB1310" s="29"/>
      <c r="AC1310" s="29"/>
      <c r="AD1310" s="29"/>
    </row>
    <row r="1311" ht="15.35" customHeight="1">
      <c r="A1311" s="30">
        <v>42261.506145833337</v>
      </c>
      <c r="B1311" s="30">
        <f>INT(A1311)</f>
      </c>
      <c r="C1311" s="29"/>
      <c r="D1311" s="29"/>
      <c r="E1311" s="30">
        <v>42167</v>
      </c>
      <c r="F1311" s="27">
        <f>COUNTIF($B$2:$B$1450,$E1311)</f>
        <v>0</v>
      </c>
      <c r="G1311" s="27">
        <f>COUNTIF($D$2:$D$1450,$E1311)</f>
        <v>0</v>
      </c>
      <c r="H1311" s="27">
        <f>SUM($F$1:$F1310)-SUM($G$1:$G1310)</f>
        <v>0</v>
      </c>
      <c r="I1311" s="27">
        <f>SUM($F$1:$F1310)</f>
        <v>0</v>
      </c>
      <c r="J1311" s="29"/>
      <c r="K1311" s="29"/>
      <c r="L1311" s="29"/>
      <c r="M1311" s="29"/>
      <c r="N1311" s="29"/>
      <c r="O1311" s="29"/>
      <c r="P1311" s="29"/>
      <c r="Q1311" s="29"/>
      <c r="R1311" s="29"/>
      <c r="S1311" s="29"/>
      <c r="T1311" s="29"/>
      <c r="U1311" s="29"/>
      <c r="V1311" s="29"/>
      <c r="W1311" s="29"/>
      <c r="X1311" s="29"/>
      <c r="Y1311" s="29"/>
      <c r="Z1311" s="29"/>
      <c r="AA1311" s="29"/>
      <c r="AB1311" s="29"/>
      <c r="AC1311" s="29"/>
      <c r="AD1311" s="29"/>
    </row>
    <row r="1312" ht="15.35" customHeight="1">
      <c r="A1312" s="30">
        <v>42262.172997685186</v>
      </c>
      <c r="B1312" s="30">
        <f>INT(A1312)</f>
      </c>
      <c r="C1312" s="29"/>
      <c r="D1312" s="29"/>
      <c r="E1312" s="30">
        <v>42168</v>
      </c>
      <c r="F1312" s="27">
        <f>COUNTIF($B$2:$B$1450,$E1312)</f>
        <v>0</v>
      </c>
      <c r="G1312" s="27">
        <f>COUNTIF($D$2:$D$1450,$E1312)</f>
        <v>0</v>
      </c>
      <c r="H1312" s="27">
        <f>SUM($F$1:$F1311)-SUM($G$1:$G1311)</f>
        <v>0</v>
      </c>
      <c r="I1312" s="27">
        <f>SUM($F$1:$F1311)</f>
        <v>0</v>
      </c>
      <c r="J1312" s="29"/>
      <c r="K1312" s="29"/>
      <c r="L1312" s="29"/>
      <c r="M1312" s="29"/>
      <c r="N1312" s="29"/>
      <c r="O1312" s="29"/>
      <c r="P1312" s="29"/>
      <c r="Q1312" s="29"/>
      <c r="R1312" s="29"/>
      <c r="S1312" s="29"/>
      <c r="T1312" s="29"/>
      <c r="U1312" s="29"/>
      <c r="V1312" s="29"/>
      <c r="W1312" s="29"/>
      <c r="X1312" s="29"/>
      <c r="Y1312" s="29"/>
      <c r="Z1312" s="29"/>
      <c r="AA1312" s="29"/>
      <c r="AB1312" s="29"/>
      <c r="AC1312" s="29"/>
      <c r="AD1312" s="29"/>
    </row>
    <row r="1313" ht="15.35" customHeight="1">
      <c r="A1313" s="30">
        <v>42262.200775462959</v>
      </c>
      <c r="B1313" s="30">
        <f>INT(A1313)</f>
      </c>
      <c r="C1313" s="29"/>
      <c r="D1313" s="29"/>
      <c r="E1313" s="30">
        <v>42169</v>
      </c>
      <c r="F1313" s="27">
        <f>COUNTIF($B$2:$B$1450,$E1313)</f>
        <v>0</v>
      </c>
      <c r="G1313" s="27">
        <f>COUNTIF($D$2:$D$1450,$E1313)</f>
        <v>0</v>
      </c>
      <c r="H1313" s="27">
        <f>SUM($F$1:$F1312)-SUM($G$1:$G1312)</f>
        <v>0</v>
      </c>
      <c r="I1313" s="27">
        <f>SUM($F$1:$F1312)</f>
        <v>0</v>
      </c>
      <c r="J1313" s="29"/>
      <c r="K1313" s="29"/>
      <c r="L1313" s="29"/>
      <c r="M1313" s="29"/>
      <c r="N1313" s="29"/>
      <c r="O1313" s="29"/>
      <c r="P1313" s="29"/>
      <c r="Q1313" s="29"/>
      <c r="R1313" s="29"/>
      <c r="S1313" s="29"/>
      <c r="T1313" s="29"/>
      <c r="U1313" s="29"/>
      <c r="V1313" s="29"/>
      <c r="W1313" s="29"/>
      <c r="X1313" s="29"/>
      <c r="Y1313" s="29"/>
      <c r="Z1313" s="29"/>
      <c r="AA1313" s="29"/>
      <c r="AB1313" s="29"/>
      <c r="AC1313" s="29"/>
      <c r="AD1313" s="29"/>
    </row>
    <row r="1314" ht="15.35" customHeight="1">
      <c r="A1314" s="30">
        <v>42262.486064814817</v>
      </c>
      <c r="B1314" s="30">
        <f>INT(A1314)</f>
      </c>
      <c r="C1314" s="29"/>
      <c r="D1314" s="29"/>
      <c r="E1314" s="30">
        <v>42170</v>
      </c>
      <c r="F1314" s="27">
        <f>COUNTIF($B$2:$B$1450,$E1314)</f>
        <v>0</v>
      </c>
      <c r="G1314" s="27">
        <f>COUNTIF($D$2:$D$1450,$E1314)</f>
        <v>0</v>
      </c>
      <c r="H1314" s="27">
        <f>SUM($F$1:$F1313)-SUM($G$1:$G1313)</f>
        <v>0</v>
      </c>
      <c r="I1314" s="27">
        <f>SUM($F$1:$F1313)</f>
        <v>0</v>
      </c>
      <c r="J1314" s="29"/>
      <c r="K1314" s="29"/>
      <c r="L1314" s="29"/>
      <c r="M1314" s="29"/>
      <c r="N1314" s="29"/>
      <c r="O1314" s="29"/>
      <c r="P1314" s="29"/>
      <c r="Q1314" s="29"/>
      <c r="R1314" s="29"/>
      <c r="S1314" s="29"/>
      <c r="T1314" s="29"/>
      <c r="U1314" s="29"/>
      <c r="V1314" s="29"/>
      <c r="W1314" s="29"/>
      <c r="X1314" s="29"/>
      <c r="Y1314" s="29"/>
      <c r="Z1314" s="29"/>
      <c r="AA1314" s="29"/>
      <c r="AB1314" s="29"/>
      <c r="AC1314" s="29"/>
      <c r="AD1314" s="29"/>
    </row>
    <row r="1315" ht="15.35" customHeight="1">
      <c r="A1315" s="30">
        <v>42262.523113425923</v>
      </c>
      <c r="B1315" s="30">
        <f>INT(A1315)</f>
      </c>
      <c r="C1315" s="29"/>
      <c r="D1315" s="29"/>
      <c r="E1315" s="30">
        <v>42171</v>
      </c>
      <c r="F1315" s="27">
        <f>COUNTIF($B$2:$B$1450,$E1315)</f>
        <v>0</v>
      </c>
      <c r="G1315" s="27">
        <f>COUNTIF($D$2:$D$1450,$E1315)</f>
        <v>0</v>
      </c>
      <c r="H1315" s="27">
        <f>SUM($F$1:$F1314)-SUM($G$1:$G1314)</f>
        <v>0</v>
      </c>
      <c r="I1315" s="27">
        <f>SUM($F$1:$F1314)</f>
        <v>0</v>
      </c>
      <c r="J1315" s="29"/>
      <c r="K1315" s="29"/>
      <c r="L1315" s="29"/>
      <c r="M1315" s="29"/>
      <c r="N1315" s="29"/>
      <c r="O1315" s="29"/>
      <c r="P1315" s="29"/>
      <c r="Q1315" s="29"/>
      <c r="R1315" s="29"/>
      <c r="S1315" s="29"/>
      <c r="T1315" s="29"/>
      <c r="U1315" s="29"/>
      <c r="V1315" s="29"/>
      <c r="W1315" s="29"/>
      <c r="X1315" s="29"/>
      <c r="Y1315" s="29"/>
      <c r="Z1315" s="29"/>
      <c r="AA1315" s="29"/>
      <c r="AB1315" s="29"/>
      <c r="AC1315" s="29"/>
      <c r="AD1315" s="29"/>
    </row>
    <row r="1316" ht="15.35" customHeight="1">
      <c r="A1316" s="30">
        <v>42262.5287962963</v>
      </c>
      <c r="B1316" s="30">
        <f>INT(A1316)</f>
      </c>
      <c r="C1316" s="29"/>
      <c r="D1316" s="29"/>
      <c r="E1316" s="30">
        <v>42172</v>
      </c>
      <c r="F1316" s="27">
        <f>COUNTIF($B$2:$B$1450,$E1316)</f>
        <v>0</v>
      </c>
      <c r="G1316" s="27">
        <f>COUNTIF($D$2:$D$1450,$E1316)</f>
        <v>0</v>
      </c>
      <c r="H1316" s="27">
        <f>SUM($F$1:$F1315)-SUM($G$1:$G1315)</f>
        <v>0</v>
      </c>
      <c r="I1316" s="27">
        <f>SUM($F$1:$F1315)</f>
        <v>0</v>
      </c>
      <c r="J1316" s="29"/>
      <c r="K1316" s="29"/>
      <c r="L1316" s="29"/>
      <c r="M1316" s="29"/>
      <c r="N1316" s="29"/>
      <c r="O1316" s="29"/>
      <c r="P1316" s="29"/>
      <c r="Q1316" s="29"/>
      <c r="R1316" s="29"/>
      <c r="S1316" s="29"/>
      <c r="T1316" s="29"/>
      <c r="U1316" s="29"/>
      <c r="V1316" s="29"/>
      <c r="W1316" s="29"/>
      <c r="X1316" s="29"/>
      <c r="Y1316" s="29"/>
      <c r="Z1316" s="29"/>
      <c r="AA1316" s="29"/>
      <c r="AB1316" s="29"/>
      <c r="AC1316" s="29"/>
      <c r="AD1316" s="29"/>
    </row>
    <row r="1317" ht="15.35" customHeight="1">
      <c r="A1317" s="30">
        <v>42262.578541666669</v>
      </c>
      <c r="B1317" s="30">
        <f>INT(A1317)</f>
      </c>
      <c r="C1317" s="29"/>
      <c r="D1317" s="29"/>
      <c r="E1317" s="30">
        <v>42173</v>
      </c>
      <c r="F1317" s="27">
        <f>COUNTIF($B$2:$B$1450,$E1317)</f>
        <v>0</v>
      </c>
      <c r="G1317" s="27">
        <f>COUNTIF($D$2:$D$1450,$E1317)</f>
        <v>0</v>
      </c>
      <c r="H1317" s="27">
        <f>SUM($F$1:$F1316)-SUM($G$1:$G1316)</f>
        <v>0</v>
      </c>
      <c r="I1317" s="27">
        <f>SUM($F$1:$F1316)</f>
        <v>0</v>
      </c>
      <c r="J1317" s="29"/>
      <c r="K1317" s="29"/>
      <c r="L1317" s="29"/>
      <c r="M1317" s="29"/>
      <c r="N1317" s="29"/>
      <c r="O1317" s="29"/>
      <c r="P1317" s="29"/>
      <c r="Q1317" s="29"/>
      <c r="R1317" s="29"/>
      <c r="S1317" s="29"/>
      <c r="T1317" s="29"/>
      <c r="U1317" s="29"/>
      <c r="V1317" s="29"/>
      <c r="W1317" s="29"/>
      <c r="X1317" s="29"/>
      <c r="Y1317" s="29"/>
      <c r="Z1317" s="29"/>
      <c r="AA1317" s="29"/>
      <c r="AB1317" s="29"/>
      <c r="AC1317" s="29"/>
      <c r="AD1317" s="29"/>
    </row>
    <row r="1318" ht="15.35" customHeight="1">
      <c r="A1318" s="30">
        <v>42262.759548611109</v>
      </c>
      <c r="B1318" s="30">
        <f>INT(A1318)</f>
      </c>
      <c r="C1318" s="29"/>
      <c r="D1318" s="29"/>
      <c r="E1318" s="30">
        <v>42174</v>
      </c>
      <c r="F1318" s="27">
        <f>COUNTIF($B$2:$B$1450,$E1318)</f>
        <v>0</v>
      </c>
      <c r="G1318" s="27">
        <f>COUNTIF($D$2:$D$1450,$E1318)</f>
        <v>0</v>
      </c>
      <c r="H1318" s="27">
        <f>SUM($F$1:$F1317)-SUM($G$1:$G1317)</f>
        <v>0</v>
      </c>
      <c r="I1318" s="27">
        <f>SUM($F$1:$F1317)</f>
        <v>0</v>
      </c>
      <c r="J1318" s="29"/>
      <c r="K1318" s="29"/>
      <c r="L1318" s="29"/>
      <c r="M1318" s="29"/>
      <c r="N1318" s="29"/>
      <c r="O1318" s="29"/>
      <c r="P1318" s="29"/>
      <c r="Q1318" s="29"/>
      <c r="R1318" s="29"/>
      <c r="S1318" s="29"/>
      <c r="T1318" s="29"/>
      <c r="U1318" s="29"/>
      <c r="V1318" s="29"/>
      <c r="W1318" s="29"/>
      <c r="X1318" s="29"/>
      <c r="Y1318" s="29"/>
      <c r="Z1318" s="29"/>
      <c r="AA1318" s="29"/>
      <c r="AB1318" s="29"/>
      <c r="AC1318" s="29"/>
      <c r="AD1318" s="29"/>
    </row>
    <row r="1319" ht="15.35" customHeight="1">
      <c r="A1319" s="30">
        <v>42263.077407407407</v>
      </c>
      <c r="B1319" s="30">
        <f>INT(A1319)</f>
      </c>
      <c r="C1319" s="29"/>
      <c r="D1319" s="29"/>
      <c r="E1319" s="30">
        <v>42175</v>
      </c>
      <c r="F1319" s="27">
        <f>COUNTIF($B$2:$B$1450,$E1319)</f>
        <v>0</v>
      </c>
      <c r="G1319" s="27">
        <f>COUNTIF($D$2:$D$1450,$E1319)</f>
        <v>0</v>
      </c>
      <c r="H1319" s="27">
        <f>SUM($F$1:$F1318)-SUM($G$1:$G1318)</f>
        <v>0</v>
      </c>
      <c r="I1319" s="27">
        <f>SUM($F$1:$F1318)</f>
        <v>0</v>
      </c>
      <c r="J1319" s="29"/>
      <c r="K1319" s="29"/>
      <c r="L1319" s="29"/>
      <c r="M1319" s="29"/>
      <c r="N1319" s="29"/>
      <c r="O1319" s="29"/>
      <c r="P1319" s="29"/>
      <c r="Q1319" s="29"/>
      <c r="R1319" s="29"/>
      <c r="S1319" s="29"/>
      <c r="T1319" s="29"/>
      <c r="U1319" s="29"/>
      <c r="V1319" s="29"/>
      <c r="W1319" s="29"/>
      <c r="X1319" s="29"/>
      <c r="Y1319" s="29"/>
      <c r="Z1319" s="29"/>
      <c r="AA1319" s="29"/>
      <c r="AB1319" s="29"/>
      <c r="AC1319" s="29"/>
      <c r="AD1319" s="29"/>
    </row>
    <row r="1320" ht="15.35" customHeight="1">
      <c r="A1320" s="30">
        <v>42263.304340277777</v>
      </c>
      <c r="B1320" s="30">
        <f>INT(A1320)</f>
      </c>
      <c r="C1320" s="29"/>
      <c r="D1320" s="29"/>
      <c r="E1320" s="30">
        <v>42176</v>
      </c>
      <c r="F1320" s="27">
        <f>COUNTIF($B$2:$B$1450,$E1320)</f>
        <v>0</v>
      </c>
      <c r="G1320" s="27">
        <f>COUNTIF($D$2:$D$1450,$E1320)</f>
        <v>0</v>
      </c>
      <c r="H1320" s="27">
        <f>SUM($F$1:$F1319)-SUM($G$1:$G1319)</f>
        <v>0</v>
      </c>
      <c r="I1320" s="27">
        <f>SUM($F$1:$F1319)</f>
        <v>0</v>
      </c>
      <c r="J1320" s="29"/>
      <c r="K1320" s="29"/>
      <c r="L1320" s="29"/>
      <c r="M1320" s="29"/>
      <c r="N1320" s="29"/>
      <c r="O1320" s="29"/>
      <c r="P1320" s="29"/>
      <c r="Q1320" s="29"/>
      <c r="R1320" s="29"/>
      <c r="S1320" s="29"/>
      <c r="T1320" s="29"/>
      <c r="U1320" s="29"/>
      <c r="V1320" s="29"/>
      <c r="W1320" s="29"/>
      <c r="X1320" s="29"/>
      <c r="Y1320" s="29"/>
      <c r="Z1320" s="29"/>
      <c r="AA1320" s="29"/>
      <c r="AB1320" s="29"/>
      <c r="AC1320" s="29"/>
      <c r="AD1320" s="29"/>
    </row>
    <row r="1321" ht="15.35" customHeight="1">
      <c r="A1321" s="30">
        <v>42263.386909722220</v>
      </c>
      <c r="B1321" s="30">
        <f>INT(A1321)</f>
      </c>
      <c r="C1321" s="29"/>
      <c r="D1321" s="29"/>
      <c r="E1321" s="30">
        <v>42177</v>
      </c>
      <c r="F1321" s="27">
        <f>COUNTIF($B$2:$B$1450,$E1321)</f>
        <v>0</v>
      </c>
      <c r="G1321" s="27">
        <f>COUNTIF($D$2:$D$1450,$E1321)</f>
        <v>0</v>
      </c>
      <c r="H1321" s="27">
        <f>SUM($F$1:$F1320)-SUM($G$1:$G1320)</f>
        <v>0</v>
      </c>
      <c r="I1321" s="27">
        <f>SUM($F$1:$F1320)</f>
        <v>0</v>
      </c>
      <c r="J1321" s="29"/>
      <c r="K1321" s="29"/>
      <c r="L1321" s="29"/>
      <c r="M1321" s="29"/>
      <c r="N1321" s="29"/>
      <c r="O1321" s="29"/>
      <c r="P1321" s="29"/>
      <c r="Q1321" s="29"/>
      <c r="R1321" s="29"/>
      <c r="S1321" s="29"/>
      <c r="T1321" s="29"/>
      <c r="U1321" s="29"/>
      <c r="V1321" s="29"/>
      <c r="W1321" s="29"/>
      <c r="X1321" s="29"/>
      <c r="Y1321" s="29"/>
      <c r="Z1321" s="29"/>
      <c r="AA1321" s="29"/>
      <c r="AB1321" s="29"/>
      <c r="AC1321" s="29"/>
      <c r="AD1321" s="29"/>
    </row>
    <row r="1322" ht="15.35" customHeight="1">
      <c r="A1322" s="30">
        <v>42263.551689814813</v>
      </c>
      <c r="B1322" s="30">
        <f>INT(A1322)</f>
      </c>
      <c r="C1322" s="29"/>
      <c r="D1322" s="29"/>
      <c r="E1322" s="30">
        <v>42178</v>
      </c>
      <c r="F1322" s="27">
        <f>COUNTIF($B$2:$B$1450,$E1322)</f>
        <v>0</v>
      </c>
      <c r="G1322" s="27">
        <f>COUNTIF($D$2:$D$1450,$E1322)</f>
        <v>0</v>
      </c>
      <c r="H1322" s="27">
        <f>SUM($F$1:$F1321)-SUM($G$1:$G1321)</f>
        <v>0</v>
      </c>
      <c r="I1322" s="27">
        <f>SUM($F$1:$F1321)</f>
        <v>0</v>
      </c>
      <c r="J1322" s="29"/>
      <c r="K1322" s="29"/>
      <c r="L1322" s="29"/>
      <c r="M1322" s="29"/>
      <c r="N1322" s="29"/>
      <c r="O1322" s="29"/>
      <c r="P1322" s="29"/>
      <c r="Q1322" s="29"/>
      <c r="R1322" s="29"/>
      <c r="S1322" s="29"/>
      <c r="T1322" s="29"/>
      <c r="U1322" s="29"/>
      <c r="V1322" s="29"/>
      <c r="W1322" s="29"/>
      <c r="X1322" s="29"/>
      <c r="Y1322" s="29"/>
      <c r="Z1322" s="29"/>
      <c r="AA1322" s="29"/>
      <c r="AB1322" s="29"/>
      <c r="AC1322" s="29"/>
      <c r="AD1322" s="29"/>
    </row>
    <row r="1323" ht="15.35" customHeight="1">
      <c r="A1323" s="30">
        <v>42263.5771875</v>
      </c>
      <c r="B1323" s="30">
        <f>INT(A1323)</f>
      </c>
      <c r="C1323" s="29"/>
      <c r="D1323" s="29"/>
      <c r="E1323" s="30">
        <v>42179</v>
      </c>
      <c r="F1323" s="27">
        <f>COUNTIF($B$2:$B$1450,$E1323)</f>
        <v>0</v>
      </c>
      <c r="G1323" s="27">
        <f>COUNTIF($D$2:$D$1450,$E1323)</f>
        <v>0</v>
      </c>
      <c r="H1323" s="27">
        <f>SUM($F$1:$F1322)-SUM($G$1:$G1322)</f>
        <v>0</v>
      </c>
      <c r="I1323" s="27">
        <f>SUM($F$1:$F1322)</f>
        <v>0</v>
      </c>
      <c r="J1323" s="29"/>
      <c r="K1323" s="29"/>
      <c r="L1323" s="29"/>
      <c r="M1323" s="29"/>
      <c r="N1323" s="29"/>
      <c r="O1323" s="29"/>
      <c r="P1323" s="29"/>
      <c r="Q1323" s="29"/>
      <c r="R1323" s="29"/>
      <c r="S1323" s="29"/>
      <c r="T1323" s="29"/>
      <c r="U1323" s="29"/>
      <c r="V1323" s="29"/>
      <c r="W1323" s="29"/>
      <c r="X1323" s="29"/>
      <c r="Y1323" s="29"/>
      <c r="Z1323" s="29"/>
      <c r="AA1323" s="29"/>
      <c r="AB1323" s="29"/>
      <c r="AC1323" s="29"/>
      <c r="AD1323" s="29"/>
    </row>
    <row r="1324" ht="15.35" customHeight="1">
      <c r="A1324" s="30">
        <v>42264.163333333330</v>
      </c>
      <c r="B1324" s="30">
        <f>INT(A1324)</f>
      </c>
      <c r="C1324" s="29"/>
      <c r="D1324" s="29"/>
      <c r="E1324" s="30">
        <v>42180</v>
      </c>
      <c r="F1324" s="27">
        <f>COUNTIF($B$2:$B$1450,$E1324)</f>
        <v>0</v>
      </c>
      <c r="G1324" s="27">
        <f>COUNTIF($D$2:$D$1450,$E1324)</f>
        <v>0</v>
      </c>
      <c r="H1324" s="27">
        <f>SUM($F$1:$F1323)-SUM($G$1:$G1323)</f>
        <v>0</v>
      </c>
      <c r="I1324" s="27">
        <f>SUM($F$1:$F1323)</f>
        <v>0</v>
      </c>
      <c r="J1324" s="29"/>
      <c r="K1324" s="29"/>
      <c r="L1324" s="29"/>
      <c r="M1324" s="29"/>
      <c r="N1324" s="29"/>
      <c r="O1324" s="29"/>
      <c r="P1324" s="29"/>
      <c r="Q1324" s="29"/>
      <c r="R1324" s="29"/>
      <c r="S1324" s="29"/>
      <c r="T1324" s="29"/>
      <c r="U1324" s="29"/>
      <c r="V1324" s="29"/>
      <c r="W1324" s="29"/>
      <c r="X1324" s="29"/>
      <c r="Y1324" s="29"/>
      <c r="Z1324" s="29"/>
      <c r="AA1324" s="29"/>
      <c r="AB1324" s="29"/>
      <c r="AC1324" s="29"/>
      <c r="AD1324" s="29"/>
    </row>
    <row r="1325" ht="15.35" customHeight="1">
      <c r="A1325" s="30">
        <v>42264.465590277781</v>
      </c>
      <c r="B1325" s="30">
        <f>INT(A1325)</f>
      </c>
      <c r="C1325" s="29"/>
      <c r="D1325" s="29"/>
      <c r="E1325" s="30">
        <v>42181</v>
      </c>
      <c r="F1325" s="27">
        <f>COUNTIF($B$2:$B$1450,$E1325)</f>
        <v>0</v>
      </c>
      <c r="G1325" s="27">
        <f>COUNTIF($D$2:$D$1450,$E1325)</f>
        <v>0</v>
      </c>
      <c r="H1325" s="27">
        <f>SUM($F$1:$F1324)-SUM($G$1:$G1324)</f>
        <v>0</v>
      </c>
      <c r="I1325" s="27">
        <f>SUM($F$1:$F1324)</f>
        <v>0</v>
      </c>
      <c r="J1325" s="29"/>
      <c r="K1325" s="29"/>
      <c r="L1325" s="29"/>
      <c r="M1325" s="29"/>
      <c r="N1325" s="29"/>
      <c r="O1325" s="29"/>
      <c r="P1325" s="29"/>
      <c r="Q1325" s="29"/>
      <c r="R1325" s="29"/>
      <c r="S1325" s="29"/>
      <c r="T1325" s="29"/>
      <c r="U1325" s="29"/>
      <c r="V1325" s="29"/>
      <c r="W1325" s="29"/>
      <c r="X1325" s="29"/>
      <c r="Y1325" s="29"/>
      <c r="Z1325" s="29"/>
      <c r="AA1325" s="29"/>
      <c r="AB1325" s="29"/>
      <c r="AC1325" s="29"/>
      <c r="AD1325" s="29"/>
    </row>
    <row r="1326" ht="15.35" customHeight="1">
      <c r="A1326" s="30">
        <v>42264.479988425926</v>
      </c>
      <c r="B1326" s="30">
        <f>INT(A1326)</f>
      </c>
      <c r="C1326" s="29"/>
      <c r="D1326" s="29"/>
      <c r="E1326" s="30">
        <v>42182</v>
      </c>
      <c r="F1326" s="27">
        <f>COUNTIF($B$2:$B$1450,$E1326)</f>
        <v>0</v>
      </c>
      <c r="G1326" s="27">
        <f>COUNTIF($D$2:$D$1450,$E1326)</f>
        <v>0</v>
      </c>
      <c r="H1326" s="27">
        <f>SUM($F$1:$F1325)-SUM($G$1:$G1325)</f>
        <v>0</v>
      </c>
      <c r="I1326" s="27">
        <f>SUM($F$1:$F1325)</f>
        <v>0</v>
      </c>
      <c r="J1326" s="29"/>
      <c r="K1326" s="29"/>
      <c r="L1326" s="29"/>
      <c r="M1326" s="29"/>
      <c r="N1326" s="29"/>
      <c r="O1326" s="29"/>
      <c r="P1326" s="29"/>
      <c r="Q1326" s="29"/>
      <c r="R1326" s="29"/>
      <c r="S1326" s="29"/>
      <c r="T1326" s="29"/>
      <c r="U1326" s="29"/>
      <c r="V1326" s="29"/>
      <c r="W1326" s="29"/>
      <c r="X1326" s="29"/>
      <c r="Y1326" s="29"/>
      <c r="Z1326" s="29"/>
      <c r="AA1326" s="29"/>
      <c r="AB1326" s="29"/>
      <c r="AC1326" s="29"/>
      <c r="AD1326" s="29"/>
    </row>
    <row r="1327" ht="15.35" customHeight="1">
      <c r="A1327" s="30">
        <v>42264.645277777781</v>
      </c>
      <c r="B1327" s="30">
        <f>INT(A1327)</f>
      </c>
      <c r="C1327" s="29"/>
      <c r="D1327" s="29"/>
      <c r="E1327" s="30">
        <v>42183</v>
      </c>
      <c r="F1327" s="27">
        <f>COUNTIF($B$2:$B$1450,$E1327)</f>
        <v>0</v>
      </c>
      <c r="G1327" s="27">
        <f>COUNTIF($D$2:$D$1450,$E1327)</f>
        <v>0</v>
      </c>
      <c r="H1327" s="27">
        <f>SUM($F$1:$F1326)-SUM($G$1:$G1326)</f>
        <v>0</v>
      </c>
      <c r="I1327" s="27">
        <f>SUM($F$1:$F1326)</f>
        <v>0</v>
      </c>
      <c r="J1327" s="29"/>
      <c r="K1327" s="29"/>
      <c r="L1327" s="29"/>
      <c r="M1327" s="29"/>
      <c r="N1327" s="29"/>
      <c r="O1327" s="29"/>
      <c r="P1327" s="29"/>
      <c r="Q1327" s="29"/>
      <c r="R1327" s="29"/>
      <c r="S1327" s="29"/>
      <c r="T1327" s="29"/>
      <c r="U1327" s="29"/>
      <c r="V1327" s="29"/>
      <c r="W1327" s="29"/>
      <c r="X1327" s="29"/>
      <c r="Y1327" s="29"/>
      <c r="Z1327" s="29"/>
      <c r="AA1327" s="29"/>
      <c r="AB1327" s="29"/>
      <c r="AC1327" s="29"/>
      <c r="AD1327" s="29"/>
    </row>
    <row r="1328" ht="15.35" customHeight="1">
      <c r="A1328" s="30">
        <v>42264.8197337963</v>
      </c>
      <c r="B1328" s="30">
        <f>INT(A1328)</f>
      </c>
      <c r="C1328" s="29"/>
      <c r="D1328" s="29"/>
      <c r="E1328" s="30">
        <v>42184</v>
      </c>
      <c r="F1328" s="27">
        <f>COUNTIF($B$2:$B$1450,$E1328)</f>
        <v>0</v>
      </c>
      <c r="G1328" s="27">
        <f>COUNTIF($D$2:$D$1450,$E1328)</f>
        <v>0</v>
      </c>
      <c r="H1328" s="27">
        <f>SUM($F$1:$F1327)-SUM($G$1:$G1327)</f>
        <v>0</v>
      </c>
      <c r="I1328" s="27">
        <f>SUM($F$1:$F1327)</f>
        <v>0</v>
      </c>
      <c r="J1328" s="29"/>
      <c r="K1328" s="29"/>
      <c r="L1328" s="29"/>
      <c r="M1328" s="29"/>
      <c r="N1328" s="29"/>
      <c r="O1328" s="29"/>
      <c r="P1328" s="29"/>
      <c r="Q1328" s="29"/>
      <c r="R1328" s="29"/>
      <c r="S1328" s="29"/>
      <c r="T1328" s="29"/>
      <c r="U1328" s="29"/>
      <c r="V1328" s="29"/>
      <c r="W1328" s="29"/>
      <c r="X1328" s="29"/>
      <c r="Y1328" s="29"/>
      <c r="Z1328" s="29"/>
      <c r="AA1328" s="29"/>
      <c r="AB1328" s="29"/>
      <c r="AC1328" s="29"/>
      <c r="AD1328" s="29"/>
    </row>
    <row r="1329" ht="15.35" customHeight="1">
      <c r="A1329" s="30">
        <v>42265.261493055557</v>
      </c>
      <c r="B1329" s="30">
        <f>INT(A1329)</f>
      </c>
      <c r="C1329" s="29"/>
      <c r="D1329" s="29"/>
      <c r="E1329" s="30">
        <v>42185</v>
      </c>
      <c r="F1329" s="27">
        <f>COUNTIF($B$2:$B$1450,$E1329)</f>
        <v>0</v>
      </c>
      <c r="G1329" s="27">
        <f>COUNTIF($D$2:$D$1450,$E1329)</f>
        <v>0</v>
      </c>
      <c r="H1329" s="27">
        <f>SUM($F$1:$F1328)-SUM($G$1:$G1328)</f>
        <v>0</v>
      </c>
      <c r="I1329" s="27">
        <f>SUM($F$1:$F1328)</f>
        <v>0</v>
      </c>
      <c r="J1329" s="29"/>
      <c r="K1329" s="29"/>
      <c r="L1329" s="29"/>
      <c r="M1329" s="29"/>
      <c r="N1329" s="29"/>
      <c r="O1329" s="29"/>
      <c r="P1329" s="29"/>
      <c r="Q1329" s="29"/>
      <c r="R1329" s="29"/>
      <c r="S1329" s="29"/>
      <c r="T1329" s="29"/>
      <c r="U1329" s="29"/>
      <c r="V1329" s="29"/>
      <c r="W1329" s="29"/>
      <c r="X1329" s="29"/>
      <c r="Y1329" s="29"/>
      <c r="Z1329" s="29"/>
      <c r="AA1329" s="29"/>
      <c r="AB1329" s="29"/>
      <c r="AC1329" s="29"/>
      <c r="AD1329" s="29"/>
    </row>
    <row r="1330" ht="15.35" customHeight="1">
      <c r="A1330" s="30">
        <v>42265.281574074077</v>
      </c>
      <c r="B1330" s="30">
        <f>INT(A1330)</f>
      </c>
      <c r="C1330" s="29"/>
      <c r="D1330" s="29"/>
      <c r="E1330" s="30">
        <v>42186</v>
      </c>
      <c r="F1330" s="27">
        <f>COUNTIF($B$2:$B$1450,$E1330)</f>
        <v>0</v>
      </c>
      <c r="G1330" s="27">
        <f>COUNTIF($D$2:$D$1450,$E1330)</f>
        <v>0</v>
      </c>
      <c r="H1330" s="27">
        <f>SUM($F$1:$F1329)-SUM($G$1:$G1329)</f>
        <v>0</v>
      </c>
      <c r="I1330" s="27">
        <f>SUM($F$1:$F1329)</f>
        <v>0</v>
      </c>
      <c r="J1330" s="29"/>
      <c r="K1330" s="29"/>
      <c r="L1330" s="29"/>
      <c r="M1330" s="29"/>
      <c r="N1330" s="29"/>
      <c r="O1330" s="29"/>
      <c r="P1330" s="29"/>
      <c r="Q1330" s="29"/>
      <c r="R1330" s="29"/>
      <c r="S1330" s="29"/>
      <c r="T1330" s="29"/>
      <c r="U1330" s="29"/>
      <c r="V1330" s="29"/>
      <c r="W1330" s="29"/>
      <c r="X1330" s="29"/>
      <c r="Y1330" s="29"/>
      <c r="Z1330" s="29"/>
      <c r="AA1330" s="29"/>
      <c r="AB1330" s="29"/>
      <c r="AC1330" s="29"/>
      <c r="AD1330" s="29"/>
    </row>
    <row r="1331" ht="15.35" customHeight="1">
      <c r="A1331" s="30">
        <v>42268.232685185183</v>
      </c>
      <c r="B1331" s="30">
        <f>INT(A1331)</f>
      </c>
      <c r="C1331" s="29"/>
      <c r="D1331" s="29"/>
      <c r="E1331" s="30">
        <v>42187</v>
      </c>
      <c r="F1331" s="27">
        <f>COUNTIF($B$2:$B$1450,$E1331)</f>
        <v>0</v>
      </c>
      <c r="G1331" s="27">
        <f>COUNTIF($D$2:$D$1450,$E1331)</f>
        <v>0</v>
      </c>
      <c r="H1331" s="27">
        <f>SUM($F$1:$F1330)-SUM($G$1:$G1330)</f>
        <v>0</v>
      </c>
      <c r="I1331" s="27">
        <f>SUM($F$1:$F1330)</f>
        <v>0</v>
      </c>
      <c r="J1331" s="29"/>
      <c r="K1331" s="29"/>
      <c r="L1331" s="29"/>
      <c r="M1331" s="29"/>
      <c r="N1331" s="29"/>
      <c r="O1331" s="29"/>
      <c r="P1331" s="29"/>
      <c r="Q1331" s="29"/>
      <c r="R1331" s="29"/>
      <c r="S1331" s="29"/>
      <c r="T1331" s="29"/>
      <c r="U1331" s="29"/>
      <c r="V1331" s="29"/>
      <c r="W1331" s="29"/>
      <c r="X1331" s="29"/>
      <c r="Y1331" s="29"/>
      <c r="Z1331" s="29"/>
      <c r="AA1331" s="29"/>
      <c r="AB1331" s="29"/>
      <c r="AC1331" s="29"/>
      <c r="AD1331" s="29"/>
    </row>
    <row r="1332" ht="15.35" customHeight="1">
      <c r="A1332" s="30">
        <v>42268.590231481481</v>
      </c>
      <c r="B1332" s="30">
        <f>INT(A1332)</f>
      </c>
      <c r="C1332" s="29"/>
      <c r="D1332" s="29"/>
      <c r="E1332" s="30">
        <v>42188</v>
      </c>
      <c r="F1332" s="27">
        <f>COUNTIF($B$2:$B$1450,$E1332)</f>
        <v>0</v>
      </c>
      <c r="G1332" s="27">
        <f>COUNTIF($D$2:$D$1450,$E1332)</f>
        <v>0</v>
      </c>
      <c r="H1332" s="27">
        <f>SUM($F$1:$F1331)-SUM($G$1:$G1331)</f>
        <v>0</v>
      </c>
      <c r="I1332" s="27">
        <f>SUM($F$1:$F1331)</f>
        <v>0</v>
      </c>
      <c r="J1332" s="29"/>
      <c r="K1332" s="29"/>
      <c r="L1332" s="29"/>
      <c r="M1332" s="29"/>
      <c r="N1332" s="29"/>
      <c r="O1332" s="29"/>
      <c r="P1332" s="29"/>
      <c r="Q1332" s="29"/>
      <c r="R1332" s="29"/>
      <c r="S1332" s="29"/>
      <c r="T1332" s="29"/>
      <c r="U1332" s="29"/>
      <c r="V1332" s="29"/>
      <c r="W1332" s="29"/>
      <c r="X1332" s="29"/>
      <c r="Y1332" s="29"/>
      <c r="Z1332" s="29"/>
      <c r="AA1332" s="29"/>
      <c r="AB1332" s="29"/>
      <c r="AC1332" s="29"/>
      <c r="AD1332" s="29"/>
    </row>
    <row r="1333" ht="15.35" customHeight="1">
      <c r="A1333" s="30">
        <v>42268.608449074076</v>
      </c>
      <c r="B1333" s="30">
        <f>INT(A1333)</f>
      </c>
      <c r="C1333" s="29"/>
      <c r="D1333" s="29"/>
      <c r="E1333" s="30">
        <v>42189</v>
      </c>
      <c r="F1333" s="27">
        <f>COUNTIF($B$2:$B$1450,$E1333)</f>
        <v>0</v>
      </c>
      <c r="G1333" s="27">
        <f>COUNTIF($D$2:$D$1450,$E1333)</f>
        <v>0</v>
      </c>
      <c r="H1333" s="27">
        <f>SUM($F$1:$F1332)-SUM($G$1:$G1332)</f>
        <v>0</v>
      </c>
      <c r="I1333" s="27">
        <f>SUM($F$1:$F1332)</f>
        <v>0</v>
      </c>
      <c r="J1333" s="29"/>
      <c r="K1333" s="29"/>
      <c r="L1333" s="29"/>
      <c r="M1333" s="29"/>
      <c r="N1333" s="29"/>
      <c r="O1333" s="29"/>
      <c r="P1333" s="29"/>
      <c r="Q1333" s="29"/>
      <c r="R1333" s="29"/>
      <c r="S1333" s="29"/>
      <c r="T1333" s="29"/>
      <c r="U1333" s="29"/>
      <c r="V1333" s="29"/>
      <c r="W1333" s="29"/>
      <c r="X1333" s="29"/>
      <c r="Y1333" s="29"/>
      <c r="Z1333" s="29"/>
      <c r="AA1333" s="29"/>
      <c r="AB1333" s="29"/>
      <c r="AC1333" s="29"/>
      <c r="AD1333" s="29"/>
    </row>
    <row r="1334" ht="15.35" customHeight="1">
      <c r="A1334" s="30">
        <v>42268.814814814818</v>
      </c>
      <c r="B1334" s="30">
        <f>INT(A1334)</f>
      </c>
      <c r="C1334" s="29"/>
      <c r="D1334" s="29"/>
      <c r="E1334" s="30">
        <v>42190</v>
      </c>
      <c r="F1334" s="27">
        <f>COUNTIF($B$2:$B$1450,$E1334)</f>
        <v>0</v>
      </c>
      <c r="G1334" s="27">
        <f>COUNTIF($D$2:$D$1450,$E1334)</f>
        <v>0</v>
      </c>
      <c r="H1334" s="27">
        <f>SUM($F$1:$F1333)-SUM($G$1:$G1333)</f>
        <v>0</v>
      </c>
      <c r="I1334" s="27">
        <f>SUM($F$1:$F1333)</f>
        <v>0</v>
      </c>
      <c r="J1334" s="29"/>
      <c r="K1334" s="29"/>
      <c r="L1334" s="29"/>
      <c r="M1334" s="29"/>
      <c r="N1334" s="29"/>
      <c r="O1334" s="29"/>
      <c r="P1334" s="29"/>
      <c r="Q1334" s="29"/>
      <c r="R1334" s="29"/>
      <c r="S1334" s="29"/>
      <c r="T1334" s="29"/>
      <c r="U1334" s="29"/>
      <c r="V1334" s="29"/>
      <c r="W1334" s="29"/>
      <c r="X1334" s="29"/>
      <c r="Y1334" s="29"/>
      <c r="Z1334" s="29"/>
      <c r="AA1334" s="29"/>
      <c r="AB1334" s="29"/>
      <c r="AC1334" s="29"/>
      <c r="AD1334" s="29"/>
    </row>
    <row r="1335" ht="15.35" customHeight="1">
      <c r="A1335" s="30">
        <v>42269.166504629633</v>
      </c>
      <c r="B1335" s="30">
        <f>INT(A1335)</f>
      </c>
      <c r="C1335" s="29"/>
      <c r="D1335" s="29"/>
      <c r="E1335" s="30">
        <v>42191</v>
      </c>
      <c r="F1335" s="27">
        <f>COUNTIF($B$2:$B$1450,$E1335)</f>
        <v>0</v>
      </c>
      <c r="G1335" s="27">
        <f>COUNTIF($D$2:$D$1450,$E1335)</f>
        <v>0</v>
      </c>
      <c r="H1335" s="27">
        <f>SUM($F$1:$F1334)-SUM($G$1:$G1334)</f>
        <v>0</v>
      </c>
      <c r="I1335" s="27">
        <f>SUM($F$1:$F1334)</f>
        <v>0</v>
      </c>
      <c r="J1335" s="29"/>
      <c r="K1335" s="29"/>
      <c r="L1335" s="29"/>
      <c r="M1335" s="29"/>
      <c r="N1335" s="29"/>
      <c r="O1335" s="29"/>
      <c r="P1335" s="29"/>
      <c r="Q1335" s="29"/>
      <c r="R1335" s="29"/>
      <c r="S1335" s="29"/>
      <c r="T1335" s="29"/>
      <c r="U1335" s="29"/>
      <c r="V1335" s="29"/>
      <c r="W1335" s="29"/>
      <c r="X1335" s="29"/>
      <c r="Y1335" s="29"/>
      <c r="Z1335" s="29"/>
      <c r="AA1335" s="29"/>
      <c r="AB1335" s="29"/>
      <c r="AC1335" s="29"/>
      <c r="AD1335" s="29"/>
    </row>
    <row r="1336" ht="15.35" customHeight="1">
      <c r="A1336" s="30">
        <v>42269.445856481485</v>
      </c>
      <c r="B1336" s="30">
        <f>INT(A1336)</f>
      </c>
      <c r="C1336" s="29"/>
      <c r="D1336" s="29"/>
      <c r="E1336" s="30">
        <v>42192</v>
      </c>
      <c r="F1336" s="27">
        <f>COUNTIF($B$2:$B$1450,$E1336)</f>
        <v>0</v>
      </c>
      <c r="G1336" s="27">
        <f>COUNTIF($D$2:$D$1450,$E1336)</f>
        <v>0</v>
      </c>
      <c r="H1336" s="27">
        <f>SUM($F$1:$F1335)-SUM($G$1:$G1335)</f>
        <v>0</v>
      </c>
      <c r="I1336" s="27">
        <f>SUM($F$1:$F1335)</f>
        <v>0</v>
      </c>
      <c r="J1336" s="29"/>
      <c r="K1336" s="29"/>
      <c r="L1336" s="29"/>
      <c r="M1336" s="29"/>
      <c r="N1336" s="29"/>
      <c r="O1336" s="29"/>
      <c r="P1336" s="29"/>
      <c r="Q1336" s="29"/>
      <c r="R1336" s="29"/>
      <c r="S1336" s="29"/>
      <c r="T1336" s="29"/>
      <c r="U1336" s="29"/>
      <c r="V1336" s="29"/>
      <c r="W1336" s="29"/>
      <c r="X1336" s="29"/>
      <c r="Y1336" s="29"/>
      <c r="Z1336" s="29"/>
      <c r="AA1336" s="29"/>
      <c r="AB1336" s="29"/>
      <c r="AC1336" s="29"/>
      <c r="AD1336" s="29"/>
    </row>
    <row r="1337" ht="15.35" customHeight="1">
      <c r="A1337" s="30">
        <v>42270.5783912037</v>
      </c>
      <c r="B1337" s="30">
        <f>INT(A1337)</f>
      </c>
      <c r="C1337" s="29"/>
      <c r="D1337" s="29"/>
      <c r="E1337" s="30">
        <v>42193</v>
      </c>
      <c r="F1337" s="27">
        <f>COUNTIF($B$2:$B$1450,$E1337)</f>
        <v>0</v>
      </c>
      <c r="G1337" s="27">
        <f>COUNTIF($D$2:$D$1450,$E1337)</f>
        <v>0</v>
      </c>
      <c r="H1337" s="27">
        <f>SUM($F$1:$F1336)-SUM($G$1:$G1336)</f>
        <v>0</v>
      </c>
      <c r="I1337" s="27">
        <f>SUM($F$1:$F1336)</f>
        <v>0</v>
      </c>
      <c r="J1337" s="29"/>
      <c r="K1337" s="29"/>
      <c r="L1337" s="29"/>
      <c r="M1337" s="29"/>
      <c r="N1337" s="29"/>
      <c r="O1337" s="29"/>
      <c r="P1337" s="29"/>
      <c r="Q1337" s="29"/>
      <c r="R1337" s="29"/>
      <c r="S1337" s="29"/>
      <c r="T1337" s="29"/>
      <c r="U1337" s="29"/>
      <c r="V1337" s="29"/>
      <c r="W1337" s="29"/>
      <c r="X1337" s="29"/>
      <c r="Y1337" s="29"/>
      <c r="Z1337" s="29"/>
      <c r="AA1337" s="29"/>
      <c r="AB1337" s="29"/>
      <c r="AC1337" s="29"/>
      <c r="AD1337" s="29"/>
    </row>
    <row r="1338" ht="15.35" customHeight="1">
      <c r="A1338" s="30">
        <v>42271.475</v>
      </c>
      <c r="B1338" s="30">
        <f>INT(A1338)</f>
      </c>
      <c r="C1338" s="29"/>
      <c r="D1338" s="29"/>
      <c r="E1338" s="30">
        <v>42194</v>
      </c>
      <c r="F1338" s="27">
        <f>COUNTIF($B$2:$B$1450,$E1338)</f>
        <v>0</v>
      </c>
      <c r="G1338" s="27">
        <f>COUNTIF($D$2:$D$1450,$E1338)</f>
        <v>0</v>
      </c>
      <c r="H1338" s="27">
        <f>SUM($F$1:$F1337)-SUM($G$1:$G1337)</f>
        <v>0</v>
      </c>
      <c r="I1338" s="27">
        <f>SUM($F$1:$F1337)</f>
        <v>0</v>
      </c>
      <c r="J1338" s="29"/>
      <c r="K1338" s="29"/>
      <c r="L1338" s="29"/>
      <c r="M1338" s="29"/>
      <c r="N1338" s="29"/>
      <c r="O1338" s="29"/>
      <c r="P1338" s="29"/>
      <c r="Q1338" s="29"/>
      <c r="R1338" s="29"/>
      <c r="S1338" s="29"/>
      <c r="T1338" s="29"/>
      <c r="U1338" s="29"/>
      <c r="V1338" s="29"/>
      <c r="W1338" s="29"/>
      <c r="X1338" s="29"/>
      <c r="Y1338" s="29"/>
      <c r="Z1338" s="29"/>
      <c r="AA1338" s="29"/>
      <c r="AB1338" s="29"/>
      <c r="AC1338" s="29"/>
      <c r="AD1338" s="29"/>
    </row>
    <row r="1339" ht="15.35" customHeight="1">
      <c r="A1339" s="30">
        <v>42272.162766203706</v>
      </c>
      <c r="B1339" s="30">
        <f>INT(A1339)</f>
      </c>
      <c r="C1339" s="29"/>
      <c r="D1339" s="29"/>
      <c r="E1339" s="30">
        <v>42195</v>
      </c>
      <c r="F1339" s="27">
        <f>COUNTIF($B$2:$B$1450,$E1339)</f>
        <v>0</v>
      </c>
      <c r="G1339" s="27">
        <f>COUNTIF($D$2:$D$1450,$E1339)</f>
        <v>0</v>
      </c>
      <c r="H1339" s="27">
        <f>SUM($F$1:$F1338)-SUM($G$1:$G1338)</f>
        <v>0</v>
      </c>
      <c r="I1339" s="27">
        <f>SUM($F$1:$F1338)</f>
        <v>0</v>
      </c>
      <c r="J1339" s="29"/>
      <c r="K1339" s="29"/>
      <c r="L1339" s="29"/>
      <c r="M1339" s="29"/>
      <c r="N1339" s="29"/>
      <c r="O1339" s="29"/>
      <c r="P1339" s="29"/>
      <c r="Q1339" s="29"/>
      <c r="R1339" s="29"/>
      <c r="S1339" s="29"/>
      <c r="T1339" s="29"/>
      <c r="U1339" s="29"/>
      <c r="V1339" s="29"/>
      <c r="W1339" s="29"/>
      <c r="X1339" s="29"/>
      <c r="Y1339" s="29"/>
      <c r="Z1339" s="29"/>
      <c r="AA1339" s="29"/>
      <c r="AB1339" s="29"/>
      <c r="AC1339" s="29"/>
      <c r="AD1339" s="29"/>
    </row>
    <row r="1340" ht="15.35" customHeight="1">
      <c r="A1340" s="30">
        <v>42272.521006944444</v>
      </c>
      <c r="B1340" s="30">
        <f>INT(A1340)</f>
      </c>
      <c r="C1340" s="29"/>
      <c r="D1340" s="29"/>
      <c r="E1340" s="30">
        <v>42196</v>
      </c>
      <c r="F1340" s="27">
        <f>COUNTIF($B$2:$B$1450,$E1340)</f>
        <v>0</v>
      </c>
      <c r="G1340" s="27">
        <f>COUNTIF($D$2:$D$1450,$E1340)</f>
        <v>0</v>
      </c>
      <c r="H1340" s="27">
        <f>SUM($F$1:$F1339)-SUM($G$1:$G1339)</f>
        <v>0</v>
      </c>
      <c r="I1340" s="27">
        <f>SUM($F$1:$F1339)</f>
        <v>0</v>
      </c>
      <c r="J1340" s="29"/>
      <c r="K1340" s="29"/>
      <c r="L1340" s="29"/>
      <c r="M1340" s="29"/>
      <c r="N1340" s="29"/>
      <c r="O1340" s="29"/>
      <c r="P1340" s="29"/>
      <c r="Q1340" s="29"/>
      <c r="R1340" s="29"/>
      <c r="S1340" s="29"/>
      <c r="T1340" s="29"/>
      <c r="U1340" s="29"/>
      <c r="V1340" s="29"/>
      <c r="W1340" s="29"/>
      <c r="X1340" s="29"/>
      <c r="Y1340" s="29"/>
      <c r="Z1340" s="29"/>
      <c r="AA1340" s="29"/>
      <c r="AB1340" s="29"/>
      <c r="AC1340" s="29"/>
      <c r="AD1340" s="29"/>
    </row>
    <row r="1341" ht="15.35" customHeight="1">
      <c r="A1341" s="30">
        <v>42274.5180787037</v>
      </c>
      <c r="B1341" s="30">
        <f>INT(A1341)</f>
      </c>
      <c r="C1341" s="29"/>
      <c r="D1341" s="29"/>
      <c r="E1341" s="30">
        <v>42197</v>
      </c>
      <c r="F1341" s="27">
        <f>COUNTIF($B$2:$B$1450,$E1341)</f>
        <v>0</v>
      </c>
      <c r="G1341" s="27">
        <f>COUNTIF($D$2:$D$1450,$E1341)</f>
        <v>0</v>
      </c>
      <c r="H1341" s="27">
        <f>SUM($F$1:$F1340)-SUM($G$1:$G1340)</f>
        <v>0</v>
      </c>
      <c r="I1341" s="27">
        <f>SUM($F$1:$F1340)</f>
        <v>0</v>
      </c>
      <c r="J1341" s="29"/>
      <c r="K1341" s="29"/>
      <c r="L1341" s="29"/>
      <c r="M1341" s="29"/>
      <c r="N1341" s="29"/>
      <c r="O1341" s="29"/>
      <c r="P1341" s="29"/>
      <c r="Q1341" s="29"/>
      <c r="R1341" s="29"/>
      <c r="S1341" s="29"/>
      <c r="T1341" s="29"/>
      <c r="U1341" s="29"/>
      <c r="V1341" s="29"/>
      <c r="W1341" s="29"/>
      <c r="X1341" s="29"/>
      <c r="Y1341" s="29"/>
      <c r="Z1341" s="29"/>
      <c r="AA1341" s="29"/>
      <c r="AB1341" s="29"/>
      <c r="AC1341" s="29"/>
      <c r="AD1341" s="29"/>
    </row>
    <row r="1342" ht="15.35" customHeight="1">
      <c r="A1342" s="30">
        <v>42275.075567129628</v>
      </c>
      <c r="B1342" s="30">
        <f>INT(A1342)</f>
      </c>
      <c r="C1342" s="29"/>
      <c r="D1342" s="29"/>
      <c r="E1342" s="30">
        <v>42198</v>
      </c>
      <c r="F1342" s="27">
        <f>COUNTIF($B$2:$B$1450,$E1342)</f>
        <v>0</v>
      </c>
      <c r="G1342" s="27">
        <f>COUNTIF($D$2:$D$1450,$E1342)</f>
        <v>0</v>
      </c>
      <c r="H1342" s="27">
        <f>SUM($F$1:$F1341)-SUM($G$1:$G1341)</f>
        <v>0</v>
      </c>
      <c r="I1342" s="27">
        <f>SUM($F$1:$F1341)</f>
        <v>0</v>
      </c>
      <c r="J1342" s="29"/>
      <c r="K1342" s="29"/>
      <c r="L1342" s="29"/>
      <c r="M1342" s="29"/>
      <c r="N1342" s="29"/>
      <c r="O1342" s="29"/>
      <c r="P1342" s="29"/>
      <c r="Q1342" s="29"/>
      <c r="R1342" s="29"/>
      <c r="S1342" s="29"/>
      <c r="T1342" s="29"/>
      <c r="U1342" s="29"/>
      <c r="V1342" s="29"/>
      <c r="W1342" s="29"/>
      <c r="X1342" s="29"/>
      <c r="Y1342" s="29"/>
      <c r="Z1342" s="29"/>
      <c r="AA1342" s="29"/>
      <c r="AB1342" s="29"/>
      <c r="AC1342" s="29"/>
      <c r="AD1342" s="29"/>
    </row>
    <row r="1343" ht="15.35" customHeight="1">
      <c r="A1343" s="30">
        <v>42275.557743055557</v>
      </c>
      <c r="B1343" s="30">
        <f>INT(A1343)</f>
      </c>
      <c r="C1343" s="29"/>
      <c r="D1343" s="29"/>
      <c r="E1343" s="30">
        <v>42199</v>
      </c>
      <c r="F1343" s="27">
        <f>COUNTIF($B$2:$B$1450,$E1343)</f>
        <v>0</v>
      </c>
      <c r="G1343" s="27">
        <f>COUNTIF($D$2:$D$1450,$E1343)</f>
        <v>0</v>
      </c>
      <c r="H1343" s="27">
        <f>SUM($F$1:$F1342)-SUM($G$1:$G1342)</f>
        <v>0</v>
      </c>
      <c r="I1343" s="27">
        <f>SUM($F$1:$F1342)</f>
        <v>0</v>
      </c>
      <c r="J1343" s="29"/>
      <c r="K1343" s="29"/>
      <c r="L1343" s="29"/>
      <c r="M1343" s="29"/>
      <c r="N1343" s="29"/>
      <c r="O1343" s="29"/>
      <c r="P1343" s="29"/>
      <c r="Q1343" s="29"/>
      <c r="R1343" s="29"/>
      <c r="S1343" s="29"/>
      <c r="T1343" s="29"/>
      <c r="U1343" s="29"/>
      <c r="V1343" s="29"/>
      <c r="W1343" s="29"/>
      <c r="X1343" s="29"/>
      <c r="Y1343" s="29"/>
      <c r="Z1343" s="29"/>
      <c r="AA1343" s="29"/>
      <c r="AB1343" s="29"/>
      <c r="AC1343" s="29"/>
      <c r="AD1343" s="29"/>
    </row>
    <row r="1344" ht="15.35" customHeight="1">
      <c r="A1344" s="30">
        <v>42276.000810185185</v>
      </c>
      <c r="B1344" s="30">
        <f>INT(A1344)</f>
      </c>
      <c r="C1344" s="29"/>
      <c r="D1344" s="29"/>
      <c r="E1344" s="30">
        <v>42200</v>
      </c>
      <c r="F1344" s="27">
        <f>COUNTIF($B$2:$B$1450,$E1344)</f>
        <v>0</v>
      </c>
      <c r="G1344" s="27">
        <f>COUNTIF($D$2:$D$1450,$E1344)</f>
        <v>0</v>
      </c>
      <c r="H1344" s="27">
        <f>SUM($F$1:$F1343)-SUM($G$1:$G1343)</f>
        <v>0</v>
      </c>
      <c r="I1344" s="27">
        <f>SUM($F$1:$F1343)</f>
        <v>0</v>
      </c>
      <c r="J1344" s="29"/>
      <c r="K1344" s="29"/>
      <c r="L1344" s="29"/>
      <c r="M1344" s="29"/>
      <c r="N1344" s="29"/>
      <c r="O1344" s="29"/>
      <c r="P1344" s="29"/>
      <c r="Q1344" s="29"/>
      <c r="R1344" s="29"/>
      <c r="S1344" s="29"/>
      <c r="T1344" s="29"/>
      <c r="U1344" s="29"/>
      <c r="V1344" s="29"/>
      <c r="W1344" s="29"/>
      <c r="X1344" s="29"/>
      <c r="Y1344" s="29"/>
      <c r="Z1344" s="29"/>
      <c r="AA1344" s="29"/>
      <c r="AB1344" s="29"/>
      <c r="AC1344" s="29"/>
      <c r="AD1344" s="29"/>
    </row>
    <row r="1345" ht="15.35" customHeight="1">
      <c r="A1345" s="30">
        <v>42276.569502314815</v>
      </c>
      <c r="B1345" s="30">
        <f>INT(A1345)</f>
      </c>
      <c r="C1345" s="29"/>
      <c r="D1345" s="29"/>
      <c r="E1345" s="30">
        <v>42201</v>
      </c>
      <c r="F1345" s="27">
        <f>COUNTIF($B$2:$B$1450,$E1345)</f>
        <v>0</v>
      </c>
      <c r="G1345" s="27">
        <f>COUNTIF($D$2:$D$1450,$E1345)</f>
        <v>0</v>
      </c>
      <c r="H1345" s="27">
        <f>SUM($F$1:$F1344)-SUM($G$1:$G1344)</f>
        <v>0</v>
      </c>
      <c r="I1345" s="27">
        <f>SUM($F$1:$F1344)</f>
        <v>0</v>
      </c>
      <c r="J1345" s="29"/>
      <c r="K1345" s="29"/>
      <c r="L1345" s="29"/>
      <c r="M1345" s="29"/>
      <c r="N1345" s="29"/>
      <c r="O1345" s="29"/>
      <c r="P1345" s="29"/>
      <c r="Q1345" s="29"/>
      <c r="R1345" s="29"/>
      <c r="S1345" s="29"/>
      <c r="T1345" s="29"/>
      <c r="U1345" s="29"/>
      <c r="V1345" s="29"/>
      <c r="W1345" s="29"/>
      <c r="X1345" s="29"/>
      <c r="Y1345" s="29"/>
      <c r="Z1345" s="29"/>
      <c r="AA1345" s="29"/>
      <c r="AB1345" s="29"/>
      <c r="AC1345" s="29"/>
      <c r="AD1345" s="29"/>
    </row>
    <row r="1346" ht="15.35" customHeight="1">
      <c r="A1346" s="30">
        <v>42276.696678240740</v>
      </c>
      <c r="B1346" s="30">
        <f>INT(A1346)</f>
      </c>
      <c r="C1346" s="29"/>
      <c r="D1346" s="29"/>
      <c r="E1346" s="30">
        <v>42202</v>
      </c>
      <c r="F1346" s="27">
        <f>COUNTIF($B$2:$B$1450,$E1346)</f>
        <v>0</v>
      </c>
      <c r="G1346" s="27">
        <f>COUNTIF($D$2:$D$1450,$E1346)</f>
        <v>0</v>
      </c>
      <c r="H1346" s="27">
        <f>SUM($F$1:$F1345)-SUM($G$1:$G1345)</f>
        <v>0</v>
      </c>
      <c r="I1346" s="27">
        <f>SUM($F$1:$F1345)</f>
        <v>0</v>
      </c>
      <c r="J1346" s="29"/>
      <c r="K1346" s="29"/>
      <c r="L1346" s="29"/>
      <c r="M1346" s="29"/>
      <c r="N1346" s="29"/>
      <c r="O1346" s="29"/>
      <c r="P1346" s="29"/>
      <c r="Q1346" s="29"/>
      <c r="R1346" s="29"/>
      <c r="S1346" s="29"/>
      <c r="T1346" s="29"/>
      <c r="U1346" s="29"/>
      <c r="V1346" s="29"/>
      <c r="W1346" s="29"/>
      <c r="X1346" s="29"/>
      <c r="Y1346" s="29"/>
      <c r="Z1346" s="29"/>
      <c r="AA1346" s="29"/>
      <c r="AB1346" s="29"/>
      <c r="AC1346" s="29"/>
      <c r="AD1346" s="29"/>
    </row>
    <row r="1347" ht="15.35" customHeight="1">
      <c r="A1347" s="30">
        <v>42276.720509259256</v>
      </c>
      <c r="B1347" s="30">
        <f>INT(A1347)</f>
      </c>
      <c r="C1347" s="29"/>
      <c r="D1347" s="29"/>
      <c r="E1347" s="30">
        <v>42203</v>
      </c>
      <c r="F1347" s="27">
        <f>COUNTIF($B$2:$B$1450,$E1347)</f>
        <v>0</v>
      </c>
      <c r="G1347" s="27">
        <f>COUNTIF($D$2:$D$1450,$E1347)</f>
        <v>0</v>
      </c>
      <c r="H1347" s="27">
        <f>SUM($F$1:$F1346)-SUM($G$1:$G1346)</f>
        <v>0</v>
      </c>
      <c r="I1347" s="27">
        <f>SUM($F$1:$F1346)</f>
        <v>0</v>
      </c>
      <c r="J1347" s="29"/>
      <c r="K1347" s="29"/>
      <c r="L1347" s="29"/>
      <c r="M1347" s="29"/>
      <c r="N1347" s="29"/>
      <c r="O1347" s="29"/>
      <c r="P1347" s="29"/>
      <c r="Q1347" s="29"/>
      <c r="R1347" s="29"/>
      <c r="S1347" s="29"/>
      <c r="T1347" s="29"/>
      <c r="U1347" s="29"/>
      <c r="V1347" s="29"/>
      <c r="W1347" s="29"/>
      <c r="X1347" s="29"/>
      <c r="Y1347" s="29"/>
      <c r="Z1347" s="29"/>
      <c r="AA1347" s="29"/>
      <c r="AB1347" s="29"/>
      <c r="AC1347" s="29"/>
      <c r="AD1347" s="29"/>
    </row>
    <row r="1348" ht="15.35" customHeight="1">
      <c r="A1348" s="30">
        <v>42276.751712962963</v>
      </c>
      <c r="B1348" s="30">
        <f>INT(A1348)</f>
      </c>
      <c r="C1348" s="29"/>
      <c r="D1348" s="29"/>
      <c r="E1348" s="30">
        <v>42204</v>
      </c>
      <c r="F1348" s="27">
        <f>COUNTIF($B$2:$B$1450,$E1348)</f>
        <v>0</v>
      </c>
      <c r="G1348" s="27">
        <f>COUNTIF($D$2:$D$1450,$E1348)</f>
        <v>0</v>
      </c>
      <c r="H1348" s="27">
        <f>SUM($F$1:$F1347)-SUM($G$1:$G1347)</f>
        <v>0</v>
      </c>
      <c r="I1348" s="27">
        <f>SUM($F$1:$F1347)</f>
        <v>0</v>
      </c>
      <c r="J1348" s="29"/>
      <c r="K1348" s="29"/>
      <c r="L1348" s="29"/>
      <c r="M1348" s="29"/>
      <c r="N1348" s="29"/>
      <c r="O1348" s="29"/>
      <c r="P1348" s="29"/>
      <c r="Q1348" s="29"/>
      <c r="R1348" s="29"/>
      <c r="S1348" s="29"/>
      <c r="T1348" s="29"/>
      <c r="U1348" s="29"/>
      <c r="V1348" s="29"/>
      <c r="W1348" s="29"/>
      <c r="X1348" s="29"/>
      <c r="Y1348" s="29"/>
      <c r="Z1348" s="29"/>
      <c r="AA1348" s="29"/>
      <c r="AB1348" s="29"/>
      <c r="AC1348" s="29"/>
      <c r="AD1348" s="29"/>
    </row>
    <row r="1349" ht="15.35" customHeight="1">
      <c r="A1349" s="30">
        <v>42276.942222222220</v>
      </c>
      <c r="B1349" s="30">
        <f>INT(A1349)</f>
      </c>
      <c r="C1349" s="29"/>
      <c r="D1349" s="29"/>
      <c r="E1349" s="30">
        <v>42205</v>
      </c>
      <c r="F1349" s="27">
        <f>COUNTIF($B$2:$B$1450,$E1349)</f>
        <v>0</v>
      </c>
      <c r="G1349" s="27">
        <f>COUNTIF($D$2:$D$1450,$E1349)</f>
        <v>0</v>
      </c>
      <c r="H1349" s="27">
        <f>SUM($F$1:$F1348)-SUM($G$1:$G1348)</f>
        <v>0</v>
      </c>
      <c r="I1349" s="27">
        <f>SUM($F$1:$F1348)</f>
        <v>0</v>
      </c>
      <c r="J1349" s="29"/>
      <c r="K1349" s="29"/>
      <c r="L1349" s="29"/>
      <c r="M1349" s="29"/>
      <c r="N1349" s="29"/>
      <c r="O1349" s="29"/>
      <c r="P1349" s="29"/>
      <c r="Q1349" s="29"/>
      <c r="R1349" s="29"/>
      <c r="S1349" s="29"/>
      <c r="T1349" s="29"/>
      <c r="U1349" s="29"/>
      <c r="V1349" s="29"/>
      <c r="W1349" s="29"/>
      <c r="X1349" s="29"/>
      <c r="Y1349" s="29"/>
      <c r="Z1349" s="29"/>
      <c r="AA1349" s="29"/>
      <c r="AB1349" s="29"/>
      <c r="AC1349" s="29"/>
      <c r="AD1349" s="29"/>
    </row>
    <row r="1350" ht="15.35" customHeight="1">
      <c r="A1350" s="30">
        <v>42277.174965277780</v>
      </c>
      <c r="B1350" s="30">
        <f>INT(A1350)</f>
      </c>
      <c r="C1350" s="29"/>
      <c r="D1350" s="29"/>
      <c r="E1350" s="30">
        <v>42206</v>
      </c>
      <c r="F1350" s="27">
        <f>COUNTIF($B$2:$B$1450,$E1350)</f>
        <v>0</v>
      </c>
      <c r="G1350" s="27">
        <f>COUNTIF($D$2:$D$1450,$E1350)</f>
        <v>0</v>
      </c>
      <c r="H1350" s="27">
        <f>SUM($F$1:$F1349)-SUM($G$1:$G1349)</f>
        <v>0</v>
      </c>
      <c r="I1350" s="27">
        <f>SUM($F$1:$F1349)</f>
        <v>0</v>
      </c>
      <c r="J1350" s="29"/>
      <c r="K1350" s="29"/>
      <c r="L1350" s="29"/>
      <c r="M1350" s="29"/>
      <c r="N1350" s="29"/>
      <c r="O1350" s="29"/>
      <c r="P1350" s="29"/>
      <c r="Q1350" s="29"/>
      <c r="R1350" s="29"/>
      <c r="S1350" s="29"/>
      <c r="T1350" s="29"/>
      <c r="U1350" s="29"/>
      <c r="V1350" s="29"/>
      <c r="W1350" s="29"/>
      <c r="X1350" s="29"/>
      <c r="Y1350" s="29"/>
      <c r="Z1350" s="29"/>
      <c r="AA1350" s="29"/>
      <c r="AB1350" s="29"/>
      <c r="AC1350" s="29"/>
      <c r="AD1350" s="29"/>
    </row>
    <row r="1351" ht="15.35" customHeight="1">
      <c r="A1351" s="30">
        <v>42277.2534375</v>
      </c>
      <c r="B1351" s="30">
        <f>INT(A1351)</f>
      </c>
      <c r="C1351" s="29"/>
      <c r="D1351" s="29"/>
      <c r="E1351" s="30">
        <v>42207</v>
      </c>
      <c r="F1351" s="27">
        <f>COUNTIF($B$2:$B$1450,$E1351)</f>
        <v>0</v>
      </c>
      <c r="G1351" s="27">
        <f>COUNTIF($D$2:$D$1450,$E1351)</f>
        <v>0</v>
      </c>
      <c r="H1351" s="27">
        <f>SUM($F$1:$F1350)-SUM($G$1:$G1350)</f>
        <v>0</v>
      </c>
      <c r="I1351" s="27">
        <f>SUM($F$1:$F1350)</f>
        <v>0</v>
      </c>
      <c r="J1351" s="29"/>
      <c r="K1351" s="29"/>
      <c r="L1351" s="29"/>
      <c r="M1351" s="29"/>
      <c r="N1351" s="29"/>
      <c r="O1351" s="29"/>
      <c r="P1351" s="29"/>
      <c r="Q1351" s="29"/>
      <c r="R1351" s="29"/>
      <c r="S1351" s="29"/>
      <c r="T1351" s="29"/>
      <c r="U1351" s="29"/>
      <c r="V1351" s="29"/>
      <c r="W1351" s="29"/>
      <c r="X1351" s="29"/>
      <c r="Y1351" s="29"/>
      <c r="Z1351" s="29"/>
      <c r="AA1351" s="29"/>
      <c r="AB1351" s="29"/>
      <c r="AC1351" s="29"/>
      <c r="AD1351" s="29"/>
    </row>
    <row r="1352" ht="15.35" customHeight="1">
      <c r="A1352" s="30">
        <v>42277.356365740743</v>
      </c>
      <c r="B1352" s="30">
        <f>INT(A1352)</f>
      </c>
      <c r="C1352" s="29"/>
      <c r="D1352" s="29"/>
      <c r="E1352" s="30">
        <v>42208</v>
      </c>
      <c r="F1352" s="27">
        <f>COUNTIF($B$2:$B$1450,$E1352)</f>
        <v>0</v>
      </c>
      <c r="G1352" s="27">
        <f>COUNTIF($D$2:$D$1450,$E1352)</f>
        <v>0</v>
      </c>
      <c r="H1352" s="27">
        <f>SUM($F$1:$F1351)-SUM($G$1:$G1351)</f>
        <v>0</v>
      </c>
      <c r="I1352" s="27">
        <f>SUM($F$1:$F1351)</f>
        <v>0</v>
      </c>
      <c r="J1352" s="29"/>
      <c r="K1352" s="29"/>
      <c r="L1352" s="29"/>
      <c r="M1352" s="29"/>
      <c r="N1352" s="29"/>
      <c r="O1352" s="29"/>
      <c r="P1352" s="29"/>
      <c r="Q1352" s="29"/>
      <c r="R1352" s="29"/>
      <c r="S1352" s="29"/>
      <c r="T1352" s="29"/>
      <c r="U1352" s="29"/>
      <c r="V1352" s="29"/>
      <c r="W1352" s="29"/>
      <c r="X1352" s="29"/>
      <c r="Y1352" s="29"/>
      <c r="Z1352" s="29"/>
      <c r="AA1352" s="29"/>
      <c r="AB1352" s="29"/>
      <c r="AC1352" s="29"/>
      <c r="AD1352" s="29"/>
    </row>
    <row r="1353" ht="15.35" customHeight="1">
      <c r="A1353" s="30">
        <v>42277.472094907411</v>
      </c>
      <c r="B1353" s="30">
        <f>INT(A1353)</f>
      </c>
      <c r="C1353" s="29"/>
      <c r="D1353" s="29"/>
      <c r="E1353" s="30">
        <v>42209</v>
      </c>
      <c r="F1353" s="27">
        <f>COUNTIF($B$2:$B$1450,$E1353)</f>
        <v>0</v>
      </c>
      <c r="G1353" s="27">
        <f>COUNTIF($D$2:$D$1450,$E1353)</f>
        <v>0</v>
      </c>
      <c r="H1353" s="27">
        <f>SUM($F$1:$F1352)-SUM($G$1:$G1352)</f>
        <v>0</v>
      </c>
      <c r="I1353" s="27">
        <f>SUM($F$1:$F1352)</f>
        <v>0</v>
      </c>
      <c r="J1353" s="29"/>
      <c r="K1353" s="29"/>
      <c r="L1353" s="29"/>
      <c r="M1353" s="29"/>
      <c r="N1353" s="29"/>
      <c r="O1353" s="29"/>
      <c r="P1353" s="29"/>
      <c r="Q1353" s="29"/>
      <c r="R1353" s="29"/>
      <c r="S1353" s="29"/>
      <c r="T1353" s="29"/>
      <c r="U1353" s="29"/>
      <c r="V1353" s="29"/>
      <c r="W1353" s="29"/>
      <c r="X1353" s="29"/>
      <c r="Y1353" s="29"/>
      <c r="Z1353" s="29"/>
      <c r="AA1353" s="29"/>
      <c r="AB1353" s="29"/>
      <c r="AC1353" s="29"/>
      <c r="AD1353" s="29"/>
    </row>
    <row r="1354" ht="15.35" customHeight="1">
      <c r="A1354" s="30">
        <v>42278.339247685188</v>
      </c>
      <c r="B1354" s="30">
        <f>INT(A1354)</f>
      </c>
      <c r="C1354" s="29"/>
      <c r="D1354" s="29"/>
      <c r="E1354" s="30">
        <v>42210</v>
      </c>
      <c r="F1354" s="27">
        <f>COUNTIF($B$2:$B$1450,$E1354)</f>
        <v>0</v>
      </c>
      <c r="G1354" s="27">
        <f>COUNTIF($D$2:$D$1450,$E1354)</f>
        <v>0</v>
      </c>
      <c r="H1354" s="27">
        <f>SUM($F$1:$F1353)-SUM($G$1:$G1353)</f>
        <v>0</v>
      </c>
      <c r="I1354" s="27">
        <f>SUM($F$1:$F1353)</f>
        <v>0</v>
      </c>
      <c r="J1354" s="29"/>
      <c r="K1354" s="29"/>
      <c r="L1354" s="29"/>
      <c r="M1354" s="29"/>
      <c r="N1354" s="29"/>
      <c r="O1354" s="29"/>
      <c r="P1354" s="29"/>
      <c r="Q1354" s="29"/>
      <c r="R1354" s="29"/>
      <c r="S1354" s="29"/>
      <c r="T1354" s="29"/>
      <c r="U1354" s="29"/>
      <c r="V1354" s="29"/>
      <c r="W1354" s="29"/>
      <c r="X1354" s="29"/>
      <c r="Y1354" s="29"/>
      <c r="Z1354" s="29"/>
      <c r="AA1354" s="29"/>
      <c r="AB1354" s="29"/>
      <c r="AC1354" s="29"/>
      <c r="AD1354" s="29"/>
    </row>
    <row r="1355" ht="15.35" customHeight="1">
      <c r="A1355" s="30">
        <v>42279.313738425924</v>
      </c>
      <c r="B1355" s="30">
        <f>INT(A1355)</f>
      </c>
      <c r="C1355" s="29"/>
      <c r="D1355" s="29"/>
      <c r="E1355" s="30">
        <v>42211</v>
      </c>
      <c r="F1355" s="27">
        <f>COUNTIF($B$2:$B$1450,$E1355)</f>
        <v>0</v>
      </c>
      <c r="G1355" s="27">
        <f>COUNTIF($D$2:$D$1450,$E1355)</f>
        <v>0</v>
      </c>
      <c r="H1355" s="27">
        <f>SUM($F$1:$F1354)-SUM($G$1:$G1354)</f>
        <v>0</v>
      </c>
      <c r="I1355" s="27">
        <f>SUM($F$1:$F1354)</f>
        <v>0</v>
      </c>
      <c r="J1355" s="29"/>
      <c r="K1355" s="29"/>
      <c r="L1355" s="29"/>
      <c r="M1355" s="29"/>
      <c r="N1355" s="29"/>
      <c r="O1355" s="29"/>
      <c r="P1355" s="29"/>
      <c r="Q1355" s="29"/>
      <c r="R1355" s="29"/>
      <c r="S1355" s="29"/>
      <c r="T1355" s="29"/>
      <c r="U1355" s="29"/>
      <c r="V1355" s="29"/>
      <c r="W1355" s="29"/>
      <c r="X1355" s="29"/>
      <c r="Y1355" s="29"/>
      <c r="Z1355" s="29"/>
      <c r="AA1355" s="29"/>
      <c r="AB1355" s="29"/>
      <c r="AC1355" s="29"/>
      <c r="AD1355" s="29"/>
    </row>
    <row r="1356" ht="15.35" customHeight="1">
      <c r="A1356" s="30">
        <v>42281.490659722222</v>
      </c>
      <c r="B1356" s="30">
        <f>INT(A1356)</f>
      </c>
      <c r="C1356" s="29"/>
      <c r="D1356" s="29"/>
      <c r="E1356" s="30">
        <v>42212</v>
      </c>
      <c r="F1356" s="27">
        <f>COUNTIF($B$2:$B$1450,$E1356)</f>
        <v>0</v>
      </c>
      <c r="G1356" s="27">
        <f>COUNTIF($D$2:$D$1450,$E1356)</f>
        <v>0</v>
      </c>
      <c r="H1356" s="27">
        <f>SUM($F$1:$F1355)-SUM($G$1:$G1355)</f>
        <v>0</v>
      </c>
      <c r="I1356" s="27">
        <f>SUM($F$1:$F1355)</f>
        <v>0</v>
      </c>
      <c r="J1356" s="29"/>
      <c r="K1356" s="29"/>
      <c r="L1356" s="29"/>
      <c r="M1356" s="29"/>
      <c r="N1356" s="29"/>
      <c r="O1356" s="29"/>
      <c r="P1356" s="29"/>
      <c r="Q1356" s="29"/>
      <c r="R1356" s="29"/>
      <c r="S1356" s="29"/>
      <c r="T1356" s="29"/>
      <c r="U1356" s="29"/>
      <c r="V1356" s="29"/>
      <c r="W1356" s="29"/>
      <c r="X1356" s="29"/>
      <c r="Y1356" s="29"/>
      <c r="Z1356" s="29"/>
      <c r="AA1356" s="29"/>
      <c r="AB1356" s="29"/>
      <c r="AC1356" s="29"/>
      <c r="AD1356" s="29"/>
    </row>
    <row r="1357" ht="15.35" customHeight="1">
      <c r="A1357" s="30">
        <v>42282.340185185189</v>
      </c>
      <c r="B1357" s="30">
        <f>INT(A1357)</f>
      </c>
      <c r="C1357" s="29"/>
      <c r="D1357" s="29"/>
      <c r="E1357" s="30">
        <v>42213</v>
      </c>
      <c r="F1357" s="27">
        <f>COUNTIF($B$2:$B$1450,$E1357)</f>
        <v>0</v>
      </c>
      <c r="G1357" s="27">
        <f>COUNTIF($D$2:$D$1450,$E1357)</f>
        <v>0</v>
      </c>
      <c r="H1357" s="27">
        <f>SUM($F$1:$F1356)-SUM($G$1:$G1356)</f>
        <v>0</v>
      </c>
      <c r="I1357" s="27">
        <f>SUM($F$1:$F1356)</f>
        <v>0</v>
      </c>
      <c r="J1357" s="29"/>
      <c r="K1357" s="29"/>
      <c r="L1357" s="29"/>
      <c r="M1357" s="29"/>
      <c r="N1357" s="29"/>
      <c r="O1357" s="29"/>
      <c r="P1357" s="29"/>
      <c r="Q1357" s="29"/>
      <c r="R1357" s="29"/>
      <c r="S1357" s="29"/>
      <c r="T1357" s="29"/>
      <c r="U1357" s="29"/>
      <c r="V1357" s="29"/>
      <c r="W1357" s="29"/>
      <c r="X1357" s="29"/>
      <c r="Y1357" s="29"/>
      <c r="Z1357" s="29"/>
      <c r="AA1357" s="29"/>
      <c r="AB1357" s="29"/>
      <c r="AC1357" s="29"/>
      <c r="AD1357" s="29"/>
    </row>
    <row r="1358" ht="15.35" customHeight="1">
      <c r="A1358" s="30">
        <v>42284.130833333336</v>
      </c>
      <c r="B1358" s="30">
        <f>INT(A1358)</f>
      </c>
      <c r="C1358" s="29"/>
      <c r="D1358" s="29"/>
      <c r="E1358" s="30">
        <v>42214</v>
      </c>
      <c r="F1358" s="27">
        <f>COUNTIF($B$2:$B$1450,$E1358)</f>
        <v>0</v>
      </c>
      <c r="G1358" s="27">
        <f>COUNTIF($D$2:$D$1450,$E1358)</f>
        <v>0</v>
      </c>
      <c r="H1358" s="27">
        <f>SUM($F$1:$F1357)-SUM($G$1:$G1357)</f>
        <v>0</v>
      </c>
      <c r="I1358" s="27">
        <f>SUM($F$1:$F1357)</f>
        <v>0</v>
      </c>
      <c r="J1358" s="29"/>
      <c r="K1358" s="29"/>
      <c r="L1358" s="29"/>
      <c r="M1358" s="29"/>
      <c r="N1358" s="29"/>
      <c r="O1358" s="29"/>
      <c r="P1358" s="29"/>
      <c r="Q1358" s="29"/>
      <c r="R1358" s="29"/>
      <c r="S1358" s="29"/>
      <c r="T1358" s="29"/>
      <c r="U1358" s="29"/>
      <c r="V1358" s="29"/>
      <c r="W1358" s="29"/>
      <c r="X1358" s="29"/>
      <c r="Y1358" s="29"/>
      <c r="Z1358" s="29"/>
      <c r="AA1358" s="29"/>
      <c r="AB1358" s="29"/>
      <c r="AC1358" s="29"/>
      <c r="AD1358" s="29"/>
    </row>
    <row r="1359" ht="15.35" customHeight="1">
      <c r="A1359" s="30">
        <v>42285.312152777777</v>
      </c>
      <c r="B1359" s="30">
        <f>INT(A1359)</f>
      </c>
      <c r="C1359" s="29"/>
      <c r="D1359" s="29"/>
      <c r="E1359" s="30">
        <v>42215</v>
      </c>
      <c r="F1359" s="27">
        <f>COUNTIF($B$2:$B$1450,$E1359)</f>
        <v>0</v>
      </c>
      <c r="G1359" s="27">
        <f>COUNTIF($D$2:$D$1450,$E1359)</f>
        <v>0</v>
      </c>
      <c r="H1359" s="27">
        <f>SUM($F$1:$F1358)-SUM($G$1:$G1358)</f>
        <v>0</v>
      </c>
      <c r="I1359" s="27">
        <f>SUM($F$1:$F1358)</f>
        <v>0</v>
      </c>
      <c r="J1359" s="29"/>
      <c r="K1359" s="29"/>
      <c r="L1359" s="29"/>
      <c r="M1359" s="29"/>
      <c r="N1359" s="29"/>
      <c r="O1359" s="29"/>
      <c r="P1359" s="29"/>
      <c r="Q1359" s="29"/>
      <c r="R1359" s="29"/>
      <c r="S1359" s="29"/>
      <c r="T1359" s="29"/>
      <c r="U1359" s="29"/>
      <c r="V1359" s="29"/>
      <c r="W1359" s="29"/>
      <c r="X1359" s="29"/>
      <c r="Y1359" s="29"/>
      <c r="Z1359" s="29"/>
      <c r="AA1359" s="29"/>
      <c r="AB1359" s="29"/>
      <c r="AC1359" s="29"/>
      <c r="AD1359" s="29"/>
    </row>
    <row r="1360" ht="15.35" customHeight="1">
      <c r="A1360" s="30">
        <v>42285.522314814814</v>
      </c>
      <c r="B1360" s="30">
        <f>INT(A1360)</f>
      </c>
      <c r="C1360" s="29"/>
      <c r="D1360" s="29"/>
      <c r="E1360" s="30">
        <v>42216</v>
      </c>
      <c r="F1360" s="27">
        <f>COUNTIF($B$2:$B$1450,$E1360)</f>
        <v>0</v>
      </c>
      <c r="G1360" s="27">
        <f>COUNTIF($D$2:$D$1450,$E1360)</f>
        <v>0</v>
      </c>
      <c r="H1360" s="27">
        <f>SUM($F$1:$F1359)-SUM($G$1:$G1359)</f>
        <v>0</v>
      </c>
      <c r="I1360" s="27">
        <f>SUM($F$1:$F1359)</f>
        <v>0</v>
      </c>
      <c r="J1360" s="29"/>
      <c r="K1360" s="29"/>
      <c r="L1360" s="29"/>
      <c r="M1360" s="29"/>
      <c r="N1360" s="29"/>
      <c r="O1360" s="29"/>
      <c r="P1360" s="29"/>
      <c r="Q1360" s="29"/>
      <c r="R1360" s="29"/>
      <c r="S1360" s="29"/>
      <c r="T1360" s="29"/>
      <c r="U1360" s="29"/>
      <c r="V1360" s="29"/>
      <c r="W1360" s="29"/>
      <c r="X1360" s="29"/>
      <c r="Y1360" s="29"/>
      <c r="Z1360" s="29"/>
      <c r="AA1360" s="29"/>
      <c r="AB1360" s="29"/>
      <c r="AC1360" s="29"/>
      <c r="AD1360" s="29"/>
    </row>
    <row r="1361" ht="15.35" customHeight="1">
      <c r="A1361" s="30">
        <v>42286.246759259258</v>
      </c>
      <c r="B1361" s="30">
        <f>INT(A1361)</f>
      </c>
      <c r="C1361" s="29"/>
      <c r="D1361" s="29"/>
      <c r="E1361" s="30">
        <v>42217</v>
      </c>
      <c r="F1361" s="27">
        <f>COUNTIF($B$2:$B$1450,$E1361)</f>
        <v>0</v>
      </c>
      <c r="G1361" s="27">
        <f>COUNTIF($D$2:$D$1450,$E1361)</f>
        <v>0</v>
      </c>
      <c r="H1361" s="27">
        <f>SUM($F$1:$F1360)-SUM($G$1:$G1360)</f>
        <v>0</v>
      </c>
      <c r="I1361" s="27">
        <f>SUM($F$1:$F1360)</f>
        <v>0</v>
      </c>
      <c r="J1361" s="29"/>
      <c r="K1361" s="29"/>
      <c r="L1361" s="29"/>
      <c r="M1361" s="29"/>
      <c r="N1361" s="29"/>
      <c r="O1361" s="29"/>
      <c r="P1361" s="29"/>
      <c r="Q1361" s="29"/>
      <c r="R1361" s="29"/>
      <c r="S1361" s="29"/>
      <c r="T1361" s="29"/>
      <c r="U1361" s="29"/>
      <c r="V1361" s="29"/>
      <c r="W1361" s="29"/>
      <c r="X1361" s="29"/>
      <c r="Y1361" s="29"/>
      <c r="Z1361" s="29"/>
      <c r="AA1361" s="29"/>
      <c r="AB1361" s="29"/>
      <c r="AC1361" s="29"/>
      <c r="AD1361" s="29"/>
    </row>
    <row r="1362" ht="15.35" customHeight="1">
      <c r="A1362" s="30">
        <v>42286.2875462963</v>
      </c>
      <c r="B1362" s="30">
        <f>INT(A1362)</f>
      </c>
      <c r="C1362" s="29"/>
      <c r="D1362" s="29"/>
      <c r="E1362" s="30">
        <v>42218</v>
      </c>
      <c r="F1362" s="27">
        <f>COUNTIF($B$2:$B$1450,$E1362)</f>
        <v>0</v>
      </c>
      <c r="G1362" s="27">
        <f>COUNTIF($D$2:$D$1450,$E1362)</f>
        <v>0</v>
      </c>
      <c r="H1362" s="27">
        <f>SUM($F$1:$F1361)-SUM($G$1:$G1361)</f>
        <v>0</v>
      </c>
      <c r="I1362" s="27">
        <f>SUM($F$1:$F1361)</f>
        <v>0</v>
      </c>
      <c r="J1362" s="29"/>
      <c r="K1362" s="29"/>
      <c r="L1362" s="29"/>
      <c r="M1362" s="29"/>
      <c r="N1362" s="29"/>
      <c r="O1362" s="29"/>
      <c r="P1362" s="29"/>
      <c r="Q1362" s="29"/>
      <c r="R1362" s="29"/>
      <c r="S1362" s="29"/>
      <c r="T1362" s="29"/>
      <c r="U1362" s="29"/>
      <c r="V1362" s="29"/>
      <c r="W1362" s="29"/>
      <c r="X1362" s="29"/>
      <c r="Y1362" s="29"/>
      <c r="Z1362" s="29"/>
      <c r="AA1362" s="29"/>
      <c r="AB1362" s="29"/>
      <c r="AC1362" s="29"/>
      <c r="AD1362" s="29"/>
    </row>
    <row r="1363" ht="15.35" customHeight="1">
      <c r="A1363" s="30">
        <v>42289.262002314812</v>
      </c>
      <c r="B1363" s="30">
        <f>INT(A1363)</f>
      </c>
      <c r="C1363" s="29"/>
      <c r="D1363" s="29"/>
      <c r="E1363" s="30">
        <v>42219</v>
      </c>
      <c r="F1363" s="27">
        <f>COUNTIF($B$2:$B$1450,$E1363)</f>
        <v>0</v>
      </c>
      <c r="G1363" s="27">
        <f>COUNTIF($D$2:$D$1450,$E1363)</f>
        <v>0</v>
      </c>
      <c r="H1363" s="27">
        <f>SUM($F$1:$F1362)-SUM($G$1:$G1362)</f>
        <v>0</v>
      </c>
      <c r="I1363" s="27">
        <f>SUM($F$1:$F1362)</f>
        <v>0</v>
      </c>
      <c r="J1363" s="29"/>
      <c r="K1363" s="29"/>
      <c r="L1363" s="29"/>
      <c r="M1363" s="29"/>
      <c r="N1363" s="29"/>
      <c r="O1363" s="29"/>
      <c r="P1363" s="29"/>
      <c r="Q1363" s="29"/>
      <c r="R1363" s="29"/>
      <c r="S1363" s="29"/>
      <c r="T1363" s="29"/>
      <c r="U1363" s="29"/>
      <c r="V1363" s="29"/>
      <c r="W1363" s="29"/>
      <c r="X1363" s="29"/>
      <c r="Y1363" s="29"/>
      <c r="Z1363" s="29"/>
      <c r="AA1363" s="29"/>
      <c r="AB1363" s="29"/>
      <c r="AC1363" s="29"/>
      <c r="AD1363" s="29"/>
    </row>
    <row r="1364" ht="15.35" customHeight="1">
      <c r="A1364" s="30">
        <v>42289.884849537040</v>
      </c>
      <c r="B1364" s="30">
        <f>INT(A1364)</f>
      </c>
      <c r="C1364" s="29"/>
      <c r="D1364" s="29"/>
      <c r="E1364" s="30">
        <v>42220</v>
      </c>
      <c r="F1364" s="27">
        <f>COUNTIF($B$2:$B$1450,$E1364)</f>
        <v>0</v>
      </c>
      <c r="G1364" s="27">
        <f>COUNTIF($D$2:$D$1450,$E1364)</f>
        <v>0</v>
      </c>
      <c r="H1364" s="27">
        <f>SUM($F$1:$F1363)-SUM($G$1:$G1363)</f>
        <v>0</v>
      </c>
      <c r="I1364" s="27">
        <f>SUM($F$1:$F1363)</f>
        <v>0</v>
      </c>
      <c r="J1364" s="29"/>
      <c r="K1364" s="29"/>
      <c r="L1364" s="29"/>
      <c r="M1364" s="29"/>
      <c r="N1364" s="29"/>
      <c r="O1364" s="29"/>
      <c r="P1364" s="29"/>
      <c r="Q1364" s="29"/>
      <c r="R1364" s="29"/>
      <c r="S1364" s="29"/>
      <c r="T1364" s="29"/>
      <c r="U1364" s="29"/>
      <c r="V1364" s="29"/>
      <c r="W1364" s="29"/>
      <c r="X1364" s="29"/>
      <c r="Y1364" s="29"/>
      <c r="Z1364" s="29"/>
      <c r="AA1364" s="29"/>
      <c r="AB1364" s="29"/>
      <c r="AC1364" s="29"/>
      <c r="AD1364" s="29"/>
    </row>
    <row r="1365" ht="15.35" customHeight="1">
      <c r="A1365" s="30">
        <v>42290.135173611110</v>
      </c>
      <c r="B1365" s="30">
        <f>INT(A1365)</f>
      </c>
      <c r="C1365" s="29"/>
      <c r="D1365" s="29"/>
      <c r="E1365" s="30">
        <v>42221</v>
      </c>
      <c r="F1365" s="27">
        <f>COUNTIF($B$2:$B$1450,$E1365)</f>
        <v>0</v>
      </c>
      <c r="G1365" s="27">
        <f>COUNTIF($D$2:$D$1450,$E1365)</f>
        <v>0</v>
      </c>
      <c r="H1365" s="27">
        <f>SUM($F$1:$F1364)-SUM($G$1:$G1364)</f>
        <v>0</v>
      </c>
      <c r="I1365" s="27">
        <f>SUM($F$1:$F1364)</f>
        <v>0</v>
      </c>
      <c r="J1365" s="29"/>
      <c r="K1365" s="29"/>
      <c r="L1365" s="29"/>
      <c r="M1365" s="29"/>
      <c r="N1365" s="29"/>
      <c r="O1365" s="29"/>
      <c r="P1365" s="29"/>
      <c r="Q1365" s="29"/>
      <c r="R1365" s="29"/>
      <c r="S1365" s="29"/>
      <c r="T1365" s="29"/>
      <c r="U1365" s="29"/>
      <c r="V1365" s="29"/>
      <c r="W1365" s="29"/>
      <c r="X1365" s="29"/>
      <c r="Y1365" s="29"/>
      <c r="Z1365" s="29"/>
      <c r="AA1365" s="29"/>
      <c r="AB1365" s="29"/>
      <c r="AC1365" s="29"/>
      <c r="AD1365" s="29"/>
    </row>
    <row r="1366" ht="15.35" customHeight="1">
      <c r="A1366" s="30">
        <v>42290.246909722220</v>
      </c>
      <c r="B1366" s="30">
        <f>INT(A1366)</f>
      </c>
      <c r="C1366" s="29"/>
      <c r="D1366" s="29"/>
      <c r="E1366" s="30">
        <v>42222</v>
      </c>
      <c r="F1366" s="27">
        <f>COUNTIF($B$2:$B$1450,$E1366)</f>
        <v>0</v>
      </c>
      <c r="G1366" s="27">
        <f>COUNTIF($D$2:$D$1450,$E1366)</f>
        <v>0</v>
      </c>
      <c r="H1366" s="27">
        <f>SUM($F$1:$F1365)-SUM($G$1:$G1365)</f>
        <v>0</v>
      </c>
      <c r="I1366" s="27">
        <f>SUM($F$1:$F1365)</f>
        <v>0</v>
      </c>
      <c r="J1366" s="29"/>
      <c r="K1366" s="29"/>
      <c r="L1366" s="29"/>
      <c r="M1366" s="29"/>
      <c r="N1366" s="29"/>
      <c r="O1366" s="29"/>
      <c r="P1366" s="29"/>
      <c r="Q1366" s="29"/>
      <c r="R1366" s="29"/>
      <c r="S1366" s="29"/>
      <c r="T1366" s="29"/>
      <c r="U1366" s="29"/>
      <c r="V1366" s="29"/>
      <c r="W1366" s="29"/>
      <c r="X1366" s="29"/>
      <c r="Y1366" s="29"/>
      <c r="Z1366" s="29"/>
      <c r="AA1366" s="29"/>
      <c r="AB1366" s="29"/>
      <c r="AC1366" s="29"/>
      <c r="AD1366" s="29"/>
    </row>
    <row r="1367" ht="15.35" customHeight="1">
      <c r="A1367" s="30">
        <v>42291.374502314815</v>
      </c>
      <c r="B1367" s="30">
        <f>INT(A1367)</f>
      </c>
      <c r="C1367" s="29"/>
      <c r="D1367" s="29"/>
      <c r="E1367" s="30">
        <v>42223</v>
      </c>
      <c r="F1367" s="27">
        <f>COUNTIF($B$2:$B$1450,$E1367)</f>
        <v>0</v>
      </c>
      <c r="G1367" s="27">
        <f>COUNTIF($D$2:$D$1450,$E1367)</f>
        <v>0</v>
      </c>
      <c r="H1367" s="27">
        <f>SUM($F$1:$F1366)-SUM($G$1:$G1366)</f>
        <v>0</v>
      </c>
      <c r="I1367" s="27">
        <f>SUM($F$1:$F1366)</f>
        <v>0</v>
      </c>
      <c r="J1367" s="29"/>
      <c r="K1367" s="29"/>
      <c r="L1367" s="29"/>
      <c r="M1367" s="29"/>
      <c r="N1367" s="29"/>
      <c r="O1367" s="29"/>
      <c r="P1367" s="29"/>
      <c r="Q1367" s="29"/>
      <c r="R1367" s="29"/>
      <c r="S1367" s="29"/>
      <c r="T1367" s="29"/>
      <c r="U1367" s="29"/>
      <c r="V1367" s="29"/>
      <c r="W1367" s="29"/>
      <c r="X1367" s="29"/>
      <c r="Y1367" s="29"/>
      <c r="Z1367" s="29"/>
      <c r="AA1367" s="29"/>
      <c r="AB1367" s="29"/>
      <c r="AC1367" s="29"/>
      <c r="AD1367" s="29"/>
    </row>
    <row r="1368" ht="15.35" customHeight="1">
      <c r="A1368" s="30">
        <v>42291.4485300926</v>
      </c>
      <c r="B1368" s="30">
        <f>INT(A1368)</f>
      </c>
      <c r="C1368" s="29"/>
      <c r="D1368" s="29"/>
      <c r="E1368" s="30">
        <v>42224</v>
      </c>
      <c r="F1368" s="27">
        <f>COUNTIF($B$2:$B$1450,$E1368)</f>
        <v>0</v>
      </c>
      <c r="G1368" s="27">
        <f>COUNTIF($D$2:$D$1450,$E1368)</f>
        <v>0</v>
      </c>
      <c r="H1368" s="27">
        <f>SUM($F$1:$F1367)-SUM($G$1:$G1367)</f>
        <v>0</v>
      </c>
      <c r="I1368" s="27">
        <f>SUM($F$1:$F1367)</f>
        <v>0</v>
      </c>
      <c r="J1368" s="29"/>
      <c r="K1368" s="29"/>
      <c r="L1368" s="29"/>
      <c r="M1368" s="29"/>
      <c r="N1368" s="29"/>
      <c r="O1368" s="29"/>
      <c r="P1368" s="29"/>
      <c r="Q1368" s="29"/>
      <c r="R1368" s="29"/>
      <c r="S1368" s="29"/>
      <c r="T1368" s="29"/>
      <c r="U1368" s="29"/>
      <c r="V1368" s="29"/>
      <c r="W1368" s="29"/>
      <c r="X1368" s="29"/>
      <c r="Y1368" s="29"/>
      <c r="Z1368" s="29"/>
      <c r="AA1368" s="29"/>
      <c r="AB1368" s="29"/>
      <c r="AC1368" s="29"/>
      <c r="AD1368" s="29"/>
    </row>
    <row r="1369" ht="15.35" customHeight="1">
      <c r="A1369" s="30">
        <v>42292.578032407408</v>
      </c>
      <c r="B1369" s="30">
        <f>INT(A1369)</f>
      </c>
      <c r="C1369" s="29"/>
      <c r="D1369" s="29"/>
      <c r="E1369" s="30">
        <v>42225</v>
      </c>
      <c r="F1369" s="27">
        <f>COUNTIF($B$2:$B$1450,$E1369)</f>
        <v>0</v>
      </c>
      <c r="G1369" s="27">
        <f>COUNTIF($D$2:$D$1450,$E1369)</f>
        <v>0</v>
      </c>
      <c r="H1369" s="27">
        <f>SUM($F$1:$F1368)-SUM($G$1:$G1368)</f>
        <v>0</v>
      </c>
      <c r="I1369" s="27">
        <f>SUM($F$1:$F1368)</f>
        <v>0</v>
      </c>
      <c r="J1369" s="29"/>
      <c r="K1369" s="29"/>
      <c r="L1369" s="29"/>
      <c r="M1369" s="29"/>
      <c r="N1369" s="29"/>
      <c r="O1369" s="29"/>
      <c r="P1369" s="29"/>
      <c r="Q1369" s="29"/>
      <c r="R1369" s="29"/>
      <c r="S1369" s="29"/>
      <c r="T1369" s="29"/>
      <c r="U1369" s="29"/>
      <c r="V1369" s="29"/>
      <c r="W1369" s="29"/>
      <c r="X1369" s="29"/>
      <c r="Y1369" s="29"/>
      <c r="Z1369" s="29"/>
      <c r="AA1369" s="29"/>
      <c r="AB1369" s="29"/>
      <c r="AC1369" s="29"/>
      <c r="AD1369" s="29"/>
    </row>
    <row r="1370" ht="15.35" customHeight="1">
      <c r="A1370" s="30">
        <v>42293.217025462960</v>
      </c>
      <c r="B1370" s="30">
        <f>INT(A1370)</f>
      </c>
      <c r="C1370" s="29"/>
      <c r="D1370" s="29"/>
      <c r="E1370" s="30">
        <v>42226</v>
      </c>
      <c r="F1370" s="27">
        <f>COUNTIF($B$2:$B$1450,$E1370)</f>
        <v>0</v>
      </c>
      <c r="G1370" s="27">
        <f>COUNTIF($D$2:$D$1450,$E1370)</f>
        <v>0</v>
      </c>
      <c r="H1370" s="27">
        <f>SUM($F$1:$F1369)-SUM($G$1:$G1369)</f>
        <v>0</v>
      </c>
      <c r="I1370" s="27">
        <f>SUM($F$1:$F1369)</f>
        <v>0</v>
      </c>
      <c r="J1370" s="29"/>
      <c r="K1370" s="29"/>
      <c r="L1370" s="29"/>
      <c r="M1370" s="29"/>
      <c r="N1370" s="29"/>
      <c r="O1370" s="29"/>
      <c r="P1370" s="29"/>
      <c r="Q1370" s="29"/>
      <c r="R1370" s="29"/>
      <c r="S1370" s="29"/>
      <c r="T1370" s="29"/>
      <c r="U1370" s="29"/>
      <c r="V1370" s="29"/>
      <c r="W1370" s="29"/>
      <c r="X1370" s="29"/>
      <c r="Y1370" s="29"/>
      <c r="Z1370" s="29"/>
      <c r="AA1370" s="29"/>
      <c r="AB1370" s="29"/>
      <c r="AC1370" s="29"/>
      <c r="AD1370" s="29"/>
    </row>
    <row r="1371" ht="15.35" customHeight="1">
      <c r="A1371" s="30">
        <v>42295.969340277778</v>
      </c>
      <c r="B1371" s="30">
        <f>INT(A1371)</f>
      </c>
      <c r="C1371" s="29"/>
      <c r="D1371" s="29"/>
      <c r="E1371" s="30">
        <v>42227</v>
      </c>
      <c r="F1371" s="27">
        <f>COUNTIF($B$2:$B$1450,$E1371)</f>
        <v>0</v>
      </c>
      <c r="G1371" s="27">
        <f>COUNTIF($D$2:$D$1450,$E1371)</f>
        <v>0</v>
      </c>
      <c r="H1371" s="27">
        <f>SUM($F$1:$F1370)-SUM($G$1:$G1370)</f>
        <v>0</v>
      </c>
      <c r="I1371" s="27">
        <f>SUM($F$1:$F1370)</f>
        <v>0</v>
      </c>
      <c r="J1371" s="29"/>
      <c r="K1371" s="29"/>
      <c r="L1371" s="29"/>
      <c r="M1371" s="29"/>
      <c r="N1371" s="29"/>
      <c r="O1371" s="29"/>
      <c r="P1371" s="29"/>
      <c r="Q1371" s="29"/>
      <c r="R1371" s="29"/>
      <c r="S1371" s="29"/>
      <c r="T1371" s="29"/>
      <c r="U1371" s="29"/>
      <c r="V1371" s="29"/>
      <c r="W1371" s="29"/>
      <c r="X1371" s="29"/>
      <c r="Y1371" s="29"/>
      <c r="Z1371" s="29"/>
      <c r="AA1371" s="29"/>
      <c r="AB1371" s="29"/>
      <c r="AC1371" s="29"/>
      <c r="AD1371" s="29"/>
    </row>
    <row r="1372" ht="15.35" customHeight="1">
      <c r="A1372" s="30">
        <v>42297.287905092591</v>
      </c>
      <c r="B1372" s="30">
        <f>INT(A1372)</f>
      </c>
      <c r="C1372" s="29"/>
      <c r="D1372" s="29"/>
      <c r="E1372" s="30">
        <v>42228</v>
      </c>
      <c r="F1372" s="27">
        <f>COUNTIF($B$2:$B$1450,$E1372)</f>
        <v>0</v>
      </c>
      <c r="G1372" s="27">
        <f>COUNTIF($D$2:$D$1450,$E1372)</f>
        <v>0</v>
      </c>
      <c r="H1372" s="27">
        <f>SUM($F$1:$F1371)-SUM($G$1:$G1371)</f>
        <v>0</v>
      </c>
      <c r="I1372" s="27">
        <f>SUM($F$1:$F1371)</f>
        <v>0</v>
      </c>
      <c r="J1372" s="29"/>
      <c r="K1372" s="29"/>
      <c r="L1372" s="29"/>
      <c r="M1372" s="29"/>
      <c r="N1372" s="29"/>
      <c r="O1372" s="29"/>
      <c r="P1372" s="29"/>
      <c r="Q1372" s="29"/>
      <c r="R1372" s="29"/>
      <c r="S1372" s="29"/>
      <c r="T1372" s="29"/>
      <c r="U1372" s="29"/>
      <c r="V1372" s="29"/>
      <c r="W1372" s="29"/>
      <c r="X1372" s="29"/>
      <c r="Y1372" s="29"/>
      <c r="Z1372" s="29"/>
      <c r="AA1372" s="29"/>
      <c r="AB1372" s="29"/>
      <c r="AC1372" s="29"/>
      <c r="AD1372" s="29"/>
    </row>
    <row r="1373" ht="15.35" customHeight="1">
      <c r="A1373" s="30">
        <v>42298.471261574072</v>
      </c>
      <c r="B1373" s="30">
        <f>INT(A1373)</f>
      </c>
      <c r="C1373" s="29"/>
      <c r="D1373" s="29"/>
      <c r="E1373" s="30">
        <v>42229</v>
      </c>
      <c r="F1373" s="27">
        <f>COUNTIF($B$2:$B$1450,$E1373)</f>
        <v>0</v>
      </c>
      <c r="G1373" s="27">
        <f>COUNTIF($D$2:$D$1450,$E1373)</f>
        <v>0</v>
      </c>
      <c r="H1373" s="27">
        <f>SUM($F$1:$F1372)-SUM($G$1:$G1372)</f>
        <v>0</v>
      </c>
      <c r="I1373" s="27">
        <f>SUM($F$1:$F1372)</f>
        <v>0</v>
      </c>
      <c r="J1373" s="29"/>
      <c r="K1373" s="29"/>
      <c r="L1373" s="29"/>
      <c r="M1373" s="29"/>
      <c r="N1373" s="29"/>
      <c r="O1373" s="29"/>
      <c r="P1373" s="29"/>
      <c r="Q1373" s="29"/>
      <c r="R1373" s="29"/>
      <c r="S1373" s="29"/>
      <c r="T1373" s="29"/>
      <c r="U1373" s="29"/>
      <c r="V1373" s="29"/>
      <c r="W1373" s="29"/>
      <c r="X1373" s="29"/>
      <c r="Y1373" s="29"/>
      <c r="Z1373" s="29"/>
      <c r="AA1373" s="29"/>
      <c r="AB1373" s="29"/>
      <c r="AC1373" s="29"/>
      <c r="AD1373" s="29"/>
    </row>
    <row r="1374" ht="15.35" customHeight="1">
      <c r="A1374" s="30">
        <v>42298.471377314818</v>
      </c>
      <c r="B1374" s="30">
        <f>INT(A1374)</f>
      </c>
      <c r="C1374" s="29"/>
      <c r="D1374" s="29"/>
      <c r="E1374" s="30">
        <v>42230</v>
      </c>
      <c r="F1374" s="27">
        <f>COUNTIF($B$2:$B$1450,$E1374)</f>
        <v>0</v>
      </c>
      <c r="G1374" s="27">
        <f>COUNTIF($D$2:$D$1450,$E1374)</f>
        <v>0</v>
      </c>
      <c r="H1374" s="27">
        <f>SUM($F$1:$F1373)-SUM($G$1:$G1373)</f>
        <v>0</v>
      </c>
      <c r="I1374" s="27">
        <f>SUM($F$1:$F1373)</f>
        <v>0</v>
      </c>
      <c r="J1374" s="29"/>
      <c r="K1374" s="29"/>
      <c r="L1374" s="29"/>
      <c r="M1374" s="29"/>
      <c r="N1374" s="29"/>
      <c r="O1374" s="29"/>
      <c r="P1374" s="29"/>
      <c r="Q1374" s="29"/>
      <c r="R1374" s="29"/>
      <c r="S1374" s="29"/>
      <c r="T1374" s="29"/>
      <c r="U1374" s="29"/>
      <c r="V1374" s="29"/>
      <c r="W1374" s="29"/>
      <c r="X1374" s="29"/>
      <c r="Y1374" s="29"/>
      <c r="Z1374" s="29"/>
      <c r="AA1374" s="29"/>
      <c r="AB1374" s="29"/>
      <c r="AC1374" s="29"/>
      <c r="AD1374" s="29"/>
    </row>
    <row r="1375" ht="15.35" customHeight="1">
      <c r="A1375" s="30">
        <v>42299.050104166665</v>
      </c>
      <c r="B1375" s="30">
        <f>INT(A1375)</f>
      </c>
      <c r="C1375" s="29"/>
      <c r="D1375" s="29"/>
      <c r="E1375" s="30">
        <v>42231</v>
      </c>
      <c r="F1375" s="27">
        <f>COUNTIF($B$2:$B$1450,$E1375)</f>
        <v>0</v>
      </c>
      <c r="G1375" s="27">
        <f>COUNTIF($D$2:$D$1450,$E1375)</f>
        <v>0</v>
      </c>
      <c r="H1375" s="27">
        <f>SUM($F$1:$F1374)-SUM($G$1:$G1374)</f>
        <v>0</v>
      </c>
      <c r="I1375" s="27">
        <f>SUM($F$1:$F1374)</f>
        <v>0</v>
      </c>
      <c r="J1375" s="29"/>
      <c r="K1375" s="29"/>
      <c r="L1375" s="29"/>
      <c r="M1375" s="29"/>
      <c r="N1375" s="29"/>
      <c r="O1375" s="29"/>
      <c r="P1375" s="29"/>
      <c r="Q1375" s="29"/>
      <c r="R1375" s="29"/>
      <c r="S1375" s="29"/>
      <c r="T1375" s="29"/>
      <c r="U1375" s="29"/>
      <c r="V1375" s="29"/>
      <c r="W1375" s="29"/>
      <c r="X1375" s="29"/>
      <c r="Y1375" s="29"/>
      <c r="Z1375" s="29"/>
      <c r="AA1375" s="29"/>
      <c r="AB1375" s="29"/>
      <c r="AC1375" s="29"/>
      <c r="AD1375" s="29"/>
    </row>
    <row r="1376" ht="15.35" customHeight="1">
      <c r="A1376" s="30">
        <v>42299.231712962966</v>
      </c>
      <c r="B1376" s="30">
        <f>INT(A1376)</f>
      </c>
      <c r="C1376" s="29"/>
      <c r="D1376" s="29"/>
      <c r="E1376" s="30">
        <v>42232</v>
      </c>
      <c r="F1376" s="27">
        <f>COUNTIF($B$2:$B$1450,$E1376)</f>
        <v>0</v>
      </c>
      <c r="G1376" s="27">
        <f>COUNTIF($D$2:$D$1450,$E1376)</f>
        <v>0</v>
      </c>
      <c r="H1376" s="27">
        <f>SUM($F$1:$F1375)-SUM($G$1:$G1375)</f>
        <v>0</v>
      </c>
      <c r="I1376" s="27">
        <f>SUM($F$1:$F1375)</f>
        <v>0</v>
      </c>
      <c r="J1376" s="29"/>
      <c r="K1376" s="29"/>
      <c r="L1376" s="29"/>
      <c r="M1376" s="29"/>
      <c r="N1376" s="29"/>
      <c r="O1376" s="29"/>
      <c r="P1376" s="29"/>
      <c r="Q1376" s="29"/>
      <c r="R1376" s="29"/>
      <c r="S1376" s="29"/>
      <c r="T1376" s="29"/>
      <c r="U1376" s="29"/>
      <c r="V1376" s="29"/>
      <c r="W1376" s="29"/>
      <c r="X1376" s="29"/>
      <c r="Y1376" s="29"/>
      <c r="Z1376" s="29"/>
      <c r="AA1376" s="29"/>
      <c r="AB1376" s="29"/>
      <c r="AC1376" s="29"/>
      <c r="AD1376" s="29"/>
    </row>
    <row r="1377" ht="15.35" customHeight="1">
      <c r="A1377" s="30">
        <v>42299.301458333335</v>
      </c>
      <c r="B1377" s="30">
        <f>INT(A1377)</f>
      </c>
      <c r="C1377" s="29"/>
      <c r="D1377" s="29"/>
      <c r="E1377" s="30">
        <v>42233</v>
      </c>
      <c r="F1377" s="27">
        <f>COUNTIF($B$2:$B$1450,$E1377)</f>
        <v>0</v>
      </c>
      <c r="G1377" s="27">
        <f>COUNTIF($D$2:$D$1450,$E1377)</f>
        <v>0</v>
      </c>
      <c r="H1377" s="27">
        <f>SUM($F$1:$F1376)-SUM($G$1:$G1376)</f>
        <v>0</v>
      </c>
      <c r="I1377" s="27">
        <f>SUM($F$1:$F1376)</f>
        <v>0</v>
      </c>
      <c r="J1377" s="29"/>
      <c r="K1377" s="29"/>
      <c r="L1377" s="29"/>
      <c r="M1377" s="29"/>
      <c r="N1377" s="29"/>
      <c r="O1377" s="29"/>
      <c r="P1377" s="29"/>
      <c r="Q1377" s="29"/>
      <c r="R1377" s="29"/>
      <c r="S1377" s="29"/>
      <c r="T1377" s="29"/>
      <c r="U1377" s="29"/>
      <c r="V1377" s="29"/>
      <c r="W1377" s="29"/>
      <c r="X1377" s="29"/>
      <c r="Y1377" s="29"/>
      <c r="Z1377" s="29"/>
      <c r="AA1377" s="29"/>
      <c r="AB1377" s="29"/>
      <c r="AC1377" s="29"/>
      <c r="AD1377" s="29"/>
    </row>
    <row r="1378" ht="15.35" customHeight="1">
      <c r="A1378" s="30">
        <v>42299.600763888891</v>
      </c>
      <c r="B1378" s="30">
        <f>INT(A1378)</f>
      </c>
      <c r="C1378" s="29"/>
      <c r="D1378" s="29"/>
      <c r="E1378" s="30">
        <v>42234</v>
      </c>
      <c r="F1378" s="27">
        <f>COUNTIF($B$2:$B$1450,$E1378)</f>
        <v>0</v>
      </c>
      <c r="G1378" s="27">
        <f>COUNTIF($D$2:$D$1450,$E1378)</f>
        <v>0</v>
      </c>
      <c r="H1378" s="27">
        <f>SUM($F$1:$F1377)-SUM($G$1:$G1377)</f>
        <v>0</v>
      </c>
      <c r="I1378" s="27">
        <f>SUM($F$1:$F1377)</f>
        <v>0</v>
      </c>
      <c r="J1378" s="29"/>
      <c r="K1378" s="29"/>
      <c r="L1378" s="29"/>
      <c r="M1378" s="29"/>
      <c r="N1378" s="29"/>
      <c r="O1378" s="29"/>
      <c r="P1378" s="29"/>
      <c r="Q1378" s="29"/>
      <c r="R1378" s="29"/>
      <c r="S1378" s="29"/>
      <c r="T1378" s="29"/>
      <c r="U1378" s="29"/>
      <c r="V1378" s="29"/>
      <c r="W1378" s="29"/>
      <c r="X1378" s="29"/>
      <c r="Y1378" s="29"/>
      <c r="Z1378" s="29"/>
      <c r="AA1378" s="29"/>
      <c r="AB1378" s="29"/>
      <c r="AC1378" s="29"/>
      <c r="AD1378" s="29"/>
    </row>
    <row r="1379" ht="15.35" customHeight="1">
      <c r="A1379" s="30">
        <v>42299.877962962964</v>
      </c>
      <c r="B1379" s="30">
        <f>INT(A1379)</f>
      </c>
      <c r="C1379" s="29"/>
      <c r="D1379" s="29"/>
      <c r="E1379" s="30">
        <v>42235</v>
      </c>
      <c r="F1379" s="27">
        <f>COUNTIF($B$2:$B$1450,$E1379)</f>
        <v>0</v>
      </c>
      <c r="G1379" s="27">
        <f>COUNTIF($D$2:$D$1450,$E1379)</f>
        <v>0</v>
      </c>
      <c r="H1379" s="27">
        <f>SUM($F$1:$F1378)-SUM($G$1:$G1378)</f>
        <v>0</v>
      </c>
      <c r="I1379" s="27">
        <f>SUM($F$1:$F1378)</f>
        <v>0</v>
      </c>
      <c r="J1379" s="29"/>
      <c r="K1379" s="29"/>
      <c r="L1379" s="29"/>
      <c r="M1379" s="29"/>
      <c r="N1379" s="29"/>
      <c r="O1379" s="29"/>
      <c r="P1379" s="29"/>
      <c r="Q1379" s="29"/>
      <c r="R1379" s="29"/>
      <c r="S1379" s="29"/>
      <c r="T1379" s="29"/>
      <c r="U1379" s="29"/>
      <c r="V1379" s="29"/>
      <c r="W1379" s="29"/>
      <c r="X1379" s="29"/>
      <c r="Y1379" s="29"/>
      <c r="Z1379" s="29"/>
      <c r="AA1379" s="29"/>
      <c r="AB1379" s="29"/>
      <c r="AC1379" s="29"/>
      <c r="AD1379" s="29"/>
    </row>
    <row r="1380" ht="15.35" customHeight="1">
      <c r="A1380" s="30">
        <v>42300.191412037035</v>
      </c>
      <c r="B1380" s="30">
        <f>INT(A1380)</f>
      </c>
      <c r="C1380" s="29"/>
      <c r="D1380" s="29"/>
      <c r="E1380" s="30">
        <v>42236</v>
      </c>
      <c r="F1380" s="27">
        <f>COUNTIF($B$2:$B$1450,$E1380)</f>
        <v>0</v>
      </c>
      <c r="G1380" s="27">
        <f>COUNTIF($D$2:$D$1450,$E1380)</f>
        <v>0</v>
      </c>
      <c r="H1380" s="27">
        <f>SUM($F$1:$F1379)-SUM($G$1:$G1379)</f>
        <v>0</v>
      </c>
      <c r="I1380" s="27">
        <f>SUM($F$1:$F1379)</f>
        <v>0</v>
      </c>
      <c r="J1380" s="29"/>
      <c r="K1380" s="29"/>
      <c r="L1380" s="29"/>
      <c r="M1380" s="29"/>
      <c r="N1380" s="29"/>
      <c r="O1380" s="29"/>
      <c r="P1380" s="29"/>
      <c r="Q1380" s="29"/>
      <c r="R1380" s="29"/>
      <c r="S1380" s="29"/>
      <c r="T1380" s="29"/>
      <c r="U1380" s="29"/>
      <c r="V1380" s="29"/>
      <c r="W1380" s="29"/>
      <c r="X1380" s="29"/>
      <c r="Y1380" s="29"/>
      <c r="Z1380" s="29"/>
      <c r="AA1380" s="29"/>
      <c r="AB1380" s="29"/>
      <c r="AC1380" s="29"/>
      <c r="AD1380" s="29"/>
    </row>
    <row r="1381" ht="15.35" customHeight="1">
      <c r="A1381" s="30">
        <v>42300.472060185188</v>
      </c>
      <c r="B1381" s="30">
        <f>INT(A1381)</f>
      </c>
      <c r="C1381" s="29"/>
      <c r="D1381" s="29"/>
      <c r="E1381" s="30">
        <v>42237</v>
      </c>
      <c r="F1381" s="27">
        <f>COUNTIF($B$2:$B$1450,$E1381)</f>
        <v>0</v>
      </c>
      <c r="G1381" s="27">
        <f>COUNTIF($D$2:$D$1450,$E1381)</f>
        <v>0</v>
      </c>
      <c r="H1381" s="27">
        <f>SUM($F$1:$F1380)-SUM($G$1:$G1380)</f>
        <v>0</v>
      </c>
      <c r="I1381" s="27">
        <f>SUM($F$1:$F1380)</f>
        <v>0</v>
      </c>
      <c r="J1381" s="29"/>
      <c r="K1381" s="29"/>
      <c r="L1381" s="29"/>
      <c r="M1381" s="29"/>
      <c r="N1381" s="29"/>
      <c r="O1381" s="29"/>
      <c r="P1381" s="29"/>
      <c r="Q1381" s="29"/>
      <c r="R1381" s="29"/>
      <c r="S1381" s="29"/>
      <c r="T1381" s="29"/>
      <c r="U1381" s="29"/>
      <c r="V1381" s="29"/>
      <c r="W1381" s="29"/>
      <c r="X1381" s="29"/>
      <c r="Y1381" s="29"/>
      <c r="Z1381" s="29"/>
      <c r="AA1381" s="29"/>
      <c r="AB1381" s="29"/>
      <c r="AC1381" s="29"/>
      <c r="AD1381" s="29"/>
    </row>
    <row r="1382" ht="15.35" customHeight="1">
      <c r="A1382" s="30">
        <v>42300.515416666669</v>
      </c>
      <c r="B1382" s="30">
        <f>INT(A1382)</f>
      </c>
      <c r="C1382" s="29"/>
      <c r="D1382" s="29"/>
      <c r="E1382" s="30">
        <v>42238</v>
      </c>
      <c r="F1382" s="27">
        <f>COUNTIF($B$2:$B$1450,$E1382)</f>
        <v>0</v>
      </c>
      <c r="G1382" s="27">
        <f>COUNTIF($D$2:$D$1450,$E1382)</f>
        <v>0</v>
      </c>
      <c r="H1382" s="27">
        <f>SUM($F$1:$F1381)-SUM($G$1:$G1381)</f>
        <v>0</v>
      </c>
      <c r="I1382" s="27">
        <f>SUM($F$1:$F1381)</f>
        <v>0</v>
      </c>
      <c r="J1382" s="29"/>
      <c r="K1382" s="29"/>
      <c r="L1382" s="29"/>
      <c r="M1382" s="29"/>
      <c r="N1382" s="29"/>
      <c r="O1382" s="29"/>
      <c r="P1382" s="29"/>
      <c r="Q1382" s="29"/>
      <c r="R1382" s="29"/>
      <c r="S1382" s="29"/>
      <c r="T1382" s="29"/>
      <c r="U1382" s="29"/>
      <c r="V1382" s="29"/>
      <c r="W1382" s="29"/>
      <c r="X1382" s="29"/>
      <c r="Y1382" s="29"/>
      <c r="Z1382" s="29"/>
      <c r="AA1382" s="29"/>
      <c r="AB1382" s="29"/>
      <c r="AC1382" s="29"/>
      <c r="AD1382" s="29"/>
    </row>
    <row r="1383" ht="15.35" customHeight="1">
      <c r="A1383" s="30">
        <v>42300.665474537040</v>
      </c>
      <c r="B1383" s="30">
        <f>INT(A1383)</f>
      </c>
      <c r="C1383" s="29"/>
      <c r="D1383" s="29"/>
      <c r="E1383" s="30">
        <v>42239</v>
      </c>
      <c r="F1383" s="27">
        <f>COUNTIF($B$2:$B$1450,$E1383)</f>
        <v>0</v>
      </c>
      <c r="G1383" s="27">
        <f>COUNTIF($D$2:$D$1450,$E1383)</f>
        <v>0</v>
      </c>
      <c r="H1383" s="27">
        <f>SUM($F$1:$F1382)-SUM($G$1:$G1382)</f>
        <v>0</v>
      </c>
      <c r="I1383" s="27">
        <f>SUM($F$1:$F1382)</f>
        <v>0</v>
      </c>
      <c r="J1383" s="29"/>
      <c r="K1383" s="29"/>
      <c r="L1383" s="29"/>
      <c r="M1383" s="29"/>
      <c r="N1383" s="29"/>
      <c r="O1383" s="29"/>
      <c r="P1383" s="29"/>
      <c r="Q1383" s="29"/>
      <c r="R1383" s="29"/>
      <c r="S1383" s="29"/>
      <c r="T1383" s="29"/>
      <c r="U1383" s="29"/>
      <c r="V1383" s="29"/>
      <c r="W1383" s="29"/>
      <c r="X1383" s="29"/>
      <c r="Y1383" s="29"/>
      <c r="Z1383" s="29"/>
      <c r="AA1383" s="29"/>
      <c r="AB1383" s="29"/>
      <c r="AC1383" s="29"/>
      <c r="AD1383" s="29"/>
    </row>
    <row r="1384" ht="15.35" customHeight="1">
      <c r="A1384" s="30">
        <v>42302.726423611108</v>
      </c>
      <c r="B1384" s="30">
        <f>INT(A1384)</f>
      </c>
      <c r="C1384" s="29"/>
      <c r="D1384" s="29"/>
      <c r="E1384" s="30">
        <v>42240</v>
      </c>
      <c r="F1384" s="27">
        <f>COUNTIF($B$2:$B$1450,$E1384)</f>
        <v>0</v>
      </c>
      <c r="G1384" s="27">
        <f>COUNTIF($D$2:$D$1450,$E1384)</f>
        <v>0</v>
      </c>
      <c r="H1384" s="27">
        <f>SUM($F$1:$F1383)-SUM($G$1:$G1383)</f>
        <v>0</v>
      </c>
      <c r="I1384" s="27">
        <f>SUM($F$1:$F1383)</f>
        <v>0</v>
      </c>
      <c r="J1384" s="29"/>
      <c r="K1384" s="29"/>
      <c r="L1384" s="29"/>
      <c r="M1384" s="29"/>
      <c r="N1384" s="29"/>
      <c r="O1384" s="29"/>
      <c r="P1384" s="29"/>
      <c r="Q1384" s="29"/>
      <c r="R1384" s="29"/>
      <c r="S1384" s="29"/>
      <c r="T1384" s="29"/>
      <c r="U1384" s="29"/>
      <c r="V1384" s="29"/>
      <c r="W1384" s="29"/>
      <c r="X1384" s="29"/>
      <c r="Y1384" s="29"/>
      <c r="Z1384" s="29"/>
      <c r="AA1384" s="29"/>
      <c r="AB1384" s="29"/>
      <c r="AC1384" s="29"/>
      <c r="AD1384" s="29"/>
    </row>
    <row r="1385" ht="15.35" customHeight="1">
      <c r="A1385" s="30">
        <v>42302.919618055559</v>
      </c>
      <c r="B1385" s="30">
        <f>INT(A1385)</f>
      </c>
      <c r="C1385" s="29"/>
      <c r="D1385" s="29"/>
      <c r="E1385" s="30">
        <v>42241</v>
      </c>
      <c r="F1385" s="27">
        <f>COUNTIF($B$2:$B$1450,$E1385)</f>
        <v>0</v>
      </c>
      <c r="G1385" s="27">
        <f>COUNTIF($D$2:$D$1450,$E1385)</f>
        <v>0</v>
      </c>
      <c r="H1385" s="27">
        <f>SUM($F$1:$F1384)-SUM($G$1:$G1384)</f>
        <v>0</v>
      </c>
      <c r="I1385" s="27">
        <f>SUM($F$1:$F1384)</f>
        <v>0</v>
      </c>
      <c r="J1385" s="29"/>
      <c r="K1385" s="29"/>
      <c r="L1385" s="29"/>
      <c r="M1385" s="29"/>
      <c r="N1385" s="29"/>
      <c r="O1385" s="29"/>
      <c r="P1385" s="29"/>
      <c r="Q1385" s="29"/>
      <c r="R1385" s="29"/>
      <c r="S1385" s="29"/>
      <c r="T1385" s="29"/>
      <c r="U1385" s="29"/>
      <c r="V1385" s="29"/>
      <c r="W1385" s="29"/>
      <c r="X1385" s="29"/>
      <c r="Y1385" s="29"/>
      <c r="Z1385" s="29"/>
      <c r="AA1385" s="29"/>
      <c r="AB1385" s="29"/>
      <c r="AC1385" s="29"/>
      <c r="AD1385" s="29"/>
    </row>
    <row r="1386" ht="15.35" customHeight="1">
      <c r="A1386" s="30">
        <v>42303.067754629628</v>
      </c>
      <c r="B1386" s="30">
        <f>INT(A1386)</f>
      </c>
      <c r="C1386" s="29"/>
      <c r="D1386" s="29"/>
      <c r="E1386" s="30">
        <v>42242</v>
      </c>
      <c r="F1386" s="27">
        <f>COUNTIF($B$2:$B$1450,$E1386)</f>
        <v>0</v>
      </c>
      <c r="G1386" s="27">
        <f>COUNTIF($D$2:$D$1450,$E1386)</f>
        <v>0</v>
      </c>
      <c r="H1386" s="27">
        <f>SUM($F$1:$F1385)-SUM($G$1:$G1385)</f>
        <v>0</v>
      </c>
      <c r="I1386" s="27">
        <f>SUM($F$1:$F1385)</f>
        <v>0</v>
      </c>
      <c r="J1386" s="29"/>
      <c r="K1386" s="29"/>
      <c r="L1386" s="29"/>
      <c r="M1386" s="29"/>
      <c r="N1386" s="29"/>
      <c r="O1386" s="29"/>
      <c r="P1386" s="29"/>
      <c r="Q1386" s="29"/>
      <c r="R1386" s="29"/>
      <c r="S1386" s="29"/>
      <c r="T1386" s="29"/>
      <c r="U1386" s="29"/>
      <c r="V1386" s="29"/>
      <c r="W1386" s="29"/>
      <c r="X1386" s="29"/>
      <c r="Y1386" s="29"/>
      <c r="Z1386" s="29"/>
      <c r="AA1386" s="29"/>
      <c r="AB1386" s="29"/>
      <c r="AC1386" s="29"/>
      <c r="AD1386" s="29"/>
    </row>
    <row r="1387" ht="15.35" customHeight="1">
      <c r="A1387" s="30">
        <v>42303.516574074078</v>
      </c>
      <c r="B1387" s="30">
        <f>INT(A1387)</f>
      </c>
      <c r="C1387" s="29"/>
      <c r="D1387" s="29"/>
      <c r="E1387" s="30">
        <v>42243</v>
      </c>
      <c r="F1387" s="27">
        <f>COUNTIF($B$2:$B$1450,$E1387)</f>
        <v>0</v>
      </c>
      <c r="G1387" s="27">
        <f>COUNTIF($D$2:$D$1450,$E1387)</f>
        <v>0</v>
      </c>
      <c r="H1387" s="27">
        <f>SUM($F$1:$F1386)-SUM($G$1:$G1386)</f>
        <v>0</v>
      </c>
      <c r="I1387" s="27">
        <f>SUM($F$1:$F1386)</f>
        <v>0</v>
      </c>
      <c r="J1387" s="29"/>
      <c r="K1387" s="29"/>
      <c r="L1387" s="29"/>
      <c r="M1387" s="29"/>
      <c r="N1387" s="29"/>
      <c r="O1387" s="29"/>
      <c r="P1387" s="29"/>
      <c r="Q1387" s="29"/>
      <c r="R1387" s="29"/>
      <c r="S1387" s="29"/>
      <c r="T1387" s="29"/>
      <c r="U1387" s="29"/>
      <c r="V1387" s="29"/>
      <c r="W1387" s="29"/>
      <c r="X1387" s="29"/>
      <c r="Y1387" s="29"/>
      <c r="Z1387" s="29"/>
      <c r="AA1387" s="29"/>
      <c r="AB1387" s="29"/>
      <c r="AC1387" s="29"/>
      <c r="AD1387" s="29"/>
    </row>
    <row r="1388" ht="15.35" customHeight="1">
      <c r="A1388" s="30">
        <v>42305.011192129627</v>
      </c>
      <c r="B1388" s="30">
        <f>INT(A1388)</f>
      </c>
      <c r="C1388" s="29"/>
      <c r="D1388" s="29"/>
      <c r="E1388" s="30">
        <v>42244</v>
      </c>
      <c r="F1388" s="27">
        <f>COUNTIF($B$2:$B$1450,$E1388)</f>
        <v>0</v>
      </c>
      <c r="G1388" s="27">
        <f>COUNTIF($D$2:$D$1450,$E1388)</f>
        <v>0</v>
      </c>
      <c r="H1388" s="27">
        <f>SUM($F$1:$F1387)-SUM($G$1:$G1387)</f>
        <v>0</v>
      </c>
      <c r="I1388" s="27">
        <f>SUM($F$1:$F1387)</f>
        <v>0</v>
      </c>
      <c r="J1388" s="29"/>
      <c r="K1388" s="29"/>
      <c r="L1388" s="29"/>
      <c r="M1388" s="29"/>
      <c r="N1388" s="29"/>
      <c r="O1388" s="29"/>
      <c r="P1388" s="29"/>
      <c r="Q1388" s="29"/>
      <c r="R1388" s="29"/>
      <c r="S1388" s="29"/>
      <c r="T1388" s="29"/>
      <c r="U1388" s="29"/>
      <c r="V1388" s="29"/>
      <c r="W1388" s="29"/>
      <c r="X1388" s="29"/>
      <c r="Y1388" s="29"/>
      <c r="Z1388" s="29"/>
      <c r="AA1388" s="29"/>
      <c r="AB1388" s="29"/>
      <c r="AC1388" s="29"/>
      <c r="AD1388" s="29"/>
    </row>
    <row r="1389" ht="15.35" customHeight="1">
      <c r="A1389" s="30">
        <v>42305.177627314813</v>
      </c>
      <c r="B1389" s="30">
        <f>INT(A1389)</f>
      </c>
      <c r="C1389" s="29"/>
      <c r="D1389" s="29"/>
      <c r="E1389" s="30">
        <v>42245</v>
      </c>
      <c r="F1389" s="27">
        <f>COUNTIF($B$2:$B$1450,$E1389)</f>
        <v>0</v>
      </c>
      <c r="G1389" s="27">
        <f>COUNTIF($D$2:$D$1450,$E1389)</f>
        <v>0</v>
      </c>
      <c r="H1389" s="27">
        <f>SUM($F$1:$F1388)-SUM($G$1:$G1388)</f>
        <v>0</v>
      </c>
      <c r="I1389" s="27">
        <f>SUM($F$1:$F1388)</f>
        <v>0</v>
      </c>
      <c r="J1389" s="29"/>
      <c r="K1389" s="29"/>
      <c r="L1389" s="29"/>
      <c r="M1389" s="29"/>
      <c r="N1389" s="29"/>
      <c r="O1389" s="29"/>
      <c r="P1389" s="29"/>
      <c r="Q1389" s="29"/>
      <c r="R1389" s="29"/>
      <c r="S1389" s="29"/>
      <c r="T1389" s="29"/>
      <c r="U1389" s="29"/>
      <c r="V1389" s="29"/>
      <c r="W1389" s="29"/>
      <c r="X1389" s="29"/>
      <c r="Y1389" s="29"/>
      <c r="Z1389" s="29"/>
      <c r="AA1389" s="29"/>
      <c r="AB1389" s="29"/>
      <c r="AC1389" s="29"/>
      <c r="AD1389" s="29"/>
    </row>
    <row r="1390" ht="15.35" customHeight="1">
      <c r="A1390" s="30">
        <v>42306.119479166664</v>
      </c>
      <c r="B1390" s="30">
        <f>INT(A1390)</f>
      </c>
      <c r="C1390" s="29"/>
      <c r="D1390" s="29"/>
      <c r="E1390" s="30">
        <v>42246</v>
      </c>
      <c r="F1390" s="27">
        <f>COUNTIF($B$2:$B$1450,$E1390)</f>
        <v>0</v>
      </c>
      <c r="G1390" s="27">
        <f>COUNTIF($D$2:$D$1450,$E1390)</f>
        <v>0</v>
      </c>
      <c r="H1390" s="27">
        <f>SUM($F$1:$F1389)-SUM($G$1:$G1389)</f>
        <v>0</v>
      </c>
      <c r="I1390" s="27">
        <f>SUM($F$1:$F1389)</f>
        <v>0</v>
      </c>
      <c r="J1390" s="29"/>
      <c r="K1390" s="29"/>
      <c r="L1390" s="29"/>
      <c r="M1390" s="29"/>
      <c r="N1390" s="29"/>
      <c r="O1390" s="29"/>
      <c r="P1390" s="29"/>
      <c r="Q1390" s="29"/>
      <c r="R1390" s="29"/>
      <c r="S1390" s="29"/>
      <c r="T1390" s="29"/>
      <c r="U1390" s="29"/>
      <c r="V1390" s="29"/>
      <c r="W1390" s="29"/>
      <c r="X1390" s="29"/>
      <c r="Y1390" s="29"/>
      <c r="Z1390" s="29"/>
      <c r="AA1390" s="29"/>
      <c r="AB1390" s="29"/>
      <c r="AC1390" s="29"/>
      <c r="AD1390" s="29"/>
    </row>
    <row r="1391" ht="15.35" customHeight="1">
      <c r="A1391" s="29"/>
      <c r="B1391" s="29"/>
      <c r="C1391" s="29"/>
      <c r="D1391" s="29"/>
      <c r="E1391" s="30">
        <v>42247</v>
      </c>
      <c r="F1391" s="27">
        <f>COUNTIF($B$2:$B$1450,$E1391)</f>
        <v>0</v>
      </c>
      <c r="G1391" s="27">
        <f>COUNTIF($D$2:$D$1450,$E1391)</f>
        <v>0</v>
      </c>
      <c r="H1391" s="27">
        <f>SUM($F$1:$F1390)-SUM($G$1:$G1390)</f>
        <v>0</v>
      </c>
      <c r="I1391" s="27">
        <f>SUM($F$1:$F1390)</f>
        <v>0</v>
      </c>
      <c r="J1391" s="29"/>
      <c r="K1391" s="29"/>
      <c r="L1391" s="29"/>
      <c r="M1391" s="29"/>
      <c r="N1391" s="29"/>
      <c r="O1391" s="29"/>
      <c r="P1391" s="29"/>
      <c r="Q1391" s="29"/>
      <c r="R1391" s="29"/>
      <c r="S1391" s="29"/>
      <c r="T1391" s="29"/>
      <c r="U1391" s="29"/>
      <c r="V1391" s="29"/>
      <c r="W1391" s="29"/>
      <c r="X1391" s="29"/>
      <c r="Y1391" s="29"/>
      <c r="Z1391" s="29"/>
      <c r="AA1391" s="29"/>
      <c r="AB1391" s="29"/>
      <c r="AC1391" s="29"/>
      <c r="AD1391" s="29"/>
    </row>
    <row r="1392" ht="15.35" customHeight="1">
      <c r="A1392" s="29"/>
      <c r="B1392" s="29"/>
      <c r="C1392" s="29"/>
      <c r="D1392" s="29"/>
      <c r="E1392" s="30">
        <v>42248</v>
      </c>
      <c r="F1392" s="27">
        <f>COUNTIF($B$2:$B$1450,$E1392)</f>
        <v>0</v>
      </c>
      <c r="G1392" s="27">
        <f>COUNTIF($D$2:$D$1450,$E1392)</f>
        <v>0</v>
      </c>
      <c r="H1392" s="27">
        <f>SUM($F$1:$F1391)-SUM($G$1:$G1391)</f>
        <v>0</v>
      </c>
      <c r="I1392" s="27">
        <f>SUM($F$1:$F1391)</f>
        <v>0</v>
      </c>
      <c r="J1392" s="29"/>
      <c r="K1392" s="29"/>
      <c r="L1392" s="29"/>
      <c r="M1392" s="29"/>
      <c r="N1392" s="29"/>
      <c r="O1392" s="29"/>
      <c r="P1392" s="29"/>
      <c r="Q1392" s="29"/>
      <c r="R1392" s="29"/>
      <c r="S1392" s="29"/>
      <c r="T1392" s="29"/>
      <c r="U1392" s="29"/>
      <c r="V1392" s="29"/>
      <c r="W1392" s="29"/>
      <c r="X1392" s="29"/>
      <c r="Y1392" s="29"/>
      <c r="Z1392" s="29"/>
      <c r="AA1392" s="29"/>
      <c r="AB1392" s="29"/>
      <c r="AC1392" s="29"/>
      <c r="AD1392" s="29"/>
    </row>
    <row r="1393" ht="15.35" customHeight="1">
      <c r="A1393" s="29"/>
      <c r="B1393" s="29"/>
      <c r="C1393" s="29"/>
      <c r="D1393" s="29"/>
      <c r="E1393" s="30">
        <v>42249</v>
      </c>
      <c r="F1393" s="27">
        <f>COUNTIF($B$2:$B$1450,$E1393)</f>
        <v>0</v>
      </c>
      <c r="G1393" s="27">
        <f>COUNTIF($D$2:$D$1450,$E1393)</f>
        <v>0</v>
      </c>
      <c r="H1393" s="27">
        <f>SUM($F$1:$F1392)-SUM($G$1:$G1392)</f>
        <v>0</v>
      </c>
      <c r="I1393" s="27">
        <f>SUM($F$1:$F1392)</f>
        <v>0</v>
      </c>
      <c r="J1393" s="29"/>
      <c r="K1393" s="29"/>
      <c r="L1393" s="29"/>
      <c r="M1393" s="29"/>
      <c r="N1393" s="29"/>
      <c r="O1393" s="29"/>
      <c r="P1393" s="29"/>
      <c r="Q1393" s="29"/>
      <c r="R1393" s="29"/>
      <c r="S1393" s="29"/>
      <c r="T1393" s="29"/>
      <c r="U1393" s="29"/>
      <c r="V1393" s="29"/>
      <c r="W1393" s="29"/>
      <c r="X1393" s="29"/>
      <c r="Y1393" s="29"/>
      <c r="Z1393" s="29"/>
      <c r="AA1393" s="29"/>
      <c r="AB1393" s="29"/>
      <c r="AC1393" s="29"/>
      <c r="AD1393" s="29"/>
    </row>
    <row r="1394" ht="15.35" customHeight="1">
      <c r="A1394" s="29"/>
      <c r="B1394" s="29"/>
      <c r="C1394" s="29"/>
      <c r="D1394" s="29"/>
      <c r="E1394" s="30">
        <v>42250</v>
      </c>
      <c r="F1394" s="27">
        <f>COUNTIF($B$2:$B$1450,$E1394)</f>
        <v>0</v>
      </c>
      <c r="G1394" s="27">
        <f>COUNTIF($D$2:$D$1450,$E1394)</f>
        <v>0</v>
      </c>
      <c r="H1394" s="27">
        <f>SUM($F$1:$F1393)-SUM($G$1:$G1393)</f>
        <v>0</v>
      </c>
      <c r="I1394" s="27">
        <f>SUM($F$1:$F1393)</f>
        <v>0</v>
      </c>
      <c r="J1394" s="29"/>
      <c r="K1394" s="29"/>
      <c r="L1394" s="29"/>
      <c r="M1394" s="29"/>
      <c r="N1394" s="29"/>
      <c r="O1394" s="29"/>
      <c r="P1394" s="29"/>
      <c r="Q1394" s="29"/>
      <c r="R1394" s="29"/>
      <c r="S1394" s="29"/>
      <c r="T1394" s="29"/>
      <c r="U1394" s="29"/>
      <c r="V1394" s="29"/>
      <c r="W1394" s="29"/>
      <c r="X1394" s="29"/>
      <c r="Y1394" s="29"/>
      <c r="Z1394" s="29"/>
      <c r="AA1394" s="29"/>
      <c r="AB1394" s="29"/>
      <c r="AC1394" s="29"/>
      <c r="AD1394" s="29"/>
    </row>
    <row r="1395" ht="15.35" customHeight="1">
      <c r="A1395" s="29"/>
      <c r="B1395" s="29"/>
      <c r="C1395" s="29"/>
      <c r="D1395" s="29"/>
      <c r="E1395" s="30">
        <v>42251</v>
      </c>
      <c r="F1395" s="27">
        <f>COUNTIF($B$2:$B$1450,$E1395)</f>
        <v>0</v>
      </c>
      <c r="G1395" s="27">
        <f>COUNTIF($D$2:$D$1450,$E1395)</f>
        <v>0</v>
      </c>
      <c r="H1395" s="27">
        <f>SUM($F$1:$F1394)-SUM($G$1:$G1394)</f>
        <v>0</v>
      </c>
      <c r="I1395" s="27">
        <f>SUM($F$1:$F1394)</f>
        <v>0</v>
      </c>
      <c r="J1395" s="29"/>
      <c r="K1395" s="29"/>
      <c r="L1395" s="29"/>
      <c r="M1395" s="29"/>
      <c r="N1395" s="29"/>
      <c r="O1395" s="29"/>
      <c r="P1395" s="29"/>
      <c r="Q1395" s="29"/>
      <c r="R1395" s="29"/>
      <c r="S1395" s="29"/>
      <c r="T1395" s="29"/>
      <c r="U1395" s="29"/>
      <c r="V1395" s="29"/>
      <c r="W1395" s="29"/>
      <c r="X1395" s="29"/>
      <c r="Y1395" s="29"/>
      <c r="Z1395" s="29"/>
      <c r="AA1395" s="29"/>
      <c r="AB1395" s="29"/>
      <c r="AC1395" s="29"/>
      <c r="AD1395" s="29"/>
    </row>
    <row r="1396" ht="15.35" customHeight="1">
      <c r="A1396" s="29"/>
      <c r="B1396" s="29"/>
      <c r="C1396" s="29"/>
      <c r="D1396" s="29"/>
      <c r="E1396" s="30">
        <v>42252</v>
      </c>
      <c r="F1396" s="27">
        <f>COUNTIF($B$2:$B$1450,$E1396)</f>
        <v>0</v>
      </c>
      <c r="G1396" s="27">
        <f>COUNTIF($D$2:$D$1450,$E1396)</f>
        <v>0</v>
      </c>
      <c r="H1396" s="27">
        <f>SUM($F$1:$F1395)-SUM($G$1:$G1395)</f>
        <v>0</v>
      </c>
      <c r="I1396" s="27">
        <f>SUM($F$1:$F1395)</f>
        <v>0</v>
      </c>
      <c r="J1396" s="29"/>
      <c r="K1396" s="29"/>
      <c r="L1396" s="29"/>
      <c r="M1396" s="29"/>
      <c r="N1396" s="29"/>
      <c r="O1396" s="29"/>
      <c r="P1396" s="29"/>
      <c r="Q1396" s="29"/>
      <c r="R1396" s="29"/>
      <c r="S1396" s="29"/>
      <c r="T1396" s="29"/>
      <c r="U1396" s="29"/>
      <c r="V1396" s="29"/>
      <c r="W1396" s="29"/>
      <c r="X1396" s="29"/>
      <c r="Y1396" s="29"/>
      <c r="Z1396" s="29"/>
      <c r="AA1396" s="29"/>
      <c r="AB1396" s="29"/>
      <c r="AC1396" s="29"/>
      <c r="AD1396" s="29"/>
    </row>
    <row r="1397" ht="15.35" customHeight="1">
      <c r="A1397" s="29"/>
      <c r="B1397" s="29"/>
      <c r="C1397" s="29"/>
      <c r="D1397" s="29"/>
      <c r="E1397" s="30">
        <v>42253</v>
      </c>
      <c r="F1397" s="27">
        <f>COUNTIF($B$2:$B$1450,$E1397)</f>
        <v>0</v>
      </c>
      <c r="G1397" s="27">
        <f>COUNTIF($D$2:$D$1450,$E1397)</f>
        <v>0</v>
      </c>
      <c r="H1397" s="27">
        <f>SUM($F$1:$F1396)-SUM($G$1:$G1396)</f>
        <v>0</v>
      </c>
      <c r="I1397" s="27">
        <f>SUM($F$1:$F1396)</f>
        <v>0</v>
      </c>
      <c r="J1397" s="29"/>
      <c r="K1397" s="29"/>
      <c r="L1397" s="29"/>
      <c r="M1397" s="29"/>
      <c r="N1397" s="29"/>
      <c r="O1397" s="29"/>
      <c r="P1397" s="29"/>
      <c r="Q1397" s="29"/>
      <c r="R1397" s="29"/>
      <c r="S1397" s="29"/>
      <c r="T1397" s="29"/>
      <c r="U1397" s="29"/>
      <c r="V1397" s="29"/>
      <c r="W1397" s="29"/>
      <c r="X1397" s="29"/>
      <c r="Y1397" s="29"/>
      <c r="Z1397" s="29"/>
      <c r="AA1397" s="29"/>
      <c r="AB1397" s="29"/>
      <c r="AC1397" s="29"/>
      <c r="AD1397" s="29"/>
    </row>
    <row r="1398" ht="15.35" customHeight="1">
      <c r="A1398" s="29"/>
      <c r="B1398" s="29"/>
      <c r="C1398" s="29"/>
      <c r="D1398" s="29"/>
      <c r="E1398" s="30">
        <v>42254</v>
      </c>
      <c r="F1398" s="27">
        <f>COUNTIF($B$2:$B$1450,$E1398)</f>
        <v>0</v>
      </c>
      <c r="G1398" s="27">
        <f>COUNTIF($D$2:$D$1450,$E1398)</f>
        <v>0</v>
      </c>
      <c r="H1398" s="27">
        <f>SUM($F$1:$F1397)-SUM($G$1:$G1397)</f>
        <v>0</v>
      </c>
      <c r="I1398" s="27">
        <f>SUM($F$1:$F1397)</f>
        <v>0</v>
      </c>
      <c r="J1398" s="29"/>
      <c r="K1398" s="29"/>
      <c r="L1398" s="29"/>
      <c r="M1398" s="29"/>
      <c r="N1398" s="29"/>
      <c r="O1398" s="29"/>
      <c r="P1398" s="29"/>
      <c r="Q1398" s="29"/>
      <c r="R1398" s="29"/>
      <c r="S1398" s="29"/>
      <c r="T1398" s="29"/>
      <c r="U1398" s="29"/>
      <c r="V1398" s="29"/>
      <c r="W1398" s="29"/>
      <c r="X1398" s="29"/>
      <c r="Y1398" s="29"/>
      <c r="Z1398" s="29"/>
      <c r="AA1398" s="29"/>
      <c r="AB1398" s="29"/>
      <c r="AC1398" s="29"/>
      <c r="AD1398" s="29"/>
    </row>
    <row r="1399" ht="15.35" customHeight="1">
      <c r="A1399" s="29"/>
      <c r="B1399" s="29"/>
      <c r="C1399" s="29"/>
      <c r="D1399" s="29"/>
      <c r="E1399" s="30">
        <v>42255</v>
      </c>
      <c r="F1399" s="27">
        <f>COUNTIF($B$2:$B$1450,$E1399)</f>
        <v>0</v>
      </c>
      <c r="G1399" s="27">
        <f>COUNTIF($D$2:$D$1450,$E1399)</f>
        <v>0</v>
      </c>
      <c r="H1399" s="27">
        <f>SUM($F$1:$F1398)-SUM($G$1:$G1398)</f>
        <v>0</v>
      </c>
      <c r="I1399" s="27">
        <f>SUM($F$1:$F1398)</f>
        <v>0</v>
      </c>
      <c r="J1399" s="29"/>
      <c r="K1399" s="29"/>
      <c r="L1399" s="29"/>
      <c r="M1399" s="29"/>
      <c r="N1399" s="29"/>
      <c r="O1399" s="29"/>
      <c r="P1399" s="29"/>
      <c r="Q1399" s="29"/>
      <c r="R1399" s="29"/>
      <c r="S1399" s="29"/>
      <c r="T1399" s="29"/>
      <c r="U1399" s="29"/>
      <c r="V1399" s="29"/>
      <c r="W1399" s="29"/>
      <c r="X1399" s="29"/>
      <c r="Y1399" s="29"/>
      <c r="Z1399" s="29"/>
      <c r="AA1399" s="29"/>
      <c r="AB1399" s="29"/>
      <c r="AC1399" s="29"/>
      <c r="AD1399" s="29"/>
    </row>
    <row r="1400" ht="15.35" customHeight="1">
      <c r="A1400" s="29"/>
      <c r="B1400" s="29"/>
      <c r="C1400" s="29"/>
      <c r="D1400" s="29"/>
      <c r="E1400" s="30">
        <v>42256</v>
      </c>
      <c r="F1400" s="27">
        <f>COUNTIF($B$2:$B$1450,$E1400)</f>
        <v>0</v>
      </c>
      <c r="G1400" s="27">
        <f>COUNTIF($D$2:$D$1450,$E1400)</f>
        <v>0</v>
      </c>
      <c r="H1400" s="27">
        <f>SUM($F$1:$F1399)-SUM($G$1:$G1399)</f>
        <v>0</v>
      </c>
      <c r="I1400" s="27">
        <f>SUM($F$1:$F1399)</f>
        <v>0</v>
      </c>
      <c r="J1400" s="29"/>
      <c r="K1400" s="29"/>
      <c r="L1400" s="29"/>
      <c r="M1400" s="29"/>
      <c r="N1400" s="29"/>
      <c r="O1400" s="29"/>
      <c r="P1400" s="29"/>
      <c r="Q1400" s="29"/>
      <c r="R1400" s="29"/>
      <c r="S1400" s="29"/>
      <c r="T1400" s="29"/>
      <c r="U1400" s="29"/>
      <c r="V1400" s="29"/>
      <c r="W1400" s="29"/>
      <c r="X1400" s="29"/>
      <c r="Y1400" s="29"/>
      <c r="Z1400" s="29"/>
      <c r="AA1400" s="29"/>
      <c r="AB1400" s="29"/>
      <c r="AC1400" s="29"/>
      <c r="AD1400" s="29"/>
    </row>
    <row r="1401" ht="15.35" customHeight="1">
      <c r="A1401" s="29"/>
      <c r="B1401" s="29"/>
      <c r="C1401" s="29"/>
      <c r="D1401" s="29"/>
      <c r="E1401" s="30">
        <v>42257</v>
      </c>
      <c r="F1401" s="27">
        <f>COUNTIF($B$2:$B$1450,$E1401)</f>
        <v>0</v>
      </c>
      <c r="G1401" s="27">
        <f>COUNTIF($D$2:$D$1450,$E1401)</f>
        <v>0</v>
      </c>
      <c r="H1401" s="27">
        <f>SUM($F$1:$F1400)-SUM($G$1:$G1400)</f>
        <v>0</v>
      </c>
      <c r="I1401" s="27">
        <f>SUM($F$1:$F1400)</f>
        <v>0</v>
      </c>
      <c r="J1401" s="29"/>
      <c r="K1401" s="29"/>
      <c r="L1401" s="29"/>
      <c r="M1401" s="29"/>
      <c r="N1401" s="29"/>
      <c r="O1401" s="29"/>
      <c r="P1401" s="29"/>
      <c r="Q1401" s="29"/>
      <c r="R1401" s="29"/>
      <c r="S1401" s="29"/>
      <c r="T1401" s="29"/>
      <c r="U1401" s="29"/>
      <c r="V1401" s="29"/>
      <c r="W1401" s="29"/>
      <c r="X1401" s="29"/>
      <c r="Y1401" s="29"/>
      <c r="Z1401" s="29"/>
      <c r="AA1401" s="29"/>
      <c r="AB1401" s="29"/>
      <c r="AC1401" s="29"/>
      <c r="AD1401" s="29"/>
    </row>
    <row r="1402" ht="15.35" customHeight="1">
      <c r="A1402" s="29"/>
      <c r="B1402" s="29"/>
      <c r="C1402" s="29"/>
      <c r="D1402" s="29"/>
      <c r="E1402" s="30">
        <v>42258</v>
      </c>
      <c r="F1402" s="27">
        <f>COUNTIF($B$2:$B$1450,$E1402)</f>
        <v>0</v>
      </c>
      <c r="G1402" s="27">
        <f>COUNTIF($D$2:$D$1450,$E1402)</f>
        <v>0</v>
      </c>
      <c r="H1402" s="27">
        <f>SUM($F$1:$F1401)-SUM($G$1:$G1401)</f>
        <v>0</v>
      </c>
      <c r="I1402" s="27">
        <f>SUM($F$1:$F1401)</f>
        <v>0</v>
      </c>
      <c r="J1402" s="29"/>
      <c r="K1402" s="29"/>
      <c r="L1402" s="29"/>
      <c r="M1402" s="29"/>
      <c r="N1402" s="29"/>
      <c r="O1402" s="29"/>
      <c r="P1402" s="29"/>
      <c r="Q1402" s="29"/>
      <c r="R1402" s="29"/>
      <c r="S1402" s="29"/>
      <c r="T1402" s="29"/>
      <c r="U1402" s="29"/>
      <c r="V1402" s="29"/>
      <c r="W1402" s="29"/>
      <c r="X1402" s="29"/>
      <c r="Y1402" s="29"/>
      <c r="Z1402" s="29"/>
      <c r="AA1402" s="29"/>
      <c r="AB1402" s="29"/>
      <c r="AC1402" s="29"/>
      <c r="AD1402" s="29"/>
    </row>
    <row r="1403" ht="15.35" customHeight="1">
      <c r="A1403" s="29"/>
      <c r="B1403" s="29"/>
      <c r="C1403" s="29"/>
      <c r="D1403" s="29"/>
      <c r="E1403" s="30">
        <v>42259</v>
      </c>
      <c r="F1403" s="27">
        <f>COUNTIF($B$2:$B$1450,$E1403)</f>
        <v>0</v>
      </c>
      <c r="G1403" s="27">
        <f>COUNTIF($D$2:$D$1450,$E1403)</f>
        <v>0</v>
      </c>
      <c r="H1403" s="27">
        <f>SUM($F$1:$F1402)-SUM($G$1:$G1402)</f>
        <v>0</v>
      </c>
      <c r="I1403" s="27">
        <f>SUM($F$1:$F1402)</f>
        <v>0</v>
      </c>
      <c r="J1403" s="29"/>
      <c r="K1403" s="29"/>
      <c r="L1403" s="29"/>
      <c r="M1403" s="29"/>
      <c r="N1403" s="29"/>
      <c r="O1403" s="29"/>
      <c r="P1403" s="29"/>
      <c r="Q1403" s="29"/>
      <c r="R1403" s="29"/>
      <c r="S1403" s="29"/>
      <c r="T1403" s="29"/>
      <c r="U1403" s="29"/>
      <c r="V1403" s="29"/>
      <c r="W1403" s="29"/>
      <c r="X1403" s="29"/>
      <c r="Y1403" s="29"/>
      <c r="Z1403" s="29"/>
      <c r="AA1403" s="29"/>
      <c r="AB1403" s="29"/>
      <c r="AC1403" s="29"/>
      <c r="AD1403" s="29"/>
    </row>
    <row r="1404" ht="15.35" customHeight="1">
      <c r="A1404" s="29"/>
      <c r="B1404" s="29"/>
      <c r="C1404" s="29"/>
      <c r="D1404" s="29"/>
      <c r="E1404" s="30">
        <v>42260</v>
      </c>
      <c r="F1404" s="27">
        <f>COUNTIF($B$2:$B$1450,$E1404)</f>
        <v>0</v>
      </c>
      <c r="G1404" s="27">
        <f>COUNTIF($D$2:$D$1450,$E1404)</f>
        <v>0</v>
      </c>
      <c r="H1404" s="27">
        <f>SUM($F$1:$F1403)-SUM($G$1:$G1403)</f>
        <v>0</v>
      </c>
      <c r="I1404" s="27">
        <f>SUM($F$1:$F1403)</f>
        <v>0</v>
      </c>
      <c r="J1404" s="29"/>
      <c r="K1404" s="29"/>
      <c r="L1404" s="29"/>
      <c r="M1404" s="29"/>
      <c r="N1404" s="29"/>
      <c r="O1404" s="29"/>
      <c r="P1404" s="29"/>
      <c r="Q1404" s="29"/>
      <c r="R1404" s="29"/>
      <c r="S1404" s="29"/>
      <c r="T1404" s="29"/>
      <c r="U1404" s="29"/>
      <c r="V1404" s="29"/>
      <c r="W1404" s="29"/>
      <c r="X1404" s="29"/>
      <c r="Y1404" s="29"/>
      <c r="Z1404" s="29"/>
      <c r="AA1404" s="29"/>
      <c r="AB1404" s="29"/>
      <c r="AC1404" s="29"/>
      <c r="AD1404" s="29"/>
    </row>
    <row r="1405" ht="15.35" customHeight="1">
      <c r="A1405" s="29"/>
      <c r="B1405" s="29"/>
      <c r="C1405" s="29"/>
      <c r="D1405" s="29"/>
      <c r="E1405" s="30">
        <v>42261</v>
      </c>
      <c r="F1405" s="27">
        <f>COUNTIF($B$2:$B$1450,$E1405)</f>
        <v>0</v>
      </c>
      <c r="G1405" s="27">
        <f>COUNTIF($D$2:$D$1450,$E1405)</f>
        <v>0</v>
      </c>
      <c r="H1405" s="27">
        <f>SUM($F$1:$F1404)-SUM($G$1:$G1404)</f>
        <v>0</v>
      </c>
      <c r="I1405" s="27">
        <f>SUM($F$1:$F1404)</f>
        <v>0</v>
      </c>
      <c r="J1405" s="29"/>
      <c r="K1405" s="29"/>
      <c r="L1405" s="29"/>
      <c r="M1405" s="29"/>
      <c r="N1405" s="29"/>
      <c r="O1405" s="29"/>
      <c r="P1405" s="29"/>
      <c r="Q1405" s="29"/>
      <c r="R1405" s="29"/>
      <c r="S1405" s="29"/>
      <c r="T1405" s="29"/>
      <c r="U1405" s="29"/>
      <c r="V1405" s="29"/>
      <c r="W1405" s="29"/>
      <c r="X1405" s="29"/>
      <c r="Y1405" s="29"/>
      <c r="Z1405" s="29"/>
      <c r="AA1405" s="29"/>
      <c r="AB1405" s="29"/>
      <c r="AC1405" s="29"/>
      <c r="AD1405" s="29"/>
    </row>
    <row r="1406" ht="15.35" customHeight="1">
      <c r="A1406" s="29"/>
      <c r="B1406" s="29"/>
      <c r="C1406" s="29"/>
      <c r="D1406" s="29"/>
      <c r="E1406" s="30">
        <v>42262</v>
      </c>
      <c r="F1406" s="27">
        <f>COUNTIF($B$2:$B$1450,$E1406)</f>
        <v>0</v>
      </c>
      <c r="G1406" s="27">
        <f>COUNTIF($D$2:$D$1450,$E1406)</f>
        <v>0</v>
      </c>
      <c r="H1406" s="27">
        <f>SUM($F$1:$F1405)-SUM($G$1:$G1405)</f>
        <v>0</v>
      </c>
      <c r="I1406" s="27">
        <f>SUM($F$1:$F1405)</f>
        <v>0</v>
      </c>
      <c r="J1406" s="29"/>
      <c r="K1406" s="29"/>
      <c r="L1406" s="29"/>
      <c r="M1406" s="29"/>
      <c r="N1406" s="29"/>
      <c r="O1406" s="29"/>
      <c r="P1406" s="29"/>
      <c r="Q1406" s="29"/>
      <c r="R1406" s="29"/>
      <c r="S1406" s="29"/>
      <c r="T1406" s="29"/>
      <c r="U1406" s="29"/>
      <c r="V1406" s="29"/>
      <c r="W1406" s="29"/>
      <c r="X1406" s="29"/>
      <c r="Y1406" s="29"/>
      <c r="Z1406" s="29"/>
      <c r="AA1406" s="29"/>
      <c r="AB1406" s="29"/>
      <c r="AC1406" s="29"/>
      <c r="AD1406" s="29"/>
    </row>
    <row r="1407" ht="15.35" customHeight="1">
      <c r="A1407" s="29"/>
      <c r="B1407" s="29"/>
      <c r="C1407" s="29"/>
      <c r="D1407" s="29"/>
      <c r="E1407" s="30">
        <v>42263</v>
      </c>
      <c r="F1407" s="27">
        <f>COUNTIF($B$2:$B$1450,$E1407)</f>
        <v>0</v>
      </c>
      <c r="G1407" s="27">
        <f>COUNTIF($D$2:$D$1450,$E1407)</f>
        <v>0</v>
      </c>
      <c r="H1407" s="27">
        <f>SUM($F$1:$F1406)-SUM($G$1:$G1406)</f>
        <v>0</v>
      </c>
      <c r="I1407" s="27">
        <f>SUM($F$1:$F1406)</f>
        <v>0</v>
      </c>
      <c r="J1407" s="29"/>
      <c r="K1407" s="29"/>
      <c r="L1407" s="29"/>
      <c r="M1407" s="29"/>
      <c r="N1407" s="29"/>
      <c r="O1407" s="29"/>
      <c r="P1407" s="29"/>
      <c r="Q1407" s="29"/>
      <c r="R1407" s="29"/>
      <c r="S1407" s="29"/>
      <c r="T1407" s="29"/>
      <c r="U1407" s="29"/>
      <c r="V1407" s="29"/>
      <c r="W1407" s="29"/>
      <c r="X1407" s="29"/>
      <c r="Y1407" s="29"/>
      <c r="Z1407" s="29"/>
      <c r="AA1407" s="29"/>
      <c r="AB1407" s="29"/>
      <c r="AC1407" s="29"/>
      <c r="AD1407" s="29"/>
    </row>
    <row r="1408" ht="15.35" customHeight="1">
      <c r="A1408" s="29"/>
      <c r="B1408" s="29"/>
      <c r="C1408" s="29"/>
      <c r="D1408" s="29"/>
      <c r="E1408" s="30">
        <v>42264</v>
      </c>
      <c r="F1408" s="27">
        <f>COUNTIF($B$2:$B$1450,$E1408)</f>
        <v>0</v>
      </c>
      <c r="G1408" s="27">
        <f>COUNTIF($D$2:$D$1450,$E1408)</f>
        <v>0</v>
      </c>
      <c r="H1408" s="27">
        <f>SUM($F$1:$F1407)-SUM($G$1:$G1407)</f>
        <v>0</v>
      </c>
      <c r="I1408" s="27">
        <f>SUM($F$1:$F1407)</f>
        <v>0</v>
      </c>
      <c r="J1408" s="29"/>
      <c r="K1408" s="29"/>
      <c r="L1408" s="29"/>
      <c r="M1408" s="29"/>
      <c r="N1408" s="29"/>
      <c r="O1408" s="29"/>
      <c r="P1408" s="29"/>
      <c r="Q1408" s="29"/>
      <c r="R1408" s="29"/>
      <c r="S1408" s="29"/>
      <c r="T1408" s="29"/>
      <c r="U1408" s="29"/>
      <c r="V1408" s="29"/>
      <c r="W1408" s="29"/>
      <c r="X1408" s="29"/>
      <c r="Y1408" s="29"/>
      <c r="Z1408" s="29"/>
      <c r="AA1408" s="29"/>
      <c r="AB1408" s="29"/>
      <c r="AC1408" s="29"/>
      <c r="AD1408" s="29"/>
    </row>
    <row r="1409" ht="15.35" customHeight="1">
      <c r="A1409" s="29"/>
      <c r="B1409" s="29"/>
      <c r="C1409" s="29"/>
      <c r="D1409" s="29"/>
      <c r="E1409" s="30">
        <v>42265</v>
      </c>
      <c r="F1409" s="27">
        <f>COUNTIF($B$2:$B$1450,$E1409)</f>
        <v>0</v>
      </c>
      <c r="G1409" s="27">
        <f>COUNTIF($D$2:$D$1450,$E1409)</f>
        <v>0</v>
      </c>
      <c r="H1409" s="27">
        <f>SUM($F$1:$F1408)-SUM($G$1:$G1408)</f>
        <v>0</v>
      </c>
      <c r="I1409" s="27">
        <f>SUM($F$1:$F1408)</f>
        <v>0</v>
      </c>
      <c r="J1409" s="29"/>
      <c r="K1409" s="29"/>
      <c r="L1409" s="29"/>
      <c r="M1409" s="29"/>
      <c r="N1409" s="29"/>
      <c r="O1409" s="29"/>
      <c r="P1409" s="29"/>
      <c r="Q1409" s="29"/>
      <c r="R1409" s="29"/>
      <c r="S1409" s="29"/>
      <c r="T1409" s="29"/>
      <c r="U1409" s="29"/>
      <c r="V1409" s="29"/>
      <c r="W1409" s="29"/>
      <c r="X1409" s="29"/>
      <c r="Y1409" s="29"/>
      <c r="Z1409" s="29"/>
      <c r="AA1409" s="29"/>
      <c r="AB1409" s="29"/>
      <c r="AC1409" s="29"/>
      <c r="AD1409" s="29"/>
    </row>
    <row r="1410" ht="15.35" customHeight="1">
      <c r="A1410" s="29"/>
      <c r="B1410" s="29"/>
      <c r="C1410" s="29"/>
      <c r="D1410" s="29"/>
      <c r="E1410" s="30">
        <v>42266</v>
      </c>
      <c r="F1410" s="27">
        <f>COUNTIF($B$2:$B$1450,$E1410)</f>
        <v>0</v>
      </c>
      <c r="G1410" s="27">
        <f>COUNTIF($D$2:$D$1450,$E1410)</f>
        <v>0</v>
      </c>
      <c r="H1410" s="27">
        <f>SUM($F$1:$F1409)-SUM($G$1:$G1409)</f>
        <v>0</v>
      </c>
      <c r="I1410" s="27">
        <f>SUM($F$1:$F1409)</f>
        <v>0</v>
      </c>
      <c r="J1410" s="29"/>
      <c r="K1410" s="29"/>
      <c r="L1410" s="29"/>
      <c r="M1410" s="29"/>
      <c r="N1410" s="29"/>
      <c r="O1410" s="29"/>
      <c r="P1410" s="29"/>
      <c r="Q1410" s="29"/>
      <c r="R1410" s="29"/>
      <c r="S1410" s="29"/>
      <c r="T1410" s="29"/>
      <c r="U1410" s="29"/>
      <c r="V1410" s="29"/>
      <c r="W1410" s="29"/>
      <c r="X1410" s="29"/>
      <c r="Y1410" s="29"/>
      <c r="Z1410" s="29"/>
      <c r="AA1410" s="29"/>
      <c r="AB1410" s="29"/>
      <c r="AC1410" s="29"/>
      <c r="AD1410" s="29"/>
    </row>
    <row r="1411" ht="15.35" customHeight="1">
      <c r="A1411" s="29"/>
      <c r="B1411" s="29"/>
      <c r="C1411" s="29"/>
      <c r="D1411" s="29"/>
      <c r="E1411" s="30">
        <v>42267</v>
      </c>
      <c r="F1411" s="27">
        <f>COUNTIF($B$2:$B$1450,$E1411)</f>
        <v>0</v>
      </c>
      <c r="G1411" s="27">
        <f>COUNTIF($D$2:$D$1450,$E1411)</f>
        <v>0</v>
      </c>
      <c r="H1411" s="27">
        <f>SUM($F$1:$F1410)-SUM($G$1:$G1410)</f>
        <v>0</v>
      </c>
      <c r="I1411" s="27">
        <f>SUM($F$1:$F1410)</f>
        <v>0</v>
      </c>
      <c r="J1411" s="29"/>
      <c r="K1411" s="29"/>
      <c r="L1411" s="29"/>
      <c r="M1411" s="29"/>
      <c r="N1411" s="29"/>
      <c r="O1411" s="29"/>
      <c r="P1411" s="29"/>
      <c r="Q1411" s="29"/>
      <c r="R1411" s="29"/>
      <c r="S1411" s="29"/>
      <c r="T1411" s="29"/>
      <c r="U1411" s="29"/>
      <c r="V1411" s="29"/>
      <c r="W1411" s="29"/>
      <c r="X1411" s="29"/>
      <c r="Y1411" s="29"/>
      <c r="Z1411" s="29"/>
      <c r="AA1411" s="29"/>
      <c r="AB1411" s="29"/>
      <c r="AC1411" s="29"/>
      <c r="AD1411" s="29"/>
    </row>
    <row r="1412" ht="15.35" customHeight="1">
      <c r="A1412" s="29"/>
      <c r="B1412" s="29"/>
      <c r="C1412" s="29"/>
      <c r="D1412" s="29"/>
      <c r="E1412" s="30">
        <v>42268</v>
      </c>
      <c r="F1412" s="27">
        <f>COUNTIF($B$2:$B$1450,$E1412)</f>
        <v>0</v>
      </c>
      <c r="G1412" s="27">
        <f>COUNTIF($D$2:$D$1450,$E1412)</f>
        <v>0</v>
      </c>
      <c r="H1412" s="27">
        <f>SUM($F$1:$F1411)-SUM($G$1:$G1411)</f>
        <v>0</v>
      </c>
      <c r="I1412" s="27">
        <f>SUM($F$1:$F1411)</f>
        <v>0</v>
      </c>
      <c r="J1412" s="29"/>
      <c r="K1412" s="29"/>
      <c r="L1412" s="29"/>
      <c r="M1412" s="29"/>
      <c r="N1412" s="29"/>
      <c r="O1412" s="29"/>
      <c r="P1412" s="29"/>
      <c r="Q1412" s="29"/>
      <c r="R1412" s="29"/>
      <c r="S1412" s="29"/>
      <c r="T1412" s="29"/>
      <c r="U1412" s="29"/>
      <c r="V1412" s="29"/>
      <c r="W1412" s="29"/>
      <c r="X1412" s="29"/>
      <c r="Y1412" s="29"/>
      <c r="Z1412" s="29"/>
      <c r="AA1412" s="29"/>
      <c r="AB1412" s="29"/>
      <c r="AC1412" s="29"/>
      <c r="AD1412" s="29"/>
    </row>
    <row r="1413" ht="15.35" customHeight="1">
      <c r="A1413" s="29"/>
      <c r="B1413" s="29"/>
      <c r="C1413" s="29"/>
      <c r="D1413" s="29"/>
      <c r="E1413" s="30">
        <v>42269</v>
      </c>
      <c r="F1413" s="27">
        <f>COUNTIF($B$2:$B$1450,$E1413)</f>
        <v>0</v>
      </c>
      <c r="G1413" s="27">
        <f>COUNTIF($D$2:$D$1450,$E1413)</f>
        <v>0</v>
      </c>
      <c r="H1413" s="27">
        <f>SUM($F$1:$F1412)-SUM($G$1:$G1412)</f>
        <v>0</v>
      </c>
      <c r="I1413" s="27">
        <f>SUM($F$1:$F1412)</f>
        <v>0</v>
      </c>
      <c r="J1413" s="29"/>
      <c r="K1413" s="29"/>
      <c r="L1413" s="29"/>
      <c r="M1413" s="29"/>
      <c r="N1413" s="29"/>
      <c r="O1413" s="29"/>
      <c r="P1413" s="29"/>
      <c r="Q1413" s="29"/>
      <c r="R1413" s="29"/>
      <c r="S1413" s="29"/>
      <c r="T1413" s="29"/>
      <c r="U1413" s="29"/>
      <c r="V1413" s="29"/>
      <c r="W1413" s="29"/>
      <c r="X1413" s="29"/>
      <c r="Y1413" s="29"/>
      <c r="Z1413" s="29"/>
      <c r="AA1413" s="29"/>
      <c r="AB1413" s="29"/>
      <c r="AC1413" s="29"/>
      <c r="AD1413" s="29"/>
    </row>
    <row r="1414" ht="15.35" customHeight="1">
      <c r="A1414" s="29"/>
      <c r="B1414" s="29"/>
      <c r="C1414" s="29"/>
      <c r="D1414" s="29"/>
      <c r="E1414" s="30">
        <v>42270</v>
      </c>
      <c r="F1414" s="27">
        <f>COUNTIF($B$2:$B$1450,$E1414)</f>
        <v>0</v>
      </c>
      <c r="G1414" s="27">
        <f>COUNTIF($D$2:$D$1450,$E1414)</f>
        <v>0</v>
      </c>
      <c r="H1414" s="27">
        <f>SUM($F$1:$F1413)-SUM($G$1:$G1413)</f>
        <v>0</v>
      </c>
      <c r="I1414" s="27">
        <f>SUM($F$1:$F1413)</f>
        <v>0</v>
      </c>
      <c r="J1414" s="29"/>
      <c r="K1414" s="29"/>
      <c r="L1414" s="29"/>
      <c r="M1414" s="29"/>
      <c r="N1414" s="29"/>
      <c r="O1414" s="29"/>
      <c r="P1414" s="29"/>
      <c r="Q1414" s="29"/>
      <c r="R1414" s="29"/>
      <c r="S1414" s="29"/>
      <c r="T1414" s="29"/>
      <c r="U1414" s="29"/>
      <c r="V1414" s="29"/>
      <c r="W1414" s="29"/>
      <c r="X1414" s="29"/>
      <c r="Y1414" s="29"/>
      <c r="Z1414" s="29"/>
      <c r="AA1414" s="29"/>
      <c r="AB1414" s="29"/>
      <c r="AC1414" s="29"/>
      <c r="AD1414" s="29"/>
    </row>
    <row r="1415" ht="15.35" customHeight="1">
      <c r="A1415" s="29"/>
      <c r="B1415" s="29"/>
      <c r="C1415" s="29"/>
      <c r="D1415" s="29"/>
      <c r="E1415" s="30">
        <v>42271</v>
      </c>
      <c r="F1415" s="27">
        <f>COUNTIF($B$2:$B$1450,$E1415)</f>
        <v>0</v>
      </c>
      <c r="G1415" s="27">
        <f>COUNTIF($D$2:$D$1450,$E1415)</f>
        <v>0</v>
      </c>
      <c r="H1415" s="27">
        <f>SUM($F$1:$F1414)-SUM($G$1:$G1414)</f>
        <v>0</v>
      </c>
      <c r="I1415" s="27">
        <f>SUM($F$1:$F1414)</f>
        <v>0</v>
      </c>
      <c r="J1415" s="29"/>
      <c r="K1415" s="29"/>
      <c r="L1415" s="29"/>
      <c r="M1415" s="29"/>
      <c r="N1415" s="29"/>
      <c r="O1415" s="29"/>
      <c r="P1415" s="29"/>
      <c r="Q1415" s="29"/>
      <c r="R1415" s="29"/>
      <c r="S1415" s="29"/>
      <c r="T1415" s="29"/>
      <c r="U1415" s="29"/>
      <c r="V1415" s="29"/>
      <c r="W1415" s="29"/>
      <c r="X1415" s="29"/>
      <c r="Y1415" s="29"/>
      <c r="Z1415" s="29"/>
      <c r="AA1415" s="29"/>
      <c r="AB1415" s="29"/>
      <c r="AC1415" s="29"/>
      <c r="AD1415" s="29"/>
    </row>
    <row r="1416" ht="15.35" customHeight="1">
      <c r="A1416" s="29"/>
      <c r="B1416" s="29"/>
      <c r="C1416" s="29"/>
      <c r="D1416" s="29"/>
      <c r="E1416" s="30">
        <v>42272</v>
      </c>
      <c r="F1416" s="27">
        <f>COUNTIF($B$2:$B$1450,$E1416)</f>
        <v>0</v>
      </c>
      <c r="G1416" s="27">
        <f>COUNTIF($D$2:$D$1450,$E1416)</f>
        <v>0</v>
      </c>
      <c r="H1416" s="27">
        <f>SUM($F$1:$F1415)-SUM($G$1:$G1415)</f>
        <v>0</v>
      </c>
      <c r="I1416" s="27">
        <f>SUM($F$1:$F1415)</f>
        <v>0</v>
      </c>
      <c r="J1416" s="29"/>
      <c r="K1416" s="29"/>
      <c r="L1416" s="29"/>
      <c r="M1416" s="29"/>
      <c r="N1416" s="29"/>
      <c r="O1416" s="29"/>
      <c r="P1416" s="29"/>
      <c r="Q1416" s="29"/>
      <c r="R1416" s="29"/>
      <c r="S1416" s="29"/>
      <c r="T1416" s="29"/>
      <c r="U1416" s="29"/>
      <c r="V1416" s="29"/>
      <c r="W1416" s="29"/>
      <c r="X1416" s="29"/>
      <c r="Y1416" s="29"/>
      <c r="Z1416" s="29"/>
      <c r="AA1416" s="29"/>
      <c r="AB1416" s="29"/>
      <c r="AC1416" s="29"/>
      <c r="AD1416" s="29"/>
    </row>
    <row r="1417" ht="15.35" customHeight="1">
      <c r="A1417" s="29"/>
      <c r="B1417" s="29"/>
      <c r="C1417" s="29"/>
      <c r="D1417" s="29"/>
      <c r="E1417" s="30">
        <v>42273</v>
      </c>
      <c r="F1417" s="27">
        <f>COUNTIF($B$2:$B$1450,$E1417)</f>
        <v>0</v>
      </c>
      <c r="G1417" s="27">
        <f>COUNTIF($D$2:$D$1450,$E1417)</f>
        <v>0</v>
      </c>
      <c r="H1417" s="27">
        <f>SUM($F$1:$F1416)-SUM($G$1:$G1416)</f>
        <v>0</v>
      </c>
      <c r="I1417" s="27">
        <f>SUM($F$1:$F1416)</f>
        <v>0</v>
      </c>
      <c r="J1417" s="29"/>
      <c r="K1417" s="29"/>
      <c r="L1417" s="29"/>
      <c r="M1417" s="29"/>
      <c r="N1417" s="29"/>
      <c r="O1417" s="29"/>
      <c r="P1417" s="29"/>
      <c r="Q1417" s="29"/>
      <c r="R1417" s="29"/>
      <c r="S1417" s="29"/>
      <c r="T1417" s="29"/>
      <c r="U1417" s="29"/>
      <c r="V1417" s="29"/>
      <c r="W1417" s="29"/>
      <c r="X1417" s="29"/>
      <c r="Y1417" s="29"/>
      <c r="Z1417" s="29"/>
      <c r="AA1417" s="29"/>
      <c r="AB1417" s="29"/>
      <c r="AC1417" s="29"/>
      <c r="AD1417" s="29"/>
    </row>
    <row r="1418" ht="15.35" customHeight="1">
      <c r="A1418" s="29"/>
      <c r="B1418" s="29"/>
      <c r="C1418" s="29"/>
      <c r="D1418" s="29"/>
      <c r="E1418" s="30">
        <v>42274</v>
      </c>
      <c r="F1418" s="27">
        <f>COUNTIF($B$2:$B$1450,$E1418)</f>
        <v>0</v>
      </c>
      <c r="G1418" s="27">
        <f>COUNTIF($D$2:$D$1450,$E1418)</f>
        <v>0</v>
      </c>
      <c r="H1418" s="27">
        <f>SUM($F$1:$F1417)-SUM($G$1:$G1417)</f>
        <v>0</v>
      </c>
      <c r="I1418" s="27">
        <f>SUM($F$1:$F1417)</f>
        <v>0</v>
      </c>
      <c r="J1418" s="29"/>
      <c r="K1418" s="29"/>
      <c r="L1418" s="29"/>
      <c r="M1418" s="29"/>
      <c r="N1418" s="29"/>
      <c r="O1418" s="29"/>
      <c r="P1418" s="29"/>
      <c r="Q1418" s="29"/>
      <c r="R1418" s="29"/>
      <c r="S1418" s="29"/>
      <c r="T1418" s="29"/>
      <c r="U1418" s="29"/>
      <c r="V1418" s="29"/>
      <c r="W1418" s="29"/>
      <c r="X1418" s="29"/>
      <c r="Y1418" s="29"/>
      <c r="Z1418" s="29"/>
      <c r="AA1418" s="29"/>
      <c r="AB1418" s="29"/>
      <c r="AC1418" s="29"/>
      <c r="AD1418" s="29"/>
    </row>
    <row r="1419" ht="15.35" customHeight="1">
      <c r="A1419" s="29"/>
      <c r="B1419" s="29"/>
      <c r="C1419" s="29"/>
      <c r="D1419" s="29"/>
      <c r="E1419" s="30">
        <v>42275</v>
      </c>
      <c r="F1419" s="27">
        <f>COUNTIF($B$2:$B$1450,$E1419)</f>
        <v>0</v>
      </c>
      <c r="G1419" s="27">
        <f>COUNTIF($D$2:$D$1450,$E1419)</f>
        <v>0</v>
      </c>
      <c r="H1419" s="27">
        <f>SUM($F$1:$F1418)-SUM($G$1:$G1418)</f>
        <v>0</v>
      </c>
      <c r="I1419" s="27">
        <f>SUM($F$1:$F1418)</f>
        <v>0</v>
      </c>
      <c r="J1419" s="29"/>
      <c r="K1419" s="29"/>
      <c r="L1419" s="29"/>
      <c r="M1419" s="29"/>
      <c r="N1419" s="29"/>
      <c r="O1419" s="29"/>
      <c r="P1419" s="29"/>
      <c r="Q1419" s="29"/>
      <c r="R1419" s="29"/>
      <c r="S1419" s="29"/>
      <c r="T1419" s="29"/>
      <c r="U1419" s="29"/>
      <c r="V1419" s="29"/>
      <c r="W1419" s="29"/>
      <c r="X1419" s="29"/>
      <c r="Y1419" s="29"/>
      <c r="Z1419" s="29"/>
      <c r="AA1419" s="29"/>
      <c r="AB1419" s="29"/>
      <c r="AC1419" s="29"/>
      <c r="AD1419" s="29"/>
    </row>
    <row r="1420" ht="15.35" customHeight="1">
      <c r="A1420" s="29"/>
      <c r="B1420" s="29"/>
      <c r="C1420" s="29"/>
      <c r="D1420" s="29"/>
      <c r="E1420" s="30">
        <v>42276</v>
      </c>
      <c r="F1420" s="27">
        <f>COUNTIF($B$2:$B$1450,$E1420)</f>
        <v>0</v>
      </c>
      <c r="G1420" s="27">
        <f>COUNTIF($D$2:$D$1450,$E1420)</f>
        <v>0</v>
      </c>
      <c r="H1420" s="27">
        <f>SUM($F$1:$F1419)-SUM($G$1:$G1419)</f>
        <v>0</v>
      </c>
      <c r="I1420" s="27">
        <f>SUM($F$1:$F1419)</f>
        <v>0</v>
      </c>
      <c r="J1420" s="29"/>
      <c r="K1420" s="29"/>
      <c r="L1420" s="29"/>
      <c r="M1420" s="29"/>
      <c r="N1420" s="29"/>
      <c r="O1420" s="29"/>
      <c r="P1420" s="29"/>
      <c r="Q1420" s="29"/>
      <c r="R1420" s="29"/>
      <c r="S1420" s="29"/>
      <c r="T1420" s="29"/>
      <c r="U1420" s="29"/>
      <c r="V1420" s="29"/>
      <c r="W1420" s="29"/>
      <c r="X1420" s="29"/>
      <c r="Y1420" s="29"/>
      <c r="Z1420" s="29"/>
      <c r="AA1420" s="29"/>
      <c r="AB1420" s="29"/>
      <c r="AC1420" s="29"/>
      <c r="AD1420" s="29"/>
    </row>
    <row r="1421" ht="15.35" customHeight="1">
      <c r="A1421" s="29"/>
      <c r="B1421" s="29"/>
      <c r="C1421" s="29"/>
      <c r="D1421" s="29"/>
      <c r="E1421" s="30">
        <v>42277</v>
      </c>
      <c r="F1421" s="27">
        <f>COUNTIF($B$2:$B$1450,$E1421)</f>
        <v>0</v>
      </c>
      <c r="G1421" s="27">
        <f>COUNTIF($D$2:$D$1450,$E1421)</f>
        <v>0</v>
      </c>
      <c r="H1421" s="27">
        <f>SUM($F$1:$F1420)-SUM($G$1:$G1420)</f>
        <v>0</v>
      </c>
      <c r="I1421" s="27">
        <f>SUM($F$1:$F1420)</f>
        <v>0</v>
      </c>
      <c r="J1421" s="29"/>
      <c r="K1421" s="29"/>
      <c r="L1421" s="29"/>
      <c r="M1421" s="29"/>
      <c r="N1421" s="29"/>
      <c r="O1421" s="29"/>
      <c r="P1421" s="29"/>
      <c r="Q1421" s="29"/>
      <c r="R1421" s="29"/>
      <c r="S1421" s="29"/>
      <c r="T1421" s="29"/>
      <c r="U1421" s="29"/>
      <c r="V1421" s="29"/>
      <c r="W1421" s="29"/>
      <c r="X1421" s="29"/>
      <c r="Y1421" s="29"/>
      <c r="Z1421" s="29"/>
      <c r="AA1421" s="29"/>
      <c r="AB1421" s="29"/>
      <c r="AC1421" s="29"/>
      <c r="AD1421" s="29"/>
    </row>
    <row r="1422" ht="15.35" customHeight="1">
      <c r="A1422" s="29"/>
      <c r="B1422" s="29"/>
      <c r="C1422" s="29"/>
      <c r="D1422" s="29"/>
      <c r="E1422" s="30">
        <v>42278</v>
      </c>
      <c r="F1422" s="27">
        <f>COUNTIF($B$2:$B$1450,$E1422)</f>
        <v>0</v>
      </c>
      <c r="G1422" s="27">
        <f>COUNTIF($D$2:$D$1450,$E1422)</f>
        <v>0</v>
      </c>
      <c r="H1422" s="27">
        <f>SUM($F$1:$F1421)-SUM($G$1:$G1421)</f>
        <v>0</v>
      </c>
      <c r="I1422" s="27">
        <f>SUM($F$1:$F1421)</f>
        <v>0</v>
      </c>
      <c r="J1422" s="29"/>
      <c r="K1422" s="29"/>
      <c r="L1422" s="29"/>
      <c r="M1422" s="29"/>
      <c r="N1422" s="29"/>
      <c r="O1422" s="29"/>
      <c r="P1422" s="29"/>
      <c r="Q1422" s="29"/>
      <c r="R1422" s="29"/>
      <c r="S1422" s="29"/>
      <c r="T1422" s="29"/>
      <c r="U1422" s="29"/>
      <c r="V1422" s="29"/>
      <c r="W1422" s="29"/>
      <c r="X1422" s="29"/>
      <c r="Y1422" s="29"/>
      <c r="Z1422" s="29"/>
      <c r="AA1422" s="29"/>
      <c r="AB1422" s="29"/>
      <c r="AC1422" s="29"/>
      <c r="AD1422" s="29"/>
    </row>
    <row r="1423" ht="15.35" customHeight="1">
      <c r="A1423" s="29"/>
      <c r="B1423" s="29"/>
      <c r="C1423" s="29"/>
      <c r="D1423" s="29"/>
      <c r="E1423" s="30">
        <v>42279</v>
      </c>
      <c r="F1423" s="27">
        <f>COUNTIF($B$2:$B$1450,$E1423)</f>
        <v>0</v>
      </c>
      <c r="G1423" s="27">
        <f>COUNTIF($D$2:$D$1450,$E1423)</f>
        <v>0</v>
      </c>
      <c r="H1423" s="27">
        <f>SUM($F$1:$F1422)-SUM($G$1:$G1422)</f>
        <v>0</v>
      </c>
      <c r="I1423" s="27">
        <f>SUM($F$1:$F1422)</f>
        <v>0</v>
      </c>
      <c r="J1423" s="29"/>
      <c r="K1423" s="29"/>
      <c r="L1423" s="29"/>
      <c r="M1423" s="29"/>
      <c r="N1423" s="29"/>
      <c r="O1423" s="29"/>
      <c r="P1423" s="29"/>
      <c r="Q1423" s="29"/>
      <c r="R1423" s="29"/>
      <c r="S1423" s="29"/>
      <c r="T1423" s="29"/>
      <c r="U1423" s="29"/>
      <c r="V1423" s="29"/>
      <c r="W1423" s="29"/>
      <c r="X1423" s="29"/>
      <c r="Y1423" s="29"/>
      <c r="Z1423" s="29"/>
      <c r="AA1423" s="29"/>
      <c r="AB1423" s="29"/>
      <c r="AC1423" s="29"/>
      <c r="AD1423" s="29"/>
    </row>
    <row r="1424" ht="15.35" customHeight="1">
      <c r="A1424" s="29"/>
      <c r="B1424" s="29"/>
      <c r="C1424" s="29"/>
      <c r="D1424" s="29"/>
      <c r="E1424" s="30">
        <v>42280</v>
      </c>
      <c r="F1424" s="27">
        <f>COUNTIF($B$2:$B$1450,$E1424)</f>
        <v>0</v>
      </c>
      <c r="G1424" s="27">
        <f>COUNTIF($D$2:$D$1450,$E1424)</f>
        <v>0</v>
      </c>
      <c r="H1424" s="27">
        <f>SUM($F$1:$F1423)-SUM($G$1:$G1423)</f>
        <v>0</v>
      </c>
      <c r="I1424" s="27">
        <f>SUM($F$1:$F1423)</f>
        <v>0</v>
      </c>
      <c r="J1424" s="29"/>
      <c r="K1424" s="29"/>
      <c r="L1424" s="29"/>
      <c r="M1424" s="29"/>
      <c r="N1424" s="29"/>
      <c r="O1424" s="29"/>
      <c r="P1424" s="29"/>
      <c r="Q1424" s="29"/>
      <c r="R1424" s="29"/>
      <c r="S1424" s="29"/>
      <c r="T1424" s="29"/>
      <c r="U1424" s="29"/>
      <c r="V1424" s="29"/>
      <c r="W1424" s="29"/>
      <c r="X1424" s="29"/>
      <c r="Y1424" s="29"/>
      <c r="Z1424" s="29"/>
      <c r="AA1424" s="29"/>
      <c r="AB1424" s="29"/>
      <c r="AC1424" s="29"/>
      <c r="AD1424" s="29"/>
    </row>
    <row r="1425" ht="15.35" customHeight="1">
      <c r="A1425" s="29"/>
      <c r="B1425" s="29"/>
      <c r="C1425" s="29"/>
      <c r="D1425" s="29"/>
      <c r="E1425" s="30">
        <v>42281</v>
      </c>
      <c r="F1425" s="27">
        <f>COUNTIF($B$2:$B$1450,$E1425)</f>
        <v>0</v>
      </c>
      <c r="G1425" s="27">
        <f>COUNTIF($D$2:$D$1450,$E1425)</f>
        <v>0</v>
      </c>
      <c r="H1425" s="27">
        <f>SUM($F$1:$F1424)-SUM($G$1:$G1424)</f>
        <v>0</v>
      </c>
      <c r="I1425" s="27">
        <f>SUM($F$1:$F1424)</f>
        <v>0</v>
      </c>
      <c r="J1425" s="29"/>
      <c r="K1425" s="29"/>
      <c r="L1425" s="29"/>
      <c r="M1425" s="29"/>
      <c r="N1425" s="29"/>
      <c r="O1425" s="29"/>
      <c r="P1425" s="29"/>
      <c r="Q1425" s="29"/>
      <c r="R1425" s="29"/>
      <c r="S1425" s="29"/>
      <c r="T1425" s="29"/>
      <c r="U1425" s="29"/>
      <c r="V1425" s="29"/>
      <c r="W1425" s="29"/>
      <c r="X1425" s="29"/>
      <c r="Y1425" s="29"/>
      <c r="Z1425" s="29"/>
      <c r="AA1425" s="29"/>
      <c r="AB1425" s="29"/>
      <c r="AC1425" s="29"/>
      <c r="AD1425" s="29"/>
    </row>
    <row r="1426" ht="15.35" customHeight="1">
      <c r="A1426" s="29"/>
      <c r="B1426" s="29"/>
      <c r="C1426" s="29"/>
      <c r="D1426" s="29"/>
      <c r="E1426" s="30">
        <v>42282</v>
      </c>
      <c r="F1426" s="27">
        <f>COUNTIF($B$2:$B$1450,$E1426)</f>
        <v>0</v>
      </c>
      <c r="G1426" s="27">
        <f>COUNTIF($D$2:$D$1450,$E1426)</f>
        <v>0</v>
      </c>
      <c r="H1426" s="27">
        <f>SUM($F$1:$F1425)-SUM($G$1:$G1425)</f>
        <v>0</v>
      </c>
      <c r="I1426" s="27">
        <f>SUM($F$1:$F1425)</f>
        <v>0</v>
      </c>
      <c r="J1426" s="29"/>
      <c r="K1426" s="29"/>
      <c r="L1426" s="29"/>
      <c r="M1426" s="29"/>
      <c r="N1426" s="29"/>
      <c r="O1426" s="29"/>
      <c r="P1426" s="29"/>
      <c r="Q1426" s="29"/>
      <c r="R1426" s="29"/>
      <c r="S1426" s="29"/>
      <c r="T1426" s="29"/>
      <c r="U1426" s="29"/>
      <c r="V1426" s="29"/>
      <c r="W1426" s="29"/>
      <c r="X1426" s="29"/>
      <c r="Y1426" s="29"/>
      <c r="Z1426" s="29"/>
      <c r="AA1426" s="29"/>
      <c r="AB1426" s="29"/>
      <c r="AC1426" s="29"/>
      <c r="AD1426" s="29"/>
    </row>
    <row r="1427" ht="15.35" customHeight="1">
      <c r="A1427" s="29"/>
      <c r="B1427" s="29"/>
      <c r="C1427" s="29"/>
      <c r="D1427" s="29"/>
      <c r="E1427" s="30">
        <v>42283</v>
      </c>
      <c r="F1427" s="27">
        <f>COUNTIF($B$2:$B$1450,$E1427)</f>
        <v>0</v>
      </c>
      <c r="G1427" s="27">
        <f>COUNTIF($D$2:$D$1450,$E1427)</f>
        <v>0</v>
      </c>
      <c r="H1427" s="27">
        <f>SUM($F$1:$F1426)-SUM($G$1:$G1426)</f>
        <v>0</v>
      </c>
      <c r="I1427" s="27">
        <f>SUM($F$1:$F1426)</f>
        <v>0</v>
      </c>
      <c r="J1427" s="29"/>
      <c r="K1427" s="29"/>
      <c r="L1427" s="29"/>
      <c r="M1427" s="29"/>
      <c r="N1427" s="29"/>
      <c r="O1427" s="29"/>
      <c r="P1427" s="29"/>
      <c r="Q1427" s="29"/>
      <c r="R1427" s="29"/>
      <c r="S1427" s="29"/>
      <c r="T1427" s="29"/>
      <c r="U1427" s="29"/>
      <c r="V1427" s="29"/>
      <c r="W1427" s="29"/>
      <c r="X1427" s="29"/>
      <c r="Y1427" s="29"/>
      <c r="Z1427" s="29"/>
      <c r="AA1427" s="29"/>
      <c r="AB1427" s="29"/>
      <c r="AC1427" s="29"/>
      <c r="AD1427" s="29"/>
    </row>
    <row r="1428" ht="15.35" customHeight="1">
      <c r="A1428" s="29"/>
      <c r="B1428" s="29"/>
      <c r="C1428" s="29"/>
      <c r="D1428" s="29"/>
      <c r="E1428" s="30">
        <v>42284</v>
      </c>
      <c r="F1428" s="27">
        <f>COUNTIF($B$2:$B$1450,$E1428)</f>
        <v>0</v>
      </c>
      <c r="G1428" s="27">
        <f>COUNTIF($D$2:$D$1450,$E1428)</f>
        <v>0</v>
      </c>
      <c r="H1428" s="27">
        <f>SUM($F$1:$F1427)-SUM($G$1:$G1427)</f>
        <v>0</v>
      </c>
      <c r="I1428" s="27">
        <f>SUM($F$1:$F1427)</f>
        <v>0</v>
      </c>
      <c r="J1428" s="29"/>
      <c r="K1428" s="29"/>
      <c r="L1428" s="29"/>
      <c r="M1428" s="29"/>
      <c r="N1428" s="29"/>
      <c r="O1428" s="29"/>
      <c r="P1428" s="29"/>
      <c r="Q1428" s="29"/>
      <c r="R1428" s="29"/>
      <c r="S1428" s="29"/>
      <c r="T1428" s="29"/>
      <c r="U1428" s="29"/>
      <c r="V1428" s="29"/>
      <c r="W1428" s="29"/>
      <c r="X1428" s="29"/>
      <c r="Y1428" s="29"/>
      <c r="Z1428" s="29"/>
      <c r="AA1428" s="29"/>
      <c r="AB1428" s="29"/>
      <c r="AC1428" s="29"/>
      <c r="AD1428" s="29"/>
    </row>
    <row r="1429" ht="15.35" customHeight="1">
      <c r="A1429" s="29"/>
      <c r="B1429" s="29"/>
      <c r="C1429" s="29"/>
      <c r="D1429" s="29"/>
      <c r="E1429" s="30">
        <v>42285</v>
      </c>
      <c r="F1429" s="27">
        <f>COUNTIF($B$2:$B$1450,$E1429)</f>
        <v>0</v>
      </c>
      <c r="G1429" s="27">
        <f>COUNTIF($D$2:$D$1450,$E1429)</f>
        <v>0</v>
      </c>
      <c r="H1429" s="27">
        <f>SUM($F$1:$F1428)-SUM($G$1:$G1428)</f>
        <v>0</v>
      </c>
      <c r="I1429" s="27">
        <f>SUM($F$1:$F1428)</f>
        <v>0</v>
      </c>
      <c r="J1429" s="29"/>
      <c r="K1429" s="29"/>
      <c r="L1429" s="29"/>
      <c r="M1429" s="29"/>
      <c r="N1429" s="29"/>
      <c r="O1429" s="29"/>
      <c r="P1429" s="29"/>
      <c r="Q1429" s="29"/>
      <c r="R1429" s="29"/>
      <c r="S1429" s="29"/>
      <c r="T1429" s="29"/>
      <c r="U1429" s="29"/>
      <c r="V1429" s="29"/>
      <c r="W1429" s="29"/>
      <c r="X1429" s="29"/>
      <c r="Y1429" s="29"/>
      <c r="Z1429" s="29"/>
      <c r="AA1429" s="29"/>
      <c r="AB1429" s="29"/>
      <c r="AC1429" s="29"/>
      <c r="AD1429" s="29"/>
    </row>
    <row r="1430" ht="15.35" customHeight="1">
      <c r="A1430" s="29"/>
      <c r="B1430" s="29"/>
      <c r="C1430" s="29"/>
      <c r="D1430" s="29"/>
      <c r="E1430" s="30">
        <v>42286</v>
      </c>
      <c r="F1430" s="27">
        <f>COUNTIF($B$2:$B$1450,$E1430)</f>
        <v>0</v>
      </c>
      <c r="G1430" s="27">
        <f>COUNTIF($D$2:$D$1450,$E1430)</f>
        <v>0</v>
      </c>
      <c r="H1430" s="27">
        <f>SUM($F$1:$F1429)-SUM($G$1:$G1429)</f>
        <v>0</v>
      </c>
      <c r="I1430" s="27">
        <f>SUM($F$1:$F1429)</f>
        <v>0</v>
      </c>
      <c r="J1430" s="29"/>
      <c r="K1430" s="29"/>
      <c r="L1430" s="29"/>
      <c r="M1430" s="29"/>
      <c r="N1430" s="29"/>
      <c r="O1430" s="29"/>
      <c r="P1430" s="29"/>
      <c r="Q1430" s="29"/>
      <c r="R1430" s="29"/>
      <c r="S1430" s="29"/>
      <c r="T1430" s="29"/>
      <c r="U1430" s="29"/>
      <c r="V1430" s="29"/>
      <c r="W1430" s="29"/>
      <c r="X1430" s="29"/>
      <c r="Y1430" s="29"/>
      <c r="Z1430" s="29"/>
      <c r="AA1430" s="29"/>
      <c r="AB1430" s="29"/>
      <c r="AC1430" s="29"/>
      <c r="AD1430" s="29"/>
    </row>
    <row r="1431" ht="15.35" customHeight="1">
      <c r="A1431" s="29"/>
      <c r="B1431" s="29"/>
      <c r="C1431" s="29"/>
      <c r="D1431" s="29"/>
      <c r="E1431" s="30">
        <v>42287</v>
      </c>
      <c r="F1431" s="27">
        <f>COUNTIF($B$2:$B$1450,$E1431)</f>
        <v>0</v>
      </c>
      <c r="G1431" s="27">
        <f>COUNTIF($D$2:$D$1450,$E1431)</f>
        <v>0</v>
      </c>
      <c r="H1431" s="27">
        <f>SUM($F$1:$F1430)-SUM($G$1:$G1430)</f>
        <v>0</v>
      </c>
      <c r="I1431" s="27">
        <f>SUM($F$1:$F1430)</f>
        <v>0</v>
      </c>
      <c r="J1431" s="29"/>
      <c r="K1431" s="29"/>
      <c r="L1431" s="29"/>
      <c r="M1431" s="29"/>
      <c r="N1431" s="29"/>
      <c r="O1431" s="29"/>
      <c r="P1431" s="29"/>
      <c r="Q1431" s="29"/>
      <c r="R1431" s="29"/>
      <c r="S1431" s="29"/>
      <c r="T1431" s="29"/>
      <c r="U1431" s="29"/>
      <c r="V1431" s="29"/>
      <c r="W1431" s="29"/>
      <c r="X1431" s="29"/>
      <c r="Y1431" s="29"/>
      <c r="Z1431" s="29"/>
      <c r="AA1431" s="29"/>
      <c r="AB1431" s="29"/>
      <c r="AC1431" s="29"/>
      <c r="AD1431" s="29"/>
    </row>
    <row r="1432" ht="15.35" customHeight="1">
      <c r="A1432" s="29"/>
      <c r="B1432" s="29"/>
      <c r="C1432" s="29"/>
      <c r="D1432" s="29"/>
      <c r="E1432" s="30">
        <v>42288</v>
      </c>
      <c r="F1432" s="27">
        <f>COUNTIF($B$2:$B$1450,$E1432)</f>
        <v>0</v>
      </c>
      <c r="G1432" s="27">
        <f>COUNTIF($D$2:$D$1450,$E1432)</f>
        <v>0</v>
      </c>
      <c r="H1432" s="27">
        <f>SUM($F$1:$F1431)-SUM($G$1:$G1431)</f>
        <v>0</v>
      </c>
      <c r="I1432" s="27">
        <f>SUM($F$1:$F1431)</f>
        <v>0</v>
      </c>
      <c r="J1432" s="29"/>
      <c r="K1432" s="29"/>
      <c r="L1432" s="29"/>
      <c r="M1432" s="29"/>
      <c r="N1432" s="29"/>
      <c r="O1432" s="29"/>
      <c r="P1432" s="29"/>
      <c r="Q1432" s="29"/>
      <c r="R1432" s="29"/>
      <c r="S1432" s="29"/>
      <c r="T1432" s="29"/>
      <c r="U1432" s="29"/>
      <c r="V1432" s="29"/>
      <c r="W1432" s="29"/>
      <c r="X1432" s="29"/>
      <c r="Y1432" s="29"/>
      <c r="Z1432" s="29"/>
      <c r="AA1432" s="29"/>
      <c r="AB1432" s="29"/>
      <c r="AC1432" s="29"/>
      <c r="AD1432" s="29"/>
    </row>
    <row r="1433" ht="15.35" customHeight="1">
      <c r="A1433" s="29"/>
      <c r="B1433" s="29"/>
      <c r="C1433" s="29"/>
      <c r="D1433" s="29"/>
      <c r="E1433" s="30">
        <v>42289</v>
      </c>
      <c r="F1433" s="27">
        <f>COUNTIF($B$2:$B$1450,$E1433)</f>
        <v>0</v>
      </c>
      <c r="G1433" s="27">
        <f>COUNTIF($D$2:$D$1450,$E1433)</f>
        <v>0</v>
      </c>
      <c r="H1433" s="27">
        <f>SUM($F$1:$F1432)-SUM($G$1:$G1432)</f>
        <v>0</v>
      </c>
      <c r="I1433" s="27">
        <f>SUM($F$1:$F1432)</f>
        <v>0</v>
      </c>
      <c r="J1433" s="29"/>
      <c r="K1433" s="29"/>
      <c r="L1433" s="29"/>
      <c r="M1433" s="29"/>
      <c r="N1433" s="29"/>
      <c r="O1433" s="29"/>
      <c r="P1433" s="29"/>
      <c r="Q1433" s="29"/>
      <c r="R1433" s="29"/>
      <c r="S1433" s="29"/>
      <c r="T1433" s="29"/>
      <c r="U1433" s="29"/>
      <c r="V1433" s="29"/>
      <c r="W1433" s="29"/>
      <c r="X1433" s="29"/>
      <c r="Y1433" s="29"/>
      <c r="Z1433" s="29"/>
      <c r="AA1433" s="29"/>
      <c r="AB1433" s="29"/>
      <c r="AC1433" s="29"/>
      <c r="AD1433" s="29"/>
    </row>
    <row r="1434" ht="15.35" customHeight="1">
      <c r="A1434" s="29"/>
      <c r="B1434" s="29"/>
      <c r="C1434" s="29"/>
      <c r="D1434" s="29"/>
      <c r="E1434" s="30">
        <v>42290</v>
      </c>
      <c r="F1434" s="27">
        <f>COUNTIF($B$2:$B$1450,$E1434)</f>
        <v>0</v>
      </c>
      <c r="G1434" s="27">
        <f>COUNTIF($D$2:$D$1450,$E1434)</f>
        <v>0</v>
      </c>
      <c r="H1434" s="27">
        <f>SUM($F$1:$F1433)-SUM($G$1:$G1433)</f>
        <v>0</v>
      </c>
      <c r="I1434" s="27">
        <f>SUM($F$1:$F1433)</f>
        <v>0</v>
      </c>
      <c r="J1434" s="29"/>
      <c r="K1434" s="29"/>
      <c r="L1434" s="29"/>
      <c r="M1434" s="29"/>
      <c r="N1434" s="29"/>
      <c r="O1434" s="29"/>
      <c r="P1434" s="29"/>
      <c r="Q1434" s="29"/>
      <c r="R1434" s="29"/>
      <c r="S1434" s="29"/>
      <c r="T1434" s="29"/>
      <c r="U1434" s="29"/>
      <c r="V1434" s="29"/>
      <c r="W1434" s="29"/>
      <c r="X1434" s="29"/>
      <c r="Y1434" s="29"/>
      <c r="Z1434" s="29"/>
      <c r="AA1434" s="29"/>
      <c r="AB1434" s="29"/>
      <c r="AC1434" s="29"/>
      <c r="AD1434" s="29"/>
    </row>
    <row r="1435" ht="15.35" customHeight="1">
      <c r="A1435" s="29"/>
      <c r="B1435" s="29"/>
      <c r="C1435" s="29"/>
      <c r="D1435" s="29"/>
      <c r="E1435" s="30">
        <v>42291</v>
      </c>
      <c r="F1435" s="27">
        <f>COUNTIF($B$2:$B$1450,$E1435)</f>
        <v>0</v>
      </c>
      <c r="G1435" s="27">
        <f>COUNTIF($D$2:$D$1450,$E1435)</f>
        <v>0</v>
      </c>
      <c r="H1435" s="27">
        <f>SUM($F$1:$F1434)-SUM($G$1:$G1434)</f>
        <v>0</v>
      </c>
      <c r="I1435" s="27">
        <f>SUM($F$1:$F1434)</f>
        <v>0</v>
      </c>
      <c r="J1435" s="29"/>
      <c r="K1435" s="29"/>
      <c r="L1435" s="29"/>
      <c r="M1435" s="29"/>
      <c r="N1435" s="29"/>
      <c r="O1435" s="29"/>
      <c r="P1435" s="29"/>
      <c r="Q1435" s="29"/>
      <c r="R1435" s="29"/>
      <c r="S1435" s="29"/>
      <c r="T1435" s="29"/>
      <c r="U1435" s="29"/>
      <c r="V1435" s="29"/>
      <c r="W1435" s="29"/>
      <c r="X1435" s="29"/>
      <c r="Y1435" s="29"/>
      <c r="Z1435" s="29"/>
      <c r="AA1435" s="29"/>
      <c r="AB1435" s="29"/>
      <c r="AC1435" s="29"/>
      <c r="AD1435" s="29"/>
    </row>
    <row r="1436" ht="15.35" customHeight="1">
      <c r="A1436" s="29"/>
      <c r="B1436" s="29"/>
      <c r="C1436" s="29"/>
      <c r="D1436" s="29"/>
      <c r="E1436" s="30">
        <v>42292</v>
      </c>
      <c r="F1436" s="27">
        <f>COUNTIF($B$2:$B$1450,$E1436)</f>
        <v>0</v>
      </c>
      <c r="G1436" s="27">
        <f>COUNTIF($D$2:$D$1450,$E1436)</f>
        <v>0</v>
      </c>
      <c r="H1436" s="27">
        <f>SUM($F$1:$F1435)-SUM($G$1:$G1435)</f>
        <v>0</v>
      </c>
      <c r="I1436" s="27">
        <f>SUM($F$1:$F1435)</f>
        <v>0</v>
      </c>
      <c r="J1436" s="29"/>
      <c r="K1436" s="29"/>
      <c r="L1436" s="29"/>
      <c r="M1436" s="29"/>
      <c r="N1436" s="29"/>
      <c r="O1436" s="29"/>
      <c r="P1436" s="29"/>
      <c r="Q1436" s="29"/>
      <c r="R1436" s="29"/>
      <c r="S1436" s="29"/>
      <c r="T1436" s="29"/>
      <c r="U1436" s="29"/>
      <c r="V1436" s="29"/>
      <c r="W1436" s="29"/>
      <c r="X1436" s="29"/>
      <c r="Y1436" s="29"/>
      <c r="Z1436" s="29"/>
      <c r="AA1436" s="29"/>
      <c r="AB1436" s="29"/>
      <c r="AC1436" s="29"/>
      <c r="AD1436" s="29"/>
    </row>
    <row r="1437" ht="15.35" customHeight="1">
      <c r="A1437" s="29"/>
      <c r="B1437" s="29"/>
      <c r="C1437" s="29"/>
      <c r="D1437" s="29"/>
      <c r="E1437" s="30">
        <v>42293</v>
      </c>
      <c r="F1437" s="27">
        <f>COUNTIF($B$2:$B$1450,$E1437)</f>
        <v>0</v>
      </c>
      <c r="G1437" s="27">
        <f>COUNTIF($D$2:$D$1450,$E1437)</f>
        <v>0</v>
      </c>
      <c r="H1437" s="27">
        <f>SUM($F$1:$F1436)-SUM($G$1:$G1436)</f>
        <v>0</v>
      </c>
      <c r="I1437" s="27">
        <f>SUM($F$1:$F1436)</f>
        <v>0</v>
      </c>
      <c r="J1437" s="29"/>
      <c r="K1437" s="29"/>
      <c r="L1437" s="29"/>
      <c r="M1437" s="29"/>
      <c r="N1437" s="29"/>
      <c r="O1437" s="29"/>
      <c r="P1437" s="29"/>
      <c r="Q1437" s="29"/>
      <c r="R1437" s="29"/>
      <c r="S1437" s="29"/>
      <c r="T1437" s="29"/>
      <c r="U1437" s="29"/>
      <c r="V1437" s="29"/>
      <c r="W1437" s="29"/>
      <c r="X1437" s="29"/>
      <c r="Y1437" s="29"/>
      <c r="Z1437" s="29"/>
      <c r="AA1437" s="29"/>
      <c r="AB1437" s="29"/>
      <c r="AC1437" s="29"/>
      <c r="AD1437" s="29"/>
    </row>
    <row r="1438" ht="15.35" customHeight="1">
      <c r="A1438" s="29"/>
      <c r="B1438" s="29"/>
      <c r="C1438" s="29"/>
      <c r="D1438" s="29"/>
      <c r="E1438" s="30">
        <v>42294</v>
      </c>
      <c r="F1438" s="27">
        <f>COUNTIF($B$2:$B$1450,$E1438)</f>
        <v>0</v>
      </c>
      <c r="G1438" s="27">
        <f>COUNTIF($D$2:$D$1450,$E1438)</f>
        <v>0</v>
      </c>
      <c r="H1438" s="27">
        <f>SUM($F$1:$F1437)-SUM($G$1:$G1437)</f>
        <v>0</v>
      </c>
      <c r="I1438" s="27">
        <f>SUM($F$1:$F1437)</f>
        <v>0</v>
      </c>
      <c r="J1438" s="29"/>
      <c r="K1438" s="29"/>
      <c r="L1438" s="29"/>
      <c r="M1438" s="29"/>
      <c r="N1438" s="29"/>
      <c r="O1438" s="29"/>
      <c r="P1438" s="29"/>
      <c r="Q1438" s="29"/>
      <c r="R1438" s="29"/>
      <c r="S1438" s="29"/>
      <c r="T1438" s="29"/>
      <c r="U1438" s="29"/>
      <c r="V1438" s="29"/>
      <c r="W1438" s="29"/>
      <c r="X1438" s="29"/>
      <c r="Y1438" s="29"/>
      <c r="Z1438" s="29"/>
      <c r="AA1438" s="29"/>
      <c r="AB1438" s="29"/>
      <c r="AC1438" s="29"/>
      <c r="AD1438" s="29"/>
    </row>
    <row r="1439" ht="15.35" customHeight="1">
      <c r="A1439" s="29"/>
      <c r="B1439" s="29"/>
      <c r="C1439" s="29"/>
      <c r="D1439" s="29"/>
      <c r="E1439" s="30">
        <v>42295</v>
      </c>
      <c r="F1439" s="27">
        <f>COUNTIF($B$2:$B$1450,$E1439)</f>
        <v>0</v>
      </c>
      <c r="G1439" s="27">
        <f>COUNTIF($D$2:$D$1450,$E1439)</f>
        <v>0</v>
      </c>
      <c r="H1439" s="27">
        <f>SUM($F$1:$F1438)-SUM($G$1:$G1438)</f>
        <v>0</v>
      </c>
      <c r="I1439" s="27">
        <f>SUM($F$1:$F1438)</f>
        <v>0</v>
      </c>
      <c r="J1439" s="29"/>
      <c r="K1439" s="29"/>
      <c r="L1439" s="29"/>
      <c r="M1439" s="29"/>
      <c r="N1439" s="29"/>
      <c r="O1439" s="29"/>
      <c r="P1439" s="29"/>
      <c r="Q1439" s="29"/>
      <c r="R1439" s="29"/>
      <c r="S1439" s="29"/>
      <c r="T1439" s="29"/>
      <c r="U1439" s="29"/>
      <c r="V1439" s="29"/>
      <c r="W1439" s="29"/>
      <c r="X1439" s="29"/>
      <c r="Y1439" s="29"/>
      <c r="Z1439" s="29"/>
      <c r="AA1439" s="29"/>
      <c r="AB1439" s="29"/>
      <c r="AC1439" s="29"/>
      <c r="AD1439" s="29"/>
    </row>
    <row r="1440" ht="15.35" customHeight="1">
      <c r="A1440" s="29"/>
      <c r="B1440" s="29"/>
      <c r="C1440" s="29"/>
      <c r="D1440" s="29"/>
      <c r="E1440" s="30">
        <v>42296</v>
      </c>
      <c r="F1440" s="27">
        <f>COUNTIF($B$2:$B$1450,$E1440)</f>
        <v>0</v>
      </c>
      <c r="G1440" s="27">
        <f>COUNTIF($D$2:$D$1450,$E1440)</f>
        <v>0</v>
      </c>
      <c r="H1440" s="27">
        <f>SUM($F$1:$F1439)-SUM($G$1:$G1439)</f>
        <v>0</v>
      </c>
      <c r="I1440" s="27">
        <f>SUM($F$1:$F1439)</f>
        <v>0</v>
      </c>
      <c r="J1440" s="29"/>
      <c r="K1440" s="29"/>
      <c r="L1440" s="29"/>
      <c r="M1440" s="29"/>
      <c r="N1440" s="29"/>
      <c r="O1440" s="29"/>
      <c r="P1440" s="29"/>
      <c r="Q1440" s="29"/>
      <c r="R1440" s="29"/>
      <c r="S1440" s="29"/>
      <c r="T1440" s="29"/>
      <c r="U1440" s="29"/>
      <c r="V1440" s="29"/>
      <c r="W1440" s="29"/>
      <c r="X1440" s="29"/>
      <c r="Y1440" s="29"/>
      <c r="Z1440" s="29"/>
      <c r="AA1440" s="29"/>
      <c r="AB1440" s="29"/>
      <c r="AC1440" s="29"/>
      <c r="AD1440" s="29"/>
    </row>
    <row r="1441" ht="15.35" customHeight="1">
      <c r="A1441" s="29"/>
      <c r="B1441" s="29"/>
      <c r="C1441" s="29"/>
      <c r="D1441" s="29"/>
      <c r="E1441" s="30">
        <v>42297</v>
      </c>
      <c r="F1441" s="27">
        <f>COUNTIF($B$2:$B$1450,$E1441)</f>
        <v>0</v>
      </c>
      <c r="G1441" s="27">
        <f>COUNTIF($D$2:$D$1450,$E1441)</f>
        <v>0</v>
      </c>
      <c r="H1441" s="27">
        <f>SUM($F$1:$F1440)-SUM($G$1:$G1440)</f>
        <v>0</v>
      </c>
      <c r="I1441" s="27">
        <f>SUM($F$1:$F1440)</f>
        <v>0</v>
      </c>
      <c r="J1441" s="29"/>
      <c r="K1441" s="29"/>
      <c r="L1441" s="29"/>
      <c r="M1441" s="29"/>
      <c r="N1441" s="29"/>
      <c r="O1441" s="29"/>
      <c r="P1441" s="29"/>
      <c r="Q1441" s="29"/>
      <c r="R1441" s="29"/>
      <c r="S1441" s="29"/>
      <c r="T1441" s="29"/>
      <c r="U1441" s="29"/>
      <c r="V1441" s="29"/>
      <c r="W1441" s="29"/>
      <c r="X1441" s="29"/>
      <c r="Y1441" s="29"/>
      <c r="Z1441" s="29"/>
      <c r="AA1441" s="29"/>
      <c r="AB1441" s="29"/>
      <c r="AC1441" s="29"/>
      <c r="AD1441" s="29"/>
    </row>
    <row r="1442" ht="15.35" customHeight="1">
      <c r="A1442" s="29"/>
      <c r="B1442" s="29"/>
      <c r="C1442" s="29"/>
      <c r="D1442" s="29"/>
      <c r="E1442" s="30">
        <v>42298</v>
      </c>
      <c r="F1442" s="27">
        <f>COUNTIF($B$2:$B$1450,$E1442)</f>
        <v>0</v>
      </c>
      <c r="G1442" s="27">
        <f>COUNTIF($D$2:$D$1450,$E1442)</f>
        <v>0</v>
      </c>
      <c r="H1442" s="27">
        <f>SUM($F$1:$F1441)-SUM($G$1:$G1441)</f>
        <v>0</v>
      </c>
      <c r="I1442" s="27">
        <f>SUM($F$1:$F1441)</f>
        <v>0</v>
      </c>
      <c r="J1442" s="29"/>
      <c r="K1442" s="29"/>
      <c r="L1442" s="29"/>
      <c r="M1442" s="29"/>
      <c r="N1442" s="29"/>
      <c r="O1442" s="29"/>
      <c r="P1442" s="29"/>
      <c r="Q1442" s="29"/>
      <c r="R1442" s="29"/>
      <c r="S1442" s="29"/>
      <c r="T1442" s="29"/>
      <c r="U1442" s="29"/>
      <c r="V1442" s="29"/>
      <c r="W1442" s="29"/>
      <c r="X1442" s="29"/>
      <c r="Y1442" s="29"/>
      <c r="Z1442" s="29"/>
      <c r="AA1442" s="29"/>
      <c r="AB1442" s="29"/>
      <c r="AC1442" s="29"/>
      <c r="AD1442" s="29"/>
    </row>
    <row r="1443" ht="15.35" customHeight="1">
      <c r="A1443" s="29"/>
      <c r="B1443" s="29"/>
      <c r="C1443" s="29"/>
      <c r="D1443" s="29"/>
      <c r="E1443" s="30">
        <v>42299</v>
      </c>
      <c r="F1443" s="27">
        <f>COUNTIF($B$2:$B$1450,$E1443)</f>
        <v>0</v>
      </c>
      <c r="G1443" s="27">
        <f>COUNTIF($D$2:$D$1450,$E1443)</f>
        <v>0</v>
      </c>
      <c r="H1443" s="27">
        <f>SUM($F$1:$F1442)-SUM($G$1:$G1442)</f>
        <v>0</v>
      </c>
      <c r="I1443" s="27">
        <f>SUM($F$1:$F1442)</f>
        <v>0</v>
      </c>
      <c r="J1443" s="29"/>
      <c r="K1443" s="29"/>
      <c r="L1443" s="29"/>
      <c r="M1443" s="29"/>
      <c r="N1443" s="29"/>
      <c r="O1443" s="29"/>
      <c r="P1443" s="29"/>
      <c r="Q1443" s="29"/>
      <c r="R1443" s="29"/>
      <c r="S1443" s="29"/>
      <c r="T1443" s="29"/>
      <c r="U1443" s="29"/>
      <c r="V1443" s="29"/>
      <c r="W1443" s="29"/>
      <c r="X1443" s="29"/>
      <c r="Y1443" s="29"/>
      <c r="Z1443" s="29"/>
      <c r="AA1443" s="29"/>
      <c r="AB1443" s="29"/>
      <c r="AC1443" s="29"/>
      <c r="AD1443" s="29"/>
    </row>
    <row r="1444" ht="15.35" customHeight="1">
      <c r="A1444" s="29"/>
      <c r="B1444" s="29"/>
      <c r="C1444" s="29"/>
      <c r="D1444" s="29"/>
      <c r="E1444" s="30">
        <v>42300</v>
      </c>
      <c r="F1444" s="27">
        <f>COUNTIF($B$2:$B$1450,$E1444)</f>
        <v>0</v>
      </c>
      <c r="G1444" s="27">
        <f>COUNTIF($D$2:$D$1450,$E1444)</f>
        <v>0</v>
      </c>
      <c r="H1444" s="27">
        <f>SUM($F$1:$F1443)-SUM($G$1:$G1443)</f>
        <v>0</v>
      </c>
      <c r="I1444" s="27">
        <f>SUM($F$1:$F1443)</f>
        <v>0</v>
      </c>
      <c r="J1444" s="29"/>
      <c r="K1444" s="29"/>
      <c r="L1444" s="29"/>
      <c r="M1444" s="29"/>
      <c r="N1444" s="29"/>
      <c r="O1444" s="29"/>
      <c r="P1444" s="29"/>
      <c r="Q1444" s="29"/>
      <c r="R1444" s="29"/>
      <c r="S1444" s="29"/>
      <c r="T1444" s="29"/>
      <c r="U1444" s="29"/>
      <c r="V1444" s="29"/>
      <c r="W1444" s="29"/>
      <c r="X1444" s="29"/>
      <c r="Y1444" s="29"/>
      <c r="Z1444" s="29"/>
      <c r="AA1444" s="29"/>
      <c r="AB1444" s="29"/>
      <c r="AC1444" s="29"/>
      <c r="AD1444" s="29"/>
    </row>
    <row r="1445" ht="15.35" customHeight="1">
      <c r="A1445" s="29"/>
      <c r="B1445" s="29"/>
      <c r="C1445" s="29"/>
      <c r="D1445" s="29"/>
      <c r="E1445" s="30">
        <v>42301</v>
      </c>
      <c r="F1445" s="27">
        <f>COUNTIF($B$2:$B$1450,$E1445)</f>
        <v>0</v>
      </c>
      <c r="G1445" s="27">
        <f>COUNTIF($D$2:$D$1450,$E1445)</f>
        <v>0</v>
      </c>
      <c r="H1445" s="27">
        <f>SUM($F$1:$F1444)-SUM($G$1:$G1444)</f>
        <v>0</v>
      </c>
      <c r="I1445" s="27">
        <f>SUM($F$1:$F1444)</f>
        <v>0</v>
      </c>
      <c r="J1445" s="29"/>
      <c r="K1445" s="29"/>
      <c r="L1445" s="29"/>
      <c r="M1445" s="29"/>
      <c r="N1445" s="29"/>
      <c r="O1445" s="29"/>
      <c r="P1445" s="29"/>
      <c r="Q1445" s="29"/>
      <c r="R1445" s="29"/>
      <c r="S1445" s="29"/>
      <c r="T1445" s="29"/>
      <c r="U1445" s="29"/>
      <c r="V1445" s="29"/>
      <c r="W1445" s="29"/>
      <c r="X1445" s="29"/>
      <c r="Y1445" s="29"/>
      <c r="Z1445" s="29"/>
      <c r="AA1445" s="29"/>
      <c r="AB1445" s="29"/>
      <c r="AC1445" s="29"/>
      <c r="AD1445" s="29"/>
    </row>
    <row r="1446" ht="15.35" customHeight="1">
      <c r="A1446" s="29"/>
      <c r="B1446" s="29"/>
      <c r="C1446" s="29"/>
      <c r="D1446" s="29"/>
      <c r="E1446" s="30">
        <v>42302</v>
      </c>
      <c r="F1446" s="27">
        <f>COUNTIF($B$2:$B$1450,$E1446)</f>
        <v>0</v>
      </c>
      <c r="G1446" s="27">
        <f>COUNTIF($D$2:$D$1450,$E1446)</f>
        <v>0</v>
      </c>
      <c r="H1446" s="27">
        <f>SUM($F$1:$F1445)-SUM($G$1:$G1445)</f>
        <v>0</v>
      </c>
      <c r="I1446" s="27">
        <f>SUM($F$1:$F1445)</f>
        <v>0</v>
      </c>
      <c r="J1446" s="29"/>
      <c r="K1446" s="29"/>
      <c r="L1446" s="29"/>
      <c r="M1446" s="29"/>
      <c r="N1446" s="29"/>
      <c r="O1446" s="29"/>
      <c r="P1446" s="29"/>
      <c r="Q1446" s="29"/>
      <c r="R1446" s="29"/>
      <c r="S1446" s="29"/>
      <c r="T1446" s="29"/>
      <c r="U1446" s="29"/>
      <c r="V1446" s="29"/>
      <c r="W1446" s="29"/>
      <c r="X1446" s="29"/>
      <c r="Y1446" s="29"/>
      <c r="Z1446" s="29"/>
      <c r="AA1446" s="29"/>
      <c r="AB1446" s="29"/>
      <c r="AC1446" s="29"/>
      <c r="AD1446" s="29"/>
    </row>
    <row r="1447" ht="15.35" customHeight="1">
      <c r="A1447" s="29"/>
      <c r="B1447" s="29"/>
      <c r="C1447" s="29"/>
      <c r="D1447" s="29"/>
      <c r="E1447" s="30">
        <v>42303</v>
      </c>
      <c r="F1447" s="27">
        <f>COUNTIF($B$2:$B$1450,$E1447)</f>
        <v>0</v>
      </c>
      <c r="G1447" s="27">
        <f>COUNTIF($D$2:$D$1450,$E1447)</f>
        <v>0</v>
      </c>
      <c r="H1447" s="27">
        <f>SUM($F$1:$F1446)-SUM($G$1:$G1446)</f>
        <v>0</v>
      </c>
      <c r="I1447" s="27">
        <f>SUM($F$1:$F1446)</f>
        <v>0</v>
      </c>
      <c r="J1447" s="29"/>
      <c r="K1447" s="29"/>
      <c r="L1447" s="29"/>
      <c r="M1447" s="29"/>
      <c r="N1447" s="29"/>
      <c r="O1447" s="29"/>
      <c r="P1447" s="29"/>
      <c r="Q1447" s="29"/>
      <c r="R1447" s="29"/>
      <c r="S1447" s="29"/>
      <c r="T1447" s="29"/>
      <c r="U1447" s="29"/>
      <c r="V1447" s="29"/>
      <c r="W1447" s="29"/>
      <c r="X1447" s="29"/>
      <c r="Y1447" s="29"/>
      <c r="Z1447" s="29"/>
      <c r="AA1447" s="29"/>
      <c r="AB1447" s="29"/>
      <c r="AC1447" s="29"/>
      <c r="AD1447" s="29"/>
    </row>
    <row r="1448" ht="15.35" customHeight="1">
      <c r="A1448" s="29"/>
      <c r="B1448" s="29"/>
      <c r="C1448" s="29"/>
      <c r="D1448" s="29"/>
      <c r="E1448" s="30">
        <v>42304</v>
      </c>
      <c r="F1448" s="27">
        <f>COUNTIF($B$2:$B$1450,$E1448)</f>
        <v>0</v>
      </c>
      <c r="G1448" s="27">
        <f>COUNTIF($D$2:$D$1450,$E1448)</f>
        <v>0</v>
      </c>
      <c r="H1448" s="27">
        <f>SUM($F$1:$F1447)-SUM($G$1:$G1447)</f>
        <v>0</v>
      </c>
      <c r="I1448" s="27">
        <f>SUM($F$1:$F1447)</f>
        <v>0</v>
      </c>
      <c r="J1448" s="29"/>
      <c r="K1448" s="29"/>
      <c r="L1448" s="29"/>
      <c r="M1448" s="29"/>
      <c r="N1448" s="29"/>
      <c r="O1448" s="29"/>
      <c r="P1448" s="29"/>
      <c r="Q1448" s="29"/>
      <c r="R1448" s="29"/>
      <c r="S1448" s="29"/>
      <c r="T1448" s="29"/>
      <c r="U1448" s="29"/>
      <c r="V1448" s="29"/>
      <c r="W1448" s="29"/>
      <c r="X1448" s="29"/>
      <c r="Y1448" s="29"/>
      <c r="Z1448" s="29"/>
      <c r="AA1448" s="29"/>
      <c r="AB1448" s="29"/>
      <c r="AC1448" s="29"/>
      <c r="AD1448" s="29"/>
    </row>
    <row r="1449" ht="15.35" customHeight="1">
      <c r="A1449" s="29"/>
      <c r="B1449" s="29"/>
      <c r="C1449" s="29"/>
      <c r="D1449" s="29"/>
      <c r="E1449" s="30">
        <v>42305</v>
      </c>
      <c r="F1449" s="27">
        <f>COUNTIF($B$2:$B$1450,$E1449)</f>
        <v>0</v>
      </c>
      <c r="G1449" s="27">
        <f>COUNTIF($D$2:$D$1450,$E1449)</f>
        <v>0</v>
      </c>
      <c r="H1449" s="27">
        <f>SUM($F$1:$F1448)-SUM($G$1:$G1448)</f>
        <v>0</v>
      </c>
      <c r="I1449" s="27">
        <f>SUM($F$1:$F1448)</f>
        <v>0</v>
      </c>
      <c r="J1449" s="29"/>
      <c r="K1449" s="29"/>
      <c r="L1449" s="29"/>
      <c r="M1449" s="29"/>
      <c r="N1449" s="29"/>
      <c r="O1449" s="29"/>
      <c r="P1449" s="29"/>
      <c r="Q1449" s="29"/>
      <c r="R1449" s="29"/>
      <c r="S1449" s="29"/>
      <c r="T1449" s="29"/>
      <c r="U1449" s="29"/>
      <c r="V1449" s="29"/>
      <c r="W1449" s="29"/>
      <c r="X1449" s="29"/>
      <c r="Y1449" s="29"/>
      <c r="Z1449" s="29"/>
      <c r="AA1449" s="29"/>
      <c r="AB1449" s="29"/>
      <c r="AC1449" s="29"/>
      <c r="AD1449" s="29"/>
    </row>
    <row r="1450" ht="15.35" customHeight="1">
      <c r="A1450" s="29"/>
      <c r="B1450" s="29"/>
      <c r="C1450" s="29"/>
      <c r="D1450" s="29"/>
      <c r="E1450" s="30">
        <v>42306</v>
      </c>
      <c r="F1450" s="27">
        <f>COUNTIF($B$2:$B$1450,$E1450)</f>
        <v>0</v>
      </c>
      <c r="G1450" s="27">
        <f>COUNTIF($D$2:$D$1450,$E1450)</f>
        <v>0</v>
      </c>
      <c r="H1450" s="27">
        <f>SUM($F$1:$F1449)-SUM($G$1:$G1449)</f>
        <v>0</v>
      </c>
      <c r="I1450" s="27">
        <f>SUM($F$1:$F1449)</f>
        <v>0</v>
      </c>
      <c r="J1450" s="29"/>
      <c r="K1450" s="29"/>
      <c r="L1450" s="29"/>
      <c r="M1450" s="29"/>
      <c r="N1450" s="29"/>
      <c r="O1450" s="29"/>
      <c r="P1450" s="29"/>
      <c r="Q1450" s="29"/>
      <c r="R1450" s="29"/>
      <c r="S1450" s="29"/>
      <c r="T1450" s="29"/>
      <c r="U1450" s="29"/>
      <c r="V1450" s="29"/>
      <c r="W1450" s="29"/>
      <c r="X1450" s="29"/>
      <c r="Y1450" s="29"/>
      <c r="Z1450" s="29"/>
      <c r="AA1450" s="29"/>
      <c r="AB1450" s="29"/>
      <c r="AC1450" s="29"/>
      <c r="AD1450" s="29"/>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xl/worksheets/sheet12.xml><?xml version="1.0" encoding="utf-8"?>
<worksheet xmlns:r="http://schemas.openxmlformats.org/officeDocument/2006/relationships" xmlns="http://schemas.openxmlformats.org/spreadsheetml/2006/main">
  <dimension ref="A1:AD1450"/>
  <sheetViews>
    <sheetView workbookViewId="0" showGridLines="0" defaultGridColor="1"/>
  </sheetViews>
  <sheetFormatPr defaultColWidth="11" defaultRowHeight="15.75" customHeight="1" outlineLevelRow="0" outlineLevelCol="0"/>
  <cols>
    <col min="1" max="3" width="13.8516" style="41" customWidth="1"/>
    <col min="4" max="4" width="17.1719" style="41" customWidth="1"/>
    <col min="5" max="5" width="11" style="41" customWidth="1"/>
    <col min="6" max="6" width="16.8516" style="41" customWidth="1"/>
    <col min="7" max="7" width="14.3516" style="41" customWidth="1"/>
    <col min="8" max="8" width="14.5" style="41" customWidth="1"/>
    <col min="9" max="9" width="10.8516" style="41" customWidth="1"/>
    <col min="10" max="30" width="11" style="41" customWidth="1"/>
    <col min="31" max="16384" width="11" style="41" customWidth="1"/>
  </cols>
  <sheetData>
    <row r="1" ht="15.35" customHeight="1">
      <c r="A1" t="s" s="26">
        <v>49</v>
      </c>
      <c r="B1" t="s" s="26">
        <v>3252</v>
      </c>
      <c r="C1" t="s" s="26">
        <v>35</v>
      </c>
      <c r="D1" t="s" s="26">
        <v>3252</v>
      </c>
      <c r="E1" t="s" s="26">
        <v>3253</v>
      </c>
      <c r="F1" t="s" s="26">
        <v>3271</v>
      </c>
      <c r="G1" t="s" s="26">
        <v>3272</v>
      </c>
      <c r="H1" t="s" s="26">
        <v>3273</v>
      </c>
      <c r="I1" t="s" s="26">
        <v>3274</v>
      </c>
      <c r="J1" s="29"/>
      <c r="K1" s="29"/>
      <c r="L1" s="29"/>
      <c r="M1" s="29"/>
      <c r="N1" s="29"/>
      <c r="O1" s="29"/>
      <c r="P1" s="29"/>
      <c r="Q1" s="29"/>
      <c r="R1" s="29"/>
      <c r="S1" s="29"/>
      <c r="T1" s="29"/>
      <c r="U1" s="29"/>
      <c r="V1" s="29"/>
      <c r="W1" s="29"/>
      <c r="X1" s="29"/>
      <c r="Y1" s="29"/>
      <c r="Z1" s="29"/>
      <c r="AA1" s="29"/>
      <c r="AB1" s="29"/>
      <c r="AC1" s="29"/>
      <c r="AD1" s="29"/>
    </row>
    <row r="2" ht="15.35" customHeight="1">
      <c r="A2" s="30">
        <v>40869.626458333332</v>
      </c>
      <c r="B2" s="30">
        <f>INT(A2)</f>
      </c>
      <c r="C2" s="30">
        <v>40971.575763888890</v>
      </c>
      <c r="D2" s="30">
        <f>INT(C2)</f>
      </c>
      <c r="E2" s="30">
        <v>40869</v>
      </c>
      <c r="F2" s="27">
        <f>COUNTIF($B$2:$B$1435,$E2)</f>
        <v>0</v>
      </c>
      <c r="G2" s="27">
        <f>COUNTIF($D$2:$D$1435,$E2)</f>
        <v>0</v>
      </c>
      <c r="H2" s="27">
        <f>SUM($F$1:$F1)-SUM($G$1:$G1)</f>
        <v>0</v>
      </c>
      <c r="I2" s="27">
        <f>SUM($F$1:$F1)</f>
        <v>0</v>
      </c>
      <c r="J2" s="29"/>
      <c r="K2" s="29"/>
      <c r="L2" s="29"/>
      <c r="M2" s="29"/>
      <c r="N2" s="29"/>
      <c r="O2" s="29"/>
      <c r="P2" s="29"/>
      <c r="Q2" s="29"/>
      <c r="R2" s="29"/>
      <c r="S2" s="29"/>
      <c r="T2" s="29"/>
      <c r="U2" s="29"/>
      <c r="V2" s="29"/>
      <c r="W2" s="29"/>
      <c r="X2" s="29"/>
      <c r="Y2" s="29"/>
      <c r="Z2" s="29"/>
      <c r="AA2" s="29"/>
      <c r="AB2" s="29"/>
      <c r="AC2" s="29"/>
      <c r="AD2" s="29"/>
    </row>
    <row r="3" ht="15.35" customHeight="1">
      <c r="A3" s="30">
        <v>40869.637881944444</v>
      </c>
      <c r="B3" s="30">
        <f>INT(A3)</f>
      </c>
      <c r="C3" s="30">
        <v>41036.141331018516</v>
      </c>
      <c r="D3" s="30">
        <f>INT(C3)</f>
      </c>
      <c r="E3" s="30">
        <v>40870</v>
      </c>
      <c r="F3" s="27">
        <f>COUNTIF($B$2:$B$1435,$E3)</f>
        <v>0</v>
      </c>
      <c r="G3" s="27">
        <f>COUNTIF($D$2:$D$1435,$E3)</f>
        <v>0</v>
      </c>
      <c r="H3" s="27">
        <f>SUM($F$1:$F2)-SUM($G$1:$G2)</f>
        <v>0</v>
      </c>
      <c r="I3" s="27">
        <f>SUM($F$1:$F2)</f>
        <v>0</v>
      </c>
      <c r="J3" s="29"/>
      <c r="K3" s="29"/>
      <c r="L3" s="29"/>
      <c r="M3" s="29"/>
      <c r="N3" s="29"/>
      <c r="O3" s="29"/>
      <c r="P3" s="29"/>
      <c r="Q3" s="29"/>
      <c r="R3" s="29"/>
      <c r="S3" s="29"/>
      <c r="T3" s="29"/>
      <c r="U3" s="29"/>
      <c r="V3" s="29"/>
      <c r="W3" s="29"/>
      <c r="X3" s="29"/>
      <c r="Y3" s="29"/>
      <c r="Z3" s="29"/>
      <c r="AA3" s="29"/>
      <c r="AB3" s="29"/>
      <c r="AC3" s="29"/>
      <c r="AD3" s="29"/>
    </row>
    <row r="4" ht="15.35" customHeight="1">
      <c r="A4" s="30">
        <v>40869.639386574076</v>
      </c>
      <c r="B4" s="30">
        <f>INT(A4)</f>
      </c>
      <c r="C4" s="30">
        <v>41052.448958333334</v>
      </c>
      <c r="D4" s="30">
        <f>INT(C4)</f>
      </c>
      <c r="E4" s="30">
        <v>40871</v>
      </c>
      <c r="F4" s="27">
        <f>COUNTIF($B$2:$B$1435,$E4)</f>
        <v>0</v>
      </c>
      <c r="G4" s="27">
        <f>COUNTIF($D$2:$D$1435,$E4)</f>
        <v>0</v>
      </c>
      <c r="H4" s="27">
        <f>SUM($F$1:$F3)-SUM($G$1:$G3)</f>
        <v>0</v>
      </c>
      <c r="I4" s="27">
        <f>SUM($F$1:$F3)</f>
        <v>0</v>
      </c>
      <c r="J4" s="29"/>
      <c r="K4" s="29"/>
      <c r="L4" s="29"/>
      <c r="M4" s="29"/>
      <c r="N4" s="29"/>
      <c r="O4" s="29"/>
      <c r="P4" s="29"/>
      <c r="Q4" s="29"/>
      <c r="R4" s="29"/>
      <c r="S4" s="29"/>
      <c r="T4" s="29"/>
      <c r="U4" s="29"/>
      <c r="V4" s="29"/>
      <c r="W4" s="29"/>
      <c r="X4" s="29"/>
      <c r="Y4" s="29"/>
      <c r="Z4" s="29"/>
      <c r="AA4" s="29"/>
      <c r="AB4" s="29"/>
      <c r="AC4" s="29"/>
      <c r="AD4" s="29"/>
    </row>
    <row r="5" ht="15.35" customHeight="1">
      <c r="A5" s="30">
        <v>40869.673854166664</v>
      </c>
      <c r="B5" s="30">
        <f>INT(A5)</f>
      </c>
      <c r="C5" s="30">
        <v>41052.565474537034</v>
      </c>
      <c r="D5" s="30">
        <f>INT(C5)</f>
      </c>
      <c r="E5" s="30">
        <v>40872</v>
      </c>
      <c r="F5" s="27">
        <f>COUNTIF($B$2:$B$1435,$E5)</f>
        <v>0</v>
      </c>
      <c r="G5" s="27">
        <f>COUNTIF($D$2:$D$1435,$E5)</f>
        <v>0</v>
      </c>
      <c r="H5" s="27">
        <f>SUM($F$1:$F4)-SUM($G$1:$G4)</f>
        <v>0</v>
      </c>
      <c r="I5" s="27">
        <f>SUM($F$1:$F4)</f>
        <v>0</v>
      </c>
      <c r="J5" s="29"/>
      <c r="K5" s="29"/>
      <c r="L5" s="29"/>
      <c r="M5" s="29"/>
      <c r="N5" s="29"/>
      <c r="O5" s="29"/>
      <c r="P5" s="29"/>
      <c r="Q5" s="29"/>
      <c r="R5" s="29"/>
      <c r="S5" s="29"/>
      <c r="T5" s="29"/>
      <c r="U5" s="29"/>
      <c r="V5" s="29"/>
      <c r="W5" s="29"/>
      <c r="X5" s="29"/>
      <c r="Y5" s="29"/>
      <c r="Z5" s="29"/>
      <c r="AA5" s="29"/>
      <c r="AB5" s="29"/>
      <c r="AC5" s="29"/>
      <c r="AD5" s="29"/>
    </row>
    <row r="6" ht="15.35" customHeight="1">
      <c r="A6" s="30">
        <v>40870.372754629629</v>
      </c>
      <c r="B6" s="30">
        <f>INT(A6)</f>
      </c>
      <c r="C6" s="30">
        <v>41057.506134259260</v>
      </c>
      <c r="D6" s="30">
        <f>INT(C6)</f>
      </c>
      <c r="E6" s="30">
        <v>40873</v>
      </c>
      <c r="F6" s="27">
        <f>COUNTIF($B$2:$B$1435,$E6)</f>
        <v>0</v>
      </c>
      <c r="G6" s="27">
        <f>COUNTIF($D$2:$D$1435,$E6)</f>
        <v>0</v>
      </c>
      <c r="H6" s="27">
        <f>SUM($F$1:$F5)-SUM($G$1:$G5)</f>
        <v>0</v>
      </c>
      <c r="I6" s="27">
        <f>SUM($F$1:$F5)</f>
        <v>0</v>
      </c>
      <c r="J6" s="29"/>
      <c r="K6" s="29"/>
      <c r="L6" s="29"/>
      <c r="M6" s="29"/>
      <c r="N6" s="29"/>
      <c r="O6" s="29"/>
      <c r="P6" s="29"/>
      <c r="Q6" s="29"/>
      <c r="R6" s="29"/>
      <c r="S6" s="29"/>
      <c r="T6" s="29"/>
      <c r="U6" s="29"/>
      <c r="V6" s="29"/>
      <c r="W6" s="29"/>
      <c r="X6" s="29"/>
      <c r="Y6" s="29"/>
      <c r="Z6" s="29"/>
      <c r="AA6" s="29"/>
      <c r="AB6" s="29"/>
      <c r="AC6" s="29"/>
      <c r="AD6" s="29"/>
    </row>
    <row r="7" ht="15.35" customHeight="1">
      <c r="A7" s="30">
        <v>40870.382870370369</v>
      </c>
      <c r="B7" s="30">
        <f>INT(A7)</f>
      </c>
      <c r="C7" s="30">
        <v>41057.607280092590</v>
      </c>
      <c r="D7" s="30">
        <f>INT(C7)</f>
      </c>
      <c r="E7" s="30">
        <v>40874</v>
      </c>
      <c r="F7" s="27">
        <f>COUNTIF($B$2:$B$1435,$E7)</f>
        <v>0</v>
      </c>
      <c r="G7" s="27">
        <f>COUNTIF($D$2:$D$1435,$E7)</f>
        <v>0</v>
      </c>
      <c r="H7" s="27">
        <f>SUM($F$1:$F6)-SUM($G$1:$G6)</f>
        <v>0</v>
      </c>
      <c r="I7" s="27">
        <f>SUM($F$1:$F6)</f>
        <v>0</v>
      </c>
      <c r="J7" s="29"/>
      <c r="K7" s="29"/>
      <c r="L7" s="29"/>
      <c r="M7" s="29"/>
      <c r="N7" s="29"/>
      <c r="O7" s="29"/>
      <c r="P7" s="29"/>
      <c r="Q7" s="29"/>
      <c r="R7" s="29"/>
      <c r="S7" s="29"/>
      <c r="T7" s="29"/>
      <c r="U7" s="29"/>
      <c r="V7" s="29"/>
      <c r="W7" s="29"/>
      <c r="X7" s="29"/>
      <c r="Y7" s="29"/>
      <c r="Z7" s="29"/>
      <c r="AA7" s="29"/>
      <c r="AB7" s="29"/>
      <c r="AC7" s="29"/>
      <c r="AD7" s="29"/>
    </row>
    <row r="8" ht="15.35" customHeight="1">
      <c r="A8" s="30">
        <v>40870.384305555555</v>
      </c>
      <c r="B8" s="30">
        <f>INT(A8)</f>
      </c>
      <c r="C8" s="30">
        <v>41071.296157407407</v>
      </c>
      <c r="D8" s="30">
        <f>INT(C8)</f>
      </c>
      <c r="E8" s="30">
        <v>40875</v>
      </c>
      <c r="F8" s="27">
        <f>COUNTIF($B$2:$B$1435,$E8)</f>
        <v>0</v>
      </c>
      <c r="G8" s="27">
        <f>COUNTIF($D$2:$D$1435,$E8)</f>
        <v>0</v>
      </c>
      <c r="H8" s="27">
        <f>SUM($F$1:$F7)-SUM($G$1:$G7)</f>
        <v>0</v>
      </c>
      <c r="I8" s="27">
        <f>SUM($F$1:$F7)</f>
        <v>0</v>
      </c>
      <c r="J8" s="29"/>
      <c r="K8" s="29"/>
      <c r="L8" s="29"/>
      <c r="M8" s="29"/>
      <c r="N8" s="29"/>
      <c r="O8" s="29"/>
      <c r="P8" s="29"/>
      <c r="Q8" s="29"/>
      <c r="R8" s="29"/>
      <c r="S8" s="29"/>
      <c r="T8" s="29"/>
      <c r="U8" s="29"/>
      <c r="V8" s="29"/>
      <c r="W8" s="29"/>
      <c r="X8" s="29"/>
      <c r="Y8" s="29"/>
      <c r="Z8" s="29"/>
      <c r="AA8" s="29"/>
      <c r="AB8" s="29"/>
      <c r="AC8" s="29"/>
      <c r="AD8" s="29"/>
    </row>
    <row r="9" ht="15.35" customHeight="1">
      <c r="A9" s="30">
        <v>40870.385358796295</v>
      </c>
      <c r="B9" s="30">
        <f>INT(A9)</f>
      </c>
      <c r="C9" s="30">
        <v>41092.294236111113</v>
      </c>
      <c r="D9" s="30">
        <f>INT(C9)</f>
      </c>
      <c r="E9" s="30">
        <v>40876</v>
      </c>
      <c r="F9" s="27">
        <f>COUNTIF($B$2:$B$1435,$E9)</f>
        <v>0</v>
      </c>
      <c r="G9" s="27">
        <f>COUNTIF($D$2:$D$1435,$E9)</f>
        <v>0</v>
      </c>
      <c r="H9" s="27">
        <f>SUM($F$1:$F8)-SUM($G$1:$G8)</f>
        <v>0</v>
      </c>
      <c r="I9" s="27">
        <f>SUM($F$1:$F8)</f>
        <v>0</v>
      </c>
      <c r="J9" s="29"/>
      <c r="K9" s="29"/>
      <c r="L9" s="29"/>
      <c r="M9" s="29"/>
      <c r="N9" s="29"/>
      <c r="O9" s="29"/>
      <c r="P9" s="29"/>
      <c r="Q9" s="29"/>
      <c r="R9" s="29"/>
      <c r="S9" s="29"/>
      <c r="T9" s="29"/>
      <c r="U9" s="29"/>
      <c r="V9" s="29"/>
      <c r="W9" s="29"/>
      <c r="X9" s="29"/>
      <c r="Y9" s="29"/>
      <c r="Z9" s="29"/>
      <c r="AA9" s="29"/>
      <c r="AB9" s="29"/>
      <c r="AC9" s="29"/>
      <c r="AD9" s="29"/>
    </row>
    <row r="10" ht="15.35" customHeight="1">
      <c r="A10" s="30">
        <v>40870.387708333335</v>
      </c>
      <c r="B10" s="30">
        <f>INT(A10)</f>
      </c>
      <c r="C10" s="30">
        <v>41103.537013888890</v>
      </c>
      <c r="D10" s="30">
        <f>INT(C10)</f>
      </c>
      <c r="E10" s="30">
        <v>40877</v>
      </c>
      <c r="F10" s="27">
        <f>COUNTIF($B$2:$B$1435,$E10)</f>
        <v>0</v>
      </c>
      <c r="G10" s="27">
        <f>COUNTIF($D$2:$D$1435,$E10)</f>
        <v>0</v>
      </c>
      <c r="H10" s="27">
        <f>SUM($F$1:$F9)-SUM($G$1:$G9)</f>
        <v>0</v>
      </c>
      <c r="I10" s="27">
        <f>SUM($F$1:$F9)</f>
        <v>0</v>
      </c>
      <c r="J10" s="29"/>
      <c r="K10" s="29"/>
      <c r="L10" s="29"/>
      <c r="M10" s="29"/>
      <c r="N10" s="29"/>
      <c r="O10" s="29"/>
      <c r="P10" s="29"/>
      <c r="Q10" s="29"/>
      <c r="R10" s="29"/>
      <c r="S10" s="29"/>
      <c r="T10" s="29"/>
      <c r="U10" s="29"/>
      <c r="V10" s="29"/>
      <c r="W10" s="29"/>
      <c r="X10" s="29"/>
      <c r="Y10" s="29"/>
      <c r="Z10" s="29"/>
      <c r="AA10" s="29"/>
      <c r="AB10" s="29"/>
      <c r="AC10" s="29"/>
      <c r="AD10" s="29"/>
    </row>
    <row r="11" ht="15.35" customHeight="1">
      <c r="A11" s="30">
        <v>40870.391342592593</v>
      </c>
      <c r="B11" s="30">
        <f>INT(A11)</f>
      </c>
      <c r="C11" s="30">
        <v>41104.067326388889</v>
      </c>
      <c r="D11" s="30">
        <f>INT(C11)</f>
      </c>
      <c r="E11" s="30">
        <v>40878</v>
      </c>
      <c r="F11" s="27">
        <f>COUNTIF($B$2:$B$1435,$E11)</f>
        <v>0</v>
      </c>
      <c r="G11" s="27">
        <f>COUNTIF($D$2:$D$1435,$E11)</f>
        <v>0</v>
      </c>
      <c r="H11" s="27">
        <f>SUM($F$1:$F10)-SUM($G$1:$G10)</f>
        <v>0</v>
      </c>
      <c r="I11" s="27">
        <f>SUM($F$1:$F10)</f>
        <v>0</v>
      </c>
      <c r="J11" s="29"/>
      <c r="K11" s="29"/>
      <c r="L11" s="29"/>
      <c r="M11" s="29"/>
      <c r="N11" s="29"/>
      <c r="O11" s="29"/>
      <c r="P11" s="29"/>
      <c r="Q11" s="29"/>
      <c r="R11" s="29"/>
      <c r="S11" s="29"/>
      <c r="T11" s="29"/>
      <c r="U11" s="29"/>
      <c r="V11" s="29"/>
      <c r="W11" s="29"/>
      <c r="X11" s="29"/>
      <c r="Y11" s="29"/>
      <c r="Z11" s="29"/>
      <c r="AA11" s="29"/>
      <c r="AB11" s="29"/>
      <c r="AC11" s="29"/>
      <c r="AD11" s="29"/>
    </row>
    <row r="12" ht="15.35" customHeight="1">
      <c r="A12" s="30">
        <v>40870.394490740742</v>
      </c>
      <c r="B12" s="30">
        <f>INT(A12)</f>
      </c>
      <c r="C12" s="30">
        <v>41108.419884259260</v>
      </c>
      <c r="D12" s="30">
        <f>INT(C12)</f>
      </c>
      <c r="E12" s="30">
        <v>40879</v>
      </c>
      <c r="F12" s="27">
        <f>COUNTIF($B$2:$B$1435,$E12)</f>
        <v>0</v>
      </c>
      <c r="G12" s="27">
        <f>COUNTIF($D$2:$D$1435,$E12)</f>
        <v>0</v>
      </c>
      <c r="H12" s="27">
        <f>SUM($F$1:$F11)-SUM($G$1:$G11)</f>
        <v>0</v>
      </c>
      <c r="I12" s="27">
        <f>SUM($F$1:$F11)</f>
        <v>0</v>
      </c>
      <c r="J12" s="29"/>
      <c r="K12" s="29"/>
      <c r="L12" s="29"/>
      <c r="M12" s="29"/>
      <c r="N12" s="29"/>
      <c r="O12" s="29"/>
      <c r="P12" s="29"/>
      <c r="Q12" s="29"/>
      <c r="R12" s="29"/>
      <c r="S12" s="29"/>
      <c r="T12" s="29"/>
      <c r="U12" s="29"/>
      <c r="V12" s="29"/>
      <c r="W12" s="29"/>
      <c r="X12" s="29"/>
      <c r="Y12" s="29"/>
      <c r="Z12" s="29"/>
      <c r="AA12" s="29"/>
      <c r="AB12" s="29"/>
      <c r="AC12" s="29"/>
      <c r="AD12" s="29"/>
    </row>
    <row r="13" ht="15.35" customHeight="1">
      <c r="A13" s="30">
        <v>40870.395868055559</v>
      </c>
      <c r="B13" s="30">
        <f>INT(A13)</f>
      </c>
      <c r="C13" s="30">
        <v>41111.387037037035</v>
      </c>
      <c r="D13" s="30">
        <f>INT(C13)</f>
      </c>
      <c r="E13" s="30">
        <v>40880</v>
      </c>
      <c r="F13" s="27">
        <f>COUNTIF($B$2:$B$1435,$E13)</f>
        <v>0</v>
      </c>
      <c r="G13" s="27">
        <f>COUNTIF($D$2:$D$1435,$E13)</f>
        <v>0</v>
      </c>
      <c r="H13" s="27">
        <f>SUM($F$1:$F12)-SUM($G$1:$G12)</f>
        <v>0</v>
      </c>
      <c r="I13" s="27">
        <f>SUM($F$1:$F12)</f>
        <v>0</v>
      </c>
      <c r="J13" s="29"/>
      <c r="K13" s="29"/>
      <c r="L13" s="29"/>
      <c r="M13" s="29"/>
      <c r="N13" s="29"/>
      <c r="O13" s="29"/>
      <c r="P13" s="29"/>
      <c r="Q13" s="29"/>
      <c r="R13" s="29"/>
      <c r="S13" s="29"/>
      <c r="T13" s="29"/>
      <c r="U13" s="29"/>
      <c r="V13" s="29"/>
      <c r="W13" s="29"/>
      <c r="X13" s="29"/>
      <c r="Y13" s="29"/>
      <c r="Z13" s="29"/>
      <c r="AA13" s="29"/>
      <c r="AB13" s="29"/>
      <c r="AC13" s="29"/>
      <c r="AD13" s="29"/>
    </row>
    <row r="14" ht="15.35" customHeight="1">
      <c r="A14" s="30">
        <v>40870.398182870369</v>
      </c>
      <c r="B14" s="30">
        <f>INT(A14)</f>
      </c>
      <c r="C14" s="30">
        <v>41112.918692129628</v>
      </c>
      <c r="D14" s="30">
        <f>INT(C14)</f>
      </c>
      <c r="E14" s="30">
        <v>40881</v>
      </c>
      <c r="F14" s="27">
        <f>COUNTIF($B$2:$B$1435,$E14)</f>
        <v>0</v>
      </c>
      <c r="G14" s="27">
        <f>COUNTIF($D$2:$D$1435,$E14)</f>
        <v>0</v>
      </c>
      <c r="H14" s="27">
        <f>SUM($F$1:$F13)-SUM($G$1:$G13)</f>
        <v>0</v>
      </c>
      <c r="I14" s="27">
        <f>SUM($F$1:$F13)</f>
        <v>0</v>
      </c>
      <c r="J14" s="29"/>
      <c r="K14" s="29"/>
      <c r="L14" s="29"/>
      <c r="M14" s="29"/>
      <c r="N14" s="29"/>
      <c r="O14" s="29"/>
      <c r="P14" s="29"/>
      <c r="Q14" s="29"/>
      <c r="R14" s="29"/>
      <c r="S14" s="29"/>
      <c r="T14" s="29"/>
      <c r="U14" s="29"/>
      <c r="V14" s="29"/>
      <c r="W14" s="29"/>
      <c r="X14" s="29"/>
      <c r="Y14" s="29"/>
      <c r="Z14" s="29"/>
      <c r="AA14" s="29"/>
      <c r="AB14" s="29"/>
      <c r="AC14" s="29"/>
      <c r="AD14" s="29"/>
    </row>
    <row r="15" ht="15.35" customHeight="1">
      <c r="A15" s="30">
        <v>40870.401331018518</v>
      </c>
      <c r="B15" s="30">
        <f>INT(A15)</f>
      </c>
      <c r="C15" s="30">
        <v>41122.662118055552</v>
      </c>
      <c r="D15" s="30">
        <f>INT(C15)</f>
      </c>
      <c r="E15" s="30">
        <v>40882</v>
      </c>
      <c r="F15" s="27">
        <f>COUNTIF($B$2:$B$1435,$E15)</f>
        <v>0</v>
      </c>
      <c r="G15" s="27">
        <f>COUNTIF($D$2:$D$1435,$E15)</f>
        <v>0</v>
      </c>
      <c r="H15" s="27">
        <f>SUM($F$1:$F14)-SUM($G$1:$G14)</f>
        <v>0</v>
      </c>
      <c r="I15" s="27">
        <f>SUM($F$1:$F14)</f>
        <v>0</v>
      </c>
      <c r="J15" s="29"/>
      <c r="K15" s="29"/>
      <c r="L15" s="29"/>
      <c r="M15" s="29"/>
      <c r="N15" s="29"/>
      <c r="O15" s="29"/>
      <c r="P15" s="29"/>
      <c r="Q15" s="29"/>
      <c r="R15" s="29"/>
      <c r="S15" s="29"/>
      <c r="T15" s="29"/>
      <c r="U15" s="29"/>
      <c r="V15" s="29"/>
      <c r="W15" s="29"/>
      <c r="X15" s="29"/>
      <c r="Y15" s="29"/>
      <c r="Z15" s="29"/>
      <c r="AA15" s="29"/>
      <c r="AB15" s="29"/>
      <c r="AC15" s="29"/>
      <c r="AD15" s="29"/>
    </row>
    <row r="16" ht="15.35" customHeight="1">
      <c r="A16" s="30">
        <v>40870.415648148148</v>
      </c>
      <c r="B16" s="30">
        <f>INT(A16)</f>
      </c>
      <c r="C16" s="30">
        <v>41122.786481481482</v>
      </c>
      <c r="D16" s="30">
        <f>INT(C16)</f>
      </c>
      <c r="E16" s="30">
        <v>40883</v>
      </c>
      <c r="F16" s="27">
        <f>COUNTIF($B$2:$B$1435,$E16)</f>
        <v>0</v>
      </c>
      <c r="G16" s="27">
        <f>COUNTIF($D$2:$D$1435,$E16)</f>
        <v>0</v>
      </c>
      <c r="H16" s="27">
        <f>SUM($F$1:$F15)-SUM($G$1:$G15)</f>
        <v>0</v>
      </c>
      <c r="I16" s="27">
        <f>SUM($F$1:$F15)</f>
        <v>0</v>
      </c>
      <c r="J16" s="29"/>
      <c r="K16" s="29"/>
      <c r="L16" s="29"/>
      <c r="M16" s="29"/>
      <c r="N16" s="29"/>
      <c r="O16" s="29"/>
      <c r="P16" s="29"/>
      <c r="Q16" s="29"/>
      <c r="R16" s="29"/>
      <c r="S16" s="29"/>
      <c r="T16" s="29"/>
      <c r="U16" s="29"/>
      <c r="V16" s="29"/>
      <c r="W16" s="29"/>
      <c r="X16" s="29"/>
      <c r="Y16" s="29"/>
      <c r="Z16" s="29"/>
      <c r="AA16" s="29"/>
      <c r="AB16" s="29"/>
      <c r="AC16" s="29"/>
      <c r="AD16" s="29"/>
    </row>
    <row r="17" ht="15.35" customHeight="1">
      <c r="A17" s="30">
        <v>40870.455347222225</v>
      </c>
      <c r="B17" s="30">
        <f>INT(A17)</f>
      </c>
      <c r="C17" s="30">
        <v>41122.797546296293</v>
      </c>
      <c r="D17" s="30">
        <f>INT(C17)</f>
      </c>
      <c r="E17" s="30">
        <v>40884</v>
      </c>
      <c r="F17" s="27">
        <f>COUNTIF($B$2:$B$1435,$E17)</f>
        <v>0</v>
      </c>
      <c r="G17" s="27">
        <f>COUNTIF($D$2:$D$1435,$E17)</f>
        <v>0</v>
      </c>
      <c r="H17" s="27">
        <f>SUM($F$1:$F16)-SUM($G$1:$G16)</f>
        <v>0</v>
      </c>
      <c r="I17" s="27">
        <f>SUM($F$1:$F16)</f>
        <v>0</v>
      </c>
      <c r="J17" s="29"/>
      <c r="K17" s="29"/>
      <c r="L17" s="29"/>
      <c r="M17" s="29"/>
      <c r="N17" s="29"/>
      <c r="O17" s="29"/>
      <c r="P17" s="29"/>
      <c r="Q17" s="29"/>
      <c r="R17" s="29"/>
      <c r="S17" s="29"/>
      <c r="T17" s="29"/>
      <c r="U17" s="29"/>
      <c r="V17" s="29"/>
      <c r="W17" s="29"/>
      <c r="X17" s="29"/>
      <c r="Y17" s="29"/>
      <c r="Z17" s="29"/>
      <c r="AA17" s="29"/>
      <c r="AB17" s="29"/>
      <c r="AC17" s="29"/>
      <c r="AD17" s="29"/>
    </row>
    <row r="18" ht="15.35" customHeight="1">
      <c r="A18" s="30">
        <v>40870.456875</v>
      </c>
      <c r="B18" s="30">
        <f>INT(A18)</f>
      </c>
      <c r="C18" s="30">
        <v>41124.028900462959</v>
      </c>
      <c r="D18" s="30">
        <f>INT(C18)</f>
      </c>
      <c r="E18" s="30">
        <v>40885</v>
      </c>
      <c r="F18" s="27">
        <f>COUNTIF($B$2:$B$1435,$E18)</f>
        <v>0</v>
      </c>
      <c r="G18" s="27">
        <f>COUNTIF($D$2:$D$1435,$E18)</f>
        <v>0</v>
      </c>
      <c r="H18" s="27">
        <f>SUM($F$1:$F17)-SUM($G$1:$G17)</f>
        <v>0</v>
      </c>
      <c r="I18" s="27">
        <f>SUM($F$1:$F17)</f>
        <v>0</v>
      </c>
      <c r="J18" s="29"/>
      <c r="K18" s="29"/>
      <c r="L18" s="29"/>
      <c r="M18" s="29"/>
      <c r="N18" s="29"/>
      <c r="O18" s="29"/>
      <c r="P18" s="29"/>
      <c r="Q18" s="29"/>
      <c r="R18" s="29"/>
      <c r="S18" s="29"/>
      <c r="T18" s="29"/>
      <c r="U18" s="29"/>
      <c r="V18" s="29"/>
      <c r="W18" s="29"/>
      <c r="X18" s="29"/>
      <c r="Y18" s="29"/>
      <c r="Z18" s="29"/>
      <c r="AA18" s="29"/>
      <c r="AB18" s="29"/>
      <c r="AC18" s="29"/>
      <c r="AD18" s="29"/>
    </row>
    <row r="19" ht="15.35" customHeight="1">
      <c r="A19" s="30">
        <v>40870.457881944443</v>
      </c>
      <c r="B19" s="30">
        <f>INT(A19)</f>
      </c>
      <c r="C19" s="30">
        <v>41129.092152777775</v>
      </c>
      <c r="D19" s="30">
        <f>INT(C19)</f>
      </c>
      <c r="E19" s="30">
        <v>40886</v>
      </c>
      <c r="F19" s="27">
        <f>COUNTIF($B$2:$B$1435,$E19)</f>
        <v>0</v>
      </c>
      <c r="G19" s="27">
        <f>COUNTIF($D$2:$D$1435,$E19)</f>
        <v>0</v>
      </c>
      <c r="H19" s="27">
        <f>SUM($F$1:$F18)-SUM($G$1:$G18)</f>
        <v>0</v>
      </c>
      <c r="I19" s="27">
        <f>SUM($F$1:$F18)</f>
        <v>0</v>
      </c>
      <c r="J19" s="29"/>
      <c r="K19" s="29"/>
      <c r="L19" s="29"/>
      <c r="M19" s="29"/>
      <c r="N19" s="29"/>
      <c r="O19" s="29"/>
      <c r="P19" s="29"/>
      <c r="Q19" s="29"/>
      <c r="R19" s="29"/>
      <c r="S19" s="29"/>
      <c r="T19" s="29"/>
      <c r="U19" s="29"/>
      <c r="V19" s="29"/>
      <c r="W19" s="29"/>
      <c r="X19" s="29"/>
      <c r="Y19" s="29"/>
      <c r="Z19" s="29"/>
      <c r="AA19" s="29"/>
      <c r="AB19" s="29"/>
      <c r="AC19" s="29"/>
      <c r="AD19" s="29"/>
    </row>
    <row r="20" ht="15.35" customHeight="1">
      <c r="A20" s="30">
        <v>40870.474664351852</v>
      </c>
      <c r="B20" s="30">
        <f>INT(A20)</f>
      </c>
      <c r="C20" s="30">
        <v>41130.621261574073</v>
      </c>
      <c r="D20" s="30">
        <f>INT(C20)</f>
      </c>
      <c r="E20" s="30">
        <v>40887</v>
      </c>
      <c r="F20" s="27">
        <f>COUNTIF($B$2:$B$1435,$E20)</f>
        <v>0</v>
      </c>
      <c r="G20" s="27">
        <f>COUNTIF($D$2:$D$1435,$E20)</f>
        <v>0</v>
      </c>
      <c r="H20" s="27">
        <f>SUM($F$1:$F19)-SUM($G$1:$G19)</f>
        <v>0</v>
      </c>
      <c r="I20" s="27">
        <f>SUM($F$1:$F19)</f>
        <v>0</v>
      </c>
      <c r="J20" s="29"/>
      <c r="K20" s="29"/>
      <c r="L20" s="29"/>
      <c r="M20" s="29"/>
      <c r="N20" s="29"/>
      <c r="O20" s="29"/>
      <c r="P20" s="29"/>
      <c r="Q20" s="29"/>
      <c r="R20" s="29"/>
      <c r="S20" s="29"/>
      <c r="T20" s="29"/>
      <c r="U20" s="29"/>
      <c r="V20" s="29"/>
      <c r="W20" s="29"/>
      <c r="X20" s="29"/>
      <c r="Y20" s="29"/>
      <c r="Z20" s="29"/>
      <c r="AA20" s="29"/>
      <c r="AB20" s="29"/>
      <c r="AC20" s="29"/>
      <c r="AD20" s="29"/>
    </row>
    <row r="21" ht="15.35" customHeight="1">
      <c r="A21" s="30">
        <v>40870.476724537039</v>
      </c>
      <c r="B21" s="30">
        <f>INT(A21)</f>
      </c>
      <c r="C21" s="30">
        <v>41130.813472222224</v>
      </c>
      <c r="D21" s="30">
        <f>INT(C21)</f>
      </c>
      <c r="E21" s="30">
        <v>40888</v>
      </c>
      <c r="F21" s="27">
        <f>COUNTIF($B$2:$B$1435,$E21)</f>
        <v>0</v>
      </c>
      <c r="G21" s="27">
        <f>COUNTIF($D$2:$D$1435,$E21)</f>
        <v>0</v>
      </c>
      <c r="H21" s="27">
        <f>SUM($F$1:$F20)-SUM($G$1:$G20)</f>
        <v>0</v>
      </c>
      <c r="I21" s="27">
        <f>SUM($F$1:$F20)</f>
        <v>0</v>
      </c>
      <c r="J21" s="29"/>
      <c r="K21" s="29"/>
      <c r="L21" s="29"/>
      <c r="M21" s="29"/>
      <c r="N21" s="29"/>
      <c r="O21" s="29"/>
      <c r="P21" s="29"/>
      <c r="Q21" s="29"/>
      <c r="R21" s="29"/>
      <c r="S21" s="29"/>
      <c r="T21" s="29"/>
      <c r="U21" s="29"/>
      <c r="V21" s="29"/>
      <c r="W21" s="29"/>
      <c r="X21" s="29"/>
      <c r="Y21" s="29"/>
      <c r="Z21" s="29"/>
      <c r="AA21" s="29"/>
      <c r="AB21" s="29"/>
      <c r="AC21" s="29"/>
      <c r="AD21" s="29"/>
    </row>
    <row r="22" ht="15.35" customHeight="1">
      <c r="A22" s="30">
        <v>40870.480057870373</v>
      </c>
      <c r="B22" s="30">
        <f>INT(A22)</f>
      </c>
      <c r="C22" s="30">
        <v>41130.819166666668</v>
      </c>
      <c r="D22" s="30">
        <f>INT(C22)</f>
      </c>
      <c r="E22" s="30">
        <v>40889</v>
      </c>
      <c r="F22" s="27">
        <f>COUNTIF($B$2:$B$1435,$E22)</f>
        <v>0</v>
      </c>
      <c r="G22" s="27">
        <f>COUNTIF($D$2:$D$1435,$E22)</f>
        <v>0</v>
      </c>
      <c r="H22" s="27">
        <f>SUM($F$1:$F21)-SUM($G$1:$G21)</f>
        <v>0</v>
      </c>
      <c r="I22" s="27">
        <f>SUM($F$1:$F21)</f>
        <v>0</v>
      </c>
      <c r="J22" s="29"/>
      <c r="K22" s="29"/>
      <c r="L22" s="29"/>
      <c r="M22" s="29"/>
      <c r="N22" s="29"/>
      <c r="O22" s="29"/>
      <c r="P22" s="29"/>
      <c r="Q22" s="29"/>
      <c r="R22" s="29"/>
      <c r="S22" s="29"/>
      <c r="T22" s="29"/>
      <c r="U22" s="29"/>
      <c r="V22" s="29"/>
      <c r="W22" s="29"/>
      <c r="X22" s="29"/>
      <c r="Y22" s="29"/>
      <c r="Z22" s="29"/>
      <c r="AA22" s="29"/>
      <c r="AB22" s="29"/>
      <c r="AC22" s="29"/>
      <c r="AD22" s="29"/>
    </row>
    <row r="23" ht="15.35" customHeight="1">
      <c r="A23" s="30">
        <v>40870.515451388892</v>
      </c>
      <c r="B23" s="30">
        <f>INT(A23)</f>
      </c>
      <c r="C23" s="30">
        <v>41130.821261574078</v>
      </c>
      <c r="D23" s="30">
        <f>INT(C23)</f>
      </c>
      <c r="E23" s="30">
        <v>40890</v>
      </c>
      <c r="F23" s="27">
        <f>COUNTIF($B$2:$B$1435,$E23)</f>
        <v>0</v>
      </c>
      <c r="G23" s="27">
        <f>COUNTIF($D$2:$D$1435,$E23)</f>
        <v>0</v>
      </c>
      <c r="H23" s="27">
        <f>SUM($F$1:$F22)-SUM($G$1:$G22)</f>
        <v>0</v>
      </c>
      <c r="I23" s="27">
        <f>SUM($F$1:$F22)</f>
        <v>0</v>
      </c>
      <c r="J23" s="29"/>
      <c r="K23" s="29"/>
      <c r="L23" s="29"/>
      <c r="M23" s="29"/>
      <c r="N23" s="29"/>
      <c r="O23" s="29"/>
      <c r="P23" s="29"/>
      <c r="Q23" s="29"/>
      <c r="R23" s="29"/>
      <c r="S23" s="29"/>
      <c r="T23" s="29"/>
      <c r="U23" s="29"/>
      <c r="V23" s="29"/>
      <c r="W23" s="29"/>
      <c r="X23" s="29"/>
      <c r="Y23" s="29"/>
      <c r="Z23" s="29"/>
      <c r="AA23" s="29"/>
      <c r="AB23" s="29"/>
      <c r="AC23" s="29"/>
      <c r="AD23" s="29"/>
    </row>
    <row r="24" ht="15.35" customHeight="1">
      <c r="A24" s="30">
        <v>40871.312094907407</v>
      </c>
      <c r="B24" s="30">
        <f>INT(A24)</f>
      </c>
      <c r="C24" s="30">
        <v>41135.218009259261</v>
      </c>
      <c r="D24" s="30">
        <f>INT(C24)</f>
      </c>
      <c r="E24" s="30">
        <v>40891</v>
      </c>
      <c r="F24" s="27">
        <f>COUNTIF($B$2:$B$1435,$E24)</f>
        <v>0</v>
      </c>
      <c r="G24" s="27">
        <f>COUNTIF($D$2:$D$1435,$E24)</f>
        <v>0</v>
      </c>
      <c r="H24" s="27">
        <f>SUM($F$1:$F23)-SUM($G$1:$G23)</f>
        <v>0</v>
      </c>
      <c r="I24" s="27">
        <f>SUM($F$1:$F23)</f>
        <v>0</v>
      </c>
      <c r="J24" s="29"/>
      <c r="K24" s="29"/>
      <c r="L24" s="29"/>
      <c r="M24" s="29"/>
      <c r="N24" s="29"/>
      <c r="O24" s="29"/>
      <c r="P24" s="29"/>
      <c r="Q24" s="29"/>
      <c r="R24" s="29"/>
      <c r="S24" s="29"/>
      <c r="T24" s="29"/>
      <c r="U24" s="29"/>
      <c r="V24" s="29"/>
      <c r="W24" s="29"/>
      <c r="X24" s="29"/>
      <c r="Y24" s="29"/>
      <c r="Z24" s="29"/>
      <c r="AA24" s="29"/>
      <c r="AB24" s="29"/>
      <c r="AC24" s="29"/>
      <c r="AD24" s="29"/>
    </row>
    <row r="25" ht="15.35" customHeight="1">
      <c r="A25" s="30">
        <v>40871.448449074072</v>
      </c>
      <c r="B25" s="30">
        <f>INT(A25)</f>
      </c>
      <c r="C25" s="30">
        <v>41135.368125</v>
      </c>
      <c r="D25" s="30">
        <f>INT(C25)</f>
      </c>
      <c r="E25" s="30">
        <v>40892</v>
      </c>
      <c r="F25" s="27">
        <f>COUNTIF($B$2:$B$1435,$E25)</f>
        <v>0</v>
      </c>
      <c r="G25" s="27">
        <f>COUNTIF($D$2:$D$1435,$E25)</f>
        <v>0</v>
      </c>
      <c r="H25" s="27">
        <f>SUM($F$1:$F24)-SUM($G$1:$G24)</f>
        <v>0</v>
      </c>
      <c r="I25" s="27">
        <f>SUM($F$1:$F24)</f>
        <v>0</v>
      </c>
      <c r="J25" s="29"/>
      <c r="K25" s="29"/>
      <c r="L25" s="29"/>
      <c r="M25" s="29"/>
      <c r="N25" s="29"/>
      <c r="O25" s="29"/>
      <c r="P25" s="29"/>
      <c r="Q25" s="29"/>
      <c r="R25" s="29"/>
      <c r="S25" s="29"/>
      <c r="T25" s="29"/>
      <c r="U25" s="29"/>
      <c r="V25" s="29"/>
      <c r="W25" s="29"/>
      <c r="X25" s="29"/>
      <c r="Y25" s="29"/>
      <c r="Z25" s="29"/>
      <c r="AA25" s="29"/>
      <c r="AB25" s="29"/>
      <c r="AC25" s="29"/>
      <c r="AD25" s="29"/>
    </row>
    <row r="26" ht="15.35" customHeight="1">
      <c r="A26" s="30">
        <v>40871.845509259256</v>
      </c>
      <c r="B26" s="30">
        <f>INT(A26)</f>
      </c>
      <c r="C26" s="30">
        <v>41136.287442129629</v>
      </c>
      <c r="D26" s="30">
        <f>INT(C26)</f>
      </c>
      <c r="E26" s="30">
        <v>40893</v>
      </c>
      <c r="F26" s="27">
        <f>COUNTIF($B$2:$B$1435,$E26)</f>
        <v>0</v>
      </c>
      <c r="G26" s="27">
        <f>COUNTIF($D$2:$D$1435,$E26)</f>
        <v>0</v>
      </c>
      <c r="H26" s="27">
        <f>SUM($F$1:$F25)-SUM($G$1:$G25)</f>
        <v>0</v>
      </c>
      <c r="I26" s="27">
        <f>SUM($F$1:$F25)</f>
        <v>0</v>
      </c>
      <c r="J26" s="29"/>
      <c r="K26" s="29"/>
      <c r="L26" s="29"/>
      <c r="M26" s="29"/>
      <c r="N26" s="29"/>
      <c r="O26" s="29"/>
      <c r="P26" s="29"/>
      <c r="Q26" s="29"/>
      <c r="R26" s="29"/>
      <c r="S26" s="29"/>
      <c r="T26" s="29"/>
      <c r="U26" s="29"/>
      <c r="V26" s="29"/>
      <c r="W26" s="29"/>
      <c r="X26" s="29"/>
      <c r="Y26" s="29"/>
      <c r="Z26" s="29"/>
      <c r="AA26" s="29"/>
      <c r="AB26" s="29"/>
      <c r="AC26" s="29"/>
      <c r="AD26" s="29"/>
    </row>
    <row r="27" ht="15.35" customHeight="1">
      <c r="A27" s="30">
        <v>40872.484629629631</v>
      </c>
      <c r="B27" s="30">
        <f>INT(A27)</f>
      </c>
      <c r="C27" s="30">
        <v>41136.289317129631</v>
      </c>
      <c r="D27" s="30">
        <f>INT(C27)</f>
      </c>
      <c r="E27" s="30">
        <v>40894</v>
      </c>
      <c r="F27" s="27">
        <f>COUNTIF($B$2:$B$1435,$E27)</f>
        <v>0</v>
      </c>
      <c r="G27" s="27">
        <f>COUNTIF($D$2:$D$1435,$E27)</f>
        <v>0</v>
      </c>
      <c r="H27" s="27">
        <f>SUM($F$1:$F26)-SUM($G$1:$G26)</f>
        <v>0</v>
      </c>
      <c r="I27" s="27">
        <f>SUM($F$1:$F26)</f>
        <v>0</v>
      </c>
      <c r="J27" s="29"/>
      <c r="K27" s="29"/>
      <c r="L27" s="29"/>
      <c r="M27" s="29"/>
      <c r="N27" s="29"/>
      <c r="O27" s="29"/>
      <c r="P27" s="29"/>
      <c r="Q27" s="29"/>
      <c r="R27" s="29"/>
      <c r="S27" s="29"/>
      <c r="T27" s="29"/>
      <c r="U27" s="29"/>
      <c r="V27" s="29"/>
      <c r="W27" s="29"/>
      <c r="X27" s="29"/>
      <c r="Y27" s="29"/>
      <c r="Z27" s="29"/>
      <c r="AA27" s="29"/>
      <c r="AB27" s="29"/>
      <c r="AC27" s="29"/>
      <c r="AD27" s="29"/>
    </row>
    <row r="28" ht="15.35" customHeight="1">
      <c r="A28" s="30">
        <v>40872.526539351849</v>
      </c>
      <c r="B28" s="30">
        <f>INT(A28)</f>
      </c>
      <c r="C28" s="30">
        <v>41138.3578587963</v>
      </c>
      <c r="D28" s="30">
        <f>INT(C28)</f>
      </c>
      <c r="E28" s="30">
        <v>40895</v>
      </c>
      <c r="F28" s="27">
        <f>COUNTIF($B$2:$B$1435,$E28)</f>
        <v>0</v>
      </c>
      <c r="G28" s="27">
        <f>COUNTIF($D$2:$D$1435,$E28)</f>
        <v>0</v>
      </c>
      <c r="H28" s="27">
        <f>SUM($F$1:$F27)-SUM($G$1:$G27)</f>
        <v>0</v>
      </c>
      <c r="I28" s="27">
        <f>SUM($F$1:$F27)</f>
        <v>0</v>
      </c>
      <c r="J28" s="29"/>
      <c r="K28" s="29"/>
      <c r="L28" s="29"/>
      <c r="M28" s="29"/>
      <c r="N28" s="29"/>
      <c r="O28" s="29"/>
      <c r="P28" s="29"/>
      <c r="Q28" s="29"/>
      <c r="R28" s="29"/>
      <c r="S28" s="29"/>
      <c r="T28" s="29"/>
      <c r="U28" s="29"/>
      <c r="V28" s="29"/>
      <c r="W28" s="29"/>
      <c r="X28" s="29"/>
      <c r="Y28" s="29"/>
      <c r="Z28" s="29"/>
      <c r="AA28" s="29"/>
      <c r="AB28" s="29"/>
      <c r="AC28" s="29"/>
      <c r="AD28" s="29"/>
    </row>
    <row r="29" ht="15.35" customHeight="1">
      <c r="A29" s="30">
        <v>40872.534502314818</v>
      </c>
      <c r="B29" s="30">
        <f>INT(A29)</f>
      </c>
      <c r="C29" s="30">
        <v>41140.450069444443</v>
      </c>
      <c r="D29" s="30">
        <f>INT(C29)</f>
      </c>
      <c r="E29" s="30">
        <v>40896</v>
      </c>
      <c r="F29" s="27">
        <f>COUNTIF($B$2:$B$1435,$E29)</f>
        <v>0</v>
      </c>
      <c r="G29" s="27">
        <f>COUNTIF($D$2:$D$1435,$E29)</f>
        <v>0</v>
      </c>
      <c r="H29" s="27">
        <f>SUM($F$1:$F28)-SUM($G$1:$G28)</f>
        <v>0</v>
      </c>
      <c r="I29" s="27">
        <f>SUM($F$1:$F28)</f>
        <v>0</v>
      </c>
      <c r="J29" s="29"/>
      <c r="K29" s="29"/>
      <c r="L29" s="29"/>
      <c r="M29" s="29"/>
      <c r="N29" s="29"/>
      <c r="O29" s="29"/>
      <c r="P29" s="29"/>
      <c r="Q29" s="29"/>
      <c r="R29" s="29"/>
      <c r="S29" s="29"/>
      <c r="T29" s="29"/>
      <c r="U29" s="29"/>
      <c r="V29" s="29"/>
      <c r="W29" s="29"/>
      <c r="X29" s="29"/>
      <c r="Y29" s="29"/>
      <c r="Z29" s="29"/>
      <c r="AA29" s="29"/>
      <c r="AB29" s="29"/>
      <c r="AC29" s="29"/>
      <c r="AD29" s="29"/>
    </row>
    <row r="30" ht="15.35" customHeight="1">
      <c r="A30" s="30">
        <v>40872.543402777781</v>
      </c>
      <c r="B30" s="30">
        <f>INT(A30)</f>
      </c>
      <c r="C30" s="30">
        <v>41141.299039351848</v>
      </c>
      <c r="D30" s="30">
        <f>INT(C30)</f>
      </c>
      <c r="E30" s="30">
        <v>40897</v>
      </c>
      <c r="F30" s="27">
        <f>COUNTIF($B$2:$B$1435,$E30)</f>
        <v>0</v>
      </c>
      <c r="G30" s="27">
        <f>COUNTIF($D$2:$D$1435,$E30)</f>
        <v>0</v>
      </c>
      <c r="H30" s="27">
        <f>SUM($F$1:$F29)-SUM($G$1:$G29)</f>
        <v>0</v>
      </c>
      <c r="I30" s="27">
        <f>SUM($F$1:$F29)</f>
        <v>0</v>
      </c>
      <c r="J30" s="29"/>
      <c r="K30" s="29"/>
      <c r="L30" s="29"/>
      <c r="M30" s="29"/>
      <c r="N30" s="29"/>
      <c r="O30" s="29"/>
      <c r="P30" s="29"/>
      <c r="Q30" s="29"/>
      <c r="R30" s="29"/>
      <c r="S30" s="29"/>
      <c r="T30" s="29"/>
      <c r="U30" s="29"/>
      <c r="V30" s="29"/>
      <c r="W30" s="29"/>
      <c r="X30" s="29"/>
      <c r="Y30" s="29"/>
      <c r="Z30" s="29"/>
      <c r="AA30" s="29"/>
      <c r="AB30" s="29"/>
      <c r="AC30" s="29"/>
      <c r="AD30" s="29"/>
    </row>
    <row r="31" ht="15.35" customHeight="1">
      <c r="A31" s="30">
        <v>40873.447997685187</v>
      </c>
      <c r="B31" s="30">
        <f>INT(A31)</f>
      </c>
      <c r="C31" s="30">
        <v>41141.302557870367</v>
      </c>
      <c r="D31" s="30">
        <f>INT(C31)</f>
      </c>
      <c r="E31" s="30">
        <v>40898</v>
      </c>
      <c r="F31" s="27">
        <f>COUNTIF($B$2:$B$1435,$E31)</f>
        <v>0</v>
      </c>
      <c r="G31" s="27">
        <f>COUNTIF($D$2:$D$1435,$E31)</f>
        <v>0</v>
      </c>
      <c r="H31" s="27">
        <f>SUM($F$1:$F30)-SUM($G$1:$G30)</f>
        <v>0</v>
      </c>
      <c r="I31" s="27">
        <f>SUM($F$1:$F30)</f>
        <v>0</v>
      </c>
      <c r="J31" s="29"/>
      <c r="K31" s="29"/>
      <c r="L31" s="29"/>
      <c r="M31" s="29"/>
      <c r="N31" s="29"/>
      <c r="O31" s="29"/>
      <c r="P31" s="29"/>
      <c r="Q31" s="29"/>
      <c r="R31" s="29"/>
      <c r="S31" s="29"/>
      <c r="T31" s="29"/>
      <c r="U31" s="29"/>
      <c r="V31" s="29"/>
      <c r="W31" s="29"/>
      <c r="X31" s="29"/>
      <c r="Y31" s="29"/>
      <c r="Z31" s="29"/>
      <c r="AA31" s="29"/>
      <c r="AB31" s="29"/>
      <c r="AC31" s="29"/>
      <c r="AD31" s="29"/>
    </row>
    <row r="32" ht="15.35" customHeight="1">
      <c r="A32" s="30">
        <v>40877.514791666668</v>
      </c>
      <c r="B32" s="30">
        <f>INT(A32)</f>
      </c>
      <c r="C32" s="30">
        <v>41141.303715277776</v>
      </c>
      <c r="D32" s="30">
        <f>INT(C32)</f>
      </c>
      <c r="E32" s="30">
        <v>40899</v>
      </c>
      <c r="F32" s="27">
        <f>COUNTIF($B$2:$B$1435,$E32)</f>
        <v>0</v>
      </c>
      <c r="G32" s="27">
        <f>COUNTIF($D$2:$D$1435,$E32)</f>
        <v>0</v>
      </c>
      <c r="H32" s="27">
        <f>SUM($F$1:$F31)-SUM($G$1:$G31)</f>
        <v>0</v>
      </c>
      <c r="I32" s="27">
        <f>SUM($F$1:$F31)</f>
        <v>0</v>
      </c>
      <c r="J32" s="29"/>
      <c r="K32" s="29"/>
      <c r="L32" s="29"/>
      <c r="M32" s="29"/>
      <c r="N32" s="29"/>
      <c r="O32" s="29"/>
      <c r="P32" s="29"/>
      <c r="Q32" s="29"/>
      <c r="R32" s="29"/>
      <c r="S32" s="29"/>
      <c r="T32" s="29"/>
      <c r="U32" s="29"/>
      <c r="V32" s="29"/>
      <c r="W32" s="29"/>
      <c r="X32" s="29"/>
      <c r="Y32" s="29"/>
      <c r="Z32" s="29"/>
      <c r="AA32" s="29"/>
      <c r="AB32" s="29"/>
      <c r="AC32" s="29"/>
      <c r="AD32" s="29"/>
    </row>
    <row r="33" ht="15.35" customHeight="1">
      <c r="A33" s="30">
        <v>40877.579733796294</v>
      </c>
      <c r="B33" s="30">
        <f>INT(A33)</f>
      </c>
      <c r="C33" s="30">
        <v>41141.304340277777</v>
      </c>
      <c r="D33" s="30">
        <f>INT(C33)</f>
      </c>
      <c r="E33" s="30">
        <v>40900</v>
      </c>
      <c r="F33" s="27">
        <f>COUNTIF($B$2:$B$1435,$E33)</f>
        <v>0</v>
      </c>
      <c r="G33" s="27">
        <f>COUNTIF($D$2:$D$1435,$E33)</f>
        <v>0</v>
      </c>
      <c r="H33" s="27">
        <f>SUM($F$1:$F32)-SUM($G$1:$G32)</f>
        <v>0</v>
      </c>
      <c r="I33" s="27">
        <f>SUM($F$1:$F32)</f>
        <v>0</v>
      </c>
      <c r="J33" s="29"/>
      <c r="K33" s="29"/>
      <c r="L33" s="29"/>
      <c r="M33" s="29"/>
      <c r="N33" s="29"/>
      <c r="O33" s="29"/>
      <c r="P33" s="29"/>
      <c r="Q33" s="29"/>
      <c r="R33" s="29"/>
      <c r="S33" s="29"/>
      <c r="T33" s="29"/>
      <c r="U33" s="29"/>
      <c r="V33" s="29"/>
      <c r="W33" s="29"/>
      <c r="X33" s="29"/>
      <c r="Y33" s="29"/>
      <c r="Z33" s="29"/>
      <c r="AA33" s="29"/>
      <c r="AB33" s="29"/>
      <c r="AC33" s="29"/>
      <c r="AD33" s="29"/>
    </row>
    <row r="34" ht="15.35" customHeight="1">
      <c r="A34" s="30">
        <v>40879.119699074072</v>
      </c>
      <c r="B34" s="30">
        <f>INT(A34)</f>
      </c>
      <c r="C34" s="30">
        <v>41141.30625</v>
      </c>
      <c r="D34" s="30">
        <f>INT(C34)</f>
      </c>
      <c r="E34" s="30">
        <v>40901</v>
      </c>
      <c r="F34" s="27">
        <f>COUNTIF($B$2:$B$1435,$E34)</f>
        <v>0</v>
      </c>
      <c r="G34" s="27">
        <f>COUNTIF($D$2:$D$1435,$E34)</f>
        <v>0</v>
      </c>
      <c r="H34" s="27">
        <f>SUM($F$1:$F33)-SUM($G$1:$G33)</f>
        <v>0</v>
      </c>
      <c r="I34" s="27">
        <f>SUM($F$1:$F33)</f>
        <v>0</v>
      </c>
      <c r="J34" s="29"/>
      <c r="K34" s="29"/>
      <c r="L34" s="29"/>
      <c r="M34" s="29"/>
      <c r="N34" s="29"/>
      <c r="O34" s="29"/>
      <c r="P34" s="29"/>
      <c r="Q34" s="29"/>
      <c r="R34" s="29"/>
      <c r="S34" s="29"/>
      <c r="T34" s="29"/>
      <c r="U34" s="29"/>
      <c r="V34" s="29"/>
      <c r="W34" s="29"/>
      <c r="X34" s="29"/>
      <c r="Y34" s="29"/>
      <c r="Z34" s="29"/>
      <c r="AA34" s="29"/>
      <c r="AB34" s="29"/>
      <c r="AC34" s="29"/>
      <c r="AD34" s="29"/>
    </row>
    <row r="35" ht="15.35" customHeight="1">
      <c r="A35" s="30">
        <v>40879.376689814817</v>
      </c>
      <c r="B35" s="30">
        <f>INT(A35)</f>
      </c>
      <c r="C35" s="30">
        <v>41141.310972222222</v>
      </c>
      <c r="D35" s="30">
        <f>INT(C35)</f>
      </c>
      <c r="E35" s="30">
        <v>40902</v>
      </c>
      <c r="F35" s="27">
        <f>COUNTIF($B$2:$B$1435,$E35)</f>
        <v>0</v>
      </c>
      <c r="G35" s="27">
        <f>COUNTIF($D$2:$D$1435,$E35)</f>
        <v>0</v>
      </c>
      <c r="H35" s="27">
        <f>SUM($F$1:$F34)-SUM($G$1:$G34)</f>
        <v>0</v>
      </c>
      <c r="I35" s="27">
        <f>SUM($F$1:$F34)</f>
        <v>0</v>
      </c>
      <c r="J35" s="29"/>
      <c r="K35" s="29"/>
      <c r="L35" s="29"/>
      <c r="M35" s="29"/>
      <c r="N35" s="29"/>
      <c r="O35" s="29"/>
      <c r="P35" s="29"/>
      <c r="Q35" s="29"/>
      <c r="R35" s="29"/>
      <c r="S35" s="29"/>
      <c r="T35" s="29"/>
      <c r="U35" s="29"/>
      <c r="V35" s="29"/>
      <c r="W35" s="29"/>
      <c r="X35" s="29"/>
      <c r="Y35" s="29"/>
      <c r="Z35" s="29"/>
      <c r="AA35" s="29"/>
      <c r="AB35" s="29"/>
      <c r="AC35" s="29"/>
      <c r="AD35" s="29"/>
    </row>
    <row r="36" ht="15.35" customHeight="1">
      <c r="A36" s="30">
        <v>40879.382129629630</v>
      </c>
      <c r="B36" s="30">
        <f>INT(A36)</f>
      </c>
      <c r="C36" s="30">
        <v>41141.316574074073</v>
      </c>
      <c r="D36" s="30">
        <f>INT(C36)</f>
      </c>
      <c r="E36" s="30">
        <v>40903</v>
      </c>
      <c r="F36" s="27">
        <f>COUNTIF($B$2:$B$1435,$E36)</f>
        <v>0</v>
      </c>
      <c r="G36" s="27">
        <f>COUNTIF($D$2:$D$1435,$E36)</f>
        <v>0</v>
      </c>
      <c r="H36" s="27">
        <f>SUM($F$1:$F35)-SUM($G$1:$G35)</f>
        <v>0</v>
      </c>
      <c r="I36" s="27">
        <f>SUM($F$1:$F35)</f>
        <v>0</v>
      </c>
      <c r="J36" s="29"/>
      <c r="K36" s="29"/>
      <c r="L36" s="29"/>
      <c r="M36" s="29"/>
      <c r="N36" s="29"/>
      <c r="O36" s="29"/>
      <c r="P36" s="29"/>
      <c r="Q36" s="29"/>
      <c r="R36" s="29"/>
      <c r="S36" s="29"/>
      <c r="T36" s="29"/>
      <c r="U36" s="29"/>
      <c r="V36" s="29"/>
      <c r="W36" s="29"/>
      <c r="X36" s="29"/>
      <c r="Y36" s="29"/>
      <c r="Z36" s="29"/>
      <c r="AA36" s="29"/>
      <c r="AB36" s="29"/>
      <c r="AC36" s="29"/>
      <c r="AD36" s="29"/>
    </row>
    <row r="37" ht="15.35" customHeight="1">
      <c r="A37" s="30">
        <v>40879.385081018518</v>
      </c>
      <c r="B37" s="30">
        <f>INT(A37)</f>
      </c>
      <c r="C37" s="30">
        <v>41141.317581018520</v>
      </c>
      <c r="D37" s="30">
        <f>INT(C37)</f>
      </c>
      <c r="E37" s="30">
        <v>40904</v>
      </c>
      <c r="F37" s="27">
        <f>COUNTIF($B$2:$B$1435,$E37)</f>
        <v>0</v>
      </c>
      <c r="G37" s="27">
        <f>COUNTIF($D$2:$D$1435,$E37)</f>
        <v>0</v>
      </c>
      <c r="H37" s="27">
        <f>SUM($F$1:$F36)-SUM($G$1:$G36)</f>
        <v>0</v>
      </c>
      <c r="I37" s="27">
        <f>SUM($F$1:$F36)</f>
        <v>0</v>
      </c>
      <c r="J37" s="29"/>
      <c r="K37" s="29"/>
      <c r="L37" s="29"/>
      <c r="M37" s="29"/>
      <c r="N37" s="29"/>
      <c r="O37" s="29"/>
      <c r="P37" s="29"/>
      <c r="Q37" s="29"/>
      <c r="R37" s="29"/>
      <c r="S37" s="29"/>
      <c r="T37" s="29"/>
      <c r="U37" s="29"/>
      <c r="V37" s="29"/>
      <c r="W37" s="29"/>
      <c r="X37" s="29"/>
      <c r="Y37" s="29"/>
      <c r="Z37" s="29"/>
      <c r="AA37" s="29"/>
      <c r="AB37" s="29"/>
      <c r="AC37" s="29"/>
      <c r="AD37" s="29"/>
    </row>
    <row r="38" ht="15.35" customHeight="1">
      <c r="A38" s="30">
        <v>40879.500659722224</v>
      </c>
      <c r="B38" s="30">
        <f>INT(A38)</f>
      </c>
      <c r="C38" s="30">
        <v>41141.318321759260</v>
      </c>
      <c r="D38" s="30">
        <f>INT(C38)</f>
      </c>
      <c r="E38" s="30">
        <v>40905</v>
      </c>
      <c r="F38" s="27">
        <f>COUNTIF($B$2:$B$1435,$E38)</f>
        <v>0</v>
      </c>
      <c r="G38" s="27">
        <f>COUNTIF($D$2:$D$1435,$E38)</f>
        <v>0</v>
      </c>
      <c r="H38" s="27">
        <f>SUM($F$1:$F37)-SUM($G$1:$G37)</f>
        <v>0</v>
      </c>
      <c r="I38" s="27">
        <f>SUM($F$1:$F37)</f>
        <v>0</v>
      </c>
      <c r="J38" s="29"/>
      <c r="K38" s="29"/>
      <c r="L38" s="29"/>
      <c r="M38" s="29"/>
      <c r="N38" s="29"/>
      <c r="O38" s="29"/>
      <c r="P38" s="29"/>
      <c r="Q38" s="29"/>
      <c r="R38" s="29"/>
      <c r="S38" s="29"/>
      <c r="T38" s="29"/>
      <c r="U38" s="29"/>
      <c r="V38" s="29"/>
      <c r="W38" s="29"/>
      <c r="X38" s="29"/>
      <c r="Y38" s="29"/>
      <c r="Z38" s="29"/>
      <c r="AA38" s="29"/>
      <c r="AB38" s="29"/>
      <c r="AC38" s="29"/>
      <c r="AD38" s="29"/>
    </row>
    <row r="39" ht="15.35" customHeight="1">
      <c r="A39" s="30">
        <v>40879.615532407406</v>
      </c>
      <c r="B39" s="30">
        <f>INT(A39)</f>
      </c>
      <c r="C39" s="30">
        <v>41141.320324074077</v>
      </c>
      <c r="D39" s="30">
        <f>INT(C39)</f>
      </c>
      <c r="E39" s="30">
        <v>40906</v>
      </c>
      <c r="F39" s="27">
        <f>COUNTIF($B$2:$B$1435,$E39)</f>
        <v>0</v>
      </c>
      <c r="G39" s="27">
        <f>COUNTIF($D$2:$D$1435,$E39)</f>
        <v>0</v>
      </c>
      <c r="H39" s="27">
        <f>SUM($F$1:$F38)-SUM($G$1:$G38)</f>
        <v>0</v>
      </c>
      <c r="I39" s="27">
        <f>SUM($F$1:$F38)</f>
        <v>0</v>
      </c>
      <c r="J39" s="29"/>
      <c r="K39" s="29"/>
      <c r="L39" s="29"/>
      <c r="M39" s="29"/>
      <c r="N39" s="29"/>
      <c r="O39" s="29"/>
      <c r="P39" s="29"/>
      <c r="Q39" s="29"/>
      <c r="R39" s="29"/>
      <c r="S39" s="29"/>
      <c r="T39" s="29"/>
      <c r="U39" s="29"/>
      <c r="V39" s="29"/>
      <c r="W39" s="29"/>
      <c r="X39" s="29"/>
      <c r="Y39" s="29"/>
      <c r="Z39" s="29"/>
      <c r="AA39" s="29"/>
      <c r="AB39" s="29"/>
      <c r="AC39" s="29"/>
      <c r="AD39" s="29"/>
    </row>
    <row r="40" ht="15.35" customHeight="1">
      <c r="A40" s="30">
        <v>40882.357210648152</v>
      </c>
      <c r="B40" s="30">
        <f>INT(A40)</f>
      </c>
      <c r="C40" s="30">
        <v>41141.325648148151</v>
      </c>
      <c r="D40" s="30">
        <f>INT(C40)</f>
      </c>
      <c r="E40" s="30">
        <v>40907</v>
      </c>
      <c r="F40" s="27">
        <f>COUNTIF($B$2:$B$1435,$E40)</f>
        <v>0</v>
      </c>
      <c r="G40" s="27">
        <f>COUNTIF($D$2:$D$1435,$E40)</f>
        <v>0</v>
      </c>
      <c r="H40" s="27">
        <f>SUM($F$1:$F39)-SUM($G$1:$G39)</f>
        <v>0</v>
      </c>
      <c r="I40" s="27">
        <f>SUM($F$1:$F39)</f>
        <v>0</v>
      </c>
      <c r="J40" s="29"/>
      <c r="K40" s="29"/>
      <c r="L40" s="29"/>
      <c r="M40" s="29"/>
      <c r="N40" s="29"/>
      <c r="O40" s="29"/>
      <c r="P40" s="29"/>
      <c r="Q40" s="29"/>
      <c r="R40" s="29"/>
      <c r="S40" s="29"/>
      <c r="T40" s="29"/>
      <c r="U40" s="29"/>
      <c r="V40" s="29"/>
      <c r="W40" s="29"/>
      <c r="X40" s="29"/>
      <c r="Y40" s="29"/>
      <c r="Z40" s="29"/>
      <c r="AA40" s="29"/>
      <c r="AB40" s="29"/>
      <c r="AC40" s="29"/>
      <c r="AD40" s="29"/>
    </row>
    <row r="41" ht="15.35" customHeight="1">
      <c r="A41" s="30">
        <v>40882.635520833333</v>
      </c>
      <c r="B41" s="30">
        <f>INT(A41)</f>
      </c>
      <c r="C41" s="30">
        <v>41141.408888888887</v>
      </c>
      <c r="D41" s="30">
        <f>INT(C41)</f>
      </c>
      <c r="E41" s="30">
        <v>40908</v>
      </c>
      <c r="F41" s="27">
        <f>COUNTIF($B$2:$B$1435,$E41)</f>
        <v>0</v>
      </c>
      <c r="G41" s="27">
        <f>COUNTIF($D$2:$D$1435,$E41)</f>
        <v>0</v>
      </c>
      <c r="H41" s="27">
        <f>SUM($F$1:$F40)-SUM($G$1:$G40)</f>
        <v>0</v>
      </c>
      <c r="I41" s="27">
        <f>SUM($F$1:$F40)</f>
        <v>0</v>
      </c>
      <c r="J41" s="29"/>
      <c r="K41" s="29"/>
      <c r="L41" s="29"/>
      <c r="M41" s="29"/>
      <c r="N41" s="29"/>
      <c r="O41" s="29"/>
      <c r="P41" s="29"/>
      <c r="Q41" s="29"/>
      <c r="R41" s="29"/>
      <c r="S41" s="29"/>
      <c r="T41" s="29"/>
      <c r="U41" s="29"/>
      <c r="V41" s="29"/>
      <c r="W41" s="29"/>
      <c r="X41" s="29"/>
      <c r="Y41" s="29"/>
      <c r="Z41" s="29"/>
      <c r="AA41" s="29"/>
      <c r="AB41" s="29"/>
      <c r="AC41" s="29"/>
      <c r="AD41" s="29"/>
    </row>
    <row r="42" ht="15.35" customHeight="1">
      <c r="A42" s="30">
        <v>40886.366944444446</v>
      </c>
      <c r="B42" s="30">
        <f>INT(A42)</f>
      </c>
      <c r="C42" s="30">
        <v>41142.661354166667</v>
      </c>
      <c r="D42" s="30">
        <f>INT(C42)</f>
      </c>
      <c r="E42" s="30">
        <v>40909</v>
      </c>
      <c r="F42" s="27">
        <f>COUNTIF($B$2:$B$1435,$E42)</f>
        <v>0</v>
      </c>
      <c r="G42" s="27">
        <f>COUNTIF($D$2:$D$1435,$E42)</f>
        <v>0</v>
      </c>
      <c r="H42" s="27">
        <f>SUM($F$1:$F41)-SUM($G$1:$G41)</f>
        <v>0</v>
      </c>
      <c r="I42" s="27">
        <f>SUM($F$1:$F41)</f>
        <v>0</v>
      </c>
      <c r="J42" s="29"/>
      <c r="K42" s="29"/>
      <c r="L42" s="29"/>
      <c r="M42" s="29"/>
      <c r="N42" s="29"/>
      <c r="O42" s="29"/>
      <c r="P42" s="29"/>
      <c r="Q42" s="29"/>
      <c r="R42" s="29"/>
      <c r="S42" s="29"/>
      <c r="T42" s="29"/>
      <c r="U42" s="29"/>
      <c r="V42" s="29"/>
      <c r="W42" s="29"/>
      <c r="X42" s="29"/>
      <c r="Y42" s="29"/>
      <c r="Z42" s="29"/>
      <c r="AA42" s="29"/>
      <c r="AB42" s="29"/>
      <c r="AC42" s="29"/>
      <c r="AD42" s="29"/>
    </row>
    <row r="43" ht="15.35" customHeight="1">
      <c r="A43" s="30">
        <v>40886.369039351855</v>
      </c>
      <c r="B43" s="30">
        <f>INT(A43)</f>
      </c>
      <c r="C43" s="30">
        <v>41143.649629629632</v>
      </c>
      <c r="D43" s="30">
        <f>INT(C43)</f>
      </c>
      <c r="E43" s="30">
        <v>40910</v>
      </c>
      <c r="F43" s="27">
        <f>COUNTIF($B$2:$B$1435,$E43)</f>
        <v>0</v>
      </c>
      <c r="G43" s="27">
        <f>COUNTIF($D$2:$D$1435,$E43)</f>
        <v>0</v>
      </c>
      <c r="H43" s="27">
        <f>SUM($F$1:$F42)-SUM($G$1:$G42)</f>
        <v>0</v>
      </c>
      <c r="I43" s="27">
        <f>SUM($F$1:$F42)</f>
        <v>0</v>
      </c>
      <c r="J43" s="29"/>
      <c r="K43" s="29"/>
      <c r="L43" s="29"/>
      <c r="M43" s="29"/>
      <c r="N43" s="29"/>
      <c r="O43" s="29"/>
      <c r="P43" s="29"/>
      <c r="Q43" s="29"/>
      <c r="R43" s="29"/>
      <c r="S43" s="29"/>
      <c r="T43" s="29"/>
      <c r="U43" s="29"/>
      <c r="V43" s="29"/>
      <c r="W43" s="29"/>
      <c r="X43" s="29"/>
      <c r="Y43" s="29"/>
      <c r="Z43" s="29"/>
      <c r="AA43" s="29"/>
      <c r="AB43" s="29"/>
      <c r="AC43" s="29"/>
      <c r="AD43" s="29"/>
    </row>
    <row r="44" ht="15.35" customHeight="1">
      <c r="A44" s="30">
        <v>40886.370081018518</v>
      </c>
      <c r="B44" s="30">
        <f>INT(A44)</f>
      </c>
      <c r="C44" s="30">
        <v>41144.326759259260</v>
      </c>
      <c r="D44" s="30">
        <f>INT(C44)</f>
      </c>
      <c r="E44" s="30">
        <v>40911</v>
      </c>
      <c r="F44" s="27">
        <f>COUNTIF($B$2:$B$1435,$E44)</f>
        <v>0</v>
      </c>
      <c r="G44" s="27">
        <f>COUNTIF($D$2:$D$1435,$E44)</f>
        <v>0</v>
      </c>
      <c r="H44" s="27">
        <f>SUM($F$1:$F43)-SUM($G$1:$G43)</f>
        <v>0</v>
      </c>
      <c r="I44" s="27">
        <f>SUM($F$1:$F43)</f>
        <v>0</v>
      </c>
      <c r="J44" s="29"/>
      <c r="K44" s="29"/>
      <c r="L44" s="29"/>
      <c r="M44" s="29"/>
      <c r="N44" s="29"/>
      <c r="O44" s="29"/>
      <c r="P44" s="29"/>
      <c r="Q44" s="29"/>
      <c r="R44" s="29"/>
      <c r="S44" s="29"/>
      <c r="T44" s="29"/>
      <c r="U44" s="29"/>
      <c r="V44" s="29"/>
      <c r="W44" s="29"/>
      <c r="X44" s="29"/>
      <c r="Y44" s="29"/>
      <c r="Z44" s="29"/>
      <c r="AA44" s="29"/>
      <c r="AB44" s="29"/>
      <c r="AC44" s="29"/>
      <c r="AD44" s="29"/>
    </row>
    <row r="45" ht="15.35" customHeight="1">
      <c r="A45" s="30">
        <v>40886.4264699074</v>
      </c>
      <c r="B45" s="30">
        <f>INT(A45)</f>
      </c>
      <c r="C45" s="30">
        <v>41144.347037037034</v>
      </c>
      <c r="D45" s="30">
        <f>INT(C45)</f>
      </c>
      <c r="E45" s="30">
        <v>40912</v>
      </c>
      <c r="F45" s="27">
        <f>COUNTIF($B$2:$B$1435,$E45)</f>
        <v>0</v>
      </c>
      <c r="G45" s="27">
        <f>COUNTIF($D$2:$D$1435,$E45)</f>
        <v>0</v>
      </c>
      <c r="H45" s="27">
        <f>SUM($F$1:$F44)-SUM($G$1:$G44)</f>
        <v>0</v>
      </c>
      <c r="I45" s="27">
        <f>SUM($F$1:$F44)</f>
        <v>0</v>
      </c>
      <c r="J45" s="29"/>
      <c r="K45" s="29"/>
      <c r="L45" s="29"/>
      <c r="M45" s="29"/>
      <c r="N45" s="29"/>
      <c r="O45" s="29"/>
      <c r="P45" s="29"/>
      <c r="Q45" s="29"/>
      <c r="R45" s="29"/>
      <c r="S45" s="29"/>
      <c r="T45" s="29"/>
      <c r="U45" s="29"/>
      <c r="V45" s="29"/>
      <c r="W45" s="29"/>
      <c r="X45" s="29"/>
      <c r="Y45" s="29"/>
      <c r="Z45" s="29"/>
      <c r="AA45" s="29"/>
      <c r="AB45" s="29"/>
      <c r="AC45" s="29"/>
      <c r="AD45" s="29"/>
    </row>
    <row r="46" ht="15.35" customHeight="1">
      <c r="A46" s="30">
        <v>40886.741435185184</v>
      </c>
      <c r="B46" s="30">
        <f>INT(A46)</f>
      </c>
      <c r="C46" s="30">
        <v>41144.414525462962</v>
      </c>
      <c r="D46" s="30">
        <f>INT(C46)</f>
      </c>
      <c r="E46" s="30">
        <v>40913</v>
      </c>
      <c r="F46" s="27">
        <f>COUNTIF($B$2:$B$1435,$E46)</f>
        <v>0</v>
      </c>
      <c r="G46" s="27">
        <f>COUNTIF($D$2:$D$1435,$E46)</f>
        <v>0</v>
      </c>
      <c r="H46" s="27">
        <f>SUM($F$1:$F45)-SUM($G$1:$G45)</f>
        <v>0</v>
      </c>
      <c r="I46" s="27">
        <f>SUM($F$1:$F45)</f>
        <v>0</v>
      </c>
      <c r="J46" s="29"/>
      <c r="K46" s="29"/>
      <c r="L46" s="29"/>
      <c r="M46" s="29"/>
      <c r="N46" s="29"/>
      <c r="O46" s="29"/>
      <c r="P46" s="29"/>
      <c r="Q46" s="29"/>
      <c r="R46" s="29"/>
      <c r="S46" s="29"/>
      <c r="T46" s="29"/>
      <c r="U46" s="29"/>
      <c r="V46" s="29"/>
      <c r="W46" s="29"/>
      <c r="X46" s="29"/>
      <c r="Y46" s="29"/>
      <c r="Z46" s="29"/>
      <c r="AA46" s="29"/>
      <c r="AB46" s="29"/>
      <c r="AC46" s="29"/>
      <c r="AD46" s="29"/>
    </row>
    <row r="47" ht="15.35" customHeight="1">
      <c r="A47" s="30">
        <v>40889.493495370371</v>
      </c>
      <c r="B47" s="30">
        <f>INT(A47)</f>
      </c>
      <c r="C47" s="30">
        <v>41144.428645833330</v>
      </c>
      <c r="D47" s="30">
        <f>INT(C47)</f>
      </c>
      <c r="E47" s="30">
        <v>40914</v>
      </c>
      <c r="F47" s="27">
        <f>COUNTIF($B$2:$B$1435,$E47)</f>
        <v>0</v>
      </c>
      <c r="G47" s="27">
        <f>COUNTIF($D$2:$D$1435,$E47)</f>
        <v>0</v>
      </c>
      <c r="H47" s="27">
        <f>SUM($F$1:$F46)-SUM($G$1:$G46)</f>
        <v>0</v>
      </c>
      <c r="I47" s="27">
        <f>SUM($F$1:$F46)</f>
        <v>0</v>
      </c>
      <c r="J47" s="29"/>
      <c r="K47" s="29"/>
      <c r="L47" s="29"/>
      <c r="M47" s="29"/>
      <c r="N47" s="29"/>
      <c r="O47" s="29"/>
      <c r="P47" s="29"/>
      <c r="Q47" s="29"/>
      <c r="R47" s="29"/>
      <c r="S47" s="29"/>
      <c r="T47" s="29"/>
      <c r="U47" s="29"/>
      <c r="V47" s="29"/>
      <c r="W47" s="29"/>
      <c r="X47" s="29"/>
      <c r="Y47" s="29"/>
      <c r="Z47" s="29"/>
      <c r="AA47" s="29"/>
      <c r="AB47" s="29"/>
      <c r="AC47" s="29"/>
      <c r="AD47" s="29"/>
    </row>
    <row r="48" ht="15.35" customHeight="1">
      <c r="A48" s="30">
        <v>40892.465949074074</v>
      </c>
      <c r="B48" s="30">
        <f>INT(A48)</f>
      </c>
      <c r="C48" s="30">
        <v>41144.441180555557</v>
      </c>
      <c r="D48" s="30">
        <f>INT(C48)</f>
      </c>
      <c r="E48" s="30">
        <v>40915</v>
      </c>
      <c r="F48" s="27">
        <f>COUNTIF($B$2:$B$1435,$E48)</f>
        <v>0</v>
      </c>
      <c r="G48" s="27">
        <f>COUNTIF($D$2:$D$1435,$E48)</f>
        <v>0</v>
      </c>
      <c r="H48" s="27">
        <f>SUM($F$1:$F47)-SUM($G$1:$G47)</f>
        <v>0</v>
      </c>
      <c r="I48" s="27">
        <f>SUM($F$1:$F47)</f>
        <v>0</v>
      </c>
      <c r="J48" s="29"/>
      <c r="K48" s="29"/>
      <c r="L48" s="29"/>
      <c r="M48" s="29"/>
      <c r="N48" s="29"/>
      <c r="O48" s="29"/>
      <c r="P48" s="29"/>
      <c r="Q48" s="29"/>
      <c r="R48" s="29"/>
      <c r="S48" s="29"/>
      <c r="T48" s="29"/>
      <c r="U48" s="29"/>
      <c r="V48" s="29"/>
      <c r="W48" s="29"/>
      <c r="X48" s="29"/>
      <c r="Y48" s="29"/>
      <c r="Z48" s="29"/>
      <c r="AA48" s="29"/>
      <c r="AB48" s="29"/>
      <c r="AC48" s="29"/>
      <c r="AD48" s="29"/>
    </row>
    <row r="49" ht="15.35" customHeight="1">
      <c r="A49" s="30">
        <v>40893.38875</v>
      </c>
      <c r="B49" s="30">
        <f>INT(A49)</f>
      </c>
      <c r="C49" s="30">
        <v>41144.700648148151</v>
      </c>
      <c r="D49" s="30">
        <f>INT(C49)</f>
      </c>
      <c r="E49" s="30">
        <v>40916</v>
      </c>
      <c r="F49" s="27">
        <f>COUNTIF($B$2:$B$1435,$E49)</f>
        <v>0</v>
      </c>
      <c r="G49" s="27">
        <f>COUNTIF($D$2:$D$1435,$E49)</f>
        <v>0</v>
      </c>
      <c r="H49" s="27">
        <f>SUM($F$1:$F48)-SUM($G$1:$G48)</f>
        <v>0</v>
      </c>
      <c r="I49" s="27">
        <f>SUM($F$1:$F48)</f>
        <v>0</v>
      </c>
      <c r="J49" s="29"/>
      <c r="K49" s="29"/>
      <c r="L49" s="29"/>
      <c r="M49" s="29"/>
      <c r="N49" s="29"/>
      <c r="O49" s="29"/>
      <c r="P49" s="29"/>
      <c r="Q49" s="29"/>
      <c r="R49" s="29"/>
      <c r="S49" s="29"/>
      <c r="T49" s="29"/>
      <c r="U49" s="29"/>
      <c r="V49" s="29"/>
      <c r="W49" s="29"/>
      <c r="X49" s="29"/>
      <c r="Y49" s="29"/>
      <c r="Z49" s="29"/>
      <c r="AA49" s="29"/>
      <c r="AB49" s="29"/>
      <c r="AC49" s="29"/>
      <c r="AD49" s="29"/>
    </row>
    <row r="50" ht="15.35" customHeight="1">
      <c r="A50" s="30">
        <v>40895.385509259257</v>
      </c>
      <c r="B50" s="30">
        <f>INT(A50)</f>
      </c>
      <c r="C50" s="30">
        <v>41145.036574074074</v>
      </c>
      <c r="D50" s="30">
        <f>INT(C50)</f>
      </c>
      <c r="E50" s="30">
        <v>40917</v>
      </c>
      <c r="F50" s="27">
        <f>COUNTIF($B$2:$B$1435,$E50)</f>
        <v>0</v>
      </c>
      <c r="G50" s="27">
        <f>COUNTIF($D$2:$D$1435,$E50)</f>
        <v>0</v>
      </c>
      <c r="H50" s="27">
        <f>SUM($F$1:$F49)-SUM($G$1:$G49)</f>
        <v>0</v>
      </c>
      <c r="I50" s="27">
        <f>SUM($F$1:$F49)</f>
        <v>0</v>
      </c>
      <c r="J50" s="29"/>
      <c r="K50" s="29"/>
      <c r="L50" s="29"/>
      <c r="M50" s="29"/>
      <c r="N50" s="29"/>
      <c r="O50" s="29"/>
      <c r="P50" s="29"/>
      <c r="Q50" s="29"/>
      <c r="R50" s="29"/>
      <c r="S50" s="29"/>
      <c r="T50" s="29"/>
      <c r="U50" s="29"/>
      <c r="V50" s="29"/>
      <c r="W50" s="29"/>
      <c r="X50" s="29"/>
      <c r="Y50" s="29"/>
      <c r="Z50" s="29"/>
      <c r="AA50" s="29"/>
      <c r="AB50" s="29"/>
      <c r="AC50" s="29"/>
      <c r="AD50" s="29"/>
    </row>
    <row r="51" ht="15.35" customHeight="1">
      <c r="A51" s="30">
        <v>40895.661712962959</v>
      </c>
      <c r="B51" s="30">
        <f>INT(A51)</f>
      </c>
      <c r="C51" s="30">
        <v>41145.353599537040</v>
      </c>
      <c r="D51" s="30">
        <f>INT(C51)</f>
      </c>
      <c r="E51" s="30">
        <v>40918</v>
      </c>
      <c r="F51" s="27">
        <f>COUNTIF($B$2:$B$1435,$E51)</f>
        <v>0</v>
      </c>
      <c r="G51" s="27">
        <f>COUNTIF($D$2:$D$1435,$E51)</f>
        <v>0</v>
      </c>
      <c r="H51" s="27">
        <f>SUM($F$1:$F50)-SUM($G$1:$G50)</f>
        <v>0</v>
      </c>
      <c r="I51" s="27">
        <f>SUM($F$1:$F50)</f>
        <v>0</v>
      </c>
      <c r="J51" s="29"/>
      <c r="K51" s="29"/>
      <c r="L51" s="29"/>
      <c r="M51" s="29"/>
      <c r="N51" s="29"/>
      <c r="O51" s="29"/>
      <c r="P51" s="29"/>
      <c r="Q51" s="29"/>
      <c r="R51" s="29"/>
      <c r="S51" s="29"/>
      <c r="T51" s="29"/>
      <c r="U51" s="29"/>
      <c r="V51" s="29"/>
      <c r="W51" s="29"/>
      <c r="X51" s="29"/>
      <c r="Y51" s="29"/>
      <c r="Z51" s="29"/>
      <c r="AA51" s="29"/>
      <c r="AB51" s="29"/>
      <c r="AC51" s="29"/>
      <c r="AD51" s="29"/>
    </row>
    <row r="52" ht="15.35" customHeight="1">
      <c r="A52" s="30">
        <v>40896.110555555555</v>
      </c>
      <c r="B52" s="30">
        <f>INT(A52)</f>
      </c>
      <c r="C52" s="30">
        <v>41145.353831018518</v>
      </c>
      <c r="D52" s="30">
        <f>INT(C52)</f>
      </c>
      <c r="E52" s="30">
        <v>40919</v>
      </c>
      <c r="F52" s="27">
        <f>COUNTIF($B$2:$B$1435,$E52)</f>
        <v>0</v>
      </c>
      <c r="G52" s="27">
        <f>COUNTIF($D$2:$D$1435,$E52)</f>
        <v>0</v>
      </c>
      <c r="H52" s="27">
        <f>SUM($F$1:$F51)-SUM($G$1:$G51)</f>
        <v>0</v>
      </c>
      <c r="I52" s="27">
        <f>SUM($F$1:$F51)</f>
        <v>0</v>
      </c>
      <c r="J52" s="29"/>
      <c r="K52" s="29"/>
      <c r="L52" s="29"/>
      <c r="M52" s="29"/>
      <c r="N52" s="29"/>
      <c r="O52" s="29"/>
      <c r="P52" s="29"/>
      <c r="Q52" s="29"/>
      <c r="R52" s="29"/>
      <c r="S52" s="29"/>
      <c r="T52" s="29"/>
      <c r="U52" s="29"/>
      <c r="V52" s="29"/>
      <c r="W52" s="29"/>
      <c r="X52" s="29"/>
      <c r="Y52" s="29"/>
      <c r="Z52" s="29"/>
      <c r="AA52" s="29"/>
      <c r="AB52" s="29"/>
      <c r="AC52" s="29"/>
      <c r="AD52" s="29"/>
    </row>
    <row r="53" ht="15.35" customHeight="1">
      <c r="A53" s="30">
        <v>40896.446608796294</v>
      </c>
      <c r="B53" s="30">
        <f>INT(A53)</f>
      </c>
      <c r="C53" s="30">
        <v>41146.598668981482</v>
      </c>
      <c r="D53" s="30">
        <f>INT(C53)</f>
      </c>
      <c r="E53" s="30">
        <v>40920</v>
      </c>
      <c r="F53" s="27">
        <f>COUNTIF($B$2:$B$1435,$E53)</f>
        <v>0</v>
      </c>
      <c r="G53" s="27">
        <f>COUNTIF($D$2:$D$1435,$E53)</f>
        <v>0</v>
      </c>
      <c r="H53" s="27">
        <f>SUM($F$1:$F52)-SUM($G$1:$G52)</f>
        <v>0</v>
      </c>
      <c r="I53" s="27">
        <f>SUM($F$1:$F52)</f>
        <v>0</v>
      </c>
      <c r="J53" s="29"/>
      <c r="K53" s="29"/>
      <c r="L53" s="29"/>
      <c r="M53" s="29"/>
      <c r="N53" s="29"/>
      <c r="O53" s="29"/>
      <c r="P53" s="29"/>
      <c r="Q53" s="29"/>
      <c r="R53" s="29"/>
      <c r="S53" s="29"/>
      <c r="T53" s="29"/>
      <c r="U53" s="29"/>
      <c r="V53" s="29"/>
      <c r="W53" s="29"/>
      <c r="X53" s="29"/>
      <c r="Y53" s="29"/>
      <c r="Z53" s="29"/>
      <c r="AA53" s="29"/>
      <c r="AB53" s="29"/>
      <c r="AC53" s="29"/>
      <c r="AD53" s="29"/>
    </row>
    <row r="54" ht="15.35" customHeight="1">
      <c r="A54" s="30">
        <v>40896.667048611111</v>
      </c>
      <c r="B54" s="30">
        <f>INT(A54)</f>
      </c>
      <c r="C54" s="30">
        <v>41147.645949074074</v>
      </c>
      <c r="D54" s="30">
        <f>INT(C54)</f>
      </c>
      <c r="E54" s="30">
        <v>40921</v>
      </c>
      <c r="F54" s="27">
        <f>COUNTIF($B$2:$B$1435,$E54)</f>
        <v>0</v>
      </c>
      <c r="G54" s="27">
        <f>COUNTIF($D$2:$D$1435,$E54)</f>
        <v>0</v>
      </c>
      <c r="H54" s="27">
        <f>SUM($F$1:$F53)-SUM($G$1:$G53)</f>
        <v>0</v>
      </c>
      <c r="I54" s="27">
        <f>SUM($F$1:$F53)</f>
        <v>0</v>
      </c>
      <c r="J54" s="29"/>
      <c r="K54" s="29"/>
      <c r="L54" s="29"/>
      <c r="M54" s="29"/>
      <c r="N54" s="29"/>
      <c r="O54" s="29"/>
      <c r="P54" s="29"/>
      <c r="Q54" s="29"/>
      <c r="R54" s="29"/>
      <c r="S54" s="29"/>
      <c r="T54" s="29"/>
      <c r="U54" s="29"/>
      <c r="V54" s="29"/>
      <c r="W54" s="29"/>
      <c r="X54" s="29"/>
      <c r="Y54" s="29"/>
      <c r="Z54" s="29"/>
      <c r="AA54" s="29"/>
      <c r="AB54" s="29"/>
      <c r="AC54" s="29"/>
      <c r="AD54" s="29"/>
    </row>
    <row r="55" ht="15.35" customHeight="1">
      <c r="A55" s="30">
        <v>40898.384120370371</v>
      </c>
      <c r="B55" s="30">
        <f>INT(A55)</f>
      </c>
      <c r="C55" s="30">
        <v>41148.208287037036</v>
      </c>
      <c r="D55" s="30">
        <f>INT(C55)</f>
      </c>
      <c r="E55" s="30">
        <v>40922</v>
      </c>
      <c r="F55" s="27">
        <f>COUNTIF($B$2:$B$1435,$E55)</f>
        <v>0</v>
      </c>
      <c r="G55" s="27">
        <f>COUNTIF($D$2:$D$1435,$E55)</f>
        <v>0</v>
      </c>
      <c r="H55" s="27">
        <f>SUM($F$1:$F54)-SUM($G$1:$G54)</f>
        <v>0</v>
      </c>
      <c r="I55" s="27">
        <f>SUM($F$1:$F54)</f>
        <v>0</v>
      </c>
      <c r="J55" s="29"/>
      <c r="K55" s="29"/>
      <c r="L55" s="29"/>
      <c r="M55" s="29"/>
      <c r="N55" s="29"/>
      <c r="O55" s="29"/>
      <c r="P55" s="29"/>
      <c r="Q55" s="29"/>
      <c r="R55" s="29"/>
      <c r="S55" s="29"/>
      <c r="T55" s="29"/>
      <c r="U55" s="29"/>
      <c r="V55" s="29"/>
      <c r="W55" s="29"/>
      <c r="X55" s="29"/>
      <c r="Y55" s="29"/>
      <c r="Z55" s="29"/>
      <c r="AA55" s="29"/>
      <c r="AB55" s="29"/>
      <c r="AC55" s="29"/>
      <c r="AD55" s="29"/>
    </row>
    <row r="56" ht="15.35" customHeight="1">
      <c r="A56" s="30">
        <v>40900.339930555558</v>
      </c>
      <c r="B56" s="30">
        <f>INT(A56)</f>
      </c>
      <c r="C56" s="30">
        <v>41149.439606481479</v>
      </c>
      <c r="D56" s="30">
        <f>INT(C56)</f>
      </c>
      <c r="E56" s="30">
        <v>40923</v>
      </c>
      <c r="F56" s="27">
        <f>COUNTIF($B$2:$B$1435,$E56)</f>
        <v>0</v>
      </c>
      <c r="G56" s="27">
        <f>COUNTIF($D$2:$D$1435,$E56)</f>
        <v>0</v>
      </c>
      <c r="H56" s="27">
        <f>SUM($F$1:$F55)-SUM($G$1:$G55)</f>
        <v>0</v>
      </c>
      <c r="I56" s="27">
        <f>SUM($F$1:$F55)</f>
        <v>0</v>
      </c>
      <c r="J56" s="29"/>
      <c r="K56" s="29"/>
      <c r="L56" s="29"/>
      <c r="M56" s="29"/>
      <c r="N56" s="29"/>
      <c r="O56" s="29"/>
      <c r="P56" s="29"/>
      <c r="Q56" s="29"/>
      <c r="R56" s="29"/>
      <c r="S56" s="29"/>
      <c r="T56" s="29"/>
      <c r="U56" s="29"/>
      <c r="V56" s="29"/>
      <c r="W56" s="29"/>
      <c r="X56" s="29"/>
      <c r="Y56" s="29"/>
      <c r="Z56" s="29"/>
      <c r="AA56" s="29"/>
      <c r="AB56" s="29"/>
      <c r="AC56" s="29"/>
      <c r="AD56" s="29"/>
    </row>
    <row r="57" ht="15.35" customHeight="1">
      <c r="A57" s="30">
        <v>40900.353449074071</v>
      </c>
      <c r="B57" s="30">
        <f>INT(A57)</f>
      </c>
      <c r="C57" s="30">
        <v>41149.4404050926</v>
      </c>
      <c r="D57" s="30">
        <f>INT(C57)</f>
      </c>
      <c r="E57" s="30">
        <v>40924</v>
      </c>
      <c r="F57" s="27">
        <f>COUNTIF($B$2:$B$1435,$E57)</f>
        <v>0</v>
      </c>
      <c r="G57" s="27">
        <f>COUNTIF($D$2:$D$1435,$E57)</f>
        <v>0</v>
      </c>
      <c r="H57" s="27">
        <f>SUM($F$1:$F56)-SUM($G$1:$G56)</f>
        <v>0</v>
      </c>
      <c r="I57" s="27">
        <f>SUM($F$1:$F56)</f>
        <v>0</v>
      </c>
      <c r="J57" s="29"/>
      <c r="K57" s="29"/>
      <c r="L57" s="29"/>
      <c r="M57" s="29"/>
      <c r="N57" s="29"/>
      <c r="O57" s="29"/>
      <c r="P57" s="29"/>
      <c r="Q57" s="29"/>
      <c r="R57" s="29"/>
      <c r="S57" s="29"/>
      <c r="T57" s="29"/>
      <c r="U57" s="29"/>
      <c r="V57" s="29"/>
      <c r="W57" s="29"/>
      <c r="X57" s="29"/>
      <c r="Y57" s="29"/>
      <c r="Z57" s="29"/>
      <c r="AA57" s="29"/>
      <c r="AB57" s="29"/>
      <c r="AC57" s="29"/>
      <c r="AD57" s="29"/>
    </row>
    <row r="58" ht="15.35" customHeight="1">
      <c r="A58" s="30">
        <v>40900.733333333330</v>
      </c>
      <c r="B58" s="30">
        <f>INT(A58)</f>
      </c>
      <c r="C58" s="30">
        <v>41149.4407175926</v>
      </c>
      <c r="D58" s="30">
        <f>INT(C58)</f>
      </c>
      <c r="E58" s="30">
        <v>40925</v>
      </c>
      <c r="F58" s="27">
        <f>COUNTIF($B$2:$B$1435,$E58)</f>
        <v>0</v>
      </c>
      <c r="G58" s="27">
        <f>COUNTIF($D$2:$D$1435,$E58)</f>
        <v>0</v>
      </c>
      <c r="H58" s="27">
        <f>SUM($F$1:$F57)-SUM($G$1:$G57)</f>
        <v>0</v>
      </c>
      <c r="I58" s="27">
        <f>SUM($F$1:$F57)</f>
        <v>0</v>
      </c>
      <c r="J58" s="29"/>
      <c r="K58" s="29"/>
      <c r="L58" s="29"/>
      <c r="M58" s="29"/>
      <c r="N58" s="29"/>
      <c r="O58" s="29"/>
      <c r="P58" s="29"/>
      <c r="Q58" s="29"/>
      <c r="R58" s="29"/>
      <c r="S58" s="29"/>
      <c r="T58" s="29"/>
      <c r="U58" s="29"/>
      <c r="V58" s="29"/>
      <c r="W58" s="29"/>
      <c r="X58" s="29"/>
      <c r="Y58" s="29"/>
      <c r="Z58" s="29"/>
      <c r="AA58" s="29"/>
      <c r="AB58" s="29"/>
      <c r="AC58" s="29"/>
      <c r="AD58" s="29"/>
    </row>
    <row r="59" ht="15.35" customHeight="1">
      <c r="A59" s="30">
        <v>40904.568865740737</v>
      </c>
      <c r="B59" s="30">
        <f>INT(A59)</f>
      </c>
      <c r="C59" s="30">
        <v>41150.044629629629</v>
      </c>
      <c r="D59" s="30">
        <f>INT(C59)</f>
      </c>
      <c r="E59" s="30">
        <v>40926</v>
      </c>
      <c r="F59" s="27">
        <f>COUNTIF($B$2:$B$1435,$E59)</f>
        <v>0</v>
      </c>
      <c r="G59" s="27">
        <f>COUNTIF($D$2:$D$1435,$E59)</f>
        <v>0</v>
      </c>
      <c r="H59" s="27">
        <f>SUM($F$1:$F58)-SUM($G$1:$G58)</f>
        <v>0</v>
      </c>
      <c r="I59" s="27">
        <f>SUM($F$1:$F58)</f>
        <v>0</v>
      </c>
      <c r="J59" s="29"/>
      <c r="K59" s="29"/>
      <c r="L59" s="29"/>
      <c r="M59" s="29"/>
      <c r="N59" s="29"/>
      <c r="O59" s="29"/>
      <c r="P59" s="29"/>
      <c r="Q59" s="29"/>
      <c r="R59" s="29"/>
      <c r="S59" s="29"/>
      <c r="T59" s="29"/>
      <c r="U59" s="29"/>
      <c r="V59" s="29"/>
      <c r="W59" s="29"/>
      <c r="X59" s="29"/>
      <c r="Y59" s="29"/>
      <c r="Z59" s="29"/>
      <c r="AA59" s="29"/>
      <c r="AB59" s="29"/>
      <c r="AC59" s="29"/>
      <c r="AD59" s="29"/>
    </row>
    <row r="60" ht="15.35" customHeight="1">
      <c r="A60" s="30">
        <v>40904.575543981482</v>
      </c>
      <c r="B60" s="30">
        <f>INT(A60)</f>
      </c>
      <c r="C60" s="30">
        <v>41150.0450462963</v>
      </c>
      <c r="D60" s="30">
        <f>INT(C60)</f>
      </c>
      <c r="E60" s="30">
        <v>40927</v>
      </c>
      <c r="F60" s="27">
        <f>COUNTIF($B$2:$B$1435,$E60)</f>
        <v>0</v>
      </c>
      <c r="G60" s="27">
        <f>COUNTIF($D$2:$D$1435,$E60)</f>
        <v>0</v>
      </c>
      <c r="H60" s="27">
        <f>SUM($F$1:$F59)-SUM($G$1:$G59)</f>
        <v>0</v>
      </c>
      <c r="I60" s="27">
        <f>SUM($F$1:$F59)</f>
        <v>0</v>
      </c>
      <c r="J60" s="29"/>
      <c r="K60" s="29"/>
      <c r="L60" s="29"/>
      <c r="M60" s="29"/>
      <c r="N60" s="29"/>
      <c r="O60" s="29"/>
      <c r="P60" s="29"/>
      <c r="Q60" s="29"/>
      <c r="R60" s="29"/>
      <c r="S60" s="29"/>
      <c r="T60" s="29"/>
      <c r="U60" s="29"/>
      <c r="V60" s="29"/>
      <c r="W60" s="29"/>
      <c r="X60" s="29"/>
      <c r="Y60" s="29"/>
      <c r="Z60" s="29"/>
      <c r="AA60" s="29"/>
      <c r="AB60" s="29"/>
      <c r="AC60" s="29"/>
      <c r="AD60" s="29"/>
    </row>
    <row r="61" ht="15.35" customHeight="1">
      <c r="A61" s="30">
        <v>40907.3552199074</v>
      </c>
      <c r="B61" s="30">
        <f>INT(A61)</f>
      </c>
      <c r="C61" s="30">
        <v>41150.045636574076</v>
      </c>
      <c r="D61" s="30">
        <f>INT(C61)</f>
      </c>
      <c r="E61" s="30">
        <v>40928</v>
      </c>
      <c r="F61" s="27">
        <f>COUNTIF($B$2:$B$1435,$E61)</f>
        <v>0</v>
      </c>
      <c r="G61" s="27">
        <f>COUNTIF($D$2:$D$1435,$E61)</f>
        <v>0</v>
      </c>
      <c r="H61" s="27">
        <f>SUM($F$1:$F60)-SUM($G$1:$G60)</f>
        <v>0</v>
      </c>
      <c r="I61" s="27">
        <f>SUM($F$1:$F60)</f>
        <v>0</v>
      </c>
      <c r="J61" s="29"/>
      <c r="K61" s="29"/>
      <c r="L61" s="29"/>
      <c r="M61" s="29"/>
      <c r="N61" s="29"/>
      <c r="O61" s="29"/>
      <c r="P61" s="29"/>
      <c r="Q61" s="29"/>
      <c r="R61" s="29"/>
      <c r="S61" s="29"/>
      <c r="T61" s="29"/>
      <c r="U61" s="29"/>
      <c r="V61" s="29"/>
      <c r="W61" s="29"/>
      <c r="X61" s="29"/>
      <c r="Y61" s="29"/>
      <c r="Z61" s="29"/>
      <c r="AA61" s="29"/>
      <c r="AB61" s="29"/>
      <c r="AC61" s="29"/>
      <c r="AD61" s="29"/>
    </row>
    <row r="62" ht="15.35" customHeight="1">
      <c r="A62" s="30">
        <v>40910.566099537034</v>
      </c>
      <c r="B62" s="30">
        <f>INT(A62)</f>
      </c>
      <c r="C62" s="30">
        <v>41152.856898148151</v>
      </c>
      <c r="D62" s="30">
        <f>INT(C62)</f>
      </c>
      <c r="E62" s="30">
        <v>40929</v>
      </c>
      <c r="F62" s="27">
        <f>COUNTIF($B$2:$B$1435,$E62)</f>
        <v>0</v>
      </c>
      <c r="G62" s="27">
        <f>COUNTIF($D$2:$D$1435,$E62)</f>
        <v>0</v>
      </c>
      <c r="H62" s="27">
        <f>SUM($F$1:$F61)-SUM($G$1:$G61)</f>
        <v>0</v>
      </c>
      <c r="I62" s="27">
        <f>SUM($F$1:$F61)</f>
        <v>0</v>
      </c>
      <c r="J62" s="29"/>
      <c r="K62" s="29"/>
      <c r="L62" s="29"/>
      <c r="M62" s="29"/>
      <c r="N62" s="29"/>
      <c r="O62" s="29"/>
      <c r="P62" s="29"/>
      <c r="Q62" s="29"/>
      <c r="R62" s="29"/>
      <c r="S62" s="29"/>
      <c r="T62" s="29"/>
      <c r="U62" s="29"/>
      <c r="V62" s="29"/>
      <c r="W62" s="29"/>
      <c r="X62" s="29"/>
      <c r="Y62" s="29"/>
      <c r="Z62" s="29"/>
      <c r="AA62" s="29"/>
      <c r="AB62" s="29"/>
      <c r="AC62" s="29"/>
      <c r="AD62" s="29"/>
    </row>
    <row r="63" ht="15.35" customHeight="1">
      <c r="A63" s="30">
        <v>40910.610347222224</v>
      </c>
      <c r="B63" s="30">
        <f>INT(A63)</f>
      </c>
      <c r="C63" s="30">
        <v>41153.4566550926</v>
      </c>
      <c r="D63" s="30">
        <f>INT(C63)</f>
      </c>
      <c r="E63" s="30">
        <v>40930</v>
      </c>
      <c r="F63" s="27">
        <f>COUNTIF($B$2:$B$1435,$E63)</f>
        <v>0</v>
      </c>
      <c r="G63" s="27">
        <f>COUNTIF($D$2:$D$1435,$E63)</f>
        <v>0</v>
      </c>
      <c r="H63" s="27">
        <f>SUM($F$1:$F62)-SUM($G$1:$G62)</f>
        <v>0</v>
      </c>
      <c r="I63" s="27">
        <f>SUM($F$1:$F62)</f>
        <v>0</v>
      </c>
      <c r="J63" s="29"/>
      <c r="K63" s="29"/>
      <c r="L63" s="29"/>
      <c r="M63" s="29"/>
      <c r="N63" s="29"/>
      <c r="O63" s="29"/>
      <c r="P63" s="29"/>
      <c r="Q63" s="29"/>
      <c r="R63" s="29"/>
      <c r="S63" s="29"/>
      <c r="T63" s="29"/>
      <c r="U63" s="29"/>
      <c r="V63" s="29"/>
      <c r="W63" s="29"/>
      <c r="X63" s="29"/>
      <c r="Y63" s="29"/>
      <c r="Z63" s="29"/>
      <c r="AA63" s="29"/>
      <c r="AB63" s="29"/>
      <c r="AC63" s="29"/>
      <c r="AD63" s="29"/>
    </row>
    <row r="64" ht="15.35" customHeight="1">
      <c r="A64" s="30">
        <v>40912.374386574076</v>
      </c>
      <c r="B64" s="30">
        <f>INT(A64)</f>
      </c>
      <c r="C64" s="30">
        <v>41154.733981481484</v>
      </c>
      <c r="D64" s="30">
        <f>INT(C64)</f>
      </c>
      <c r="E64" s="30">
        <v>40931</v>
      </c>
      <c r="F64" s="27">
        <f>COUNTIF($B$2:$B$1435,$E64)</f>
        <v>0</v>
      </c>
      <c r="G64" s="27">
        <f>COUNTIF($D$2:$D$1435,$E64)</f>
        <v>0</v>
      </c>
      <c r="H64" s="27">
        <f>SUM($F$1:$F63)-SUM($G$1:$G63)</f>
        <v>0</v>
      </c>
      <c r="I64" s="27">
        <f>SUM($F$1:$F63)</f>
        <v>0</v>
      </c>
      <c r="J64" s="29"/>
      <c r="K64" s="29"/>
      <c r="L64" s="29"/>
      <c r="M64" s="29"/>
      <c r="N64" s="29"/>
      <c r="O64" s="29"/>
      <c r="P64" s="29"/>
      <c r="Q64" s="29"/>
      <c r="R64" s="29"/>
      <c r="S64" s="29"/>
      <c r="T64" s="29"/>
      <c r="U64" s="29"/>
      <c r="V64" s="29"/>
      <c r="W64" s="29"/>
      <c r="X64" s="29"/>
      <c r="Y64" s="29"/>
      <c r="Z64" s="29"/>
      <c r="AA64" s="29"/>
      <c r="AB64" s="29"/>
      <c r="AC64" s="29"/>
      <c r="AD64" s="29"/>
    </row>
    <row r="65" ht="15.35" customHeight="1">
      <c r="A65" s="30">
        <v>40912.382337962961</v>
      </c>
      <c r="B65" s="30">
        <f>INT(A65)</f>
      </c>
      <c r="C65" s="30">
        <v>41155.474305555559</v>
      </c>
      <c r="D65" s="30">
        <f>INT(C65)</f>
      </c>
      <c r="E65" s="30">
        <v>40932</v>
      </c>
      <c r="F65" s="27">
        <f>COUNTIF($B$2:$B$1435,$E65)</f>
        <v>0</v>
      </c>
      <c r="G65" s="27">
        <f>COUNTIF($D$2:$D$1435,$E65)</f>
        <v>0</v>
      </c>
      <c r="H65" s="27">
        <f>SUM($F$1:$F64)-SUM($G$1:$G64)</f>
        <v>0</v>
      </c>
      <c r="I65" s="27">
        <f>SUM($F$1:$F64)</f>
        <v>0</v>
      </c>
      <c r="J65" s="29"/>
      <c r="K65" s="29"/>
      <c r="L65" s="29"/>
      <c r="M65" s="29"/>
      <c r="N65" s="29"/>
      <c r="O65" s="29"/>
      <c r="P65" s="29"/>
      <c r="Q65" s="29"/>
      <c r="R65" s="29"/>
      <c r="S65" s="29"/>
      <c r="T65" s="29"/>
      <c r="U65" s="29"/>
      <c r="V65" s="29"/>
      <c r="W65" s="29"/>
      <c r="X65" s="29"/>
      <c r="Y65" s="29"/>
      <c r="Z65" s="29"/>
      <c r="AA65" s="29"/>
      <c r="AB65" s="29"/>
      <c r="AC65" s="29"/>
      <c r="AD65" s="29"/>
    </row>
    <row r="66" ht="15.35" customHeight="1">
      <c r="A66" s="30">
        <v>40912.383402777778</v>
      </c>
      <c r="B66" s="30">
        <f>INT(A66)</f>
      </c>
      <c r="C66" s="30">
        <v>41155.497199074074</v>
      </c>
      <c r="D66" s="30">
        <f>INT(C66)</f>
      </c>
      <c r="E66" s="30">
        <v>40933</v>
      </c>
      <c r="F66" s="27">
        <f>COUNTIF($B$2:$B$1435,$E66)</f>
        <v>0</v>
      </c>
      <c r="G66" s="27">
        <f>COUNTIF($D$2:$D$1435,$E66)</f>
        <v>0</v>
      </c>
      <c r="H66" s="27">
        <f>SUM($F$1:$F65)-SUM($G$1:$G65)</f>
        <v>0</v>
      </c>
      <c r="I66" s="27">
        <f>SUM($F$1:$F65)</f>
        <v>0</v>
      </c>
      <c r="J66" s="29"/>
      <c r="K66" s="29"/>
      <c r="L66" s="29"/>
      <c r="M66" s="29"/>
      <c r="N66" s="29"/>
      <c r="O66" s="29"/>
      <c r="P66" s="29"/>
      <c r="Q66" s="29"/>
      <c r="R66" s="29"/>
      <c r="S66" s="29"/>
      <c r="T66" s="29"/>
      <c r="U66" s="29"/>
      <c r="V66" s="29"/>
      <c r="W66" s="29"/>
      <c r="X66" s="29"/>
      <c r="Y66" s="29"/>
      <c r="Z66" s="29"/>
      <c r="AA66" s="29"/>
      <c r="AB66" s="29"/>
      <c r="AC66" s="29"/>
      <c r="AD66" s="29"/>
    </row>
    <row r="67" ht="15.35" customHeight="1">
      <c r="A67" s="30">
        <v>40913.434212962966</v>
      </c>
      <c r="B67" s="30">
        <f>INT(A67)</f>
      </c>
      <c r="C67" s="30">
        <v>41156.302314814813</v>
      </c>
      <c r="D67" s="30">
        <f>INT(C67)</f>
      </c>
      <c r="E67" s="30">
        <v>40934</v>
      </c>
      <c r="F67" s="27">
        <f>COUNTIF($B$2:$B$1435,$E67)</f>
        <v>0</v>
      </c>
      <c r="G67" s="27">
        <f>COUNTIF($D$2:$D$1435,$E67)</f>
        <v>0</v>
      </c>
      <c r="H67" s="27">
        <f>SUM($F$1:$F66)-SUM($G$1:$G66)</f>
        <v>0</v>
      </c>
      <c r="I67" s="27">
        <f>SUM($F$1:$F66)</f>
        <v>0</v>
      </c>
      <c r="J67" s="29"/>
      <c r="K67" s="29"/>
      <c r="L67" s="29"/>
      <c r="M67" s="29"/>
      <c r="N67" s="29"/>
      <c r="O67" s="29"/>
      <c r="P67" s="29"/>
      <c r="Q67" s="29"/>
      <c r="R67" s="29"/>
      <c r="S67" s="29"/>
      <c r="T67" s="29"/>
      <c r="U67" s="29"/>
      <c r="V67" s="29"/>
      <c r="W67" s="29"/>
      <c r="X67" s="29"/>
      <c r="Y67" s="29"/>
      <c r="Z67" s="29"/>
      <c r="AA67" s="29"/>
      <c r="AB67" s="29"/>
      <c r="AC67" s="29"/>
      <c r="AD67" s="29"/>
    </row>
    <row r="68" ht="15.35" customHeight="1">
      <c r="A68" s="30">
        <v>40913.631516203706</v>
      </c>
      <c r="B68" s="30">
        <f>INT(A68)</f>
      </c>
      <c r="C68" s="30">
        <v>41157.8235300926</v>
      </c>
      <c r="D68" s="30">
        <f>INT(C68)</f>
      </c>
      <c r="E68" s="30">
        <v>40935</v>
      </c>
      <c r="F68" s="27">
        <f>COUNTIF($B$2:$B$1435,$E68)</f>
        <v>0</v>
      </c>
      <c r="G68" s="27">
        <f>COUNTIF($D$2:$D$1435,$E68)</f>
        <v>0</v>
      </c>
      <c r="H68" s="27">
        <f>SUM($F$1:$F67)-SUM($G$1:$G67)</f>
        <v>0</v>
      </c>
      <c r="I68" s="27">
        <f>SUM($F$1:$F67)</f>
        <v>0</v>
      </c>
      <c r="J68" s="29"/>
      <c r="K68" s="29"/>
      <c r="L68" s="29"/>
      <c r="M68" s="29"/>
      <c r="N68" s="29"/>
      <c r="O68" s="29"/>
      <c r="P68" s="29"/>
      <c r="Q68" s="29"/>
      <c r="R68" s="29"/>
      <c r="S68" s="29"/>
      <c r="T68" s="29"/>
      <c r="U68" s="29"/>
      <c r="V68" s="29"/>
      <c r="W68" s="29"/>
      <c r="X68" s="29"/>
      <c r="Y68" s="29"/>
      <c r="Z68" s="29"/>
      <c r="AA68" s="29"/>
      <c r="AB68" s="29"/>
      <c r="AC68" s="29"/>
      <c r="AD68" s="29"/>
    </row>
    <row r="69" ht="15.35" customHeight="1">
      <c r="A69" s="30">
        <v>40914.350381944445</v>
      </c>
      <c r="B69" s="30">
        <f>INT(A69)</f>
      </c>
      <c r="C69" s="30">
        <v>41162.326145833336</v>
      </c>
      <c r="D69" s="30">
        <f>INT(C69)</f>
      </c>
      <c r="E69" s="30">
        <v>40936</v>
      </c>
      <c r="F69" s="27">
        <f>COUNTIF($B$2:$B$1435,$E69)</f>
        <v>0</v>
      </c>
      <c r="G69" s="27">
        <f>COUNTIF($D$2:$D$1435,$E69)</f>
        <v>0</v>
      </c>
      <c r="H69" s="27">
        <f>SUM($F$1:$F68)-SUM($G$1:$G68)</f>
        <v>0</v>
      </c>
      <c r="I69" s="27">
        <f>SUM($F$1:$F68)</f>
        <v>0</v>
      </c>
      <c r="J69" s="29"/>
      <c r="K69" s="29"/>
      <c r="L69" s="29"/>
      <c r="M69" s="29"/>
      <c r="N69" s="29"/>
      <c r="O69" s="29"/>
      <c r="P69" s="29"/>
      <c r="Q69" s="29"/>
      <c r="R69" s="29"/>
      <c r="S69" s="29"/>
      <c r="T69" s="29"/>
      <c r="U69" s="29"/>
      <c r="V69" s="29"/>
      <c r="W69" s="29"/>
      <c r="X69" s="29"/>
      <c r="Y69" s="29"/>
      <c r="Z69" s="29"/>
      <c r="AA69" s="29"/>
      <c r="AB69" s="29"/>
      <c r="AC69" s="29"/>
      <c r="AD69" s="29"/>
    </row>
    <row r="70" ht="15.35" customHeight="1">
      <c r="A70" s="30">
        <v>40917.311238425929</v>
      </c>
      <c r="B70" s="30">
        <f>INT(A70)</f>
      </c>
      <c r="C70" s="30">
        <v>41166.553553240738</v>
      </c>
      <c r="D70" s="30">
        <f>INT(C70)</f>
      </c>
      <c r="E70" s="30">
        <v>40937</v>
      </c>
      <c r="F70" s="27">
        <f>COUNTIF($B$2:$B$1435,$E70)</f>
        <v>0</v>
      </c>
      <c r="G70" s="27">
        <f>COUNTIF($D$2:$D$1435,$E70)</f>
        <v>0</v>
      </c>
      <c r="H70" s="27">
        <f>SUM($F$1:$F69)-SUM($G$1:$G69)</f>
        <v>0</v>
      </c>
      <c r="I70" s="27">
        <f>SUM($F$1:$F69)</f>
        <v>0</v>
      </c>
      <c r="J70" s="29"/>
      <c r="K70" s="29"/>
      <c r="L70" s="29"/>
      <c r="M70" s="29"/>
      <c r="N70" s="29"/>
      <c r="O70" s="29"/>
      <c r="P70" s="29"/>
      <c r="Q70" s="29"/>
      <c r="R70" s="29"/>
      <c r="S70" s="29"/>
      <c r="T70" s="29"/>
      <c r="U70" s="29"/>
      <c r="V70" s="29"/>
      <c r="W70" s="29"/>
      <c r="X70" s="29"/>
      <c r="Y70" s="29"/>
      <c r="Z70" s="29"/>
      <c r="AA70" s="29"/>
      <c r="AB70" s="29"/>
      <c r="AC70" s="29"/>
      <c r="AD70" s="29"/>
    </row>
    <row r="71" ht="15.35" customHeight="1">
      <c r="A71" s="30">
        <v>40917.495914351850</v>
      </c>
      <c r="B71" s="30">
        <f>INT(A71)</f>
      </c>
      <c r="C71" s="30">
        <v>41169.298356481479</v>
      </c>
      <c r="D71" s="30">
        <f>INT(C71)</f>
      </c>
      <c r="E71" s="30">
        <v>40938</v>
      </c>
      <c r="F71" s="27">
        <f>COUNTIF($B$2:$B$1435,$E71)</f>
        <v>0</v>
      </c>
      <c r="G71" s="27">
        <f>COUNTIF($D$2:$D$1435,$E71)</f>
        <v>0</v>
      </c>
      <c r="H71" s="27">
        <f>SUM($F$1:$F70)-SUM($G$1:$G70)</f>
        <v>0</v>
      </c>
      <c r="I71" s="27">
        <f>SUM($F$1:$F70)</f>
        <v>0</v>
      </c>
      <c r="J71" s="29"/>
      <c r="K71" s="29"/>
      <c r="L71" s="29"/>
      <c r="M71" s="29"/>
      <c r="N71" s="29"/>
      <c r="O71" s="29"/>
      <c r="P71" s="29"/>
      <c r="Q71" s="29"/>
      <c r="R71" s="29"/>
      <c r="S71" s="29"/>
      <c r="T71" s="29"/>
      <c r="U71" s="29"/>
      <c r="V71" s="29"/>
      <c r="W71" s="29"/>
      <c r="X71" s="29"/>
      <c r="Y71" s="29"/>
      <c r="Z71" s="29"/>
      <c r="AA71" s="29"/>
      <c r="AB71" s="29"/>
      <c r="AC71" s="29"/>
      <c r="AD71" s="29"/>
    </row>
    <row r="72" ht="15.35" customHeight="1">
      <c r="A72" s="30">
        <v>40918.3475925926</v>
      </c>
      <c r="B72" s="30">
        <f>INT(A72)</f>
      </c>
      <c r="C72" s="30">
        <v>41169.298645833333</v>
      </c>
      <c r="D72" s="30">
        <f>INT(C72)</f>
      </c>
      <c r="E72" s="30">
        <v>40939</v>
      </c>
      <c r="F72" s="27">
        <f>COUNTIF($B$2:$B$1435,$E72)</f>
        <v>0</v>
      </c>
      <c r="G72" s="27">
        <f>COUNTIF($D$2:$D$1435,$E72)</f>
        <v>0</v>
      </c>
      <c r="H72" s="27">
        <f>SUM($F$1:$F71)-SUM($G$1:$G71)</f>
        <v>0</v>
      </c>
      <c r="I72" s="27">
        <f>SUM($F$1:$F71)</f>
        <v>0</v>
      </c>
      <c r="J72" s="29"/>
      <c r="K72" s="29"/>
      <c r="L72" s="29"/>
      <c r="M72" s="29"/>
      <c r="N72" s="29"/>
      <c r="O72" s="29"/>
      <c r="P72" s="29"/>
      <c r="Q72" s="29"/>
      <c r="R72" s="29"/>
      <c r="S72" s="29"/>
      <c r="T72" s="29"/>
      <c r="U72" s="29"/>
      <c r="V72" s="29"/>
      <c r="W72" s="29"/>
      <c r="X72" s="29"/>
      <c r="Y72" s="29"/>
      <c r="Z72" s="29"/>
      <c r="AA72" s="29"/>
      <c r="AB72" s="29"/>
      <c r="AC72" s="29"/>
      <c r="AD72" s="29"/>
    </row>
    <row r="73" ht="15.35" customHeight="1">
      <c r="A73" s="30">
        <v>40919.583275462966</v>
      </c>
      <c r="B73" s="30">
        <f>INT(A73)</f>
      </c>
      <c r="C73" s="30">
        <v>41176.299236111110</v>
      </c>
      <c r="D73" s="30">
        <f>INT(C73)</f>
      </c>
      <c r="E73" s="30">
        <v>40940</v>
      </c>
      <c r="F73" s="27">
        <f>COUNTIF($B$2:$B$1435,$E73)</f>
        <v>0</v>
      </c>
      <c r="G73" s="27">
        <f>COUNTIF($D$2:$D$1435,$E73)</f>
        <v>0</v>
      </c>
      <c r="H73" s="27">
        <f>SUM($F$1:$F72)-SUM($G$1:$G72)</f>
        <v>0</v>
      </c>
      <c r="I73" s="27">
        <f>SUM($F$1:$F72)</f>
        <v>0</v>
      </c>
      <c r="J73" s="29"/>
      <c r="K73" s="29"/>
      <c r="L73" s="29"/>
      <c r="M73" s="29"/>
      <c r="N73" s="29"/>
      <c r="O73" s="29"/>
      <c r="P73" s="29"/>
      <c r="Q73" s="29"/>
      <c r="R73" s="29"/>
      <c r="S73" s="29"/>
      <c r="T73" s="29"/>
      <c r="U73" s="29"/>
      <c r="V73" s="29"/>
      <c r="W73" s="29"/>
      <c r="X73" s="29"/>
      <c r="Y73" s="29"/>
      <c r="Z73" s="29"/>
      <c r="AA73" s="29"/>
      <c r="AB73" s="29"/>
      <c r="AC73" s="29"/>
      <c r="AD73" s="29"/>
    </row>
    <row r="74" ht="15.35" customHeight="1">
      <c r="A74" s="30">
        <v>40919.585543981484</v>
      </c>
      <c r="B74" s="30">
        <f>INT(A74)</f>
      </c>
      <c r="C74" s="30">
        <v>41176.307557870372</v>
      </c>
      <c r="D74" s="30">
        <f>INT(C74)</f>
      </c>
      <c r="E74" s="30">
        <v>40941</v>
      </c>
      <c r="F74" s="27">
        <f>COUNTIF($B$2:$B$1435,$E74)</f>
        <v>0</v>
      </c>
      <c r="G74" s="27">
        <f>COUNTIF($D$2:$D$1435,$E74)</f>
        <v>0</v>
      </c>
      <c r="H74" s="27">
        <f>SUM($F$1:$F73)-SUM($G$1:$G73)</f>
        <v>0</v>
      </c>
      <c r="I74" s="27">
        <f>SUM($F$1:$F73)</f>
        <v>0</v>
      </c>
      <c r="J74" s="29"/>
      <c r="K74" s="29"/>
      <c r="L74" s="29"/>
      <c r="M74" s="29"/>
      <c r="N74" s="29"/>
      <c r="O74" s="29"/>
      <c r="P74" s="29"/>
      <c r="Q74" s="29"/>
      <c r="R74" s="29"/>
      <c r="S74" s="29"/>
      <c r="T74" s="29"/>
      <c r="U74" s="29"/>
      <c r="V74" s="29"/>
      <c r="W74" s="29"/>
      <c r="X74" s="29"/>
      <c r="Y74" s="29"/>
      <c r="Z74" s="29"/>
      <c r="AA74" s="29"/>
      <c r="AB74" s="29"/>
      <c r="AC74" s="29"/>
      <c r="AD74" s="29"/>
    </row>
    <row r="75" ht="15.35" customHeight="1">
      <c r="A75" s="30">
        <v>40920.363506944443</v>
      </c>
      <c r="B75" s="30">
        <f>INT(A75)</f>
      </c>
      <c r="C75" s="30">
        <v>41176.313842592594</v>
      </c>
      <c r="D75" s="30">
        <f>INT(C75)</f>
      </c>
      <c r="E75" s="30">
        <v>40942</v>
      </c>
      <c r="F75" s="27">
        <f>COUNTIF($B$2:$B$1435,$E75)</f>
        <v>0</v>
      </c>
      <c r="G75" s="27">
        <f>COUNTIF($D$2:$D$1435,$E75)</f>
        <v>0</v>
      </c>
      <c r="H75" s="27">
        <f>SUM($F$1:$F74)-SUM($G$1:$G74)</f>
        <v>0</v>
      </c>
      <c r="I75" s="27">
        <f>SUM($F$1:$F74)</f>
        <v>0</v>
      </c>
      <c r="J75" s="29"/>
      <c r="K75" s="29"/>
      <c r="L75" s="29"/>
      <c r="M75" s="29"/>
      <c r="N75" s="29"/>
      <c r="O75" s="29"/>
      <c r="P75" s="29"/>
      <c r="Q75" s="29"/>
      <c r="R75" s="29"/>
      <c r="S75" s="29"/>
      <c r="T75" s="29"/>
      <c r="U75" s="29"/>
      <c r="V75" s="29"/>
      <c r="W75" s="29"/>
      <c r="X75" s="29"/>
      <c r="Y75" s="29"/>
      <c r="Z75" s="29"/>
      <c r="AA75" s="29"/>
      <c r="AB75" s="29"/>
      <c r="AC75" s="29"/>
      <c r="AD75" s="29"/>
    </row>
    <row r="76" ht="15.35" customHeight="1">
      <c r="A76" s="30">
        <v>40920.369456018518</v>
      </c>
      <c r="B76" s="30">
        <f>INT(A76)</f>
      </c>
      <c r="C76" s="30">
        <v>41191.473136574074</v>
      </c>
      <c r="D76" s="30">
        <f>INT(C76)</f>
      </c>
      <c r="E76" s="30">
        <v>40943</v>
      </c>
      <c r="F76" s="27">
        <f>COUNTIF($B$2:$B$1435,$E76)</f>
        <v>0</v>
      </c>
      <c r="G76" s="27">
        <f>COUNTIF($D$2:$D$1435,$E76)</f>
        <v>0</v>
      </c>
      <c r="H76" s="27">
        <f>SUM($F$1:$F75)-SUM($G$1:$G75)</f>
        <v>0</v>
      </c>
      <c r="I76" s="27">
        <f>SUM($F$1:$F75)</f>
        <v>0</v>
      </c>
      <c r="J76" s="29"/>
      <c r="K76" s="29"/>
      <c r="L76" s="29"/>
      <c r="M76" s="29"/>
      <c r="N76" s="29"/>
      <c r="O76" s="29"/>
      <c r="P76" s="29"/>
      <c r="Q76" s="29"/>
      <c r="R76" s="29"/>
      <c r="S76" s="29"/>
      <c r="T76" s="29"/>
      <c r="U76" s="29"/>
      <c r="V76" s="29"/>
      <c r="W76" s="29"/>
      <c r="X76" s="29"/>
      <c r="Y76" s="29"/>
      <c r="Z76" s="29"/>
      <c r="AA76" s="29"/>
      <c r="AB76" s="29"/>
      <c r="AC76" s="29"/>
      <c r="AD76" s="29"/>
    </row>
    <row r="77" ht="15.35" customHeight="1">
      <c r="A77" s="30">
        <v>40920.514525462961</v>
      </c>
      <c r="B77" s="30">
        <f>INT(A77)</f>
      </c>
      <c r="C77" s="30">
        <v>41192.485370370370</v>
      </c>
      <c r="D77" s="30">
        <f>INT(C77)</f>
      </c>
      <c r="E77" s="30">
        <v>40944</v>
      </c>
      <c r="F77" s="27">
        <f>COUNTIF($B$2:$B$1435,$E77)</f>
        <v>0</v>
      </c>
      <c r="G77" s="27">
        <f>COUNTIF($D$2:$D$1435,$E77)</f>
        <v>0</v>
      </c>
      <c r="H77" s="27">
        <f>SUM($F$1:$F76)-SUM($G$1:$G76)</f>
        <v>0</v>
      </c>
      <c r="I77" s="27">
        <f>SUM($F$1:$F76)</f>
        <v>0</v>
      </c>
      <c r="J77" s="29"/>
      <c r="K77" s="29"/>
      <c r="L77" s="29"/>
      <c r="M77" s="29"/>
      <c r="N77" s="29"/>
      <c r="O77" s="29"/>
      <c r="P77" s="29"/>
      <c r="Q77" s="29"/>
      <c r="R77" s="29"/>
      <c r="S77" s="29"/>
      <c r="T77" s="29"/>
      <c r="U77" s="29"/>
      <c r="V77" s="29"/>
      <c r="W77" s="29"/>
      <c r="X77" s="29"/>
      <c r="Y77" s="29"/>
      <c r="Z77" s="29"/>
      <c r="AA77" s="29"/>
      <c r="AB77" s="29"/>
      <c r="AC77" s="29"/>
      <c r="AD77" s="29"/>
    </row>
    <row r="78" ht="15.35" customHeight="1">
      <c r="A78" s="30">
        <v>40920.532129629632</v>
      </c>
      <c r="B78" s="30">
        <f>INT(A78)</f>
      </c>
      <c r="C78" s="30">
        <v>41193.433773148150</v>
      </c>
      <c r="D78" s="30">
        <f>INT(C78)</f>
      </c>
      <c r="E78" s="30">
        <v>40945</v>
      </c>
      <c r="F78" s="27">
        <f>COUNTIF($B$2:$B$1435,$E78)</f>
        <v>0</v>
      </c>
      <c r="G78" s="27">
        <f>COUNTIF($D$2:$D$1435,$E78)</f>
        <v>0</v>
      </c>
      <c r="H78" s="27">
        <f>SUM($F$1:$F77)-SUM($G$1:$G77)</f>
        <v>0</v>
      </c>
      <c r="I78" s="27">
        <f>SUM($F$1:$F77)</f>
        <v>0</v>
      </c>
      <c r="J78" s="29"/>
      <c r="K78" s="29"/>
      <c r="L78" s="29"/>
      <c r="M78" s="29"/>
      <c r="N78" s="29"/>
      <c r="O78" s="29"/>
      <c r="P78" s="29"/>
      <c r="Q78" s="29"/>
      <c r="R78" s="29"/>
      <c r="S78" s="29"/>
      <c r="T78" s="29"/>
      <c r="U78" s="29"/>
      <c r="V78" s="29"/>
      <c r="W78" s="29"/>
      <c r="X78" s="29"/>
      <c r="Y78" s="29"/>
      <c r="Z78" s="29"/>
      <c r="AA78" s="29"/>
      <c r="AB78" s="29"/>
      <c r="AC78" s="29"/>
      <c r="AD78" s="29"/>
    </row>
    <row r="79" ht="15.35" customHeight="1">
      <c r="A79" s="30">
        <v>40920.549351851849</v>
      </c>
      <c r="B79" s="30">
        <f>INT(A79)</f>
      </c>
      <c r="C79" s="30">
        <v>41193.605763888889</v>
      </c>
      <c r="D79" s="30">
        <f>INT(C79)</f>
      </c>
      <c r="E79" s="30">
        <v>40946</v>
      </c>
      <c r="F79" s="27">
        <f>COUNTIF($B$2:$B$1435,$E79)</f>
        <v>0</v>
      </c>
      <c r="G79" s="27">
        <f>COUNTIF($D$2:$D$1435,$E79)</f>
        <v>0</v>
      </c>
      <c r="H79" s="27">
        <f>SUM($F$1:$F78)-SUM($G$1:$G78)</f>
        <v>0</v>
      </c>
      <c r="I79" s="27">
        <f>SUM($F$1:$F78)</f>
        <v>0</v>
      </c>
      <c r="J79" s="29"/>
      <c r="K79" s="29"/>
      <c r="L79" s="29"/>
      <c r="M79" s="29"/>
      <c r="N79" s="29"/>
      <c r="O79" s="29"/>
      <c r="P79" s="29"/>
      <c r="Q79" s="29"/>
      <c r="R79" s="29"/>
      <c r="S79" s="29"/>
      <c r="T79" s="29"/>
      <c r="U79" s="29"/>
      <c r="V79" s="29"/>
      <c r="W79" s="29"/>
      <c r="X79" s="29"/>
      <c r="Y79" s="29"/>
      <c r="Z79" s="29"/>
      <c r="AA79" s="29"/>
      <c r="AB79" s="29"/>
      <c r="AC79" s="29"/>
      <c r="AD79" s="29"/>
    </row>
    <row r="80" ht="15.35" customHeight="1">
      <c r="A80" s="30">
        <v>40920.915081018517</v>
      </c>
      <c r="B80" s="30">
        <f>INT(A80)</f>
      </c>
      <c r="C80" s="30">
        <v>41193.770613425928</v>
      </c>
      <c r="D80" s="30">
        <f>INT(C80)</f>
      </c>
      <c r="E80" s="30">
        <v>40947</v>
      </c>
      <c r="F80" s="27">
        <f>COUNTIF($B$2:$B$1435,$E80)</f>
        <v>0</v>
      </c>
      <c r="G80" s="27">
        <f>COUNTIF($D$2:$D$1435,$E80)</f>
        <v>0</v>
      </c>
      <c r="H80" s="27">
        <f>SUM($F$1:$F79)-SUM($G$1:$G79)</f>
        <v>0</v>
      </c>
      <c r="I80" s="27">
        <f>SUM($F$1:$F79)</f>
        <v>0</v>
      </c>
      <c r="J80" s="29"/>
      <c r="K80" s="29"/>
      <c r="L80" s="29"/>
      <c r="M80" s="29"/>
      <c r="N80" s="29"/>
      <c r="O80" s="29"/>
      <c r="P80" s="29"/>
      <c r="Q80" s="29"/>
      <c r="R80" s="29"/>
      <c r="S80" s="29"/>
      <c r="T80" s="29"/>
      <c r="U80" s="29"/>
      <c r="V80" s="29"/>
      <c r="W80" s="29"/>
      <c r="X80" s="29"/>
      <c r="Y80" s="29"/>
      <c r="Z80" s="29"/>
      <c r="AA80" s="29"/>
      <c r="AB80" s="29"/>
      <c r="AC80" s="29"/>
      <c r="AD80" s="29"/>
    </row>
    <row r="81" ht="15.35" customHeight="1">
      <c r="A81" s="30">
        <v>40921.401006944441</v>
      </c>
      <c r="B81" s="30">
        <f>INT(A81)</f>
      </c>
      <c r="C81" s="30">
        <v>41194.574965277781</v>
      </c>
      <c r="D81" s="30">
        <f>INT(C81)</f>
      </c>
      <c r="E81" s="30">
        <v>40948</v>
      </c>
      <c r="F81" s="27">
        <f>COUNTIF($B$2:$B$1435,$E81)</f>
        <v>0</v>
      </c>
      <c r="G81" s="27">
        <f>COUNTIF($D$2:$D$1435,$E81)</f>
        <v>0</v>
      </c>
      <c r="H81" s="27">
        <f>SUM($F$1:$F80)-SUM($G$1:$G80)</f>
        <v>0</v>
      </c>
      <c r="I81" s="27">
        <f>SUM($F$1:$F80)</f>
        <v>0</v>
      </c>
      <c r="J81" s="29"/>
      <c r="K81" s="29"/>
      <c r="L81" s="29"/>
      <c r="M81" s="29"/>
      <c r="N81" s="29"/>
      <c r="O81" s="29"/>
      <c r="P81" s="29"/>
      <c r="Q81" s="29"/>
      <c r="R81" s="29"/>
      <c r="S81" s="29"/>
      <c r="T81" s="29"/>
      <c r="U81" s="29"/>
      <c r="V81" s="29"/>
      <c r="W81" s="29"/>
      <c r="X81" s="29"/>
      <c r="Y81" s="29"/>
      <c r="Z81" s="29"/>
      <c r="AA81" s="29"/>
      <c r="AB81" s="29"/>
      <c r="AC81" s="29"/>
      <c r="AD81" s="29"/>
    </row>
    <row r="82" ht="15.35" customHeight="1">
      <c r="A82" s="30">
        <v>40924.398333333331</v>
      </c>
      <c r="B82" s="30">
        <f>INT(A82)</f>
      </c>
      <c r="C82" s="30">
        <v>41195.637152777781</v>
      </c>
      <c r="D82" s="30">
        <f>INT(C82)</f>
      </c>
      <c r="E82" s="30">
        <v>40949</v>
      </c>
      <c r="F82" s="27">
        <f>COUNTIF($B$2:$B$1435,$E82)</f>
        <v>0</v>
      </c>
      <c r="G82" s="27">
        <f>COUNTIF($D$2:$D$1435,$E82)</f>
        <v>0</v>
      </c>
      <c r="H82" s="27">
        <f>SUM($F$1:$F81)-SUM($G$1:$G81)</f>
        <v>0</v>
      </c>
      <c r="I82" s="27">
        <f>SUM($F$1:$F81)</f>
        <v>0</v>
      </c>
      <c r="J82" s="29"/>
      <c r="K82" s="29"/>
      <c r="L82" s="29"/>
      <c r="M82" s="29"/>
      <c r="N82" s="29"/>
      <c r="O82" s="29"/>
      <c r="P82" s="29"/>
      <c r="Q82" s="29"/>
      <c r="R82" s="29"/>
      <c r="S82" s="29"/>
      <c r="T82" s="29"/>
      <c r="U82" s="29"/>
      <c r="V82" s="29"/>
      <c r="W82" s="29"/>
      <c r="X82" s="29"/>
      <c r="Y82" s="29"/>
      <c r="Z82" s="29"/>
      <c r="AA82" s="29"/>
      <c r="AB82" s="29"/>
      <c r="AC82" s="29"/>
      <c r="AD82" s="29"/>
    </row>
    <row r="83" ht="15.35" customHeight="1">
      <c r="A83" s="30">
        <v>40926.351666666669</v>
      </c>
      <c r="B83" s="30">
        <f>INT(A83)</f>
      </c>
      <c r="C83" s="30">
        <v>41195.882430555554</v>
      </c>
      <c r="D83" s="30">
        <f>INT(C83)</f>
      </c>
      <c r="E83" s="30">
        <v>40950</v>
      </c>
      <c r="F83" s="27">
        <f>COUNTIF($B$2:$B$1435,$E83)</f>
        <v>0</v>
      </c>
      <c r="G83" s="27">
        <f>COUNTIF($D$2:$D$1435,$E83)</f>
        <v>0</v>
      </c>
      <c r="H83" s="27">
        <f>SUM($F$1:$F82)-SUM($G$1:$G82)</f>
        <v>0</v>
      </c>
      <c r="I83" s="27">
        <f>SUM($F$1:$F82)</f>
        <v>0</v>
      </c>
      <c r="J83" s="29"/>
      <c r="K83" s="29"/>
      <c r="L83" s="29"/>
      <c r="M83" s="29"/>
      <c r="N83" s="29"/>
      <c r="O83" s="29"/>
      <c r="P83" s="29"/>
      <c r="Q83" s="29"/>
      <c r="R83" s="29"/>
      <c r="S83" s="29"/>
      <c r="T83" s="29"/>
      <c r="U83" s="29"/>
      <c r="V83" s="29"/>
      <c r="W83" s="29"/>
      <c r="X83" s="29"/>
      <c r="Y83" s="29"/>
      <c r="Z83" s="29"/>
      <c r="AA83" s="29"/>
      <c r="AB83" s="29"/>
      <c r="AC83" s="29"/>
      <c r="AD83" s="29"/>
    </row>
    <row r="84" ht="15.35" customHeight="1">
      <c r="A84" s="30">
        <v>40927.496087962965</v>
      </c>
      <c r="B84" s="30">
        <f>INT(A84)</f>
      </c>
      <c r="C84" s="30">
        <v>41195.886620370373</v>
      </c>
      <c r="D84" s="30">
        <f>INT(C84)</f>
      </c>
      <c r="E84" s="30">
        <v>40951</v>
      </c>
      <c r="F84" s="27">
        <f>COUNTIF($B$2:$B$1435,$E84)</f>
        <v>0</v>
      </c>
      <c r="G84" s="27">
        <f>COUNTIF($D$2:$D$1435,$E84)</f>
        <v>0</v>
      </c>
      <c r="H84" s="27">
        <f>SUM($F$1:$F83)-SUM($G$1:$G83)</f>
        <v>0</v>
      </c>
      <c r="I84" s="27">
        <f>SUM($F$1:$F83)</f>
        <v>0</v>
      </c>
      <c r="J84" s="29"/>
      <c r="K84" s="29"/>
      <c r="L84" s="29"/>
      <c r="M84" s="29"/>
      <c r="N84" s="29"/>
      <c r="O84" s="29"/>
      <c r="P84" s="29"/>
      <c r="Q84" s="29"/>
      <c r="R84" s="29"/>
      <c r="S84" s="29"/>
      <c r="T84" s="29"/>
      <c r="U84" s="29"/>
      <c r="V84" s="29"/>
      <c r="W84" s="29"/>
      <c r="X84" s="29"/>
      <c r="Y84" s="29"/>
      <c r="Z84" s="29"/>
      <c r="AA84" s="29"/>
      <c r="AB84" s="29"/>
      <c r="AC84" s="29"/>
      <c r="AD84" s="29"/>
    </row>
    <row r="85" ht="15.35" customHeight="1">
      <c r="A85" s="30">
        <v>40929.564212962963</v>
      </c>
      <c r="B85" s="30">
        <f>INT(A85)</f>
      </c>
      <c r="C85" s="30">
        <v>41195.887870370374</v>
      </c>
      <c r="D85" s="30">
        <f>INT(C85)</f>
      </c>
      <c r="E85" s="30">
        <v>40952</v>
      </c>
      <c r="F85" s="27">
        <f>COUNTIF($B$2:$B$1435,$E85)</f>
        <v>0</v>
      </c>
      <c r="G85" s="27">
        <f>COUNTIF($D$2:$D$1435,$E85)</f>
        <v>0</v>
      </c>
      <c r="H85" s="27">
        <f>SUM($F$1:$F84)-SUM($G$1:$G84)</f>
        <v>0</v>
      </c>
      <c r="I85" s="27">
        <f>SUM($F$1:$F84)</f>
        <v>0</v>
      </c>
      <c r="J85" s="29"/>
      <c r="K85" s="29"/>
      <c r="L85" s="29"/>
      <c r="M85" s="29"/>
      <c r="N85" s="29"/>
      <c r="O85" s="29"/>
      <c r="P85" s="29"/>
      <c r="Q85" s="29"/>
      <c r="R85" s="29"/>
      <c r="S85" s="29"/>
      <c r="T85" s="29"/>
      <c r="U85" s="29"/>
      <c r="V85" s="29"/>
      <c r="W85" s="29"/>
      <c r="X85" s="29"/>
      <c r="Y85" s="29"/>
      <c r="Z85" s="29"/>
      <c r="AA85" s="29"/>
      <c r="AB85" s="29"/>
      <c r="AC85" s="29"/>
      <c r="AD85" s="29"/>
    </row>
    <row r="86" ht="15.35" customHeight="1">
      <c r="A86" s="30">
        <v>40929.755520833336</v>
      </c>
      <c r="B86" s="30">
        <f>INT(A86)</f>
      </c>
      <c r="C86" s="30">
        <v>41196.503460648149</v>
      </c>
      <c r="D86" s="30">
        <f>INT(C86)</f>
      </c>
      <c r="E86" s="30">
        <v>40953</v>
      </c>
      <c r="F86" s="27">
        <f>COUNTIF($B$2:$B$1435,$E86)</f>
        <v>0</v>
      </c>
      <c r="G86" s="27">
        <f>COUNTIF($D$2:$D$1435,$E86)</f>
        <v>0</v>
      </c>
      <c r="H86" s="27">
        <f>SUM($F$1:$F85)-SUM($G$1:$G85)</f>
        <v>0</v>
      </c>
      <c r="I86" s="27">
        <f>SUM($F$1:$F85)</f>
        <v>0</v>
      </c>
      <c r="J86" s="29"/>
      <c r="K86" s="29"/>
      <c r="L86" s="29"/>
      <c r="M86" s="29"/>
      <c r="N86" s="29"/>
      <c r="O86" s="29"/>
      <c r="P86" s="29"/>
      <c r="Q86" s="29"/>
      <c r="R86" s="29"/>
      <c r="S86" s="29"/>
      <c r="T86" s="29"/>
      <c r="U86" s="29"/>
      <c r="V86" s="29"/>
      <c r="W86" s="29"/>
      <c r="X86" s="29"/>
      <c r="Y86" s="29"/>
      <c r="Z86" s="29"/>
      <c r="AA86" s="29"/>
      <c r="AB86" s="29"/>
      <c r="AC86" s="29"/>
      <c r="AD86" s="29"/>
    </row>
    <row r="87" ht="15.35" customHeight="1">
      <c r="A87" s="30">
        <v>40933.462118055555</v>
      </c>
      <c r="B87" s="30">
        <f>INT(A87)</f>
      </c>
      <c r="C87" s="30">
        <v>41196.640682870369</v>
      </c>
      <c r="D87" s="30">
        <f>INT(C87)</f>
      </c>
      <c r="E87" s="30">
        <v>40954</v>
      </c>
      <c r="F87" s="27">
        <f>COUNTIF($B$2:$B$1435,$E87)</f>
        <v>0</v>
      </c>
      <c r="G87" s="27">
        <f>COUNTIF($D$2:$D$1435,$E87)</f>
        <v>0</v>
      </c>
      <c r="H87" s="27">
        <f>SUM($F$1:$F86)-SUM($G$1:$G86)</f>
        <v>0</v>
      </c>
      <c r="I87" s="27">
        <f>SUM($F$1:$F86)</f>
        <v>0</v>
      </c>
      <c r="J87" s="29"/>
      <c r="K87" s="29"/>
      <c r="L87" s="29"/>
      <c r="M87" s="29"/>
      <c r="N87" s="29"/>
      <c r="O87" s="29"/>
      <c r="P87" s="29"/>
      <c r="Q87" s="29"/>
      <c r="R87" s="29"/>
      <c r="S87" s="29"/>
      <c r="T87" s="29"/>
      <c r="U87" s="29"/>
      <c r="V87" s="29"/>
      <c r="W87" s="29"/>
      <c r="X87" s="29"/>
      <c r="Y87" s="29"/>
      <c r="Z87" s="29"/>
      <c r="AA87" s="29"/>
      <c r="AB87" s="29"/>
      <c r="AC87" s="29"/>
      <c r="AD87" s="29"/>
    </row>
    <row r="88" ht="15.35" customHeight="1">
      <c r="A88" s="30">
        <v>40935.385428240741</v>
      </c>
      <c r="B88" s="30">
        <f>INT(A88)</f>
      </c>
      <c r="C88" s="30">
        <v>41197.335902777777</v>
      </c>
      <c r="D88" s="30">
        <f>INT(C88)</f>
      </c>
      <c r="E88" s="30">
        <v>40955</v>
      </c>
      <c r="F88" s="27">
        <f>COUNTIF($B$2:$B$1435,$E88)</f>
        <v>0</v>
      </c>
      <c r="G88" s="27">
        <f>COUNTIF($D$2:$D$1435,$E88)</f>
        <v>0</v>
      </c>
      <c r="H88" s="27">
        <f>SUM($F$1:$F87)-SUM($G$1:$G87)</f>
        <v>0</v>
      </c>
      <c r="I88" s="27">
        <f>SUM($F$1:$F87)</f>
        <v>0</v>
      </c>
      <c r="J88" s="29"/>
      <c r="K88" s="29"/>
      <c r="L88" s="29"/>
      <c r="M88" s="29"/>
      <c r="N88" s="29"/>
      <c r="O88" s="29"/>
      <c r="P88" s="29"/>
      <c r="Q88" s="29"/>
      <c r="R88" s="29"/>
      <c r="S88" s="29"/>
      <c r="T88" s="29"/>
      <c r="U88" s="29"/>
      <c r="V88" s="29"/>
      <c r="W88" s="29"/>
      <c r="X88" s="29"/>
      <c r="Y88" s="29"/>
      <c r="Z88" s="29"/>
      <c r="AA88" s="29"/>
      <c r="AB88" s="29"/>
      <c r="AC88" s="29"/>
      <c r="AD88" s="29"/>
    </row>
    <row r="89" ht="15.35" customHeight="1">
      <c r="A89" s="30">
        <v>40942.489155092589</v>
      </c>
      <c r="B89" s="30">
        <f>INT(A89)</f>
      </c>
      <c r="C89" s="30">
        <v>41197.338773148149</v>
      </c>
      <c r="D89" s="30">
        <f>INT(C89)</f>
      </c>
      <c r="E89" s="30">
        <v>40956</v>
      </c>
      <c r="F89" s="27">
        <f>COUNTIF($B$2:$B$1435,$E89)</f>
        <v>0</v>
      </c>
      <c r="G89" s="27">
        <f>COUNTIF($D$2:$D$1435,$E89)</f>
        <v>0</v>
      </c>
      <c r="H89" s="27">
        <f>SUM($F$1:$F88)-SUM($G$1:$G88)</f>
        <v>0</v>
      </c>
      <c r="I89" s="27">
        <f>SUM($F$1:$F88)</f>
        <v>0</v>
      </c>
      <c r="J89" s="29"/>
      <c r="K89" s="29"/>
      <c r="L89" s="29"/>
      <c r="M89" s="29"/>
      <c r="N89" s="29"/>
      <c r="O89" s="29"/>
      <c r="P89" s="29"/>
      <c r="Q89" s="29"/>
      <c r="R89" s="29"/>
      <c r="S89" s="29"/>
      <c r="T89" s="29"/>
      <c r="U89" s="29"/>
      <c r="V89" s="29"/>
      <c r="W89" s="29"/>
      <c r="X89" s="29"/>
      <c r="Y89" s="29"/>
      <c r="Z89" s="29"/>
      <c r="AA89" s="29"/>
      <c r="AB89" s="29"/>
      <c r="AC89" s="29"/>
      <c r="AD89" s="29"/>
    </row>
    <row r="90" ht="15.35" customHeight="1">
      <c r="A90" s="30">
        <v>40942.542962962965</v>
      </c>
      <c r="B90" s="30">
        <f>INT(A90)</f>
      </c>
      <c r="C90" s="30">
        <v>41197.846793981480</v>
      </c>
      <c r="D90" s="30">
        <f>INT(C90)</f>
      </c>
      <c r="E90" s="30">
        <v>40957</v>
      </c>
      <c r="F90" s="27">
        <f>COUNTIF($B$2:$B$1435,$E90)</f>
        <v>0</v>
      </c>
      <c r="G90" s="27">
        <f>COUNTIF($D$2:$D$1435,$E90)</f>
        <v>0</v>
      </c>
      <c r="H90" s="27">
        <f>SUM($F$1:$F89)-SUM($G$1:$G89)</f>
        <v>0</v>
      </c>
      <c r="I90" s="27">
        <f>SUM($F$1:$F89)</f>
        <v>0</v>
      </c>
      <c r="J90" s="29"/>
      <c r="K90" s="29"/>
      <c r="L90" s="29"/>
      <c r="M90" s="29"/>
      <c r="N90" s="29"/>
      <c r="O90" s="29"/>
      <c r="P90" s="29"/>
      <c r="Q90" s="29"/>
      <c r="R90" s="29"/>
      <c r="S90" s="29"/>
      <c r="T90" s="29"/>
      <c r="U90" s="29"/>
      <c r="V90" s="29"/>
      <c r="W90" s="29"/>
      <c r="X90" s="29"/>
      <c r="Y90" s="29"/>
      <c r="Z90" s="29"/>
      <c r="AA90" s="29"/>
      <c r="AB90" s="29"/>
      <c r="AC90" s="29"/>
      <c r="AD90" s="29"/>
    </row>
    <row r="91" ht="15.35" customHeight="1">
      <c r="A91" s="30">
        <v>40944.8128125</v>
      </c>
      <c r="B91" s="30">
        <f>INT(A91)</f>
      </c>
      <c r="C91" s="30">
        <v>41201.319976851853</v>
      </c>
      <c r="D91" s="30">
        <f>INT(C91)</f>
      </c>
      <c r="E91" s="30">
        <v>40958</v>
      </c>
      <c r="F91" s="27">
        <f>COUNTIF($B$2:$B$1435,$E91)</f>
        <v>0</v>
      </c>
      <c r="G91" s="27">
        <f>COUNTIF($D$2:$D$1435,$E91)</f>
        <v>0</v>
      </c>
      <c r="H91" s="27">
        <f>SUM($F$1:$F90)-SUM($G$1:$G90)</f>
        <v>0</v>
      </c>
      <c r="I91" s="27">
        <f>SUM($F$1:$F90)</f>
        <v>0</v>
      </c>
      <c r="J91" s="29"/>
      <c r="K91" s="29"/>
      <c r="L91" s="29"/>
      <c r="M91" s="29"/>
      <c r="N91" s="29"/>
      <c r="O91" s="29"/>
      <c r="P91" s="29"/>
      <c r="Q91" s="29"/>
      <c r="R91" s="29"/>
      <c r="S91" s="29"/>
      <c r="T91" s="29"/>
      <c r="U91" s="29"/>
      <c r="V91" s="29"/>
      <c r="W91" s="29"/>
      <c r="X91" s="29"/>
      <c r="Y91" s="29"/>
      <c r="Z91" s="29"/>
      <c r="AA91" s="29"/>
      <c r="AB91" s="29"/>
      <c r="AC91" s="29"/>
      <c r="AD91" s="29"/>
    </row>
    <row r="92" ht="15.35" customHeight="1">
      <c r="A92" s="30">
        <v>40944.817071759258</v>
      </c>
      <c r="B92" s="30">
        <f>INT(A92)</f>
      </c>
      <c r="C92" s="30">
        <v>41205.515567129631</v>
      </c>
      <c r="D92" s="30">
        <f>INT(C92)</f>
      </c>
      <c r="E92" s="30">
        <v>40959</v>
      </c>
      <c r="F92" s="27">
        <f>COUNTIF($B$2:$B$1435,$E92)</f>
        <v>0</v>
      </c>
      <c r="G92" s="27">
        <f>COUNTIF($D$2:$D$1435,$E92)</f>
        <v>0</v>
      </c>
      <c r="H92" s="27">
        <f>SUM($F$1:$F91)-SUM($G$1:$G91)</f>
        <v>0</v>
      </c>
      <c r="I92" s="27">
        <f>SUM($F$1:$F91)</f>
        <v>0</v>
      </c>
      <c r="J92" s="29"/>
      <c r="K92" s="29"/>
      <c r="L92" s="29"/>
      <c r="M92" s="29"/>
      <c r="N92" s="29"/>
      <c r="O92" s="29"/>
      <c r="P92" s="29"/>
      <c r="Q92" s="29"/>
      <c r="R92" s="29"/>
      <c r="S92" s="29"/>
      <c r="T92" s="29"/>
      <c r="U92" s="29"/>
      <c r="V92" s="29"/>
      <c r="W92" s="29"/>
      <c r="X92" s="29"/>
      <c r="Y92" s="29"/>
      <c r="Z92" s="29"/>
      <c r="AA92" s="29"/>
      <c r="AB92" s="29"/>
      <c r="AC92" s="29"/>
      <c r="AD92" s="29"/>
    </row>
    <row r="93" ht="15.35" customHeight="1">
      <c r="A93" s="30">
        <v>40947.976064814815</v>
      </c>
      <c r="B93" s="30">
        <f>INT(A93)</f>
      </c>
      <c r="C93" s="30">
        <v>41205.602106481485</v>
      </c>
      <c r="D93" s="30">
        <f>INT(C93)</f>
      </c>
      <c r="E93" s="30">
        <v>40960</v>
      </c>
      <c r="F93" s="27">
        <f>COUNTIF($B$2:$B$1435,$E93)</f>
        <v>0</v>
      </c>
      <c r="G93" s="27">
        <f>COUNTIF($D$2:$D$1435,$E93)</f>
        <v>0</v>
      </c>
      <c r="H93" s="27">
        <f>SUM($F$1:$F92)-SUM($G$1:$G92)</f>
        <v>0</v>
      </c>
      <c r="I93" s="27">
        <f>SUM($F$1:$F92)</f>
        <v>0</v>
      </c>
      <c r="J93" s="29"/>
      <c r="K93" s="29"/>
      <c r="L93" s="29"/>
      <c r="M93" s="29"/>
      <c r="N93" s="29"/>
      <c r="O93" s="29"/>
      <c r="P93" s="29"/>
      <c r="Q93" s="29"/>
      <c r="R93" s="29"/>
      <c r="S93" s="29"/>
      <c r="T93" s="29"/>
      <c r="U93" s="29"/>
      <c r="V93" s="29"/>
      <c r="W93" s="29"/>
      <c r="X93" s="29"/>
      <c r="Y93" s="29"/>
      <c r="Z93" s="29"/>
      <c r="AA93" s="29"/>
      <c r="AB93" s="29"/>
      <c r="AC93" s="29"/>
      <c r="AD93" s="29"/>
    </row>
    <row r="94" ht="15.35" customHeight="1">
      <c r="A94" s="30">
        <v>40949.391585648147</v>
      </c>
      <c r="B94" s="30">
        <f>INT(A94)</f>
      </c>
      <c r="C94" s="30">
        <v>41207.595752314817</v>
      </c>
      <c r="D94" s="30">
        <f>INT(C94)</f>
      </c>
      <c r="E94" s="30">
        <v>40961</v>
      </c>
      <c r="F94" s="27">
        <f>COUNTIF($B$2:$B$1435,$E94)</f>
        <v>0</v>
      </c>
      <c r="G94" s="27">
        <f>COUNTIF($D$2:$D$1435,$E94)</f>
        <v>0</v>
      </c>
      <c r="H94" s="27">
        <f>SUM($F$1:$F93)-SUM($G$1:$G93)</f>
        <v>0</v>
      </c>
      <c r="I94" s="27">
        <f>SUM($F$1:$F93)</f>
        <v>0</v>
      </c>
      <c r="J94" s="29"/>
      <c r="K94" s="29"/>
      <c r="L94" s="29"/>
      <c r="M94" s="29"/>
      <c r="N94" s="29"/>
      <c r="O94" s="29"/>
      <c r="P94" s="29"/>
      <c r="Q94" s="29"/>
      <c r="R94" s="29"/>
      <c r="S94" s="29"/>
      <c r="T94" s="29"/>
      <c r="U94" s="29"/>
      <c r="V94" s="29"/>
      <c r="W94" s="29"/>
      <c r="X94" s="29"/>
      <c r="Y94" s="29"/>
      <c r="Z94" s="29"/>
      <c r="AA94" s="29"/>
      <c r="AB94" s="29"/>
      <c r="AC94" s="29"/>
      <c r="AD94" s="29"/>
    </row>
    <row r="95" ht="15.35" customHeight="1">
      <c r="A95" s="30">
        <v>40949.399664351855</v>
      </c>
      <c r="B95" s="30">
        <f>INT(A95)</f>
      </c>
      <c r="C95" s="30">
        <v>41207.623946759260</v>
      </c>
      <c r="D95" s="30">
        <f>INT(C95)</f>
      </c>
      <c r="E95" s="30">
        <v>40962</v>
      </c>
      <c r="F95" s="27">
        <f>COUNTIF($B$2:$B$1435,$E95)</f>
        <v>0</v>
      </c>
      <c r="G95" s="27">
        <f>COUNTIF($D$2:$D$1435,$E95)</f>
        <v>0</v>
      </c>
      <c r="H95" s="27">
        <f>SUM($F$1:$F94)-SUM($G$1:$G94)</f>
        <v>0</v>
      </c>
      <c r="I95" s="27">
        <f>SUM($F$1:$F94)</f>
        <v>0</v>
      </c>
      <c r="J95" s="29"/>
      <c r="K95" s="29"/>
      <c r="L95" s="29"/>
      <c r="M95" s="29"/>
      <c r="N95" s="29"/>
      <c r="O95" s="29"/>
      <c r="P95" s="29"/>
      <c r="Q95" s="29"/>
      <c r="R95" s="29"/>
      <c r="S95" s="29"/>
      <c r="T95" s="29"/>
      <c r="U95" s="29"/>
      <c r="V95" s="29"/>
      <c r="W95" s="29"/>
      <c r="X95" s="29"/>
      <c r="Y95" s="29"/>
      <c r="Z95" s="29"/>
      <c r="AA95" s="29"/>
      <c r="AB95" s="29"/>
      <c r="AC95" s="29"/>
      <c r="AD95" s="29"/>
    </row>
    <row r="96" ht="15.35" customHeight="1">
      <c r="A96" s="30">
        <v>40949.424606481480</v>
      </c>
      <c r="B96" s="30">
        <f>INT(A96)</f>
      </c>
      <c r="C96" s="30">
        <v>41207.625509259262</v>
      </c>
      <c r="D96" s="30">
        <f>INT(C96)</f>
      </c>
      <c r="E96" s="30">
        <v>40963</v>
      </c>
      <c r="F96" s="27">
        <f>COUNTIF($B$2:$B$1435,$E96)</f>
        <v>0</v>
      </c>
      <c r="G96" s="27">
        <f>COUNTIF($D$2:$D$1435,$E96)</f>
        <v>0</v>
      </c>
      <c r="H96" s="27">
        <f>SUM($F$1:$F95)-SUM($G$1:$G95)</f>
        <v>0</v>
      </c>
      <c r="I96" s="27">
        <f>SUM($F$1:$F95)</f>
        <v>0</v>
      </c>
      <c r="J96" s="29"/>
      <c r="K96" s="29"/>
      <c r="L96" s="29"/>
      <c r="M96" s="29"/>
      <c r="N96" s="29"/>
      <c r="O96" s="29"/>
      <c r="P96" s="29"/>
      <c r="Q96" s="29"/>
      <c r="R96" s="29"/>
      <c r="S96" s="29"/>
      <c r="T96" s="29"/>
      <c r="U96" s="29"/>
      <c r="V96" s="29"/>
      <c r="W96" s="29"/>
      <c r="X96" s="29"/>
      <c r="Y96" s="29"/>
      <c r="Z96" s="29"/>
      <c r="AA96" s="29"/>
      <c r="AB96" s="29"/>
      <c r="AC96" s="29"/>
      <c r="AD96" s="29"/>
    </row>
    <row r="97" ht="15.35" customHeight="1">
      <c r="A97" s="30">
        <v>40949.443888888891</v>
      </c>
      <c r="B97" s="30">
        <f>INT(A97)</f>
      </c>
      <c r="C97" s="30">
        <v>41211.662997685184</v>
      </c>
      <c r="D97" s="30">
        <f>INT(C97)</f>
      </c>
      <c r="E97" s="30">
        <v>40964</v>
      </c>
      <c r="F97" s="27">
        <f>COUNTIF($B$2:$B$1435,$E97)</f>
        <v>0</v>
      </c>
      <c r="G97" s="27">
        <f>COUNTIF($D$2:$D$1435,$E97)</f>
        <v>0</v>
      </c>
      <c r="H97" s="27">
        <f>SUM($F$1:$F96)-SUM($G$1:$G96)</f>
        <v>0</v>
      </c>
      <c r="I97" s="27">
        <f>SUM($F$1:$F96)</f>
        <v>0</v>
      </c>
      <c r="J97" s="29"/>
      <c r="K97" s="29"/>
      <c r="L97" s="29"/>
      <c r="M97" s="29"/>
      <c r="N97" s="29"/>
      <c r="O97" s="29"/>
      <c r="P97" s="29"/>
      <c r="Q97" s="29"/>
      <c r="R97" s="29"/>
      <c r="S97" s="29"/>
      <c r="T97" s="29"/>
      <c r="U97" s="29"/>
      <c r="V97" s="29"/>
      <c r="W97" s="29"/>
      <c r="X97" s="29"/>
      <c r="Y97" s="29"/>
      <c r="Z97" s="29"/>
      <c r="AA97" s="29"/>
      <c r="AB97" s="29"/>
      <c r="AC97" s="29"/>
      <c r="AD97" s="29"/>
    </row>
    <row r="98" ht="15.35" customHeight="1">
      <c r="A98" s="30">
        <v>40949.460034722222</v>
      </c>
      <c r="B98" s="30">
        <f>INT(A98)</f>
      </c>
      <c r="C98" s="30">
        <v>41212.730023148149</v>
      </c>
      <c r="D98" s="30">
        <f>INT(C98)</f>
      </c>
      <c r="E98" s="30">
        <v>40965</v>
      </c>
      <c r="F98" s="27">
        <f>COUNTIF($B$2:$B$1435,$E98)</f>
        <v>0</v>
      </c>
      <c r="G98" s="27">
        <f>COUNTIF($D$2:$D$1435,$E98)</f>
        <v>0</v>
      </c>
      <c r="H98" s="27">
        <f>SUM($F$1:$F97)-SUM($G$1:$G97)</f>
        <v>0</v>
      </c>
      <c r="I98" s="27">
        <f>SUM($F$1:$F97)</f>
        <v>0</v>
      </c>
      <c r="J98" s="29"/>
      <c r="K98" s="29"/>
      <c r="L98" s="29"/>
      <c r="M98" s="29"/>
      <c r="N98" s="29"/>
      <c r="O98" s="29"/>
      <c r="P98" s="29"/>
      <c r="Q98" s="29"/>
      <c r="R98" s="29"/>
      <c r="S98" s="29"/>
      <c r="T98" s="29"/>
      <c r="U98" s="29"/>
      <c r="V98" s="29"/>
      <c r="W98" s="29"/>
      <c r="X98" s="29"/>
      <c r="Y98" s="29"/>
      <c r="Z98" s="29"/>
      <c r="AA98" s="29"/>
      <c r="AB98" s="29"/>
      <c r="AC98" s="29"/>
      <c r="AD98" s="29"/>
    </row>
    <row r="99" ht="15.35" customHeight="1">
      <c r="A99" s="30">
        <v>40949.472326388888</v>
      </c>
      <c r="B99" s="30">
        <f>INT(A99)</f>
      </c>
      <c r="C99" s="30">
        <v>41212.730960648150</v>
      </c>
      <c r="D99" s="30">
        <f>INT(C99)</f>
      </c>
      <c r="E99" s="30">
        <v>40966</v>
      </c>
      <c r="F99" s="27">
        <f>COUNTIF($B$2:$B$1435,$E99)</f>
        <v>0</v>
      </c>
      <c r="G99" s="27">
        <f>COUNTIF($D$2:$D$1435,$E99)</f>
        <v>0</v>
      </c>
      <c r="H99" s="27">
        <f>SUM($F$1:$F98)-SUM($G$1:$G98)</f>
        <v>0</v>
      </c>
      <c r="I99" s="27">
        <f>SUM($F$1:$F98)</f>
        <v>0</v>
      </c>
      <c r="J99" s="29"/>
      <c r="K99" s="29"/>
      <c r="L99" s="29"/>
      <c r="M99" s="29"/>
      <c r="N99" s="29"/>
      <c r="O99" s="29"/>
      <c r="P99" s="29"/>
      <c r="Q99" s="29"/>
      <c r="R99" s="29"/>
      <c r="S99" s="29"/>
      <c r="T99" s="29"/>
      <c r="U99" s="29"/>
      <c r="V99" s="29"/>
      <c r="W99" s="29"/>
      <c r="X99" s="29"/>
      <c r="Y99" s="29"/>
      <c r="Z99" s="29"/>
      <c r="AA99" s="29"/>
      <c r="AB99" s="29"/>
      <c r="AC99" s="29"/>
      <c r="AD99" s="29"/>
    </row>
    <row r="100" ht="15.35" customHeight="1">
      <c r="A100" s="30">
        <v>40949.5056712963</v>
      </c>
      <c r="B100" s="30">
        <f>INT(A100)</f>
      </c>
      <c r="C100" s="30">
        <v>41213.385034722225</v>
      </c>
      <c r="D100" s="30">
        <f>INT(C100)</f>
      </c>
      <c r="E100" s="30">
        <v>40967</v>
      </c>
      <c r="F100" s="27">
        <f>COUNTIF($B$2:$B$1435,$E100)</f>
        <v>0</v>
      </c>
      <c r="G100" s="27">
        <f>COUNTIF($D$2:$D$1435,$E100)</f>
        <v>0</v>
      </c>
      <c r="H100" s="27">
        <f>SUM($F$1:$F99)-SUM($G$1:$G99)</f>
        <v>0</v>
      </c>
      <c r="I100" s="27">
        <f>SUM($F$1:$F99)</f>
        <v>0</v>
      </c>
      <c r="J100" s="29"/>
      <c r="K100" s="29"/>
      <c r="L100" s="29"/>
      <c r="M100" s="29"/>
      <c r="N100" s="29"/>
      <c r="O100" s="29"/>
      <c r="P100" s="29"/>
      <c r="Q100" s="29"/>
      <c r="R100" s="29"/>
      <c r="S100" s="29"/>
      <c r="T100" s="29"/>
      <c r="U100" s="29"/>
      <c r="V100" s="29"/>
      <c r="W100" s="29"/>
      <c r="X100" s="29"/>
      <c r="Y100" s="29"/>
      <c r="Z100" s="29"/>
      <c r="AA100" s="29"/>
      <c r="AB100" s="29"/>
      <c r="AC100" s="29"/>
      <c r="AD100" s="29"/>
    </row>
    <row r="101" ht="15.35" customHeight="1">
      <c r="A101" s="30">
        <v>40949.509918981479</v>
      </c>
      <c r="B101" s="30">
        <f>INT(A101)</f>
      </c>
      <c r="C101" s="30">
        <v>41216.940555555557</v>
      </c>
      <c r="D101" s="30">
        <f>INT(C101)</f>
      </c>
      <c r="E101" s="30">
        <v>40968</v>
      </c>
      <c r="F101" s="27">
        <f>COUNTIF($B$2:$B$1435,$E101)</f>
        <v>0</v>
      </c>
      <c r="G101" s="27">
        <f>COUNTIF($D$2:$D$1435,$E101)</f>
        <v>0</v>
      </c>
      <c r="H101" s="27">
        <f>SUM($F$1:$F100)-SUM($G$1:$G100)</f>
        <v>0</v>
      </c>
      <c r="I101" s="27">
        <f>SUM($F$1:$F100)</f>
        <v>0</v>
      </c>
      <c r="J101" s="29"/>
      <c r="K101" s="29"/>
      <c r="L101" s="29"/>
      <c r="M101" s="29"/>
      <c r="N101" s="29"/>
      <c r="O101" s="29"/>
      <c r="P101" s="29"/>
      <c r="Q101" s="29"/>
      <c r="R101" s="29"/>
      <c r="S101" s="29"/>
      <c r="T101" s="29"/>
      <c r="U101" s="29"/>
      <c r="V101" s="29"/>
      <c r="W101" s="29"/>
      <c r="X101" s="29"/>
      <c r="Y101" s="29"/>
      <c r="Z101" s="29"/>
      <c r="AA101" s="29"/>
      <c r="AB101" s="29"/>
      <c r="AC101" s="29"/>
      <c r="AD101" s="29"/>
    </row>
    <row r="102" ht="15.35" customHeight="1">
      <c r="A102" s="30">
        <v>40950.595625</v>
      </c>
      <c r="B102" s="30">
        <f>INT(A102)</f>
      </c>
      <c r="C102" s="30">
        <v>41218.630057870374</v>
      </c>
      <c r="D102" s="30">
        <f>INT(C102)</f>
      </c>
      <c r="E102" s="30">
        <v>40969</v>
      </c>
      <c r="F102" s="27">
        <f>COUNTIF($B$2:$B$1435,$E102)</f>
        <v>0</v>
      </c>
      <c r="G102" s="27">
        <f>COUNTIF($D$2:$D$1435,$E102)</f>
        <v>0</v>
      </c>
      <c r="H102" s="27">
        <f>SUM($F$1:$F101)-SUM($G$1:$G101)</f>
        <v>0</v>
      </c>
      <c r="I102" s="27">
        <f>SUM($F$1:$F101)</f>
        <v>0</v>
      </c>
      <c r="J102" s="29"/>
      <c r="K102" s="29"/>
      <c r="L102" s="29"/>
      <c r="M102" s="29"/>
      <c r="N102" s="29"/>
      <c r="O102" s="29"/>
      <c r="P102" s="29"/>
      <c r="Q102" s="29"/>
      <c r="R102" s="29"/>
      <c r="S102" s="29"/>
      <c r="T102" s="29"/>
      <c r="U102" s="29"/>
      <c r="V102" s="29"/>
      <c r="W102" s="29"/>
      <c r="X102" s="29"/>
      <c r="Y102" s="29"/>
      <c r="Z102" s="29"/>
      <c r="AA102" s="29"/>
      <c r="AB102" s="29"/>
      <c r="AC102" s="29"/>
      <c r="AD102" s="29"/>
    </row>
    <row r="103" ht="15.35" customHeight="1">
      <c r="A103" s="30">
        <v>40950.595740740740</v>
      </c>
      <c r="B103" s="30">
        <f>INT(A103)</f>
      </c>
      <c r="C103" s="30">
        <v>41220.494351851848</v>
      </c>
      <c r="D103" s="30">
        <f>INT(C103)</f>
      </c>
      <c r="E103" s="30">
        <v>40970</v>
      </c>
      <c r="F103" s="27">
        <f>COUNTIF($B$2:$B$1435,$E103)</f>
        <v>0</v>
      </c>
      <c r="G103" s="27">
        <f>COUNTIF($D$2:$D$1435,$E103)</f>
        <v>0</v>
      </c>
      <c r="H103" s="27">
        <f>SUM($F$1:$F102)-SUM($G$1:$G102)</f>
        <v>0</v>
      </c>
      <c r="I103" s="27">
        <f>SUM($F$1:$F102)</f>
        <v>0</v>
      </c>
      <c r="J103" s="29"/>
      <c r="K103" s="29"/>
      <c r="L103" s="29"/>
      <c r="M103" s="29"/>
      <c r="N103" s="29"/>
      <c r="O103" s="29"/>
      <c r="P103" s="29"/>
      <c r="Q103" s="29"/>
      <c r="R103" s="29"/>
      <c r="S103" s="29"/>
      <c r="T103" s="29"/>
      <c r="U103" s="29"/>
      <c r="V103" s="29"/>
      <c r="W103" s="29"/>
      <c r="X103" s="29"/>
      <c r="Y103" s="29"/>
      <c r="Z103" s="29"/>
      <c r="AA103" s="29"/>
      <c r="AB103" s="29"/>
      <c r="AC103" s="29"/>
      <c r="AD103" s="29"/>
    </row>
    <row r="104" ht="15.35" customHeight="1">
      <c r="A104" s="30">
        <v>40952.165300925924</v>
      </c>
      <c r="B104" s="30">
        <f>INT(A104)</f>
      </c>
      <c r="C104" s="30">
        <v>41221.661481481482</v>
      </c>
      <c r="D104" s="30">
        <f>INT(C104)</f>
      </c>
      <c r="E104" s="30">
        <v>40971</v>
      </c>
      <c r="F104" s="27">
        <f>COUNTIF($B$2:$B$1435,$E104)</f>
        <v>0</v>
      </c>
      <c r="G104" s="27">
        <f>COUNTIF($D$2:$D$1435,$E104)</f>
        <v>0</v>
      </c>
      <c r="H104" s="27">
        <f>SUM($F$1:$F103)-SUM($G$1:$G103)</f>
        <v>0</v>
      </c>
      <c r="I104" s="27">
        <f>SUM($F$1:$F103)</f>
        <v>0</v>
      </c>
      <c r="J104" s="29"/>
      <c r="K104" s="29"/>
      <c r="L104" s="29"/>
      <c r="M104" s="29"/>
      <c r="N104" s="29"/>
      <c r="O104" s="29"/>
      <c r="P104" s="29"/>
      <c r="Q104" s="29"/>
      <c r="R104" s="29"/>
      <c r="S104" s="29"/>
      <c r="T104" s="29"/>
      <c r="U104" s="29"/>
      <c r="V104" s="29"/>
      <c r="W104" s="29"/>
      <c r="X104" s="29"/>
      <c r="Y104" s="29"/>
      <c r="Z104" s="29"/>
      <c r="AA104" s="29"/>
      <c r="AB104" s="29"/>
      <c r="AC104" s="29"/>
      <c r="AD104" s="29"/>
    </row>
    <row r="105" ht="15.35" customHeight="1">
      <c r="A105" s="30">
        <v>40953.371087962965</v>
      </c>
      <c r="B105" s="30">
        <f>INT(A105)</f>
      </c>
      <c r="C105" s="30">
        <v>41222.5120949074</v>
      </c>
      <c r="D105" s="30">
        <f>INT(C105)</f>
      </c>
      <c r="E105" s="30">
        <v>40972</v>
      </c>
      <c r="F105" s="27">
        <f>COUNTIF($B$2:$B$1435,$E105)</f>
        <v>0</v>
      </c>
      <c r="G105" s="27">
        <f>COUNTIF($D$2:$D$1435,$E105)</f>
        <v>0</v>
      </c>
      <c r="H105" s="27">
        <f>SUM($F$1:$F104)-SUM($G$1:$G104)</f>
        <v>0</v>
      </c>
      <c r="I105" s="27">
        <f>SUM($F$1:$F104)</f>
        <v>0</v>
      </c>
      <c r="J105" s="29"/>
      <c r="K105" s="29"/>
      <c r="L105" s="29"/>
      <c r="M105" s="29"/>
      <c r="N105" s="29"/>
      <c r="O105" s="29"/>
      <c r="P105" s="29"/>
      <c r="Q105" s="29"/>
      <c r="R105" s="29"/>
      <c r="S105" s="29"/>
      <c r="T105" s="29"/>
      <c r="U105" s="29"/>
      <c r="V105" s="29"/>
      <c r="W105" s="29"/>
      <c r="X105" s="29"/>
      <c r="Y105" s="29"/>
      <c r="Z105" s="29"/>
      <c r="AA105" s="29"/>
      <c r="AB105" s="29"/>
      <c r="AC105" s="29"/>
      <c r="AD105" s="29"/>
    </row>
    <row r="106" ht="15.35" customHeight="1">
      <c r="A106" s="30">
        <v>40953.437152777777</v>
      </c>
      <c r="B106" s="30">
        <f>INT(A106)</f>
      </c>
      <c r="C106" s="30">
        <v>41222.600949074076</v>
      </c>
      <c r="D106" s="30">
        <f>INT(C106)</f>
      </c>
      <c r="E106" s="30">
        <v>40973</v>
      </c>
      <c r="F106" s="27">
        <f>COUNTIF($B$2:$B$1435,$E106)</f>
        <v>0</v>
      </c>
      <c r="G106" s="27">
        <f>COUNTIF($D$2:$D$1435,$E106)</f>
        <v>0</v>
      </c>
      <c r="H106" s="27">
        <f>SUM($F$1:$F105)-SUM($G$1:$G105)</f>
        <v>0</v>
      </c>
      <c r="I106" s="27">
        <f>SUM($F$1:$F105)</f>
        <v>0</v>
      </c>
      <c r="J106" s="29"/>
      <c r="K106" s="29"/>
      <c r="L106" s="29"/>
      <c r="M106" s="29"/>
      <c r="N106" s="29"/>
      <c r="O106" s="29"/>
      <c r="P106" s="29"/>
      <c r="Q106" s="29"/>
      <c r="R106" s="29"/>
      <c r="S106" s="29"/>
      <c r="T106" s="29"/>
      <c r="U106" s="29"/>
      <c r="V106" s="29"/>
      <c r="W106" s="29"/>
      <c r="X106" s="29"/>
      <c r="Y106" s="29"/>
      <c r="Z106" s="29"/>
      <c r="AA106" s="29"/>
      <c r="AB106" s="29"/>
      <c r="AC106" s="29"/>
      <c r="AD106" s="29"/>
    </row>
    <row r="107" ht="15.35" customHeight="1">
      <c r="A107" s="30">
        <v>40953.439120370371</v>
      </c>
      <c r="B107" s="30">
        <f>INT(A107)</f>
      </c>
      <c r="C107" s="30">
        <v>41225.387314814812</v>
      </c>
      <c r="D107" s="30">
        <f>INT(C107)</f>
      </c>
      <c r="E107" s="30">
        <v>40974</v>
      </c>
      <c r="F107" s="27">
        <f>COUNTIF($B$2:$B$1435,$E107)</f>
        <v>0</v>
      </c>
      <c r="G107" s="27">
        <f>COUNTIF($D$2:$D$1435,$E107)</f>
        <v>0</v>
      </c>
      <c r="H107" s="27">
        <f>SUM($F$1:$F106)-SUM($G$1:$G106)</f>
        <v>0</v>
      </c>
      <c r="I107" s="27">
        <f>SUM($F$1:$F106)</f>
        <v>0</v>
      </c>
      <c r="J107" s="29"/>
      <c r="K107" s="29"/>
      <c r="L107" s="29"/>
      <c r="M107" s="29"/>
      <c r="N107" s="29"/>
      <c r="O107" s="29"/>
      <c r="P107" s="29"/>
      <c r="Q107" s="29"/>
      <c r="R107" s="29"/>
      <c r="S107" s="29"/>
      <c r="T107" s="29"/>
      <c r="U107" s="29"/>
      <c r="V107" s="29"/>
      <c r="W107" s="29"/>
      <c r="X107" s="29"/>
      <c r="Y107" s="29"/>
      <c r="Z107" s="29"/>
      <c r="AA107" s="29"/>
      <c r="AB107" s="29"/>
      <c r="AC107" s="29"/>
      <c r="AD107" s="29"/>
    </row>
    <row r="108" ht="15.35" customHeight="1">
      <c r="A108" s="30">
        <v>40953.4422337963</v>
      </c>
      <c r="B108" s="30">
        <f>INT(A108)</f>
      </c>
      <c r="C108" s="30">
        <v>41225.415069444447</v>
      </c>
      <c r="D108" s="30">
        <f>INT(C108)</f>
      </c>
      <c r="E108" s="30">
        <v>40975</v>
      </c>
      <c r="F108" s="27">
        <f>COUNTIF($B$2:$B$1435,$E108)</f>
        <v>0</v>
      </c>
      <c r="G108" s="27">
        <f>COUNTIF($D$2:$D$1435,$E108)</f>
        <v>0</v>
      </c>
      <c r="H108" s="27">
        <f>SUM($F$1:$F107)-SUM($G$1:$G107)</f>
        <v>0</v>
      </c>
      <c r="I108" s="27">
        <f>SUM($F$1:$F107)</f>
        <v>0</v>
      </c>
      <c r="J108" s="29"/>
      <c r="K108" s="29"/>
      <c r="L108" s="29"/>
      <c r="M108" s="29"/>
      <c r="N108" s="29"/>
      <c r="O108" s="29"/>
      <c r="P108" s="29"/>
      <c r="Q108" s="29"/>
      <c r="R108" s="29"/>
      <c r="S108" s="29"/>
      <c r="T108" s="29"/>
      <c r="U108" s="29"/>
      <c r="V108" s="29"/>
      <c r="W108" s="29"/>
      <c r="X108" s="29"/>
      <c r="Y108" s="29"/>
      <c r="Z108" s="29"/>
      <c r="AA108" s="29"/>
      <c r="AB108" s="29"/>
      <c r="AC108" s="29"/>
      <c r="AD108" s="29"/>
    </row>
    <row r="109" ht="15.35" customHeight="1">
      <c r="A109" s="30">
        <v>40953.445254629631</v>
      </c>
      <c r="B109" s="30">
        <f>INT(A109)</f>
      </c>
      <c r="C109" s="30">
        <v>41225.647766203707</v>
      </c>
      <c r="D109" s="30">
        <f>INT(C109)</f>
      </c>
      <c r="E109" s="30">
        <v>40976</v>
      </c>
      <c r="F109" s="27">
        <f>COUNTIF($B$2:$B$1435,$E109)</f>
        <v>0</v>
      </c>
      <c r="G109" s="27">
        <f>COUNTIF($D$2:$D$1435,$E109)</f>
        <v>0</v>
      </c>
      <c r="H109" s="27">
        <f>SUM($F$1:$F108)-SUM($G$1:$G108)</f>
        <v>0</v>
      </c>
      <c r="I109" s="27">
        <f>SUM($F$1:$F108)</f>
        <v>0</v>
      </c>
      <c r="J109" s="29"/>
      <c r="K109" s="29"/>
      <c r="L109" s="29"/>
      <c r="M109" s="29"/>
      <c r="N109" s="29"/>
      <c r="O109" s="29"/>
      <c r="P109" s="29"/>
      <c r="Q109" s="29"/>
      <c r="R109" s="29"/>
      <c r="S109" s="29"/>
      <c r="T109" s="29"/>
      <c r="U109" s="29"/>
      <c r="V109" s="29"/>
      <c r="W109" s="29"/>
      <c r="X109" s="29"/>
      <c r="Y109" s="29"/>
      <c r="Z109" s="29"/>
      <c r="AA109" s="29"/>
      <c r="AB109" s="29"/>
      <c r="AC109" s="29"/>
      <c r="AD109" s="29"/>
    </row>
    <row r="110" ht="15.35" customHeight="1">
      <c r="A110" s="30">
        <v>40953.446446759262</v>
      </c>
      <c r="B110" s="30">
        <f>INT(A110)</f>
      </c>
      <c r="C110" s="30">
        <v>41226.800682870373</v>
      </c>
      <c r="D110" s="30">
        <f>INT(C110)</f>
      </c>
      <c r="E110" s="30">
        <v>40977</v>
      </c>
      <c r="F110" s="27">
        <f>COUNTIF($B$2:$B$1435,$E110)</f>
        <v>0</v>
      </c>
      <c r="G110" s="27">
        <f>COUNTIF($D$2:$D$1435,$E110)</f>
        <v>0</v>
      </c>
      <c r="H110" s="27">
        <f>SUM($F$1:$F109)-SUM($G$1:$G109)</f>
        <v>0</v>
      </c>
      <c r="I110" s="27">
        <f>SUM($F$1:$F109)</f>
        <v>0</v>
      </c>
      <c r="J110" s="29"/>
      <c r="K110" s="29"/>
      <c r="L110" s="29"/>
      <c r="M110" s="29"/>
      <c r="N110" s="29"/>
      <c r="O110" s="29"/>
      <c r="P110" s="29"/>
      <c r="Q110" s="29"/>
      <c r="R110" s="29"/>
      <c r="S110" s="29"/>
      <c r="T110" s="29"/>
      <c r="U110" s="29"/>
      <c r="V110" s="29"/>
      <c r="W110" s="29"/>
      <c r="X110" s="29"/>
      <c r="Y110" s="29"/>
      <c r="Z110" s="29"/>
      <c r="AA110" s="29"/>
      <c r="AB110" s="29"/>
      <c r="AC110" s="29"/>
      <c r="AD110" s="29"/>
    </row>
    <row r="111" ht="15.35" customHeight="1">
      <c r="A111" s="30">
        <v>40953.447511574072</v>
      </c>
      <c r="B111" s="30">
        <f>INT(A111)</f>
      </c>
      <c r="C111" s="30">
        <v>41229.3775</v>
      </c>
      <c r="D111" s="30">
        <f>INT(C111)</f>
      </c>
      <c r="E111" s="30">
        <v>40978</v>
      </c>
      <c r="F111" s="27">
        <f>COUNTIF($B$2:$B$1435,$E111)</f>
        <v>0</v>
      </c>
      <c r="G111" s="27">
        <f>COUNTIF($D$2:$D$1435,$E111)</f>
        <v>0</v>
      </c>
      <c r="H111" s="27">
        <f>SUM($F$1:$F110)-SUM($G$1:$G110)</f>
        <v>0</v>
      </c>
      <c r="I111" s="27">
        <f>SUM($F$1:$F110)</f>
        <v>0</v>
      </c>
      <c r="J111" s="29"/>
      <c r="K111" s="29"/>
      <c r="L111" s="29"/>
      <c r="M111" s="29"/>
      <c r="N111" s="29"/>
      <c r="O111" s="29"/>
      <c r="P111" s="29"/>
      <c r="Q111" s="29"/>
      <c r="R111" s="29"/>
      <c r="S111" s="29"/>
      <c r="T111" s="29"/>
      <c r="U111" s="29"/>
      <c r="V111" s="29"/>
      <c r="W111" s="29"/>
      <c r="X111" s="29"/>
      <c r="Y111" s="29"/>
      <c r="Z111" s="29"/>
      <c r="AA111" s="29"/>
      <c r="AB111" s="29"/>
      <c r="AC111" s="29"/>
      <c r="AD111" s="29"/>
    </row>
    <row r="112" ht="15.35" customHeight="1">
      <c r="A112" s="30">
        <v>40953.662222222221</v>
      </c>
      <c r="B112" s="30">
        <f>INT(A112)</f>
      </c>
      <c r="C112" s="30">
        <v>41229.377719907410</v>
      </c>
      <c r="D112" s="30">
        <f>INT(C112)</f>
      </c>
      <c r="E112" s="30">
        <v>40979</v>
      </c>
      <c r="F112" s="27">
        <f>COUNTIF($B$2:$B$1435,$E112)</f>
        <v>0</v>
      </c>
      <c r="G112" s="27">
        <f>COUNTIF($D$2:$D$1435,$E112)</f>
        <v>0</v>
      </c>
      <c r="H112" s="27">
        <f>SUM($F$1:$F111)-SUM($G$1:$G111)</f>
        <v>0</v>
      </c>
      <c r="I112" s="27">
        <f>SUM($F$1:$F111)</f>
        <v>0</v>
      </c>
      <c r="J112" s="29"/>
      <c r="K112" s="29"/>
      <c r="L112" s="29"/>
      <c r="M112" s="29"/>
      <c r="N112" s="29"/>
      <c r="O112" s="29"/>
      <c r="P112" s="29"/>
      <c r="Q112" s="29"/>
      <c r="R112" s="29"/>
      <c r="S112" s="29"/>
      <c r="T112" s="29"/>
      <c r="U112" s="29"/>
      <c r="V112" s="29"/>
      <c r="W112" s="29"/>
      <c r="X112" s="29"/>
      <c r="Y112" s="29"/>
      <c r="Z112" s="29"/>
      <c r="AA112" s="29"/>
      <c r="AB112" s="29"/>
      <c r="AC112" s="29"/>
      <c r="AD112" s="29"/>
    </row>
    <row r="113" ht="15.35" customHeight="1">
      <c r="A113" s="30">
        <v>40954.265555555554</v>
      </c>
      <c r="B113" s="30">
        <f>INT(A113)</f>
      </c>
      <c r="C113" s="30">
        <v>41229.377974537034</v>
      </c>
      <c r="D113" s="30">
        <f>INT(C113)</f>
      </c>
      <c r="E113" s="30">
        <v>40980</v>
      </c>
      <c r="F113" s="27">
        <f>COUNTIF($B$2:$B$1435,$E113)</f>
        <v>0</v>
      </c>
      <c r="G113" s="27">
        <f>COUNTIF($D$2:$D$1435,$E113)</f>
        <v>0</v>
      </c>
      <c r="H113" s="27">
        <f>SUM($F$1:$F112)-SUM($G$1:$G112)</f>
        <v>0</v>
      </c>
      <c r="I113" s="27">
        <f>SUM($F$1:$F112)</f>
        <v>0</v>
      </c>
      <c r="J113" s="29"/>
      <c r="K113" s="29"/>
      <c r="L113" s="29"/>
      <c r="M113" s="29"/>
      <c r="N113" s="29"/>
      <c r="O113" s="29"/>
      <c r="P113" s="29"/>
      <c r="Q113" s="29"/>
      <c r="R113" s="29"/>
      <c r="S113" s="29"/>
      <c r="T113" s="29"/>
      <c r="U113" s="29"/>
      <c r="V113" s="29"/>
      <c r="W113" s="29"/>
      <c r="X113" s="29"/>
      <c r="Y113" s="29"/>
      <c r="Z113" s="29"/>
      <c r="AA113" s="29"/>
      <c r="AB113" s="29"/>
      <c r="AC113" s="29"/>
      <c r="AD113" s="29"/>
    </row>
    <row r="114" ht="15.35" customHeight="1">
      <c r="A114" s="30">
        <v>40954.323773148149</v>
      </c>
      <c r="B114" s="30">
        <f>INT(A114)</f>
      </c>
      <c r="C114" s="30">
        <v>41229.378275462965</v>
      </c>
      <c r="D114" s="30">
        <f>INT(C114)</f>
      </c>
      <c r="E114" s="30">
        <v>40981</v>
      </c>
      <c r="F114" s="27">
        <f>COUNTIF($B$2:$B$1435,$E114)</f>
        <v>0</v>
      </c>
      <c r="G114" s="27">
        <f>COUNTIF($D$2:$D$1435,$E114)</f>
        <v>0</v>
      </c>
      <c r="H114" s="27">
        <f>SUM($F$1:$F113)-SUM($G$1:$G113)</f>
        <v>0</v>
      </c>
      <c r="I114" s="27">
        <f>SUM($F$1:$F113)</f>
        <v>0</v>
      </c>
      <c r="J114" s="29"/>
      <c r="K114" s="29"/>
      <c r="L114" s="29"/>
      <c r="M114" s="29"/>
      <c r="N114" s="29"/>
      <c r="O114" s="29"/>
      <c r="P114" s="29"/>
      <c r="Q114" s="29"/>
      <c r="R114" s="29"/>
      <c r="S114" s="29"/>
      <c r="T114" s="29"/>
      <c r="U114" s="29"/>
      <c r="V114" s="29"/>
      <c r="W114" s="29"/>
      <c r="X114" s="29"/>
      <c r="Y114" s="29"/>
      <c r="Z114" s="29"/>
      <c r="AA114" s="29"/>
      <c r="AB114" s="29"/>
      <c r="AC114" s="29"/>
      <c r="AD114" s="29"/>
    </row>
    <row r="115" ht="15.35" customHeight="1">
      <c r="A115" s="30">
        <v>40954.330555555556</v>
      </c>
      <c r="B115" s="30">
        <f>INT(A115)</f>
      </c>
      <c r="C115" s="30">
        <v>41229.994085648148</v>
      </c>
      <c r="D115" s="30">
        <f>INT(C115)</f>
      </c>
      <c r="E115" s="30">
        <v>40982</v>
      </c>
      <c r="F115" s="27">
        <f>COUNTIF($B$2:$B$1435,$E115)</f>
        <v>0</v>
      </c>
      <c r="G115" s="27">
        <f>COUNTIF($D$2:$D$1435,$E115)</f>
        <v>0</v>
      </c>
      <c r="H115" s="27">
        <f>SUM($F$1:$F114)-SUM($G$1:$G114)</f>
        <v>0</v>
      </c>
      <c r="I115" s="27">
        <f>SUM($F$1:$F114)</f>
        <v>0</v>
      </c>
      <c r="J115" s="29"/>
      <c r="K115" s="29"/>
      <c r="L115" s="29"/>
      <c r="M115" s="29"/>
      <c r="N115" s="29"/>
      <c r="O115" s="29"/>
      <c r="P115" s="29"/>
      <c r="Q115" s="29"/>
      <c r="R115" s="29"/>
      <c r="S115" s="29"/>
      <c r="T115" s="29"/>
      <c r="U115" s="29"/>
      <c r="V115" s="29"/>
      <c r="W115" s="29"/>
      <c r="X115" s="29"/>
      <c r="Y115" s="29"/>
      <c r="Z115" s="29"/>
      <c r="AA115" s="29"/>
      <c r="AB115" s="29"/>
      <c r="AC115" s="29"/>
      <c r="AD115" s="29"/>
    </row>
    <row r="116" ht="15.35" customHeight="1">
      <c r="A116" s="30">
        <v>40955.350474537037</v>
      </c>
      <c r="B116" s="30">
        <f>INT(A116)</f>
      </c>
      <c r="C116" s="30">
        <v>41230.033275462964</v>
      </c>
      <c r="D116" s="30">
        <f>INT(C116)</f>
      </c>
      <c r="E116" s="30">
        <v>40983</v>
      </c>
      <c r="F116" s="27">
        <f>COUNTIF($B$2:$B$1435,$E116)</f>
        <v>0</v>
      </c>
      <c r="G116" s="27">
        <f>COUNTIF($D$2:$D$1435,$E116)</f>
        <v>0</v>
      </c>
      <c r="H116" s="27">
        <f>SUM($F$1:$F115)-SUM($G$1:$G115)</f>
        <v>0</v>
      </c>
      <c r="I116" s="27">
        <f>SUM($F$1:$F115)</f>
        <v>0</v>
      </c>
      <c r="J116" s="29"/>
      <c r="K116" s="29"/>
      <c r="L116" s="29"/>
      <c r="M116" s="29"/>
      <c r="N116" s="29"/>
      <c r="O116" s="29"/>
      <c r="P116" s="29"/>
      <c r="Q116" s="29"/>
      <c r="R116" s="29"/>
      <c r="S116" s="29"/>
      <c r="T116" s="29"/>
      <c r="U116" s="29"/>
      <c r="V116" s="29"/>
      <c r="W116" s="29"/>
      <c r="X116" s="29"/>
      <c r="Y116" s="29"/>
      <c r="Z116" s="29"/>
      <c r="AA116" s="29"/>
      <c r="AB116" s="29"/>
      <c r="AC116" s="29"/>
      <c r="AD116" s="29"/>
    </row>
    <row r="117" ht="15.35" customHeight="1">
      <c r="A117" s="30">
        <v>40955.376932870371</v>
      </c>
      <c r="B117" s="30">
        <f>INT(A117)</f>
      </c>
      <c r="C117" s="30">
        <v>41230.033993055556</v>
      </c>
      <c r="D117" s="30">
        <f>INT(C117)</f>
      </c>
      <c r="E117" s="30">
        <v>40984</v>
      </c>
      <c r="F117" s="27">
        <f>COUNTIF($B$2:$B$1435,$E117)</f>
        <v>0</v>
      </c>
      <c r="G117" s="27">
        <f>COUNTIF($D$2:$D$1435,$E117)</f>
        <v>0</v>
      </c>
      <c r="H117" s="27">
        <f>SUM($F$1:$F116)-SUM($G$1:$G116)</f>
        <v>0</v>
      </c>
      <c r="I117" s="27">
        <f>SUM($F$1:$F116)</f>
        <v>0</v>
      </c>
      <c r="J117" s="29"/>
      <c r="K117" s="29"/>
      <c r="L117" s="29"/>
      <c r="M117" s="29"/>
      <c r="N117" s="29"/>
      <c r="O117" s="29"/>
      <c r="P117" s="29"/>
      <c r="Q117" s="29"/>
      <c r="R117" s="29"/>
      <c r="S117" s="29"/>
      <c r="T117" s="29"/>
      <c r="U117" s="29"/>
      <c r="V117" s="29"/>
      <c r="W117" s="29"/>
      <c r="X117" s="29"/>
      <c r="Y117" s="29"/>
      <c r="Z117" s="29"/>
      <c r="AA117" s="29"/>
      <c r="AB117" s="29"/>
      <c r="AC117" s="29"/>
      <c r="AD117" s="29"/>
    </row>
    <row r="118" ht="15.35" customHeight="1">
      <c r="A118" s="30">
        <v>40955.3785300926</v>
      </c>
      <c r="B118" s="30">
        <f>INT(A118)</f>
      </c>
      <c r="C118" s="30">
        <v>41231.757743055554</v>
      </c>
      <c r="D118" s="30">
        <f>INT(C118)</f>
      </c>
      <c r="E118" s="30">
        <v>40985</v>
      </c>
      <c r="F118" s="27">
        <f>COUNTIF($B$2:$B$1435,$E118)</f>
        <v>0</v>
      </c>
      <c r="G118" s="27">
        <f>COUNTIF($D$2:$D$1435,$E118)</f>
        <v>0</v>
      </c>
      <c r="H118" s="27">
        <f>SUM($F$1:$F117)-SUM($G$1:$G117)</f>
        <v>0</v>
      </c>
      <c r="I118" s="27">
        <f>SUM($F$1:$F117)</f>
        <v>0</v>
      </c>
      <c r="J118" s="29"/>
      <c r="K118" s="29"/>
      <c r="L118" s="29"/>
      <c r="M118" s="29"/>
      <c r="N118" s="29"/>
      <c r="O118" s="29"/>
      <c r="P118" s="29"/>
      <c r="Q118" s="29"/>
      <c r="R118" s="29"/>
      <c r="S118" s="29"/>
      <c r="T118" s="29"/>
      <c r="U118" s="29"/>
      <c r="V118" s="29"/>
      <c r="W118" s="29"/>
      <c r="X118" s="29"/>
      <c r="Y118" s="29"/>
      <c r="Z118" s="29"/>
      <c r="AA118" s="29"/>
      <c r="AB118" s="29"/>
      <c r="AC118" s="29"/>
      <c r="AD118" s="29"/>
    </row>
    <row r="119" ht="15.35" customHeight="1">
      <c r="A119" s="30">
        <v>40955.489479166667</v>
      </c>
      <c r="B119" s="30">
        <f>INT(A119)</f>
      </c>
      <c r="C119" s="30">
        <v>41231.758125</v>
      </c>
      <c r="D119" s="30">
        <f>INT(C119)</f>
      </c>
      <c r="E119" s="30">
        <v>40986</v>
      </c>
      <c r="F119" s="27">
        <f>COUNTIF($B$2:$B$1435,$E119)</f>
        <v>0</v>
      </c>
      <c r="G119" s="27">
        <f>COUNTIF($D$2:$D$1435,$E119)</f>
        <v>0</v>
      </c>
      <c r="H119" s="27">
        <f>SUM($F$1:$F118)-SUM($G$1:$G118)</f>
        <v>0</v>
      </c>
      <c r="I119" s="27">
        <f>SUM($F$1:$F118)</f>
        <v>0</v>
      </c>
      <c r="J119" s="29"/>
      <c r="K119" s="29"/>
      <c r="L119" s="29"/>
      <c r="M119" s="29"/>
      <c r="N119" s="29"/>
      <c r="O119" s="29"/>
      <c r="P119" s="29"/>
      <c r="Q119" s="29"/>
      <c r="R119" s="29"/>
      <c r="S119" s="29"/>
      <c r="T119" s="29"/>
      <c r="U119" s="29"/>
      <c r="V119" s="29"/>
      <c r="W119" s="29"/>
      <c r="X119" s="29"/>
      <c r="Y119" s="29"/>
      <c r="Z119" s="29"/>
      <c r="AA119" s="29"/>
      <c r="AB119" s="29"/>
      <c r="AC119" s="29"/>
      <c r="AD119" s="29"/>
    </row>
    <row r="120" ht="15.35" customHeight="1">
      <c r="A120" s="30">
        <v>40955.571458333332</v>
      </c>
      <c r="B120" s="30">
        <f>INT(A120)</f>
      </c>
      <c r="C120" s="30">
        <v>41231.758946759262</v>
      </c>
      <c r="D120" s="30">
        <f>INT(C120)</f>
      </c>
      <c r="E120" s="30">
        <v>40987</v>
      </c>
      <c r="F120" s="27">
        <f>COUNTIF($B$2:$B$1435,$E120)</f>
        <v>0</v>
      </c>
      <c r="G120" s="27">
        <f>COUNTIF($D$2:$D$1435,$E120)</f>
        <v>0</v>
      </c>
      <c r="H120" s="27">
        <f>SUM($F$1:$F119)-SUM($G$1:$G119)</f>
        <v>0</v>
      </c>
      <c r="I120" s="27">
        <f>SUM($F$1:$F119)</f>
        <v>0</v>
      </c>
      <c r="J120" s="29"/>
      <c r="K120" s="29"/>
      <c r="L120" s="29"/>
      <c r="M120" s="29"/>
      <c r="N120" s="29"/>
      <c r="O120" s="29"/>
      <c r="P120" s="29"/>
      <c r="Q120" s="29"/>
      <c r="R120" s="29"/>
      <c r="S120" s="29"/>
      <c r="T120" s="29"/>
      <c r="U120" s="29"/>
      <c r="V120" s="29"/>
      <c r="W120" s="29"/>
      <c r="X120" s="29"/>
      <c r="Y120" s="29"/>
      <c r="Z120" s="29"/>
      <c r="AA120" s="29"/>
      <c r="AB120" s="29"/>
      <c r="AC120" s="29"/>
      <c r="AD120" s="29"/>
    </row>
    <row r="121" ht="15.35" customHeight="1">
      <c r="A121" s="30">
        <v>40955.839212962965</v>
      </c>
      <c r="B121" s="30">
        <f>INT(A121)</f>
      </c>
      <c r="C121" s="30">
        <v>41234.5340625</v>
      </c>
      <c r="D121" s="30">
        <f>INT(C121)</f>
      </c>
      <c r="E121" s="30">
        <v>40988</v>
      </c>
      <c r="F121" s="27">
        <f>COUNTIF($B$2:$B$1435,$E121)</f>
        <v>0</v>
      </c>
      <c r="G121" s="27">
        <f>COUNTIF($D$2:$D$1435,$E121)</f>
        <v>0</v>
      </c>
      <c r="H121" s="27">
        <f>SUM($F$1:$F120)-SUM($G$1:$G120)</f>
        <v>0</v>
      </c>
      <c r="I121" s="27">
        <f>SUM($F$1:$F120)</f>
        <v>0</v>
      </c>
      <c r="J121" s="29"/>
      <c r="K121" s="29"/>
      <c r="L121" s="29"/>
      <c r="M121" s="29"/>
      <c r="N121" s="29"/>
      <c r="O121" s="29"/>
      <c r="P121" s="29"/>
      <c r="Q121" s="29"/>
      <c r="R121" s="29"/>
      <c r="S121" s="29"/>
      <c r="T121" s="29"/>
      <c r="U121" s="29"/>
      <c r="V121" s="29"/>
      <c r="W121" s="29"/>
      <c r="X121" s="29"/>
      <c r="Y121" s="29"/>
      <c r="Z121" s="29"/>
      <c r="AA121" s="29"/>
      <c r="AB121" s="29"/>
      <c r="AC121" s="29"/>
      <c r="AD121" s="29"/>
    </row>
    <row r="122" ht="15.35" customHeight="1">
      <c r="A122" s="30">
        <v>40955.840405092589</v>
      </c>
      <c r="B122" s="30">
        <f>INT(A122)</f>
      </c>
      <c r="C122" s="30">
        <v>41242.639351851853</v>
      </c>
      <c r="D122" s="30">
        <f>INT(C122)</f>
      </c>
      <c r="E122" s="30">
        <v>40989</v>
      </c>
      <c r="F122" s="27">
        <f>COUNTIF($B$2:$B$1435,$E122)</f>
        <v>0</v>
      </c>
      <c r="G122" s="27">
        <f>COUNTIF($D$2:$D$1435,$E122)</f>
        <v>0</v>
      </c>
      <c r="H122" s="27">
        <f>SUM($F$1:$F121)-SUM($G$1:$G121)</f>
        <v>0</v>
      </c>
      <c r="I122" s="27">
        <f>SUM($F$1:$F121)</f>
        <v>0</v>
      </c>
      <c r="J122" s="29"/>
      <c r="K122" s="29"/>
      <c r="L122" s="29"/>
      <c r="M122" s="29"/>
      <c r="N122" s="29"/>
      <c r="O122" s="29"/>
      <c r="P122" s="29"/>
      <c r="Q122" s="29"/>
      <c r="R122" s="29"/>
      <c r="S122" s="29"/>
      <c r="T122" s="29"/>
      <c r="U122" s="29"/>
      <c r="V122" s="29"/>
      <c r="W122" s="29"/>
      <c r="X122" s="29"/>
      <c r="Y122" s="29"/>
      <c r="Z122" s="29"/>
      <c r="AA122" s="29"/>
      <c r="AB122" s="29"/>
      <c r="AC122" s="29"/>
      <c r="AD122" s="29"/>
    </row>
    <row r="123" ht="15.35" customHeight="1">
      <c r="A123" s="30">
        <v>40955.842152777775</v>
      </c>
      <c r="B123" s="30">
        <f>INT(A123)</f>
      </c>
      <c r="C123" s="30">
        <v>41242.748472222222</v>
      </c>
      <c r="D123" s="30">
        <f>INT(C123)</f>
      </c>
      <c r="E123" s="30">
        <v>40990</v>
      </c>
      <c r="F123" s="27">
        <f>COUNTIF($B$2:$B$1435,$E123)</f>
        <v>0</v>
      </c>
      <c r="G123" s="27">
        <f>COUNTIF($D$2:$D$1435,$E123)</f>
        <v>0</v>
      </c>
      <c r="H123" s="27">
        <f>SUM($F$1:$F122)-SUM($G$1:$G122)</f>
        <v>0</v>
      </c>
      <c r="I123" s="27">
        <f>SUM($F$1:$F122)</f>
        <v>0</v>
      </c>
      <c r="J123" s="29"/>
      <c r="K123" s="29"/>
      <c r="L123" s="29"/>
      <c r="M123" s="29"/>
      <c r="N123" s="29"/>
      <c r="O123" s="29"/>
      <c r="P123" s="29"/>
      <c r="Q123" s="29"/>
      <c r="R123" s="29"/>
      <c r="S123" s="29"/>
      <c r="T123" s="29"/>
      <c r="U123" s="29"/>
      <c r="V123" s="29"/>
      <c r="W123" s="29"/>
      <c r="X123" s="29"/>
      <c r="Y123" s="29"/>
      <c r="Z123" s="29"/>
      <c r="AA123" s="29"/>
      <c r="AB123" s="29"/>
      <c r="AC123" s="29"/>
      <c r="AD123" s="29"/>
    </row>
    <row r="124" ht="15.35" customHeight="1">
      <c r="A124" s="30">
        <v>40955.843113425923</v>
      </c>
      <c r="B124" s="30">
        <f>INT(A124)</f>
      </c>
      <c r="C124" s="30">
        <v>41247.6682175926</v>
      </c>
      <c r="D124" s="30">
        <f>INT(C124)</f>
      </c>
      <c r="E124" s="30">
        <v>40991</v>
      </c>
      <c r="F124" s="27">
        <f>COUNTIF($B$2:$B$1435,$E124)</f>
        <v>0</v>
      </c>
      <c r="G124" s="27">
        <f>COUNTIF($D$2:$D$1435,$E124)</f>
        <v>0</v>
      </c>
      <c r="H124" s="27">
        <f>SUM($F$1:$F123)-SUM($G$1:$G123)</f>
        <v>0</v>
      </c>
      <c r="I124" s="27">
        <f>SUM($F$1:$F123)</f>
        <v>0</v>
      </c>
      <c r="J124" s="29"/>
      <c r="K124" s="29"/>
      <c r="L124" s="29"/>
      <c r="M124" s="29"/>
      <c r="N124" s="29"/>
      <c r="O124" s="29"/>
      <c r="P124" s="29"/>
      <c r="Q124" s="29"/>
      <c r="R124" s="29"/>
      <c r="S124" s="29"/>
      <c r="T124" s="29"/>
      <c r="U124" s="29"/>
      <c r="V124" s="29"/>
      <c r="W124" s="29"/>
      <c r="X124" s="29"/>
      <c r="Y124" s="29"/>
      <c r="Z124" s="29"/>
      <c r="AA124" s="29"/>
      <c r="AB124" s="29"/>
      <c r="AC124" s="29"/>
      <c r="AD124" s="29"/>
    </row>
    <row r="125" ht="15.35" customHeight="1">
      <c r="A125" s="30">
        <v>40955.843611111108</v>
      </c>
      <c r="B125" s="30">
        <f>INT(A125)</f>
      </c>
      <c r="C125" s="30">
        <v>41249.096423611110</v>
      </c>
      <c r="D125" s="30">
        <f>INT(C125)</f>
      </c>
      <c r="E125" s="30">
        <v>40992</v>
      </c>
      <c r="F125" s="27">
        <f>COUNTIF($B$2:$B$1435,$E125)</f>
        <v>0</v>
      </c>
      <c r="G125" s="27">
        <f>COUNTIF($D$2:$D$1435,$E125)</f>
        <v>0</v>
      </c>
      <c r="H125" s="27">
        <f>SUM($F$1:$F124)-SUM($G$1:$G124)</f>
        <v>0</v>
      </c>
      <c r="I125" s="27">
        <f>SUM($F$1:$F124)</f>
        <v>0</v>
      </c>
      <c r="J125" s="29"/>
      <c r="K125" s="29"/>
      <c r="L125" s="29"/>
      <c r="M125" s="29"/>
      <c r="N125" s="29"/>
      <c r="O125" s="29"/>
      <c r="P125" s="29"/>
      <c r="Q125" s="29"/>
      <c r="R125" s="29"/>
      <c r="S125" s="29"/>
      <c r="T125" s="29"/>
      <c r="U125" s="29"/>
      <c r="V125" s="29"/>
      <c r="W125" s="29"/>
      <c r="X125" s="29"/>
      <c r="Y125" s="29"/>
      <c r="Z125" s="29"/>
      <c r="AA125" s="29"/>
      <c r="AB125" s="29"/>
      <c r="AC125" s="29"/>
      <c r="AD125" s="29"/>
    </row>
    <row r="126" ht="15.35" customHeight="1">
      <c r="A126" s="30">
        <v>40955.845185185186</v>
      </c>
      <c r="B126" s="30">
        <f>INT(A126)</f>
      </c>
      <c r="C126" s="30">
        <v>41249.097245370373</v>
      </c>
      <c r="D126" s="30">
        <f>INT(C126)</f>
      </c>
      <c r="E126" s="30">
        <v>40993</v>
      </c>
      <c r="F126" s="27">
        <f>COUNTIF($B$2:$B$1435,$E126)</f>
        <v>0</v>
      </c>
      <c r="G126" s="27">
        <f>COUNTIF($D$2:$D$1435,$E126)</f>
        <v>0</v>
      </c>
      <c r="H126" s="27">
        <f>SUM($F$1:$F125)-SUM($G$1:$G125)</f>
        <v>0</v>
      </c>
      <c r="I126" s="27">
        <f>SUM($F$1:$F125)</f>
        <v>0</v>
      </c>
      <c r="J126" s="29"/>
      <c r="K126" s="29"/>
      <c r="L126" s="29"/>
      <c r="M126" s="29"/>
      <c r="N126" s="29"/>
      <c r="O126" s="29"/>
      <c r="P126" s="29"/>
      <c r="Q126" s="29"/>
      <c r="R126" s="29"/>
      <c r="S126" s="29"/>
      <c r="T126" s="29"/>
      <c r="U126" s="29"/>
      <c r="V126" s="29"/>
      <c r="W126" s="29"/>
      <c r="X126" s="29"/>
      <c r="Y126" s="29"/>
      <c r="Z126" s="29"/>
      <c r="AA126" s="29"/>
      <c r="AB126" s="29"/>
      <c r="AC126" s="29"/>
      <c r="AD126" s="29"/>
    </row>
    <row r="127" ht="15.35" customHeight="1">
      <c r="A127" s="30">
        <v>40955.861157407409</v>
      </c>
      <c r="B127" s="30">
        <f>INT(A127)</f>
      </c>
      <c r="C127" s="30">
        <v>41253.338807870372</v>
      </c>
      <c r="D127" s="30">
        <f>INT(C127)</f>
      </c>
      <c r="E127" s="30">
        <v>40994</v>
      </c>
      <c r="F127" s="27">
        <f>COUNTIF($B$2:$B$1435,$E127)</f>
        <v>0</v>
      </c>
      <c r="G127" s="27">
        <f>COUNTIF($D$2:$D$1435,$E127)</f>
        <v>0</v>
      </c>
      <c r="H127" s="27">
        <f>SUM($F$1:$F126)-SUM($G$1:$G126)</f>
        <v>0</v>
      </c>
      <c r="I127" s="27">
        <f>SUM($F$1:$F126)</f>
        <v>0</v>
      </c>
      <c r="J127" s="29"/>
      <c r="K127" s="29"/>
      <c r="L127" s="29"/>
      <c r="M127" s="29"/>
      <c r="N127" s="29"/>
      <c r="O127" s="29"/>
      <c r="P127" s="29"/>
      <c r="Q127" s="29"/>
      <c r="R127" s="29"/>
      <c r="S127" s="29"/>
      <c r="T127" s="29"/>
      <c r="U127" s="29"/>
      <c r="V127" s="29"/>
      <c r="W127" s="29"/>
      <c r="X127" s="29"/>
      <c r="Y127" s="29"/>
      <c r="Z127" s="29"/>
      <c r="AA127" s="29"/>
      <c r="AB127" s="29"/>
      <c r="AC127" s="29"/>
      <c r="AD127" s="29"/>
    </row>
    <row r="128" ht="15.35" customHeight="1">
      <c r="A128" s="30">
        <v>40955.861226851855</v>
      </c>
      <c r="B128" s="30">
        <f>INT(A128)</f>
      </c>
      <c r="C128" s="30">
        <v>41253.340428240743</v>
      </c>
      <c r="D128" s="30">
        <f>INT(C128)</f>
      </c>
      <c r="E128" s="30">
        <v>40995</v>
      </c>
      <c r="F128" s="27">
        <f>COUNTIF($B$2:$B$1435,$E128)</f>
        <v>0</v>
      </c>
      <c r="G128" s="27">
        <f>COUNTIF($D$2:$D$1435,$E128)</f>
        <v>0</v>
      </c>
      <c r="H128" s="27">
        <f>SUM($F$1:$F127)-SUM($G$1:$G127)</f>
        <v>0</v>
      </c>
      <c r="I128" s="27">
        <f>SUM($F$1:$F127)</f>
        <v>0</v>
      </c>
      <c r="J128" s="29"/>
      <c r="K128" s="29"/>
      <c r="L128" s="29"/>
      <c r="M128" s="29"/>
      <c r="N128" s="29"/>
      <c r="O128" s="29"/>
      <c r="P128" s="29"/>
      <c r="Q128" s="29"/>
      <c r="R128" s="29"/>
      <c r="S128" s="29"/>
      <c r="T128" s="29"/>
      <c r="U128" s="29"/>
      <c r="V128" s="29"/>
      <c r="W128" s="29"/>
      <c r="X128" s="29"/>
      <c r="Y128" s="29"/>
      <c r="Z128" s="29"/>
      <c r="AA128" s="29"/>
      <c r="AB128" s="29"/>
      <c r="AC128" s="29"/>
      <c r="AD128" s="29"/>
    </row>
    <row r="129" ht="15.35" customHeight="1">
      <c r="A129" s="30">
        <v>40955.862326388888</v>
      </c>
      <c r="B129" s="30">
        <f>INT(A129)</f>
      </c>
      <c r="C129" s="30">
        <v>41253.395393518520</v>
      </c>
      <c r="D129" s="30">
        <f>INT(C129)</f>
      </c>
      <c r="E129" s="30">
        <v>40996</v>
      </c>
      <c r="F129" s="27">
        <f>COUNTIF($B$2:$B$1435,$E129)</f>
        <v>0</v>
      </c>
      <c r="G129" s="27">
        <f>COUNTIF($D$2:$D$1435,$E129)</f>
        <v>0</v>
      </c>
      <c r="H129" s="27">
        <f>SUM($F$1:$F128)-SUM($G$1:$G128)</f>
        <v>0</v>
      </c>
      <c r="I129" s="27">
        <f>SUM($F$1:$F128)</f>
        <v>0</v>
      </c>
      <c r="J129" s="29"/>
      <c r="K129" s="29"/>
      <c r="L129" s="29"/>
      <c r="M129" s="29"/>
      <c r="N129" s="29"/>
      <c r="O129" s="29"/>
      <c r="P129" s="29"/>
      <c r="Q129" s="29"/>
      <c r="R129" s="29"/>
      <c r="S129" s="29"/>
      <c r="T129" s="29"/>
      <c r="U129" s="29"/>
      <c r="V129" s="29"/>
      <c r="W129" s="29"/>
      <c r="X129" s="29"/>
      <c r="Y129" s="29"/>
      <c r="Z129" s="29"/>
      <c r="AA129" s="29"/>
      <c r="AB129" s="29"/>
      <c r="AC129" s="29"/>
      <c r="AD129" s="29"/>
    </row>
    <row r="130" ht="15.35" customHeight="1">
      <c r="A130" s="30">
        <v>40955.862523148149</v>
      </c>
      <c r="B130" s="30">
        <f>INT(A130)</f>
      </c>
      <c r="C130" s="30">
        <v>41254.879548611112</v>
      </c>
      <c r="D130" s="30">
        <f>INT(C130)</f>
      </c>
      <c r="E130" s="30">
        <v>40997</v>
      </c>
      <c r="F130" s="27">
        <f>COUNTIF($B$2:$B$1435,$E130)</f>
        <v>0</v>
      </c>
      <c r="G130" s="27">
        <f>COUNTIF($D$2:$D$1435,$E130)</f>
        <v>0</v>
      </c>
      <c r="H130" s="27">
        <f>SUM($F$1:$F129)-SUM($G$1:$G129)</f>
        <v>0</v>
      </c>
      <c r="I130" s="27">
        <f>SUM($F$1:$F129)</f>
        <v>0</v>
      </c>
      <c r="J130" s="29"/>
      <c r="K130" s="29"/>
      <c r="L130" s="29"/>
      <c r="M130" s="29"/>
      <c r="N130" s="29"/>
      <c r="O130" s="29"/>
      <c r="P130" s="29"/>
      <c r="Q130" s="29"/>
      <c r="R130" s="29"/>
      <c r="S130" s="29"/>
      <c r="T130" s="29"/>
      <c r="U130" s="29"/>
      <c r="V130" s="29"/>
      <c r="W130" s="29"/>
      <c r="X130" s="29"/>
      <c r="Y130" s="29"/>
      <c r="Z130" s="29"/>
      <c r="AA130" s="29"/>
      <c r="AB130" s="29"/>
      <c r="AC130" s="29"/>
      <c r="AD130" s="29"/>
    </row>
    <row r="131" ht="15.35" customHeight="1">
      <c r="A131" s="30">
        <v>40955.864189814813</v>
      </c>
      <c r="B131" s="30">
        <f>INT(A131)</f>
      </c>
      <c r="C131" s="30">
        <v>41257.545636574076</v>
      </c>
      <c r="D131" s="30">
        <f>INT(C131)</f>
      </c>
      <c r="E131" s="30">
        <v>40998</v>
      </c>
      <c r="F131" s="27">
        <f>COUNTIF($B$2:$B$1435,$E131)</f>
        <v>0</v>
      </c>
      <c r="G131" s="27">
        <f>COUNTIF($D$2:$D$1435,$E131)</f>
        <v>0</v>
      </c>
      <c r="H131" s="27">
        <f>SUM($F$1:$F130)-SUM($G$1:$G130)</f>
        <v>0</v>
      </c>
      <c r="I131" s="27">
        <f>SUM($F$1:$F130)</f>
        <v>0</v>
      </c>
      <c r="J131" s="29"/>
      <c r="K131" s="29"/>
      <c r="L131" s="29"/>
      <c r="M131" s="29"/>
      <c r="N131" s="29"/>
      <c r="O131" s="29"/>
      <c r="P131" s="29"/>
      <c r="Q131" s="29"/>
      <c r="R131" s="29"/>
      <c r="S131" s="29"/>
      <c r="T131" s="29"/>
      <c r="U131" s="29"/>
      <c r="V131" s="29"/>
      <c r="W131" s="29"/>
      <c r="X131" s="29"/>
      <c r="Y131" s="29"/>
      <c r="Z131" s="29"/>
      <c r="AA131" s="29"/>
      <c r="AB131" s="29"/>
      <c r="AC131" s="29"/>
      <c r="AD131" s="29"/>
    </row>
    <row r="132" ht="15.35" customHeight="1">
      <c r="A132" s="30">
        <v>40955.864224537036</v>
      </c>
      <c r="B132" s="30">
        <f>INT(A132)</f>
      </c>
      <c r="C132" s="30">
        <v>41266.942835648151</v>
      </c>
      <c r="D132" s="30">
        <f>INT(C132)</f>
      </c>
      <c r="E132" s="30">
        <v>40999</v>
      </c>
      <c r="F132" s="27">
        <f>COUNTIF($B$2:$B$1435,$E132)</f>
        <v>0</v>
      </c>
      <c r="G132" s="27">
        <f>COUNTIF($D$2:$D$1435,$E132)</f>
        <v>0</v>
      </c>
      <c r="H132" s="27">
        <f>SUM($F$1:$F131)-SUM($G$1:$G131)</f>
        <v>0</v>
      </c>
      <c r="I132" s="27">
        <f>SUM($F$1:$F131)</f>
        <v>0</v>
      </c>
      <c r="J132" s="29"/>
      <c r="K132" s="29"/>
      <c r="L132" s="29"/>
      <c r="M132" s="29"/>
      <c r="N132" s="29"/>
      <c r="O132" s="29"/>
      <c r="P132" s="29"/>
      <c r="Q132" s="29"/>
      <c r="R132" s="29"/>
      <c r="S132" s="29"/>
      <c r="T132" s="29"/>
      <c r="U132" s="29"/>
      <c r="V132" s="29"/>
      <c r="W132" s="29"/>
      <c r="X132" s="29"/>
      <c r="Y132" s="29"/>
      <c r="Z132" s="29"/>
      <c r="AA132" s="29"/>
      <c r="AB132" s="29"/>
      <c r="AC132" s="29"/>
      <c r="AD132" s="29"/>
    </row>
    <row r="133" ht="15.35" customHeight="1">
      <c r="A133" s="30">
        <v>40956.347534722219</v>
      </c>
      <c r="B133" s="30">
        <f>INT(A133)</f>
      </c>
      <c r="C133" s="30">
        <v>41267.8025</v>
      </c>
      <c r="D133" s="30">
        <f>INT(C133)</f>
      </c>
      <c r="E133" s="30">
        <v>41000</v>
      </c>
      <c r="F133" s="27">
        <f>COUNTIF($B$2:$B$1435,$E133)</f>
        <v>0</v>
      </c>
      <c r="G133" s="27">
        <f>COUNTIF($D$2:$D$1435,$E133)</f>
        <v>0</v>
      </c>
      <c r="H133" s="27">
        <f>SUM($F$1:$F132)-SUM($G$1:$G132)</f>
        <v>0</v>
      </c>
      <c r="I133" s="27">
        <f>SUM($F$1:$F132)</f>
        <v>0</v>
      </c>
      <c r="J133" s="29"/>
      <c r="K133" s="29"/>
      <c r="L133" s="29"/>
      <c r="M133" s="29"/>
      <c r="N133" s="29"/>
      <c r="O133" s="29"/>
      <c r="P133" s="29"/>
      <c r="Q133" s="29"/>
      <c r="R133" s="29"/>
      <c r="S133" s="29"/>
      <c r="T133" s="29"/>
      <c r="U133" s="29"/>
      <c r="V133" s="29"/>
      <c r="W133" s="29"/>
      <c r="X133" s="29"/>
      <c r="Y133" s="29"/>
      <c r="Z133" s="29"/>
      <c r="AA133" s="29"/>
      <c r="AB133" s="29"/>
      <c r="AC133" s="29"/>
      <c r="AD133" s="29"/>
    </row>
    <row r="134" ht="15.35" customHeight="1">
      <c r="A134" s="30">
        <v>40956.367893518516</v>
      </c>
      <c r="B134" s="30">
        <f>INT(A134)</f>
      </c>
      <c r="C134" s="30">
        <v>41288.363946759258</v>
      </c>
      <c r="D134" s="30">
        <f>INT(C134)</f>
      </c>
      <c r="E134" s="30">
        <v>41001</v>
      </c>
      <c r="F134" s="27">
        <f>COUNTIF($B$2:$B$1435,$E134)</f>
        <v>0</v>
      </c>
      <c r="G134" s="27">
        <f>COUNTIF($D$2:$D$1435,$E134)</f>
        <v>0</v>
      </c>
      <c r="H134" s="27">
        <f>SUM($F$1:$F133)-SUM($G$1:$G133)</f>
        <v>0</v>
      </c>
      <c r="I134" s="27">
        <f>SUM($F$1:$F133)</f>
        <v>0</v>
      </c>
      <c r="J134" s="29"/>
      <c r="K134" s="29"/>
      <c r="L134" s="29"/>
      <c r="M134" s="29"/>
      <c r="N134" s="29"/>
      <c r="O134" s="29"/>
      <c r="P134" s="29"/>
      <c r="Q134" s="29"/>
      <c r="R134" s="29"/>
      <c r="S134" s="29"/>
      <c r="T134" s="29"/>
      <c r="U134" s="29"/>
      <c r="V134" s="29"/>
      <c r="W134" s="29"/>
      <c r="X134" s="29"/>
      <c r="Y134" s="29"/>
      <c r="Z134" s="29"/>
      <c r="AA134" s="29"/>
      <c r="AB134" s="29"/>
      <c r="AC134" s="29"/>
      <c r="AD134" s="29"/>
    </row>
    <row r="135" ht="15.35" customHeight="1">
      <c r="A135" s="30">
        <v>40956.368472222224</v>
      </c>
      <c r="B135" s="30">
        <f>INT(A135)</f>
      </c>
      <c r="C135" s="30">
        <v>41291.389398148145</v>
      </c>
      <c r="D135" s="30">
        <f>INT(C135)</f>
      </c>
      <c r="E135" s="30">
        <v>41002</v>
      </c>
      <c r="F135" s="27">
        <f>COUNTIF($B$2:$B$1435,$E135)</f>
        <v>0</v>
      </c>
      <c r="G135" s="27">
        <f>COUNTIF($D$2:$D$1435,$E135)</f>
        <v>0</v>
      </c>
      <c r="H135" s="27">
        <f>SUM($F$1:$F134)-SUM($G$1:$G134)</f>
        <v>0</v>
      </c>
      <c r="I135" s="27">
        <f>SUM($F$1:$F134)</f>
        <v>0</v>
      </c>
      <c r="J135" s="29"/>
      <c r="K135" s="29"/>
      <c r="L135" s="29"/>
      <c r="M135" s="29"/>
      <c r="N135" s="29"/>
      <c r="O135" s="29"/>
      <c r="P135" s="29"/>
      <c r="Q135" s="29"/>
      <c r="R135" s="29"/>
      <c r="S135" s="29"/>
      <c r="T135" s="29"/>
      <c r="U135" s="29"/>
      <c r="V135" s="29"/>
      <c r="W135" s="29"/>
      <c r="X135" s="29"/>
      <c r="Y135" s="29"/>
      <c r="Z135" s="29"/>
      <c r="AA135" s="29"/>
      <c r="AB135" s="29"/>
      <c r="AC135" s="29"/>
      <c r="AD135" s="29"/>
    </row>
    <row r="136" ht="15.35" customHeight="1">
      <c r="A136" s="30">
        <v>40956.369143518517</v>
      </c>
      <c r="B136" s="30">
        <f>INT(A136)</f>
      </c>
      <c r="C136" s="30">
        <v>41291.442118055558</v>
      </c>
      <c r="D136" s="30">
        <f>INT(C136)</f>
      </c>
      <c r="E136" s="30">
        <v>41003</v>
      </c>
      <c r="F136" s="27">
        <f>COUNTIF($B$2:$B$1435,$E136)</f>
        <v>0</v>
      </c>
      <c r="G136" s="27">
        <f>COUNTIF($D$2:$D$1435,$E136)</f>
        <v>0</v>
      </c>
      <c r="H136" s="27">
        <f>SUM($F$1:$F135)-SUM($G$1:$G135)</f>
        <v>0</v>
      </c>
      <c r="I136" s="27">
        <f>SUM($F$1:$F135)</f>
        <v>0</v>
      </c>
      <c r="J136" s="29"/>
      <c r="K136" s="29"/>
      <c r="L136" s="29"/>
      <c r="M136" s="29"/>
      <c r="N136" s="29"/>
      <c r="O136" s="29"/>
      <c r="P136" s="29"/>
      <c r="Q136" s="29"/>
      <c r="R136" s="29"/>
      <c r="S136" s="29"/>
      <c r="T136" s="29"/>
      <c r="U136" s="29"/>
      <c r="V136" s="29"/>
      <c r="W136" s="29"/>
      <c r="X136" s="29"/>
      <c r="Y136" s="29"/>
      <c r="Z136" s="29"/>
      <c r="AA136" s="29"/>
      <c r="AB136" s="29"/>
      <c r="AC136" s="29"/>
      <c r="AD136" s="29"/>
    </row>
    <row r="137" ht="15.35" customHeight="1">
      <c r="A137" s="30">
        <v>40956.381840277776</v>
      </c>
      <c r="B137" s="30">
        <f>INT(A137)</f>
      </c>
      <c r="C137" s="30">
        <v>41295.475069444445</v>
      </c>
      <c r="D137" s="30">
        <f>INT(C137)</f>
      </c>
      <c r="E137" s="30">
        <v>41004</v>
      </c>
      <c r="F137" s="27">
        <f>COUNTIF($B$2:$B$1435,$E137)</f>
        <v>0</v>
      </c>
      <c r="G137" s="27">
        <f>COUNTIF($D$2:$D$1435,$E137)</f>
        <v>0</v>
      </c>
      <c r="H137" s="27">
        <f>SUM($F$1:$F136)-SUM($G$1:$G136)</f>
        <v>0</v>
      </c>
      <c r="I137" s="27">
        <f>SUM($F$1:$F136)</f>
        <v>0</v>
      </c>
      <c r="J137" s="29"/>
      <c r="K137" s="29"/>
      <c r="L137" s="29"/>
      <c r="M137" s="29"/>
      <c r="N137" s="29"/>
      <c r="O137" s="29"/>
      <c r="P137" s="29"/>
      <c r="Q137" s="29"/>
      <c r="R137" s="29"/>
      <c r="S137" s="29"/>
      <c r="T137" s="29"/>
      <c r="U137" s="29"/>
      <c r="V137" s="29"/>
      <c r="W137" s="29"/>
      <c r="X137" s="29"/>
      <c r="Y137" s="29"/>
      <c r="Z137" s="29"/>
      <c r="AA137" s="29"/>
      <c r="AB137" s="29"/>
      <c r="AC137" s="29"/>
      <c r="AD137" s="29"/>
    </row>
    <row r="138" ht="15.35" customHeight="1">
      <c r="A138" s="30">
        <v>40956.384166666663</v>
      </c>
      <c r="B138" s="30">
        <f>INT(A138)</f>
      </c>
      <c r="C138" s="30">
        <v>41295.501678240740</v>
      </c>
      <c r="D138" s="30">
        <f>INT(C138)</f>
      </c>
      <c r="E138" s="30">
        <v>41005</v>
      </c>
      <c r="F138" s="27">
        <f>COUNTIF($B$2:$B$1435,$E138)</f>
        <v>0</v>
      </c>
      <c r="G138" s="27">
        <f>COUNTIF($D$2:$D$1435,$E138)</f>
        <v>0</v>
      </c>
      <c r="H138" s="27">
        <f>SUM($F$1:$F137)-SUM($G$1:$G137)</f>
        <v>0</v>
      </c>
      <c r="I138" s="27">
        <f>SUM($F$1:$F137)</f>
        <v>0</v>
      </c>
      <c r="J138" s="29"/>
      <c r="K138" s="29"/>
      <c r="L138" s="29"/>
      <c r="M138" s="29"/>
      <c r="N138" s="29"/>
      <c r="O138" s="29"/>
      <c r="P138" s="29"/>
      <c r="Q138" s="29"/>
      <c r="R138" s="29"/>
      <c r="S138" s="29"/>
      <c r="T138" s="29"/>
      <c r="U138" s="29"/>
      <c r="V138" s="29"/>
      <c r="W138" s="29"/>
      <c r="X138" s="29"/>
      <c r="Y138" s="29"/>
      <c r="Z138" s="29"/>
      <c r="AA138" s="29"/>
      <c r="AB138" s="29"/>
      <c r="AC138" s="29"/>
      <c r="AD138" s="29"/>
    </row>
    <row r="139" ht="15.35" customHeight="1">
      <c r="A139" s="30">
        <v>40956.389699074076</v>
      </c>
      <c r="B139" s="30">
        <f>INT(A139)</f>
      </c>
      <c r="C139" s="30">
        <v>41296.362928240742</v>
      </c>
      <c r="D139" s="30">
        <f>INT(C139)</f>
      </c>
      <c r="E139" s="30">
        <v>41006</v>
      </c>
      <c r="F139" s="27">
        <f>COUNTIF($B$2:$B$1435,$E139)</f>
        <v>0</v>
      </c>
      <c r="G139" s="27">
        <f>COUNTIF($D$2:$D$1435,$E139)</f>
        <v>0</v>
      </c>
      <c r="H139" s="27">
        <f>SUM($F$1:$F138)-SUM($G$1:$G138)</f>
        <v>0</v>
      </c>
      <c r="I139" s="27">
        <f>SUM($F$1:$F138)</f>
        <v>0</v>
      </c>
      <c r="J139" s="29"/>
      <c r="K139" s="29"/>
      <c r="L139" s="29"/>
      <c r="M139" s="29"/>
      <c r="N139" s="29"/>
      <c r="O139" s="29"/>
      <c r="P139" s="29"/>
      <c r="Q139" s="29"/>
      <c r="R139" s="29"/>
      <c r="S139" s="29"/>
      <c r="T139" s="29"/>
      <c r="U139" s="29"/>
      <c r="V139" s="29"/>
      <c r="W139" s="29"/>
      <c r="X139" s="29"/>
      <c r="Y139" s="29"/>
      <c r="Z139" s="29"/>
      <c r="AA139" s="29"/>
      <c r="AB139" s="29"/>
      <c r="AC139" s="29"/>
      <c r="AD139" s="29"/>
    </row>
    <row r="140" ht="15.35" customHeight="1">
      <c r="A140" s="30">
        <v>40956.396759259260</v>
      </c>
      <c r="B140" s="30">
        <f>INT(A140)</f>
      </c>
      <c r="C140" s="30">
        <v>41296.881527777776</v>
      </c>
      <c r="D140" s="30">
        <f>INT(C140)</f>
      </c>
      <c r="E140" s="30">
        <v>41007</v>
      </c>
      <c r="F140" s="27">
        <f>COUNTIF($B$2:$B$1435,$E140)</f>
        <v>0</v>
      </c>
      <c r="G140" s="27">
        <f>COUNTIF($D$2:$D$1435,$E140)</f>
        <v>0</v>
      </c>
      <c r="H140" s="27">
        <f>SUM($F$1:$F139)-SUM($G$1:$G139)</f>
        <v>0</v>
      </c>
      <c r="I140" s="27">
        <f>SUM($F$1:$F139)</f>
        <v>0</v>
      </c>
      <c r="J140" s="29"/>
      <c r="K140" s="29"/>
      <c r="L140" s="29"/>
      <c r="M140" s="29"/>
      <c r="N140" s="29"/>
      <c r="O140" s="29"/>
      <c r="P140" s="29"/>
      <c r="Q140" s="29"/>
      <c r="R140" s="29"/>
      <c r="S140" s="29"/>
      <c r="T140" s="29"/>
      <c r="U140" s="29"/>
      <c r="V140" s="29"/>
      <c r="W140" s="29"/>
      <c r="X140" s="29"/>
      <c r="Y140" s="29"/>
      <c r="Z140" s="29"/>
      <c r="AA140" s="29"/>
      <c r="AB140" s="29"/>
      <c r="AC140" s="29"/>
      <c r="AD140" s="29"/>
    </row>
    <row r="141" ht="15.35" customHeight="1">
      <c r="A141" s="30">
        <v>40956.408425925925</v>
      </c>
      <c r="B141" s="30">
        <f>INT(A141)</f>
      </c>
      <c r="C141" s="30">
        <v>41299.41875</v>
      </c>
      <c r="D141" s="30">
        <f>INT(C141)</f>
      </c>
      <c r="E141" s="30">
        <v>41008</v>
      </c>
      <c r="F141" s="27">
        <f>COUNTIF($B$2:$B$1435,$E141)</f>
        <v>0</v>
      </c>
      <c r="G141" s="27">
        <f>COUNTIF($D$2:$D$1435,$E141)</f>
        <v>0</v>
      </c>
      <c r="H141" s="27">
        <f>SUM($F$1:$F140)-SUM($G$1:$G140)</f>
        <v>0</v>
      </c>
      <c r="I141" s="27">
        <f>SUM($F$1:$F140)</f>
        <v>0</v>
      </c>
      <c r="J141" s="29"/>
      <c r="K141" s="29"/>
      <c r="L141" s="29"/>
      <c r="M141" s="29"/>
      <c r="N141" s="29"/>
      <c r="O141" s="29"/>
      <c r="P141" s="29"/>
      <c r="Q141" s="29"/>
      <c r="R141" s="29"/>
      <c r="S141" s="29"/>
      <c r="T141" s="29"/>
      <c r="U141" s="29"/>
      <c r="V141" s="29"/>
      <c r="W141" s="29"/>
      <c r="X141" s="29"/>
      <c r="Y141" s="29"/>
      <c r="Z141" s="29"/>
      <c r="AA141" s="29"/>
      <c r="AB141" s="29"/>
      <c r="AC141" s="29"/>
      <c r="AD141" s="29"/>
    </row>
    <row r="142" ht="15.35" customHeight="1">
      <c r="A142" s="30">
        <v>40956.506944444445</v>
      </c>
      <c r="B142" s="30">
        <f>INT(A142)</f>
      </c>
      <c r="C142" s="30">
        <v>41299.41875</v>
      </c>
      <c r="D142" s="30">
        <f>INT(C142)</f>
      </c>
      <c r="E142" s="30">
        <v>41009</v>
      </c>
      <c r="F142" s="27">
        <f>COUNTIF($B$2:$B$1435,$E142)</f>
        <v>0</v>
      </c>
      <c r="G142" s="27">
        <f>COUNTIF($D$2:$D$1435,$E142)</f>
        <v>0</v>
      </c>
      <c r="H142" s="27">
        <f>SUM($F$1:$F141)-SUM($G$1:$G141)</f>
        <v>0</v>
      </c>
      <c r="I142" s="27">
        <f>SUM($F$1:$F141)</f>
        <v>0</v>
      </c>
      <c r="J142" s="29"/>
      <c r="K142" s="29"/>
      <c r="L142" s="29"/>
      <c r="M142" s="29"/>
      <c r="N142" s="29"/>
      <c r="O142" s="29"/>
      <c r="P142" s="29"/>
      <c r="Q142" s="29"/>
      <c r="R142" s="29"/>
      <c r="S142" s="29"/>
      <c r="T142" s="29"/>
      <c r="U142" s="29"/>
      <c r="V142" s="29"/>
      <c r="W142" s="29"/>
      <c r="X142" s="29"/>
      <c r="Y142" s="29"/>
      <c r="Z142" s="29"/>
      <c r="AA142" s="29"/>
      <c r="AB142" s="29"/>
      <c r="AC142" s="29"/>
      <c r="AD142" s="29"/>
    </row>
    <row r="143" ht="15.35" customHeight="1">
      <c r="A143" s="30">
        <v>40956.597893518519</v>
      </c>
      <c r="B143" s="30">
        <f>INT(A143)</f>
      </c>
      <c r="C143" s="30">
        <v>41299.983460648145</v>
      </c>
      <c r="D143" s="30">
        <f>INT(C143)</f>
      </c>
      <c r="E143" s="30">
        <v>41010</v>
      </c>
      <c r="F143" s="27">
        <f>COUNTIF($B$2:$B$1435,$E143)</f>
        <v>0</v>
      </c>
      <c r="G143" s="27">
        <f>COUNTIF($D$2:$D$1435,$E143)</f>
        <v>0</v>
      </c>
      <c r="H143" s="27">
        <f>SUM($F$1:$F142)-SUM($G$1:$G142)</f>
        <v>0</v>
      </c>
      <c r="I143" s="27">
        <f>SUM($F$1:$F142)</f>
        <v>0</v>
      </c>
      <c r="J143" s="29"/>
      <c r="K143" s="29"/>
      <c r="L143" s="29"/>
      <c r="M143" s="29"/>
      <c r="N143" s="29"/>
      <c r="O143" s="29"/>
      <c r="P143" s="29"/>
      <c r="Q143" s="29"/>
      <c r="R143" s="29"/>
      <c r="S143" s="29"/>
      <c r="T143" s="29"/>
      <c r="U143" s="29"/>
      <c r="V143" s="29"/>
      <c r="W143" s="29"/>
      <c r="X143" s="29"/>
      <c r="Y143" s="29"/>
      <c r="Z143" s="29"/>
      <c r="AA143" s="29"/>
      <c r="AB143" s="29"/>
      <c r="AC143" s="29"/>
      <c r="AD143" s="29"/>
    </row>
    <row r="144" ht="15.35" customHeight="1">
      <c r="A144" s="30">
        <v>40956.604826388888</v>
      </c>
      <c r="B144" s="30">
        <f>INT(A144)</f>
      </c>
      <c r="C144" s="30">
        <v>41302.927094907405</v>
      </c>
      <c r="D144" s="30">
        <f>INT(C144)</f>
      </c>
      <c r="E144" s="30">
        <v>41011</v>
      </c>
      <c r="F144" s="27">
        <f>COUNTIF($B$2:$B$1435,$E144)</f>
        <v>0</v>
      </c>
      <c r="G144" s="27">
        <f>COUNTIF($D$2:$D$1435,$E144)</f>
        <v>0</v>
      </c>
      <c r="H144" s="27">
        <f>SUM($F$1:$F143)-SUM($G$1:$G143)</f>
        <v>0</v>
      </c>
      <c r="I144" s="27">
        <f>SUM($F$1:$F143)</f>
        <v>0</v>
      </c>
      <c r="J144" s="29"/>
      <c r="K144" s="29"/>
      <c r="L144" s="29"/>
      <c r="M144" s="29"/>
      <c r="N144" s="29"/>
      <c r="O144" s="29"/>
      <c r="P144" s="29"/>
      <c r="Q144" s="29"/>
      <c r="R144" s="29"/>
      <c r="S144" s="29"/>
      <c r="T144" s="29"/>
      <c r="U144" s="29"/>
      <c r="V144" s="29"/>
      <c r="W144" s="29"/>
      <c r="X144" s="29"/>
      <c r="Y144" s="29"/>
      <c r="Z144" s="29"/>
      <c r="AA144" s="29"/>
      <c r="AB144" s="29"/>
      <c r="AC144" s="29"/>
      <c r="AD144" s="29"/>
    </row>
    <row r="145" ht="15.35" customHeight="1">
      <c r="A145" s="30">
        <v>40957.990821759260</v>
      </c>
      <c r="B145" s="30">
        <f>INT(A145)</f>
      </c>
      <c r="C145" s="30">
        <v>41304.5429050926</v>
      </c>
      <c r="D145" s="30">
        <f>INT(C145)</f>
      </c>
      <c r="E145" s="30">
        <v>41012</v>
      </c>
      <c r="F145" s="27">
        <f>COUNTIF($B$2:$B$1435,$E145)</f>
        <v>0</v>
      </c>
      <c r="G145" s="27">
        <f>COUNTIF($D$2:$D$1435,$E145)</f>
        <v>0</v>
      </c>
      <c r="H145" s="27">
        <f>SUM($F$1:$F144)-SUM($G$1:$G144)</f>
        <v>0</v>
      </c>
      <c r="I145" s="27">
        <f>SUM($F$1:$F144)</f>
        <v>0</v>
      </c>
      <c r="J145" s="29"/>
      <c r="K145" s="29"/>
      <c r="L145" s="29"/>
      <c r="M145" s="29"/>
      <c r="N145" s="29"/>
      <c r="O145" s="29"/>
      <c r="P145" s="29"/>
      <c r="Q145" s="29"/>
      <c r="R145" s="29"/>
      <c r="S145" s="29"/>
      <c r="T145" s="29"/>
      <c r="U145" s="29"/>
      <c r="V145" s="29"/>
      <c r="W145" s="29"/>
      <c r="X145" s="29"/>
      <c r="Y145" s="29"/>
      <c r="Z145" s="29"/>
      <c r="AA145" s="29"/>
      <c r="AB145" s="29"/>
      <c r="AC145" s="29"/>
      <c r="AD145" s="29"/>
    </row>
    <row r="146" ht="15.35" customHeight="1">
      <c r="A146" s="30">
        <v>40957.993495370371</v>
      </c>
      <c r="B146" s="30">
        <f>INT(A146)</f>
      </c>
      <c r="C146" s="30">
        <v>41304.626655092594</v>
      </c>
      <c r="D146" s="30">
        <f>INT(C146)</f>
      </c>
      <c r="E146" s="30">
        <v>41013</v>
      </c>
      <c r="F146" s="27">
        <f>COUNTIF($B$2:$B$1435,$E146)</f>
        <v>0</v>
      </c>
      <c r="G146" s="27">
        <f>COUNTIF($D$2:$D$1435,$E146)</f>
        <v>0</v>
      </c>
      <c r="H146" s="27">
        <f>SUM($F$1:$F145)-SUM($G$1:$G145)</f>
        <v>0</v>
      </c>
      <c r="I146" s="27">
        <f>SUM($F$1:$F145)</f>
        <v>0</v>
      </c>
      <c r="J146" s="29"/>
      <c r="K146" s="29"/>
      <c r="L146" s="29"/>
      <c r="M146" s="29"/>
      <c r="N146" s="29"/>
      <c r="O146" s="29"/>
      <c r="P146" s="29"/>
      <c r="Q146" s="29"/>
      <c r="R146" s="29"/>
      <c r="S146" s="29"/>
      <c r="T146" s="29"/>
      <c r="U146" s="29"/>
      <c r="V146" s="29"/>
      <c r="W146" s="29"/>
      <c r="X146" s="29"/>
      <c r="Y146" s="29"/>
      <c r="Z146" s="29"/>
      <c r="AA146" s="29"/>
      <c r="AB146" s="29"/>
      <c r="AC146" s="29"/>
      <c r="AD146" s="29"/>
    </row>
    <row r="147" ht="15.35" customHeight="1">
      <c r="A147" s="30">
        <v>40957.993993055556</v>
      </c>
      <c r="B147" s="30">
        <f>INT(A147)</f>
      </c>
      <c r="C147" s="30">
        <v>41304.672962962963</v>
      </c>
      <c r="D147" s="30">
        <f>INT(C147)</f>
      </c>
      <c r="E147" s="30">
        <v>41014</v>
      </c>
      <c r="F147" s="27">
        <f>COUNTIF($B$2:$B$1435,$E147)</f>
        <v>0</v>
      </c>
      <c r="G147" s="27">
        <f>COUNTIF($D$2:$D$1435,$E147)</f>
        <v>0</v>
      </c>
      <c r="H147" s="27">
        <f>SUM($F$1:$F146)-SUM($G$1:$G146)</f>
        <v>0</v>
      </c>
      <c r="I147" s="27">
        <f>SUM($F$1:$F146)</f>
        <v>0</v>
      </c>
      <c r="J147" s="29"/>
      <c r="K147" s="29"/>
      <c r="L147" s="29"/>
      <c r="M147" s="29"/>
      <c r="N147" s="29"/>
      <c r="O147" s="29"/>
      <c r="P147" s="29"/>
      <c r="Q147" s="29"/>
      <c r="R147" s="29"/>
      <c r="S147" s="29"/>
      <c r="T147" s="29"/>
      <c r="U147" s="29"/>
      <c r="V147" s="29"/>
      <c r="W147" s="29"/>
      <c r="X147" s="29"/>
      <c r="Y147" s="29"/>
      <c r="Z147" s="29"/>
      <c r="AA147" s="29"/>
      <c r="AB147" s="29"/>
      <c r="AC147" s="29"/>
      <c r="AD147" s="29"/>
    </row>
    <row r="148" ht="15.35" customHeight="1">
      <c r="A148" s="30">
        <v>40957.994942129626</v>
      </c>
      <c r="B148" s="30">
        <f>INT(A148)</f>
      </c>
      <c r="C148" s="30">
        <v>41306.033275462964</v>
      </c>
      <c r="D148" s="30">
        <f>INT(C148)</f>
      </c>
      <c r="E148" s="30">
        <v>41015</v>
      </c>
      <c r="F148" s="27">
        <f>COUNTIF($B$2:$B$1435,$E148)</f>
        <v>0</v>
      </c>
      <c r="G148" s="27">
        <f>COUNTIF($D$2:$D$1435,$E148)</f>
        <v>0</v>
      </c>
      <c r="H148" s="27">
        <f>SUM($F$1:$F147)-SUM($G$1:$G147)</f>
        <v>0</v>
      </c>
      <c r="I148" s="27">
        <f>SUM($F$1:$F147)</f>
        <v>0</v>
      </c>
      <c r="J148" s="29"/>
      <c r="K148" s="29"/>
      <c r="L148" s="29"/>
      <c r="M148" s="29"/>
      <c r="N148" s="29"/>
      <c r="O148" s="29"/>
      <c r="P148" s="29"/>
      <c r="Q148" s="29"/>
      <c r="R148" s="29"/>
      <c r="S148" s="29"/>
      <c r="T148" s="29"/>
      <c r="U148" s="29"/>
      <c r="V148" s="29"/>
      <c r="W148" s="29"/>
      <c r="X148" s="29"/>
      <c r="Y148" s="29"/>
      <c r="Z148" s="29"/>
      <c r="AA148" s="29"/>
      <c r="AB148" s="29"/>
      <c r="AC148" s="29"/>
      <c r="AD148" s="29"/>
    </row>
    <row r="149" ht="15.35" customHeight="1">
      <c r="A149" s="30">
        <v>40957.999270833330</v>
      </c>
      <c r="B149" s="30">
        <f>INT(A149)</f>
      </c>
      <c r="C149" s="30">
        <v>41306.567951388890</v>
      </c>
      <c r="D149" s="30">
        <f>INT(C149)</f>
      </c>
      <c r="E149" s="30">
        <v>41016</v>
      </c>
      <c r="F149" s="27">
        <f>COUNTIF($B$2:$B$1435,$E149)</f>
        <v>0</v>
      </c>
      <c r="G149" s="27">
        <f>COUNTIF($D$2:$D$1435,$E149)</f>
        <v>0</v>
      </c>
      <c r="H149" s="27">
        <f>SUM($F$1:$F148)-SUM($G$1:$G148)</f>
        <v>0</v>
      </c>
      <c r="I149" s="27">
        <f>SUM($F$1:$F148)</f>
        <v>0</v>
      </c>
      <c r="J149" s="29"/>
      <c r="K149" s="29"/>
      <c r="L149" s="29"/>
      <c r="M149" s="29"/>
      <c r="N149" s="29"/>
      <c r="O149" s="29"/>
      <c r="P149" s="29"/>
      <c r="Q149" s="29"/>
      <c r="R149" s="29"/>
      <c r="S149" s="29"/>
      <c r="T149" s="29"/>
      <c r="U149" s="29"/>
      <c r="V149" s="29"/>
      <c r="W149" s="29"/>
      <c r="X149" s="29"/>
      <c r="Y149" s="29"/>
      <c r="Z149" s="29"/>
      <c r="AA149" s="29"/>
      <c r="AB149" s="29"/>
      <c r="AC149" s="29"/>
      <c r="AD149" s="29"/>
    </row>
    <row r="150" ht="15.35" customHeight="1">
      <c r="A150" s="30">
        <v>40958.500011574077</v>
      </c>
      <c r="B150" s="30">
        <f>INT(A150)</f>
      </c>
      <c r="C150" s="30">
        <v>41306.5790162037</v>
      </c>
      <c r="D150" s="30">
        <f>INT(C150)</f>
      </c>
      <c r="E150" s="30">
        <v>41017</v>
      </c>
      <c r="F150" s="27">
        <f>COUNTIF($B$2:$B$1435,$E150)</f>
        <v>0</v>
      </c>
      <c r="G150" s="27">
        <f>COUNTIF($D$2:$D$1435,$E150)</f>
        <v>0</v>
      </c>
      <c r="H150" s="27">
        <f>SUM($F$1:$F149)-SUM($G$1:$G149)</f>
        <v>0</v>
      </c>
      <c r="I150" s="27">
        <f>SUM($F$1:$F149)</f>
        <v>0</v>
      </c>
      <c r="J150" s="29"/>
      <c r="K150" s="29"/>
      <c r="L150" s="29"/>
      <c r="M150" s="29"/>
      <c r="N150" s="29"/>
      <c r="O150" s="29"/>
      <c r="P150" s="29"/>
      <c r="Q150" s="29"/>
      <c r="R150" s="29"/>
      <c r="S150" s="29"/>
      <c r="T150" s="29"/>
      <c r="U150" s="29"/>
      <c r="V150" s="29"/>
      <c r="W150" s="29"/>
      <c r="X150" s="29"/>
      <c r="Y150" s="29"/>
      <c r="Z150" s="29"/>
      <c r="AA150" s="29"/>
      <c r="AB150" s="29"/>
      <c r="AC150" s="29"/>
      <c r="AD150" s="29"/>
    </row>
    <row r="151" ht="15.35" customHeight="1">
      <c r="A151" s="30">
        <v>40958.846192129633</v>
      </c>
      <c r="B151" s="30">
        <f>INT(A151)</f>
      </c>
      <c r="C151" s="30">
        <v>41306.5896875</v>
      </c>
      <c r="D151" s="30">
        <f>INT(C151)</f>
      </c>
      <c r="E151" s="30">
        <v>41018</v>
      </c>
      <c r="F151" s="27">
        <f>COUNTIF($B$2:$B$1435,$E151)</f>
        <v>0</v>
      </c>
      <c r="G151" s="27">
        <f>COUNTIF($D$2:$D$1435,$E151)</f>
        <v>0</v>
      </c>
      <c r="H151" s="27">
        <f>SUM($F$1:$F150)-SUM($G$1:$G150)</f>
        <v>0</v>
      </c>
      <c r="I151" s="27">
        <f>SUM($F$1:$F150)</f>
        <v>0</v>
      </c>
      <c r="J151" s="29"/>
      <c r="K151" s="29"/>
      <c r="L151" s="29"/>
      <c r="M151" s="29"/>
      <c r="N151" s="29"/>
      <c r="O151" s="29"/>
      <c r="P151" s="29"/>
      <c r="Q151" s="29"/>
      <c r="R151" s="29"/>
      <c r="S151" s="29"/>
      <c r="T151" s="29"/>
      <c r="U151" s="29"/>
      <c r="V151" s="29"/>
      <c r="W151" s="29"/>
      <c r="X151" s="29"/>
      <c r="Y151" s="29"/>
      <c r="Z151" s="29"/>
      <c r="AA151" s="29"/>
      <c r="AB151" s="29"/>
      <c r="AC151" s="29"/>
      <c r="AD151" s="29"/>
    </row>
    <row r="152" ht="15.35" customHeight="1">
      <c r="A152" s="30">
        <v>40959.369305555556</v>
      </c>
      <c r="B152" s="30">
        <f>INT(A152)</f>
      </c>
      <c r="C152" s="30">
        <v>41306.590243055558</v>
      </c>
      <c r="D152" s="30">
        <f>INT(C152)</f>
      </c>
      <c r="E152" s="30">
        <v>41019</v>
      </c>
      <c r="F152" s="27">
        <f>COUNTIF($B$2:$B$1435,$E152)</f>
        <v>0</v>
      </c>
      <c r="G152" s="27">
        <f>COUNTIF($D$2:$D$1435,$E152)</f>
        <v>0</v>
      </c>
      <c r="H152" s="27">
        <f>SUM($F$1:$F151)-SUM($G$1:$G151)</f>
        <v>0</v>
      </c>
      <c r="I152" s="27">
        <f>SUM($F$1:$F151)</f>
        <v>0</v>
      </c>
      <c r="J152" s="29"/>
      <c r="K152" s="29"/>
      <c r="L152" s="29"/>
      <c r="M152" s="29"/>
      <c r="N152" s="29"/>
      <c r="O152" s="29"/>
      <c r="P152" s="29"/>
      <c r="Q152" s="29"/>
      <c r="R152" s="29"/>
      <c r="S152" s="29"/>
      <c r="T152" s="29"/>
      <c r="U152" s="29"/>
      <c r="V152" s="29"/>
      <c r="W152" s="29"/>
      <c r="X152" s="29"/>
      <c r="Y152" s="29"/>
      <c r="Z152" s="29"/>
      <c r="AA152" s="29"/>
      <c r="AB152" s="29"/>
      <c r="AC152" s="29"/>
      <c r="AD152" s="29"/>
    </row>
    <row r="153" ht="15.35" customHeight="1">
      <c r="A153" s="30">
        <v>40961.540636574071</v>
      </c>
      <c r="B153" s="30">
        <f>INT(A153)</f>
      </c>
      <c r="C153" s="30">
        <v>41309.500601851854</v>
      </c>
      <c r="D153" s="30">
        <f>INT(C153)</f>
      </c>
      <c r="E153" s="30">
        <v>41020</v>
      </c>
      <c r="F153" s="27">
        <f>COUNTIF($B$2:$B$1435,$E153)</f>
        <v>0</v>
      </c>
      <c r="G153" s="27">
        <f>COUNTIF($D$2:$D$1435,$E153)</f>
        <v>0</v>
      </c>
      <c r="H153" s="27">
        <f>SUM($F$1:$F152)-SUM($G$1:$G152)</f>
        <v>0</v>
      </c>
      <c r="I153" s="27">
        <f>SUM($F$1:$F152)</f>
        <v>0</v>
      </c>
      <c r="J153" s="29"/>
      <c r="K153" s="29"/>
      <c r="L153" s="29"/>
      <c r="M153" s="29"/>
      <c r="N153" s="29"/>
      <c r="O153" s="29"/>
      <c r="P153" s="29"/>
      <c r="Q153" s="29"/>
      <c r="R153" s="29"/>
      <c r="S153" s="29"/>
      <c r="T153" s="29"/>
      <c r="U153" s="29"/>
      <c r="V153" s="29"/>
      <c r="W153" s="29"/>
      <c r="X153" s="29"/>
      <c r="Y153" s="29"/>
      <c r="Z153" s="29"/>
      <c r="AA153" s="29"/>
      <c r="AB153" s="29"/>
      <c r="AC153" s="29"/>
      <c r="AD153" s="29"/>
    </row>
    <row r="154" ht="15.35" customHeight="1">
      <c r="A154" s="30">
        <v>40962.561863425923</v>
      </c>
      <c r="B154" s="30">
        <f>INT(A154)</f>
      </c>
      <c r="C154" s="30">
        <v>41309.759386574071</v>
      </c>
      <c r="D154" s="30">
        <f>INT(C154)</f>
      </c>
      <c r="E154" s="30">
        <v>41021</v>
      </c>
      <c r="F154" s="27">
        <f>COUNTIF($B$2:$B$1435,$E154)</f>
        <v>0</v>
      </c>
      <c r="G154" s="27">
        <f>COUNTIF($D$2:$D$1435,$E154)</f>
        <v>0</v>
      </c>
      <c r="H154" s="27">
        <f>SUM($F$1:$F153)-SUM($G$1:$G153)</f>
        <v>0</v>
      </c>
      <c r="I154" s="27">
        <f>SUM($F$1:$F153)</f>
        <v>0</v>
      </c>
      <c r="J154" s="29"/>
      <c r="K154" s="29"/>
      <c r="L154" s="29"/>
      <c r="M154" s="29"/>
      <c r="N154" s="29"/>
      <c r="O154" s="29"/>
      <c r="P154" s="29"/>
      <c r="Q154" s="29"/>
      <c r="R154" s="29"/>
      <c r="S154" s="29"/>
      <c r="T154" s="29"/>
      <c r="U154" s="29"/>
      <c r="V154" s="29"/>
      <c r="W154" s="29"/>
      <c r="X154" s="29"/>
      <c r="Y154" s="29"/>
      <c r="Z154" s="29"/>
      <c r="AA154" s="29"/>
      <c r="AB154" s="29"/>
      <c r="AC154" s="29"/>
      <c r="AD154" s="29"/>
    </row>
    <row r="155" ht="15.35" customHeight="1">
      <c r="A155" s="30">
        <v>40962.577326388891</v>
      </c>
      <c r="B155" s="30">
        <f>INT(A155)</f>
      </c>
      <c r="C155" s="30">
        <v>41311.9946412037</v>
      </c>
      <c r="D155" s="30">
        <f>INT(C155)</f>
      </c>
      <c r="E155" s="30">
        <v>41022</v>
      </c>
      <c r="F155" s="27">
        <f>COUNTIF($B$2:$B$1435,$E155)</f>
        <v>0</v>
      </c>
      <c r="G155" s="27">
        <f>COUNTIF($D$2:$D$1435,$E155)</f>
        <v>0</v>
      </c>
      <c r="H155" s="27">
        <f>SUM($F$1:$F154)-SUM($G$1:$G154)</f>
        <v>0</v>
      </c>
      <c r="I155" s="27">
        <f>SUM($F$1:$F154)</f>
        <v>0</v>
      </c>
      <c r="J155" s="29"/>
      <c r="K155" s="29"/>
      <c r="L155" s="29"/>
      <c r="M155" s="29"/>
      <c r="N155" s="29"/>
      <c r="O155" s="29"/>
      <c r="P155" s="29"/>
      <c r="Q155" s="29"/>
      <c r="R155" s="29"/>
      <c r="S155" s="29"/>
      <c r="T155" s="29"/>
      <c r="U155" s="29"/>
      <c r="V155" s="29"/>
      <c r="W155" s="29"/>
      <c r="X155" s="29"/>
      <c r="Y155" s="29"/>
      <c r="Z155" s="29"/>
      <c r="AA155" s="29"/>
      <c r="AB155" s="29"/>
      <c r="AC155" s="29"/>
      <c r="AD155" s="29"/>
    </row>
    <row r="156" ht="15.35" customHeight="1">
      <c r="A156" s="30">
        <v>40962.578784722224</v>
      </c>
      <c r="B156" s="30">
        <f>INT(A156)</f>
      </c>
      <c r="C156" s="30">
        <v>41312.327106481483</v>
      </c>
      <c r="D156" s="30">
        <f>INT(C156)</f>
      </c>
      <c r="E156" s="30">
        <v>41023</v>
      </c>
      <c r="F156" s="27">
        <f>COUNTIF($B$2:$B$1435,$E156)</f>
        <v>0</v>
      </c>
      <c r="G156" s="27">
        <f>COUNTIF($D$2:$D$1435,$E156)</f>
        <v>0</v>
      </c>
      <c r="H156" s="27">
        <f>SUM($F$1:$F155)-SUM($G$1:$G155)</f>
        <v>0</v>
      </c>
      <c r="I156" s="27">
        <f>SUM($F$1:$F155)</f>
        <v>0</v>
      </c>
      <c r="J156" s="29"/>
      <c r="K156" s="29"/>
      <c r="L156" s="29"/>
      <c r="M156" s="29"/>
      <c r="N156" s="29"/>
      <c r="O156" s="29"/>
      <c r="P156" s="29"/>
      <c r="Q156" s="29"/>
      <c r="R156" s="29"/>
      <c r="S156" s="29"/>
      <c r="T156" s="29"/>
      <c r="U156" s="29"/>
      <c r="V156" s="29"/>
      <c r="W156" s="29"/>
      <c r="X156" s="29"/>
      <c r="Y156" s="29"/>
      <c r="Z156" s="29"/>
      <c r="AA156" s="29"/>
      <c r="AB156" s="29"/>
      <c r="AC156" s="29"/>
      <c r="AD156" s="29"/>
    </row>
    <row r="157" ht="15.35" customHeight="1">
      <c r="A157" s="30">
        <v>40963.384930555556</v>
      </c>
      <c r="B157" s="30">
        <f>INT(A157)</f>
      </c>
      <c r="C157" s="30">
        <v>41312.353194444448</v>
      </c>
      <c r="D157" s="30">
        <f>INT(C157)</f>
      </c>
      <c r="E157" s="30">
        <v>41024</v>
      </c>
      <c r="F157" s="27">
        <f>COUNTIF($B$2:$B$1435,$E157)</f>
        <v>0</v>
      </c>
      <c r="G157" s="27">
        <f>COUNTIF($D$2:$D$1435,$E157)</f>
        <v>0</v>
      </c>
      <c r="H157" s="27">
        <f>SUM($F$1:$F156)-SUM($G$1:$G156)</f>
        <v>0</v>
      </c>
      <c r="I157" s="27">
        <f>SUM($F$1:$F156)</f>
        <v>0</v>
      </c>
      <c r="J157" s="29"/>
      <c r="K157" s="29"/>
      <c r="L157" s="29"/>
      <c r="M157" s="29"/>
      <c r="N157" s="29"/>
      <c r="O157" s="29"/>
      <c r="P157" s="29"/>
      <c r="Q157" s="29"/>
      <c r="R157" s="29"/>
      <c r="S157" s="29"/>
      <c r="T157" s="29"/>
      <c r="U157" s="29"/>
      <c r="V157" s="29"/>
      <c r="W157" s="29"/>
      <c r="X157" s="29"/>
      <c r="Y157" s="29"/>
      <c r="Z157" s="29"/>
      <c r="AA157" s="29"/>
      <c r="AB157" s="29"/>
      <c r="AC157" s="29"/>
      <c r="AD157" s="29"/>
    </row>
    <row r="158" ht="15.35" customHeight="1">
      <c r="A158" s="30">
        <v>40963.851817129631</v>
      </c>
      <c r="B158" s="30">
        <f>INT(A158)</f>
      </c>
      <c r="C158" s="30">
        <v>41312.535821759258</v>
      </c>
      <c r="D158" s="30">
        <f>INT(C158)</f>
      </c>
      <c r="E158" s="30">
        <v>41025</v>
      </c>
      <c r="F158" s="27">
        <f>COUNTIF($B$2:$B$1435,$E158)</f>
        <v>0</v>
      </c>
      <c r="G158" s="27">
        <f>COUNTIF($D$2:$D$1435,$E158)</f>
        <v>0</v>
      </c>
      <c r="H158" s="27">
        <f>SUM($F$1:$F157)-SUM($G$1:$G157)</f>
        <v>0</v>
      </c>
      <c r="I158" s="27">
        <f>SUM($F$1:$F157)</f>
        <v>0</v>
      </c>
      <c r="J158" s="29"/>
      <c r="K158" s="29"/>
      <c r="L158" s="29"/>
      <c r="M158" s="29"/>
      <c r="N158" s="29"/>
      <c r="O158" s="29"/>
      <c r="P158" s="29"/>
      <c r="Q158" s="29"/>
      <c r="R158" s="29"/>
      <c r="S158" s="29"/>
      <c r="T158" s="29"/>
      <c r="U158" s="29"/>
      <c r="V158" s="29"/>
      <c r="W158" s="29"/>
      <c r="X158" s="29"/>
      <c r="Y158" s="29"/>
      <c r="Z158" s="29"/>
      <c r="AA158" s="29"/>
      <c r="AB158" s="29"/>
      <c r="AC158" s="29"/>
      <c r="AD158" s="29"/>
    </row>
    <row r="159" ht="15.35" customHeight="1">
      <c r="A159" s="30">
        <v>40963.857337962960</v>
      </c>
      <c r="B159" s="30">
        <f>INT(A159)</f>
      </c>
      <c r="C159" s="30">
        <v>41313.360289351855</v>
      </c>
      <c r="D159" s="30">
        <f>INT(C159)</f>
      </c>
      <c r="E159" s="30">
        <v>41026</v>
      </c>
      <c r="F159" s="27">
        <f>COUNTIF($B$2:$B$1435,$E159)</f>
        <v>0</v>
      </c>
      <c r="G159" s="27">
        <f>COUNTIF($D$2:$D$1435,$E159)</f>
        <v>0</v>
      </c>
      <c r="H159" s="27">
        <f>SUM($F$1:$F158)-SUM($G$1:$G158)</f>
        <v>0</v>
      </c>
      <c r="I159" s="27">
        <f>SUM($F$1:$F158)</f>
        <v>0</v>
      </c>
      <c r="J159" s="29"/>
      <c r="K159" s="29"/>
      <c r="L159" s="29"/>
      <c r="M159" s="29"/>
      <c r="N159" s="29"/>
      <c r="O159" s="29"/>
      <c r="P159" s="29"/>
      <c r="Q159" s="29"/>
      <c r="R159" s="29"/>
      <c r="S159" s="29"/>
      <c r="T159" s="29"/>
      <c r="U159" s="29"/>
      <c r="V159" s="29"/>
      <c r="W159" s="29"/>
      <c r="X159" s="29"/>
      <c r="Y159" s="29"/>
      <c r="Z159" s="29"/>
      <c r="AA159" s="29"/>
      <c r="AB159" s="29"/>
      <c r="AC159" s="29"/>
      <c r="AD159" s="29"/>
    </row>
    <row r="160" ht="15.35" customHeight="1">
      <c r="A160" s="30">
        <v>40963.964317129627</v>
      </c>
      <c r="B160" s="30">
        <f>INT(A160)</f>
      </c>
      <c r="C160" s="30">
        <v>41317.633252314816</v>
      </c>
      <c r="D160" s="30">
        <f>INT(C160)</f>
      </c>
      <c r="E160" s="30">
        <v>41027</v>
      </c>
      <c r="F160" s="27">
        <f>COUNTIF($B$2:$B$1435,$E160)</f>
        <v>0</v>
      </c>
      <c r="G160" s="27">
        <f>COUNTIF($D$2:$D$1435,$E160)</f>
        <v>0</v>
      </c>
      <c r="H160" s="27">
        <f>SUM($F$1:$F159)-SUM($G$1:$G159)</f>
        <v>0</v>
      </c>
      <c r="I160" s="27">
        <f>SUM($F$1:$F159)</f>
        <v>0</v>
      </c>
      <c r="J160" s="29"/>
      <c r="K160" s="29"/>
      <c r="L160" s="29"/>
      <c r="M160" s="29"/>
      <c r="N160" s="29"/>
      <c r="O160" s="29"/>
      <c r="P160" s="29"/>
      <c r="Q160" s="29"/>
      <c r="R160" s="29"/>
      <c r="S160" s="29"/>
      <c r="T160" s="29"/>
      <c r="U160" s="29"/>
      <c r="V160" s="29"/>
      <c r="W160" s="29"/>
      <c r="X160" s="29"/>
      <c r="Y160" s="29"/>
      <c r="Z160" s="29"/>
      <c r="AA160" s="29"/>
      <c r="AB160" s="29"/>
      <c r="AC160" s="29"/>
      <c r="AD160" s="29"/>
    </row>
    <row r="161" ht="15.35" customHeight="1">
      <c r="A161" s="30">
        <v>40964.401782407411</v>
      </c>
      <c r="B161" s="30">
        <f>INT(A161)</f>
      </c>
      <c r="C161" s="30">
        <v>41325.770335648151</v>
      </c>
      <c r="D161" s="30">
        <f>INT(C161)</f>
      </c>
      <c r="E161" s="30">
        <v>41028</v>
      </c>
      <c r="F161" s="27">
        <f>COUNTIF($B$2:$B$1435,$E161)</f>
        <v>0</v>
      </c>
      <c r="G161" s="27">
        <f>COUNTIF($D$2:$D$1435,$E161)</f>
        <v>0</v>
      </c>
      <c r="H161" s="27">
        <f>SUM($F$1:$F160)-SUM($G$1:$G160)</f>
        <v>0</v>
      </c>
      <c r="I161" s="27">
        <f>SUM($F$1:$F160)</f>
        <v>0</v>
      </c>
      <c r="J161" s="29"/>
      <c r="K161" s="29"/>
      <c r="L161" s="29"/>
      <c r="M161" s="29"/>
      <c r="N161" s="29"/>
      <c r="O161" s="29"/>
      <c r="P161" s="29"/>
      <c r="Q161" s="29"/>
      <c r="R161" s="29"/>
      <c r="S161" s="29"/>
      <c r="T161" s="29"/>
      <c r="U161" s="29"/>
      <c r="V161" s="29"/>
      <c r="W161" s="29"/>
      <c r="X161" s="29"/>
      <c r="Y161" s="29"/>
      <c r="Z161" s="29"/>
      <c r="AA161" s="29"/>
      <c r="AB161" s="29"/>
      <c r="AC161" s="29"/>
      <c r="AD161" s="29"/>
    </row>
    <row r="162" ht="15.35" customHeight="1">
      <c r="A162" s="30">
        <v>40964.406620370370</v>
      </c>
      <c r="B162" s="30">
        <f>INT(A162)</f>
      </c>
      <c r="C162" s="30">
        <v>41326.569618055553</v>
      </c>
      <c r="D162" s="30">
        <f>INT(C162)</f>
      </c>
      <c r="E162" s="30">
        <v>41029</v>
      </c>
      <c r="F162" s="27">
        <f>COUNTIF($B$2:$B$1435,$E162)</f>
        <v>0</v>
      </c>
      <c r="G162" s="27">
        <f>COUNTIF($D$2:$D$1435,$E162)</f>
        <v>0</v>
      </c>
      <c r="H162" s="27">
        <f>SUM($F$1:$F161)-SUM($G$1:$G161)</f>
        <v>0</v>
      </c>
      <c r="I162" s="27">
        <f>SUM($F$1:$F161)</f>
        <v>0</v>
      </c>
      <c r="J162" s="29"/>
      <c r="K162" s="29"/>
      <c r="L162" s="29"/>
      <c r="M162" s="29"/>
      <c r="N162" s="29"/>
      <c r="O162" s="29"/>
      <c r="P162" s="29"/>
      <c r="Q162" s="29"/>
      <c r="R162" s="29"/>
      <c r="S162" s="29"/>
      <c r="T162" s="29"/>
      <c r="U162" s="29"/>
      <c r="V162" s="29"/>
      <c r="W162" s="29"/>
      <c r="X162" s="29"/>
      <c r="Y162" s="29"/>
      <c r="Z162" s="29"/>
      <c r="AA162" s="29"/>
      <c r="AB162" s="29"/>
      <c r="AC162" s="29"/>
      <c r="AD162" s="29"/>
    </row>
    <row r="163" ht="15.35" customHeight="1">
      <c r="A163" s="30">
        <v>40964.430798611109</v>
      </c>
      <c r="B163" s="30">
        <f>INT(A163)</f>
      </c>
      <c r="C163" s="30">
        <v>41326.607303240744</v>
      </c>
      <c r="D163" s="30">
        <f>INT(C163)</f>
      </c>
      <c r="E163" s="30">
        <v>41030</v>
      </c>
      <c r="F163" s="27">
        <f>COUNTIF($B$2:$B$1435,$E163)</f>
        <v>0</v>
      </c>
      <c r="G163" s="27">
        <f>COUNTIF($D$2:$D$1435,$E163)</f>
        <v>0</v>
      </c>
      <c r="H163" s="27">
        <f>SUM($F$1:$F162)-SUM($G$1:$G162)</f>
        <v>0</v>
      </c>
      <c r="I163" s="27">
        <f>SUM($F$1:$F162)</f>
        <v>0</v>
      </c>
      <c r="J163" s="29"/>
      <c r="K163" s="29"/>
      <c r="L163" s="29"/>
      <c r="M163" s="29"/>
      <c r="N163" s="29"/>
      <c r="O163" s="29"/>
      <c r="P163" s="29"/>
      <c r="Q163" s="29"/>
      <c r="R163" s="29"/>
      <c r="S163" s="29"/>
      <c r="T163" s="29"/>
      <c r="U163" s="29"/>
      <c r="V163" s="29"/>
      <c r="W163" s="29"/>
      <c r="X163" s="29"/>
      <c r="Y163" s="29"/>
      <c r="Z163" s="29"/>
      <c r="AA163" s="29"/>
      <c r="AB163" s="29"/>
      <c r="AC163" s="29"/>
      <c r="AD163" s="29"/>
    </row>
    <row r="164" ht="15.35" customHeight="1">
      <c r="A164" s="30">
        <v>40964.487060185187</v>
      </c>
      <c r="B164" s="30">
        <f>INT(A164)</f>
      </c>
      <c r="C164" s="30">
        <v>41327.001006944447</v>
      </c>
      <c r="D164" s="30">
        <f>INT(C164)</f>
      </c>
      <c r="E164" s="30">
        <v>41031</v>
      </c>
      <c r="F164" s="27">
        <f>COUNTIF($B$2:$B$1435,$E164)</f>
        <v>0</v>
      </c>
      <c r="G164" s="27">
        <f>COUNTIF($D$2:$D$1435,$E164)</f>
        <v>0</v>
      </c>
      <c r="H164" s="27">
        <f>SUM($F$1:$F163)-SUM($G$1:$G163)</f>
        <v>0</v>
      </c>
      <c r="I164" s="27">
        <f>SUM($F$1:$F163)</f>
        <v>0</v>
      </c>
      <c r="J164" s="29"/>
      <c r="K164" s="29"/>
      <c r="L164" s="29"/>
      <c r="M164" s="29"/>
      <c r="N164" s="29"/>
      <c r="O164" s="29"/>
      <c r="P164" s="29"/>
      <c r="Q164" s="29"/>
      <c r="R164" s="29"/>
      <c r="S164" s="29"/>
      <c r="T164" s="29"/>
      <c r="U164" s="29"/>
      <c r="V164" s="29"/>
      <c r="W164" s="29"/>
      <c r="X164" s="29"/>
      <c r="Y164" s="29"/>
      <c r="Z164" s="29"/>
      <c r="AA164" s="29"/>
      <c r="AB164" s="29"/>
      <c r="AC164" s="29"/>
      <c r="AD164" s="29"/>
    </row>
    <row r="165" ht="15.35" customHeight="1">
      <c r="A165" s="30">
        <v>40967.396400462960</v>
      </c>
      <c r="B165" s="30">
        <f>INT(A165)</f>
      </c>
      <c r="C165" s="30">
        <v>41327.039872685185</v>
      </c>
      <c r="D165" s="30">
        <f>INT(C165)</f>
      </c>
      <c r="E165" s="30">
        <v>41032</v>
      </c>
      <c r="F165" s="27">
        <f>COUNTIF($B$2:$B$1435,$E165)</f>
        <v>0</v>
      </c>
      <c r="G165" s="27">
        <f>COUNTIF($D$2:$D$1435,$E165)</f>
        <v>0</v>
      </c>
      <c r="H165" s="27">
        <f>SUM($F$1:$F164)-SUM($G$1:$G164)</f>
        <v>0</v>
      </c>
      <c r="I165" s="27">
        <f>SUM($F$1:$F164)</f>
        <v>0</v>
      </c>
      <c r="J165" s="29"/>
      <c r="K165" s="29"/>
      <c r="L165" s="29"/>
      <c r="M165" s="29"/>
      <c r="N165" s="29"/>
      <c r="O165" s="29"/>
      <c r="P165" s="29"/>
      <c r="Q165" s="29"/>
      <c r="R165" s="29"/>
      <c r="S165" s="29"/>
      <c r="T165" s="29"/>
      <c r="U165" s="29"/>
      <c r="V165" s="29"/>
      <c r="W165" s="29"/>
      <c r="X165" s="29"/>
      <c r="Y165" s="29"/>
      <c r="Z165" s="29"/>
      <c r="AA165" s="29"/>
      <c r="AB165" s="29"/>
      <c r="AC165" s="29"/>
      <c r="AD165" s="29"/>
    </row>
    <row r="166" ht="15.35" customHeight="1">
      <c r="A166" s="30">
        <v>40967.404317129629</v>
      </c>
      <c r="B166" s="30">
        <f>INT(A166)</f>
      </c>
      <c r="C166" s="30">
        <v>41327.04</v>
      </c>
      <c r="D166" s="30">
        <f>INT(C166)</f>
      </c>
      <c r="E166" s="30">
        <v>41033</v>
      </c>
      <c r="F166" s="27">
        <f>COUNTIF($B$2:$B$1435,$E166)</f>
        <v>0</v>
      </c>
      <c r="G166" s="27">
        <f>COUNTIF($D$2:$D$1435,$E166)</f>
        <v>0</v>
      </c>
      <c r="H166" s="27">
        <f>SUM($F$1:$F165)-SUM($G$1:$G165)</f>
        <v>0</v>
      </c>
      <c r="I166" s="27">
        <f>SUM($F$1:$F165)</f>
        <v>0</v>
      </c>
      <c r="J166" s="29"/>
      <c r="K166" s="29"/>
      <c r="L166" s="29"/>
      <c r="M166" s="29"/>
      <c r="N166" s="29"/>
      <c r="O166" s="29"/>
      <c r="P166" s="29"/>
      <c r="Q166" s="29"/>
      <c r="R166" s="29"/>
      <c r="S166" s="29"/>
      <c r="T166" s="29"/>
      <c r="U166" s="29"/>
      <c r="V166" s="29"/>
      <c r="W166" s="29"/>
      <c r="X166" s="29"/>
      <c r="Y166" s="29"/>
      <c r="Z166" s="29"/>
      <c r="AA166" s="29"/>
      <c r="AB166" s="29"/>
      <c r="AC166" s="29"/>
      <c r="AD166" s="29"/>
    </row>
    <row r="167" ht="15.35" customHeight="1">
      <c r="A167" s="30">
        <v>40967.405347222222</v>
      </c>
      <c r="B167" s="30">
        <f>INT(A167)</f>
      </c>
      <c r="C167" s="30">
        <v>41327.040324074071</v>
      </c>
      <c r="D167" s="30">
        <f>INT(C167)</f>
      </c>
      <c r="E167" s="30">
        <v>41034</v>
      </c>
      <c r="F167" s="27">
        <f>COUNTIF($B$2:$B$1435,$E167)</f>
        <v>0</v>
      </c>
      <c r="G167" s="27">
        <f>COUNTIF($D$2:$D$1435,$E167)</f>
        <v>0</v>
      </c>
      <c r="H167" s="27">
        <f>SUM($F$1:$F166)-SUM($G$1:$G166)</f>
        <v>0</v>
      </c>
      <c r="I167" s="27">
        <f>SUM($F$1:$F166)</f>
        <v>0</v>
      </c>
      <c r="J167" s="29"/>
      <c r="K167" s="29"/>
      <c r="L167" s="29"/>
      <c r="M167" s="29"/>
      <c r="N167" s="29"/>
      <c r="O167" s="29"/>
      <c r="P167" s="29"/>
      <c r="Q167" s="29"/>
      <c r="R167" s="29"/>
      <c r="S167" s="29"/>
      <c r="T167" s="29"/>
      <c r="U167" s="29"/>
      <c r="V167" s="29"/>
      <c r="W167" s="29"/>
      <c r="X167" s="29"/>
      <c r="Y167" s="29"/>
      <c r="Z167" s="29"/>
      <c r="AA167" s="29"/>
      <c r="AB167" s="29"/>
      <c r="AC167" s="29"/>
      <c r="AD167" s="29"/>
    </row>
    <row r="168" ht="15.35" customHeight="1">
      <c r="A168" s="30">
        <v>40969.871840277781</v>
      </c>
      <c r="B168" s="30">
        <f>INT(A168)</f>
      </c>
      <c r="C168" s="30">
        <v>41327.042060185187</v>
      </c>
      <c r="D168" s="30">
        <f>INT(C168)</f>
      </c>
      <c r="E168" s="30">
        <v>41035</v>
      </c>
      <c r="F168" s="27">
        <f>COUNTIF($B$2:$B$1435,$E168)</f>
        <v>0</v>
      </c>
      <c r="G168" s="27">
        <f>COUNTIF($D$2:$D$1435,$E168)</f>
        <v>0</v>
      </c>
      <c r="H168" s="27">
        <f>SUM($F$1:$F167)-SUM($G$1:$G167)</f>
        <v>0</v>
      </c>
      <c r="I168" s="27">
        <f>SUM($F$1:$F167)</f>
        <v>0</v>
      </c>
      <c r="J168" s="29"/>
      <c r="K168" s="29"/>
      <c r="L168" s="29"/>
      <c r="M168" s="29"/>
      <c r="N168" s="29"/>
      <c r="O168" s="29"/>
      <c r="P168" s="29"/>
      <c r="Q168" s="29"/>
      <c r="R168" s="29"/>
      <c r="S168" s="29"/>
      <c r="T168" s="29"/>
      <c r="U168" s="29"/>
      <c r="V168" s="29"/>
      <c r="W168" s="29"/>
      <c r="X168" s="29"/>
      <c r="Y168" s="29"/>
      <c r="Z168" s="29"/>
      <c r="AA168" s="29"/>
      <c r="AB168" s="29"/>
      <c r="AC168" s="29"/>
      <c r="AD168" s="29"/>
    </row>
    <row r="169" ht="15.35" customHeight="1">
      <c r="A169" s="30">
        <v>40973.3325462963</v>
      </c>
      <c r="B169" s="30">
        <f>INT(A169)</f>
      </c>
      <c r="C169" s="30">
        <v>41327.0425</v>
      </c>
      <c r="D169" s="30">
        <f>INT(C169)</f>
      </c>
      <c r="E169" s="30">
        <v>41036</v>
      </c>
      <c r="F169" s="27">
        <f>COUNTIF($B$2:$B$1435,$E169)</f>
        <v>0</v>
      </c>
      <c r="G169" s="27">
        <f>COUNTIF($D$2:$D$1435,$E169)</f>
        <v>0</v>
      </c>
      <c r="H169" s="27">
        <f>SUM($F$1:$F168)-SUM($G$1:$G168)</f>
        <v>0</v>
      </c>
      <c r="I169" s="27">
        <f>SUM($F$1:$F168)</f>
        <v>0</v>
      </c>
      <c r="J169" s="29"/>
      <c r="K169" s="29"/>
      <c r="L169" s="29"/>
      <c r="M169" s="29"/>
      <c r="N169" s="29"/>
      <c r="O169" s="29"/>
      <c r="P169" s="29"/>
      <c r="Q169" s="29"/>
      <c r="R169" s="29"/>
      <c r="S169" s="29"/>
      <c r="T169" s="29"/>
      <c r="U169" s="29"/>
      <c r="V169" s="29"/>
      <c r="W169" s="29"/>
      <c r="X169" s="29"/>
      <c r="Y169" s="29"/>
      <c r="Z169" s="29"/>
      <c r="AA169" s="29"/>
      <c r="AB169" s="29"/>
      <c r="AC169" s="29"/>
      <c r="AD169" s="29"/>
    </row>
    <row r="170" ht="15.35" customHeight="1">
      <c r="A170" s="30">
        <v>40973.337361111109</v>
      </c>
      <c r="B170" s="30">
        <f>INT(A170)</f>
      </c>
      <c r="C170" s="30">
        <v>41331.435972222222</v>
      </c>
      <c r="D170" s="30">
        <f>INT(C170)</f>
      </c>
      <c r="E170" s="30">
        <v>41037</v>
      </c>
      <c r="F170" s="27">
        <f>COUNTIF($B$2:$B$1435,$E170)</f>
        <v>0</v>
      </c>
      <c r="G170" s="27">
        <f>COUNTIF($D$2:$D$1435,$E170)</f>
        <v>0</v>
      </c>
      <c r="H170" s="27">
        <f>SUM($F$1:$F169)-SUM($G$1:$G169)</f>
        <v>0</v>
      </c>
      <c r="I170" s="27">
        <f>SUM($F$1:$F169)</f>
        <v>0</v>
      </c>
      <c r="J170" s="29"/>
      <c r="K170" s="29"/>
      <c r="L170" s="29"/>
      <c r="M170" s="29"/>
      <c r="N170" s="29"/>
      <c r="O170" s="29"/>
      <c r="P170" s="29"/>
      <c r="Q170" s="29"/>
      <c r="R170" s="29"/>
      <c r="S170" s="29"/>
      <c r="T170" s="29"/>
      <c r="U170" s="29"/>
      <c r="V170" s="29"/>
      <c r="W170" s="29"/>
      <c r="X170" s="29"/>
      <c r="Y170" s="29"/>
      <c r="Z170" s="29"/>
      <c r="AA170" s="29"/>
      <c r="AB170" s="29"/>
      <c r="AC170" s="29"/>
      <c r="AD170" s="29"/>
    </row>
    <row r="171" ht="15.35" customHeight="1">
      <c r="A171" s="30">
        <v>40986.707673611112</v>
      </c>
      <c r="B171" s="30">
        <f>INT(A171)</f>
      </c>
      <c r="C171" s="30">
        <v>41331.508599537039</v>
      </c>
      <c r="D171" s="30">
        <f>INT(C171)</f>
      </c>
      <c r="E171" s="30">
        <v>41038</v>
      </c>
      <c r="F171" s="27">
        <f>COUNTIF($B$2:$B$1435,$E171)</f>
        <v>0</v>
      </c>
      <c r="G171" s="27">
        <f>COUNTIF($D$2:$D$1435,$E171)</f>
        <v>0</v>
      </c>
      <c r="H171" s="27">
        <f>SUM($F$1:$F170)-SUM($G$1:$G170)</f>
        <v>0</v>
      </c>
      <c r="I171" s="27">
        <f>SUM($F$1:$F170)</f>
        <v>0</v>
      </c>
      <c r="J171" s="29"/>
      <c r="K171" s="29"/>
      <c r="L171" s="29"/>
      <c r="M171" s="29"/>
      <c r="N171" s="29"/>
      <c r="O171" s="29"/>
      <c r="P171" s="29"/>
      <c r="Q171" s="29"/>
      <c r="R171" s="29"/>
      <c r="S171" s="29"/>
      <c r="T171" s="29"/>
      <c r="U171" s="29"/>
      <c r="V171" s="29"/>
      <c r="W171" s="29"/>
      <c r="X171" s="29"/>
      <c r="Y171" s="29"/>
      <c r="Z171" s="29"/>
      <c r="AA171" s="29"/>
      <c r="AB171" s="29"/>
      <c r="AC171" s="29"/>
      <c r="AD171" s="29"/>
    </row>
    <row r="172" ht="15.35" customHeight="1">
      <c r="A172" s="30">
        <v>40986.710532407407</v>
      </c>
      <c r="B172" s="30">
        <f>INT(A172)</f>
      </c>
      <c r="C172" s="30">
        <v>41332.359560185185</v>
      </c>
      <c r="D172" s="30">
        <f>INT(C172)</f>
      </c>
      <c r="E172" s="30">
        <v>41039</v>
      </c>
      <c r="F172" s="27">
        <f>COUNTIF($B$2:$B$1435,$E172)</f>
        <v>0</v>
      </c>
      <c r="G172" s="27">
        <f>COUNTIF($D$2:$D$1435,$E172)</f>
        <v>0</v>
      </c>
      <c r="H172" s="27">
        <f>SUM($F$1:$F171)-SUM($G$1:$G171)</f>
        <v>0</v>
      </c>
      <c r="I172" s="27">
        <f>SUM($F$1:$F171)</f>
        <v>0</v>
      </c>
      <c r="J172" s="29"/>
      <c r="K172" s="29"/>
      <c r="L172" s="29"/>
      <c r="M172" s="29"/>
      <c r="N172" s="29"/>
      <c r="O172" s="29"/>
      <c r="P172" s="29"/>
      <c r="Q172" s="29"/>
      <c r="R172" s="29"/>
      <c r="S172" s="29"/>
      <c r="T172" s="29"/>
      <c r="U172" s="29"/>
      <c r="V172" s="29"/>
      <c r="W172" s="29"/>
      <c r="X172" s="29"/>
      <c r="Y172" s="29"/>
      <c r="Z172" s="29"/>
      <c r="AA172" s="29"/>
      <c r="AB172" s="29"/>
      <c r="AC172" s="29"/>
      <c r="AD172" s="29"/>
    </row>
    <row r="173" ht="15.35" customHeight="1">
      <c r="A173" s="30">
        <v>40986.807256944441</v>
      </c>
      <c r="B173" s="30">
        <f>INT(A173)</f>
      </c>
      <c r="C173" s="30">
        <v>41337.529976851853</v>
      </c>
      <c r="D173" s="30">
        <f>INT(C173)</f>
      </c>
      <c r="E173" s="30">
        <v>41040</v>
      </c>
      <c r="F173" s="27">
        <f>COUNTIF($B$2:$B$1435,$E173)</f>
        <v>0</v>
      </c>
      <c r="G173" s="27">
        <f>COUNTIF($D$2:$D$1435,$E173)</f>
        <v>0</v>
      </c>
      <c r="H173" s="27">
        <f>SUM($F$1:$F172)-SUM($G$1:$G172)</f>
        <v>0</v>
      </c>
      <c r="I173" s="27">
        <f>SUM($F$1:$F172)</f>
        <v>0</v>
      </c>
      <c r="J173" s="29"/>
      <c r="K173" s="29"/>
      <c r="L173" s="29"/>
      <c r="M173" s="29"/>
      <c r="N173" s="29"/>
      <c r="O173" s="29"/>
      <c r="P173" s="29"/>
      <c r="Q173" s="29"/>
      <c r="R173" s="29"/>
      <c r="S173" s="29"/>
      <c r="T173" s="29"/>
      <c r="U173" s="29"/>
      <c r="V173" s="29"/>
      <c r="W173" s="29"/>
      <c r="X173" s="29"/>
      <c r="Y173" s="29"/>
      <c r="Z173" s="29"/>
      <c r="AA173" s="29"/>
      <c r="AB173" s="29"/>
      <c r="AC173" s="29"/>
      <c r="AD173" s="29"/>
    </row>
    <row r="174" ht="15.35" customHeight="1">
      <c r="A174" s="30">
        <v>40989.670601851853</v>
      </c>
      <c r="B174" s="30">
        <f>INT(A174)</f>
      </c>
      <c r="C174" s="30">
        <v>41339.014641203707</v>
      </c>
      <c r="D174" s="30">
        <f>INT(C174)</f>
      </c>
      <c r="E174" s="30">
        <v>41041</v>
      </c>
      <c r="F174" s="27">
        <f>COUNTIF($B$2:$B$1435,$E174)</f>
        <v>0</v>
      </c>
      <c r="G174" s="27">
        <f>COUNTIF($D$2:$D$1435,$E174)</f>
        <v>0</v>
      </c>
      <c r="H174" s="27">
        <f>SUM($F$1:$F173)-SUM($G$1:$G173)</f>
        <v>0</v>
      </c>
      <c r="I174" s="27">
        <f>SUM($F$1:$F173)</f>
        <v>0</v>
      </c>
      <c r="J174" s="29"/>
      <c r="K174" s="29"/>
      <c r="L174" s="29"/>
      <c r="M174" s="29"/>
      <c r="N174" s="29"/>
      <c r="O174" s="29"/>
      <c r="P174" s="29"/>
      <c r="Q174" s="29"/>
      <c r="R174" s="29"/>
      <c r="S174" s="29"/>
      <c r="T174" s="29"/>
      <c r="U174" s="29"/>
      <c r="V174" s="29"/>
      <c r="W174" s="29"/>
      <c r="X174" s="29"/>
      <c r="Y174" s="29"/>
      <c r="Z174" s="29"/>
      <c r="AA174" s="29"/>
      <c r="AB174" s="29"/>
      <c r="AC174" s="29"/>
      <c r="AD174" s="29"/>
    </row>
    <row r="175" ht="15.35" customHeight="1">
      <c r="A175" s="30">
        <v>40989.675335648149</v>
      </c>
      <c r="B175" s="30">
        <f>INT(A175)</f>
      </c>
      <c r="C175" s="30">
        <v>41340.3074537037</v>
      </c>
      <c r="D175" s="30">
        <f>INT(C175)</f>
      </c>
      <c r="E175" s="30">
        <v>41042</v>
      </c>
      <c r="F175" s="27">
        <f>COUNTIF($B$2:$B$1435,$E175)</f>
        <v>0</v>
      </c>
      <c r="G175" s="27">
        <f>COUNTIF($D$2:$D$1435,$E175)</f>
        <v>0</v>
      </c>
      <c r="H175" s="27">
        <f>SUM($F$1:$F174)-SUM($G$1:$G174)</f>
        <v>0</v>
      </c>
      <c r="I175" s="27">
        <f>SUM($F$1:$F174)</f>
        <v>0</v>
      </c>
      <c r="J175" s="29"/>
      <c r="K175" s="29"/>
      <c r="L175" s="29"/>
      <c r="M175" s="29"/>
      <c r="N175" s="29"/>
      <c r="O175" s="29"/>
      <c r="P175" s="29"/>
      <c r="Q175" s="29"/>
      <c r="R175" s="29"/>
      <c r="S175" s="29"/>
      <c r="T175" s="29"/>
      <c r="U175" s="29"/>
      <c r="V175" s="29"/>
      <c r="W175" s="29"/>
      <c r="X175" s="29"/>
      <c r="Y175" s="29"/>
      <c r="Z175" s="29"/>
      <c r="AA175" s="29"/>
      <c r="AB175" s="29"/>
      <c r="AC175" s="29"/>
      <c r="AD175" s="29"/>
    </row>
    <row r="176" ht="15.35" customHeight="1">
      <c r="A176" s="30">
        <v>40994.616828703707</v>
      </c>
      <c r="B176" s="30">
        <f>INT(A176)</f>
      </c>
      <c r="C176" s="30">
        <v>41345.491678240738</v>
      </c>
      <c r="D176" s="30">
        <f>INT(C176)</f>
      </c>
      <c r="E176" s="30">
        <v>41043</v>
      </c>
      <c r="F176" s="27">
        <f>COUNTIF($B$2:$B$1435,$E176)</f>
        <v>0</v>
      </c>
      <c r="G176" s="27">
        <f>COUNTIF($D$2:$D$1435,$E176)</f>
        <v>0</v>
      </c>
      <c r="H176" s="27">
        <f>SUM($F$1:$F175)-SUM($G$1:$G175)</f>
        <v>0</v>
      </c>
      <c r="I176" s="27">
        <f>SUM($F$1:$F175)</f>
        <v>0</v>
      </c>
      <c r="J176" s="29"/>
      <c r="K176" s="29"/>
      <c r="L176" s="29"/>
      <c r="M176" s="29"/>
      <c r="N176" s="29"/>
      <c r="O176" s="29"/>
      <c r="P176" s="29"/>
      <c r="Q176" s="29"/>
      <c r="R176" s="29"/>
      <c r="S176" s="29"/>
      <c r="T176" s="29"/>
      <c r="U176" s="29"/>
      <c r="V176" s="29"/>
      <c r="W176" s="29"/>
      <c r="X176" s="29"/>
      <c r="Y176" s="29"/>
      <c r="Z176" s="29"/>
      <c r="AA176" s="29"/>
      <c r="AB176" s="29"/>
      <c r="AC176" s="29"/>
      <c r="AD176" s="29"/>
    </row>
    <row r="177" ht="15.35" customHeight="1">
      <c r="A177" s="30">
        <v>40994.6596875</v>
      </c>
      <c r="B177" s="30">
        <f>INT(A177)</f>
      </c>
      <c r="C177" s="30">
        <v>41372.3025</v>
      </c>
      <c r="D177" s="30">
        <f>INT(C177)</f>
      </c>
      <c r="E177" s="30">
        <v>41044</v>
      </c>
      <c r="F177" s="27">
        <f>COUNTIF($B$2:$B$1435,$E177)</f>
        <v>0</v>
      </c>
      <c r="G177" s="27">
        <f>COUNTIF($D$2:$D$1435,$E177)</f>
        <v>0</v>
      </c>
      <c r="H177" s="27">
        <f>SUM($F$1:$F176)-SUM($G$1:$G176)</f>
        <v>0</v>
      </c>
      <c r="I177" s="27">
        <f>SUM($F$1:$F176)</f>
        <v>0</v>
      </c>
      <c r="J177" s="29"/>
      <c r="K177" s="29"/>
      <c r="L177" s="29"/>
      <c r="M177" s="29"/>
      <c r="N177" s="29"/>
      <c r="O177" s="29"/>
      <c r="P177" s="29"/>
      <c r="Q177" s="29"/>
      <c r="R177" s="29"/>
      <c r="S177" s="29"/>
      <c r="T177" s="29"/>
      <c r="U177" s="29"/>
      <c r="V177" s="29"/>
      <c r="W177" s="29"/>
      <c r="X177" s="29"/>
      <c r="Y177" s="29"/>
      <c r="Z177" s="29"/>
      <c r="AA177" s="29"/>
      <c r="AB177" s="29"/>
      <c r="AC177" s="29"/>
      <c r="AD177" s="29"/>
    </row>
    <row r="178" ht="15.35" customHeight="1">
      <c r="A178" s="30">
        <v>40997.351041666669</v>
      </c>
      <c r="B178" s="30">
        <f>INT(A178)</f>
      </c>
      <c r="C178" s="30">
        <v>41372.555150462962</v>
      </c>
      <c r="D178" s="30">
        <f>INT(C178)</f>
      </c>
      <c r="E178" s="30">
        <v>41045</v>
      </c>
      <c r="F178" s="27">
        <f>COUNTIF($B$2:$B$1435,$E178)</f>
        <v>0</v>
      </c>
      <c r="G178" s="27">
        <f>COUNTIF($D$2:$D$1435,$E178)</f>
        <v>0</v>
      </c>
      <c r="H178" s="27">
        <f>SUM($F$1:$F177)-SUM($G$1:$G177)</f>
        <v>0</v>
      </c>
      <c r="I178" s="27">
        <f>SUM($F$1:$F177)</f>
        <v>0</v>
      </c>
      <c r="J178" s="29"/>
      <c r="K178" s="29"/>
      <c r="L178" s="29"/>
      <c r="M178" s="29"/>
      <c r="N178" s="29"/>
      <c r="O178" s="29"/>
      <c r="P178" s="29"/>
      <c r="Q178" s="29"/>
      <c r="R178" s="29"/>
      <c r="S178" s="29"/>
      <c r="T178" s="29"/>
      <c r="U178" s="29"/>
      <c r="V178" s="29"/>
      <c r="W178" s="29"/>
      <c r="X178" s="29"/>
      <c r="Y178" s="29"/>
      <c r="Z178" s="29"/>
      <c r="AA178" s="29"/>
      <c r="AB178" s="29"/>
      <c r="AC178" s="29"/>
      <c r="AD178" s="29"/>
    </row>
    <row r="179" ht="15.35" customHeight="1">
      <c r="A179" s="30">
        <v>41004.626550925925</v>
      </c>
      <c r="B179" s="30">
        <f>INT(A179)</f>
      </c>
      <c r="C179" s="30">
        <v>41376.412337962960</v>
      </c>
      <c r="D179" s="30">
        <f>INT(C179)</f>
      </c>
      <c r="E179" s="30">
        <v>41046</v>
      </c>
      <c r="F179" s="27">
        <f>COUNTIF($B$2:$B$1435,$E179)</f>
        <v>0</v>
      </c>
      <c r="G179" s="27">
        <f>COUNTIF($D$2:$D$1435,$E179)</f>
        <v>0</v>
      </c>
      <c r="H179" s="27">
        <f>SUM($F$1:$F178)-SUM($G$1:$G178)</f>
        <v>0</v>
      </c>
      <c r="I179" s="27">
        <f>SUM($F$1:$F178)</f>
        <v>0</v>
      </c>
      <c r="J179" s="29"/>
      <c r="K179" s="29"/>
      <c r="L179" s="29"/>
      <c r="M179" s="29"/>
      <c r="N179" s="29"/>
      <c r="O179" s="29"/>
      <c r="P179" s="29"/>
      <c r="Q179" s="29"/>
      <c r="R179" s="29"/>
      <c r="S179" s="29"/>
      <c r="T179" s="29"/>
      <c r="U179" s="29"/>
      <c r="V179" s="29"/>
      <c r="W179" s="29"/>
      <c r="X179" s="29"/>
      <c r="Y179" s="29"/>
      <c r="Z179" s="29"/>
      <c r="AA179" s="29"/>
      <c r="AB179" s="29"/>
      <c r="AC179" s="29"/>
      <c r="AD179" s="29"/>
    </row>
    <row r="180" ht="15.35" customHeight="1">
      <c r="A180" s="30">
        <v>41017.457928240743</v>
      </c>
      <c r="B180" s="30">
        <f>INT(A180)</f>
      </c>
      <c r="C180" s="30">
        <v>41376.631388888891</v>
      </c>
      <c r="D180" s="30">
        <f>INT(C180)</f>
      </c>
      <c r="E180" s="30">
        <v>41047</v>
      </c>
      <c r="F180" s="27">
        <f>COUNTIF($B$2:$B$1435,$E180)</f>
        <v>0</v>
      </c>
      <c r="G180" s="27">
        <f>COUNTIF($D$2:$D$1435,$E180)</f>
        <v>0</v>
      </c>
      <c r="H180" s="27">
        <f>SUM($F$1:$F179)-SUM($G$1:$G179)</f>
        <v>0</v>
      </c>
      <c r="I180" s="27">
        <f>SUM($F$1:$F179)</f>
        <v>0</v>
      </c>
      <c r="J180" s="29"/>
      <c r="K180" s="29"/>
      <c r="L180" s="29"/>
      <c r="M180" s="29"/>
      <c r="N180" s="29"/>
      <c r="O180" s="29"/>
      <c r="P180" s="29"/>
      <c r="Q180" s="29"/>
      <c r="R180" s="29"/>
      <c r="S180" s="29"/>
      <c r="T180" s="29"/>
      <c r="U180" s="29"/>
      <c r="V180" s="29"/>
      <c r="W180" s="29"/>
      <c r="X180" s="29"/>
      <c r="Y180" s="29"/>
      <c r="Z180" s="29"/>
      <c r="AA180" s="29"/>
      <c r="AB180" s="29"/>
      <c r="AC180" s="29"/>
      <c r="AD180" s="29"/>
    </row>
    <row r="181" ht="15.35" customHeight="1">
      <c r="A181" s="30">
        <v>41035.485231481478</v>
      </c>
      <c r="B181" s="30">
        <f>INT(A181)</f>
      </c>
      <c r="C181" s="30">
        <v>41379.300682870373</v>
      </c>
      <c r="D181" s="30">
        <f>INT(C181)</f>
      </c>
      <c r="E181" s="30">
        <v>41048</v>
      </c>
      <c r="F181" s="27">
        <f>COUNTIF($B$2:$B$1435,$E181)</f>
        <v>0</v>
      </c>
      <c r="G181" s="27">
        <f>COUNTIF($D$2:$D$1435,$E181)</f>
        <v>0</v>
      </c>
      <c r="H181" s="27">
        <f>SUM($F$1:$F180)-SUM($G$1:$G180)</f>
        <v>0</v>
      </c>
      <c r="I181" s="27">
        <f>SUM($F$1:$F180)</f>
        <v>0</v>
      </c>
      <c r="J181" s="29"/>
      <c r="K181" s="29"/>
      <c r="L181" s="29"/>
      <c r="M181" s="29"/>
      <c r="N181" s="29"/>
      <c r="O181" s="29"/>
      <c r="P181" s="29"/>
      <c r="Q181" s="29"/>
      <c r="R181" s="29"/>
      <c r="S181" s="29"/>
      <c r="T181" s="29"/>
      <c r="U181" s="29"/>
      <c r="V181" s="29"/>
      <c r="W181" s="29"/>
      <c r="X181" s="29"/>
      <c r="Y181" s="29"/>
      <c r="Z181" s="29"/>
      <c r="AA181" s="29"/>
      <c r="AB181" s="29"/>
      <c r="AC181" s="29"/>
      <c r="AD181" s="29"/>
    </row>
    <row r="182" ht="15.35" customHeight="1">
      <c r="A182" s="30">
        <v>41035.863425925927</v>
      </c>
      <c r="B182" s="30">
        <f>INT(A182)</f>
      </c>
      <c r="C182" s="30">
        <v>41379.550428240742</v>
      </c>
      <c r="D182" s="30">
        <f>INT(C182)</f>
      </c>
      <c r="E182" s="30">
        <v>41049</v>
      </c>
      <c r="F182" s="27">
        <f>COUNTIF($B$2:$B$1435,$E182)</f>
        <v>0</v>
      </c>
      <c r="G182" s="27">
        <f>COUNTIF($D$2:$D$1435,$E182)</f>
        <v>0</v>
      </c>
      <c r="H182" s="27">
        <f>SUM($F$1:$F181)-SUM($G$1:$G181)</f>
        <v>0</v>
      </c>
      <c r="I182" s="27">
        <f>SUM($F$1:$F181)</f>
        <v>0</v>
      </c>
      <c r="J182" s="29"/>
      <c r="K182" s="29"/>
      <c r="L182" s="29"/>
      <c r="M182" s="29"/>
      <c r="N182" s="29"/>
      <c r="O182" s="29"/>
      <c r="P182" s="29"/>
      <c r="Q182" s="29"/>
      <c r="R182" s="29"/>
      <c r="S182" s="29"/>
      <c r="T182" s="29"/>
      <c r="U182" s="29"/>
      <c r="V182" s="29"/>
      <c r="W182" s="29"/>
      <c r="X182" s="29"/>
      <c r="Y182" s="29"/>
      <c r="Z182" s="29"/>
      <c r="AA182" s="29"/>
      <c r="AB182" s="29"/>
      <c r="AC182" s="29"/>
      <c r="AD182" s="29"/>
    </row>
    <row r="183" ht="15.35" customHeight="1">
      <c r="A183" s="30">
        <v>41038.190659722219</v>
      </c>
      <c r="B183" s="30">
        <f>INT(A183)</f>
      </c>
      <c r="C183" s="30">
        <v>41379.671666666669</v>
      </c>
      <c r="D183" s="30">
        <f>INT(C183)</f>
      </c>
      <c r="E183" s="30">
        <v>41050</v>
      </c>
      <c r="F183" s="27">
        <f>COUNTIF($B$2:$B$1435,$E183)</f>
        <v>0</v>
      </c>
      <c r="G183" s="27">
        <f>COUNTIF($D$2:$D$1435,$E183)</f>
        <v>0</v>
      </c>
      <c r="H183" s="27">
        <f>SUM($F$1:$F182)-SUM($G$1:$G182)</f>
        <v>0</v>
      </c>
      <c r="I183" s="27">
        <f>SUM($F$1:$F182)</f>
        <v>0</v>
      </c>
      <c r="J183" s="29"/>
      <c r="K183" s="29"/>
      <c r="L183" s="29"/>
      <c r="M183" s="29"/>
      <c r="N183" s="29"/>
      <c r="O183" s="29"/>
      <c r="P183" s="29"/>
      <c r="Q183" s="29"/>
      <c r="R183" s="29"/>
      <c r="S183" s="29"/>
      <c r="T183" s="29"/>
      <c r="U183" s="29"/>
      <c r="V183" s="29"/>
      <c r="W183" s="29"/>
      <c r="X183" s="29"/>
      <c r="Y183" s="29"/>
      <c r="Z183" s="29"/>
      <c r="AA183" s="29"/>
      <c r="AB183" s="29"/>
      <c r="AC183" s="29"/>
      <c r="AD183" s="29"/>
    </row>
    <row r="184" ht="15.35" customHeight="1">
      <c r="A184" s="30">
        <v>41044.441724537035</v>
      </c>
      <c r="B184" s="30">
        <f>INT(A184)</f>
      </c>
      <c r="C184" s="30">
        <v>41380.323923611111</v>
      </c>
      <c r="D184" s="30">
        <f>INT(C184)</f>
      </c>
      <c r="E184" s="30">
        <v>41051</v>
      </c>
      <c r="F184" s="27">
        <f>COUNTIF($B$2:$B$1435,$E184)</f>
        <v>0</v>
      </c>
      <c r="G184" s="27">
        <f>COUNTIF($D$2:$D$1435,$E184)</f>
        <v>0</v>
      </c>
      <c r="H184" s="27">
        <f>SUM($F$1:$F183)-SUM($G$1:$G183)</f>
        <v>0</v>
      </c>
      <c r="I184" s="27">
        <f>SUM($F$1:$F183)</f>
        <v>0</v>
      </c>
      <c r="J184" s="29"/>
      <c r="K184" s="29"/>
      <c r="L184" s="29"/>
      <c r="M184" s="29"/>
      <c r="N184" s="29"/>
      <c r="O184" s="29"/>
      <c r="P184" s="29"/>
      <c r="Q184" s="29"/>
      <c r="R184" s="29"/>
      <c r="S184" s="29"/>
      <c r="T184" s="29"/>
      <c r="U184" s="29"/>
      <c r="V184" s="29"/>
      <c r="W184" s="29"/>
      <c r="X184" s="29"/>
      <c r="Y184" s="29"/>
      <c r="Z184" s="29"/>
      <c r="AA184" s="29"/>
      <c r="AB184" s="29"/>
      <c r="AC184" s="29"/>
      <c r="AD184" s="29"/>
    </row>
    <row r="185" ht="15.35" customHeight="1">
      <c r="A185" s="30">
        <v>41044.443819444445</v>
      </c>
      <c r="B185" s="30">
        <f>INT(A185)</f>
      </c>
      <c r="C185" s="30">
        <v>41380.324502314812</v>
      </c>
      <c r="D185" s="30">
        <f>INT(C185)</f>
      </c>
      <c r="E185" s="30">
        <v>41052</v>
      </c>
      <c r="F185" s="27">
        <f>COUNTIF($B$2:$B$1435,$E185)</f>
        <v>0</v>
      </c>
      <c r="G185" s="27">
        <f>COUNTIF($D$2:$D$1435,$E185)</f>
        <v>0</v>
      </c>
      <c r="H185" s="27">
        <f>SUM($F$1:$F184)-SUM($G$1:$G184)</f>
        <v>0</v>
      </c>
      <c r="I185" s="27">
        <f>SUM($F$1:$F184)</f>
        <v>0</v>
      </c>
      <c r="J185" s="29"/>
      <c r="K185" s="29"/>
      <c r="L185" s="29"/>
      <c r="M185" s="29"/>
      <c r="N185" s="29"/>
      <c r="O185" s="29"/>
      <c r="P185" s="29"/>
      <c r="Q185" s="29"/>
      <c r="R185" s="29"/>
      <c r="S185" s="29"/>
      <c r="T185" s="29"/>
      <c r="U185" s="29"/>
      <c r="V185" s="29"/>
      <c r="W185" s="29"/>
      <c r="X185" s="29"/>
      <c r="Y185" s="29"/>
      <c r="Z185" s="29"/>
      <c r="AA185" s="29"/>
      <c r="AB185" s="29"/>
      <c r="AC185" s="29"/>
      <c r="AD185" s="29"/>
    </row>
    <row r="186" ht="15.35" customHeight="1">
      <c r="A186" s="30">
        <v>41047.285335648150</v>
      </c>
      <c r="B186" s="30">
        <f>INT(A186)</f>
      </c>
      <c r="C186" s="30">
        <v>41380.536886574075</v>
      </c>
      <c r="D186" s="30">
        <f>INT(C186)</f>
      </c>
      <c r="E186" s="30">
        <v>41053</v>
      </c>
      <c r="F186" s="27">
        <f>COUNTIF($B$2:$B$1435,$E186)</f>
        <v>0</v>
      </c>
      <c r="G186" s="27">
        <f>COUNTIF($D$2:$D$1435,$E186)</f>
        <v>0</v>
      </c>
      <c r="H186" s="27">
        <f>SUM($F$1:$F185)-SUM($G$1:$G185)</f>
        <v>0</v>
      </c>
      <c r="I186" s="27">
        <f>SUM($F$1:$F185)</f>
        <v>0</v>
      </c>
      <c r="J186" s="29"/>
      <c r="K186" s="29"/>
      <c r="L186" s="29"/>
      <c r="M186" s="29"/>
      <c r="N186" s="29"/>
      <c r="O186" s="29"/>
      <c r="P186" s="29"/>
      <c r="Q186" s="29"/>
      <c r="R186" s="29"/>
      <c r="S186" s="29"/>
      <c r="T186" s="29"/>
      <c r="U186" s="29"/>
      <c r="V186" s="29"/>
      <c r="W186" s="29"/>
      <c r="X186" s="29"/>
      <c r="Y186" s="29"/>
      <c r="Z186" s="29"/>
      <c r="AA186" s="29"/>
      <c r="AB186" s="29"/>
      <c r="AC186" s="29"/>
      <c r="AD186" s="29"/>
    </row>
    <row r="187" ht="15.35" customHeight="1">
      <c r="A187" s="30">
        <v>41047.287893518522</v>
      </c>
      <c r="B187" s="30">
        <f>INT(A187)</f>
      </c>
      <c r="C187" s="30">
        <v>41387.154004629629</v>
      </c>
      <c r="D187" s="30">
        <f>INT(C187)</f>
      </c>
      <c r="E187" s="30">
        <v>41054</v>
      </c>
      <c r="F187" s="27">
        <f>COUNTIF($B$2:$B$1435,$E187)</f>
        <v>0</v>
      </c>
      <c r="G187" s="27">
        <f>COUNTIF($D$2:$D$1435,$E187)</f>
        <v>0</v>
      </c>
      <c r="H187" s="27">
        <f>SUM($F$1:$F186)-SUM($G$1:$G186)</f>
        <v>0</v>
      </c>
      <c r="I187" s="27">
        <f>SUM($F$1:$F186)</f>
        <v>0</v>
      </c>
      <c r="J187" s="29"/>
      <c r="K187" s="29"/>
      <c r="L187" s="29"/>
      <c r="M187" s="29"/>
      <c r="N187" s="29"/>
      <c r="O187" s="29"/>
      <c r="P187" s="29"/>
      <c r="Q187" s="29"/>
      <c r="R187" s="29"/>
      <c r="S187" s="29"/>
      <c r="T187" s="29"/>
      <c r="U187" s="29"/>
      <c r="V187" s="29"/>
      <c r="W187" s="29"/>
      <c r="X187" s="29"/>
      <c r="Y187" s="29"/>
      <c r="Z187" s="29"/>
      <c r="AA187" s="29"/>
      <c r="AB187" s="29"/>
      <c r="AC187" s="29"/>
      <c r="AD187" s="29"/>
    </row>
    <row r="188" ht="15.35" customHeight="1">
      <c r="A188" s="30">
        <v>41047.295011574075</v>
      </c>
      <c r="B188" s="30">
        <f>INT(A188)</f>
      </c>
      <c r="C188" s="30">
        <v>41396.273958333331</v>
      </c>
      <c r="D188" s="30">
        <f>INT(C188)</f>
      </c>
      <c r="E188" s="30">
        <v>41055</v>
      </c>
      <c r="F188" s="27">
        <f>COUNTIF($B$2:$B$1435,$E188)</f>
        <v>0</v>
      </c>
      <c r="G188" s="27">
        <f>COUNTIF($D$2:$D$1435,$E188)</f>
        <v>0</v>
      </c>
      <c r="H188" s="27">
        <f>SUM($F$1:$F187)-SUM($G$1:$G187)</f>
        <v>0</v>
      </c>
      <c r="I188" s="27">
        <f>SUM($F$1:$F187)</f>
        <v>0</v>
      </c>
      <c r="J188" s="29"/>
      <c r="K188" s="29"/>
      <c r="L188" s="29"/>
      <c r="M188" s="29"/>
      <c r="N188" s="29"/>
      <c r="O188" s="29"/>
      <c r="P188" s="29"/>
      <c r="Q188" s="29"/>
      <c r="R188" s="29"/>
      <c r="S188" s="29"/>
      <c r="T188" s="29"/>
      <c r="U188" s="29"/>
      <c r="V188" s="29"/>
      <c r="W188" s="29"/>
      <c r="X188" s="29"/>
      <c r="Y188" s="29"/>
      <c r="Z188" s="29"/>
      <c r="AA188" s="29"/>
      <c r="AB188" s="29"/>
      <c r="AC188" s="29"/>
      <c r="AD188" s="29"/>
    </row>
    <row r="189" ht="15.35" customHeight="1">
      <c r="A189" s="30">
        <v>41047.299386574072</v>
      </c>
      <c r="B189" s="30">
        <f>INT(A189)</f>
      </c>
      <c r="C189" s="30">
        <v>41401.482337962960</v>
      </c>
      <c r="D189" s="30">
        <f>INT(C189)</f>
      </c>
      <c r="E189" s="30">
        <v>41056</v>
      </c>
      <c r="F189" s="27">
        <f>COUNTIF($B$2:$B$1435,$E189)</f>
        <v>0</v>
      </c>
      <c r="G189" s="27">
        <f>COUNTIF($D$2:$D$1435,$E189)</f>
        <v>0</v>
      </c>
      <c r="H189" s="27">
        <f>SUM($F$1:$F188)-SUM($G$1:$G188)</f>
        <v>0</v>
      </c>
      <c r="I189" s="27">
        <f>SUM($F$1:$F188)</f>
        <v>0</v>
      </c>
      <c r="J189" s="29"/>
      <c r="K189" s="29"/>
      <c r="L189" s="29"/>
      <c r="M189" s="29"/>
      <c r="N189" s="29"/>
      <c r="O189" s="29"/>
      <c r="P189" s="29"/>
      <c r="Q189" s="29"/>
      <c r="R189" s="29"/>
      <c r="S189" s="29"/>
      <c r="T189" s="29"/>
      <c r="U189" s="29"/>
      <c r="V189" s="29"/>
      <c r="W189" s="29"/>
      <c r="X189" s="29"/>
      <c r="Y189" s="29"/>
      <c r="Z189" s="29"/>
      <c r="AA189" s="29"/>
      <c r="AB189" s="29"/>
      <c r="AC189" s="29"/>
      <c r="AD189" s="29"/>
    </row>
    <row r="190" ht="15.35" customHeight="1">
      <c r="A190" s="30">
        <v>41047.303703703707</v>
      </c>
      <c r="B190" s="30">
        <f>INT(A190)</f>
      </c>
      <c r="C190" s="30">
        <v>41408.9228125</v>
      </c>
      <c r="D190" s="30">
        <f>INT(C190)</f>
      </c>
      <c r="E190" s="30">
        <v>41057</v>
      </c>
      <c r="F190" s="27">
        <f>COUNTIF($B$2:$B$1435,$E190)</f>
        <v>0</v>
      </c>
      <c r="G190" s="27">
        <f>COUNTIF($D$2:$D$1435,$E190)</f>
        <v>0</v>
      </c>
      <c r="H190" s="27">
        <f>SUM($F$1:$F189)-SUM($G$1:$G189)</f>
        <v>0</v>
      </c>
      <c r="I190" s="27">
        <f>SUM($F$1:$F189)</f>
        <v>0</v>
      </c>
      <c r="J190" s="29"/>
      <c r="K190" s="29"/>
      <c r="L190" s="29"/>
      <c r="M190" s="29"/>
      <c r="N190" s="29"/>
      <c r="O190" s="29"/>
      <c r="P190" s="29"/>
      <c r="Q190" s="29"/>
      <c r="R190" s="29"/>
      <c r="S190" s="29"/>
      <c r="T190" s="29"/>
      <c r="U190" s="29"/>
      <c r="V190" s="29"/>
      <c r="W190" s="29"/>
      <c r="X190" s="29"/>
      <c r="Y190" s="29"/>
      <c r="Z190" s="29"/>
      <c r="AA190" s="29"/>
      <c r="AB190" s="29"/>
      <c r="AC190" s="29"/>
      <c r="AD190" s="29"/>
    </row>
    <row r="191" ht="15.35" customHeight="1">
      <c r="A191" s="30">
        <v>41047.412118055552</v>
      </c>
      <c r="B191" s="30">
        <f>INT(A191)</f>
      </c>
      <c r="C191" s="30">
        <v>41423.358576388891</v>
      </c>
      <c r="D191" s="30">
        <f>INT(C191)</f>
      </c>
      <c r="E191" s="30">
        <v>41058</v>
      </c>
      <c r="F191" s="27">
        <f>COUNTIF($B$2:$B$1435,$E191)</f>
        <v>0</v>
      </c>
      <c r="G191" s="27">
        <f>COUNTIF($D$2:$D$1435,$E191)</f>
        <v>0</v>
      </c>
      <c r="H191" s="27">
        <f>SUM($F$1:$F190)-SUM($G$1:$G190)</f>
        <v>0</v>
      </c>
      <c r="I191" s="27">
        <f>SUM($F$1:$F190)</f>
        <v>0</v>
      </c>
      <c r="J191" s="29"/>
      <c r="K191" s="29"/>
      <c r="L191" s="29"/>
      <c r="M191" s="29"/>
      <c r="N191" s="29"/>
      <c r="O191" s="29"/>
      <c r="P191" s="29"/>
      <c r="Q191" s="29"/>
      <c r="R191" s="29"/>
      <c r="S191" s="29"/>
      <c r="T191" s="29"/>
      <c r="U191" s="29"/>
      <c r="V191" s="29"/>
      <c r="W191" s="29"/>
      <c r="X191" s="29"/>
      <c r="Y191" s="29"/>
      <c r="Z191" s="29"/>
      <c r="AA191" s="29"/>
      <c r="AB191" s="29"/>
      <c r="AC191" s="29"/>
      <c r="AD191" s="29"/>
    </row>
    <row r="192" ht="15.35" customHeight="1">
      <c r="A192" s="30">
        <v>41047.448356481480</v>
      </c>
      <c r="B192" s="30">
        <f>INT(A192)</f>
      </c>
      <c r="C192" s="30">
        <v>41423.360810185186</v>
      </c>
      <c r="D192" s="30">
        <f>INT(C192)</f>
      </c>
      <c r="E192" s="30">
        <v>41059</v>
      </c>
      <c r="F192" s="27">
        <f>COUNTIF($B$2:$B$1435,$E192)</f>
        <v>0</v>
      </c>
      <c r="G192" s="27">
        <f>COUNTIF($D$2:$D$1435,$E192)</f>
        <v>0</v>
      </c>
      <c r="H192" s="27">
        <f>SUM($F$1:$F191)-SUM($G$1:$G191)</f>
        <v>0</v>
      </c>
      <c r="I192" s="27">
        <f>SUM($F$1:$F191)</f>
        <v>0</v>
      </c>
      <c r="J192" s="29"/>
      <c r="K192" s="29"/>
      <c r="L192" s="29"/>
      <c r="M192" s="29"/>
      <c r="N192" s="29"/>
      <c r="O192" s="29"/>
      <c r="P192" s="29"/>
      <c r="Q192" s="29"/>
      <c r="R192" s="29"/>
      <c r="S192" s="29"/>
      <c r="T192" s="29"/>
      <c r="U192" s="29"/>
      <c r="V192" s="29"/>
      <c r="W192" s="29"/>
      <c r="X192" s="29"/>
      <c r="Y192" s="29"/>
      <c r="Z192" s="29"/>
      <c r="AA192" s="29"/>
      <c r="AB192" s="29"/>
      <c r="AC192" s="29"/>
      <c r="AD192" s="29"/>
    </row>
    <row r="193" ht="15.35" customHeight="1">
      <c r="A193" s="30">
        <v>41047.826435185183</v>
      </c>
      <c r="B193" s="30">
        <f>INT(A193)</f>
      </c>
      <c r="C193" s="30">
        <v>41423.364351851851</v>
      </c>
      <c r="D193" s="30">
        <f>INT(C193)</f>
      </c>
      <c r="E193" s="30">
        <v>41060</v>
      </c>
      <c r="F193" s="27">
        <f>COUNTIF($B$2:$B$1435,$E193)</f>
        <v>0</v>
      </c>
      <c r="G193" s="27">
        <f>COUNTIF($D$2:$D$1435,$E193)</f>
        <v>0</v>
      </c>
      <c r="H193" s="27">
        <f>SUM($F$1:$F192)-SUM($G$1:$G192)</f>
        <v>0</v>
      </c>
      <c r="I193" s="27">
        <f>SUM($F$1:$F192)</f>
        <v>0</v>
      </c>
      <c r="J193" s="29"/>
      <c r="K193" s="29"/>
      <c r="L193" s="29"/>
      <c r="M193" s="29"/>
      <c r="N193" s="29"/>
      <c r="O193" s="29"/>
      <c r="P193" s="29"/>
      <c r="Q193" s="29"/>
      <c r="R193" s="29"/>
      <c r="S193" s="29"/>
      <c r="T193" s="29"/>
      <c r="U193" s="29"/>
      <c r="V193" s="29"/>
      <c r="W193" s="29"/>
      <c r="X193" s="29"/>
      <c r="Y193" s="29"/>
      <c r="Z193" s="29"/>
      <c r="AA193" s="29"/>
      <c r="AB193" s="29"/>
      <c r="AC193" s="29"/>
      <c r="AD193" s="29"/>
    </row>
    <row r="194" ht="15.35" customHeight="1">
      <c r="A194" s="30">
        <v>41047.827222222222</v>
      </c>
      <c r="B194" s="30">
        <f>INT(A194)</f>
      </c>
      <c r="C194" s="30">
        <v>41424.575081018520</v>
      </c>
      <c r="D194" s="30">
        <f>INT(C194)</f>
      </c>
      <c r="E194" s="30">
        <v>41061</v>
      </c>
      <c r="F194" s="27">
        <f>COUNTIF($B$2:$B$1435,$E194)</f>
        <v>0</v>
      </c>
      <c r="G194" s="27">
        <f>COUNTIF($D$2:$D$1435,$E194)</f>
        <v>0</v>
      </c>
      <c r="H194" s="27">
        <f>SUM($F$1:$F193)-SUM($G$1:$G193)</f>
        <v>0</v>
      </c>
      <c r="I194" s="27">
        <f>SUM($F$1:$F193)</f>
        <v>0</v>
      </c>
      <c r="J194" s="29"/>
      <c r="K194" s="29"/>
      <c r="L194" s="29"/>
      <c r="M194" s="29"/>
      <c r="N194" s="29"/>
      <c r="O194" s="29"/>
      <c r="P194" s="29"/>
      <c r="Q194" s="29"/>
      <c r="R194" s="29"/>
      <c r="S194" s="29"/>
      <c r="T194" s="29"/>
      <c r="U194" s="29"/>
      <c r="V194" s="29"/>
      <c r="W194" s="29"/>
      <c r="X194" s="29"/>
      <c r="Y194" s="29"/>
      <c r="Z194" s="29"/>
      <c r="AA194" s="29"/>
      <c r="AB194" s="29"/>
      <c r="AC194" s="29"/>
      <c r="AD194" s="29"/>
    </row>
    <row r="195" ht="15.35" customHeight="1">
      <c r="A195" s="30">
        <v>41048.389074074075</v>
      </c>
      <c r="B195" s="30">
        <f>INT(A195)</f>
      </c>
      <c r="C195" s="30">
        <v>41429.490949074076</v>
      </c>
      <c r="D195" s="30">
        <f>INT(C195)</f>
      </c>
      <c r="E195" s="30">
        <v>41062</v>
      </c>
      <c r="F195" s="27">
        <f>COUNTIF($B$2:$B$1435,$E195)</f>
        <v>0</v>
      </c>
      <c r="G195" s="27">
        <f>COUNTIF($D$2:$D$1435,$E195)</f>
        <v>0</v>
      </c>
      <c r="H195" s="27">
        <f>SUM($F$1:$F194)-SUM($G$1:$G194)</f>
        <v>0</v>
      </c>
      <c r="I195" s="27">
        <f>SUM($F$1:$F194)</f>
        <v>0</v>
      </c>
      <c r="J195" s="29"/>
      <c r="K195" s="29"/>
      <c r="L195" s="29"/>
      <c r="M195" s="29"/>
      <c r="N195" s="29"/>
      <c r="O195" s="29"/>
      <c r="P195" s="29"/>
      <c r="Q195" s="29"/>
      <c r="R195" s="29"/>
      <c r="S195" s="29"/>
      <c r="T195" s="29"/>
      <c r="U195" s="29"/>
      <c r="V195" s="29"/>
      <c r="W195" s="29"/>
      <c r="X195" s="29"/>
      <c r="Y195" s="29"/>
      <c r="Z195" s="29"/>
      <c r="AA195" s="29"/>
      <c r="AB195" s="29"/>
      <c r="AC195" s="29"/>
      <c r="AD195" s="29"/>
    </row>
    <row r="196" ht="15.35" customHeight="1">
      <c r="A196" s="30">
        <v>41048.3953125</v>
      </c>
      <c r="B196" s="30">
        <f>INT(A196)</f>
      </c>
      <c r="C196" s="30">
        <v>41435.462175925924</v>
      </c>
      <c r="D196" s="30">
        <f>INT(C196)</f>
      </c>
      <c r="E196" s="30">
        <v>41063</v>
      </c>
      <c r="F196" s="27">
        <f>COUNTIF($B$2:$B$1435,$E196)</f>
        <v>0</v>
      </c>
      <c r="G196" s="27">
        <f>COUNTIF($D$2:$D$1435,$E196)</f>
        <v>0</v>
      </c>
      <c r="H196" s="27">
        <f>SUM($F$1:$F195)-SUM($G$1:$G195)</f>
        <v>0</v>
      </c>
      <c r="I196" s="27">
        <f>SUM($F$1:$F195)</f>
        <v>0</v>
      </c>
      <c r="J196" s="29"/>
      <c r="K196" s="29"/>
      <c r="L196" s="29"/>
      <c r="M196" s="29"/>
      <c r="N196" s="29"/>
      <c r="O196" s="29"/>
      <c r="P196" s="29"/>
      <c r="Q196" s="29"/>
      <c r="R196" s="29"/>
      <c r="S196" s="29"/>
      <c r="T196" s="29"/>
      <c r="U196" s="29"/>
      <c r="V196" s="29"/>
      <c r="W196" s="29"/>
      <c r="X196" s="29"/>
      <c r="Y196" s="29"/>
      <c r="Z196" s="29"/>
      <c r="AA196" s="29"/>
      <c r="AB196" s="29"/>
      <c r="AC196" s="29"/>
      <c r="AD196" s="29"/>
    </row>
    <row r="197" ht="15.35" customHeight="1">
      <c r="A197" s="30">
        <v>41052.4971412037</v>
      </c>
      <c r="B197" s="30">
        <f>INT(A197)</f>
      </c>
      <c r="C197" s="30">
        <v>41437.363541666666</v>
      </c>
      <c r="D197" s="30">
        <f>INT(C197)</f>
      </c>
      <c r="E197" s="30">
        <v>41064</v>
      </c>
      <c r="F197" s="27">
        <f>COUNTIF($B$2:$B$1435,$E197)</f>
        <v>0</v>
      </c>
      <c r="G197" s="27">
        <f>COUNTIF($D$2:$D$1435,$E197)</f>
        <v>0</v>
      </c>
      <c r="H197" s="27">
        <f>SUM($F$1:$F196)-SUM($G$1:$G196)</f>
        <v>0</v>
      </c>
      <c r="I197" s="27">
        <f>SUM($F$1:$F196)</f>
        <v>0</v>
      </c>
      <c r="J197" s="29"/>
      <c r="K197" s="29"/>
      <c r="L197" s="29"/>
      <c r="M197" s="29"/>
      <c r="N197" s="29"/>
      <c r="O197" s="29"/>
      <c r="P197" s="29"/>
      <c r="Q197" s="29"/>
      <c r="R197" s="29"/>
      <c r="S197" s="29"/>
      <c r="T197" s="29"/>
      <c r="U197" s="29"/>
      <c r="V197" s="29"/>
      <c r="W197" s="29"/>
      <c r="X197" s="29"/>
      <c r="Y197" s="29"/>
      <c r="Z197" s="29"/>
      <c r="AA197" s="29"/>
      <c r="AB197" s="29"/>
      <c r="AC197" s="29"/>
      <c r="AD197" s="29"/>
    </row>
    <row r="198" ht="15.35" customHeight="1">
      <c r="A198" s="30">
        <v>41061.711388888885</v>
      </c>
      <c r="B198" s="30">
        <f>INT(A198)</f>
      </c>
      <c r="C198" s="30">
        <v>41438.554537037038</v>
      </c>
      <c r="D198" s="30">
        <f>INT(C198)</f>
      </c>
      <c r="E198" s="30">
        <v>41065</v>
      </c>
      <c r="F198" s="27">
        <f>COUNTIF($B$2:$B$1435,$E198)</f>
        <v>0</v>
      </c>
      <c r="G198" s="27">
        <f>COUNTIF($D$2:$D$1435,$E198)</f>
        <v>0</v>
      </c>
      <c r="H198" s="27">
        <f>SUM($F$1:$F197)-SUM($G$1:$G197)</f>
        <v>0</v>
      </c>
      <c r="I198" s="27">
        <f>SUM($F$1:$F197)</f>
        <v>0</v>
      </c>
      <c r="J198" s="29"/>
      <c r="K198" s="29"/>
      <c r="L198" s="29"/>
      <c r="M198" s="29"/>
      <c r="N198" s="29"/>
      <c r="O198" s="29"/>
      <c r="P198" s="29"/>
      <c r="Q198" s="29"/>
      <c r="R198" s="29"/>
      <c r="S198" s="29"/>
      <c r="T198" s="29"/>
      <c r="U198" s="29"/>
      <c r="V198" s="29"/>
      <c r="W198" s="29"/>
      <c r="X198" s="29"/>
      <c r="Y198" s="29"/>
      <c r="Z198" s="29"/>
      <c r="AA198" s="29"/>
      <c r="AB198" s="29"/>
      <c r="AC198" s="29"/>
      <c r="AD198" s="29"/>
    </row>
    <row r="199" ht="15.35" customHeight="1">
      <c r="A199" s="30">
        <v>41061.733217592591</v>
      </c>
      <c r="B199" s="30">
        <f>INT(A199)</f>
      </c>
      <c r="C199" s="30">
        <v>41439.447037037040</v>
      </c>
      <c r="D199" s="30">
        <f>INT(C199)</f>
      </c>
      <c r="E199" s="30">
        <v>41066</v>
      </c>
      <c r="F199" s="27">
        <f>COUNTIF($B$2:$B$1435,$E199)</f>
        <v>0</v>
      </c>
      <c r="G199" s="27">
        <f>COUNTIF($D$2:$D$1435,$E199)</f>
        <v>0</v>
      </c>
      <c r="H199" s="27">
        <f>SUM($F$1:$F198)-SUM($G$1:$G198)</f>
        <v>0</v>
      </c>
      <c r="I199" s="27">
        <f>SUM($F$1:$F198)</f>
        <v>0</v>
      </c>
      <c r="J199" s="29"/>
      <c r="K199" s="29"/>
      <c r="L199" s="29"/>
      <c r="M199" s="29"/>
      <c r="N199" s="29"/>
      <c r="O199" s="29"/>
      <c r="P199" s="29"/>
      <c r="Q199" s="29"/>
      <c r="R199" s="29"/>
      <c r="S199" s="29"/>
      <c r="T199" s="29"/>
      <c r="U199" s="29"/>
      <c r="V199" s="29"/>
      <c r="W199" s="29"/>
      <c r="X199" s="29"/>
      <c r="Y199" s="29"/>
      <c r="Z199" s="29"/>
      <c r="AA199" s="29"/>
      <c r="AB199" s="29"/>
      <c r="AC199" s="29"/>
      <c r="AD199" s="29"/>
    </row>
    <row r="200" ht="15.35" customHeight="1">
      <c r="A200" s="30">
        <v>41063.695196759261</v>
      </c>
      <c r="B200" s="30">
        <f>INT(A200)</f>
      </c>
      <c r="C200" s="30">
        <v>41442.335057870368</v>
      </c>
      <c r="D200" s="30">
        <f>INT(C200)</f>
      </c>
      <c r="E200" s="30">
        <v>41067</v>
      </c>
      <c r="F200" s="27">
        <f>COUNTIF($B$2:$B$1435,$E200)</f>
        <v>0</v>
      </c>
      <c r="G200" s="27">
        <f>COUNTIF($D$2:$D$1435,$E200)</f>
        <v>0</v>
      </c>
      <c r="H200" s="27">
        <f>SUM($F$1:$F199)-SUM($G$1:$G199)</f>
        <v>0</v>
      </c>
      <c r="I200" s="27">
        <f>SUM($F$1:$F199)</f>
        <v>0</v>
      </c>
      <c r="J200" s="29"/>
      <c r="K200" s="29"/>
      <c r="L200" s="29"/>
      <c r="M200" s="29"/>
      <c r="N200" s="29"/>
      <c r="O200" s="29"/>
      <c r="P200" s="29"/>
      <c r="Q200" s="29"/>
      <c r="R200" s="29"/>
      <c r="S200" s="29"/>
      <c r="T200" s="29"/>
      <c r="U200" s="29"/>
      <c r="V200" s="29"/>
      <c r="W200" s="29"/>
      <c r="X200" s="29"/>
      <c r="Y200" s="29"/>
      <c r="Z200" s="29"/>
      <c r="AA200" s="29"/>
      <c r="AB200" s="29"/>
      <c r="AC200" s="29"/>
      <c r="AD200" s="29"/>
    </row>
    <row r="201" ht="15.35" customHeight="1">
      <c r="A201" s="30">
        <v>41070.399849537040</v>
      </c>
      <c r="B201" s="30">
        <f>INT(A201)</f>
      </c>
      <c r="C201" s="30">
        <v>41444.544502314813</v>
      </c>
      <c r="D201" s="30">
        <f>INT(C201)</f>
      </c>
      <c r="E201" s="30">
        <v>41068</v>
      </c>
      <c r="F201" s="27">
        <f>COUNTIF($B$2:$B$1435,$E201)</f>
        <v>0</v>
      </c>
      <c r="G201" s="27">
        <f>COUNTIF($D$2:$D$1435,$E201)</f>
        <v>0</v>
      </c>
      <c r="H201" s="27">
        <f>SUM($F$1:$F200)-SUM($G$1:$G200)</f>
        <v>0</v>
      </c>
      <c r="I201" s="27">
        <f>SUM($F$1:$F200)</f>
        <v>0</v>
      </c>
      <c r="J201" s="29"/>
      <c r="K201" s="29"/>
      <c r="L201" s="29"/>
      <c r="M201" s="29"/>
      <c r="N201" s="29"/>
      <c r="O201" s="29"/>
      <c r="P201" s="29"/>
      <c r="Q201" s="29"/>
      <c r="R201" s="29"/>
      <c r="S201" s="29"/>
      <c r="T201" s="29"/>
      <c r="U201" s="29"/>
      <c r="V201" s="29"/>
      <c r="W201" s="29"/>
      <c r="X201" s="29"/>
      <c r="Y201" s="29"/>
      <c r="Z201" s="29"/>
      <c r="AA201" s="29"/>
      <c r="AB201" s="29"/>
      <c r="AC201" s="29"/>
      <c r="AD201" s="29"/>
    </row>
    <row r="202" ht="15.35" customHeight="1">
      <c r="A202" s="30">
        <v>41083.375081018516</v>
      </c>
      <c r="B202" s="30">
        <f>INT(A202)</f>
      </c>
      <c r="C202" s="30">
        <v>41450.350740740738</v>
      </c>
      <c r="D202" s="30">
        <f>INT(C202)</f>
      </c>
      <c r="E202" s="30">
        <v>41069</v>
      </c>
      <c r="F202" s="27">
        <f>COUNTIF($B$2:$B$1435,$E202)</f>
        <v>0</v>
      </c>
      <c r="G202" s="27">
        <f>COUNTIF($D$2:$D$1435,$E202)</f>
        <v>0</v>
      </c>
      <c r="H202" s="27">
        <f>SUM($F$1:$F201)-SUM($G$1:$G201)</f>
        <v>0</v>
      </c>
      <c r="I202" s="27">
        <f>SUM($F$1:$F201)</f>
        <v>0</v>
      </c>
      <c r="J202" s="29"/>
      <c r="K202" s="29"/>
      <c r="L202" s="29"/>
      <c r="M202" s="29"/>
      <c r="N202" s="29"/>
      <c r="O202" s="29"/>
      <c r="P202" s="29"/>
      <c r="Q202" s="29"/>
      <c r="R202" s="29"/>
      <c r="S202" s="29"/>
      <c r="T202" s="29"/>
      <c r="U202" s="29"/>
      <c r="V202" s="29"/>
      <c r="W202" s="29"/>
      <c r="X202" s="29"/>
      <c r="Y202" s="29"/>
      <c r="Z202" s="29"/>
      <c r="AA202" s="29"/>
      <c r="AB202" s="29"/>
      <c r="AC202" s="29"/>
      <c r="AD202" s="29"/>
    </row>
    <row r="203" ht="15.35" customHeight="1">
      <c r="A203" s="30">
        <v>41084.910127314812</v>
      </c>
      <c r="B203" s="30">
        <f>INT(A203)</f>
      </c>
      <c r="C203" s="30">
        <v>41450.352430555555</v>
      </c>
      <c r="D203" s="30">
        <f>INT(C203)</f>
      </c>
      <c r="E203" s="30">
        <v>41070</v>
      </c>
      <c r="F203" s="27">
        <f>COUNTIF($B$2:$B$1435,$E203)</f>
        <v>0</v>
      </c>
      <c r="G203" s="27">
        <f>COUNTIF($D$2:$D$1435,$E203)</f>
        <v>0</v>
      </c>
      <c r="H203" s="27">
        <f>SUM($F$1:$F202)-SUM($G$1:$G202)</f>
        <v>0</v>
      </c>
      <c r="I203" s="27">
        <f>SUM($F$1:$F202)</f>
        <v>0</v>
      </c>
      <c r="J203" s="29"/>
      <c r="K203" s="29"/>
      <c r="L203" s="29"/>
      <c r="M203" s="29"/>
      <c r="N203" s="29"/>
      <c r="O203" s="29"/>
      <c r="P203" s="29"/>
      <c r="Q203" s="29"/>
      <c r="R203" s="29"/>
      <c r="S203" s="29"/>
      <c r="T203" s="29"/>
      <c r="U203" s="29"/>
      <c r="V203" s="29"/>
      <c r="W203" s="29"/>
      <c r="X203" s="29"/>
      <c r="Y203" s="29"/>
      <c r="Z203" s="29"/>
      <c r="AA203" s="29"/>
      <c r="AB203" s="29"/>
      <c r="AC203" s="29"/>
      <c r="AD203" s="29"/>
    </row>
    <row r="204" ht="15.35" customHeight="1">
      <c r="A204" s="30">
        <v>41093.619085648148</v>
      </c>
      <c r="B204" s="30">
        <f>INT(A204)</f>
      </c>
      <c r="C204" s="30">
        <v>41450.352858796294</v>
      </c>
      <c r="D204" s="30">
        <f>INT(C204)</f>
      </c>
      <c r="E204" s="30">
        <v>41071</v>
      </c>
      <c r="F204" s="27">
        <f>COUNTIF($B$2:$B$1435,$E204)</f>
        <v>0</v>
      </c>
      <c r="G204" s="27">
        <f>COUNTIF($D$2:$D$1435,$E204)</f>
        <v>0</v>
      </c>
      <c r="H204" s="27">
        <f>SUM($F$1:$F203)-SUM($G$1:$G203)</f>
        <v>0</v>
      </c>
      <c r="I204" s="27">
        <f>SUM($F$1:$F203)</f>
        <v>0</v>
      </c>
      <c r="J204" s="29"/>
      <c r="K204" s="29"/>
      <c r="L204" s="29"/>
      <c r="M204" s="29"/>
      <c r="N204" s="29"/>
      <c r="O204" s="29"/>
      <c r="P204" s="29"/>
      <c r="Q204" s="29"/>
      <c r="R204" s="29"/>
      <c r="S204" s="29"/>
      <c r="T204" s="29"/>
      <c r="U204" s="29"/>
      <c r="V204" s="29"/>
      <c r="W204" s="29"/>
      <c r="X204" s="29"/>
      <c r="Y204" s="29"/>
      <c r="Z204" s="29"/>
      <c r="AA204" s="29"/>
      <c r="AB204" s="29"/>
      <c r="AC204" s="29"/>
      <c r="AD204" s="29"/>
    </row>
    <row r="205" ht="15.35" customHeight="1">
      <c r="A205" s="30">
        <v>41097.737650462965</v>
      </c>
      <c r="B205" s="30">
        <f>INT(A205)</f>
      </c>
      <c r="C205" s="30">
        <v>41450.353263888886</v>
      </c>
      <c r="D205" s="30">
        <f>INT(C205)</f>
      </c>
      <c r="E205" s="30">
        <v>41072</v>
      </c>
      <c r="F205" s="27">
        <f>COUNTIF($B$2:$B$1435,$E205)</f>
        <v>0</v>
      </c>
      <c r="G205" s="27">
        <f>COUNTIF($D$2:$D$1435,$E205)</f>
        <v>0</v>
      </c>
      <c r="H205" s="27">
        <f>SUM($F$1:$F204)-SUM($G$1:$G204)</f>
        <v>0</v>
      </c>
      <c r="I205" s="27">
        <f>SUM($F$1:$F204)</f>
        <v>0</v>
      </c>
      <c r="J205" s="29"/>
      <c r="K205" s="29"/>
      <c r="L205" s="29"/>
      <c r="M205" s="29"/>
      <c r="N205" s="29"/>
      <c r="O205" s="29"/>
      <c r="P205" s="29"/>
      <c r="Q205" s="29"/>
      <c r="R205" s="29"/>
      <c r="S205" s="29"/>
      <c r="T205" s="29"/>
      <c r="U205" s="29"/>
      <c r="V205" s="29"/>
      <c r="W205" s="29"/>
      <c r="X205" s="29"/>
      <c r="Y205" s="29"/>
      <c r="Z205" s="29"/>
      <c r="AA205" s="29"/>
      <c r="AB205" s="29"/>
      <c r="AC205" s="29"/>
      <c r="AD205" s="29"/>
    </row>
    <row r="206" ht="15.35" customHeight="1">
      <c r="A206" s="30">
        <v>41097.768865740742</v>
      </c>
      <c r="B206" s="30">
        <f>INT(A206)</f>
      </c>
      <c r="C206" s="30">
        <v>41450.353541666664</v>
      </c>
      <c r="D206" s="30">
        <f>INT(C206)</f>
      </c>
      <c r="E206" s="30">
        <v>41073</v>
      </c>
      <c r="F206" s="27">
        <f>COUNTIF($B$2:$B$1435,$E206)</f>
        <v>0</v>
      </c>
      <c r="G206" s="27">
        <f>COUNTIF($D$2:$D$1435,$E206)</f>
        <v>0</v>
      </c>
      <c r="H206" s="27">
        <f>SUM($F$1:$F205)-SUM($G$1:$G205)</f>
        <v>0</v>
      </c>
      <c r="I206" s="27">
        <f>SUM($F$1:$F205)</f>
        <v>0</v>
      </c>
      <c r="J206" s="29"/>
      <c r="K206" s="29"/>
      <c r="L206" s="29"/>
      <c r="M206" s="29"/>
      <c r="N206" s="29"/>
      <c r="O206" s="29"/>
      <c r="P206" s="29"/>
      <c r="Q206" s="29"/>
      <c r="R206" s="29"/>
      <c r="S206" s="29"/>
      <c r="T206" s="29"/>
      <c r="U206" s="29"/>
      <c r="V206" s="29"/>
      <c r="W206" s="29"/>
      <c r="X206" s="29"/>
      <c r="Y206" s="29"/>
      <c r="Z206" s="29"/>
      <c r="AA206" s="29"/>
      <c r="AB206" s="29"/>
      <c r="AC206" s="29"/>
      <c r="AD206" s="29"/>
    </row>
    <row r="207" ht="15.35" customHeight="1">
      <c r="A207" s="30">
        <v>41097.775162037040</v>
      </c>
      <c r="B207" s="30">
        <f>INT(A207)</f>
      </c>
      <c r="C207" s="30">
        <v>41450.354756944442</v>
      </c>
      <c r="D207" s="30">
        <f>INT(C207)</f>
      </c>
      <c r="E207" s="30">
        <v>41074</v>
      </c>
      <c r="F207" s="27">
        <f>COUNTIF($B$2:$B$1435,$E207)</f>
        <v>0</v>
      </c>
      <c r="G207" s="27">
        <f>COUNTIF($D$2:$D$1435,$E207)</f>
        <v>0</v>
      </c>
      <c r="H207" s="27">
        <f>SUM($F$1:$F206)-SUM($G$1:$G206)</f>
        <v>0</v>
      </c>
      <c r="I207" s="27">
        <f>SUM($F$1:$F206)</f>
        <v>0</v>
      </c>
      <c r="J207" s="29"/>
      <c r="K207" s="29"/>
      <c r="L207" s="29"/>
      <c r="M207" s="29"/>
      <c r="N207" s="29"/>
      <c r="O207" s="29"/>
      <c r="P207" s="29"/>
      <c r="Q207" s="29"/>
      <c r="R207" s="29"/>
      <c r="S207" s="29"/>
      <c r="T207" s="29"/>
      <c r="U207" s="29"/>
      <c r="V207" s="29"/>
      <c r="W207" s="29"/>
      <c r="X207" s="29"/>
      <c r="Y207" s="29"/>
      <c r="Z207" s="29"/>
      <c r="AA207" s="29"/>
      <c r="AB207" s="29"/>
      <c r="AC207" s="29"/>
      <c r="AD207" s="29"/>
    </row>
    <row r="208" ht="15.35" customHeight="1">
      <c r="A208" s="30">
        <v>41098.798831018517</v>
      </c>
      <c r="B208" s="30">
        <f>INT(A208)</f>
      </c>
      <c r="C208" s="30">
        <v>41450.355636574073</v>
      </c>
      <c r="D208" s="30">
        <f>INT(C208)</f>
      </c>
      <c r="E208" s="30">
        <v>41075</v>
      </c>
      <c r="F208" s="27">
        <f>COUNTIF($B$2:$B$1435,$E208)</f>
        <v>0</v>
      </c>
      <c r="G208" s="27">
        <f>COUNTIF($D$2:$D$1435,$E208)</f>
        <v>0</v>
      </c>
      <c r="H208" s="27">
        <f>SUM($F$1:$F207)-SUM($G$1:$G207)</f>
        <v>0</v>
      </c>
      <c r="I208" s="27">
        <f>SUM($F$1:$F207)</f>
        <v>0</v>
      </c>
      <c r="J208" s="29"/>
      <c r="K208" s="29"/>
      <c r="L208" s="29"/>
      <c r="M208" s="29"/>
      <c r="N208" s="29"/>
      <c r="O208" s="29"/>
      <c r="P208" s="29"/>
      <c r="Q208" s="29"/>
      <c r="R208" s="29"/>
      <c r="S208" s="29"/>
      <c r="T208" s="29"/>
      <c r="U208" s="29"/>
      <c r="V208" s="29"/>
      <c r="W208" s="29"/>
      <c r="X208" s="29"/>
      <c r="Y208" s="29"/>
      <c r="Z208" s="29"/>
      <c r="AA208" s="29"/>
      <c r="AB208" s="29"/>
      <c r="AC208" s="29"/>
      <c r="AD208" s="29"/>
    </row>
    <row r="209" ht="15.35" customHeight="1">
      <c r="A209" s="30">
        <v>41098.843784722223</v>
      </c>
      <c r="B209" s="30">
        <f>INT(A209)</f>
      </c>
      <c r="C209" s="30">
        <v>41450.355798611112</v>
      </c>
      <c r="D209" s="30">
        <f>INT(C209)</f>
      </c>
      <c r="E209" s="30">
        <v>41076</v>
      </c>
      <c r="F209" s="27">
        <f>COUNTIF($B$2:$B$1435,$E209)</f>
        <v>0</v>
      </c>
      <c r="G209" s="27">
        <f>COUNTIF($D$2:$D$1435,$E209)</f>
        <v>0</v>
      </c>
      <c r="H209" s="27">
        <f>SUM($F$1:$F208)-SUM($G$1:$G208)</f>
        <v>0</v>
      </c>
      <c r="I209" s="27">
        <f>SUM($F$1:$F208)</f>
        <v>0</v>
      </c>
      <c r="J209" s="29"/>
      <c r="K209" s="29"/>
      <c r="L209" s="29"/>
      <c r="M209" s="29"/>
      <c r="N209" s="29"/>
      <c r="O209" s="29"/>
      <c r="P209" s="29"/>
      <c r="Q209" s="29"/>
      <c r="R209" s="29"/>
      <c r="S209" s="29"/>
      <c r="T209" s="29"/>
      <c r="U209" s="29"/>
      <c r="V209" s="29"/>
      <c r="W209" s="29"/>
      <c r="X209" s="29"/>
      <c r="Y209" s="29"/>
      <c r="Z209" s="29"/>
      <c r="AA209" s="29"/>
      <c r="AB209" s="29"/>
      <c r="AC209" s="29"/>
      <c r="AD209" s="29"/>
    </row>
    <row r="210" ht="15.35" customHeight="1">
      <c r="A210" s="30">
        <v>41098.850393518522</v>
      </c>
      <c r="B210" s="30">
        <f>INT(A210)</f>
      </c>
      <c r="C210" s="30">
        <v>41450.357719907406</v>
      </c>
      <c r="D210" s="30">
        <f>INT(C210)</f>
      </c>
      <c r="E210" s="30">
        <v>41077</v>
      </c>
      <c r="F210" s="27">
        <f>COUNTIF($B$2:$B$1435,$E210)</f>
        <v>0</v>
      </c>
      <c r="G210" s="27">
        <f>COUNTIF($D$2:$D$1435,$E210)</f>
        <v>0</v>
      </c>
      <c r="H210" s="27">
        <f>SUM($F$1:$F209)-SUM($G$1:$G209)</f>
        <v>0</v>
      </c>
      <c r="I210" s="27">
        <f>SUM($F$1:$F209)</f>
        <v>0</v>
      </c>
      <c r="J210" s="29"/>
      <c r="K210" s="29"/>
      <c r="L210" s="29"/>
      <c r="M210" s="29"/>
      <c r="N210" s="29"/>
      <c r="O210" s="29"/>
      <c r="P210" s="29"/>
      <c r="Q210" s="29"/>
      <c r="R210" s="29"/>
      <c r="S210" s="29"/>
      <c r="T210" s="29"/>
      <c r="U210" s="29"/>
      <c r="V210" s="29"/>
      <c r="W210" s="29"/>
      <c r="X210" s="29"/>
      <c r="Y210" s="29"/>
      <c r="Z210" s="29"/>
      <c r="AA210" s="29"/>
      <c r="AB210" s="29"/>
      <c r="AC210" s="29"/>
      <c r="AD210" s="29"/>
    </row>
    <row r="211" ht="15.35" customHeight="1">
      <c r="A211" s="30">
        <v>41102.855254629627</v>
      </c>
      <c r="B211" s="30">
        <f>INT(A211)</f>
      </c>
      <c r="C211" s="30">
        <v>41450.358252314814</v>
      </c>
      <c r="D211" s="30">
        <f>INT(C211)</f>
      </c>
      <c r="E211" s="30">
        <v>41078</v>
      </c>
      <c r="F211" s="27">
        <f>COUNTIF($B$2:$B$1435,$E211)</f>
        <v>0</v>
      </c>
      <c r="G211" s="27">
        <f>COUNTIF($D$2:$D$1435,$E211)</f>
        <v>0</v>
      </c>
      <c r="H211" s="27">
        <f>SUM($F$1:$F210)-SUM($G$1:$G210)</f>
        <v>0</v>
      </c>
      <c r="I211" s="27">
        <f>SUM($F$1:$F210)</f>
        <v>0</v>
      </c>
      <c r="J211" s="29"/>
      <c r="K211" s="29"/>
      <c r="L211" s="29"/>
      <c r="M211" s="29"/>
      <c r="N211" s="29"/>
      <c r="O211" s="29"/>
      <c r="P211" s="29"/>
      <c r="Q211" s="29"/>
      <c r="R211" s="29"/>
      <c r="S211" s="29"/>
      <c r="T211" s="29"/>
      <c r="U211" s="29"/>
      <c r="V211" s="29"/>
      <c r="W211" s="29"/>
      <c r="X211" s="29"/>
      <c r="Y211" s="29"/>
      <c r="Z211" s="29"/>
      <c r="AA211" s="29"/>
      <c r="AB211" s="29"/>
      <c r="AC211" s="29"/>
      <c r="AD211" s="29"/>
    </row>
    <row r="212" ht="15.35" customHeight="1">
      <c r="A212" s="30">
        <v>41102.8572337963</v>
      </c>
      <c r="B212" s="30">
        <f>INT(A212)</f>
      </c>
      <c r="C212" s="30">
        <v>41450.3593287037</v>
      </c>
      <c r="D212" s="30">
        <f>INT(C212)</f>
      </c>
      <c r="E212" s="30">
        <v>41079</v>
      </c>
      <c r="F212" s="27">
        <f>COUNTIF($B$2:$B$1435,$E212)</f>
        <v>0</v>
      </c>
      <c r="G212" s="27">
        <f>COUNTIF($D$2:$D$1435,$E212)</f>
        <v>0</v>
      </c>
      <c r="H212" s="27">
        <f>SUM($F$1:$F211)-SUM($G$1:$G211)</f>
        <v>0</v>
      </c>
      <c r="I212" s="27">
        <f>SUM($F$1:$F211)</f>
        <v>0</v>
      </c>
      <c r="J212" s="29"/>
      <c r="K212" s="29"/>
      <c r="L212" s="29"/>
      <c r="M212" s="29"/>
      <c r="N212" s="29"/>
      <c r="O212" s="29"/>
      <c r="P212" s="29"/>
      <c r="Q212" s="29"/>
      <c r="R212" s="29"/>
      <c r="S212" s="29"/>
      <c r="T212" s="29"/>
      <c r="U212" s="29"/>
      <c r="V212" s="29"/>
      <c r="W212" s="29"/>
      <c r="X212" s="29"/>
      <c r="Y212" s="29"/>
      <c r="Z212" s="29"/>
      <c r="AA212" s="29"/>
      <c r="AB212" s="29"/>
      <c r="AC212" s="29"/>
      <c r="AD212" s="29"/>
    </row>
    <row r="213" ht="15.35" customHeight="1">
      <c r="A213" s="30">
        <v>41102.858807870369</v>
      </c>
      <c r="B213" s="30">
        <f>INT(A213)</f>
      </c>
      <c r="C213" s="30">
        <v>41450.365115740744</v>
      </c>
      <c r="D213" s="30">
        <f>INT(C213)</f>
      </c>
      <c r="E213" s="30">
        <v>41080</v>
      </c>
      <c r="F213" s="27">
        <f>COUNTIF($B$2:$B$1435,$E213)</f>
        <v>0</v>
      </c>
      <c r="G213" s="27">
        <f>COUNTIF($D$2:$D$1435,$E213)</f>
        <v>0</v>
      </c>
      <c r="H213" s="27">
        <f>SUM($F$1:$F212)-SUM($G$1:$G212)</f>
        <v>0</v>
      </c>
      <c r="I213" s="27">
        <f>SUM($F$1:$F212)</f>
        <v>0</v>
      </c>
      <c r="J213" s="29"/>
      <c r="K213" s="29"/>
      <c r="L213" s="29"/>
      <c r="M213" s="29"/>
      <c r="N213" s="29"/>
      <c r="O213" s="29"/>
      <c r="P213" s="29"/>
      <c r="Q213" s="29"/>
      <c r="R213" s="29"/>
      <c r="S213" s="29"/>
      <c r="T213" s="29"/>
      <c r="U213" s="29"/>
      <c r="V213" s="29"/>
      <c r="W213" s="29"/>
      <c r="X213" s="29"/>
      <c r="Y213" s="29"/>
      <c r="Z213" s="29"/>
      <c r="AA213" s="29"/>
      <c r="AB213" s="29"/>
      <c r="AC213" s="29"/>
      <c r="AD213" s="29"/>
    </row>
    <row r="214" ht="15.35" customHeight="1">
      <c r="A214" s="30">
        <v>41102.861701388887</v>
      </c>
      <c r="B214" s="30">
        <f>INT(A214)</f>
      </c>
      <c r="C214" s="30">
        <v>41450.3659375</v>
      </c>
      <c r="D214" s="30">
        <f>INT(C214)</f>
      </c>
      <c r="E214" s="30">
        <v>41081</v>
      </c>
      <c r="F214" s="27">
        <f>COUNTIF($B$2:$B$1435,$E214)</f>
        <v>0</v>
      </c>
      <c r="G214" s="27">
        <f>COUNTIF($D$2:$D$1435,$E214)</f>
        <v>0</v>
      </c>
      <c r="H214" s="27">
        <f>SUM($F$1:$F213)-SUM($G$1:$G213)</f>
        <v>0</v>
      </c>
      <c r="I214" s="27">
        <f>SUM($F$1:$F213)</f>
        <v>0</v>
      </c>
      <c r="J214" s="29"/>
      <c r="K214" s="29"/>
      <c r="L214" s="29"/>
      <c r="M214" s="29"/>
      <c r="N214" s="29"/>
      <c r="O214" s="29"/>
      <c r="P214" s="29"/>
      <c r="Q214" s="29"/>
      <c r="R214" s="29"/>
      <c r="S214" s="29"/>
      <c r="T214" s="29"/>
      <c r="U214" s="29"/>
      <c r="V214" s="29"/>
      <c r="W214" s="29"/>
      <c r="X214" s="29"/>
      <c r="Y214" s="29"/>
      <c r="Z214" s="29"/>
      <c r="AA214" s="29"/>
      <c r="AB214" s="29"/>
      <c r="AC214" s="29"/>
      <c r="AD214" s="29"/>
    </row>
    <row r="215" ht="15.35" customHeight="1">
      <c r="A215" s="30">
        <v>41102.863958333335</v>
      </c>
      <c r="B215" s="30">
        <f>INT(A215)</f>
      </c>
      <c r="C215" s="30">
        <v>41470.303009259260</v>
      </c>
      <c r="D215" s="30">
        <f>INT(C215)</f>
      </c>
      <c r="E215" s="30">
        <v>41082</v>
      </c>
      <c r="F215" s="27">
        <f>COUNTIF($B$2:$B$1435,$E215)</f>
        <v>0</v>
      </c>
      <c r="G215" s="27">
        <f>COUNTIF($D$2:$D$1435,$E215)</f>
        <v>0</v>
      </c>
      <c r="H215" s="27">
        <f>SUM($F$1:$F214)-SUM($G$1:$G214)</f>
        <v>0</v>
      </c>
      <c r="I215" s="27">
        <f>SUM($F$1:$F214)</f>
        <v>0</v>
      </c>
      <c r="J215" s="29"/>
      <c r="K215" s="29"/>
      <c r="L215" s="29"/>
      <c r="M215" s="29"/>
      <c r="N215" s="29"/>
      <c r="O215" s="29"/>
      <c r="P215" s="29"/>
      <c r="Q215" s="29"/>
      <c r="R215" s="29"/>
      <c r="S215" s="29"/>
      <c r="T215" s="29"/>
      <c r="U215" s="29"/>
      <c r="V215" s="29"/>
      <c r="W215" s="29"/>
      <c r="X215" s="29"/>
      <c r="Y215" s="29"/>
      <c r="Z215" s="29"/>
      <c r="AA215" s="29"/>
      <c r="AB215" s="29"/>
      <c r="AC215" s="29"/>
      <c r="AD215" s="29"/>
    </row>
    <row r="216" ht="15.35" customHeight="1">
      <c r="A216" s="30">
        <v>41102.865289351852</v>
      </c>
      <c r="B216" s="30">
        <f>INT(A216)</f>
      </c>
      <c r="C216" s="30">
        <v>41472.232893518521</v>
      </c>
      <c r="D216" s="30">
        <f>INT(C216)</f>
      </c>
      <c r="E216" s="30">
        <v>41083</v>
      </c>
      <c r="F216" s="27">
        <f>COUNTIF($B$2:$B$1435,$E216)</f>
        <v>0</v>
      </c>
      <c r="G216" s="27">
        <f>COUNTIF($D$2:$D$1435,$E216)</f>
        <v>0</v>
      </c>
      <c r="H216" s="27">
        <f>SUM($F$1:$F215)-SUM($G$1:$G215)</f>
        <v>0</v>
      </c>
      <c r="I216" s="27">
        <f>SUM($F$1:$F215)</f>
        <v>0</v>
      </c>
      <c r="J216" s="29"/>
      <c r="K216" s="29"/>
      <c r="L216" s="29"/>
      <c r="M216" s="29"/>
      <c r="N216" s="29"/>
      <c r="O216" s="29"/>
      <c r="P216" s="29"/>
      <c r="Q216" s="29"/>
      <c r="R216" s="29"/>
      <c r="S216" s="29"/>
      <c r="T216" s="29"/>
      <c r="U216" s="29"/>
      <c r="V216" s="29"/>
      <c r="W216" s="29"/>
      <c r="X216" s="29"/>
      <c r="Y216" s="29"/>
      <c r="Z216" s="29"/>
      <c r="AA216" s="29"/>
      <c r="AB216" s="29"/>
      <c r="AC216" s="29"/>
      <c r="AD216" s="29"/>
    </row>
    <row r="217" ht="15.35" customHeight="1">
      <c r="A217" s="30">
        <v>41102.866284722222</v>
      </c>
      <c r="B217" s="30">
        <f>INT(A217)</f>
      </c>
      <c r="C217" s="30">
        <v>41526.331550925926</v>
      </c>
      <c r="D217" s="30">
        <f>INT(C217)</f>
      </c>
      <c r="E217" s="30">
        <v>41084</v>
      </c>
      <c r="F217" s="27">
        <f>COUNTIF($B$2:$B$1435,$E217)</f>
        <v>0</v>
      </c>
      <c r="G217" s="27">
        <f>COUNTIF($D$2:$D$1435,$E217)</f>
        <v>0</v>
      </c>
      <c r="H217" s="27">
        <f>SUM($F$1:$F216)-SUM($G$1:$G216)</f>
        <v>0</v>
      </c>
      <c r="I217" s="27">
        <f>SUM($F$1:$F216)</f>
        <v>0</v>
      </c>
      <c r="J217" s="29"/>
      <c r="K217" s="29"/>
      <c r="L217" s="29"/>
      <c r="M217" s="29"/>
      <c r="N217" s="29"/>
      <c r="O217" s="29"/>
      <c r="P217" s="29"/>
      <c r="Q217" s="29"/>
      <c r="R217" s="29"/>
      <c r="S217" s="29"/>
      <c r="T217" s="29"/>
      <c r="U217" s="29"/>
      <c r="V217" s="29"/>
      <c r="W217" s="29"/>
      <c r="X217" s="29"/>
      <c r="Y217" s="29"/>
      <c r="Z217" s="29"/>
      <c r="AA217" s="29"/>
      <c r="AB217" s="29"/>
      <c r="AC217" s="29"/>
      <c r="AD217" s="29"/>
    </row>
    <row r="218" ht="15.35" customHeight="1">
      <c r="A218" s="30">
        <v>41102.869756944441</v>
      </c>
      <c r="B218" s="30">
        <f>INT(A218)</f>
      </c>
      <c r="C218" s="30">
        <v>41546.813622685186</v>
      </c>
      <c r="D218" s="30">
        <f>INT(C218)</f>
      </c>
      <c r="E218" s="30">
        <v>41085</v>
      </c>
      <c r="F218" s="27">
        <f>COUNTIF($B$2:$B$1435,$E218)</f>
        <v>0</v>
      </c>
      <c r="G218" s="27">
        <f>COUNTIF($D$2:$D$1435,$E218)</f>
        <v>0</v>
      </c>
      <c r="H218" s="27">
        <f>SUM($F$1:$F217)-SUM($G$1:$G217)</f>
        <v>0</v>
      </c>
      <c r="I218" s="27">
        <f>SUM($F$1:$F217)</f>
        <v>0</v>
      </c>
      <c r="J218" s="29"/>
      <c r="K218" s="29"/>
      <c r="L218" s="29"/>
      <c r="M218" s="29"/>
      <c r="N218" s="29"/>
      <c r="O218" s="29"/>
      <c r="P218" s="29"/>
      <c r="Q218" s="29"/>
      <c r="R218" s="29"/>
      <c r="S218" s="29"/>
      <c r="T218" s="29"/>
      <c r="U218" s="29"/>
      <c r="V218" s="29"/>
      <c r="W218" s="29"/>
      <c r="X218" s="29"/>
      <c r="Y218" s="29"/>
      <c r="Z218" s="29"/>
      <c r="AA218" s="29"/>
      <c r="AB218" s="29"/>
      <c r="AC218" s="29"/>
      <c r="AD218" s="29"/>
    </row>
    <row r="219" ht="15.35" customHeight="1">
      <c r="A219" s="30">
        <v>41103.333541666667</v>
      </c>
      <c r="B219" s="30">
        <f>INT(A219)</f>
      </c>
      <c r="C219" s="30">
        <v>41563.115057870367</v>
      </c>
      <c r="D219" s="30">
        <f>INT(C219)</f>
      </c>
      <c r="E219" s="30">
        <v>41086</v>
      </c>
      <c r="F219" s="27">
        <f>COUNTIF($B$2:$B$1435,$E219)</f>
        <v>0</v>
      </c>
      <c r="G219" s="27">
        <f>COUNTIF($D$2:$D$1435,$E219)</f>
        <v>0</v>
      </c>
      <c r="H219" s="27">
        <f>SUM($F$1:$F218)-SUM($G$1:$G218)</f>
        <v>0</v>
      </c>
      <c r="I219" s="27">
        <f>SUM($F$1:$F218)</f>
        <v>0</v>
      </c>
      <c r="J219" s="29"/>
      <c r="K219" s="29"/>
      <c r="L219" s="29"/>
      <c r="M219" s="29"/>
      <c r="N219" s="29"/>
      <c r="O219" s="29"/>
      <c r="P219" s="29"/>
      <c r="Q219" s="29"/>
      <c r="R219" s="29"/>
      <c r="S219" s="29"/>
      <c r="T219" s="29"/>
      <c r="U219" s="29"/>
      <c r="V219" s="29"/>
      <c r="W219" s="29"/>
      <c r="X219" s="29"/>
      <c r="Y219" s="29"/>
      <c r="Z219" s="29"/>
      <c r="AA219" s="29"/>
      <c r="AB219" s="29"/>
      <c r="AC219" s="29"/>
      <c r="AD219" s="29"/>
    </row>
    <row r="220" ht="15.35" customHeight="1">
      <c r="A220" s="30">
        <v>41103.3612037037</v>
      </c>
      <c r="B220" s="30">
        <f>INT(A220)</f>
      </c>
      <c r="C220" s="30">
        <v>41563.115914351853</v>
      </c>
      <c r="D220" s="30">
        <f>INT(C220)</f>
      </c>
      <c r="E220" s="30">
        <v>41087</v>
      </c>
      <c r="F220" s="27">
        <f>COUNTIF($B$2:$B$1435,$E220)</f>
        <v>0</v>
      </c>
      <c r="G220" s="27">
        <f>COUNTIF($D$2:$D$1435,$E220)</f>
        <v>0</v>
      </c>
      <c r="H220" s="27">
        <f>SUM($F$1:$F219)-SUM($G$1:$G219)</f>
        <v>0</v>
      </c>
      <c r="I220" s="27">
        <f>SUM($F$1:$F219)</f>
        <v>0</v>
      </c>
      <c r="J220" s="29"/>
      <c r="K220" s="29"/>
      <c r="L220" s="29"/>
      <c r="M220" s="29"/>
      <c r="N220" s="29"/>
      <c r="O220" s="29"/>
      <c r="P220" s="29"/>
      <c r="Q220" s="29"/>
      <c r="R220" s="29"/>
      <c r="S220" s="29"/>
      <c r="T220" s="29"/>
      <c r="U220" s="29"/>
      <c r="V220" s="29"/>
      <c r="W220" s="29"/>
      <c r="X220" s="29"/>
      <c r="Y220" s="29"/>
      <c r="Z220" s="29"/>
      <c r="AA220" s="29"/>
      <c r="AB220" s="29"/>
      <c r="AC220" s="29"/>
      <c r="AD220" s="29"/>
    </row>
    <row r="221" ht="15.35" customHeight="1">
      <c r="A221" s="30">
        <v>41103.446435185186</v>
      </c>
      <c r="B221" s="30">
        <f>INT(A221)</f>
      </c>
      <c r="C221" s="30">
        <v>41585.434143518520</v>
      </c>
      <c r="D221" s="30">
        <f>INT(C221)</f>
      </c>
      <c r="E221" s="30">
        <v>41088</v>
      </c>
      <c r="F221" s="27">
        <f>COUNTIF($B$2:$B$1435,$E221)</f>
        <v>0</v>
      </c>
      <c r="G221" s="27">
        <f>COUNTIF($D$2:$D$1435,$E221)</f>
        <v>0</v>
      </c>
      <c r="H221" s="27">
        <f>SUM($F$1:$F220)-SUM($G$1:$G220)</f>
        <v>0</v>
      </c>
      <c r="I221" s="27">
        <f>SUM($F$1:$F220)</f>
        <v>0</v>
      </c>
      <c r="J221" s="29"/>
      <c r="K221" s="29"/>
      <c r="L221" s="29"/>
      <c r="M221" s="29"/>
      <c r="N221" s="29"/>
      <c r="O221" s="29"/>
      <c r="P221" s="29"/>
      <c r="Q221" s="29"/>
      <c r="R221" s="29"/>
      <c r="S221" s="29"/>
      <c r="T221" s="29"/>
      <c r="U221" s="29"/>
      <c r="V221" s="29"/>
      <c r="W221" s="29"/>
      <c r="X221" s="29"/>
      <c r="Y221" s="29"/>
      <c r="Z221" s="29"/>
      <c r="AA221" s="29"/>
      <c r="AB221" s="29"/>
      <c r="AC221" s="29"/>
      <c r="AD221" s="29"/>
    </row>
    <row r="222" ht="15.35" customHeight="1">
      <c r="A222" s="30">
        <v>41103.525879629633</v>
      </c>
      <c r="B222" s="30">
        <f>INT(A222)</f>
      </c>
      <c r="C222" s="30">
        <v>41593.455613425926</v>
      </c>
      <c r="D222" s="30">
        <f>INT(C222)</f>
      </c>
      <c r="E222" s="30">
        <v>41089</v>
      </c>
      <c r="F222" s="27">
        <f>COUNTIF($B$2:$B$1435,$E222)</f>
        <v>0</v>
      </c>
      <c r="G222" s="27">
        <f>COUNTIF($D$2:$D$1435,$E222)</f>
        <v>0</v>
      </c>
      <c r="H222" s="27">
        <f>SUM($F$1:$F221)-SUM($G$1:$G221)</f>
        <v>0</v>
      </c>
      <c r="I222" s="27">
        <f>SUM($F$1:$F221)</f>
        <v>0</v>
      </c>
      <c r="J222" s="29"/>
      <c r="K222" s="29"/>
      <c r="L222" s="29"/>
      <c r="M222" s="29"/>
      <c r="N222" s="29"/>
      <c r="O222" s="29"/>
      <c r="P222" s="29"/>
      <c r="Q222" s="29"/>
      <c r="R222" s="29"/>
      <c r="S222" s="29"/>
      <c r="T222" s="29"/>
      <c r="U222" s="29"/>
      <c r="V222" s="29"/>
      <c r="W222" s="29"/>
      <c r="X222" s="29"/>
      <c r="Y222" s="29"/>
      <c r="Z222" s="29"/>
      <c r="AA222" s="29"/>
      <c r="AB222" s="29"/>
      <c r="AC222" s="29"/>
      <c r="AD222" s="29"/>
    </row>
    <row r="223" ht="15.35" customHeight="1">
      <c r="A223" s="30">
        <v>41103.541701388887</v>
      </c>
      <c r="B223" s="30">
        <f>INT(A223)</f>
      </c>
      <c r="C223" s="30">
        <v>41597.492199074077</v>
      </c>
      <c r="D223" s="30">
        <f>INT(C223)</f>
      </c>
      <c r="E223" s="30">
        <v>41090</v>
      </c>
      <c r="F223" s="27">
        <f>COUNTIF($B$2:$B$1435,$E223)</f>
        <v>0</v>
      </c>
      <c r="G223" s="27">
        <f>COUNTIF($D$2:$D$1435,$E223)</f>
        <v>0</v>
      </c>
      <c r="H223" s="27">
        <f>SUM($F$1:$F222)-SUM($G$1:$G222)</f>
        <v>0</v>
      </c>
      <c r="I223" s="27">
        <f>SUM($F$1:$F222)</f>
        <v>0</v>
      </c>
      <c r="J223" s="29"/>
      <c r="K223" s="29"/>
      <c r="L223" s="29"/>
      <c r="M223" s="29"/>
      <c r="N223" s="29"/>
      <c r="O223" s="29"/>
      <c r="P223" s="29"/>
      <c r="Q223" s="29"/>
      <c r="R223" s="29"/>
      <c r="S223" s="29"/>
      <c r="T223" s="29"/>
      <c r="U223" s="29"/>
      <c r="V223" s="29"/>
      <c r="W223" s="29"/>
      <c r="X223" s="29"/>
      <c r="Y223" s="29"/>
      <c r="Z223" s="29"/>
      <c r="AA223" s="29"/>
      <c r="AB223" s="29"/>
      <c r="AC223" s="29"/>
      <c r="AD223" s="29"/>
    </row>
    <row r="224" ht="15.35" customHeight="1">
      <c r="A224" s="30">
        <v>41107.6144212963</v>
      </c>
      <c r="B224" s="30">
        <f>INT(A224)</f>
      </c>
      <c r="C224" s="30">
        <v>41612.4099537037</v>
      </c>
      <c r="D224" s="30">
        <f>INT(C224)</f>
      </c>
      <c r="E224" s="30">
        <v>41091</v>
      </c>
      <c r="F224" s="27">
        <f>COUNTIF($B$2:$B$1435,$E224)</f>
        <v>0</v>
      </c>
      <c r="G224" s="27">
        <f>COUNTIF($D$2:$D$1435,$E224)</f>
        <v>0</v>
      </c>
      <c r="H224" s="27">
        <f>SUM($F$1:$F223)-SUM($G$1:$G223)</f>
        <v>0</v>
      </c>
      <c r="I224" s="27">
        <f>SUM($F$1:$F223)</f>
        <v>0</v>
      </c>
      <c r="J224" s="29"/>
      <c r="K224" s="29"/>
      <c r="L224" s="29"/>
      <c r="M224" s="29"/>
      <c r="N224" s="29"/>
      <c r="O224" s="29"/>
      <c r="P224" s="29"/>
      <c r="Q224" s="29"/>
      <c r="R224" s="29"/>
      <c r="S224" s="29"/>
      <c r="T224" s="29"/>
      <c r="U224" s="29"/>
      <c r="V224" s="29"/>
      <c r="W224" s="29"/>
      <c r="X224" s="29"/>
      <c r="Y224" s="29"/>
      <c r="Z224" s="29"/>
      <c r="AA224" s="29"/>
      <c r="AB224" s="29"/>
      <c r="AC224" s="29"/>
      <c r="AD224" s="29"/>
    </row>
    <row r="225" ht="15.35" customHeight="1">
      <c r="A225" s="30">
        <v>41107.624976851854</v>
      </c>
      <c r="B225" s="30">
        <f>INT(A225)</f>
      </c>
      <c r="C225" s="30">
        <v>41662.473449074074</v>
      </c>
      <c r="D225" s="30">
        <f>INT(C225)</f>
      </c>
      <c r="E225" s="30">
        <v>41092</v>
      </c>
      <c r="F225" s="27">
        <f>COUNTIF($B$2:$B$1435,$E225)</f>
        <v>0</v>
      </c>
      <c r="G225" s="27">
        <f>COUNTIF($D$2:$D$1435,$E225)</f>
        <v>0</v>
      </c>
      <c r="H225" s="27">
        <f>SUM($F$1:$F224)-SUM($G$1:$G224)</f>
        <v>0</v>
      </c>
      <c r="I225" s="27">
        <f>SUM($F$1:$F224)</f>
        <v>0</v>
      </c>
      <c r="J225" s="29"/>
      <c r="K225" s="29"/>
      <c r="L225" s="29"/>
      <c r="M225" s="29"/>
      <c r="N225" s="29"/>
      <c r="O225" s="29"/>
      <c r="P225" s="29"/>
      <c r="Q225" s="29"/>
      <c r="R225" s="29"/>
      <c r="S225" s="29"/>
      <c r="T225" s="29"/>
      <c r="U225" s="29"/>
      <c r="V225" s="29"/>
      <c r="W225" s="29"/>
      <c r="X225" s="29"/>
      <c r="Y225" s="29"/>
      <c r="Z225" s="29"/>
      <c r="AA225" s="29"/>
      <c r="AB225" s="29"/>
      <c r="AC225" s="29"/>
      <c r="AD225" s="29"/>
    </row>
    <row r="226" ht="15.35" customHeight="1">
      <c r="A226" s="30">
        <v>41107.633518518516</v>
      </c>
      <c r="B226" s="30">
        <f>INT(A226)</f>
      </c>
      <c r="C226" s="30">
        <v>41688.435821759260</v>
      </c>
      <c r="D226" s="30">
        <f>INT(C226)</f>
      </c>
      <c r="E226" s="30">
        <v>41093</v>
      </c>
      <c r="F226" s="27">
        <f>COUNTIF($B$2:$B$1435,$E226)</f>
        <v>0</v>
      </c>
      <c r="G226" s="27">
        <f>COUNTIF($D$2:$D$1435,$E226)</f>
        <v>0</v>
      </c>
      <c r="H226" s="27">
        <f>SUM($F$1:$F225)-SUM($G$1:$G225)</f>
        <v>0</v>
      </c>
      <c r="I226" s="27">
        <f>SUM($F$1:$F225)</f>
        <v>0</v>
      </c>
      <c r="J226" s="29"/>
      <c r="K226" s="29"/>
      <c r="L226" s="29"/>
      <c r="M226" s="29"/>
      <c r="N226" s="29"/>
      <c r="O226" s="29"/>
      <c r="P226" s="29"/>
      <c r="Q226" s="29"/>
      <c r="R226" s="29"/>
      <c r="S226" s="29"/>
      <c r="T226" s="29"/>
      <c r="U226" s="29"/>
      <c r="V226" s="29"/>
      <c r="W226" s="29"/>
      <c r="X226" s="29"/>
      <c r="Y226" s="29"/>
      <c r="Z226" s="29"/>
      <c r="AA226" s="29"/>
      <c r="AB226" s="29"/>
      <c r="AC226" s="29"/>
      <c r="AD226" s="29"/>
    </row>
    <row r="227" ht="15.35" customHeight="1">
      <c r="A227" s="30">
        <v>41107.635868055557</v>
      </c>
      <c r="B227" s="30">
        <f>INT(A227)</f>
      </c>
      <c r="C227" s="30">
        <v>41695.305486111109</v>
      </c>
      <c r="D227" s="30">
        <f>INT(C227)</f>
      </c>
      <c r="E227" s="30">
        <v>41094</v>
      </c>
      <c r="F227" s="27">
        <f>COUNTIF($B$2:$B$1435,$E227)</f>
        <v>0</v>
      </c>
      <c r="G227" s="27">
        <f>COUNTIF($D$2:$D$1435,$E227)</f>
        <v>0</v>
      </c>
      <c r="H227" s="27">
        <f>SUM($F$1:$F226)-SUM($G$1:$G226)</f>
        <v>0</v>
      </c>
      <c r="I227" s="27">
        <f>SUM($F$1:$F226)</f>
        <v>0</v>
      </c>
      <c r="J227" s="29"/>
      <c r="K227" s="29"/>
      <c r="L227" s="29"/>
      <c r="M227" s="29"/>
      <c r="N227" s="29"/>
      <c r="O227" s="29"/>
      <c r="P227" s="29"/>
      <c r="Q227" s="29"/>
      <c r="R227" s="29"/>
      <c r="S227" s="29"/>
      <c r="T227" s="29"/>
      <c r="U227" s="29"/>
      <c r="V227" s="29"/>
      <c r="W227" s="29"/>
      <c r="X227" s="29"/>
      <c r="Y227" s="29"/>
      <c r="Z227" s="29"/>
      <c r="AA227" s="29"/>
      <c r="AB227" s="29"/>
      <c r="AC227" s="29"/>
      <c r="AD227" s="29"/>
    </row>
    <row r="228" ht="15.35" customHeight="1">
      <c r="A228" s="30">
        <v>41107.638969907406</v>
      </c>
      <c r="B228" s="30">
        <f>INT(A228)</f>
      </c>
      <c r="C228" s="30">
        <v>41727.683958333335</v>
      </c>
      <c r="D228" s="30">
        <f>INT(C228)</f>
      </c>
      <c r="E228" s="30">
        <v>41095</v>
      </c>
      <c r="F228" s="27">
        <f>COUNTIF($B$2:$B$1435,$E228)</f>
        <v>0</v>
      </c>
      <c r="G228" s="27">
        <f>COUNTIF($D$2:$D$1435,$E228)</f>
        <v>0</v>
      </c>
      <c r="H228" s="27">
        <f>SUM($F$1:$F227)-SUM($G$1:$G227)</f>
        <v>0</v>
      </c>
      <c r="I228" s="27">
        <f>SUM($F$1:$F227)</f>
        <v>0</v>
      </c>
      <c r="J228" s="29"/>
      <c r="K228" s="29"/>
      <c r="L228" s="29"/>
      <c r="M228" s="29"/>
      <c r="N228" s="29"/>
      <c r="O228" s="29"/>
      <c r="P228" s="29"/>
      <c r="Q228" s="29"/>
      <c r="R228" s="29"/>
      <c r="S228" s="29"/>
      <c r="T228" s="29"/>
      <c r="U228" s="29"/>
      <c r="V228" s="29"/>
      <c r="W228" s="29"/>
      <c r="X228" s="29"/>
      <c r="Y228" s="29"/>
      <c r="Z228" s="29"/>
      <c r="AA228" s="29"/>
      <c r="AB228" s="29"/>
      <c r="AC228" s="29"/>
      <c r="AD228" s="29"/>
    </row>
    <row r="229" ht="15.35" customHeight="1">
      <c r="A229" s="30">
        <v>41107.641666666670</v>
      </c>
      <c r="B229" s="30">
        <f>INT(A229)</f>
      </c>
      <c r="C229" s="30">
        <v>41728.599317129629</v>
      </c>
      <c r="D229" s="30">
        <f>INT(C229)</f>
      </c>
      <c r="E229" s="30">
        <v>41096</v>
      </c>
      <c r="F229" s="27">
        <f>COUNTIF($B$2:$B$1435,$E229)</f>
        <v>0</v>
      </c>
      <c r="G229" s="27">
        <f>COUNTIF($D$2:$D$1435,$E229)</f>
        <v>0</v>
      </c>
      <c r="H229" s="27">
        <f>SUM($F$1:$F228)-SUM($G$1:$G228)</f>
        <v>0</v>
      </c>
      <c r="I229" s="27">
        <f>SUM($F$1:$F228)</f>
        <v>0</v>
      </c>
      <c r="J229" s="29"/>
      <c r="K229" s="29"/>
      <c r="L229" s="29"/>
      <c r="M229" s="29"/>
      <c r="N229" s="29"/>
      <c r="O229" s="29"/>
      <c r="P229" s="29"/>
      <c r="Q229" s="29"/>
      <c r="R229" s="29"/>
      <c r="S229" s="29"/>
      <c r="T229" s="29"/>
      <c r="U229" s="29"/>
      <c r="V229" s="29"/>
      <c r="W229" s="29"/>
      <c r="X229" s="29"/>
      <c r="Y229" s="29"/>
      <c r="Z229" s="29"/>
      <c r="AA229" s="29"/>
      <c r="AB229" s="29"/>
      <c r="AC229" s="29"/>
      <c r="AD229" s="29"/>
    </row>
    <row r="230" ht="15.35" customHeight="1">
      <c r="A230" s="30">
        <v>41107.652106481481</v>
      </c>
      <c r="B230" s="30">
        <f>INT(A230)</f>
      </c>
      <c r="C230" s="30">
        <v>41728.600833333330</v>
      </c>
      <c r="D230" s="30">
        <f>INT(C230)</f>
      </c>
      <c r="E230" s="30">
        <v>41097</v>
      </c>
      <c r="F230" s="27">
        <f>COUNTIF($B$2:$B$1435,$E230)</f>
        <v>0</v>
      </c>
      <c r="G230" s="27">
        <f>COUNTIF($D$2:$D$1435,$E230)</f>
        <v>0</v>
      </c>
      <c r="H230" s="27">
        <f>SUM($F$1:$F229)-SUM($G$1:$G229)</f>
        <v>0</v>
      </c>
      <c r="I230" s="27">
        <f>SUM($F$1:$F229)</f>
        <v>0</v>
      </c>
      <c r="J230" s="29"/>
      <c r="K230" s="29"/>
      <c r="L230" s="29"/>
      <c r="M230" s="29"/>
      <c r="N230" s="29"/>
      <c r="O230" s="29"/>
      <c r="P230" s="29"/>
      <c r="Q230" s="29"/>
      <c r="R230" s="29"/>
      <c r="S230" s="29"/>
      <c r="T230" s="29"/>
      <c r="U230" s="29"/>
      <c r="V230" s="29"/>
      <c r="W230" s="29"/>
      <c r="X230" s="29"/>
      <c r="Y230" s="29"/>
      <c r="Z230" s="29"/>
      <c r="AA230" s="29"/>
      <c r="AB230" s="29"/>
      <c r="AC230" s="29"/>
      <c r="AD230" s="29"/>
    </row>
    <row r="231" ht="15.35" customHeight="1">
      <c r="A231" s="30">
        <v>41108.410300925927</v>
      </c>
      <c r="B231" s="30">
        <f>INT(A231)</f>
      </c>
      <c r="C231" s="30">
        <v>41731.248125</v>
      </c>
      <c r="D231" s="30">
        <f>INT(C231)</f>
      </c>
      <c r="E231" s="30">
        <v>41098</v>
      </c>
      <c r="F231" s="27">
        <f>COUNTIF($B$2:$B$1435,$E231)</f>
        <v>0</v>
      </c>
      <c r="G231" s="27">
        <f>COUNTIF($D$2:$D$1435,$E231)</f>
        <v>0</v>
      </c>
      <c r="H231" s="27">
        <f>SUM($F$1:$F230)-SUM($G$1:$G230)</f>
        <v>0</v>
      </c>
      <c r="I231" s="27">
        <f>SUM($F$1:$F230)</f>
        <v>0</v>
      </c>
      <c r="J231" s="29"/>
      <c r="K231" s="29"/>
      <c r="L231" s="29"/>
      <c r="M231" s="29"/>
      <c r="N231" s="29"/>
      <c r="O231" s="29"/>
      <c r="P231" s="29"/>
      <c r="Q231" s="29"/>
      <c r="R231" s="29"/>
      <c r="S231" s="29"/>
      <c r="T231" s="29"/>
      <c r="U231" s="29"/>
      <c r="V231" s="29"/>
      <c r="W231" s="29"/>
      <c r="X231" s="29"/>
      <c r="Y231" s="29"/>
      <c r="Z231" s="29"/>
      <c r="AA231" s="29"/>
      <c r="AB231" s="29"/>
      <c r="AC231" s="29"/>
      <c r="AD231" s="29"/>
    </row>
    <row r="232" ht="15.35" customHeight="1">
      <c r="A232" s="30">
        <v>41111.421666666669</v>
      </c>
      <c r="B232" s="30">
        <f>INT(A232)</f>
      </c>
      <c r="C232" s="30">
        <v>41731.265231481484</v>
      </c>
      <c r="D232" s="30">
        <f>INT(C232)</f>
      </c>
      <c r="E232" s="30">
        <v>41099</v>
      </c>
      <c r="F232" s="27">
        <f>COUNTIF($B$2:$B$1435,$E232)</f>
        <v>0</v>
      </c>
      <c r="G232" s="27">
        <f>COUNTIF($D$2:$D$1435,$E232)</f>
        <v>0</v>
      </c>
      <c r="H232" s="27">
        <f>SUM($F$1:$F231)-SUM($G$1:$G231)</f>
        <v>0</v>
      </c>
      <c r="I232" s="27">
        <f>SUM($F$1:$F231)</f>
        <v>0</v>
      </c>
      <c r="J232" s="29"/>
      <c r="K232" s="29"/>
      <c r="L232" s="29"/>
      <c r="M232" s="29"/>
      <c r="N232" s="29"/>
      <c r="O232" s="29"/>
      <c r="P232" s="29"/>
      <c r="Q232" s="29"/>
      <c r="R232" s="29"/>
      <c r="S232" s="29"/>
      <c r="T232" s="29"/>
      <c r="U232" s="29"/>
      <c r="V232" s="29"/>
      <c r="W232" s="29"/>
      <c r="X232" s="29"/>
      <c r="Y232" s="29"/>
      <c r="Z232" s="29"/>
      <c r="AA232" s="29"/>
      <c r="AB232" s="29"/>
      <c r="AC232" s="29"/>
      <c r="AD232" s="29"/>
    </row>
    <row r="233" ht="15.35" customHeight="1">
      <c r="A233" s="30">
        <v>41111.427708333336</v>
      </c>
      <c r="B233" s="30">
        <f>INT(A233)</f>
      </c>
      <c r="C233" s="30">
        <v>41745.201238425929</v>
      </c>
      <c r="D233" s="30">
        <f>INT(C233)</f>
      </c>
      <c r="E233" s="30">
        <v>41100</v>
      </c>
      <c r="F233" s="27">
        <f>COUNTIF($B$2:$B$1435,$E233)</f>
        <v>0</v>
      </c>
      <c r="G233" s="27">
        <f>COUNTIF($D$2:$D$1435,$E233)</f>
        <v>0</v>
      </c>
      <c r="H233" s="27">
        <f>SUM($F$1:$F232)-SUM($G$1:$G232)</f>
        <v>0</v>
      </c>
      <c r="I233" s="27">
        <f>SUM($F$1:$F232)</f>
        <v>0</v>
      </c>
      <c r="J233" s="29"/>
      <c r="K233" s="29"/>
      <c r="L233" s="29"/>
      <c r="M233" s="29"/>
      <c r="N233" s="29"/>
      <c r="O233" s="29"/>
      <c r="P233" s="29"/>
      <c r="Q233" s="29"/>
      <c r="R233" s="29"/>
      <c r="S233" s="29"/>
      <c r="T233" s="29"/>
      <c r="U233" s="29"/>
      <c r="V233" s="29"/>
      <c r="W233" s="29"/>
      <c r="X233" s="29"/>
      <c r="Y233" s="29"/>
      <c r="Z233" s="29"/>
      <c r="AA233" s="29"/>
      <c r="AB233" s="29"/>
      <c r="AC233" s="29"/>
      <c r="AD233" s="29"/>
    </row>
    <row r="234" ht="15.35" customHeight="1">
      <c r="A234" s="30">
        <v>41112.216886574075</v>
      </c>
      <c r="B234" s="30">
        <f>INT(A234)</f>
      </c>
      <c r="C234" s="30">
        <v>41745.205196759256</v>
      </c>
      <c r="D234" s="30">
        <f>INT(C234)</f>
      </c>
      <c r="E234" s="30">
        <v>41101</v>
      </c>
      <c r="F234" s="27">
        <f>COUNTIF($B$2:$B$1435,$E234)</f>
        <v>0</v>
      </c>
      <c r="G234" s="27">
        <f>COUNTIF($D$2:$D$1435,$E234)</f>
        <v>0</v>
      </c>
      <c r="H234" s="27">
        <f>SUM($F$1:$F233)-SUM($G$1:$G233)</f>
        <v>0</v>
      </c>
      <c r="I234" s="27">
        <f>SUM($F$1:$F233)</f>
        <v>0</v>
      </c>
      <c r="J234" s="29"/>
      <c r="K234" s="29"/>
      <c r="L234" s="29"/>
      <c r="M234" s="29"/>
      <c r="N234" s="29"/>
      <c r="O234" s="29"/>
      <c r="P234" s="29"/>
      <c r="Q234" s="29"/>
      <c r="R234" s="29"/>
      <c r="S234" s="29"/>
      <c r="T234" s="29"/>
      <c r="U234" s="29"/>
      <c r="V234" s="29"/>
      <c r="W234" s="29"/>
      <c r="X234" s="29"/>
      <c r="Y234" s="29"/>
      <c r="Z234" s="29"/>
      <c r="AA234" s="29"/>
      <c r="AB234" s="29"/>
      <c r="AC234" s="29"/>
      <c r="AD234" s="29"/>
    </row>
    <row r="235" ht="15.35" customHeight="1">
      <c r="A235" s="30">
        <v>41112.222708333335</v>
      </c>
      <c r="B235" s="30">
        <f>INT(A235)</f>
      </c>
      <c r="C235" s="30">
        <v>41745.206388888888</v>
      </c>
      <c r="D235" s="30">
        <f>INT(C235)</f>
      </c>
      <c r="E235" s="30">
        <v>41102</v>
      </c>
      <c r="F235" s="27">
        <f>COUNTIF($B$2:$B$1435,$E235)</f>
        <v>0</v>
      </c>
      <c r="G235" s="27">
        <f>COUNTIF($D$2:$D$1435,$E235)</f>
        <v>0</v>
      </c>
      <c r="H235" s="27">
        <f>SUM($F$1:$F234)-SUM($G$1:$G234)</f>
        <v>0</v>
      </c>
      <c r="I235" s="27">
        <f>SUM($F$1:$F234)</f>
        <v>0</v>
      </c>
      <c r="J235" s="29"/>
      <c r="K235" s="29"/>
      <c r="L235" s="29"/>
      <c r="M235" s="29"/>
      <c r="N235" s="29"/>
      <c r="O235" s="29"/>
      <c r="P235" s="29"/>
      <c r="Q235" s="29"/>
      <c r="R235" s="29"/>
      <c r="S235" s="29"/>
      <c r="T235" s="29"/>
      <c r="U235" s="29"/>
      <c r="V235" s="29"/>
      <c r="W235" s="29"/>
      <c r="X235" s="29"/>
      <c r="Y235" s="29"/>
      <c r="Z235" s="29"/>
      <c r="AA235" s="29"/>
      <c r="AB235" s="29"/>
      <c r="AC235" s="29"/>
      <c r="AD235" s="29"/>
    </row>
    <row r="236" ht="15.35" customHeight="1">
      <c r="A236" s="30">
        <v>41112.232268518521</v>
      </c>
      <c r="B236" s="30">
        <f>INT(A236)</f>
      </c>
      <c r="C236" s="30">
        <v>41759.875034722223</v>
      </c>
      <c r="D236" s="30">
        <f>INT(C236)</f>
      </c>
      <c r="E236" s="30">
        <v>41103</v>
      </c>
      <c r="F236" s="27">
        <f>COUNTIF($B$2:$B$1435,$E236)</f>
        <v>0</v>
      </c>
      <c r="G236" s="27">
        <f>COUNTIF($D$2:$D$1435,$E236)</f>
        <v>0</v>
      </c>
      <c r="H236" s="27">
        <f>SUM($F$1:$F235)-SUM($G$1:$G235)</f>
        <v>0</v>
      </c>
      <c r="I236" s="27">
        <f>SUM($F$1:$F235)</f>
        <v>0</v>
      </c>
      <c r="J236" s="29"/>
      <c r="K236" s="29"/>
      <c r="L236" s="29"/>
      <c r="M236" s="29"/>
      <c r="N236" s="29"/>
      <c r="O236" s="29"/>
      <c r="P236" s="29"/>
      <c r="Q236" s="29"/>
      <c r="R236" s="29"/>
      <c r="S236" s="29"/>
      <c r="T236" s="29"/>
      <c r="U236" s="29"/>
      <c r="V236" s="29"/>
      <c r="W236" s="29"/>
      <c r="X236" s="29"/>
      <c r="Y236" s="29"/>
      <c r="Z236" s="29"/>
      <c r="AA236" s="29"/>
      <c r="AB236" s="29"/>
      <c r="AC236" s="29"/>
      <c r="AD236" s="29"/>
    </row>
    <row r="237" ht="15.35" customHeight="1">
      <c r="A237" s="30">
        <v>41112.440925925926</v>
      </c>
      <c r="B237" s="30">
        <f>INT(A237)</f>
      </c>
      <c r="C237" s="30">
        <v>41760.5150462963</v>
      </c>
      <c r="D237" s="30">
        <f>INT(C237)</f>
      </c>
      <c r="E237" s="30">
        <v>41104</v>
      </c>
      <c r="F237" s="27">
        <f>COUNTIF($B$2:$B$1435,$E237)</f>
        <v>0</v>
      </c>
      <c r="G237" s="27">
        <f>COUNTIF($D$2:$D$1435,$E237)</f>
        <v>0</v>
      </c>
      <c r="H237" s="27">
        <f>SUM($F$1:$F236)-SUM($G$1:$G236)</f>
        <v>0</v>
      </c>
      <c r="I237" s="27">
        <f>SUM($F$1:$F236)</f>
        <v>0</v>
      </c>
      <c r="J237" s="29"/>
      <c r="K237" s="29"/>
      <c r="L237" s="29"/>
      <c r="M237" s="29"/>
      <c r="N237" s="29"/>
      <c r="O237" s="29"/>
      <c r="P237" s="29"/>
      <c r="Q237" s="29"/>
      <c r="R237" s="29"/>
      <c r="S237" s="29"/>
      <c r="T237" s="29"/>
      <c r="U237" s="29"/>
      <c r="V237" s="29"/>
      <c r="W237" s="29"/>
      <c r="X237" s="29"/>
      <c r="Y237" s="29"/>
      <c r="Z237" s="29"/>
      <c r="AA237" s="29"/>
      <c r="AB237" s="29"/>
      <c r="AC237" s="29"/>
      <c r="AD237" s="29"/>
    </row>
    <row r="238" ht="15.35" customHeight="1">
      <c r="A238" s="30">
        <v>41113.275798611110</v>
      </c>
      <c r="B238" s="30">
        <f>INT(A238)</f>
      </c>
      <c r="C238" s="30">
        <v>41786.355104166665</v>
      </c>
      <c r="D238" s="30">
        <f>INT(C238)</f>
      </c>
      <c r="E238" s="30">
        <v>41105</v>
      </c>
      <c r="F238" s="27">
        <f>COUNTIF($B$2:$B$1435,$E238)</f>
        <v>0</v>
      </c>
      <c r="G238" s="27">
        <f>COUNTIF($D$2:$D$1435,$E238)</f>
        <v>0</v>
      </c>
      <c r="H238" s="27">
        <f>SUM($F$1:$F237)-SUM($G$1:$G237)</f>
        <v>0</v>
      </c>
      <c r="I238" s="27">
        <f>SUM($F$1:$F237)</f>
        <v>0</v>
      </c>
      <c r="J238" s="29"/>
      <c r="K238" s="29"/>
      <c r="L238" s="29"/>
      <c r="M238" s="29"/>
      <c r="N238" s="29"/>
      <c r="O238" s="29"/>
      <c r="P238" s="29"/>
      <c r="Q238" s="29"/>
      <c r="R238" s="29"/>
      <c r="S238" s="29"/>
      <c r="T238" s="29"/>
      <c r="U238" s="29"/>
      <c r="V238" s="29"/>
      <c r="W238" s="29"/>
      <c r="X238" s="29"/>
      <c r="Y238" s="29"/>
      <c r="Z238" s="29"/>
      <c r="AA238" s="29"/>
      <c r="AB238" s="29"/>
      <c r="AC238" s="29"/>
      <c r="AD238" s="29"/>
    </row>
    <row r="239" ht="15.35" customHeight="1">
      <c r="A239" s="30">
        <v>41113.281689814816</v>
      </c>
      <c r="B239" s="30">
        <f>INT(A239)</f>
      </c>
      <c r="C239" s="30">
        <v>41851.735289351855</v>
      </c>
      <c r="D239" s="30">
        <f>INT(C239)</f>
      </c>
      <c r="E239" s="30">
        <v>41106</v>
      </c>
      <c r="F239" s="27">
        <f>COUNTIF($B$2:$B$1435,$E239)</f>
        <v>0</v>
      </c>
      <c r="G239" s="27">
        <f>COUNTIF($D$2:$D$1435,$E239)</f>
        <v>0</v>
      </c>
      <c r="H239" s="27">
        <f>SUM($F$1:$F238)-SUM($G$1:$G238)</f>
        <v>0</v>
      </c>
      <c r="I239" s="27">
        <f>SUM($F$1:$F238)</f>
        <v>0</v>
      </c>
      <c r="J239" s="29"/>
      <c r="K239" s="29"/>
      <c r="L239" s="29"/>
      <c r="M239" s="29"/>
      <c r="N239" s="29"/>
      <c r="O239" s="29"/>
      <c r="P239" s="29"/>
      <c r="Q239" s="29"/>
      <c r="R239" s="29"/>
      <c r="S239" s="29"/>
      <c r="T239" s="29"/>
      <c r="U239" s="29"/>
      <c r="V239" s="29"/>
      <c r="W239" s="29"/>
      <c r="X239" s="29"/>
      <c r="Y239" s="29"/>
      <c r="Z239" s="29"/>
      <c r="AA239" s="29"/>
      <c r="AB239" s="29"/>
      <c r="AC239" s="29"/>
      <c r="AD239" s="29"/>
    </row>
    <row r="240" ht="15.35" customHeight="1">
      <c r="A240" s="30">
        <v>41113.453414351854</v>
      </c>
      <c r="B240" s="30">
        <f>INT(A240)</f>
      </c>
      <c r="C240" s="30">
        <v>41860.537048611113</v>
      </c>
      <c r="D240" s="30">
        <f>INT(C240)</f>
      </c>
      <c r="E240" s="30">
        <v>41107</v>
      </c>
      <c r="F240" s="27">
        <f>COUNTIF($B$2:$B$1435,$E240)</f>
        <v>0</v>
      </c>
      <c r="G240" s="27">
        <f>COUNTIF($D$2:$D$1435,$E240)</f>
        <v>0</v>
      </c>
      <c r="H240" s="27">
        <f>SUM($F$1:$F239)-SUM($G$1:$G239)</f>
        <v>0</v>
      </c>
      <c r="I240" s="27">
        <f>SUM($F$1:$F239)</f>
        <v>0</v>
      </c>
      <c r="J240" s="29"/>
      <c r="K240" s="29"/>
      <c r="L240" s="29"/>
      <c r="M240" s="29"/>
      <c r="N240" s="29"/>
      <c r="O240" s="29"/>
      <c r="P240" s="29"/>
      <c r="Q240" s="29"/>
      <c r="R240" s="29"/>
      <c r="S240" s="29"/>
      <c r="T240" s="29"/>
      <c r="U240" s="29"/>
      <c r="V240" s="29"/>
      <c r="W240" s="29"/>
      <c r="X240" s="29"/>
      <c r="Y240" s="29"/>
      <c r="Z240" s="29"/>
      <c r="AA240" s="29"/>
      <c r="AB240" s="29"/>
      <c r="AC240" s="29"/>
      <c r="AD240" s="29"/>
    </row>
    <row r="241" ht="15.35" customHeight="1">
      <c r="A241" s="30">
        <v>41113.457615740743</v>
      </c>
      <c r="B241" s="30">
        <f>INT(A241)</f>
      </c>
      <c r="C241" s="30">
        <v>41863.746064814812</v>
      </c>
      <c r="D241" s="30">
        <f>INT(C241)</f>
      </c>
      <c r="E241" s="30">
        <v>41108</v>
      </c>
      <c r="F241" s="27">
        <f>COUNTIF($B$2:$B$1435,$E241)</f>
        <v>0</v>
      </c>
      <c r="G241" s="27">
        <f>COUNTIF($D$2:$D$1435,$E241)</f>
        <v>0</v>
      </c>
      <c r="H241" s="27">
        <f>SUM($F$1:$F240)-SUM($G$1:$G240)</f>
        <v>0</v>
      </c>
      <c r="I241" s="27">
        <f>SUM($F$1:$F240)</f>
        <v>0</v>
      </c>
      <c r="J241" s="29"/>
      <c r="K241" s="29"/>
      <c r="L241" s="29"/>
      <c r="M241" s="29"/>
      <c r="N241" s="29"/>
      <c r="O241" s="29"/>
      <c r="P241" s="29"/>
      <c r="Q241" s="29"/>
      <c r="R241" s="29"/>
      <c r="S241" s="29"/>
      <c r="T241" s="29"/>
      <c r="U241" s="29"/>
      <c r="V241" s="29"/>
      <c r="W241" s="29"/>
      <c r="X241" s="29"/>
      <c r="Y241" s="29"/>
      <c r="Z241" s="29"/>
      <c r="AA241" s="29"/>
      <c r="AB241" s="29"/>
      <c r="AC241" s="29"/>
      <c r="AD241" s="29"/>
    </row>
    <row r="242" ht="15.35" customHeight="1">
      <c r="A242" s="30">
        <v>41113.481388888889</v>
      </c>
      <c r="B242" s="30">
        <f>INT(A242)</f>
      </c>
      <c r="C242" s="30">
        <v>41864.993923611109</v>
      </c>
      <c r="D242" s="30">
        <f>INT(C242)</f>
      </c>
      <c r="E242" s="30">
        <v>41109</v>
      </c>
      <c r="F242" s="27">
        <f>COUNTIF($B$2:$B$1435,$E242)</f>
        <v>0</v>
      </c>
      <c r="G242" s="27">
        <f>COUNTIF($D$2:$D$1435,$E242)</f>
        <v>0</v>
      </c>
      <c r="H242" s="27">
        <f>SUM($F$1:$F241)-SUM($G$1:$G241)</f>
        <v>0</v>
      </c>
      <c r="I242" s="27">
        <f>SUM($F$1:$F241)</f>
        <v>0</v>
      </c>
      <c r="J242" s="29"/>
      <c r="K242" s="29"/>
      <c r="L242" s="29"/>
      <c r="M242" s="29"/>
      <c r="N242" s="29"/>
      <c r="O242" s="29"/>
      <c r="P242" s="29"/>
      <c r="Q242" s="29"/>
      <c r="R242" s="29"/>
      <c r="S242" s="29"/>
      <c r="T242" s="29"/>
      <c r="U242" s="29"/>
      <c r="V242" s="29"/>
      <c r="W242" s="29"/>
      <c r="X242" s="29"/>
      <c r="Y242" s="29"/>
      <c r="Z242" s="29"/>
      <c r="AA242" s="29"/>
      <c r="AB242" s="29"/>
      <c r="AC242" s="29"/>
      <c r="AD242" s="29"/>
    </row>
    <row r="243" ht="15.35" customHeight="1">
      <c r="A243" s="30">
        <v>41113.482696759260</v>
      </c>
      <c r="B243" s="30">
        <f>INT(A243)</f>
      </c>
      <c r="C243" s="30">
        <v>41866.339537037034</v>
      </c>
      <c r="D243" s="30">
        <f>INT(C243)</f>
      </c>
      <c r="E243" s="30">
        <v>41110</v>
      </c>
      <c r="F243" s="27">
        <f>COUNTIF($B$2:$B$1435,$E243)</f>
        <v>0</v>
      </c>
      <c r="G243" s="27">
        <f>COUNTIF($D$2:$D$1435,$E243)</f>
        <v>0</v>
      </c>
      <c r="H243" s="27">
        <f>SUM($F$1:$F242)-SUM($G$1:$G242)</f>
        <v>0</v>
      </c>
      <c r="I243" s="27">
        <f>SUM($F$1:$F242)</f>
        <v>0</v>
      </c>
      <c r="J243" s="29"/>
      <c r="K243" s="29"/>
      <c r="L243" s="29"/>
      <c r="M243" s="29"/>
      <c r="N243" s="29"/>
      <c r="O243" s="29"/>
      <c r="P243" s="29"/>
      <c r="Q243" s="29"/>
      <c r="R243" s="29"/>
      <c r="S243" s="29"/>
      <c r="T243" s="29"/>
      <c r="U243" s="29"/>
      <c r="V243" s="29"/>
      <c r="W243" s="29"/>
      <c r="X243" s="29"/>
      <c r="Y243" s="29"/>
      <c r="Z243" s="29"/>
      <c r="AA243" s="29"/>
      <c r="AB243" s="29"/>
      <c r="AC243" s="29"/>
      <c r="AD243" s="29"/>
    </row>
    <row r="244" ht="15.35" customHeight="1">
      <c r="A244" s="30">
        <v>41113.483194444445</v>
      </c>
      <c r="B244" s="30">
        <f>INT(A244)</f>
      </c>
      <c r="C244" s="30">
        <v>41869.958773148152</v>
      </c>
      <c r="D244" s="30">
        <f>INT(C244)</f>
      </c>
      <c r="E244" s="30">
        <v>41111</v>
      </c>
      <c r="F244" s="27">
        <f>COUNTIF($B$2:$B$1435,$E244)</f>
        <v>0</v>
      </c>
      <c r="G244" s="27">
        <f>COUNTIF($D$2:$D$1435,$E244)</f>
        <v>0</v>
      </c>
      <c r="H244" s="27">
        <f>SUM($F$1:$F243)-SUM($G$1:$G243)</f>
        <v>0</v>
      </c>
      <c r="I244" s="27">
        <f>SUM($F$1:$F243)</f>
        <v>0</v>
      </c>
      <c r="J244" s="29"/>
      <c r="K244" s="29"/>
      <c r="L244" s="29"/>
      <c r="M244" s="29"/>
      <c r="N244" s="29"/>
      <c r="O244" s="29"/>
      <c r="P244" s="29"/>
      <c r="Q244" s="29"/>
      <c r="R244" s="29"/>
      <c r="S244" s="29"/>
      <c r="T244" s="29"/>
      <c r="U244" s="29"/>
      <c r="V244" s="29"/>
      <c r="W244" s="29"/>
      <c r="X244" s="29"/>
      <c r="Y244" s="29"/>
      <c r="Z244" s="29"/>
      <c r="AA244" s="29"/>
      <c r="AB244" s="29"/>
      <c r="AC244" s="29"/>
      <c r="AD244" s="29"/>
    </row>
    <row r="245" ht="15.35" customHeight="1">
      <c r="A245" s="30">
        <v>41113.484143518515</v>
      </c>
      <c r="B245" s="30">
        <f>INT(A245)</f>
      </c>
      <c r="C245" s="30">
        <v>41870.287685185183</v>
      </c>
      <c r="D245" s="30">
        <f>INT(C245)</f>
      </c>
      <c r="E245" s="30">
        <v>41112</v>
      </c>
      <c r="F245" s="27">
        <f>COUNTIF($B$2:$B$1435,$E245)</f>
        <v>0</v>
      </c>
      <c r="G245" s="27">
        <f>COUNTIF($D$2:$D$1435,$E245)</f>
        <v>0</v>
      </c>
      <c r="H245" s="27">
        <f>SUM($F$1:$F244)-SUM($G$1:$G244)</f>
        <v>0</v>
      </c>
      <c r="I245" s="27">
        <f>SUM($F$1:$F244)</f>
        <v>0</v>
      </c>
      <c r="J245" s="29"/>
      <c r="K245" s="29"/>
      <c r="L245" s="29"/>
      <c r="M245" s="29"/>
      <c r="N245" s="29"/>
      <c r="O245" s="29"/>
      <c r="P245" s="29"/>
      <c r="Q245" s="29"/>
      <c r="R245" s="29"/>
      <c r="S245" s="29"/>
      <c r="T245" s="29"/>
      <c r="U245" s="29"/>
      <c r="V245" s="29"/>
      <c r="W245" s="29"/>
      <c r="X245" s="29"/>
      <c r="Y245" s="29"/>
      <c r="Z245" s="29"/>
      <c r="AA245" s="29"/>
      <c r="AB245" s="29"/>
      <c r="AC245" s="29"/>
      <c r="AD245" s="29"/>
    </row>
    <row r="246" ht="15.35" customHeight="1">
      <c r="A246" s="30">
        <v>41113.487662037034</v>
      </c>
      <c r="B246" s="30">
        <f>INT(A246)</f>
      </c>
      <c r="C246" s="30">
        <v>41871.685057870367</v>
      </c>
      <c r="D246" s="30">
        <f>INT(C246)</f>
      </c>
      <c r="E246" s="30">
        <v>41113</v>
      </c>
      <c r="F246" s="27">
        <f>COUNTIF($B$2:$B$1435,$E246)</f>
        <v>0</v>
      </c>
      <c r="G246" s="27">
        <f>COUNTIF($D$2:$D$1435,$E246)</f>
        <v>0</v>
      </c>
      <c r="H246" s="27">
        <f>SUM($F$1:$F245)-SUM($G$1:$G245)</f>
        <v>0</v>
      </c>
      <c r="I246" s="27">
        <f>SUM($F$1:$F245)</f>
        <v>0</v>
      </c>
      <c r="J246" s="29"/>
      <c r="K246" s="29"/>
      <c r="L246" s="29"/>
      <c r="M246" s="29"/>
      <c r="N246" s="29"/>
      <c r="O246" s="29"/>
      <c r="P246" s="29"/>
      <c r="Q246" s="29"/>
      <c r="R246" s="29"/>
      <c r="S246" s="29"/>
      <c r="T246" s="29"/>
      <c r="U246" s="29"/>
      <c r="V246" s="29"/>
      <c r="W246" s="29"/>
      <c r="X246" s="29"/>
      <c r="Y246" s="29"/>
      <c r="Z246" s="29"/>
      <c r="AA246" s="29"/>
      <c r="AB246" s="29"/>
      <c r="AC246" s="29"/>
      <c r="AD246" s="29"/>
    </row>
    <row r="247" ht="15.35" customHeight="1">
      <c r="A247" s="30">
        <v>41113.488263888888</v>
      </c>
      <c r="B247" s="30">
        <f>INT(A247)</f>
      </c>
      <c r="C247" s="30">
        <v>41880.721944444442</v>
      </c>
      <c r="D247" s="30">
        <f>INT(C247)</f>
      </c>
      <c r="E247" s="30">
        <v>41114</v>
      </c>
      <c r="F247" s="27">
        <f>COUNTIF($B$2:$B$1435,$E247)</f>
        <v>0</v>
      </c>
      <c r="G247" s="27">
        <f>COUNTIF($D$2:$D$1435,$E247)</f>
        <v>0</v>
      </c>
      <c r="H247" s="27">
        <f>SUM($F$1:$F246)-SUM($G$1:$G246)</f>
        <v>0</v>
      </c>
      <c r="I247" s="27">
        <f>SUM($F$1:$F246)</f>
        <v>0</v>
      </c>
      <c r="J247" s="29"/>
      <c r="K247" s="29"/>
      <c r="L247" s="29"/>
      <c r="M247" s="29"/>
      <c r="N247" s="29"/>
      <c r="O247" s="29"/>
      <c r="P247" s="29"/>
      <c r="Q247" s="29"/>
      <c r="R247" s="29"/>
      <c r="S247" s="29"/>
      <c r="T247" s="29"/>
      <c r="U247" s="29"/>
      <c r="V247" s="29"/>
      <c r="W247" s="29"/>
      <c r="X247" s="29"/>
      <c r="Y247" s="29"/>
      <c r="Z247" s="29"/>
      <c r="AA247" s="29"/>
      <c r="AB247" s="29"/>
      <c r="AC247" s="29"/>
      <c r="AD247" s="29"/>
    </row>
    <row r="248" ht="15.35" customHeight="1">
      <c r="A248" s="30">
        <v>41113.490081018521</v>
      </c>
      <c r="B248" s="30">
        <f>INT(A248)</f>
      </c>
      <c r="C248" s="30">
        <v>41912.417060185187</v>
      </c>
      <c r="D248" s="30">
        <f>INT(C248)</f>
      </c>
      <c r="E248" s="30">
        <v>41115</v>
      </c>
      <c r="F248" s="27">
        <f>COUNTIF($B$2:$B$1435,$E248)</f>
        <v>0</v>
      </c>
      <c r="G248" s="27">
        <f>COUNTIF($D$2:$D$1435,$E248)</f>
        <v>0</v>
      </c>
      <c r="H248" s="27">
        <f>SUM($F$1:$F247)-SUM($G$1:$G247)</f>
        <v>0</v>
      </c>
      <c r="I248" s="27">
        <f>SUM($F$1:$F247)</f>
        <v>0</v>
      </c>
      <c r="J248" s="29"/>
      <c r="K248" s="29"/>
      <c r="L248" s="29"/>
      <c r="M248" s="29"/>
      <c r="N248" s="29"/>
      <c r="O248" s="29"/>
      <c r="P248" s="29"/>
      <c r="Q248" s="29"/>
      <c r="R248" s="29"/>
      <c r="S248" s="29"/>
      <c r="T248" s="29"/>
      <c r="U248" s="29"/>
      <c r="V248" s="29"/>
      <c r="W248" s="29"/>
      <c r="X248" s="29"/>
      <c r="Y248" s="29"/>
      <c r="Z248" s="29"/>
      <c r="AA248" s="29"/>
      <c r="AB248" s="29"/>
      <c r="AC248" s="29"/>
      <c r="AD248" s="29"/>
    </row>
    <row r="249" ht="15.35" customHeight="1">
      <c r="A249" s="30">
        <v>41113.493715277778</v>
      </c>
      <c r="B249" s="30">
        <f>INT(A249)</f>
      </c>
      <c r="C249" s="30">
        <v>41912.418518518520</v>
      </c>
      <c r="D249" s="30">
        <f>INT(C249)</f>
      </c>
      <c r="E249" s="30">
        <v>41116</v>
      </c>
      <c r="F249" s="27">
        <f>COUNTIF($B$2:$B$1435,$E249)</f>
        <v>0</v>
      </c>
      <c r="G249" s="27">
        <f>COUNTIF($D$2:$D$1435,$E249)</f>
        <v>0</v>
      </c>
      <c r="H249" s="27">
        <f>SUM($F$1:$F248)-SUM($G$1:$G248)</f>
        <v>0</v>
      </c>
      <c r="I249" s="27">
        <f>SUM($F$1:$F248)</f>
        <v>0</v>
      </c>
      <c r="J249" s="29"/>
      <c r="K249" s="29"/>
      <c r="L249" s="29"/>
      <c r="M249" s="29"/>
      <c r="N249" s="29"/>
      <c r="O249" s="29"/>
      <c r="P249" s="29"/>
      <c r="Q249" s="29"/>
      <c r="R249" s="29"/>
      <c r="S249" s="29"/>
      <c r="T249" s="29"/>
      <c r="U249" s="29"/>
      <c r="V249" s="29"/>
      <c r="W249" s="29"/>
      <c r="X249" s="29"/>
      <c r="Y249" s="29"/>
      <c r="Z249" s="29"/>
      <c r="AA249" s="29"/>
      <c r="AB249" s="29"/>
      <c r="AC249" s="29"/>
      <c r="AD249" s="29"/>
    </row>
    <row r="250" ht="15.35" customHeight="1">
      <c r="A250" s="30">
        <v>41113.496481481481</v>
      </c>
      <c r="B250" s="30">
        <f>INT(A250)</f>
      </c>
      <c r="C250" s="30">
        <v>41912.437581018516</v>
      </c>
      <c r="D250" s="30">
        <f>INT(C250)</f>
      </c>
      <c r="E250" s="30">
        <v>41117</v>
      </c>
      <c r="F250" s="27">
        <f>COUNTIF($B$2:$B$1435,$E250)</f>
        <v>0</v>
      </c>
      <c r="G250" s="27">
        <f>COUNTIF($D$2:$D$1435,$E250)</f>
        <v>0</v>
      </c>
      <c r="H250" s="27">
        <f>SUM($F$1:$F249)-SUM($G$1:$G249)</f>
        <v>0</v>
      </c>
      <c r="I250" s="27">
        <f>SUM($F$1:$F249)</f>
        <v>0</v>
      </c>
      <c r="J250" s="29"/>
      <c r="K250" s="29"/>
      <c r="L250" s="29"/>
      <c r="M250" s="29"/>
      <c r="N250" s="29"/>
      <c r="O250" s="29"/>
      <c r="P250" s="29"/>
      <c r="Q250" s="29"/>
      <c r="R250" s="29"/>
      <c r="S250" s="29"/>
      <c r="T250" s="29"/>
      <c r="U250" s="29"/>
      <c r="V250" s="29"/>
      <c r="W250" s="29"/>
      <c r="X250" s="29"/>
      <c r="Y250" s="29"/>
      <c r="Z250" s="29"/>
      <c r="AA250" s="29"/>
      <c r="AB250" s="29"/>
      <c r="AC250" s="29"/>
      <c r="AD250" s="29"/>
    </row>
    <row r="251" ht="15.35" customHeight="1">
      <c r="A251" s="30">
        <v>41113.505636574075</v>
      </c>
      <c r="B251" s="30">
        <f>INT(A251)</f>
      </c>
      <c r="C251" s="30">
        <v>41912.443449074075</v>
      </c>
      <c r="D251" s="30">
        <f>INT(C251)</f>
      </c>
      <c r="E251" s="30">
        <v>41118</v>
      </c>
      <c r="F251" s="27">
        <f>COUNTIF($B$2:$B$1435,$E251)</f>
        <v>0</v>
      </c>
      <c r="G251" s="27">
        <f>COUNTIF($D$2:$D$1435,$E251)</f>
        <v>0</v>
      </c>
      <c r="H251" s="27">
        <f>SUM($F$1:$F250)-SUM($G$1:$G250)</f>
        <v>0</v>
      </c>
      <c r="I251" s="27">
        <f>SUM($F$1:$F250)</f>
        <v>0</v>
      </c>
      <c r="J251" s="29"/>
      <c r="K251" s="29"/>
      <c r="L251" s="29"/>
      <c r="M251" s="29"/>
      <c r="N251" s="29"/>
      <c r="O251" s="29"/>
      <c r="P251" s="29"/>
      <c r="Q251" s="29"/>
      <c r="R251" s="29"/>
      <c r="S251" s="29"/>
      <c r="T251" s="29"/>
      <c r="U251" s="29"/>
      <c r="V251" s="29"/>
      <c r="W251" s="29"/>
      <c r="X251" s="29"/>
      <c r="Y251" s="29"/>
      <c r="Z251" s="29"/>
      <c r="AA251" s="29"/>
      <c r="AB251" s="29"/>
      <c r="AC251" s="29"/>
      <c r="AD251" s="29"/>
    </row>
    <row r="252" ht="15.35" customHeight="1">
      <c r="A252" s="30">
        <v>41113.927615740744</v>
      </c>
      <c r="B252" s="30">
        <f>INT(A252)</f>
      </c>
      <c r="C252" s="30">
        <v>41913.435069444444</v>
      </c>
      <c r="D252" s="30">
        <f>INT(C252)</f>
      </c>
      <c r="E252" s="30">
        <v>41119</v>
      </c>
      <c r="F252" s="27">
        <f>COUNTIF($B$2:$B$1435,$E252)</f>
        <v>0</v>
      </c>
      <c r="G252" s="27">
        <f>COUNTIF($D$2:$D$1435,$E252)</f>
        <v>0</v>
      </c>
      <c r="H252" s="27">
        <f>SUM($F$1:$F251)-SUM($G$1:$G251)</f>
        <v>0</v>
      </c>
      <c r="I252" s="27">
        <f>SUM($F$1:$F251)</f>
        <v>0</v>
      </c>
      <c r="J252" s="29"/>
      <c r="K252" s="29"/>
      <c r="L252" s="29"/>
      <c r="M252" s="29"/>
      <c r="N252" s="29"/>
      <c r="O252" s="29"/>
      <c r="P252" s="29"/>
      <c r="Q252" s="29"/>
      <c r="R252" s="29"/>
      <c r="S252" s="29"/>
      <c r="T252" s="29"/>
      <c r="U252" s="29"/>
      <c r="V252" s="29"/>
      <c r="W252" s="29"/>
      <c r="X252" s="29"/>
      <c r="Y252" s="29"/>
      <c r="Z252" s="29"/>
      <c r="AA252" s="29"/>
      <c r="AB252" s="29"/>
      <c r="AC252" s="29"/>
      <c r="AD252" s="29"/>
    </row>
    <row r="253" ht="15.35" customHeight="1">
      <c r="A253" s="30">
        <v>41114.032152777778</v>
      </c>
      <c r="B253" s="30">
        <f>INT(A253)</f>
      </c>
      <c r="C253" s="30">
        <v>41937.8388425926</v>
      </c>
      <c r="D253" s="30">
        <f>INT(C253)</f>
      </c>
      <c r="E253" s="30">
        <v>41120</v>
      </c>
      <c r="F253" s="27">
        <f>COUNTIF($B$2:$B$1435,$E253)</f>
        <v>0</v>
      </c>
      <c r="G253" s="27">
        <f>COUNTIF($D$2:$D$1435,$E253)</f>
        <v>0</v>
      </c>
      <c r="H253" s="27">
        <f>SUM($F$1:$F252)-SUM($G$1:$G252)</f>
        <v>0</v>
      </c>
      <c r="I253" s="27">
        <f>SUM($F$1:$F252)</f>
        <v>0</v>
      </c>
      <c r="J253" s="29"/>
      <c r="K253" s="29"/>
      <c r="L253" s="29"/>
      <c r="M253" s="29"/>
      <c r="N253" s="29"/>
      <c r="O253" s="29"/>
      <c r="P253" s="29"/>
      <c r="Q253" s="29"/>
      <c r="R253" s="29"/>
      <c r="S253" s="29"/>
      <c r="T253" s="29"/>
      <c r="U253" s="29"/>
      <c r="V253" s="29"/>
      <c r="W253" s="29"/>
      <c r="X253" s="29"/>
      <c r="Y253" s="29"/>
      <c r="Z253" s="29"/>
      <c r="AA253" s="29"/>
      <c r="AB253" s="29"/>
      <c r="AC253" s="29"/>
      <c r="AD253" s="29"/>
    </row>
    <row r="254" ht="15.35" customHeight="1">
      <c r="A254" s="30">
        <v>41114.032986111109</v>
      </c>
      <c r="B254" s="30">
        <f>INT(A254)</f>
      </c>
      <c r="C254" s="30">
        <v>41954.741041666668</v>
      </c>
      <c r="D254" s="30">
        <f>INT(C254)</f>
      </c>
      <c r="E254" s="30">
        <v>41121</v>
      </c>
      <c r="F254" s="27">
        <f>COUNTIF($B$2:$B$1435,$E254)</f>
        <v>0</v>
      </c>
      <c r="G254" s="27">
        <f>COUNTIF($D$2:$D$1435,$E254)</f>
        <v>0</v>
      </c>
      <c r="H254" s="27">
        <f>SUM($F$1:$F253)-SUM($G$1:$G253)</f>
        <v>0</v>
      </c>
      <c r="I254" s="27">
        <f>SUM($F$1:$F253)</f>
        <v>0</v>
      </c>
      <c r="J254" s="29"/>
      <c r="K254" s="29"/>
      <c r="L254" s="29"/>
      <c r="M254" s="29"/>
      <c r="N254" s="29"/>
      <c r="O254" s="29"/>
      <c r="P254" s="29"/>
      <c r="Q254" s="29"/>
      <c r="R254" s="29"/>
      <c r="S254" s="29"/>
      <c r="T254" s="29"/>
      <c r="U254" s="29"/>
      <c r="V254" s="29"/>
      <c r="W254" s="29"/>
      <c r="X254" s="29"/>
      <c r="Y254" s="29"/>
      <c r="Z254" s="29"/>
      <c r="AA254" s="29"/>
      <c r="AB254" s="29"/>
      <c r="AC254" s="29"/>
      <c r="AD254" s="29"/>
    </row>
    <row r="255" ht="15.35" customHeight="1">
      <c r="A255" s="30">
        <v>41114.0347800926</v>
      </c>
      <c r="B255" s="30">
        <f>INT(A255)</f>
      </c>
      <c r="C255" s="30">
        <v>41954.755798611113</v>
      </c>
      <c r="D255" s="30">
        <f>INT(C255)</f>
      </c>
      <c r="E255" s="30">
        <v>41122</v>
      </c>
      <c r="F255" s="27">
        <f>COUNTIF($B$2:$B$1435,$E255)</f>
        <v>0</v>
      </c>
      <c r="G255" s="27">
        <f>COUNTIF($D$2:$D$1435,$E255)</f>
        <v>0</v>
      </c>
      <c r="H255" s="27">
        <f>SUM($F$1:$F254)-SUM($G$1:$G254)</f>
        <v>0</v>
      </c>
      <c r="I255" s="27">
        <f>SUM($F$1:$F254)</f>
        <v>0</v>
      </c>
      <c r="J255" s="29"/>
      <c r="K255" s="29"/>
      <c r="L255" s="29"/>
      <c r="M255" s="29"/>
      <c r="N255" s="29"/>
      <c r="O255" s="29"/>
      <c r="P255" s="29"/>
      <c r="Q255" s="29"/>
      <c r="R255" s="29"/>
      <c r="S255" s="29"/>
      <c r="T255" s="29"/>
      <c r="U255" s="29"/>
      <c r="V255" s="29"/>
      <c r="W255" s="29"/>
      <c r="X255" s="29"/>
      <c r="Y255" s="29"/>
      <c r="Z255" s="29"/>
      <c r="AA255" s="29"/>
      <c r="AB255" s="29"/>
      <c r="AC255" s="29"/>
      <c r="AD255" s="29"/>
    </row>
    <row r="256" ht="15.35" customHeight="1">
      <c r="A256" s="30">
        <v>41114.533854166664</v>
      </c>
      <c r="B256" s="30">
        <f>INT(A256)</f>
      </c>
      <c r="C256" s="30">
        <v>41954.772615740738</v>
      </c>
      <c r="D256" s="30">
        <f>INT(C256)</f>
      </c>
      <c r="E256" s="30">
        <v>41123</v>
      </c>
      <c r="F256" s="27">
        <f>COUNTIF($B$2:$B$1435,$E256)</f>
        <v>0</v>
      </c>
      <c r="G256" s="27">
        <f>COUNTIF($D$2:$D$1435,$E256)</f>
        <v>0</v>
      </c>
      <c r="H256" s="27">
        <f>SUM($F$1:$F255)-SUM($G$1:$G255)</f>
        <v>0</v>
      </c>
      <c r="I256" s="27">
        <f>SUM($F$1:$F255)</f>
        <v>0</v>
      </c>
      <c r="J256" s="29"/>
      <c r="K256" s="29"/>
      <c r="L256" s="29"/>
      <c r="M256" s="29"/>
      <c r="N256" s="29"/>
      <c r="O256" s="29"/>
      <c r="P256" s="29"/>
      <c r="Q256" s="29"/>
      <c r="R256" s="29"/>
      <c r="S256" s="29"/>
      <c r="T256" s="29"/>
      <c r="U256" s="29"/>
      <c r="V256" s="29"/>
      <c r="W256" s="29"/>
      <c r="X256" s="29"/>
      <c r="Y256" s="29"/>
      <c r="Z256" s="29"/>
      <c r="AA256" s="29"/>
      <c r="AB256" s="29"/>
      <c r="AC256" s="29"/>
      <c r="AD256" s="29"/>
    </row>
    <row r="257" ht="15.35" customHeight="1">
      <c r="A257" s="30">
        <v>41114.640520833331</v>
      </c>
      <c r="B257" s="30">
        <f>INT(A257)</f>
      </c>
      <c r="C257" s="30">
        <v>41954.783923611110</v>
      </c>
      <c r="D257" s="30">
        <f>INT(C257)</f>
      </c>
      <c r="E257" s="30">
        <v>41124</v>
      </c>
      <c r="F257" s="27">
        <f>COUNTIF($B$2:$B$1435,$E257)</f>
        <v>0</v>
      </c>
      <c r="G257" s="27">
        <f>COUNTIF($D$2:$D$1435,$E257)</f>
        <v>0</v>
      </c>
      <c r="H257" s="27">
        <f>SUM($F$1:$F256)-SUM($G$1:$G256)</f>
        <v>0</v>
      </c>
      <c r="I257" s="27">
        <f>SUM($F$1:$F256)</f>
        <v>0</v>
      </c>
      <c r="J257" s="29"/>
      <c r="K257" s="29"/>
      <c r="L257" s="29"/>
      <c r="M257" s="29"/>
      <c r="N257" s="29"/>
      <c r="O257" s="29"/>
      <c r="P257" s="29"/>
      <c r="Q257" s="29"/>
      <c r="R257" s="29"/>
      <c r="S257" s="29"/>
      <c r="T257" s="29"/>
      <c r="U257" s="29"/>
      <c r="V257" s="29"/>
      <c r="W257" s="29"/>
      <c r="X257" s="29"/>
      <c r="Y257" s="29"/>
      <c r="Z257" s="29"/>
      <c r="AA257" s="29"/>
      <c r="AB257" s="29"/>
      <c r="AC257" s="29"/>
      <c r="AD257" s="29"/>
    </row>
    <row r="258" ht="15.35" customHeight="1">
      <c r="A258" s="30">
        <v>41115.364513888890</v>
      </c>
      <c r="B258" s="30">
        <f>INT(A258)</f>
      </c>
      <c r="C258" s="30">
        <v>41954.786851851852</v>
      </c>
      <c r="D258" s="30">
        <f>INT(C258)</f>
      </c>
      <c r="E258" s="30">
        <v>41125</v>
      </c>
      <c r="F258" s="27">
        <f>COUNTIF($B$2:$B$1435,$E258)</f>
        <v>0</v>
      </c>
      <c r="G258" s="27">
        <f>COUNTIF($D$2:$D$1435,$E258)</f>
        <v>0</v>
      </c>
      <c r="H258" s="27">
        <f>SUM($F$1:$F257)-SUM($G$1:$G257)</f>
        <v>0</v>
      </c>
      <c r="I258" s="27">
        <f>SUM($F$1:$F257)</f>
        <v>0</v>
      </c>
      <c r="J258" s="29"/>
      <c r="K258" s="29"/>
      <c r="L258" s="29"/>
      <c r="M258" s="29"/>
      <c r="N258" s="29"/>
      <c r="O258" s="29"/>
      <c r="P258" s="29"/>
      <c r="Q258" s="29"/>
      <c r="R258" s="29"/>
      <c r="S258" s="29"/>
      <c r="T258" s="29"/>
      <c r="U258" s="29"/>
      <c r="V258" s="29"/>
      <c r="W258" s="29"/>
      <c r="X258" s="29"/>
      <c r="Y258" s="29"/>
      <c r="Z258" s="29"/>
      <c r="AA258" s="29"/>
      <c r="AB258" s="29"/>
      <c r="AC258" s="29"/>
      <c r="AD258" s="29"/>
    </row>
    <row r="259" ht="15.35" customHeight="1">
      <c r="A259" s="30">
        <v>41115.519513888888</v>
      </c>
      <c r="B259" s="30">
        <f>INT(A259)</f>
      </c>
      <c r="C259" s="30">
        <v>41955.375254629631</v>
      </c>
      <c r="D259" s="30">
        <f>INT(C259)</f>
      </c>
      <c r="E259" s="30">
        <v>41126</v>
      </c>
      <c r="F259" s="27">
        <f>COUNTIF($B$2:$B$1435,$E259)</f>
        <v>0</v>
      </c>
      <c r="G259" s="27">
        <f>COUNTIF($D$2:$D$1435,$E259)</f>
        <v>0</v>
      </c>
      <c r="H259" s="27">
        <f>SUM($F$1:$F258)-SUM($G$1:$G258)</f>
        <v>0</v>
      </c>
      <c r="I259" s="27">
        <f>SUM($F$1:$F258)</f>
        <v>0</v>
      </c>
      <c r="J259" s="29"/>
      <c r="K259" s="29"/>
      <c r="L259" s="29"/>
      <c r="M259" s="29"/>
      <c r="N259" s="29"/>
      <c r="O259" s="29"/>
      <c r="P259" s="29"/>
      <c r="Q259" s="29"/>
      <c r="R259" s="29"/>
      <c r="S259" s="29"/>
      <c r="T259" s="29"/>
      <c r="U259" s="29"/>
      <c r="V259" s="29"/>
      <c r="W259" s="29"/>
      <c r="X259" s="29"/>
      <c r="Y259" s="29"/>
      <c r="Z259" s="29"/>
      <c r="AA259" s="29"/>
      <c r="AB259" s="29"/>
      <c r="AC259" s="29"/>
      <c r="AD259" s="29"/>
    </row>
    <row r="260" ht="15.35" customHeight="1">
      <c r="A260" s="30">
        <v>41115.524259259262</v>
      </c>
      <c r="B260" s="30">
        <f>INT(A260)</f>
      </c>
      <c r="C260" s="30">
        <v>41955.690601851849</v>
      </c>
      <c r="D260" s="30">
        <f>INT(C260)</f>
      </c>
      <c r="E260" s="30">
        <v>41127</v>
      </c>
      <c r="F260" s="27">
        <f>COUNTIF($B$2:$B$1435,$E260)</f>
        <v>0</v>
      </c>
      <c r="G260" s="27">
        <f>COUNTIF($D$2:$D$1435,$E260)</f>
        <v>0</v>
      </c>
      <c r="H260" s="27">
        <f>SUM($F$1:$F259)-SUM($G$1:$G259)</f>
        <v>0</v>
      </c>
      <c r="I260" s="27">
        <f>SUM($F$1:$F259)</f>
        <v>0</v>
      </c>
      <c r="J260" s="29"/>
      <c r="K260" s="29"/>
      <c r="L260" s="29"/>
      <c r="M260" s="29"/>
      <c r="N260" s="29"/>
      <c r="O260" s="29"/>
      <c r="P260" s="29"/>
      <c r="Q260" s="29"/>
      <c r="R260" s="29"/>
      <c r="S260" s="29"/>
      <c r="T260" s="29"/>
      <c r="U260" s="29"/>
      <c r="V260" s="29"/>
      <c r="W260" s="29"/>
      <c r="X260" s="29"/>
      <c r="Y260" s="29"/>
      <c r="Z260" s="29"/>
      <c r="AA260" s="29"/>
      <c r="AB260" s="29"/>
      <c r="AC260" s="29"/>
      <c r="AD260" s="29"/>
    </row>
    <row r="261" ht="15.35" customHeight="1">
      <c r="A261" s="30">
        <v>41115.614120370374</v>
      </c>
      <c r="B261" s="30">
        <f>INT(A261)</f>
      </c>
      <c r="C261" s="30">
        <v>41955.700960648152</v>
      </c>
      <c r="D261" s="30">
        <f>INT(C261)</f>
      </c>
      <c r="E261" s="30">
        <v>41128</v>
      </c>
      <c r="F261" s="27">
        <f>COUNTIF($B$2:$B$1435,$E261)</f>
        <v>0</v>
      </c>
      <c r="G261" s="27">
        <f>COUNTIF($D$2:$D$1435,$E261)</f>
        <v>0</v>
      </c>
      <c r="H261" s="27">
        <f>SUM($F$1:$F260)-SUM($G$1:$G260)</f>
        <v>0</v>
      </c>
      <c r="I261" s="27">
        <f>SUM($F$1:$F260)</f>
        <v>0</v>
      </c>
      <c r="J261" s="29"/>
      <c r="K261" s="29"/>
      <c r="L261" s="29"/>
      <c r="M261" s="29"/>
      <c r="N261" s="29"/>
      <c r="O261" s="29"/>
      <c r="P261" s="29"/>
      <c r="Q261" s="29"/>
      <c r="R261" s="29"/>
      <c r="S261" s="29"/>
      <c r="T261" s="29"/>
      <c r="U261" s="29"/>
      <c r="V261" s="29"/>
      <c r="W261" s="29"/>
      <c r="X261" s="29"/>
      <c r="Y261" s="29"/>
      <c r="Z261" s="29"/>
      <c r="AA261" s="29"/>
      <c r="AB261" s="29"/>
      <c r="AC261" s="29"/>
      <c r="AD261" s="29"/>
    </row>
    <row r="262" ht="15.35" customHeight="1">
      <c r="A262" s="30">
        <v>41115.618113425924</v>
      </c>
      <c r="B262" s="30">
        <f>INT(A262)</f>
      </c>
      <c r="C262" s="30">
        <v>41955.797280092593</v>
      </c>
      <c r="D262" s="30">
        <f>INT(C262)</f>
      </c>
      <c r="E262" s="30">
        <v>41129</v>
      </c>
      <c r="F262" s="27">
        <f>COUNTIF($B$2:$B$1435,$E262)</f>
        <v>0</v>
      </c>
      <c r="G262" s="27">
        <f>COUNTIF($D$2:$D$1435,$E262)</f>
        <v>0</v>
      </c>
      <c r="H262" s="27">
        <f>SUM($F$1:$F261)-SUM($G$1:$G261)</f>
        <v>0</v>
      </c>
      <c r="I262" s="27">
        <f>SUM($F$1:$F261)</f>
        <v>0</v>
      </c>
      <c r="J262" s="29"/>
      <c r="K262" s="29"/>
      <c r="L262" s="29"/>
      <c r="M262" s="29"/>
      <c r="N262" s="29"/>
      <c r="O262" s="29"/>
      <c r="P262" s="29"/>
      <c r="Q262" s="29"/>
      <c r="R262" s="29"/>
      <c r="S262" s="29"/>
      <c r="T262" s="29"/>
      <c r="U262" s="29"/>
      <c r="V262" s="29"/>
      <c r="W262" s="29"/>
      <c r="X262" s="29"/>
      <c r="Y262" s="29"/>
      <c r="Z262" s="29"/>
      <c r="AA262" s="29"/>
      <c r="AB262" s="29"/>
      <c r="AC262" s="29"/>
      <c r="AD262" s="29"/>
    </row>
    <row r="263" ht="15.35" customHeight="1">
      <c r="A263" s="30">
        <v>41115.618587962963</v>
      </c>
      <c r="B263" s="30">
        <f>INT(A263)</f>
      </c>
      <c r="C263" s="30">
        <v>41976.500787037039</v>
      </c>
      <c r="D263" s="30">
        <f>INT(C263)</f>
      </c>
      <c r="E263" s="30">
        <v>41130</v>
      </c>
      <c r="F263" s="27">
        <f>COUNTIF($B$2:$B$1435,$E263)</f>
        <v>0</v>
      </c>
      <c r="G263" s="27">
        <f>COUNTIF($D$2:$D$1435,$E263)</f>
        <v>0</v>
      </c>
      <c r="H263" s="27">
        <f>SUM($F$1:$F262)-SUM($G$1:$G262)</f>
        <v>0</v>
      </c>
      <c r="I263" s="27">
        <f>SUM($F$1:$F262)</f>
        <v>0</v>
      </c>
      <c r="J263" s="29"/>
      <c r="K263" s="29"/>
      <c r="L263" s="29"/>
      <c r="M263" s="29"/>
      <c r="N263" s="29"/>
      <c r="O263" s="29"/>
      <c r="P263" s="29"/>
      <c r="Q263" s="29"/>
      <c r="R263" s="29"/>
      <c r="S263" s="29"/>
      <c r="T263" s="29"/>
      <c r="U263" s="29"/>
      <c r="V263" s="29"/>
      <c r="W263" s="29"/>
      <c r="X263" s="29"/>
      <c r="Y263" s="29"/>
      <c r="Z263" s="29"/>
      <c r="AA263" s="29"/>
      <c r="AB263" s="29"/>
      <c r="AC263" s="29"/>
      <c r="AD263" s="29"/>
    </row>
    <row r="264" ht="15.35" customHeight="1">
      <c r="A264" s="30">
        <v>41115.672627314816</v>
      </c>
      <c r="B264" s="30">
        <f>INT(A264)</f>
      </c>
      <c r="C264" s="30">
        <v>41981.590740740743</v>
      </c>
      <c r="D264" s="30">
        <f>INT(C264)</f>
      </c>
      <c r="E264" s="30">
        <v>41131</v>
      </c>
      <c r="F264" s="27">
        <f>COUNTIF($B$2:$B$1435,$E264)</f>
        <v>0</v>
      </c>
      <c r="G264" s="27">
        <f>COUNTIF($D$2:$D$1435,$E264)</f>
        <v>0</v>
      </c>
      <c r="H264" s="27">
        <f>SUM($F$1:$F263)-SUM($G$1:$G263)</f>
        <v>0</v>
      </c>
      <c r="I264" s="27">
        <f>SUM($F$1:$F263)</f>
        <v>0</v>
      </c>
      <c r="J264" s="29"/>
      <c r="K264" s="29"/>
      <c r="L264" s="29"/>
      <c r="M264" s="29"/>
      <c r="N264" s="29"/>
      <c r="O264" s="29"/>
      <c r="P264" s="29"/>
      <c r="Q264" s="29"/>
      <c r="R264" s="29"/>
      <c r="S264" s="29"/>
      <c r="T264" s="29"/>
      <c r="U264" s="29"/>
      <c r="V264" s="29"/>
      <c r="W264" s="29"/>
      <c r="X264" s="29"/>
      <c r="Y264" s="29"/>
      <c r="Z264" s="29"/>
      <c r="AA264" s="29"/>
      <c r="AB264" s="29"/>
      <c r="AC264" s="29"/>
      <c r="AD264" s="29"/>
    </row>
    <row r="265" ht="15.35" customHeight="1">
      <c r="A265" s="30">
        <v>41115.675439814811</v>
      </c>
      <c r="B265" s="30">
        <f>INT(A265)</f>
      </c>
      <c r="C265" s="30">
        <v>41981.817928240744</v>
      </c>
      <c r="D265" s="30">
        <f>INT(C265)</f>
      </c>
      <c r="E265" s="30">
        <v>41132</v>
      </c>
      <c r="F265" s="27">
        <f>COUNTIF($B$2:$B$1435,$E265)</f>
        <v>0</v>
      </c>
      <c r="G265" s="27">
        <f>COUNTIF($D$2:$D$1435,$E265)</f>
        <v>0</v>
      </c>
      <c r="H265" s="27">
        <f>SUM($F$1:$F264)-SUM($G$1:$G264)</f>
        <v>0</v>
      </c>
      <c r="I265" s="27">
        <f>SUM($F$1:$F264)</f>
        <v>0</v>
      </c>
      <c r="J265" s="29"/>
      <c r="K265" s="29"/>
      <c r="L265" s="29"/>
      <c r="M265" s="29"/>
      <c r="N265" s="29"/>
      <c r="O265" s="29"/>
      <c r="P265" s="29"/>
      <c r="Q265" s="29"/>
      <c r="R265" s="29"/>
      <c r="S265" s="29"/>
      <c r="T265" s="29"/>
      <c r="U265" s="29"/>
      <c r="V265" s="29"/>
      <c r="W265" s="29"/>
      <c r="X265" s="29"/>
      <c r="Y265" s="29"/>
      <c r="Z265" s="29"/>
      <c r="AA265" s="29"/>
      <c r="AB265" s="29"/>
      <c r="AC265" s="29"/>
      <c r="AD265" s="29"/>
    </row>
    <row r="266" ht="15.35" customHeight="1">
      <c r="A266" s="30">
        <v>41115.7228587963</v>
      </c>
      <c r="B266" s="30">
        <f>INT(A266)</f>
      </c>
      <c r="C266" s="30">
        <v>42018.543807870374</v>
      </c>
      <c r="D266" s="30">
        <f>INT(C266)</f>
      </c>
      <c r="E266" s="30">
        <v>41133</v>
      </c>
      <c r="F266" s="27">
        <f>COUNTIF($B$2:$B$1435,$E266)</f>
        <v>0</v>
      </c>
      <c r="G266" s="27">
        <f>COUNTIF($D$2:$D$1435,$E266)</f>
        <v>0</v>
      </c>
      <c r="H266" s="27">
        <f>SUM($F$1:$F265)-SUM($G$1:$G265)</f>
        <v>0</v>
      </c>
      <c r="I266" s="27">
        <f>SUM($F$1:$F265)</f>
        <v>0</v>
      </c>
      <c r="J266" s="29"/>
      <c r="K266" s="29"/>
      <c r="L266" s="29"/>
      <c r="M266" s="29"/>
      <c r="N266" s="29"/>
      <c r="O266" s="29"/>
      <c r="P266" s="29"/>
      <c r="Q266" s="29"/>
      <c r="R266" s="29"/>
      <c r="S266" s="29"/>
      <c r="T266" s="29"/>
      <c r="U266" s="29"/>
      <c r="V266" s="29"/>
      <c r="W266" s="29"/>
      <c r="X266" s="29"/>
      <c r="Y266" s="29"/>
      <c r="Z266" s="29"/>
      <c r="AA266" s="29"/>
      <c r="AB266" s="29"/>
      <c r="AC266" s="29"/>
      <c r="AD266" s="29"/>
    </row>
    <row r="267" ht="15.35" customHeight="1">
      <c r="A267" s="30">
        <v>41115.772696759261</v>
      </c>
      <c r="B267" s="30">
        <f>INT(A267)</f>
      </c>
      <c r="C267" s="30">
        <v>42039.421400462961</v>
      </c>
      <c r="D267" s="30">
        <f>INT(C267)</f>
      </c>
      <c r="E267" s="30">
        <v>41134</v>
      </c>
      <c r="F267" s="27">
        <f>COUNTIF($B$2:$B$1435,$E267)</f>
        <v>0</v>
      </c>
      <c r="G267" s="27">
        <f>COUNTIF($D$2:$D$1435,$E267)</f>
        <v>0</v>
      </c>
      <c r="H267" s="27">
        <f>SUM($F$1:$F266)-SUM($G$1:$G266)</f>
        <v>0</v>
      </c>
      <c r="I267" s="27">
        <f>SUM($F$1:$F266)</f>
        <v>0</v>
      </c>
      <c r="J267" s="29"/>
      <c r="K267" s="29"/>
      <c r="L267" s="29"/>
      <c r="M267" s="29"/>
      <c r="N267" s="29"/>
      <c r="O267" s="29"/>
      <c r="P267" s="29"/>
      <c r="Q267" s="29"/>
      <c r="R267" s="29"/>
      <c r="S267" s="29"/>
      <c r="T267" s="29"/>
      <c r="U267" s="29"/>
      <c r="V267" s="29"/>
      <c r="W267" s="29"/>
      <c r="X267" s="29"/>
      <c r="Y267" s="29"/>
      <c r="Z267" s="29"/>
      <c r="AA267" s="29"/>
      <c r="AB267" s="29"/>
      <c r="AC267" s="29"/>
      <c r="AD267" s="29"/>
    </row>
    <row r="268" ht="15.35" customHeight="1">
      <c r="A268" s="30">
        <v>41115.776990740742</v>
      </c>
      <c r="B268" s="30">
        <f>INT(A268)</f>
      </c>
      <c r="C268" s="30">
        <v>42041.2743287037</v>
      </c>
      <c r="D268" s="30">
        <f>INT(C268)</f>
      </c>
      <c r="E268" s="30">
        <v>41135</v>
      </c>
      <c r="F268" s="27">
        <f>COUNTIF($B$2:$B$1435,$E268)</f>
        <v>0</v>
      </c>
      <c r="G268" s="27">
        <f>COUNTIF($D$2:$D$1435,$E268)</f>
        <v>0</v>
      </c>
      <c r="H268" s="27">
        <f>SUM($F$1:$F267)-SUM($G$1:$G267)</f>
        <v>0</v>
      </c>
      <c r="I268" s="27">
        <f>SUM($F$1:$F267)</f>
        <v>0</v>
      </c>
      <c r="J268" s="29"/>
      <c r="K268" s="29"/>
      <c r="L268" s="29"/>
      <c r="M268" s="29"/>
      <c r="N268" s="29"/>
      <c r="O268" s="29"/>
      <c r="P268" s="29"/>
      <c r="Q268" s="29"/>
      <c r="R268" s="29"/>
      <c r="S268" s="29"/>
      <c r="T268" s="29"/>
      <c r="U268" s="29"/>
      <c r="V268" s="29"/>
      <c r="W268" s="29"/>
      <c r="X268" s="29"/>
      <c r="Y268" s="29"/>
      <c r="Z268" s="29"/>
      <c r="AA268" s="29"/>
      <c r="AB268" s="29"/>
      <c r="AC268" s="29"/>
      <c r="AD268" s="29"/>
    </row>
    <row r="269" ht="15.35" customHeight="1">
      <c r="A269" s="30">
        <v>41115.778912037036</v>
      </c>
      <c r="B269" s="30">
        <f>INT(A269)</f>
      </c>
      <c r="C269" s="30">
        <v>42052.1875</v>
      </c>
      <c r="D269" s="30">
        <f>INT(C269)</f>
      </c>
      <c r="E269" s="30">
        <v>41136</v>
      </c>
      <c r="F269" s="27">
        <f>COUNTIF($B$2:$B$1435,$E269)</f>
        <v>0</v>
      </c>
      <c r="G269" s="27">
        <f>COUNTIF($D$2:$D$1435,$E269)</f>
        <v>0</v>
      </c>
      <c r="H269" s="27">
        <f>SUM($F$1:$F268)-SUM($G$1:$G268)</f>
        <v>0</v>
      </c>
      <c r="I269" s="27">
        <f>SUM($F$1:$F268)</f>
        <v>0</v>
      </c>
      <c r="J269" s="29"/>
      <c r="K269" s="29"/>
      <c r="L269" s="29"/>
      <c r="M269" s="29"/>
      <c r="N269" s="29"/>
      <c r="O269" s="29"/>
      <c r="P269" s="29"/>
      <c r="Q269" s="29"/>
      <c r="R269" s="29"/>
      <c r="S269" s="29"/>
      <c r="T269" s="29"/>
      <c r="U269" s="29"/>
      <c r="V269" s="29"/>
      <c r="W269" s="29"/>
      <c r="X269" s="29"/>
      <c r="Y269" s="29"/>
      <c r="Z269" s="29"/>
      <c r="AA269" s="29"/>
      <c r="AB269" s="29"/>
      <c r="AC269" s="29"/>
      <c r="AD269" s="29"/>
    </row>
    <row r="270" ht="15.35" customHeight="1">
      <c r="A270" s="30">
        <v>41116.3062037037</v>
      </c>
      <c r="B270" s="30">
        <f>INT(A270)</f>
      </c>
      <c r="C270" s="30">
        <v>42073.762268518520</v>
      </c>
      <c r="D270" s="30">
        <f>INT(C270)</f>
      </c>
      <c r="E270" s="30">
        <v>41137</v>
      </c>
      <c r="F270" s="27">
        <f>COUNTIF($B$2:$B$1435,$E270)</f>
        <v>0</v>
      </c>
      <c r="G270" s="27">
        <f>COUNTIF($D$2:$D$1435,$E270)</f>
        <v>0</v>
      </c>
      <c r="H270" s="27">
        <f>SUM($F$1:$F269)-SUM($G$1:$G269)</f>
        <v>0</v>
      </c>
      <c r="I270" s="27">
        <f>SUM($F$1:$F269)</f>
        <v>0</v>
      </c>
      <c r="J270" s="29"/>
      <c r="K270" s="29"/>
      <c r="L270" s="29"/>
      <c r="M270" s="29"/>
      <c r="N270" s="29"/>
      <c r="O270" s="29"/>
      <c r="P270" s="29"/>
      <c r="Q270" s="29"/>
      <c r="R270" s="29"/>
      <c r="S270" s="29"/>
      <c r="T270" s="29"/>
      <c r="U270" s="29"/>
      <c r="V270" s="29"/>
      <c r="W270" s="29"/>
      <c r="X270" s="29"/>
      <c r="Y270" s="29"/>
      <c r="Z270" s="29"/>
      <c r="AA270" s="29"/>
      <c r="AB270" s="29"/>
      <c r="AC270" s="29"/>
      <c r="AD270" s="29"/>
    </row>
    <row r="271" ht="15.35" customHeight="1">
      <c r="A271" s="30">
        <v>41117.4071875</v>
      </c>
      <c r="B271" s="30">
        <f>INT(A271)</f>
      </c>
      <c r="C271" s="30">
        <v>42073.767407407409</v>
      </c>
      <c r="D271" s="30">
        <f>INT(C271)</f>
      </c>
      <c r="E271" s="30">
        <v>41138</v>
      </c>
      <c r="F271" s="27">
        <f>COUNTIF($B$2:$B$1435,$E271)</f>
        <v>0</v>
      </c>
      <c r="G271" s="27">
        <f>COUNTIF($D$2:$D$1435,$E271)</f>
        <v>0</v>
      </c>
      <c r="H271" s="27">
        <f>SUM($F$1:$F270)-SUM($G$1:$G270)</f>
        <v>0</v>
      </c>
      <c r="I271" s="27">
        <f>SUM($F$1:$F270)</f>
        <v>0</v>
      </c>
      <c r="J271" s="29"/>
      <c r="K271" s="29"/>
      <c r="L271" s="29"/>
      <c r="M271" s="29"/>
      <c r="N271" s="29"/>
      <c r="O271" s="29"/>
      <c r="P271" s="29"/>
      <c r="Q271" s="29"/>
      <c r="R271" s="29"/>
      <c r="S271" s="29"/>
      <c r="T271" s="29"/>
      <c r="U271" s="29"/>
      <c r="V271" s="29"/>
      <c r="W271" s="29"/>
      <c r="X271" s="29"/>
      <c r="Y271" s="29"/>
      <c r="Z271" s="29"/>
      <c r="AA271" s="29"/>
      <c r="AB271" s="29"/>
      <c r="AC271" s="29"/>
      <c r="AD271" s="29"/>
    </row>
    <row r="272" ht="15.35" customHeight="1">
      <c r="A272" s="30">
        <v>41117.484965277778</v>
      </c>
      <c r="B272" s="30">
        <f>INT(A272)</f>
      </c>
      <c r="C272" s="30">
        <v>42074.631828703707</v>
      </c>
      <c r="D272" s="30">
        <f>INT(C272)</f>
      </c>
      <c r="E272" s="30">
        <v>41139</v>
      </c>
      <c r="F272" s="27">
        <f>COUNTIF($B$2:$B$1435,$E272)</f>
        <v>0</v>
      </c>
      <c r="G272" s="27">
        <f>COUNTIF($D$2:$D$1435,$E272)</f>
        <v>0</v>
      </c>
      <c r="H272" s="27">
        <f>SUM($F$1:$F271)-SUM($G$1:$G271)</f>
        <v>0</v>
      </c>
      <c r="I272" s="27">
        <f>SUM($F$1:$F271)</f>
        <v>0</v>
      </c>
      <c r="J272" s="29"/>
      <c r="K272" s="29"/>
      <c r="L272" s="29"/>
      <c r="M272" s="29"/>
      <c r="N272" s="29"/>
      <c r="O272" s="29"/>
      <c r="P272" s="29"/>
      <c r="Q272" s="29"/>
      <c r="R272" s="29"/>
      <c r="S272" s="29"/>
      <c r="T272" s="29"/>
      <c r="U272" s="29"/>
      <c r="V272" s="29"/>
      <c r="W272" s="29"/>
      <c r="X272" s="29"/>
      <c r="Y272" s="29"/>
      <c r="Z272" s="29"/>
      <c r="AA272" s="29"/>
      <c r="AB272" s="29"/>
      <c r="AC272" s="29"/>
      <c r="AD272" s="29"/>
    </row>
    <row r="273" ht="15.35" customHeight="1">
      <c r="A273" s="30">
        <v>41118.831631944442</v>
      </c>
      <c r="B273" s="30">
        <f>INT(A273)</f>
      </c>
      <c r="C273" s="30">
        <v>42077.696076388886</v>
      </c>
      <c r="D273" s="30">
        <f>INT(C273)</f>
      </c>
      <c r="E273" s="30">
        <v>41140</v>
      </c>
      <c r="F273" s="27">
        <f>COUNTIF($B$2:$B$1435,$E273)</f>
        <v>0</v>
      </c>
      <c r="G273" s="27">
        <f>COUNTIF($D$2:$D$1435,$E273)</f>
        <v>0</v>
      </c>
      <c r="H273" s="27">
        <f>SUM($F$1:$F272)-SUM($G$1:$G272)</f>
        <v>0</v>
      </c>
      <c r="I273" s="27">
        <f>SUM($F$1:$F272)</f>
        <v>0</v>
      </c>
      <c r="J273" s="29"/>
      <c r="K273" s="29"/>
      <c r="L273" s="29"/>
      <c r="M273" s="29"/>
      <c r="N273" s="29"/>
      <c r="O273" s="29"/>
      <c r="P273" s="29"/>
      <c r="Q273" s="29"/>
      <c r="R273" s="29"/>
      <c r="S273" s="29"/>
      <c r="T273" s="29"/>
      <c r="U273" s="29"/>
      <c r="V273" s="29"/>
      <c r="W273" s="29"/>
      <c r="X273" s="29"/>
      <c r="Y273" s="29"/>
      <c r="Z273" s="29"/>
      <c r="AA273" s="29"/>
      <c r="AB273" s="29"/>
      <c r="AC273" s="29"/>
      <c r="AD273" s="29"/>
    </row>
    <row r="274" ht="15.35" customHeight="1">
      <c r="A274" s="30">
        <v>41119.7766087963</v>
      </c>
      <c r="B274" s="30">
        <f>INT(A274)</f>
      </c>
      <c r="C274" s="30">
        <v>42078.3518287037</v>
      </c>
      <c r="D274" s="30">
        <f>INT(C274)</f>
      </c>
      <c r="E274" s="30">
        <v>41141</v>
      </c>
      <c r="F274" s="27">
        <f>COUNTIF($B$2:$B$1435,$E274)</f>
        <v>0</v>
      </c>
      <c r="G274" s="27">
        <f>COUNTIF($D$2:$D$1435,$E274)</f>
        <v>0</v>
      </c>
      <c r="H274" s="27">
        <f>SUM($F$1:$F273)-SUM($G$1:$G273)</f>
        <v>0</v>
      </c>
      <c r="I274" s="27">
        <f>SUM($F$1:$F273)</f>
        <v>0</v>
      </c>
      <c r="J274" s="29"/>
      <c r="K274" s="29"/>
      <c r="L274" s="29"/>
      <c r="M274" s="29"/>
      <c r="N274" s="29"/>
      <c r="O274" s="29"/>
      <c r="P274" s="29"/>
      <c r="Q274" s="29"/>
      <c r="R274" s="29"/>
      <c r="S274" s="29"/>
      <c r="T274" s="29"/>
      <c r="U274" s="29"/>
      <c r="V274" s="29"/>
      <c r="W274" s="29"/>
      <c r="X274" s="29"/>
      <c r="Y274" s="29"/>
      <c r="Z274" s="29"/>
      <c r="AA274" s="29"/>
      <c r="AB274" s="29"/>
      <c r="AC274" s="29"/>
      <c r="AD274" s="29"/>
    </row>
    <row r="275" ht="15.35" customHeight="1">
      <c r="A275" s="30">
        <v>41119.785277777781</v>
      </c>
      <c r="B275" s="30">
        <f>INT(A275)</f>
      </c>
      <c r="C275" s="30">
        <v>42078.420717592591</v>
      </c>
      <c r="D275" s="30">
        <f>INT(C275)</f>
      </c>
      <c r="E275" s="30">
        <v>41142</v>
      </c>
      <c r="F275" s="27">
        <f>COUNTIF($B$2:$B$1435,$E275)</f>
        <v>0</v>
      </c>
      <c r="G275" s="27">
        <f>COUNTIF($D$2:$D$1435,$E275)</f>
        <v>0</v>
      </c>
      <c r="H275" s="27">
        <f>SUM($F$1:$F274)-SUM($G$1:$G274)</f>
        <v>0</v>
      </c>
      <c r="I275" s="27">
        <f>SUM($F$1:$F274)</f>
        <v>0</v>
      </c>
      <c r="J275" s="29"/>
      <c r="K275" s="29"/>
      <c r="L275" s="29"/>
      <c r="M275" s="29"/>
      <c r="N275" s="29"/>
      <c r="O275" s="29"/>
      <c r="P275" s="29"/>
      <c r="Q275" s="29"/>
      <c r="R275" s="29"/>
      <c r="S275" s="29"/>
      <c r="T275" s="29"/>
      <c r="U275" s="29"/>
      <c r="V275" s="29"/>
      <c r="W275" s="29"/>
      <c r="X275" s="29"/>
      <c r="Y275" s="29"/>
      <c r="Z275" s="29"/>
      <c r="AA275" s="29"/>
      <c r="AB275" s="29"/>
      <c r="AC275" s="29"/>
      <c r="AD275" s="29"/>
    </row>
    <row r="276" ht="15.35" customHeight="1">
      <c r="A276" s="30">
        <v>41119.793981481482</v>
      </c>
      <c r="B276" s="30">
        <f>INT(A276)</f>
      </c>
      <c r="C276" s="30">
        <v>42078.421145833330</v>
      </c>
      <c r="D276" s="30">
        <f>INT(C276)</f>
      </c>
      <c r="E276" s="30">
        <v>41143</v>
      </c>
      <c r="F276" s="27">
        <f>COUNTIF($B$2:$B$1435,$E276)</f>
        <v>0</v>
      </c>
      <c r="G276" s="27">
        <f>COUNTIF($D$2:$D$1435,$E276)</f>
        <v>0</v>
      </c>
      <c r="H276" s="27">
        <f>SUM($F$1:$F275)-SUM($G$1:$G275)</f>
        <v>0</v>
      </c>
      <c r="I276" s="27">
        <f>SUM($F$1:$F275)</f>
        <v>0</v>
      </c>
      <c r="J276" s="29"/>
      <c r="K276" s="29"/>
      <c r="L276" s="29"/>
      <c r="M276" s="29"/>
      <c r="N276" s="29"/>
      <c r="O276" s="29"/>
      <c r="P276" s="29"/>
      <c r="Q276" s="29"/>
      <c r="R276" s="29"/>
      <c r="S276" s="29"/>
      <c r="T276" s="29"/>
      <c r="U276" s="29"/>
      <c r="V276" s="29"/>
      <c r="W276" s="29"/>
      <c r="X276" s="29"/>
      <c r="Y276" s="29"/>
      <c r="Z276" s="29"/>
      <c r="AA276" s="29"/>
      <c r="AB276" s="29"/>
      <c r="AC276" s="29"/>
      <c r="AD276" s="29"/>
    </row>
    <row r="277" ht="15.35" customHeight="1">
      <c r="A277" s="30">
        <v>41119.806678240740</v>
      </c>
      <c r="B277" s="30">
        <f>INT(A277)</f>
      </c>
      <c r="C277" s="30">
        <v>42078.421701388892</v>
      </c>
      <c r="D277" s="30">
        <f>INT(C277)</f>
      </c>
      <c r="E277" s="30">
        <v>41144</v>
      </c>
      <c r="F277" s="27">
        <f>COUNTIF($B$2:$B$1435,$E277)</f>
        <v>0</v>
      </c>
      <c r="G277" s="27">
        <f>COUNTIF($D$2:$D$1435,$E277)</f>
        <v>0</v>
      </c>
      <c r="H277" s="27">
        <f>SUM($F$1:$F276)-SUM($G$1:$G276)</f>
        <v>0</v>
      </c>
      <c r="I277" s="27">
        <f>SUM($F$1:$F276)</f>
        <v>0</v>
      </c>
      <c r="J277" s="29"/>
      <c r="K277" s="29"/>
      <c r="L277" s="29"/>
      <c r="M277" s="29"/>
      <c r="N277" s="29"/>
      <c r="O277" s="29"/>
      <c r="P277" s="29"/>
      <c r="Q277" s="29"/>
      <c r="R277" s="29"/>
      <c r="S277" s="29"/>
      <c r="T277" s="29"/>
      <c r="U277" s="29"/>
      <c r="V277" s="29"/>
      <c r="W277" s="29"/>
      <c r="X277" s="29"/>
      <c r="Y277" s="29"/>
      <c r="Z277" s="29"/>
      <c r="AA277" s="29"/>
      <c r="AB277" s="29"/>
      <c r="AC277" s="29"/>
      <c r="AD277" s="29"/>
    </row>
    <row r="278" ht="15.35" customHeight="1">
      <c r="A278" s="30">
        <v>41119.8115625</v>
      </c>
      <c r="B278" s="30">
        <f>INT(A278)</f>
      </c>
      <c r="C278" s="30">
        <v>42078.422592592593</v>
      </c>
      <c r="D278" s="30">
        <f>INT(C278)</f>
      </c>
      <c r="E278" s="30">
        <v>41145</v>
      </c>
      <c r="F278" s="27">
        <f>COUNTIF($B$2:$B$1435,$E278)</f>
        <v>0</v>
      </c>
      <c r="G278" s="27">
        <f>COUNTIF($D$2:$D$1435,$E278)</f>
        <v>0</v>
      </c>
      <c r="H278" s="27">
        <f>SUM($F$1:$F277)-SUM($G$1:$G277)</f>
        <v>0</v>
      </c>
      <c r="I278" s="27">
        <f>SUM($F$1:$F277)</f>
        <v>0</v>
      </c>
      <c r="J278" s="29"/>
      <c r="K278" s="29"/>
      <c r="L278" s="29"/>
      <c r="M278" s="29"/>
      <c r="N278" s="29"/>
      <c r="O278" s="29"/>
      <c r="P278" s="29"/>
      <c r="Q278" s="29"/>
      <c r="R278" s="29"/>
      <c r="S278" s="29"/>
      <c r="T278" s="29"/>
      <c r="U278" s="29"/>
      <c r="V278" s="29"/>
      <c r="W278" s="29"/>
      <c r="X278" s="29"/>
      <c r="Y278" s="29"/>
      <c r="Z278" s="29"/>
      <c r="AA278" s="29"/>
      <c r="AB278" s="29"/>
      <c r="AC278" s="29"/>
      <c r="AD278" s="29"/>
    </row>
    <row r="279" ht="15.35" customHeight="1">
      <c r="A279" s="30">
        <v>41119.814918981479</v>
      </c>
      <c r="B279" s="30">
        <f>INT(A279)</f>
      </c>
      <c r="C279" s="30">
        <v>42078.429224537038</v>
      </c>
      <c r="D279" s="30">
        <f>INT(C279)</f>
      </c>
      <c r="E279" s="30">
        <v>41146</v>
      </c>
      <c r="F279" s="27">
        <f>COUNTIF($B$2:$B$1435,$E279)</f>
        <v>0</v>
      </c>
      <c r="G279" s="27">
        <f>COUNTIF($D$2:$D$1435,$E279)</f>
        <v>0</v>
      </c>
      <c r="H279" s="27">
        <f>SUM($F$1:$F278)-SUM($G$1:$G278)</f>
        <v>0</v>
      </c>
      <c r="I279" s="27">
        <f>SUM($F$1:$F278)</f>
        <v>0</v>
      </c>
      <c r="J279" s="29"/>
      <c r="K279" s="29"/>
      <c r="L279" s="29"/>
      <c r="M279" s="29"/>
      <c r="N279" s="29"/>
      <c r="O279" s="29"/>
      <c r="P279" s="29"/>
      <c r="Q279" s="29"/>
      <c r="R279" s="29"/>
      <c r="S279" s="29"/>
      <c r="T279" s="29"/>
      <c r="U279" s="29"/>
      <c r="V279" s="29"/>
      <c r="W279" s="29"/>
      <c r="X279" s="29"/>
      <c r="Y279" s="29"/>
      <c r="Z279" s="29"/>
      <c r="AA279" s="29"/>
      <c r="AB279" s="29"/>
      <c r="AC279" s="29"/>
      <c r="AD279" s="29"/>
    </row>
    <row r="280" ht="15.35" customHeight="1">
      <c r="A280" s="30">
        <v>41120.796516203707</v>
      </c>
      <c r="B280" s="30">
        <f>INT(A280)</f>
      </c>
      <c r="C280" s="30">
        <v>42078.429895833331</v>
      </c>
      <c r="D280" s="30">
        <f>INT(C280)</f>
      </c>
      <c r="E280" s="30">
        <v>41147</v>
      </c>
      <c r="F280" s="27">
        <f>COUNTIF($B$2:$B$1435,$E280)</f>
        <v>0</v>
      </c>
      <c r="G280" s="27">
        <f>COUNTIF($D$2:$D$1435,$E280)</f>
        <v>0</v>
      </c>
      <c r="H280" s="27">
        <f>SUM($F$1:$F279)-SUM($G$1:$G279)</f>
        <v>0</v>
      </c>
      <c r="I280" s="27">
        <f>SUM($F$1:$F279)</f>
        <v>0</v>
      </c>
      <c r="J280" s="29"/>
      <c r="K280" s="29"/>
      <c r="L280" s="29"/>
      <c r="M280" s="29"/>
      <c r="N280" s="29"/>
      <c r="O280" s="29"/>
      <c r="P280" s="29"/>
      <c r="Q280" s="29"/>
      <c r="R280" s="29"/>
      <c r="S280" s="29"/>
      <c r="T280" s="29"/>
      <c r="U280" s="29"/>
      <c r="V280" s="29"/>
      <c r="W280" s="29"/>
      <c r="X280" s="29"/>
      <c r="Y280" s="29"/>
      <c r="Z280" s="29"/>
      <c r="AA280" s="29"/>
      <c r="AB280" s="29"/>
      <c r="AC280" s="29"/>
      <c r="AD280" s="29"/>
    </row>
    <row r="281" ht="15.35" customHeight="1">
      <c r="A281" s="30">
        <v>41120.801666666666</v>
      </c>
      <c r="B281" s="30">
        <f>INT(A281)</f>
      </c>
      <c r="C281" s="30">
        <v>42078.431307870371</v>
      </c>
      <c r="D281" s="30">
        <f>INT(C281)</f>
      </c>
      <c r="E281" s="30">
        <v>41148</v>
      </c>
      <c r="F281" s="27">
        <f>COUNTIF($B$2:$B$1435,$E281)</f>
        <v>0</v>
      </c>
      <c r="G281" s="27">
        <f>COUNTIF($D$2:$D$1435,$E281)</f>
        <v>0</v>
      </c>
      <c r="H281" s="27">
        <f>SUM($F$1:$F280)-SUM($G$1:$G280)</f>
        <v>0</v>
      </c>
      <c r="I281" s="27">
        <f>SUM($F$1:$F280)</f>
        <v>0</v>
      </c>
      <c r="J281" s="29"/>
      <c r="K281" s="29"/>
      <c r="L281" s="29"/>
      <c r="M281" s="29"/>
      <c r="N281" s="29"/>
      <c r="O281" s="29"/>
      <c r="P281" s="29"/>
      <c r="Q281" s="29"/>
      <c r="R281" s="29"/>
      <c r="S281" s="29"/>
      <c r="T281" s="29"/>
      <c r="U281" s="29"/>
      <c r="V281" s="29"/>
      <c r="W281" s="29"/>
      <c r="X281" s="29"/>
      <c r="Y281" s="29"/>
      <c r="Z281" s="29"/>
      <c r="AA281" s="29"/>
      <c r="AB281" s="29"/>
      <c r="AC281" s="29"/>
      <c r="AD281" s="29"/>
    </row>
    <row r="282" ht="15.35" customHeight="1">
      <c r="A282" s="30">
        <v>41120.810011574074</v>
      </c>
      <c r="B282" s="30">
        <f>INT(A282)</f>
      </c>
      <c r="C282" s="30">
        <v>42080.427152777775</v>
      </c>
      <c r="D282" s="30">
        <f>INT(C282)</f>
      </c>
      <c r="E282" s="30">
        <v>41149</v>
      </c>
      <c r="F282" s="27">
        <f>COUNTIF($B$2:$B$1435,$E282)</f>
        <v>0</v>
      </c>
      <c r="G282" s="27">
        <f>COUNTIF($D$2:$D$1435,$E282)</f>
        <v>0</v>
      </c>
      <c r="H282" s="27">
        <f>SUM($F$1:$F281)-SUM($G$1:$G281)</f>
        <v>0</v>
      </c>
      <c r="I282" s="27">
        <f>SUM($F$1:$F281)</f>
        <v>0</v>
      </c>
      <c r="J282" s="29"/>
      <c r="K282" s="29"/>
      <c r="L282" s="29"/>
      <c r="M282" s="29"/>
      <c r="N282" s="29"/>
      <c r="O282" s="29"/>
      <c r="P282" s="29"/>
      <c r="Q282" s="29"/>
      <c r="R282" s="29"/>
      <c r="S282" s="29"/>
      <c r="T282" s="29"/>
      <c r="U282" s="29"/>
      <c r="V282" s="29"/>
      <c r="W282" s="29"/>
      <c r="X282" s="29"/>
      <c r="Y282" s="29"/>
      <c r="Z282" s="29"/>
      <c r="AA282" s="29"/>
      <c r="AB282" s="29"/>
      <c r="AC282" s="29"/>
      <c r="AD282" s="29"/>
    </row>
    <row r="283" ht="15.35" customHeight="1">
      <c r="A283" s="30">
        <v>41120.815370370372</v>
      </c>
      <c r="B283" s="30">
        <f>INT(A283)</f>
      </c>
      <c r="C283" s="30">
        <v>42087.734976851854</v>
      </c>
      <c r="D283" s="30">
        <f>INT(C283)</f>
      </c>
      <c r="E283" s="30">
        <v>41150</v>
      </c>
      <c r="F283" s="27">
        <f>COUNTIF($B$2:$B$1435,$E283)</f>
        <v>0</v>
      </c>
      <c r="G283" s="27">
        <f>COUNTIF($D$2:$D$1435,$E283)</f>
        <v>0</v>
      </c>
      <c r="H283" s="27">
        <f>SUM($F$1:$F282)-SUM($G$1:$G282)</f>
        <v>0</v>
      </c>
      <c r="I283" s="27">
        <f>SUM($F$1:$F282)</f>
        <v>0</v>
      </c>
      <c r="J283" s="29"/>
      <c r="K283" s="29"/>
      <c r="L283" s="29"/>
      <c r="M283" s="29"/>
      <c r="N283" s="29"/>
      <c r="O283" s="29"/>
      <c r="P283" s="29"/>
      <c r="Q283" s="29"/>
      <c r="R283" s="29"/>
      <c r="S283" s="29"/>
      <c r="T283" s="29"/>
      <c r="U283" s="29"/>
      <c r="V283" s="29"/>
      <c r="W283" s="29"/>
      <c r="X283" s="29"/>
      <c r="Y283" s="29"/>
      <c r="Z283" s="29"/>
      <c r="AA283" s="29"/>
      <c r="AB283" s="29"/>
      <c r="AC283" s="29"/>
      <c r="AD283" s="29"/>
    </row>
    <row r="284" ht="15.35" customHeight="1">
      <c r="A284" s="30">
        <v>41120.818506944444</v>
      </c>
      <c r="B284" s="30">
        <f>INT(A284)</f>
      </c>
      <c r="C284" s="30">
        <v>42087.765740740739</v>
      </c>
      <c r="D284" s="30">
        <f>INT(C284)</f>
      </c>
      <c r="E284" s="30">
        <v>41151</v>
      </c>
      <c r="F284" s="27">
        <f>COUNTIF($B$2:$B$1435,$E284)</f>
        <v>0</v>
      </c>
      <c r="G284" s="27">
        <f>COUNTIF($D$2:$D$1435,$E284)</f>
        <v>0</v>
      </c>
      <c r="H284" s="27">
        <f>SUM($F$1:$F283)-SUM($G$1:$G283)</f>
        <v>0</v>
      </c>
      <c r="I284" s="27">
        <f>SUM($F$1:$F283)</f>
        <v>0</v>
      </c>
      <c r="J284" s="29"/>
      <c r="K284" s="29"/>
      <c r="L284" s="29"/>
      <c r="M284" s="29"/>
      <c r="N284" s="29"/>
      <c r="O284" s="29"/>
      <c r="P284" s="29"/>
      <c r="Q284" s="29"/>
      <c r="R284" s="29"/>
      <c r="S284" s="29"/>
      <c r="T284" s="29"/>
      <c r="U284" s="29"/>
      <c r="V284" s="29"/>
      <c r="W284" s="29"/>
      <c r="X284" s="29"/>
      <c r="Y284" s="29"/>
      <c r="Z284" s="29"/>
      <c r="AA284" s="29"/>
      <c r="AB284" s="29"/>
      <c r="AC284" s="29"/>
      <c r="AD284" s="29"/>
    </row>
    <row r="285" ht="15.35" customHeight="1">
      <c r="A285" s="30">
        <v>41120.822673611110</v>
      </c>
      <c r="B285" s="30">
        <f>INT(A285)</f>
      </c>
      <c r="C285" s="30">
        <v>42087.800914351850</v>
      </c>
      <c r="D285" s="30">
        <f>INT(C285)</f>
      </c>
      <c r="E285" s="30">
        <v>41152</v>
      </c>
      <c r="F285" s="27">
        <f>COUNTIF($B$2:$B$1435,$E285)</f>
        <v>0</v>
      </c>
      <c r="G285" s="27">
        <f>COUNTIF($D$2:$D$1435,$E285)</f>
        <v>0</v>
      </c>
      <c r="H285" s="27">
        <f>SUM($F$1:$F284)-SUM($G$1:$G284)</f>
        <v>0</v>
      </c>
      <c r="I285" s="27">
        <f>SUM($F$1:$F284)</f>
        <v>0</v>
      </c>
      <c r="J285" s="29"/>
      <c r="K285" s="29"/>
      <c r="L285" s="29"/>
      <c r="M285" s="29"/>
      <c r="N285" s="29"/>
      <c r="O285" s="29"/>
      <c r="P285" s="29"/>
      <c r="Q285" s="29"/>
      <c r="R285" s="29"/>
      <c r="S285" s="29"/>
      <c r="T285" s="29"/>
      <c r="U285" s="29"/>
      <c r="V285" s="29"/>
      <c r="W285" s="29"/>
      <c r="X285" s="29"/>
      <c r="Y285" s="29"/>
      <c r="Z285" s="29"/>
      <c r="AA285" s="29"/>
      <c r="AB285" s="29"/>
      <c r="AC285" s="29"/>
      <c r="AD285" s="29"/>
    </row>
    <row r="286" ht="15.35" customHeight="1">
      <c r="A286" s="30">
        <v>41120.824895833335</v>
      </c>
      <c r="B286" s="30">
        <f>INT(A286)</f>
      </c>
      <c r="C286" s="30">
        <v>42093.598090277781</v>
      </c>
      <c r="D286" s="30">
        <f>INT(C286)</f>
      </c>
      <c r="E286" s="30">
        <v>41153</v>
      </c>
      <c r="F286" s="27">
        <f>COUNTIF($B$2:$B$1435,$E286)</f>
        <v>0</v>
      </c>
      <c r="G286" s="27">
        <f>COUNTIF($D$2:$D$1435,$E286)</f>
        <v>0</v>
      </c>
      <c r="H286" s="27">
        <f>SUM($F$1:$F285)-SUM($G$1:$G285)</f>
        <v>0</v>
      </c>
      <c r="I286" s="27">
        <f>SUM($F$1:$F285)</f>
        <v>0</v>
      </c>
      <c r="J286" s="29"/>
      <c r="K286" s="29"/>
      <c r="L286" s="29"/>
      <c r="M286" s="29"/>
      <c r="N286" s="29"/>
      <c r="O286" s="29"/>
      <c r="P286" s="29"/>
      <c r="Q286" s="29"/>
      <c r="R286" s="29"/>
      <c r="S286" s="29"/>
      <c r="T286" s="29"/>
      <c r="U286" s="29"/>
      <c r="V286" s="29"/>
      <c r="W286" s="29"/>
      <c r="X286" s="29"/>
      <c r="Y286" s="29"/>
      <c r="Z286" s="29"/>
      <c r="AA286" s="29"/>
      <c r="AB286" s="29"/>
      <c r="AC286" s="29"/>
      <c r="AD286" s="29"/>
    </row>
    <row r="287" ht="15.35" customHeight="1">
      <c r="A287" s="30">
        <v>41120.827743055554</v>
      </c>
      <c r="B287" s="30">
        <f>INT(A287)</f>
      </c>
      <c r="C287" s="30">
        <v>42094.753414351850</v>
      </c>
      <c r="D287" s="30">
        <f>INT(C287)</f>
      </c>
      <c r="E287" s="30">
        <v>41154</v>
      </c>
      <c r="F287" s="27">
        <f>COUNTIF($B$2:$B$1435,$E287)</f>
        <v>0</v>
      </c>
      <c r="G287" s="27">
        <f>COUNTIF($D$2:$D$1435,$E287)</f>
        <v>0</v>
      </c>
      <c r="H287" s="27">
        <f>SUM($F$1:$F286)-SUM($G$1:$G286)</f>
        <v>0</v>
      </c>
      <c r="I287" s="27">
        <f>SUM($F$1:$F286)</f>
        <v>0</v>
      </c>
      <c r="J287" s="29"/>
      <c r="K287" s="29"/>
      <c r="L287" s="29"/>
      <c r="M287" s="29"/>
      <c r="N287" s="29"/>
      <c r="O287" s="29"/>
      <c r="P287" s="29"/>
      <c r="Q287" s="29"/>
      <c r="R287" s="29"/>
      <c r="S287" s="29"/>
      <c r="T287" s="29"/>
      <c r="U287" s="29"/>
      <c r="V287" s="29"/>
      <c r="W287" s="29"/>
      <c r="X287" s="29"/>
      <c r="Y287" s="29"/>
      <c r="Z287" s="29"/>
      <c r="AA287" s="29"/>
      <c r="AB287" s="29"/>
      <c r="AC287" s="29"/>
      <c r="AD287" s="29"/>
    </row>
    <row r="288" ht="15.35" customHeight="1">
      <c r="A288" s="30">
        <v>41120.830150462964</v>
      </c>
      <c r="B288" s="30">
        <f>INT(A288)</f>
      </c>
      <c r="C288" s="30">
        <v>42094.763333333336</v>
      </c>
      <c r="D288" s="30">
        <f>INT(C288)</f>
      </c>
      <c r="E288" s="30">
        <v>41155</v>
      </c>
      <c r="F288" s="27">
        <f>COUNTIF($B$2:$B$1435,$E288)</f>
        <v>0</v>
      </c>
      <c r="G288" s="27">
        <f>COUNTIF($D$2:$D$1435,$E288)</f>
        <v>0</v>
      </c>
      <c r="H288" s="27">
        <f>SUM($F$1:$F287)-SUM($G$1:$G287)</f>
        <v>0</v>
      </c>
      <c r="I288" s="27">
        <f>SUM($F$1:$F287)</f>
        <v>0</v>
      </c>
      <c r="J288" s="29"/>
      <c r="K288" s="29"/>
      <c r="L288" s="29"/>
      <c r="M288" s="29"/>
      <c r="N288" s="29"/>
      <c r="O288" s="29"/>
      <c r="P288" s="29"/>
      <c r="Q288" s="29"/>
      <c r="R288" s="29"/>
      <c r="S288" s="29"/>
      <c r="T288" s="29"/>
      <c r="U288" s="29"/>
      <c r="V288" s="29"/>
      <c r="W288" s="29"/>
      <c r="X288" s="29"/>
      <c r="Y288" s="29"/>
      <c r="Z288" s="29"/>
      <c r="AA288" s="29"/>
      <c r="AB288" s="29"/>
      <c r="AC288" s="29"/>
      <c r="AD288" s="29"/>
    </row>
    <row r="289" ht="15.35" customHeight="1">
      <c r="A289" s="30">
        <v>41120.834548611114</v>
      </c>
      <c r="B289" s="30">
        <f>INT(A289)</f>
      </c>
      <c r="C289" s="30">
        <v>42094.8080787037</v>
      </c>
      <c r="D289" s="30">
        <f>INT(C289)</f>
      </c>
      <c r="E289" s="30">
        <v>41156</v>
      </c>
      <c r="F289" s="27">
        <f>COUNTIF($B$2:$B$1435,$E289)</f>
        <v>0</v>
      </c>
      <c r="G289" s="27">
        <f>COUNTIF($D$2:$D$1435,$E289)</f>
        <v>0</v>
      </c>
      <c r="H289" s="27">
        <f>SUM($F$1:$F288)-SUM($G$1:$G288)</f>
        <v>0</v>
      </c>
      <c r="I289" s="27">
        <f>SUM($F$1:$F288)</f>
        <v>0</v>
      </c>
      <c r="J289" s="29"/>
      <c r="K289" s="29"/>
      <c r="L289" s="29"/>
      <c r="M289" s="29"/>
      <c r="N289" s="29"/>
      <c r="O289" s="29"/>
      <c r="P289" s="29"/>
      <c r="Q289" s="29"/>
      <c r="R289" s="29"/>
      <c r="S289" s="29"/>
      <c r="T289" s="29"/>
      <c r="U289" s="29"/>
      <c r="V289" s="29"/>
      <c r="W289" s="29"/>
      <c r="X289" s="29"/>
      <c r="Y289" s="29"/>
      <c r="Z289" s="29"/>
      <c r="AA289" s="29"/>
      <c r="AB289" s="29"/>
      <c r="AC289" s="29"/>
      <c r="AD289" s="29"/>
    </row>
    <row r="290" ht="15.35" customHeight="1">
      <c r="A290" s="30">
        <v>41121.026817129627</v>
      </c>
      <c r="B290" s="30">
        <f>INT(A290)</f>
      </c>
      <c r="C290" s="30">
        <v>42100.304224537038</v>
      </c>
      <c r="D290" s="30">
        <f>INT(C290)</f>
      </c>
      <c r="E290" s="30">
        <v>41157</v>
      </c>
      <c r="F290" s="27">
        <f>COUNTIF($B$2:$B$1435,$E290)</f>
        <v>0</v>
      </c>
      <c r="G290" s="27">
        <f>COUNTIF($D$2:$D$1435,$E290)</f>
        <v>0</v>
      </c>
      <c r="H290" s="27">
        <f>SUM($F$1:$F289)-SUM($G$1:$G289)</f>
        <v>0</v>
      </c>
      <c r="I290" s="27">
        <f>SUM($F$1:$F289)</f>
        <v>0</v>
      </c>
      <c r="J290" s="29"/>
      <c r="K290" s="29"/>
      <c r="L290" s="29"/>
      <c r="M290" s="29"/>
      <c r="N290" s="29"/>
      <c r="O290" s="29"/>
      <c r="P290" s="29"/>
      <c r="Q290" s="29"/>
      <c r="R290" s="29"/>
      <c r="S290" s="29"/>
      <c r="T290" s="29"/>
      <c r="U290" s="29"/>
      <c r="V290" s="29"/>
      <c r="W290" s="29"/>
      <c r="X290" s="29"/>
      <c r="Y290" s="29"/>
      <c r="Z290" s="29"/>
      <c r="AA290" s="29"/>
      <c r="AB290" s="29"/>
      <c r="AC290" s="29"/>
      <c r="AD290" s="29"/>
    </row>
    <row r="291" ht="15.35" customHeight="1">
      <c r="A291" s="30">
        <v>41121.408506944441</v>
      </c>
      <c r="B291" s="30">
        <f>INT(A291)</f>
      </c>
      <c r="C291" s="30">
        <v>42100.304837962962</v>
      </c>
      <c r="D291" s="30">
        <f>INT(C291)</f>
      </c>
      <c r="E291" s="30">
        <v>41158</v>
      </c>
      <c r="F291" s="27">
        <f>COUNTIF($B$2:$B$1435,$E291)</f>
        <v>0</v>
      </c>
      <c r="G291" s="27">
        <f>COUNTIF($D$2:$D$1435,$E291)</f>
        <v>0</v>
      </c>
      <c r="H291" s="27">
        <f>SUM($F$1:$F290)-SUM($G$1:$G290)</f>
        <v>0</v>
      </c>
      <c r="I291" s="27">
        <f>SUM($F$1:$F290)</f>
        <v>0</v>
      </c>
      <c r="J291" s="29"/>
      <c r="K291" s="29"/>
      <c r="L291" s="29"/>
      <c r="M291" s="29"/>
      <c r="N291" s="29"/>
      <c r="O291" s="29"/>
      <c r="P291" s="29"/>
      <c r="Q291" s="29"/>
      <c r="R291" s="29"/>
      <c r="S291" s="29"/>
      <c r="T291" s="29"/>
      <c r="U291" s="29"/>
      <c r="V291" s="29"/>
      <c r="W291" s="29"/>
      <c r="X291" s="29"/>
      <c r="Y291" s="29"/>
      <c r="Z291" s="29"/>
      <c r="AA291" s="29"/>
      <c r="AB291" s="29"/>
      <c r="AC291" s="29"/>
      <c r="AD291" s="29"/>
    </row>
    <row r="292" ht="15.35" customHeight="1">
      <c r="A292" s="30">
        <v>41121.672060185185</v>
      </c>
      <c r="B292" s="30">
        <f>INT(A292)</f>
      </c>
      <c r="C292" s="30">
        <v>42110.7121875</v>
      </c>
      <c r="D292" s="30">
        <f>INT(C292)</f>
      </c>
      <c r="E292" s="30">
        <v>41159</v>
      </c>
      <c r="F292" s="27">
        <f>COUNTIF($B$2:$B$1435,$E292)</f>
        <v>0</v>
      </c>
      <c r="G292" s="27">
        <f>COUNTIF($D$2:$D$1435,$E292)</f>
        <v>0</v>
      </c>
      <c r="H292" s="27">
        <f>SUM($F$1:$F291)-SUM($G$1:$G291)</f>
        <v>0</v>
      </c>
      <c r="I292" s="27">
        <f>SUM($F$1:$F291)</f>
        <v>0</v>
      </c>
      <c r="J292" s="29"/>
      <c r="K292" s="29"/>
      <c r="L292" s="29"/>
      <c r="M292" s="29"/>
      <c r="N292" s="29"/>
      <c r="O292" s="29"/>
      <c r="P292" s="29"/>
      <c r="Q292" s="29"/>
      <c r="R292" s="29"/>
      <c r="S292" s="29"/>
      <c r="T292" s="29"/>
      <c r="U292" s="29"/>
      <c r="V292" s="29"/>
      <c r="W292" s="29"/>
      <c r="X292" s="29"/>
      <c r="Y292" s="29"/>
      <c r="Z292" s="29"/>
      <c r="AA292" s="29"/>
      <c r="AB292" s="29"/>
      <c r="AC292" s="29"/>
      <c r="AD292" s="29"/>
    </row>
    <row r="293" ht="15.35" customHeight="1">
      <c r="A293" s="30">
        <v>41121.673090277778</v>
      </c>
      <c r="B293" s="30">
        <f>INT(A293)</f>
      </c>
      <c r="C293" s="30">
        <v>42115.618900462963</v>
      </c>
      <c r="D293" s="30">
        <f>INT(C293)</f>
      </c>
      <c r="E293" s="30">
        <v>41160</v>
      </c>
      <c r="F293" s="27">
        <f>COUNTIF($B$2:$B$1435,$E293)</f>
        <v>0</v>
      </c>
      <c r="G293" s="27">
        <f>COUNTIF($D$2:$D$1435,$E293)</f>
        <v>0</v>
      </c>
      <c r="H293" s="27">
        <f>SUM($F$1:$F292)-SUM($G$1:$G292)</f>
        <v>0</v>
      </c>
      <c r="I293" s="27">
        <f>SUM($F$1:$F292)</f>
        <v>0</v>
      </c>
      <c r="J293" s="29"/>
      <c r="K293" s="29"/>
      <c r="L293" s="29"/>
      <c r="M293" s="29"/>
      <c r="N293" s="29"/>
      <c r="O293" s="29"/>
      <c r="P293" s="29"/>
      <c r="Q293" s="29"/>
      <c r="R293" s="29"/>
      <c r="S293" s="29"/>
      <c r="T293" s="29"/>
      <c r="U293" s="29"/>
      <c r="V293" s="29"/>
      <c r="W293" s="29"/>
      <c r="X293" s="29"/>
      <c r="Y293" s="29"/>
      <c r="Z293" s="29"/>
      <c r="AA293" s="29"/>
      <c r="AB293" s="29"/>
      <c r="AC293" s="29"/>
      <c r="AD293" s="29"/>
    </row>
    <row r="294" ht="15.35" customHeight="1">
      <c r="A294" s="30">
        <v>41121.741550925923</v>
      </c>
      <c r="B294" s="30">
        <f>INT(A294)</f>
      </c>
      <c r="C294" s="30">
        <v>42117.881354166668</v>
      </c>
      <c r="D294" s="30">
        <f>INT(C294)</f>
      </c>
      <c r="E294" s="30">
        <v>41161</v>
      </c>
      <c r="F294" s="27">
        <f>COUNTIF($B$2:$B$1435,$E294)</f>
        <v>0</v>
      </c>
      <c r="G294" s="27">
        <f>COUNTIF($D$2:$D$1435,$E294)</f>
        <v>0</v>
      </c>
      <c r="H294" s="27">
        <f>SUM($F$1:$F293)-SUM($G$1:$G293)</f>
        <v>0</v>
      </c>
      <c r="I294" s="27">
        <f>SUM($F$1:$F293)</f>
        <v>0</v>
      </c>
      <c r="J294" s="29"/>
      <c r="K294" s="29"/>
      <c r="L294" s="29"/>
      <c r="M294" s="29"/>
      <c r="N294" s="29"/>
      <c r="O294" s="29"/>
      <c r="P294" s="29"/>
      <c r="Q294" s="29"/>
      <c r="R294" s="29"/>
      <c r="S294" s="29"/>
      <c r="T294" s="29"/>
      <c r="U294" s="29"/>
      <c r="V294" s="29"/>
      <c r="W294" s="29"/>
      <c r="X294" s="29"/>
      <c r="Y294" s="29"/>
      <c r="Z294" s="29"/>
      <c r="AA294" s="29"/>
      <c r="AB294" s="29"/>
      <c r="AC294" s="29"/>
      <c r="AD294" s="29"/>
    </row>
    <row r="295" ht="15.35" customHeight="1">
      <c r="A295" s="30">
        <v>41121.7468287037</v>
      </c>
      <c r="B295" s="30">
        <f>INT(A295)</f>
      </c>
      <c r="C295" s="30">
        <v>42118.4269212963</v>
      </c>
      <c r="D295" s="30">
        <f>INT(C295)</f>
      </c>
      <c r="E295" s="30">
        <v>41162</v>
      </c>
      <c r="F295" s="27">
        <f>COUNTIF($B$2:$B$1435,$E295)</f>
        <v>0</v>
      </c>
      <c r="G295" s="27">
        <f>COUNTIF($D$2:$D$1435,$E295)</f>
        <v>0</v>
      </c>
      <c r="H295" s="27">
        <f>SUM($F$1:$F294)-SUM($G$1:$G294)</f>
        <v>0</v>
      </c>
      <c r="I295" s="27">
        <f>SUM($F$1:$F294)</f>
        <v>0</v>
      </c>
      <c r="J295" s="29"/>
      <c r="K295" s="29"/>
      <c r="L295" s="29"/>
      <c r="M295" s="29"/>
      <c r="N295" s="29"/>
      <c r="O295" s="29"/>
      <c r="P295" s="29"/>
      <c r="Q295" s="29"/>
      <c r="R295" s="29"/>
      <c r="S295" s="29"/>
      <c r="T295" s="29"/>
      <c r="U295" s="29"/>
      <c r="V295" s="29"/>
      <c r="W295" s="29"/>
      <c r="X295" s="29"/>
      <c r="Y295" s="29"/>
      <c r="Z295" s="29"/>
      <c r="AA295" s="29"/>
      <c r="AB295" s="29"/>
      <c r="AC295" s="29"/>
      <c r="AD295" s="29"/>
    </row>
    <row r="296" ht="15.35" customHeight="1">
      <c r="A296" s="30">
        <v>41121.751296296294</v>
      </c>
      <c r="B296" s="30">
        <f>INT(A296)</f>
      </c>
      <c r="C296" s="30">
        <v>42122.652881944443</v>
      </c>
      <c r="D296" s="30">
        <f>INT(C296)</f>
      </c>
      <c r="E296" s="30">
        <v>41163</v>
      </c>
      <c r="F296" s="27">
        <f>COUNTIF($B$2:$B$1435,$E296)</f>
        <v>0</v>
      </c>
      <c r="G296" s="27">
        <f>COUNTIF($D$2:$D$1435,$E296)</f>
        <v>0</v>
      </c>
      <c r="H296" s="27">
        <f>SUM($F$1:$F295)-SUM($G$1:$G295)</f>
        <v>0</v>
      </c>
      <c r="I296" s="27">
        <f>SUM($F$1:$F295)</f>
        <v>0</v>
      </c>
      <c r="J296" s="29"/>
      <c r="K296" s="29"/>
      <c r="L296" s="29"/>
      <c r="M296" s="29"/>
      <c r="N296" s="29"/>
      <c r="O296" s="29"/>
      <c r="P296" s="29"/>
      <c r="Q296" s="29"/>
      <c r="R296" s="29"/>
      <c r="S296" s="29"/>
      <c r="T296" s="29"/>
      <c r="U296" s="29"/>
      <c r="V296" s="29"/>
      <c r="W296" s="29"/>
      <c r="X296" s="29"/>
      <c r="Y296" s="29"/>
      <c r="Z296" s="29"/>
      <c r="AA296" s="29"/>
      <c r="AB296" s="29"/>
      <c r="AC296" s="29"/>
      <c r="AD296" s="29"/>
    </row>
    <row r="297" ht="15.35" customHeight="1">
      <c r="A297" s="30">
        <v>41121.754525462966</v>
      </c>
      <c r="B297" s="30">
        <f>INT(A297)</f>
      </c>
      <c r="C297" s="30">
        <v>42124.4056712963</v>
      </c>
      <c r="D297" s="30">
        <f>INT(C297)</f>
      </c>
      <c r="E297" s="30">
        <v>41164</v>
      </c>
      <c r="F297" s="27">
        <f>COUNTIF($B$2:$B$1435,$E297)</f>
        <v>0</v>
      </c>
      <c r="G297" s="27">
        <f>COUNTIF($D$2:$D$1435,$E297)</f>
        <v>0</v>
      </c>
      <c r="H297" s="27">
        <f>SUM($F$1:$F296)-SUM($G$1:$G296)</f>
        <v>0</v>
      </c>
      <c r="I297" s="27">
        <f>SUM($F$1:$F296)</f>
        <v>0</v>
      </c>
      <c r="J297" s="29"/>
      <c r="K297" s="29"/>
      <c r="L297" s="29"/>
      <c r="M297" s="29"/>
      <c r="N297" s="29"/>
      <c r="O297" s="29"/>
      <c r="P297" s="29"/>
      <c r="Q297" s="29"/>
      <c r="R297" s="29"/>
      <c r="S297" s="29"/>
      <c r="T297" s="29"/>
      <c r="U297" s="29"/>
      <c r="V297" s="29"/>
      <c r="W297" s="29"/>
      <c r="X297" s="29"/>
      <c r="Y297" s="29"/>
      <c r="Z297" s="29"/>
      <c r="AA297" s="29"/>
      <c r="AB297" s="29"/>
      <c r="AC297" s="29"/>
      <c r="AD297" s="29"/>
    </row>
    <row r="298" ht="15.35" customHeight="1">
      <c r="A298" s="30">
        <v>41121.858865740738</v>
      </c>
      <c r="B298" s="30">
        <f>INT(A298)</f>
      </c>
      <c r="C298" s="30">
        <v>42124.406446759262</v>
      </c>
      <c r="D298" s="30">
        <f>INT(C298)</f>
      </c>
      <c r="E298" s="30">
        <v>41165</v>
      </c>
      <c r="F298" s="27">
        <f>COUNTIF($B$2:$B$1435,$E298)</f>
        <v>0</v>
      </c>
      <c r="G298" s="27">
        <f>COUNTIF($D$2:$D$1435,$E298)</f>
        <v>0</v>
      </c>
      <c r="H298" s="27">
        <f>SUM($F$1:$F297)-SUM($G$1:$G297)</f>
        <v>0</v>
      </c>
      <c r="I298" s="27">
        <f>SUM($F$1:$F297)</f>
        <v>0</v>
      </c>
      <c r="J298" s="29"/>
      <c r="K298" s="29"/>
      <c r="L298" s="29"/>
      <c r="M298" s="29"/>
      <c r="N298" s="29"/>
      <c r="O298" s="29"/>
      <c r="P298" s="29"/>
      <c r="Q298" s="29"/>
      <c r="R298" s="29"/>
      <c r="S298" s="29"/>
      <c r="T298" s="29"/>
      <c r="U298" s="29"/>
      <c r="V298" s="29"/>
      <c r="W298" s="29"/>
      <c r="X298" s="29"/>
      <c r="Y298" s="29"/>
      <c r="Z298" s="29"/>
      <c r="AA298" s="29"/>
      <c r="AB298" s="29"/>
      <c r="AC298" s="29"/>
      <c r="AD298" s="29"/>
    </row>
    <row r="299" ht="15.35" customHeight="1">
      <c r="A299" s="30">
        <v>41122.371226851850</v>
      </c>
      <c r="B299" s="30">
        <f>INT(A299)</f>
      </c>
      <c r="C299" s="30">
        <v>42124.407199074078</v>
      </c>
      <c r="D299" s="30">
        <f>INT(C299)</f>
      </c>
      <c r="E299" s="30">
        <v>41166</v>
      </c>
      <c r="F299" s="27">
        <f>COUNTIF($B$2:$B$1435,$E299)</f>
        <v>0</v>
      </c>
      <c r="G299" s="27">
        <f>COUNTIF($D$2:$D$1435,$E299)</f>
        <v>0</v>
      </c>
      <c r="H299" s="27">
        <f>SUM($F$1:$F298)-SUM($G$1:$G298)</f>
        <v>0</v>
      </c>
      <c r="I299" s="27">
        <f>SUM($F$1:$F298)</f>
        <v>0</v>
      </c>
      <c r="J299" s="29"/>
      <c r="K299" s="29"/>
      <c r="L299" s="29"/>
      <c r="M299" s="29"/>
      <c r="N299" s="29"/>
      <c r="O299" s="29"/>
      <c r="P299" s="29"/>
      <c r="Q299" s="29"/>
      <c r="R299" s="29"/>
      <c r="S299" s="29"/>
      <c r="T299" s="29"/>
      <c r="U299" s="29"/>
      <c r="V299" s="29"/>
      <c r="W299" s="29"/>
      <c r="X299" s="29"/>
      <c r="Y299" s="29"/>
      <c r="Z299" s="29"/>
      <c r="AA299" s="29"/>
      <c r="AB299" s="29"/>
      <c r="AC299" s="29"/>
      <c r="AD299" s="29"/>
    </row>
    <row r="300" ht="15.35" customHeight="1">
      <c r="A300" s="30">
        <v>41122.375208333331</v>
      </c>
      <c r="B300" s="30">
        <f>INT(A300)</f>
      </c>
      <c r="C300" s="30">
        <v>42124.407719907409</v>
      </c>
      <c r="D300" s="30">
        <f>INT(C300)</f>
      </c>
      <c r="E300" s="30">
        <v>41167</v>
      </c>
      <c r="F300" s="27">
        <f>COUNTIF($B$2:$B$1435,$E300)</f>
        <v>0</v>
      </c>
      <c r="G300" s="27">
        <f>COUNTIF($D$2:$D$1435,$E300)</f>
        <v>0</v>
      </c>
      <c r="H300" s="27">
        <f>SUM($F$1:$F299)-SUM($G$1:$G299)</f>
        <v>0</v>
      </c>
      <c r="I300" s="27">
        <f>SUM($F$1:$F299)</f>
        <v>0</v>
      </c>
      <c r="J300" s="29"/>
      <c r="K300" s="29"/>
      <c r="L300" s="29"/>
      <c r="M300" s="29"/>
      <c r="N300" s="29"/>
      <c r="O300" s="29"/>
      <c r="P300" s="29"/>
      <c r="Q300" s="29"/>
      <c r="R300" s="29"/>
      <c r="S300" s="29"/>
      <c r="T300" s="29"/>
      <c r="U300" s="29"/>
      <c r="V300" s="29"/>
      <c r="W300" s="29"/>
      <c r="X300" s="29"/>
      <c r="Y300" s="29"/>
      <c r="Z300" s="29"/>
      <c r="AA300" s="29"/>
      <c r="AB300" s="29"/>
      <c r="AC300" s="29"/>
      <c r="AD300" s="29"/>
    </row>
    <row r="301" ht="15.35" customHeight="1">
      <c r="A301" s="30">
        <v>41122.573900462965</v>
      </c>
      <c r="B301" s="30">
        <f>INT(A301)</f>
      </c>
      <c r="C301" s="30">
        <v>42124.408784722225</v>
      </c>
      <c r="D301" s="30">
        <f>INT(C301)</f>
      </c>
      <c r="E301" s="30">
        <v>41168</v>
      </c>
      <c r="F301" s="27">
        <f>COUNTIF($B$2:$B$1435,$E301)</f>
        <v>0</v>
      </c>
      <c r="G301" s="27">
        <f>COUNTIF($D$2:$D$1435,$E301)</f>
        <v>0</v>
      </c>
      <c r="H301" s="27">
        <f>SUM($F$1:$F300)-SUM($G$1:$G300)</f>
        <v>0</v>
      </c>
      <c r="I301" s="27">
        <f>SUM($F$1:$F300)</f>
        <v>0</v>
      </c>
      <c r="J301" s="29"/>
      <c r="K301" s="29"/>
      <c r="L301" s="29"/>
      <c r="M301" s="29"/>
      <c r="N301" s="29"/>
      <c r="O301" s="29"/>
      <c r="P301" s="29"/>
      <c r="Q301" s="29"/>
      <c r="R301" s="29"/>
      <c r="S301" s="29"/>
      <c r="T301" s="29"/>
      <c r="U301" s="29"/>
      <c r="V301" s="29"/>
      <c r="W301" s="29"/>
      <c r="X301" s="29"/>
      <c r="Y301" s="29"/>
      <c r="Z301" s="29"/>
      <c r="AA301" s="29"/>
      <c r="AB301" s="29"/>
      <c r="AC301" s="29"/>
      <c r="AD301" s="29"/>
    </row>
    <row r="302" ht="15.35" customHeight="1">
      <c r="A302" s="30">
        <v>41122.576736111114</v>
      </c>
      <c r="B302" s="30">
        <f>INT(A302)</f>
      </c>
      <c r="C302" s="30">
        <v>42124.410023148150</v>
      </c>
      <c r="D302" s="30">
        <f>INT(C302)</f>
      </c>
      <c r="E302" s="30">
        <v>41169</v>
      </c>
      <c r="F302" s="27">
        <f>COUNTIF($B$2:$B$1435,$E302)</f>
        <v>0</v>
      </c>
      <c r="G302" s="27">
        <f>COUNTIF($D$2:$D$1435,$E302)</f>
        <v>0</v>
      </c>
      <c r="H302" s="27">
        <f>SUM($F$1:$F301)-SUM($G$1:$G301)</f>
        <v>0</v>
      </c>
      <c r="I302" s="27">
        <f>SUM($F$1:$F301)</f>
        <v>0</v>
      </c>
      <c r="J302" s="29"/>
      <c r="K302" s="29"/>
      <c r="L302" s="29"/>
      <c r="M302" s="29"/>
      <c r="N302" s="29"/>
      <c r="O302" s="29"/>
      <c r="P302" s="29"/>
      <c r="Q302" s="29"/>
      <c r="R302" s="29"/>
      <c r="S302" s="29"/>
      <c r="T302" s="29"/>
      <c r="U302" s="29"/>
      <c r="V302" s="29"/>
      <c r="W302" s="29"/>
      <c r="X302" s="29"/>
      <c r="Y302" s="29"/>
      <c r="Z302" s="29"/>
      <c r="AA302" s="29"/>
      <c r="AB302" s="29"/>
      <c r="AC302" s="29"/>
      <c r="AD302" s="29"/>
    </row>
    <row r="303" ht="15.35" customHeight="1">
      <c r="A303" s="30">
        <v>41122.578981481478</v>
      </c>
      <c r="B303" s="30">
        <f>INT(A303)</f>
      </c>
      <c r="C303" s="30">
        <v>42124.412951388891</v>
      </c>
      <c r="D303" s="30">
        <f>INT(C303)</f>
      </c>
      <c r="E303" s="30">
        <v>41170</v>
      </c>
      <c r="F303" s="27">
        <f>COUNTIF($B$2:$B$1435,$E303)</f>
        <v>0</v>
      </c>
      <c r="G303" s="27">
        <f>COUNTIF($D$2:$D$1435,$E303)</f>
        <v>0</v>
      </c>
      <c r="H303" s="27">
        <f>SUM($F$1:$F302)-SUM($G$1:$G302)</f>
        <v>0</v>
      </c>
      <c r="I303" s="27">
        <f>SUM($F$1:$F302)</f>
        <v>0</v>
      </c>
      <c r="J303" s="29"/>
      <c r="K303" s="29"/>
      <c r="L303" s="29"/>
      <c r="M303" s="29"/>
      <c r="N303" s="29"/>
      <c r="O303" s="29"/>
      <c r="P303" s="29"/>
      <c r="Q303" s="29"/>
      <c r="R303" s="29"/>
      <c r="S303" s="29"/>
      <c r="T303" s="29"/>
      <c r="U303" s="29"/>
      <c r="V303" s="29"/>
      <c r="W303" s="29"/>
      <c r="X303" s="29"/>
      <c r="Y303" s="29"/>
      <c r="Z303" s="29"/>
      <c r="AA303" s="29"/>
      <c r="AB303" s="29"/>
      <c r="AC303" s="29"/>
      <c r="AD303" s="29"/>
    </row>
    <row r="304" ht="15.35" customHeight="1">
      <c r="A304" s="30">
        <v>41122.756817129630</v>
      </c>
      <c r="B304" s="30">
        <f>INT(A304)</f>
      </c>
      <c r="C304" s="30">
        <v>42136.753564814811</v>
      </c>
      <c r="D304" s="30">
        <f>INT(C304)</f>
      </c>
      <c r="E304" s="30">
        <v>41171</v>
      </c>
      <c r="F304" s="27">
        <f>COUNTIF($B$2:$B$1435,$E304)</f>
        <v>0</v>
      </c>
      <c r="G304" s="27">
        <f>COUNTIF($D$2:$D$1435,$E304)</f>
        <v>0</v>
      </c>
      <c r="H304" s="27">
        <f>SUM($F$1:$F303)-SUM($G$1:$G303)</f>
        <v>0</v>
      </c>
      <c r="I304" s="27">
        <f>SUM($F$1:$F303)</f>
        <v>0</v>
      </c>
      <c r="J304" s="29"/>
      <c r="K304" s="29"/>
      <c r="L304" s="29"/>
      <c r="M304" s="29"/>
      <c r="N304" s="29"/>
      <c r="O304" s="29"/>
      <c r="P304" s="29"/>
      <c r="Q304" s="29"/>
      <c r="R304" s="29"/>
      <c r="S304" s="29"/>
      <c r="T304" s="29"/>
      <c r="U304" s="29"/>
      <c r="V304" s="29"/>
      <c r="W304" s="29"/>
      <c r="X304" s="29"/>
      <c r="Y304" s="29"/>
      <c r="Z304" s="29"/>
      <c r="AA304" s="29"/>
      <c r="AB304" s="29"/>
      <c r="AC304" s="29"/>
      <c r="AD304" s="29"/>
    </row>
    <row r="305" ht="15.35" customHeight="1">
      <c r="A305" s="30">
        <v>41122.763020833336</v>
      </c>
      <c r="B305" s="30">
        <f>INT(A305)</f>
      </c>
      <c r="C305" s="30">
        <v>42137.405428240738</v>
      </c>
      <c r="D305" s="30">
        <f>INT(C305)</f>
      </c>
      <c r="E305" s="30">
        <v>41172</v>
      </c>
      <c r="F305" s="27">
        <f>COUNTIF($B$2:$B$1435,$E305)</f>
        <v>0</v>
      </c>
      <c r="G305" s="27">
        <f>COUNTIF($D$2:$D$1435,$E305)</f>
        <v>0</v>
      </c>
      <c r="H305" s="27">
        <f>SUM($F$1:$F304)-SUM($G$1:$G304)</f>
        <v>0</v>
      </c>
      <c r="I305" s="27">
        <f>SUM($F$1:$F304)</f>
        <v>0</v>
      </c>
      <c r="J305" s="29"/>
      <c r="K305" s="29"/>
      <c r="L305" s="29"/>
      <c r="M305" s="29"/>
      <c r="N305" s="29"/>
      <c r="O305" s="29"/>
      <c r="P305" s="29"/>
      <c r="Q305" s="29"/>
      <c r="R305" s="29"/>
      <c r="S305" s="29"/>
      <c r="T305" s="29"/>
      <c r="U305" s="29"/>
      <c r="V305" s="29"/>
      <c r="W305" s="29"/>
      <c r="X305" s="29"/>
      <c r="Y305" s="29"/>
      <c r="Z305" s="29"/>
      <c r="AA305" s="29"/>
      <c r="AB305" s="29"/>
      <c r="AC305" s="29"/>
      <c r="AD305" s="29"/>
    </row>
    <row r="306" ht="15.35" customHeight="1">
      <c r="A306" s="30">
        <v>41122.785277777781</v>
      </c>
      <c r="B306" s="30">
        <f>INT(A306)</f>
      </c>
      <c r="C306" s="30">
        <v>42137.955474537041</v>
      </c>
      <c r="D306" s="30">
        <f>INT(C306)</f>
      </c>
      <c r="E306" s="30">
        <v>41173</v>
      </c>
      <c r="F306" s="27">
        <f>COUNTIF($B$2:$B$1435,$E306)</f>
        <v>0</v>
      </c>
      <c r="G306" s="27">
        <f>COUNTIF($D$2:$D$1435,$E306)</f>
        <v>0</v>
      </c>
      <c r="H306" s="27">
        <f>SUM($F$1:$F305)-SUM($G$1:$G305)</f>
        <v>0</v>
      </c>
      <c r="I306" s="27">
        <f>SUM($F$1:$F305)</f>
        <v>0</v>
      </c>
      <c r="J306" s="29"/>
      <c r="K306" s="29"/>
      <c r="L306" s="29"/>
      <c r="M306" s="29"/>
      <c r="N306" s="29"/>
      <c r="O306" s="29"/>
      <c r="P306" s="29"/>
      <c r="Q306" s="29"/>
      <c r="R306" s="29"/>
      <c r="S306" s="29"/>
      <c r="T306" s="29"/>
      <c r="U306" s="29"/>
      <c r="V306" s="29"/>
      <c r="W306" s="29"/>
      <c r="X306" s="29"/>
      <c r="Y306" s="29"/>
      <c r="Z306" s="29"/>
      <c r="AA306" s="29"/>
      <c r="AB306" s="29"/>
      <c r="AC306" s="29"/>
      <c r="AD306" s="29"/>
    </row>
    <row r="307" ht="15.35" customHeight="1">
      <c r="A307" s="30">
        <v>41122.792002314818</v>
      </c>
      <c r="B307" s="30">
        <f>INT(A307)</f>
      </c>
      <c r="C307" s="30">
        <v>42138.586296296293</v>
      </c>
      <c r="D307" s="30">
        <f>INT(C307)</f>
      </c>
      <c r="E307" s="30">
        <v>41174</v>
      </c>
      <c r="F307" s="27">
        <f>COUNTIF($B$2:$B$1435,$E307)</f>
        <v>0</v>
      </c>
      <c r="G307" s="27">
        <f>COUNTIF($D$2:$D$1435,$E307)</f>
        <v>0</v>
      </c>
      <c r="H307" s="27">
        <f>SUM($F$1:$F306)-SUM($G$1:$G306)</f>
        <v>0</v>
      </c>
      <c r="I307" s="27">
        <f>SUM($F$1:$F306)</f>
        <v>0</v>
      </c>
      <c r="J307" s="29"/>
      <c r="K307" s="29"/>
      <c r="L307" s="29"/>
      <c r="M307" s="29"/>
      <c r="N307" s="29"/>
      <c r="O307" s="29"/>
      <c r="P307" s="29"/>
      <c r="Q307" s="29"/>
      <c r="R307" s="29"/>
      <c r="S307" s="29"/>
      <c r="T307" s="29"/>
      <c r="U307" s="29"/>
      <c r="V307" s="29"/>
      <c r="W307" s="29"/>
      <c r="X307" s="29"/>
      <c r="Y307" s="29"/>
      <c r="Z307" s="29"/>
      <c r="AA307" s="29"/>
      <c r="AB307" s="29"/>
      <c r="AC307" s="29"/>
      <c r="AD307" s="29"/>
    </row>
    <row r="308" ht="15.35" customHeight="1">
      <c r="A308" s="30">
        <v>41122.793865740743</v>
      </c>
      <c r="B308" s="30">
        <f>INT(A308)</f>
      </c>
      <c r="C308" s="30">
        <v>42164.715173611112</v>
      </c>
      <c r="D308" s="30">
        <f>INT(C308)</f>
      </c>
      <c r="E308" s="30">
        <v>41175</v>
      </c>
      <c r="F308" s="27">
        <f>COUNTIF($B$2:$B$1435,$E308)</f>
        <v>0</v>
      </c>
      <c r="G308" s="27">
        <f>COUNTIF($D$2:$D$1435,$E308)</f>
        <v>0</v>
      </c>
      <c r="H308" s="27">
        <f>SUM($F$1:$F307)-SUM($G$1:$G307)</f>
        <v>0</v>
      </c>
      <c r="I308" s="27">
        <f>SUM($F$1:$F307)</f>
        <v>0</v>
      </c>
      <c r="J308" s="29"/>
      <c r="K308" s="29"/>
      <c r="L308" s="29"/>
      <c r="M308" s="29"/>
      <c r="N308" s="29"/>
      <c r="O308" s="29"/>
      <c r="P308" s="29"/>
      <c r="Q308" s="29"/>
      <c r="R308" s="29"/>
      <c r="S308" s="29"/>
      <c r="T308" s="29"/>
      <c r="U308" s="29"/>
      <c r="V308" s="29"/>
      <c r="W308" s="29"/>
      <c r="X308" s="29"/>
      <c r="Y308" s="29"/>
      <c r="Z308" s="29"/>
      <c r="AA308" s="29"/>
      <c r="AB308" s="29"/>
      <c r="AC308" s="29"/>
      <c r="AD308" s="29"/>
    </row>
    <row r="309" ht="15.35" customHeight="1">
      <c r="A309" s="30">
        <v>41123.062106481484</v>
      </c>
      <c r="B309" s="30">
        <f>INT(A309)</f>
      </c>
      <c r="C309" s="30">
        <v>42164.722326388888</v>
      </c>
      <c r="D309" s="30">
        <f>INT(C309)</f>
      </c>
      <c r="E309" s="30">
        <v>41176</v>
      </c>
      <c r="F309" s="27">
        <f>COUNTIF($B$2:$B$1435,$E309)</f>
        <v>0</v>
      </c>
      <c r="G309" s="27">
        <f>COUNTIF($D$2:$D$1435,$E309)</f>
        <v>0</v>
      </c>
      <c r="H309" s="27">
        <f>SUM($F$1:$F308)-SUM($G$1:$G308)</f>
        <v>0</v>
      </c>
      <c r="I309" s="27">
        <f>SUM($F$1:$F308)</f>
        <v>0</v>
      </c>
      <c r="J309" s="29"/>
      <c r="K309" s="29"/>
      <c r="L309" s="29"/>
      <c r="M309" s="29"/>
      <c r="N309" s="29"/>
      <c r="O309" s="29"/>
      <c r="P309" s="29"/>
      <c r="Q309" s="29"/>
      <c r="R309" s="29"/>
      <c r="S309" s="29"/>
      <c r="T309" s="29"/>
      <c r="U309" s="29"/>
      <c r="V309" s="29"/>
      <c r="W309" s="29"/>
      <c r="X309" s="29"/>
      <c r="Y309" s="29"/>
      <c r="Z309" s="29"/>
      <c r="AA309" s="29"/>
      <c r="AB309" s="29"/>
      <c r="AC309" s="29"/>
      <c r="AD309" s="29"/>
    </row>
    <row r="310" ht="15.35" customHeight="1">
      <c r="A310" s="30">
        <v>41123.275694444441</v>
      </c>
      <c r="B310" s="30">
        <f>INT(A310)</f>
      </c>
      <c r="C310" s="30">
        <v>42164.730636574073</v>
      </c>
      <c r="D310" s="30">
        <f>INT(C310)</f>
      </c>
      <c r="E310" s="30">
        <v>41177</v>
      </c>
      <c r="F310" s="27">
        <f>COUNTIF($B$2:$B$1435,$E310)</f>
        <v>0</v>
      </c>
      <c r="G310" s="27">
        <f>COUNTIF($D$2:$D$1435,$E310)</f>
        <v>0</v>
      </c>
      <c r="H310" s="27">
        <f>SUM($F$1:$F309)-SUM($G$1:$G309)</f>
        <v>0</v>
      </c>
      <c r="I310" s="27">
        <f>SUM($F$1:$F309)</f>
        <v>0</v>
      </c>
      <c r="J310" s="29"/>
      <c r="K310" s="29"/>
      <c r="L310" s="29"/>
      <c r="M310" s="29"/>
      <c r="N310" s="29"/>
      <c r="O310" s="29"/>
      <c r="P310" s="29"/>
      <c r="Q310" s="29"/>
      <c r="R310" s="29"/>
      <c r="S310" s="29"/>
      <c r="T310" s="29"/>
      <c r="U310" s="29"/>
      <c r="V310" s="29"/>
      <c r="W310" s="29"/>
      <c r="X310" s="29"/>
      <c r="Y310" s="29"/>
      <c r="Z310" s="29"/>
      <c r="AA310" s="29"/>
      <c r="AB310" s="29"/>
      <c r="AC310" s="29"/>
      <c r="AD310" s="29"/>
    </row>
    <row r="311" ht="15.35" customHeight="1">
      <c r="A311" s="30">
        <v>41123.289583333331</v>
      </c>
      <c r="B311" s="30">
        <f>INT(A311)</f>
      </c>
      <c r="C311" s="30">
        <v>42164.747800925928</v>
      </c>
      <c r="D311" s="30">
        <f>INT(C311)</f>
      </c>
      <c r="E311" s="30">
        <v>41178</v>
      </c>
      <c r="F311" s="27">
        <f>COUNTIF($B$2:$B$1435,$E311)</f>
        <v>0</v>
      </c>
      <c r="G311" s="27">
        <f>COUNTIF($D$2:$D$1435,$E311)</f>
        <v>0</v>
      </c>
      <c r="H311" s="27">
        <f>SUM($F$1:$F310)-SUM($G$1:$G310)</f>
        <v>0</v>
      </c>
      <c r="I311" s="27">
        <f>SUM($F$1:$F310)</f>
        <v>0</v>
      </c>
      <c r="J311" s="29"/>
      <c r="K311" s="29"/>
      <c r="L311" s="29"/>
      <c r="M311" s="29"/>
      <c r="N311" s="29"/>
      <c r="O311" s="29"/>
      <c r="P311" s="29"/>
      <c r="Q311" s="29"/>
      <c r="R311" s="29"/>
      <c r="S311" s="29"/>
      <c r="T311" s="29"/>
      <c r="U311" s="29"/>
      <c r="V311" s="29"/>
      <c r="W311" s="29"/>
      <c r="X311" s="29"/>
      <c r="Y311" s="29"/>
      <c r="Z311" s="29"/>
      <c r="AA311" s="29"/>
      <c r="AB311" s="29"/>
      <c r="AC311" s="29"/>
      <c r="AD311" s="29"/>
    </row>
    <row r="312" ht="15.35" customHeight="1">
      <c r="A312" s="30">
        <v>41123.312430555554</v>
      </c>
      <c r="B312" s="30">
        <f>INT(A312)</f>
      </c>
      <c r="C312" s="30">
        <v>42164.764930555553</v>
      </c>
      <c r="D312" s="30">
        <f>INT(C312)</f>
      </c>
      <c r="E312" s="30">
        <v>41179</v>
      </c>
      <c r="F312" s="27">
        <f>COUNTIF($B$2:$B$1435,$E312)</f>
        <v>0</v>
      </c>
      <c r="G312" s="27">
        <f>COUNTIF($D$2:$D$1435,$E312)</f>
        <v>0</v>
      </c>
      <c r="H312" s="27">
        <f>SUM($F$1:$F311)-SUM($G$1:$G311)</f>
        <v>0</v>
      </c>
      <c r="I312" s="27">
        <f>SUM($F$1:$F311)</f>
        <v>0</v>
      </c>
      <c r="J312" s="29"/>
      <c r="K312" s="29"/>
      <c r="L312" s="29"/>
      <c r="M312" s="29"/>
      <c r="N312" s="29"/>
      <c r="O312" s="29"/>
      <c r="P312" s="29"/>
      <c r="Q312" s="29"/>
      <c r="R312" s="29"/>
      <c r="S312" s="29"/>
      <c r="T312" s="29"/>
      <c r="U312" s="29"/>
      <c r="V312" s="29"/>
      <c r="W312" s="29"/>
      <c r="X312" s="29"/>
      <c r="Y312" s="29"/>
      <c r="Z312" s="29"/>
      <c r="AA312" s="29"/>
      <c r="AB312" s="29"/>
      <c r="AC312" s="29"/>
      <c r="AD312" s="29"/>
    </row>
    <row r="313" ht="15.35" customHeight="1">
      <c r="A313" s="30">
        <v>41123.326770833337</v>
      </c>
      <c r="B313" s="30">
        <f>INT(A313)</f>
      </c>
      <c r="C313" s="30">
        <v>42171.743055555555</v>
      </c>
      <c r="D313" s="30">
        <f>INT(C313)</f>
      </c>
      <c r="E313" s="30">
        <v>41180</v>
      </c>
      <c r="F313" s="27">
        <f>COUNTIF($B$2:$B$1435,$E313)</f>
        <v>0</v>
      </c>
      <c r="G313" s="27">
        <f>COUNTIF($D$2:$D$1435,$E313)</f>
        <v>0</v>
      </c>
      <c r="H313" s="27">
        <f>SUM($F$1:$F312)-SUM($G$1:$G312)</f>
        <v>0</v>
      </c>
      <c r="I313" s="27">
        <f>SUM($F$1:$F312)</f>
        <v>0</v>
      </c>
      <c r="J313" s="29"/>
      <c r="K313" s="29"/>
      <c r="L313" s="29"/>
      <c r="M313" s="29"/>
      <c r="N313" s="29"/>
      <c r="O313" s="29"/>
      <c r="P313" s="29"/>
      <c r="Q313" s="29"/>
      <c r="R313" s="29"/>
      <c r="S313" s="29"/>
      <c r="T313" s="29"/>
      <c r="U313" s="29"/>
      <c r="V313" s="29"/>
      <c r="W313" s="29"/>
      <c r="X313" s="29"/>
      <c r="Y313" s="29"/>
      <c r="Z313" s="29"/>
      <c r="AA313" s="29"/>
      <c r="AB313" s="29"/>
      <c r="AC313" s="29"/>
      <c r="AD313" s="29"/>
    </row>
    <row r="314" ht="15.35" customHeight="1">
      <c r="A314" s="30">
        <v>41124.025428240740</v>
      </c>
      <c r="B314" s="30">
        <f>INT(A314)</f>
      </c>
      <c r="C314" s="30">
        <v>42176.294351851851</v>
      </c>
      <c r="D314" s="30">
        <f>INT(C314)</f>
      </c>
      <c r="E314" s="30">
        <v>41181</v>
      </c>
      <c r="F314" s="27">
        <f>COUNTIF($B$2:$B$1435,$E314)</f>
        <v>0</v>
      </c>
      <c r="G314" s="27">
        <f>COUNTIF($D$2:$D$1435,$E314)</f>
        <v>0</v>
      </c>
      <c r="H314" s="27">
        <f>SUM($F$1:$F313)-SUM($G$1:$G313)</f>
        <v>0</v>
      </c>
      <c r="I314" s="27">
        <f>SUM($F$1:$F313)</f>
        <v>0</v>
      </c>
      <c r="J314" s="29"/>
      <c r="K314" s="29"/>
      <c r="L314" s="29"/>
      <c r="M314" s="29"/>
      <c r="N314" s="29"/>
      <c r="O314" s="29"/>
      <c r="P314" s="29"/>
      <c r="Q314" s="29"/>
      <c r="R314" s="29"/>
      <c r="S314" s="29"/>
      <c r="T314" s="29"/>
      <c r="U314" s="29"/>
      <c r="V314" s="29"/>
      <c r="W314" s="29"/>
      <c r="X314" s="29"/>
      <c r="Y314" s="29"/>
      <c r="Z314" s="29"/>
      <c r="AA314" s="29"/>
      <c r="AB314" s="29"/>
      <c r="AC314" s="29"/>
      <c r="AD314" s="29"/>
    </row>
    <row r="315" ht="15.35" customHeight="1">
      <c r="A315" s="30">
        <v>41124.937615740739</v>
      </c>
      <c r="B315" s="30">
        <f>INT(A315)</f>
      </c>
      <c r="C315" s="30">
        <v>42178.560462962960</v>
      </c>
      <c r="D315" s="30">
        <f>INT(C315)</f>
      </c>
      <c r="E315" s="30">
        <v>41182</v>
      </c>
      <c r="F315" s="27">
        <f>COUNTIF($B$2:$B$1435,$E315)</f>
        <v>0</v>
      </c>
      <c r="G315" s="27">
        <f>COUNTIF($D$2:$D$1435,$E315)</f>
        <v>0</v>
      </c>
      <c r="H315" s="27">
        <f>SUM($F$1:$F314)-SUM($G$1:$G314)</f>
        <v>0</v>
      </c>
      <c r="I315" s="27">
        <f>SUM($F$1:$F314)</f>
        <v>0</v>
      </c>
      <c r="J315" s="29"/>
      <c r="K315" s="29"/>
      <c r="L315" s="29"/>
      <c r="M315" s="29"/>
      <c r="N315" s="29"/>
      <c r="O315" s="29"/>
      <c r="P315" s="29"/>
      <c r="Q315" s="29"/>
      <c r="R315" s="29"/>
      <c r="S315" s="29"/>
      <c r="T315" s="29"/>
      <c r="U315" s="29"/>
      <c r="V315" s="29"/>
      <c r="W315" s="29"/>
      <c r="X315" s="29"/>
      <c r="Y315" s="29"/>
      <c r="Z315" s="29"/>
      <c r="AA315" s="29"/>
      <c r="AB315" s="29"/>
      <c r="AC315" s="29"/>
      <c r="AD315" s="29"/>
    </row>
    <row r="316" ht="15.35" customHeight="1">
      <c r="A316" s="30">
        <v>41124.940694444442</v>
      </c>
      <c r="B316" s="30">
        <f>INT(A316)</f>
      </c>
      <c r="C316" s="30">
        <v>42185.620011574072</v>
      </c>
      <c r="D316" s="30">
        <f>INT(C316)</f>
      </c>
      <c r="E316" s="30">
        <v>41183</v>
      </c>
      <c r="F316" s="27">
        <f>COUNTIF($B$2:$B$1435,$E316)</f>
        <v>0</v>
      </c>
      <c r="G316" s="27">
        <f>COUNTIF($D$2:$D$1435,$E316)</f>
        <v>0</v>
      </c>
      <c r="H316" s="27">
        <f>SUM($F$1:$F315)-SUM($G$1:$G315)</f>
        <v>0</v>
      </c>
      <c r="I316" s="27">
        <f>SUM($F$1:$F315)</f>
        <v>0</v>
      </c>
      <c r="J316" s="29"/>
      <c r="K316" s="29"/>
      <c r="L316" s="29"/>
      <c r="M316" s="29"/>
      <c r="N316" s="29"/>
      <c r="O316" s="29"/>
      <c r="P316" s="29"/>
      <c r="Q316" s="29"/>
      <c r="R316" s="29"/>
      <c r="S316" s="29"/>
      <c r="T316" s="29"/>
      <c r="U316" s="29"/>
      <c r="V316" s="29"/>
      <c r="W316" s="29"/>
      <c r="X316" s="29"/>
      <c r="Y316" s="29"/>
      <c r="Z316" s="29"/>
      <c r="AA316" s="29"/>
      <c r="AB316" s="29"/>
      <c r="AC316" s="29"/>
      <c r="AD316" s="29"/>
    </row>
    <row r="317" ht="15.35" customHeight="1">
      <c r="A317" s="30">
        <v>41125.508726851855</v>
      </c>
      <c r="B317" s="30">
        <f>INT(A317)</f>
      </c>
      <c r="C317" s="30">
        <v>42186.447939814818</v>
      </c>
      <c r="D317" s="30">
        <f>INT(C317)</f>
      </c>
      <c r="E317" s="30">
        <v>41184</v>
      </c>
      <c r="F317" s="27">
        <f>COUNTIF($B$2:$B$1435,$E317)</f>
        <v>0</v>
      </c>
      <c r="G317" s="27">
        <f>COUNTIF($D$2:$D$1435,$E317)</f>
        <v>0</v>
      </c>
      <c r="H317" s="27">
        <f>SUM($F$1:$F316)-SUM($G$1:$G316)</f>
        <v>0</v>
      </c>
      <c r="I317" s="27">
        <f>SUM($F$1:$F316)</f>
        <v>0</v>
      </c>
      <c r="J317" s="29"/>
      <c r="K317" s="29"/>
      <c r="L317" s="29"/>
      <c r="M317" s="29"/>
      <c r="N317" s="29"/>
      <c r="O317" s="29"/>
      <c r="P317" s="29"/>
      <c r="Q317" s="29"/>
      <c r="R317" s="29"/>
      <c r="S317" s="29"/>
      <c r="T317" s="29"/>
      <c r="U317" s="29"/>
      <c r="V317" s="29"/>
      <c r="W317" s="29"/>
      <c r="X317" s="29"/>
      <c r="Y317" s="29"/>
      <c r="Z317" s="29"/>
      <c r="AA317" s="29"/>
      <c r="AB317" s="29"/>
      <c r="AC317" s="29"/>
      <c r="AD317" s="29"/>
    </row>
    <row r="318" ht="15.35" customHeight="1">
      <c r="A318" s="30">
        <v>41125.510347222225</v>
      </c>
      <c r="B318" s="30">
        <f>INT(A318)</f>
      </c>
      <c r="C318" s="30">
        <v>42190.615543981483</v>
      </c>
      <c r="D318" s="30">
        <f>INT(C318)</f>
      </c>
      <c r="E318" s="30">
        <v>41185</v>
      </c>
      <c r="F318" s="27">
        <f>COUNTIF($B$2:$B$1435,$E318)</f>
        <v>0</v>
      </c>
      <c r="G318" s="27">
        <f>COUNTIF($D$2:$D$1435,$E318)</f>
        <v>0</v>
      </c>
      <c r="H318" s="27">
        <f>SUM($F$1:$F317)-SUM($G$1:$G317)</f>
        <v>0</v>
      </c>
      <c r="I318" s="27">
        <f>SUM($F$1:$F317)</f>
        <v>0</v>
      </c>
      <c r="J318" s="29"/>
      <c r="K318" s="29"/>
      <c r="L318" s="29"/>
      <c r="M318" s="29"/>
      <c r="N318" s="29"/>
      <c r="O318" s="29"/>
      <c r="P318" s="29"/>
      <c r="Q318" s="29"/>
      <c r="R318" s="29"/>
      <c r="S318" s="29"/>
      <c r="T318" s="29"/>
      <c r="U318" s="29"/>
      <c r="V318" s="29"/>
      <c r="W318" s="29"/>
      <c r="X318" s="29"/>
      <c r="Y318" s="29"/>
      <c r="Z318" s="29"/>
      <c r="AA318" s="29"/>
      <c r="AB318" s="29"/>
      <c r="AC318" s="29"/>
      <c r="AD318" s="29"/>
    </row>
    <row r="319" ht="15.35" customHeight="1">
      <c r="A319" s="30">
        <v>41127.414942129632</v>
      </c>
      <c r="B319" s="30">
        <f>INT(A319)</f>
      </c>
      <c r="C319" s="30">
        <v>42211.8547800926</v>
      </c>
      <c r="D319" s="30">
        <f>INT(C319)</f>
      </c>
      <c r="E319" s="30">
        <v>41186</v>
      </c>
      <c r="F319" s="27">
        <f>COUNTIF($B$2:$B$1435,$E319)</f>
        <v>0</v>
      </c>
      <c r="G319" s="27">
        <f>COUNTIF($D$2:$D$1435,$E319)</f>
        <v>0</v>
      </c>
      <c r="H319" s="27">
        <f>SUM($F$1:$F318)-SUM($G$1:$G318)</f>
        <v>0</v>
      </c>
      <c r="I319" s="27">
        <f>SUM($F$1:$F318)</f>
        <v>0</v>
      </c>
      <c r="J319" s="29"/>
      <c r="K319" s="29"/>
      <c r="L319" s="29"/>
      <c r="M319" s="29"/>
      <c r="N319" s="29"/>
      <c r="O319" s="29"/>
      <c r="P319" s="29"/>
      <c r="Q319" s="29"/>
      <c r="R319" s="29"/>
      <c r="S319" s="29"/>
      <c r="T319" s="29"/>
      <c r="U319" s="29"/>
      <c r="V319" s="29"/>
      <c r="W319" s="29"/>
      <c r="X319" s="29"/>
      <c r="Y319" s="29"/>
      <c r="Z319" s="29"/>
      <c r="AA319" s="29"/>
      <c r="AB319" s="29"/>
      <c r="AC319" s="29"/>
      <c r="AD319" s="29"/>
    </row>
    <row r="320" ht="15.35" customHeight="1">
      <c r="A320" s="30">
        <v>41127.821122685185</v>
      </c>
      <c r="B320" s="30">
        <f>INT(A320)</f>
      </c>
      <c r="C320" s="30">
        <v>42222.556018518517</v>
      </c>
      <c r="D320" s="30">
        <f>INT(C320)</f>
      </c>
      <c r="E320" s="30">
        <v>41187</v>
      </c>
      <c r="F320" s="27">
        <f>COUNTIF($B$2:$B$1435,$E320)</f>
        <v>0</v>
      </c>
      <c r="G320" s="27">
        <f>COUNTIF($D$2:$D$1435,$E320)</f>
        <v>0</v>
      </c>
      <c r="H320" s="27">
        <f>SUM($F$1:$F319)-SUM($G$1:$G319)</f>
        <v>0</v>
      </c>
      <c r="I320" s="27">
        <f>SUM($F$1:$F319)</f>
        <v>0</v>
      </c>
      <c r="J320" s="29"/>
      <c r="K320" s="29"/>
      <c r="L320" s="29"/>
      <c r="M320" s="29"/>
      <c r="N320" s="29"/>
      <c r="O320" s="29"/>
      <c r="P320" s="29"/>
      <c r="Q320" s="29"/>
      <c r="R320" s="29"/>
      <c r="S320" s="29"/>
      <c r="T320" s="29"/>
      <c r="U320" s="29"/>
      <c r="V320" s="29"/>
      <c r="W320" s="29"/>
      <c r="X320" s="29"/>
      <c r="Y320" s="29"/>
      <c r="Z320" s="29"/>
      <c r="AA320" s="29"/>
      <c r="AB320" s="29"/>
      <c r="AC320" s="29"/>
      <c r="AD320" s="29"/>
    </row>
    <row r="321" ht="15.35" customHeight="1">
      <c r="A321" s="30">
        <v>41129.093090277776</v>
      </c>
      <c r="B321" s="30">
        <f>INT(A321)</f>
      </c>
      <c r="C321" s="30">
        <v>42228.244108796294</v>
      </c>
      <c r="D321" s="30">
        <f>INT(C321)</f>
      </c>
      <c r="E321" s="30">
        <v>41188</v>
      </c>
      <c r="F321" s="27">
        <f>COUNTIF($B$2:$B$1435,$E321)</f>
        <v>0</v>
      </c>
      <c r="G321" s="27">
        <f>COUNTIF($D$2:$D$1435,$E321)</f>
        <v>0</v>
      </c>
      <c r="H321" s="27">
        <f>SUM($F$1:$F320)-SUM($G$1:$G320)</f>
        <v>0</v>
      </c>
      <c r="I321" s="27">
        <f>SUM($F$1:$F320)</f>
        <v>0</v>
      </c>
      <c r="J321" s="29"/>
      <c r="K321" s="29"/>
      <c r="L321" s="29"/>
      <c r="M321" s="29"/>
      <c r="N321" s="29"/>
      <c r="O321" s="29"/>
      <c r="P321" s="29"/>
      <c r="Q321" s="29"/>
      <c r="R321" s="29"/>
      <c r="S321" s="29"/>
      <c r="T321" s="29"/>
      <c r="U321" s="29"/>
      <c r="V321" s="29"/>
      <c r="W321" s="29"/>
      <c r="X321" s="29"/>
      <c r="Y321" s="29"/>
      <c r="Z321" s="29"/>
      <c r="AA321" s="29"/>
      <c r="AB321" s="29"/>
      <c r="AC321" s="29"/>
      <c r="AD321" s="29"/>
    </row>
    <row r="322" ht="15.35" customHeight="1">
      <c r="A322" s="30">
        <v>41129.095625</v>
      </c>
      <c r="B322" s="30">
        <f>INT(A322)</f>
      </c>
      <c r="C322" s="30">
        <v>42228.250358796293</v>
      </c>
      <c r="D322" s="30">
        <f>INT(C322)</f>
      </c>
      <c r="E322" s="30">
        <v>41189</v>
      </c>
      <c r="F322" s="27">
        <f>COUNTIF($B$2:$B$1435,$E322)</f>
        <v>0</v>
      </c>
      <c r="G322" s="27">
        <f>COUNTIF($D$2:$D$1435,$E322)</f>
        <v>0</v>
      </c>
      <c r="H322" s="27">
        <f>SUM($F$1:$F321)-SUM($G$1:$G321)</f>
        <v>0</v>
      </c>
      <c r="I322" s="27">
        <f>SUM($F$1:$F321)</f>
        <v>0</v>
      </c>
      <c r="J322" s="29"/>
      <c r="K322" s="29"/>
      <c r="L322" s="29"/>
      <c r="M322" s="29"/>
      <c r="N322" s="29"/>
      <c r="O322" s="29"/>
      <c r="P322" s="29"/>
      <c r="Q322" s="29"/>
      <c r="R322" s="29"/>
      <c r="S322" s="29"/>
      <c r="T322" s="29"/>
      <c r="U322" s="29"/>
      <c r="V322" s="29"/>
      <c r="W322" s="29"/>
      <c r="X322" s="29"/>
      <c r="Y322" s="29"/>
      <c r="Z322" s="29"/>
      <c r="AA322" s="29"/>
      <c r="AB322" s="29"/>
      <c r="AC322" s="29"/>
      <c r="AD322" s="29"/>
    </row>
    <row r="323" ht="15.35" customHeight="1">
      <c r="A323" s="30">
        <v>41130.453738425924</v>
      </c>
      <c r="B323" s="30">
        <f>INT(A323)</f>
      </c>
      <c r="C323" s="30">
        <v>42228.255335648151</v>
      </c>
      <c r="D323" s="30">
        <f>INT(C323)</f>
      </c>
      <c r="E323" s="30">
        <v>41190</v>
      </c>
      <c r="F323" s="27">
        <f>COUNTIF($B$2:$B$1435,$E323)</f>
        <v>0</v>
      </c>
      <c r="G323" s="27">
        <f>COUNTIF($D$2:$D$1435,$E323)</f>
        <v>0</v>
      </c>
      <c r="H323" s="27">
        <f>SUM($F$1:$F322)-SUM($G$1:$G322)</f>
        <v>0</v>
      </c>
      <c r="I323" s="27">
        <f>SUM($F$1:$F322)</f>
        <v>0</v>
      </c>
      <c r="J323" s="29"/>
      <c r="K323" s="29"/>
      <c r="L323" s="29"/>
      <c r="M323" s="29"/>
      <c r="N323" s="29"/>
      <c r="O323" s="29"/>
      <c r="P323" s="29"/>
      <c r="Q323" s="29"/>
      <c r="R323" s="29"/>
      <c r="S323" s="29"/>
      <c r="T323" s="29"/>
      <c r="U323" s="29"/>
      <c r="V323" s="29"/>
      <c r="W323" s="29"/>
      <c r="X323" s="29"/>
      <c r="Y323" s="29"/>
      <c r="Z323" s="29"/>
      <c r="AA323" s="29"/>
      <c r="AB323" s="29"/>
      <c r="AC323" s="29"/>
      <c r="AD323" s="29"/>
    </row>
    <row r="324" ht="15.35" customHeight="1">
      <c r="A324" s="30">
        <v>41130.618194444447</v>
      </c>
      <c r="B324" s="30">
        <f>INT(A324)</f>
      </c>
      <c r="C324" s="30">
        <v>42235.512847222220</v>
      </c>
      <c r="D324" s="30">
        <f>INT(C324)</f>
      </c>
      <c r="E324" s="30">
        <v>41191</v>
      </c>
      <c r="F324" s="27">
        <f>COUNTIF($B$2:$B$1435,$E324)</f>
        <v>0</v>
      </c>
      <c r="G324" s="27">
        <f>COUNTIF($D$2:$D$1435,$E324)</f>
        <v>0</v>
      </c>
      <c r="H324" s="27">
        <f>SUM($F$1:$F323)-SUM($G$1:$G323)</f>
        <v>0</v>
      </c>
      <c r="I324" s="27">
        <f>SUM($F$1:$F323)</f>
        <v>0</v>
      </c>
      <c r="J324" s="29"/>
      <c r="K324" s="29"/>
      <c r="L324" s="29"/>
      <c r="M324" s="29"/>
      <c r="N324" s="29"/>
      <c r="O324" s="29"/>
      <c r="P324" s="29"/>
      <c r="Q324" s="29"/>
      <c r="R324" s="29"/>
      <c r="S324" s="29"/>
      <c r="T324" s="29"/>
      <c r="U324" s="29"/>
      <c r="V324" s="29"/>
      <c r="W324" s="29"/>
      <c r="X324" s="29"/>
      <c r="Y324" s="29"/>
      <c r="Z324" s="29"/>
      <c r="AA324" s="29"/>
      <c r="AB324" s="29"/>
      <c r="AC324" s="29"/>
      <c r="AD324" s="29"/>
    </row>
    <row r="325" ht="15.35" customHeight="1">
      <c r="A325" s="30">
        <v>41130.620231481480</v>
      </c>
      <c r="B325" s="30">
        <f>INT(A325)</f>
      </c>
      <c r="C325" s="30">
        <v>42236.781111111108</v>
      </c>
      <c r="D325" s="30">
        <f>INT(C325)</f>
      </c>
      <c r="E325" s="30">
        <v>41192</v>
      </c>
      <c r="F325" s="27">
        <f>COUNTIF($B$2:$B$1435,$E325)</f>
        <v>0</v>
      </c>
      <c r="G325" s="27">
        <f>COUNTIF($D$2:$D$1435,$E325)</f>
        <v>0</v>
      </c>
      <c r="H325" s="27">
        <f>SUM($F$1:$F324)-SUM($G$1:$G324)</f>
        <v>0</v>
      </c>
      <c r="I325" s="27">
        <f>SUM($F$1:$F324)</f>
        <v>0</v>
      </c>
      <c r="J325" s="29"/>
      <c r="K325" s="29"/>
      <c r="L325" s="29"/>
      <c r="M325" s="29"/>
      <c r="N325" s="29"/>
      <c r="O325" s="29"/>
      <c r="P325" s="29"/>
      <c r="Q325" s="29"/>
      <c r="R325" s="29"/>
      <c r="S325" s="29"/>
      <c r="T325" s="29"/>
      <c r="U325" s="29"/>
      <c r="V325" s="29"/>
      <c r="W325" s="29"/>
      <c r="X325" s="29"/>
      <c r="Y325" s="29"/>
      <c r="Z325" s="29"/>
      <c r="AA325" s="29"/>
      <c r="AB325" s="29"/>
      <c r="AC325" s="29"/>
      <c r="AD325" s="29"/>
    </row>
    <row r="326" ht="15.35" customHeight="1">
      <c r="A326" s="30">
        <v>41130.678194444445</v>
      </c>
      <c r="B326" s="30">
        <f>INT(A326)</f>
      </c>
      <c r="C326" s="30">
        <v>42236.7971875</v>
      </c>
      <c r="D326" s="30">
        <f>INT(C326)</f>
      </c>
      <c r="E326" s="30">
        <v>41193</v>
      </c>
      <c r="F326" s="27">
        <f>COUNTIF($B$2:$B$1435,$E326)</f>
        <v>0</v>
      </c>
      <c r="G326" s="27">
        <f>COUNTIF($D$2:$D$1435,$E326)</f>
        <v>0</v>
      </c>
      <c r="H326" s="27">
        <f>SUM($F$1:$F325)-SUM($G$1:$G325)</f>
        <v>0</v>
      </c>
      <c r="I326" s="27">
        <f>SUM($F$1:$F325)</f>
        <v>0</v>
      </c>
      <c r="J326" s="29"/>
      <c r="K326" s="29"/>
      <c r="L326" s="29"/>
      <c r="M326" s="29"/>
      <c r="N326" s="29"/>
      <c r="O326" s="29"/>
      <c r="P326" s="29"/>
      <c r="Q326" s="29"/>
      <c r="R326" s="29"/>
      <c r="S326" s="29"/>
      <c r="T326" s="29"/>
      <c r="U326" s="29"/>
      <c r="V326" s="29"/>
      <c r="W326" s="29"/>
      <c r="X326" s="29"/>
      <c r="Y326" s="29"/>
      <c r="Z326" s="29"/>
      <c r="AA326" s="29"/>
      <c r="AB326" s="29"/>
      <c r="AC326" s="29"/>
      <c r="AD326" s="29"/>
    </row>
    <row r="327" ht="15.35" customHeight="1">
      <c r="A327" s="30">
        <v>41131.288032407407</v>
      </c>
      <c r="B327" s="30">
        <f>INT(A327)</f>
      </c>
      <c r="C327" s="30">
        <v>42237.197013888886</v>
      </c>
      <c r="D327" s="30">
        <f>INT(C327)</f>
      </c>
      <c r="E327" s="30">
        <v>41194</v>
      </c>
      <c r="F327" s="27">
        <f>COUNTIF($B$2:$B$1435,$E327)</f>
        <v>0</v>
      </c>
      <c r="G327" s="27">
        <f>COUNTIF($D$2:$D$1435,$E327)</f>
        <v>0</v>
      </c>
      <c r="H327" s="27">
        <f>SUM($F$1:$F326)-SUM($G$1:$G326)</f>
        <v>0</v>
      </c>
      <c r="I327" s="27">
        <f>SUM($F$1:$F326)</f>
        <v>0</v>
      </c>
      <c r="J327" s="29"/>
      <c r="K327" s="29"/>
      <c r="L327" s="29"/>
      <c r="M327" s="29"/>
      <c r="N327" s="29"/>
      <c r="O327" s="29"/>
      <c r="P327" s="29"/>
      <c r="Q327" s="29"/>
      <c r="R327" s="29"/>
      <c r="S327" s="29"/>
      <c r="T327" s="29"/>
      <c r="U327" s="29"/>
      <c r="V327" s="29"/>
      <c r="W327" s="29"/>
      <c r="X327" s="29"/>
      <c r="Y327" s="29"/>
      <c r="Z327" s="29"/>
      <c r="AA327" s="29"/>
      <c r="AB327" s="29"/>
      <c r="AC327" s="29"/>
      <c r="AD327" s="29"/>
    </row>
    <row r="328" ht="15.35" customHeight="1">
      <c r="A328" s="30">
        <v>41133.649467592593</v>
      </c>
      <c r="B328" s="30">
        <f>INT(A328)</f>
      </c>
      <c r="C328" s="30">
        <v>42242.829583333332</v>
      </c>
      <c r="D328" s="30">
        <f>INT(C328)</f>
      </c>
      <c r="E328" s="30">
        <v>41195</v>
      </c>
      <c r="F328" s="27">
        <f>COUNTIF($B$2:$B$1435,$E328)</f>
        <v>0</v>
      </c>
      <c r="G328" s="27">
        <f>COUNTIF($D$2:$D$1435,$E328)</f>
        <v>0</v>
      </c>
      <c r="H328" s="27">
        <f>SUM($F$1:$F327)-SUM($G$1:$G327)</f>
        <v>0</v>
      </c>
      <c r="I328" s="27">
        <f>SUM($F$1:$F327)</f>
        <v>0</v>
      </c>
      <c r="J328" s="29"/>
      <c r="K328" s="29"/>
      <c r="L328" s="29"/>
      <c r="M328" s="29"/>
      <c r="N328" s="29"/>
      <c r="O328" s="29"/>
      <c r="P328" s="29"/>
      <c r="Q328" s="29"/>
      <c r="R328" s="29"/>
      <c r="S328" s="29"/>
      <c r="T328" s="29"/>
      <c r="U328" s="29"/>
      <c r="V328" s="29"/>
      <c r="W328" s="29"/>
      <c r="X328" s="29"/>
      <c r="Y328" s="29"/>
      <c r="Z328" s="29"/>
      <c r="AA328" s="29"/>
      <c r="AB328" s="29"/>
      <c r="AC328" s="29"/>
      <c r="AD328" s="29"/>
    </row>
    <row r="329" ht="15.35" customHeight="1">
      <c r="A329" s="30">
        <v>41133.653240740743</v>
      </c>
      <c r="B329" s="30">
        <f>INT(A329)</f>
      </c>
      <c r="C329" s="30">
        <v>42243.348969907405</v>
      </c>
      <c r="D329" s="30">
        <f>INT(C329)</f>
      </c>
      <c r="E329" s="30">
        <v>41196</v>
      </c>
      <c r="F329" s="27">
        <f>COUNTIF($B$2:$B$1435,$E329)</f>
        <v>0</v>
      </c>
      <c r="G329" s="27">
        <f>COUNTIF($D$2:$D$1435,$E329)</f>
        <v>0</v>
      </c>
      <c r="H329" s="27">
        <f>SUM($F$1:$F328)-SUM($G$1:$G328)</f>
        <v>0</v>
      </c>
      <c r="I329" s="27">
        <f>SUM($F$1:$F328)</f>
        <v>0</v>
      </c>
      <c r="J329" s="29"/>
      <c r="K329" s="29"/>
      <c r="L329" s="29"/>
      <c r="M329" s="29"/>
      <c r="N329" s="29"/>
      <c r="O329" s="29"/>
      <c r="P329" s="29"/>
      <c r="Q329" s="29"/>
      <c r="R329" s="29"/>
      <c r="S329" s="29"/>
      <c r="T329" s="29"/>
      <c r="U329" s="29"/>
      <c r="V329" s="29"/>
      <c r="W329" s="29"/>
      <c r="X329" s="29"/>
      <c r="Y329" s="29"/>
      <c r="Z329" s="29"/>
      <c r="AA329" s="29"/>
      <c r="AB329" s="29"/>
      <c r="AC329" s="29"/>
      <c r="AD329" s="29"/>
    </row>
    <row r="330" ht="15.35" customHeight="1">
      <c r="A330" s="30">
        <v>41134.522824074076</v>
      </c>
      <c r="B330" s="30">
        <f>INT(A330)</f>
      </c>
      <c r="C330" s="30">
        <v>42252.288321759261</v>
      </c>
      <c r="D330" s="30">
        <f>INT(C330)</f>
      </c>
      <c r="E330" s="30">
        <v>41197</v>
      </c>
      <c r="F330" s="27">
        <f>COUNTIF($B$2:$B$1435,$E330)</f>
        <v>0</v>
      </c>
      <c r="G330" s="27">
        <f>COUNTIF($D$2:$D$1435,$E330)</f>
        <v>0</v>
      </c>
      <c r="H330" s="27">
        <f>SUM($F$1:$F329)-SUM($G$1:$G329)</f>
        <v>0</v>
      </c>
      <c r="I330" s="27">
        <f>SUM($F$1:$F329)</f>
        <v>0</v>
      </c>
      <c r="J330" s="29"/>
      <c r="K330" s="29"/>
      <c r="L330" s="29"/>
      <c r="M330" s="29"/>
      <c r="N330" s="29"/>
      <c r="O330" s="29"/>
      <c r="P330" s="29"/>
      <c r="Q330" s="29"/>
      <c r="R330" s="29"/>
      <c r="S330" s="29"/>
      <c r="T330" s="29"/>
      <c r="U330" s="29"/>
      <c r="V330" s="29"/>
      <c r="W330" s="29"/>
      <c r="X330" s="29"/>
      <c r="Y330" s="29"/>
      <c r="Z330" s="29"/>
      <c r="AA330" s="29"/>
      <c r="AB330" s="29"/>
      <c r="AC330" s="29"/>
      <c r="AD330" s="29"/>
    </row>
    <row r="331" ht="15.35" customHeight="1">
      <c r="A331" s="30">
        <v>41134.658263888887</v>
      </c>
      <c r="B331" s="30">
        <f>INT(A331)</f>
      </c>
      <c r="C331" s="30">
        <v>42262.202800925923</v>
      </c>
      <c r="D331" s="30">
        <f>INT(C331)</f>
      </c>
      <c r="E331" s="30">
        <v>41198</v>
      </c>
      <c r="F331" s="27">
        <f>COUNTIF($B$2:$B$1435,$E331)</f>
        <v>0</v>
      </c>
      <c r="G331" s="27">
        <f>COUNTIF($D$2:$D$1435,$E331)</f>
        <v>0</v>
      </c>
      <c r="H331" s="27">
        <f>SUM($F$1:$F330)-SUM($G$1:$G330)</f>
        <v>0</v>
      </c>
      <c r="I331" s="27">
        <f>SUM($F$1:$F330)</f>
        <v>0</v>
      </c>
      <c r="J331" s="29"/>
      <c r="K331" s="29"/>
      <c r="L331" s="29"/>
      <c r="M331" s="29"/>
      <c r="N331" s="29"/>
      <c r="O331" s="29"/>
      <c r="P331" s="29"/>
      <c r="Q331" s="29"/>
      <c r="R331" s="29"/>
      <c r="S331" s="29"/>
      <c r="T331" s="29"/>
      <c r="U331" s="29"/>
      <c r="V331" s="29"/>
      <c r="W331" s="29"/>
      <c r="X331" s="29"/>
      <c r="Y331" s="29"/>
      <c r="Z331" s="29"/>
      <c r="AA331" s="29"/>
      <c r="AB331" s="29"/>
      <c r="AC331" s="29"/>
      <c r="AD331" s="29"/>
    </row>
    <row r="332" ht="15.35" customHeight="1">
      <c r="A332" s="30">
        <v>41136.497083333335</v>
      </c>
      <c r="B332" s="30">
        <f>INT(A332)</f>
      </c>
      <c r="C332" s="30">
        <v>42263.779479166667</v>
      </c>
      <c r="D332" s="30">
        <f>INT(C332)</f>
      </c>
      <c r="E332" s="30">
        <v>41199</v>
      </c>
      <c r="F332" s="27">
        <f>COUNTIF($B$2:$B$1435,$E332)</f>
        <v>0</v>
      </c>
      <c r="G332" s="27">
        <f>COUNTIF($D$2:$D$1435,$E332)</f>
        <v>0</v>
      </c>
      <c r="H332" s="27">
        <f>SUM($F$1:$F331)-SUM($G$1:$G331)</f>
        <v>0</v>
      </c>
      <c r="I332" s="27">
        <f>SUM($F$1:$F331)</f>
        <v>0</v>
      </c>
      <c r="J332" s="29"/>
      <c r="K332" s="29"/>
      <c r="L332" s="29"/>
      <c r="M332" s="29"/>
      <c r="N332" s="29"/>
      <c r="O332" s="29"/>
      <c r="P332" s="29"/>
      <c r="Q332" s="29"/>
      <c r="R332" s="29"/>
      <c r="S332" s="29"/>
      <c r="T332" s="29"/>
      <c r="U332" s="29"/>
      <c r="V332" s="29"/>
      <c r="W332" s="29"/>
      <c r="X332" s="29"/>
      <c r="Y332" s="29"/>
      <c r="Z332" s="29"/>
      <c r="AA332" s="29"/>
      <c r="AB332" s="29"/>
      <c r="AC332" s="29"/>
      <c r="AD332" s="29"/>
    </row>
    <row r="333" ht="15.35" customHeight="1">
      <c r="A333" s="30">
        <v>41137.5665625</v>
      </c>
      <c r="B333" s="30">
        <f>INT(A333)</f>
      </c>
      <c r="C333" s="30">
        <v>42267.636192129627</v>
      </c>
      <c r="D333" s="30">
        <f>INT(C333)</f>
      </c>
      <c r="E333" s="30">
        <v>41200</v>
      </c>
      <c r="F333" s="27">
        <f>COUNTIF($B$2:$B$1435,$E333)</f>
        <v>0</v>
      </c>
      <c r="G333" s="27">
        <f>COUNTIF($D$2:$D$1435,$E333)</f>
        <v>0</v>
      </c>
      <c r="H333" s="27">
        <f>SUM($F$1:$F332)-SUM($G$1:$G332)</f>
        <v>0</v>
      </c>
      <c r="I333" s="27">
        <f>SUM($F$1:$F332)</f>
        <v>0</v>
      </c>
      <c r="J333" s="29"/>
      <c r="K333" s="29"/>
      <c r="L333" s="29"/>
      <c r="M333" s="29"/>
      <c r="N333" s="29"/>
      <c r="O333" s="29"/>
      <c r="P333" s="29"/>
      <c r="Q333" s="29"/>
      <c r="R333" s="29"/>
      <c r="S333" s="29"/>
      <c r="T333" s="29"/>
      <c r="U333" s="29"/>
      <c r="V333" s="29"/>
      <c r="W333" s="29"/>
      <c r="X333" s="29"/>
      <c r="Y333" s="29"/>
      <c r="Z333" s="29"/>
      <c r="AA333" s="29"/>
      <c r="AB333" s="29"/>
      <c r="AC333" s="29"/>
      <c r="AD333" s="29"/>
    </row>
    <row r="334" ht="15.35" customHeight="1">
      <c r="A334" s="30">
        <v>41137.582789351851</v>
      </c>
      <c r="B334" s="30">
        <f>INT(A334)</f>
      </c>
      <c r="C334" s="30">
        <v>42273.743738425925</v>
      </c>
      <c r="D334" s="30">
        <f>INT(C334)</f>
      </c>
      <c r="E334" s="30">
        <v>41201</v>
      </c>
      <c r="F334" s="27">
        <f>COUNTIF($B$2:$B$1435,$E334)</f>
        <v>0</v>
      </c>
      <c r="G334" s="27">
        <f>COUNTIF($D$2:$D$1435,$E334)</f>
        <v>0</v>
      </c>
      <c r="H334" s="27">
        <f>SUM($F$1:$F333)-SUM($G$1:$G333)</f>
        <v>0</v>
      </c>
      <c r="I334" s="27">
        <f>SUM($F$1:$F333)</f>
        <v>0</v>
      </c>
      <c r="J334" s="29"/>
      <c r="K334" s="29"/>
      <c r="L334" s="29"/>
      <c r="M334" s="29"/>
      <c r="N334" s="29"/>
      <c r="O334" s="29"/>
      <c r="P334" s="29"/>
      <c r="Q334" s="29"/>
      <c r="R334" s="29"/>
      <c r="S334" s="29"/>
      <c r="T334" s="29"/>
      <c r="U334" s="29"/>
      <c r="V334" s="29"/>
      <c r="W334" s="29"/>
      <c r="X334" s="29"/>
      <c r="Y334" s="29"/>
      <c r="Z334" s="29"/>
      <c r="AA334" s="29"/>
      <c r="AB334" s="29"/>
      <c r="AC334" s="29"/>
      <c r="AD334" s="29"/>
    </row>
    <row r="335" ht="15.35" customHeight="1">
      <c r="A335" s="30">
        <v>41139.459942129630</v>
      </c>
      <c r="B335" s="30">
        <f>INT(A335)</f>
      </c>
      <c r="C335" s="30">
        <v>42273.747430555559</v>
      </c>
      <c r="D335" s="30">
        <f>INT(C335)</f>
      </c>
      <c r="E335" s="30">
        <v>41202</v>
      </c>
      <c r="F335" s="27">
        <f>COUNTIF($B$2:$B$1435,$E335)</f>
        <v>0</v>
      </c>
      <c r="G335" s="27">
        <f>COUNTIF($D$2:$D$1435,$E335)</f>
        <v>0</v>
      </c>
      <c r="H335" s="27">
        <f>SUM($F$1:$F334)-SUM($G$1:$G334)</f>
        <v>0</v>
      </c>
      <c r="I335" s="27">
        <f>SUM($F$1:$F334)</f>
        <v>0</v>
      </c>
      <c r="J335" s="29"/>
      <c r="K335" s="29"/>
      <c r="L335" s="29"/>
      <c r="M335" s="29"/>
      <c r="N335" s="29"/>
      <c r="O335" s="29"/>
      <c r="P335" s="29"/>
      <c r="Q335" s="29"/>
      <c r="R335" s="29"/>
      <c r="S335" s="29"/>
      <c r="T335" s="29"/>
      <c r="U335" s="29"/>
      <c r="V335" s="29"/>
      <c r="W335" s="29"/>
      <c r="X335" s="29"/>
      <c r="Y335" s="29"/>
      <c r="Z335" s="29"/>
      <c r="AA335" s="29"/>
      <c r="AB335" s="29"/>
      <c r="AC335" s="29"/>
      <c r="AD335" s="29"/>
    </row>
    <row r="336" ht="15.35" customHeight="1">
      <c r="A336" s="30">
        <v>41140.920601851853</v>
      </c>
      <c r="B336" s="30">
        <f>INT(A336)</f>
      </c>
      <c r="C336" s="30">
        <v>42273.753159722219</v>
      </c>
      <c r="D336" s="30">
        <f>INT(C336)</f>
      </c>
      <c r="E336" s="30">
        <v>41203</v>
      </c>
      <c r="F336" s="27">
        <f>COUNTIF($B$2:$B$1435,$E336)</f>
        <v>0</v>
      </c>
      <c r="G336" s="27">
        <f>COUNTIF($D$2:$D$1435,$E336)</f>
        <v>0</v>
      </c>
      <c r="H336" s="27">
        <f>SUM($F$1:$F335)-SUM($G$1:$G335)</f>
        <v>0</v>
      </c>
      <c r="I336" s="27">
        <f>SUM($F$1:$F335)</f>
        <v>0</v>
      </c>
      <c r="J336" s="29"/>
      <c r="K336" s="29"/>
      <c r="L336" s="29"/>
      <c r="M336" s="29"/>
      <c r="N336" s="29"/>
      <c r="O336" s="29"/>
      <c r="P336" s="29"/>
      <c r="Q336" s="29"/>
      <c r="R336" s="29"/>
      <c r="S336" s="29"/>
      <c r="T336" s="29"/>
      <c r="U336" s="29"/>
      <c r="V336" s="29"/>
      <c r="W336" s="29"/>
      <c r="X336" s="29"/>
      <c r="Y336" s="29"/>
      <c r="Z336" s="29"/>
      <c r="AA336" s="29"/>
      <c r="AB336" s="29"/>
      <c r="AC336" s="29"/>
      <c r="AD336" s="29"/>
    </row>
    <row r="337" ht="15.35" customHeight="1">
      <c r="A337" s="30">
        <v>41141.616909722223</v>
      </c>
      <c r="B337" s="30">
        <f>INT(A337)</f>
      </c>
      <c r="C337" s="30">
        <v>42274.430995370371</v>
      </c>
      <c r="D337" s="30">
        <f>INT(C337)</f>
      </c>
      <c r="E337" s="30">
        <v>41204</v>
      </c>
      <c r="F337" s="27">
        <f>COUNTIF($B$2:$B$1435,$E337)</f>
        <v>0</v>
      </c>
      <c r="G337" s="27">
        <f>COUNTIF($D$2:$D$1435,$E337)</f>
        <v>0</v>
      </c>
      <c r="H337" s="27">
        <f>SUM($F$1:$F336)-SUM($G$1:$G336)</f>
        <v>0</v>
      </c>
      <c r="I337" s="27">
        <f>SUM($F$1:$F336)</f>
        <v>0</v>
      </c>
      <c r="J337" s="29"/>
      <c r="K337" s="29"/>
      <c r="L337" s="29"/>
      <c r="M337" s="29"/>
      <c r="N337" s="29"/>
      <c r="O337" s="29"/>
      <c r="P337" s="29"/>
      <c r="Q337" s="29"/>
      <c r="R337" s="29"/>
      <c r="S337" s="29"/>
      <c r="T337" s="29"/>
      <c r="U337" s="29"/>
      <c r="V337" s="29"/>
      <c r="W337" s="29"/>
      <c r="X337" s="29"/>
      <c r="Y337" s="29"/>
      <c r="Z337" s="29"/>
      <c r="AA337" s="29"/>
      <c r="AB337" s="29"/>
      <c r="AC337" s="29"/>
      <c r="AD337" s="29"/>
    </row>
    <row r="338" ht="15.35" customHeight="1">
      <c r="A338" s="30">
        <v>41141.619710648149</v>
      </c>
      <c r="B338" s="30">
        <f>INT(A338)</f>
      </c>
      <c r="C338" s="30">
        <v>42284.471284722225</v>
      </c>
      <c r="D338" s="30">
        <f>INT(C338)</f>
      </c>
      <c r="E338" s="30">
        <v>41205</v>
      </c>
      <c r="F338" s="27">
        <f>COUNTIF($B$2:$B$1435,$E338)</f>
        <v>0</v>
      </c>
      <c r="G338" s="27">
        <f>COUNTIF($D$2:$D$1435,$E338)</f>
        <v>0</v>
      </c>
      <c r="H338" s="27">
        <f>SUM($F$1:$F337)-SUM($G$1:$G337)</f>
        <v>0</v>
      </c>
      <c r="I338" s="27">
        <f>SUM($F$1:$F337)</f>
        <v>0</v>
      </c>
      <c r="J338" s="29"/>
      <c r="K338" s="29"/>
      <c r="L338" s="29"/>
      <c r="M338" s="29"/>
      <c r="N338" s="29"/>
      <c r="O338" s="29"/>
      <c r="P338" s="29"/>
      <c r="Q338" s="29"/>
      <c r="R338" s="29"/>
      <c r="S338" s="29"/>
      <c r="T338" s="29"/>
      <c r="U338" s="29"/>
      <c r="V338" s="29"/>
      <c r="W338" s="29"/>
      <c r="X338" s="29"/>
      <c r="Y338" s="29"/>
      <c r="Z338" s="29"/>
      <c r="AA338" s="29"/>
      <c r="AB338" s="29"/>
      <c r="AC338" s="29"/>
      <c r="AD338" s="29"/>
    </row>
    <row r="339" ht="15.35" customHeight="1">
      <c r="A339" s="30">
        <v>41141.773657407408</v>
      </c>
      <c r="B339" s="30">
        <f>INT(A339)</f>
      </c>
      <c r="C339" s="29"/>
      <c r="D339" s="29"/>
      <c r="E339" s="30">
        <v>41206</v>
      </c>
      <c r="F339" s="27">
        <f>COUNTIF($B$2:$B$1435,$E339)</f>
        <v>0</v>
      </c>
      <c r="G339" s="27">
        <f>COUNTIF($D$2:$D$1435,$E339)</f>
        <v>0</v>
      </c>
      <c r="H339" s="27">
        <f>SUM($F$1:$F338)-SUM($G$1:$G338)</f>
        <v>0</v>
      </c>
      <c r="I339" s="27">
        <f>SUM($F$1:$F338)</f>
        <v>0</v>
      </c>
      <c r="J339" s="29"/>
      <c r="K339" s="29"/>
      <c r="L339" s="29"/>
      <c r="M339" s="29"/>
      <c r="N339" s="29"/>
      <c r="O339" s="29"/>
      <c r="P339" s="29"/>
      <c r="Q339" s="29"/>
      <c r="R339" s="29"/>
      <c r="S339" s="29"/>
      <c r="T339" s="29"/>
      <c r="U339" s="29"/>
      <c r="V339" s="29"/>
      <c r="W339" s="29"/>
      <c r="X339" s="29"/>
      <c r="Y339" s="29"/>
      <c r="Z339" s="29"/>
      <c r="AA339" s="29"/>
      <c r="AB339" s="29"/>
      <c r="AC339" s="29"/>
      <c r="AD339" s="29"/>
    </row>
    <row r="340" ht="15.35" customHeight="1">
      <c r="A340" s="30">
        <v>41142.297384259262</v>
      </c>
      <c r="B340" s="30">
        <f>INT(A340)</f>
      </c>
      <c r="C340" s="29"/>
      <c r="D340" s="29"/>
      <c r="E340" s="30">
        <v>41207</v>
      </c>
      <c r="F340" s="27">
        <f>COUNTIF($B$2:$B$1435,$E340)</f>
        <v>0</v>
      </c>
      <c r="G340" s="27">
        <f>COUNTIF($D$2:$D$1435,$E340)</f>
        <v>0</v>
      </c>
      <c r="H340" s="27">
        <f>SUM($F$1:$F339)-SUM($G$1:$G339)</f>
        <v>0</v>
      </c>
      <c r="I340" s="27">
        <f>SUM($F$1:$F339)</f>
        <v>0</v>
      </c>
      <c r="J340" s="29"/>
      <c r="K340" s="29"/>
      <c r="L340" s="29"/>
      <c r="M340" s="29"/>
      <c r="N340" s="29"/>
      <c r="O340" s="29"/>
      <c r="P340" s="29"/>
      <c r="Q340" s="29"/>
      <c r="R340" s="29"/>
      <c r="S340" s="29"/>
      <c r="T340" s="29"/>
      <c r="U340" s="29"/>
      <c r="V340" s="29"/>
      <c r="W340" s="29"/>
      <c r="X340" s="29"/>
      <c r="Y340" s="29"/>
      <c r="Z340" s="29"/>
      <c r="AA340" s="29"/>
      <c r="AB340" s="29"/>
      <c r="AC340" s="29"/>
      <c r="AD340" s="29"/>
    </row>
    <row r="341" ht="15.35" customHeight="1">
      <c r="A341" s="30">
        <v>41142.877847222226</v>
      </c>
      <c r="B341" s="30">
        <f>INT(A341)</f>
      </c>
      <c r="C341" s="29"/>
      <c r="D341" s="29"/>
      <c r="E341" s="30">
        <v>41208</v>
      </c>
      <c r="F341" s="27">
        <f>COUNTIF($B$2:$B$1435,$E341)</f>
        <v>0</v>
      </c>
      <c r="G341" s="27">
        <f>COUNTIF($D$2:$D$1435,$E341)</f>
        <v>0</v>
      </c>
      <c r="H341" s="27">
        <f>SUM($F$1:$F340)-SUM($G$1:$G340)</f>
        <v>0</v>
      </c>
      <c r="I341" s="27">
        <f>SUM($F$1:$F340)</f>
        <v>0</v>
      </c>
      <c r="J341" s="29"/>
      <c r="K341" s="29"/>
      <c r="L341" s="29"/>
      <c r="M341" s="29"/>
      <c r="N341" s="29"/>
      <c r="O341" s="29"/>
      <c r="P341" s="29"/>
      <c r="Q341" s="29"/>
      <c r="R341" s="29"/>
      <c r="S341" s="29"/>
      <c r="T341" s="29"/>
      <c r="U341" s="29"/>
      <c r="V341" s="29"/>
      <c r="W341" s="29"/>
      <c r="X341" s="29"/>
      <c r="Y341" s="29"/>
      <c r="Z341" s="29"/>
      <c r="AA341" s="29"/>
      <c r="AB341" s="29"/>
      <c r="AC341" s="29"/>
      <c r="AD341" s="29"/>
    </row>
    <row r="342" ht="15.35" customHeight="1">
      <c r="A342" s="30">
        <v>41143.260092592594</v>
      </c>
      <c r="B342" s="30">
        <f>INT(A342)</f>
      </c>
      <c r="C342" s="29"/>
      <c r="D342" s="29"/>
      <c r="E342" s="30">
        <v>41209</v>
      </c>
      <c r="F342" s="27">
        <f>COUNTIF($B$2:$B$1435,$E342)</f>
        <v>0</v>
      </c>
      <c r="G342" s="27">
        <f>COUNTIF($D$2:$D$1435,$E342)</f>
        <v>0</v>
      </c>
      <c r="H342" s="27">
        <f>SUM($F$1:$F341)-SUM($G$1:$G341)</f>
        <v>0</v>
      </c>
      <c r="I342" s="27">
        <f>SUM($F$1:$F341)</f>
        <v>0</v>
      </c>
      <c r="J342" s="29"/>
      <c r="K342" s="29"/>
      <c r="L342" s="29"/>
      <c r="M342" s="29"/>
      <c r="N342" s="29"/>
      <c r="O342" s="29"/>
      <c r="P342" s="29"/>
      <c r="Q342" s="29"/>
      <c r="R342" s="29"/>
      <c r="S342" s="29"/>
      <c r="T342" s="29"/>
      <c r="U342" s="29"/>
      <c r="V342" s="29"/>
      <c r="W342" s="29"/>
      <c r="X342" s="29"/>
      <c r="Y342" s="29"/>
      <c r="Z342" s="29"/>
      <c r="AA342" s="29"/>
      <c r="AB342" s="29"/>
      <c r="AC342" s="29"/>
      <c r="AD342" s="29"/>
    </row>
    <row r="343" ht="15.35" customHeight="1">
      <c r="A343" s="30">
        <v>41143.2619212963</v>
      </c>
      <c r="B343" s="30">
        <f>INT(A343)</f>
      </c>
      <c r="C343" s="29"/>
      <c r="D343" s="29"/>
      <c r="E343" s="30">
        <v>41210</v>
      </c>
      <c r="F343" s="27">
        <f>COUNTIF($B$2:$B$1435,$E343)</f>
        <v>0</v>
      </c>
      <c r="G343" s="27">
        <f>COUNTIF($D$2:$D$1435,$E343)</f>
        <v>0</v>
      </c>
      <c r="H343" s="27">
        <f>SUM($F$1:$F342)-SUM($G$1:$G342)</f>
        <v>0</v>
      </c>
      <c r="I343" s="27">
        <f>SUM($F$1:$F342)</f>
        <v>0</v>
      </c>
      <c r="J343" s="29"/>
      <c r="K343" s="29"/>
      <c r="L343" s="29"/>
      <c r="M343" s="29"/>
      <c r="N343" s="29"/>
      <c r="O343" s="29"/>
      <c r="P343" s="29"/>
      <c r="Q343" s="29"/>
      <c r="R343" s="29"/>
      <c r="S343" s="29"/>
      <c r="T343" s="29"/>
      <c r="U343" s="29"/>
      <c r="V343" s="29"/>
      <c r="W343" s="29"/>
      <c r="X343" s="29"/>
      <c r="Y343" s="29"/>
      <c r="Z343" s="29"/>
      <c r="AA343" s="29"/>
      <c r="AB343" s="29"/>
      <c r="AC343" s="29"/>
      <c r="AD343" s="29"/>
    </row>
    <row r="344" ht="15.35" customHeight="1">
      <c r="A344" s="30">
        <v>41143.263587962960</v>
      </c>
      <c r="B344" s="30">
        <f>INT(A344)</f>
      </c>
      <c r="C344" s="29"/>
      <c r="D344" s="29"/>
      <c r="E344" s="30">
        <v>41211</v>
      </c>
      <c r="F344" s="27">
        <f>COUNTIF($B$2:$B$1435,$E344)</f>
        <v>0</v>
      </c>
      <c r="G344" s="27">
        <f>COUNTIF($D$2:$D$1435,$E344)</f>
        <v>0</v>
      </c>
      <c r="H344" s="27">
        <f>SUM($F$1:$F343)-SUM($G$1:$G343)</f>
        <v>0</v>
      </c>
      <c r="I344" s="27">
        <f>SUM($F$1:$F343)</f>
        <v>0</v>
      </c>
      <c r="J344" s="29"/>
      <c r="K344" s="29"/>
      <c r="L344" s="29"/>
      <c r="M344" s="29"/>
      <c r="N344" s="29"/>
      <c r="O344" s="29"/>
      <c r="P344" s="29"/>
      <c r="Q344" s="29"/>
      <c r="R344" s="29"/>
      <c r="S344" s="29"/>
      <c r="T344" s="29"/>
      <c r="U344" s="29"/>
      <c r="V344" s="29"/>
      <c r="W344" s="29"/>
      <c r="X344" s="29"/>
      <c r="Y344" s="29"/>
      <c r="Z344" s="29"/>
      <c r="AA344" s="29"/>
      <c r="AB344" s="29"/>
      <c r="AC344" s="29"/>
      <c r="AD344" s="29"/>
    </row>
    <row r="345" ht="15.35" customHeight="1">
      <c r="A345" s="30">
        <v>41143.279224537036</v>
      </c>
      <c r="B345" s="30">
        <f>INT(A345)</f>
      </c>
      <c r="C345" s="29"/>
      <c r="D345" s="29"/>
      <c r="E345" s="30">
        <v>41212</v>
      </c>
      <c r="F345" s="27">
        <f>COUNTIF($B$2:$B$1435,$E345)</f>
        <v>0</v>
      </c>
      <c r="G345" s="27">
        <f>COUNTIF($D$2:$D$1435,$E345)</f>
        <v>0</v>
      </c>
      <c r="H345" s="27">
        <f>SUM($F$1:$F344)-SUM($G$1:$G344)</f>
        <v>0</v>
      </c>
      <c r="I345" s="27">
        <f>SUM($F$1:$F344)</f>
        <v>0</v>
      </c>
      <c r="J345" s="29"/>
      <c r="K345" s="29"/>
      <c r="L345" s="29"/>
      <c r="M345" s="29"/>
      <c r="N345" s="29"/>
      <c r="O345" s="29"/>
      <c r="P345" s="29"/>
      <c r="Q345" s="29"/>
      <c r="R345" s="29"/>
      <c r="S345" s="29"/>
      <c r="T345" s="29"/>
      <c r="U345" s="29"/>
      <c r="V345" s="29"/>
      <c r="W345" s="29"/>
      <c r="X345" s="29"/>
      <c r="Y345" s="29"/>
      <c r="Z345" s="29"/>
      <c r="AA345" s="29"/>
      <c r="AB345" s="29"/>
      <c r="AC345" s="29"/>
      <c r="AD345" s="29"/>
    </row>
    <row r="346" ht="15.35" customHeight="1">
      <c r="A346" s="30">
        <v>41143.311458333330</v>
      </c>
      <c r="B346" s="30">
        <f>INT(A346)</f>
      </c>
      <c r="C346" s="29"/>
      <c r="D346" s="29"/>
      <c r="E346" s="30">
        <v>41213</v>
      </c>
      <c r="F346" s="27">
        <f>COUNTIF($B$2:$B$1435,$E346)</f>
        <v>0</v>
      </c>
      <c r="G346" s="27">
        <f>COUNTIF($D$2:$D$1435,$E346)</f>
        <v>0</v>
      </c>
      <c r="H346" s="27">
        <f>SUM($F$1:$F345)-SUM($G$1:$G345)</f>
        <v>0</v>
      </c>
      <c r="I346" s="27">
        <f>SUM($F$1:$F345)</f>
        <v>0</v>
      </c>
      <c r="J346" s="29"/>
      <c r="K346" s="29"/>
      <c r="L346" s="29"/>
      <c r="M346" s="29"/>
      <c r="N346" s="29"/>
      <c r="O346" s="29"/>
      <c r="P346" s="29"/>
      <c r="Q346" s="29"/>
      <c r="R346" s="29"/>
      <c r="S346" s="29"/>
      <c r="T346" s="29"/>
      <c r="U346" s="29"/>
      <c r="V346" s="29"/>
      <c r="W346" s="29"/>
      <c r="X346" s="29"/>
      <c r="Y346" s="29"/>
      <c r="Z346" s="29"/>
      <c r="AA346" s="29"/>
      <c r="AB346" s="29"/>
      <c r="AC346" s="29"/>
      <c r="AD346" s="29"/>
    </row>
    <row r="347" ht="15.35" customHeight="1">
      <c r="A347" s="30">
        <v>41143.363009259258</v>
      </c>
      <c r="B347" s="30">
        <f>INT(A347)</f>
      </c>
      <c r="C347" s="29"/>
      <c r="D347" s="29"/>
      <c r="E347" s="30">
        <v>41214</v>
      </c>
      <c r="F347" s="27">
        <f>COUNTIF($B$2:$B$1435,$E347)</f>
        <v>0</v>
      </c>
      <c r="G347" s="27">
        <f>COUNTIF($D$2:$D$1435,$E347)</f>
        <v>0</v>
      </c>
      <c r="H347" s="27">
        <f>SUM($F$1:$F346)-SUM($G$1:$G346)</f>
        <v>0</v>
      </c>
      <c r="I347" s="27">
        <f>SUM($F$1:$F346)</f>
        <v>0</v>
      </c>
      <c r="J347" s="29"/>
      <c r="K347" s="29"/>
      <c r="L347" s="29"/>
      <c r="M347" s="29"/>
      <c r="N347" s="29"/>
      <c r="O347" s="29"/>
      <c r="P347" s="29"/>
      <c r="Q347" s="29"/>
      <c r="R347" s="29"/>
      <c r="S347" s="29"/>
      <c r="T347" s="29"/>
      <c r="U347" s="29"/>
      <c r="V347" s="29"/>
      <c r="W347" s="29"/>
      <c r="X347" s="29"/>
      <c r="Y347" s="29"/>
      <c r="Z347" s="29"/>
      <c r="AA347" s="29"/>
      <c r="AB347" s="29"/>
      <c r="AC347" s="29"/>
      <c r="AD347" s="29"/>
    </row>
    <row r="348" ht="15.35" customHeight="1">
      <c r="A348" s="30">
        <v>41143.6377199074</v>
      </c>
      <c r="B348" s="30">
        <f>INT(A348)</f>
      </c>
      <c r="C348" s="29"/>
      <c r="D348" s="29"/>
      <c r="E348" s="30">
        <v>41215</v>
      </c>
      <c r="F348" s="27">
        <f>COUNTIF($B$2:$B$1435,$E348)</f>
        <v>0</v>
      </c>
      <c r="G348" s="27">
        <f>COUNTIF($D$2:$D$1435,$E348)</f>
        <v>0</v>
      </c>
      <c r="H348" s="27">
        <f>SUM($F$1:$F347)-SUM($G$1:$G347)</f>
        <v>0</v>
      </c>
      <c r="I348" s="27">
        <f>SUM($F$1:$F347)</f>
        <v>0</v>
      </c>
      <c r="J348" s="29"/>
      <c r="K348" s="29"/>
      <c r="L348" s="29"/>
      <c r="M348" s="29"/>
      <c r="N348" s="29"/>
      <c r="O348" s="29"/>
      <c r="P348" s="29"/>
      <c r="Q348" s="29"/>
      <c r="R348" s="29"/>
      <c r="S348" s="29"/>
      <c r="T348" s="29"/>
      <c r="U348" s="29"/>
      <c r="V348" s="29"/>
      <c r="W348" s="29"/>
      <c r="X348" s="29"/>
      <c r="Y348" s="29"/>
      <c r="Z348" s="29"/>
      <c r="AA348" s="29"/>
      <c r="AB348" s="29"/>
      <c r="AC348" s="29"/>
      <c r="AD348" s="29"/>
    </row>
    <row r="349" ht="15.35" customHeight="1">
      <c r="A349" s="30">
        <v>41144.330405092594</v>
      </c>
      <c r="B349" s="30">
        <f>INT(A349)</f>
      </c>
      <c r="C349" s="29"/>
      <c r="D349" s="29"/>
      <c r="E349" s="30">
        <v>41216</v>
      </c>
      <c r="F349" s="27">
        <f>COUNTIF($B$2:$B$1435,$E349)</f>
        <v>0</v>
      </c>
      <c r="G349" s="27">
        <f>COUNTIF($D$2:$D$1435,$E349)</f>
        <v>0</v>
      </c>
      <c r="H349" s="27">
        <f>SUM($F$1:$F348)-SUM($G$1:$G348)</f>
        <v>0</v>
      </c>
      <c r="I349" s="27">
        <f>SUM($F$1:$F348)</f>
        <v>0</v>
      </c>
      <c r="J349" s="29"/>
      <c r="K349" s="29"/>
      <c r="L349" s="29"/>
      <c r="M349" s="29"/>
      <c r="N349" s="29"/>
      <c r="O349" s="29"/>
      <c r="P349" s="29"/>
      <c r="Q349" s="29"/>
      <c r="R349" s="29"/>
      <c r="S349" s="29"/>
      <c r="T349" s="29"/>
      <c r="U349" s="29"/>
      <c r="V349" s="29"/>
      <c r="W349" s="29"/>
      <c r="X349" s="29"/>
      <c r="Y349" s="29"/>
      <c r="Z349" s="29"/>
      <c r="AA349" s="29"/>
      <c r="AB349" s="29"/>
      <c r="AC349" s="29"/>
      <c r="AD349" s="29"/>
    </row>
    <row r="350" ht="15.35" customHeight="1">
      <c r="A350" s="30">
        <v>41144.331261574072</v>
      </c>
      <c r="B350" s="30">
        <f>INT(A350)</f>
      </c>
      <c r="C350" s="29"/>
      <c r="D350" s="29"/>
      <c r="E350" s="30">
        <v>41217</v>
      </c>
      <c r="F350" s="27">
        <f>COUNTIF($B$2:$B$1435,$E350)</f>
        <v>0</v>
      </c>
      <c r="G350" s="27">
        <f>COUNTIF($D$2:$D$1435,$E350)</f>
        <v>0</v>
      </c>
      <c r="H350" s="27">
        <f>SUM($F$1:$F349)-SUM($G$1:$G349)</f>
        <v>0</v>
      </c>
      <c r="I350" s="27">
        <f>SUM($F$1:$F349)</f>
        <v>0</v>
      </c>
      <c r="J350" s="29"/>
      <c r="K350" s="29"/>
      <c r="L350" s="29"/>
      <c r="M350" s="29"/>
      <c r="N350" s="29"/>
      <c r="O350" s="29"/>
      <c r="P350" s="29"/>
      <c r="Q350" s="29"/>
      <c r="R350" s="29"/>
      <c r="S350" s="29"/>
      <c r="T350" s="29"/>
      <c r="U350" s="29"/>
      <c r="V350" s="29"/>
      <c r="W350" s="29"/>
      <c r="X350" s="29"/>
      <c r="Y350" s="29"/>
      <c r="Z350" s="29"/>
      <c r="AA350" s="29"/>
      <c r="AB350" s="29"/>
      <c r="AC350" s="29"/>
      <c r="AD350" s="29"/>
    </row>
    <row r="351" ht="15.35" customHeight="1">
      <c r="A351" s="30">
        <v>41144.331666666665</v>
      </c>
      <c r="B351" s="30">
        <f>INT(A351)</f>
      </c>
      <c r="C351" s="29"/>
      <c r="D351" s="29"/>
      <c r="E351" s="30">
        <v>41218</v>
      </c>
      <c r="F351" s="27">
        <f>COUNTIF($B$2:$B$1435,$E351)</f>
        <v>0</v>
      </c>
      <c r="G351" s="27">
        <f>COUNTIF($D$2:$D$1435,$E351)</f>
        <v>0</v>
      </c>
      <c r="H351" s="27">
        <f>SUM($F$1:$F350)-SUM($G$1:$G350)</f>
        <v>0</v>
      </c>
      <c r="I351" s="27">
        <f>SUM($F$1:$F350)</f>
        <v>0</v>
      </c>
      <c r="J351" s="29"/>
      <c r="K351" s="29"/>
      <c r="L351" s="29"/>
      <c r="M351" s="29"/>
      <c r="N351" s="29"/>
      <c r="O351" s="29"/>
      <c r="P351" s="29"/>
      <c r="Q351" s="29"/>
      <c r="R351" s="29"/>
      <c r="S351" s="29"/>
      <c r="T351" s="29"/>
      <c r="U351" s="29"/>
      <c r="V351" s="29"/>
      <c r="W351" s="29"/>
      <c r="X351" s="29"/>
      <c r="Y351" s="29"/>
      <c r="Z351" s="29"/>
      <c r="AA351" s="29"/>
      <c r="AB351" s="29"/>
      <c r="AC351" s="29"/>
      <c r="AD351" s="29"/>
    </row>
    <row r="352" ht="15.35" customHeight="1">
      <c r="A352" s="30">
        <v>41144.332337962966</v>
      </c>
      <c r="B352" s="30">
        <f>INT(A352)</f>
      </c>
      <c r="C352" s="29"/>
      <c r="D352" s="29"/>
      <c r="E352" s="30">
        <v>41219</v>
      </c>
      <c r="F352" s="27">
        <f>COUNTIF($B$2:$B$1435,$E352)</f>
        <v>0</v>
      </c>
      <c r="G352" s="27">
        <f>COUNTIF($D$2:$D$1435,$E352)</f>
        <v>0</v>
      </c>
      <c r="H352" s="27">
        <f>SUM($F$1:$F351)-SUM($G$1:$G351)</f>
        <v>0</v>
      </c>
      <c r="I352" s="27">
        <f>SUM($F$1:$F351)</f>
        <v>0</v>
      </c>
      <c r="J352" s="29"/>
      <c r="K352" s="29"/>
      <c r="L352" s="29"/>
      <c r="M352" s="29"/>
      <c r="N352" s="29"/>
      <c r="O352" s="29"/>
      <c r="P352" s="29"/>
      <c r="Q352" s="29"/>
      <c r="R352" s="29"/>
      <c r="S352" s="29"/>
      <c r="T352" s="29"/>
      <c r="U352" s="29"/>
      <c r="V352" s="29"/>
      <c r="W352" s="29"/>
      <c r="X352" s="29"/>
      <c r="Y352" s="29"/>
      <c r="Z352" s="29"/>
      <c r="AA352" s="29"/>
      <c r="AB352" s="29"/>
      <c r="AC352" s="29"/>
      <c r="AD352" s="29"/>
    </row>
    <row r="353" ht="15.35" customHeight="1">
      <c r="A353" s="30">
        <v>41144.332789351851</v>
      </c>
      <c r="B353" s="30">
        <f>INT(A353)</f>
      </c>
      <c r="C353" s="29"/>
      <c r="D353" s="29"/>
      <c r="E353" s="30">
        <v>41220</v>
      </c>
      <c r="F353" s="27">
        <f>COUNTIF($B$2:$B$1435,$E353)</f>
        <v>0</v>
      </c>
      <c r="G353" s="27">
        <f>COUNTIF($D$2:$D$1435,$E353)</f>
        <v>0</v>
      </c>
      <c r="H353" s="27">
        <f>SUM($F$1:$F352)-SUM($G$1:$G352)</f>
        <v>0</v>
      </c>
      <c r="I353" s="27">
        <f>SUM($F$1:$F352)</f>
        <v>0</v>
      </c>
      <c r="J353" s="29"/>
      <c r="K353" s="29"/>
      <c r="L353" s="29"/>
      <c r="M353" s="29"/>
      <c r="N353" s="29"/>
      <c r="O353" s="29"/>
      <c r="P353" s="29"/>
      <c r="Q353" s="29"/>
      <c r="R353" s="29"/>
      <c r="S353" s="29"/>
      <c r="T353" s="29"/>
      <c r="U353" s="29"/>
      <c r="V353" s="29"/>
      <c r="W353" s="29"/>
      <c r="X353" s="29"/>
      <c r="Y353" s="29"/>
      <c r="Z353" s="29"/>
      <c r="AA353" s="29"/>
      <c r="AB353" s="29"/>
      <c r="AC353" s="29"/>
      <c r="AD353" s="29"/>
    </row>
    <row r="354" ht="15.35" customHeight="1">
      <c r="A354" s="30">
        <v>41144.338090277779</v>
      </c>
      <c r="B354" s="30">
        <f>INT(A354)</f>
      </c>
      <c r="C354" s="29"/>
      <c r="D354" s="29"/>
      <c r="E354" s="30">
        <v>41221</v>
      </c>
      <c r="F354" s="27">
        <f>COUNTIF($B$2:$B$1435,$E354)</f>
        <v>0</v>
      </c>
      <c r="G354" s="27">
        <f>COUNTIF($D$2:$D$1435,$E354)</f>
        <v>0</v>
      </c>
      <c r="H354" s="27">
        <f>SUM($F$1:$F353)-SUM($G$1:$G353)</f>
        <v>0</v>
      </c>
      <c r="I354" s="27">
        <f>SUM($F$1:$F353)</f>
        <v>0</v>
      </c>
      <c r="J354" s="29"/>
      <c r="K354" s="29"/>
      <c r="L354" s="29"/>
      <c r="M354" s="29"/>
      <c r="N354" s="29"/>
      <c r="O354" s="29"/>
      <c r="P354" s="29"/>
      <c r="Q354" s="29"/>
      <c r="R354" s="29"/>
      <c r="S354" s="29"/>
      <c r="T354" s="29"/>
      <c r="U354" s="29"/>
      <c r="V354" s="29"/>
      <c r="W354" s="29"/>
      <c r="X354" s="29"/>
      <c r="Y354" s="29"/>
      <c r="Z354" s="29"/>
      <c r="AA354" s="29"/>
      <c r="AB354" s="29"/>
      <c r="AC354" s="29"/>
      <c r="AD354" s="29"/>
    </row>
    <row r="355" ht="15.35" customHeight="1">
      <c r="A355" s="30">
        <v>41144.345358796294</v>
      </c>
      <c r="B355" s="30">
        <f>INT(A355)</f>
      </c>
      <c r="C355" s="29"/>
      <c r="D355" s="29"/>
      <c r="E355" s="30">
        <v>41222</v>
      </c>
      <c r="F355" s="27">
        <f>COUNTIF($B$2:$B$1435,$E355)</f>
        <v>0</v>
      </c>
      <c r="G355" s="27">
        <f>COUNTIF($D$2:$D$1435,$E355)</f>
        <v>0</v>
      </c>
      <c r="H355" s="27">
        <f>SUM($F$1:$F354)-SUM($G$1:$G354)</f>
        <v>0</v>
      </c>
      <c r="I355" s="27">
        <f>SUM($F$1:$F354)</f>
        <v>0</v>
      </c>
      <c r="J355" s="29"/>
      <c r="K355" s="29"/>
      <c r="L355" s="29"/>
      <c r="M355" s="29"/>
      <c r="N355" s="29"/>
      <c r="O355" s="29"/>
      <c r="P355" s="29"/>
      <c r="Q355" s="29"/>
      <c r="R355" s="29"/>
      <c r="S355" s="29"/>
      <c r="T355" s="29"/>
      <c r="U355" s="29"/>
      <c r="V355" s="29"/>
      <c r="W355" s="29"/>
      <c r="X355" s="29"/>
      <c r="Y355" s="29"/>
      <c r="Z355" s="29"/>
      <c r="AA355" s="29"/>
      <c r="AB355" s="29"/>
      <c r="AC355" s="29"/>
      <c r="AD355" s="29"/>
    </row>
    <row r="356" ht="15.35" customHeight="1">
      <c r="A356" s="30">
        <v>41144.346354166664</v>
      </c>
      <c r="B356" s="30">
        <f>INT(A356)</f>
      </c>
      <c r="C356" s="29"/>
      <c r="D356" s="29"/>
      <c r="E356" s="30">
        <v>41223</v>
      </c>
      <c r="F356" s="27">
        <f>COUNTIF($B$2:$B$1435,$E356)</f>
        <v>0</v>
      </c>
      <c r="G356" s="27">
        <f>COUNTIF($D$2:$D$1435,$E356)</f>
        <v>0</v>
      </c>
      <c r="H356" s="27">
        <f>SUM($F$1:$F355)-SUM($G$1:$G355)</f>
        <v>0</v>
      </c>
      <c r="I356" s="27">
        <f>SUM($F$1:$F355)</f>
        <v>0</v>
      </c>
      <c r="J356" s="29"/>
      <c r="K356" s="29"/>
      <c r="L356" s="29"/>
      <c r="M356" s="29"/>
      <c r="N356" s="29"/>
      <c r="O356" s="29"/>
      <c r="P356" s="29"/>
      <c r="Q356" s="29"/>
      <c r="R356" s="29"/>
      <c r="S356" s="29"/>
      <c r="T356" s="29"/>
      <c r="U356" s="29"/>
      <c r="V356" s="29"/>
      <c r="W356" s="29"/>
      <c r="X356" s="29"/>
      <c r="Y356" s="29"/>
      <c r="Z356" s="29"/>
      <c r="AA356" s="29"/>
      <c r="AB356" s="29"/>
      <c r="AC356" s="29"/>
      <c r="AD356" s="29"/>
    </row>
    <row r="357" ht="15.35" customHeight="1">
      <c r="A357" s="30">
        <v>41144.3481712963</v>
      </c>
      <c r="B357" s="30">
        <f>INT(A357)</f>
      </c>
      <c r="C357" s="29"/>
      <c r="D357" s="29"/>
      <c r="E357" s="30">
        <v>41224</v>
      </c>
      <c r="F357" s="27">
        <f>COUNTIF($B$2:$B$1435,$E357)</f>
        <v>0</v>
      </c>
      <c r="G357" s="27">
        <f>COUNTIF($D$2:$D$1435,$E357)</f>
        <v>0</v>
      </c>
      <c r="H357" s="27">
        <f>SUM($F$1:$F356)-SUM($G$1:$G356)</f>
        <v>0</v>
      </c>
      <c r="I357" s="27">
        <f>SUM($F$1:$F356)</f>
        <v>0</v>
      </c>
      <c r="J357" s="29"/>
      <c r="K357" s="29"/>
      <c r="L357" s="29"/>
      <c r="M357" s="29"/>
      <c r="N357" s="29"/>
      <c r="O357" s="29"/>
      <c r="P357" s="29"/>
      <c r="Q357" s="29"/>
      <c r="R357" s="29"/>
      <c r="S357" s="29"/>
      <c r="T357" s="29"/>
      <c r="U357" s="29"/>
      <c r="V357" s="29"/>
      <c r="W357" s="29"/>
      <c r="X357" s="29"/>
      <c r="Y357" s="29"/>
      <c r="Z357" s="29"/>
      <c r="AA357" s="29"/>
      <c r="AB357" s="29"/>
      <c r="AC357" s="29"/>
      <c r="AD357" s="29"/>
    </row>
    <row r="358" ht="15.35" customHeight="1">
      <c r="A358" s="30">
        <v>41144.382418981484</v>
      </c>
      <c r="B358" s="30">
        <f>INT(A358)</f>
      </c>
      <c r="C358" s="29"/>
      <c r="D358" s="29"/>
      <c r="E358" s="30">
        <v>41225</v>
      </c>
      <c r="F358" s="27">
        <f>COUNTIF($B$2:$B$1435,$E358)</f>
        <v>0</v>
      </c>
      <c r="G358" s="27">
        <f>COUNTIF($D$2:$D$1435,$E358)</f>
        <v>0</v>
      </c>
      <c r="H358" s="27">
        <f>SUM($F$1:$F357)-SUM($G$1:$G357)</f>
        <v>0</v>
      </c>
      <c r="I358" s="27">
        <f>SUM($F$1:$F357)</f>
        <v>0</v>
      </c>
      <c r="J358" s="29"/>
      <c r="K358" s="29"/>
      <c r="L358" s="29"/>
      <c r="M358" s="29"/>
      <c r="N358" s="29"/>
      <c r="O358" s="29"/>
      <c r="P358" s="29"/>
      <c r="Q358" s="29"/>
      <c r="R358" s="29"/>
      <c r="S358" s="29"/>
      <c r="T358" s="29"/>
      <c r="U358" s="29"/>
      <c r="V358" s="29"/>
      <c r="W358" s="29"/>
      <c r="X358" s="29"/>
      <c r="Y358" s="29"/>
      <c r="Z358" s="29"/>
      <c r="AA358" s="29"/>
      <c r="AB358" s="29"/>
      <c r="AC358" s="29"/>
      <c r="AD358" s="29"/>
    </row>
    <row r="359" ht="15.35" customHeight="1">
      <c r="A359" s="30">
        <v>41144.406319444446</v>
      </c>
      <c r="B359" s="30">
        <f>INT(A359)</f>
      </c>
      <c r="C359" s="29"/>
      <c r="D359" s="29"/>
      <c r="E359" s="30">
        <v>41226</v>
      </c>
      <c r="F359" s="27">
        <f>COUNTIF($B$2:$B$1435,$E359)</f>
        <v>0</v>
      </c>
      <c r="G359" s="27">
        <f>COUNTIF($D$2:$D$1435,$E359)</f>
        <v>0</v>
      </c>
      <c r="H359" s="27">
        <f>SUM($F$1:$F358)-SUM($G$1:$G358)</f>
        <v>0</v>
      </c>
      <c r="I359" s="27">
        <f>SUM($F$1:$F358)</f>
        <v>0</v>
      </c>
      <c r="J359" s="29"/>
      <c r="K359" s="29"/>
      <c r="L359" s="29"/>
      <c r="M359" s="29"/>
      <c r="N359" s="29"/>
      <c r="O359" s="29"/>
      <c r="P359" s="29"/>
      <c r="Q359" s="29"/>
      <c r="R359" s="29"/>
      <c r="S359" s="29"/>
      <c r="T359" s="29"/>
      <c r="U359" s="29"/>
      <c r="V359" s="29"/>
      <c r="W359" s="29"/>
      <c r="X359" s="29"/>
      <c r="Y359" s="29"/>
      <c r="Z359" s="29"/>
      <c r="AA359" s="29"/>
      <c r="AB359" s="29"/>
      <c r="AC359" s="29"/>
      <c r="AD359" s="29"/>
    </row>
    <row r="360" ht="15.35" customHeight="1">
      <c r="A360" s="30">
        <v>41144.408194444448</v>
      </c>
      <c r="B360" s="30">
        <f>INT(A360)</f>
      </c>
      <c r="C360" s="29"/>
      <c r="D360" s="29"/>
      <c r="E360" s="30">
        <v>41227</v>
      </c>
      <c r="F360" s="27">
        <f>COUNTIF($B$2:$B$1435,$E360)</f>
        <v>0</v>
      </c>
      <c r="G360" s="27">
        <f>COUNTIF($D$2:$D$1435,$E360)</f>
        <v>0</v>
      </c>
      <c r="H360" s="27">
        <f>SUM($F$1:$F359)-SUM($G$1:$G359)</f>
        <v>0</v>
      </c>
      <c r="I360" s="27">
        <f>SUM($F$1:$F359)</f>
        <v>0</v>
      </c>
      <c r="J360" s="29"/>
      <c r="K360" s="29"/>
      <c r="L360" s="29"/>
      <c r="M360" s="29"/>
      <c r="N360" s="29"/>
      <c r="O360" s="29"/>
      <c r="P360" s="29"/>
      <c r="Q360" s="29"/>
      <c r="R360" s="29"/>
      <c r="S360" s="29"/>
      <c r="T360" s="29"/>
      <c r="U360" s="29"/>
      <c r="V360" s="29"/>
      <c r="W360" s="29"/>
      <c r="X360" s="29"/>
      <c r="Y360" s="29"/>
      <c r="Z360" s="29"/>
      <c r="AA360" s="29"/>
      <c r="AB360" s="29"/>
      <c r="AC360" s="29"/>
      <c r="AD360" s="29"/>
    </row>
    <row r="361" ht="15.35" customHeight="1">
      <c r="A361" s="30">
        <v>41144.435138888890</v>
      </c>
      <c r="B361" s="30">
        <f>INT(A361)</f>
      </c>
      <c r="C361" s="29"/>
      <c r="D361" s="29"/>
      <c r="E361" s="30">
        <v>41228</v>
      </c>
      <c r="F361" s="27">
        <f>COUNTIF($B$2:$B$1435,$E361)</f>
        <v>0</v>
      </c>
      <c r="G361" s="27">
        <f>COUNTIF($D$2:$D$1435,$E361)</f>
        <v>0</v>
      </c>
      <c r="H361" s="27">
        <f>SUM($F$1:$F360)-SUM($G$1:$G360)</f>
        <v>0</v>
      </c>
      <c r="I361" s="27">
        <f>SUM($F$1:$F360)</f>
        <v>0</v>
      </c>
      <c r="J361" s="29"/>
      <c r="K361" s="29"/>
      <c r="L361" s="29"/>
      <c r="M361" s="29"/>
      <c r="N361" s="29"/>
      <c r="O361" s="29"/>
      <c r="P361" s="29"/>
      <c r="Q361" s="29"/>
      <c r="R361" s="29"/>
      <c r="S361" s="29"/>
      <c r="T361" s="29"/>
      <c r="U361" s="29"/>
      <c r="V361" s="29"/>
      <c r="W361" s="29"/>
      <c r="X361" s="29"/>
      <c r="Y361" s="29"/>
      <c r="Z361" s="29"/>
      <c r="AA361" s="29"/>
      <c r="AB361" s="29"/>
      <c r="AC361" s="29"/>
      <c r="AD361" s="29"/>
    </row>
    <row r="362" ht="15.35" customHeight="1">
      <c r="A362" s="30">
        <v>41144.444143518522</v>
      </c>
      <c r="B362" s="30">
        <f>INT(A362)</f>
      </c>
      <c r="C362" s="29"/>
      <c r="D362" s="29"/>
      <c r="E362" s="30">
        <v>41229</v>
      </c>
      <c r="F362" s="27">
        <f>COUNTIF($B$2:$B$1435,$E362)</f>
        <v>0</v>
      </c>
      <c r="G362" s="27">
        <f>COUNTIF($D$2:$D$1435,$E362)</f>
        <v>0</v>
      </c>
      <c r="H362" s="27">
        <f>SUM($F$1:$F361)-SUM($G$1:$G361)</f>
        <v>0</v>
      </c>
      <c r="I362" s="27">
        <f>SUM($F$1:$F361)</f>
        <v>0</v>
      </c>
      <c r="J362" s="29"/>
      <c r="K362" s="29"/>
      <c r="L362" s="29"/>
      <c r="M362" s="29"/>
      <c r="N362" s="29"/>
      <c r="O362" s="29"/>
      <c r="P362" s="29"/>
      <c r="Q362" s="29"/>
      <c r="R362" s="29"/>
      <c r="S362" s="29"/>
      <c r="T362" s="29"/>
      <c r="U362" s="29"/>
      <c r="V362" s="29"/>
      <c r="W362" s="29"/>
      <c r="X362" s="29"/>
      <c r="Y362" s="29"/>
      <c r="Z362" s="29"/>
      <c r="AA362" s="29"/>
      <c r="AB362" s="29"/>
      <c r="AC362" s="29"/>
      <c r="AD362" s="29"/>
    </row>
    <row r="363" ht="15.35" customHeight="1">
      <c r="A363" s="30">
        <v>41144.604340277780</v>
      </c>
      <c r="B363" s="30">
        <f>INT(A363)</f>
      </c>
      <c r="C363" s="29"/>
      <c r="D363" s="29"/>
      <c r="E363" s="30">
        <v>41230</v>
      </c>
      <c r="F363" s="27">
        <f>COUNTIF($B$2:$B$1435,$E363)</f>
        <v>0</v>
      </c>
      <c r="G363" s="27">
        <f>COUNTIF($D$2:$D$1435,$E363)</f>
        <v>0</v>
      </c>
      <c r="H363" s="27">
        <f>SUM($F$1:$F362)-SUM($G$1:$G362)</f>
        <v>0</v>
      </c>
      <c r="I363" s="27">
        <f>SUM($F$1:$F362)</f>
        <v>0</v>
      </c>
      <c r="J363" s="29"/>
      <c r="K363" s="29"/>
      <c r="L363" s="29"/>
      <c r="M363" s="29"/>
      <c r="N363" s="29"/>
      <c r="O363" s="29"/>
      <c r="P363" s="29"/>
      <c r="Q363" s="29"/>
      <c r="R363" s="29"/>
      <c r="S363" s="29"/>
      <c r="T363" s="29"/>
      <c r="U363" s="29"/>
      <c r="V363" s="29"/>
      <c r="W363" s="29"/>
      <c r="X363" s="29"/>
      <c r="Y363" s="29"/>
      <c r="Z363" s="29"/>
      <c r="AA363" s="29"/>
      <c r="AB363" s="29"/>
      <c r="AC363" s="29"/>
      <c r="AD363" s="29"/>
    </row>
    <row r="364" ht="15.35" customHeight="1">
      <c r="A364" s="30">
        <v>41144.611620370371</v>
      </c>
      <c r="B364" s="30">
        <f>INT(A364)</f>
      </c>
      <c r="C364" s="29"/>
      <c r="D364" s="29"/>
      <c r="E364" s="30">
        <v>41231</v>
      </c>
      <c r="F364" s="27">
        <f>COUNTIF($B$2:$B$1435,$E364)</f>
        <v>0</v>
      </c>
      <c r="G364" s="27">
        <f>COUNTIF($D$2:$D$1435,$E364)</f>
        <v>0</v>
      </c>
      <c r="H364" s="27">
        <f>SUM($F$1:$F363)-SUM($G$1:$G363)</f>
        <v>0</v>
      </c>
      <c r="I364" s="27">
        <f>SUM($F$1:$F363)</f>
        <v>0</v>
      </c>
      <c r="J364" s="29"/>
      <c r="K364" s="29"/>
      <c r="L364" s="29"/>
      <c r="M364" s="29"/>
      <c r="N364" s="29"/>
      <c r="O364" s="29"/>
      <c r="P364" s="29"/>
      <c r="Q364" s="29"/>
      <c r="R364" s="29"/>
      <c r="S364" s="29"/>
      <c r="T364" s="29"/>
      <c r="U364" s="29"/>
      <c r="V364" s="29"/>
      <c r="W364" s="29"/>
      <c r="X364" s="29"/>
      <c r="Y364" s="29"/>
      <c r="Z364" s="29"/>
      <c r="AA364" s="29"/>
      <c r="AB364" s="29"/>
      <c r="AC364" s="29"/>
      <c r="AD364" s="29"/>
    </row>
    <row r="365" ht="15.35" customHeight="1">
      <c r="A365" s="30">
        <v>41144.613252314812</v>
      </c>
      <c r="B365" s="30">
        <f>INT(A365)</f>
      </c>
      <c r="C365" s="29"/>
      <c r="D365" s="29"/>
      <c r="E365" s="30">
        <v>41232</v>
      </c>
      <c r="F365" s="27">
        <f>COUNTIF($B$2:$B$1435,$E365)</f>
        <v>0</v>
      </c>
      <c r="G365" s="27">
        <f>COUNTIF($D$2:$D$1435,$E365)</f>
        <v>0</v>
      </c>
      <c r="H365" s="27">
        <f>SUM($F$1:$F364)-SUM($G$1:$G364)</f>
        <v>0</v>
      </c>
      <c r="I365" s="27">
        <f>SUM($F$1:$F364)</f>
        <v>0</v>
      </c>
      <c r="J365" s="29"/>
      <c r="K365" s="29"/>
      <c r="L365" s="29"/>
      <c r="M365" s="29"/>
      <c r="N365" s="29"/>
      <c r="O365" s="29"/>
      <c r="P365" s="29"/>
      <c r="Q365" s="29"/>
      <c r="R365" s="29"/>
      <c r="S365" s="29"/>
      <c r="T365" s="29"/>
      <c r="U365" s="29"/>
      <c r="V365" s="29"/>
      <c r="W365" s="29"/>
      <c r="X365" s="29"/>
      <c r="Y365" s="29"/>
      <c r="Z365" s="29"/>
      <c r="AA365" s="29"/>
      <c r="AB365" s="29"/>
      <c r="AC365" s="29"/>
      <c r="AD365" s="29"/>
    </row>
    <row r="366" ht="15.35" customHeight="1">
      <c r="A366" s="30">
        <v>41144.614537037036</v>
      </c>
      <c r="B366" s="30">
        <f>INT(A366)</f>
      </c>
      <c r="C366" s="29"/>
      <c r="D366" s="29"/>
      <c r="E366" s="30">
        <v>41233</v>
      </c>
      <c r="F366" s="27">
        <f>COUNTIF($B$2:$B$1435,$E366)</f>
        <v>0</v>
      </c>
      <c r="G366" s="27">
        <f>COUNTIF($D$2:$D$1435,$E366)</f>
        <v>0</v>
      </c>
      <c r="H366" s="27">
        <f>SUM($F$1:$F365)-SUM($G$1:$G365)</f>
        <v>0</v>
      </c>
      <c r="I366" s="27">
        <f>SUM($F$1:$F365)</f>
        <v>0</v>
      </c>
      <c r="J366" s="29"/>
      <c r="K366" s="29"/>
      <c r="L366" s="29"/>
      <c r="M366" s="29"/>
      <c r="N366" s="29"/>
      <c r="O366" s="29"/>
      <c r="P366" s="29"/>
      <c r="Q366" s="29"/>
      <c r="R366" s="29"/>
      <c r="S366" s="29"/>
      <c r="T366" s="29"/>
      <c r="U366" s="29"/>
      <c r="V366" s="29"/>
      <c r="W366" s="29"/>
      <c r="X366" s="29"/>
      <c r="Y366" s="29"/>
      <c r="Z366" s="29"/>
      <c r="AA366" s="29"/>
      <c r="AB366" s="29"/>
      <c r="AC366" s="29"/>
      <c r="AD366" s="29"/>
    </row>
    <row r="367" ht="15.35" customHeight="1">
      <c r="A367" s="30">
        <v>41144.965324074074</v>
      </c>
      <c r="B367" s="30">
        <f>INT(A367)</f>
      </c>
      <c r="C367" s="29"/>
      <c r="D367" s="29"/>
      <c r="E367" s="30">
        <v>41234</v>
      </c>
      <c r="F367" s="27">
        <f>COUNTIF($B$2:$B$1435,$E367)</f>
        <v>0</v>
      </c>
      <c r="G367" s="27">
        <f>COUNTIF($D$2:$D$1435,$E367)</f>
        <v>0</v>
      </c>
      <c r="H367" s="27">
        <f>SUM($F$1:$F366)-SUM($G$1:$G366)</f>
        <v>0</v>
      </c>
      <c r="I367" s="27">
        <f>SUM($F$1:$F366)</f>
        <v>0</v>
      </c>
      <c r="J367" s="29"/>
      <c r="K367" s="29"/>
      <c r="L367" s="29"/>
      <c r="M367" s="29"/>
      <c r="N367" s="29"/>
      <c r="O367" s="29"/>
      <c r="P367" s="29"/>
      <c r="Q367" s="29"/>
      <c r="R367" s="29"/>
      <c r="S367" s="29"/>
      <c r="T367" s="29"/>
      <c r="U367" s="29"/>
      <c r="V367" s="29"/>
      <c r="W367" s="29"/>
      <c r="X367" s="29"/>
      <c r="Y367" s="29"/>
      <c r="Z367" s="29"/>
      <c r="AA367" s="29"/>
      <c r="AB367" s="29"/>
      <c r="AC367" s="29"/>
      <c r="AD367" s="29"/>
    </row>
    <row r="368" ht="15.35" customHeight="1">
      <c r="A368" s="30">
        <v>41145.262442129628</v>
      </c>
      <c r="B368" s="30">
        <f>INT(A368)</f>
      </c>
      <c r="C368" s="29"/>
      <c r="D368" s="29"/>
      <c r="E368" s="30">
        <v>41235</v>
      </c>
      <c r="F368" s="27">
        <f>COUNTIF($B$2:$B$1435,$E368)</f>
        <v>0</v>
      </c>
      <c r="G368" s="27">
        <f>COUNTIF($D$2:$D$1435,$E368)</f>
        <v>0</v>
      </c>
      <c r="H368" s="27">
        <f>SUM($F$1:$F367)-SUM($G$1:$G367)</f>
        <v>0</v>
      </c>
      <c r="I368" s="27">
        <f>SUM($F$1:$F367)</f>
        <v>0</v>
      </c>
      <c r="J368" s="29"/>
      <c r="K368" s="29"/>
      <c r="L368" s="29"/>
      <c r="M368" s="29"/>
      <c r="N368" s="29"/>
      <c r="O368" s="29"/>
      <c r="P368" s="29"/>
      <c r="Q368" s="29"/>
      <c r="R368" s="29"/>
      <c r="S368" s="29"/>
      <c r="T368" s="29"/>
      <c r="U368" s="29"/>
      <c r="V368" s="29"/>
      <c r="W368" s="29"/>
      <c r="X368" s="29"/>
      <c r="Y368" s="29"/>
      <c r="Z368" s="29"/>
      <c r="AA368" s="29"/>
      <c r="AB368" s="29"/>
      <c r="AC368" s="29"/>
      <c r="AD368" s="29"/>
    </row>
    <row r="369" ht="15.35" customHeight="1">
      <c r="A369" s="30">
        <v>41145.341956018521</v>
      </c>
      <c r="B369" s="30">
        <f>INT(A369)</f>
      </c>
      <c r="C369" s="29"/>
      <c r="D369" s="29"/>
      <c r="E369" s="30">
        <v>41236</v>
      </c>
      <c r="F369" s="27">
        <f>COUNTIF($B$2:$B$1435,$E369)</f>
        <v>0</v>
      </c>
      <c r="G369" s="27">
        <f>COUNTIF($D$2:$D$1435,$E369)</f>
        <v>0</v>
      </c>
      <c r="H369" s="27">
        <f>SUM($F$1:$F368)-SUM($G$1:$G368)</f>
        <v>0</v>
      </c>
      <c r="I369" s="27">
        <f>SUM($F$1:$F368)</f>
        <v>0</v>
      </c>
      <c r="J369" s="29"/>
      <c r="K369" s="29"/>
      <c r="L369" s="29"/>
      <c r="M369" s="29"/>
      <c r="N369" s="29"/>
      <c r="O369" s="29"/>
      <c r="P369" s="29"/>
      <c r="Q369" s="29"/>
      <c r="R369" s="29"/>
      <c r="S369" s="29"/>
      <c r="T369" s="29"/>
      <c r="U369" s="29"/>
      <c r="V369" s="29"/>
      <c r="W369" s="29"/>
      <c r="X369" s="29"/>
      <c r="Y369" s="29"/>
      <c r="Z369" s="29"/>
      <c r="AA369" s="29"/>
      <c r="AB369" s="29"/>
      <c r="AC369" s="29"/>
      <c r="AD369" s="29"/>
    </row>
    <row r="370" ht="15.35" customHeight="1">
      <c r="A370" s="30">
        <v>41145.406134259261</v>
      </c>
      <c r="B370" s="30">
        <f>INT(A370)</f>
      </c>
      <c r="C370" s="29"/>
      <c r="D370" s="29"/>
      <c r="E370" s="30">
        <v>41237</v>
      </c>
      <c r="F370" s="27">
        <f>COUNTIF($B$2:$B$1435,$E370)</f>
        <v>0</v>
      </c>
      <c r="G370" s="27">
        <f>COUNTIF($D$2:$D$1435,$E370)</f>
        <v>0</v>
      </c>
      <c r="H370" s="27">
        <f>SUM($F$1:$F369)-SUM($G$1:$G369)</f>
        <v>0</v>
      </c>
      <c r="I370" s="27">
        <f>SUM($F$1:$F369)</f>
        <v>0</v>
      </c>
      <c r="J370" s="29"/>
      <c r="K370" s="29"/>
      <c r="L370" s="29"/>
      <c r="M370" s="29"/>
      <c r="N370" s="29"/>
      <c r="O370" s="29"/>
      <c r="P370" s="29"/>
      <c r="Q370" s="29"/>
      <c r="R370" s="29"/>
      <c r="S370" s="29"/>
      <c r="T370" s="29"/>
      <c r="U370" s="29"/>
      <c r="V370" s="29"/>
      <c r="W370" s="29"/>
      <c r="X370" s="29"/>
      <c r="Y370" s="29"/>
      <c r="Z370" s="29"/>
      <c r="AA370" s="29"/>
      <c r="AB370" s="29"/>
      <c r="AC370" s="29"/>
      <c r="AD370" s="29"/>
    </row>
    <row r="371" ht="15.35" customHeight="1">
      <c r="A371" s="30">
        <v>41145.409872685188</v>
      </c>
      <c r="B371" s="30">
        <f>INT(A371)</f>
      </c>
      <c r="C371" s="29"/>
      <c r="D371" s="29"/>
      <c r="E371" s="30">
        <v>41238</v>
      </c>
      <c r="F371" s="27">
        <f>COUNTIF($B$2:$B$1435,$E371)</f>
        <v>0</v>
      </c>
      <c r="G371" s="27">
        <f>COUNTIF($D$2:$D$1435,$E371)</f>
        <v>0</v>
      </c>
      <c r="H371" s="27">
        <f>SUM($F$1:$F370)-SUM($G$1:$G370)</f>
        <v>0</v>
      </c>
      <c r="I371" s="27">
        <f>SUM($F$1:$F370)</f>
        <v>0</v>
      </c>
      <c r="J371" s="29"/>
      <c r="K371" s="29"/>
      <c r="L371" s="29"/>
      <c r="M371" s="29"/>
      <c r="N371" s="29"/>
      <c r="O371" s="29"/>
      <c r="P371" s="29"/>
      <c r="Q371" s="29"/>
      <c r="R371" s="29"/>
      <c r="S371" s="29"/>
      <c r="T371" s="29"/>
      <c r="U371" s="29"/>
      <c r="V371" s="29"/>
      <c r="W371" s="29"/>
      <c r="X371" s="29"/>
      <c r="Y371" s="29"/>
      <c r="Z371" s="29"/>
      <c r="AA371" s="29"/>
      <c r="AB371" s="29"/>
      <c r="AC371" s="29"/>
      <c r="AD371" s="29"/>
    </row>
    <row r="372" ht="15.35" customHeight="1">
      <c r="A372" s="30">
        <v>41145.411539351851</v>
      </c>
      <c r="B372" s="30">
        <f>INT(A372)</f>
      </c>
      <c r="C372" s="29"/>
      <c r="D372" s="29"/>
      <c r="E372" s="30">
        <v>41239</v>
      </c>
      <c r="F372" s="27">
        <f>COUNTIF($B$2:$B$1435,$E372)</f>
        <v>0</v>
      </c>
      <c r="G372" s="27">
        <f>COUNTIF($D$2:$D$1435,$E372)</f>
        <v>0</v>
      </c>
      <c r="H372" s="27">
        <f>SUM($F$1:$F371)-SUM($G$1:$G371)</f>
        <v>0</v>
      </c>
      <c r="I372" s="27">
        <f>SUM($F$1:$F371)</f>
        <v>0</v>
      </c>
      <c r="J372" s="29"/>
      <c r="K372" s="29"/>
      <c r="L372" s="29"/>
      <c r="M372" s="29"/>
      <c r="N372" s="29"/>
      <c r="O372" s="29"/>
      <c r="P372" s="29"/>
      <c r="Q372" s="29"/>
      <c r="R372" s="29"/>
      <c r="S372" s="29"/>
      <c r="T372" s="29"/>
      <c r="U372" s="29"/>
      <c r="V372" s="29"/>
      <c r="W372" s="29"/>
      <c r="X372" s="29"/>
      <c r="Y372" s="29"/>
      <c r="Z372" s="29"/>
      <c r="AA372" s="29"/>
      <c r="AB372" s="29"/>
      <c r="AC372" s="29"/>
      <c r="AD372" s="29"/>
    </row>
    <row r="373" ht="15.35" customHeight="1">
      <c r="A373" s="30">
        <v>41145.412361111114</v>
      </c>
      <c r="B373" s="30">
        <f>INT(A373)</f>
      </c>
      <c r="C373" s="29"/>
      <c r="D373" s="29"/>
      <c r="E373" s="30">
        <v>41240</v>
      </c>
      <c r="F373" s="27">
        <f>COUNTIF($B$2:$B$1435,$E373)</f>
        <v>0</v>
      </c>
      <c r="G373" s="27">
        <f>COUNTIF($D$2:$D$1435,$E373)</f>
        <v>0</v>
      </c>
      <c r="H373" s="27">
        <f>SUM($F$1:$F372)-SUM($G$1:$G372)</f>
        <v>0</v>
      </c>
      <c r="I373" s="27">
        <f>SUM($F$1:$F372)</f>
        <v>0</v>
      </c>
      <c r="J373" s="29"/>
      <c r="K373" s="29"/>
      <c r="L373" s="29"/>
      <c r="M373" s="29"/>
      <c r="N373" s="29"/>
      <c r="O373" s="29"/>
      <c r="P373" s="29"/>
      <c r="Q373" s="29"/>
      <c r="R373" s="29"/>
      <c r="S373" s="29"/>
      <c r="T373" s="29"/>
      <c r="U373" s="29"/>
      <c r="V373" s="29"/>
      <c r="W373" s="29"/>
      <c r="X373" s="29"/>
      <c r="Y373" s="29"/>
      <c r="Z373" s="29"/>
      <c r="AA373" s="29"/>
      <c r="AB373" s="29"/>
      <c r="AC373" s="29"/>
      <c r="AD373" s="29"/>
    </row>
    <row r="374" ht="15.35" customHeight="1">
      <c r="A374" s="30">
        <v>41145.413831018515</v>
      </c>
      <c r="B374" s="30">
        <f>INT(A374)</f>
      </c>
      <c r="C374" s="29"/>
      <c r="D374" s="29"/>
      <c r="E374" s="30">
        <v>41241</v>
      </c>
      <c r="F374" s="27">
        <f>COUNTIF($B$2:$B$1435,$E374)</f>
        <v>0</v>
      </c>
      <c r="G374" s="27">
        <f>COUNTIF($D$2:$D$1435,$E374)</f>
        <v>0</v>
      </c>
      <c r="H374" s="27">
        <f>SUM($F$1:$F373)-SUM($G$1:$G373)</f>
        <v>0</v>
      </c>
      <c r="I374" s="27">
        <f>SUM($F$1:$F373)</f>
        <v>0</v>
      </c>
      <c r="J374" s="29"/>
      <c r="K374" s="29"/>
      <c r="L374" s="29"/>
      <c r="M374" s="29"/>
      <c r="N374" s="29"/>
      <c r="O374" s="29"/>
      <c r="P374" s="29"/>
      <c r="Q374" s="29"/>
      <c r="R374" s="29"/>
      <c r="S374" s="29"/>
      <c r="T374" s="29"/>
      <c r="U374" s="29"/>
      <c r="V374" s="29"/>
      <c r="W374" s="29"/>
      <c r="X374" s="29"/>
      <c r="Y374" s="29"/>
      <c r="Z374" s="29"/>
      <c r="AA374" s="29"/>
      <c r="AB374" s="29"/>
      <c r="AC374" s="29"/>
      <c r="AD374" s="29"/>
    </row>
    <row r="375" ht="15.35" customHeight="1">
      <c r="A375" s="30">
        <v>41145.417893518519</v>
      </c>
      <c r="B375" s="30">
        <f>INT(A375)</f>
      </c>
      <c r="C375" s="29"/>
      <c r="D375" s="29"/>
      <c r="E375" s="30">
        <v>41242</v>
      </c>
      <c r="F375" s="27">
        <f>COUNTIF($B$2:$B$1435,$E375)</f>
        <v>0</v>
      </c>
      <c r="G375" s="27">
        <f>COUNTIF($D$2:$D$1435,$E375)</f>
        <v>0</v>
      </c>
      <c r="H375" s="27">
        <f>SUM($F$1:$F374)-SUM($G$1:$G374)</f>
        <v>0</v>
      </c>
      <c r="I375" s="27">
        <f>SUM($F$1:$F374)</f>
        <v>0</v>
      </c>
      <c r="J375" s="29"/>
      <c r="K375" s="29"/>
      <c r="L375" s="29"/>
      <c r="M375" s="29"/>
      <c r="N375" s="29"/>
      <c r="O375" s="29"/>
      <c r="P375" s="29"/>
      <c r="Q375" s="29"/>
      <c r="R375" s="29"/>
      <c r="S375" s="29"/>
      <c r="T375" s="29"/>
      <c r="U375" s="29"/>
      <c r="V375" s="29"/>
      <c r="W375" s="29"/>
      <c r="X375" s="29"/>
      <c r="Y375" s="29"/>
      <c r="Z375" s="29"/>
      <c r="AA375" s="29"/>
      <c r="AB375" s="29"/>
      <c r="AC375" s="29"/>
      <c r="AD375" s="29"/>
    </row>
    <row r="376" ht="15.35" customHeight="1">
      <c r="A376" s="30">
        <v>41145.421168981484</v>
      </c>
      <c r="B376" s="30">
        <f>INT(A376)</f>
      </c>
      <c r="C376" s="29"/>
      <c r="D376" s="29"/>
      <c r="E376" s="30">
        <v>41243</v>
      </c>
      <c r="F376" s="27">
        <f>COUNTIF($B$2:$B$1435,$E376)</f>
        <v>0</v>
      </c>
      <c r="G376" s="27">
        <f>COUNTIF($D$2:$D$1435,$E376)</f>
        <v>0</v>
      </c>
      <c r="H376" s="27">
        <f>SUM($F$1:$F375)-SUM($G$1:$G375)</f>
        <v>0</v>
      </c>
      <c r="I376" s="27">
        <f>SUM($F$1:$F375)</f>
        <v>0</v>
      </c>
      <c r="J376" s="29"/>
      <c r="K376" s="29"/>
      <c r="L376" s="29"/>
      <c r="M376" s="29"/>
      <c r="N376" s="29"/>
      <c r="O376" s="29"/>
      <c r="P376" s="29"/>
      <c r="Q376" s="29"/>
      <c r="R376" s="29"/>
      <c r="S376" s="29"/>
      <c r="T376" s="29"/>
      <c r="U376" s="29"/>
      <c r="V376" s="29"/>
      <c r="W376" s="29"/>
      <c r="X376" s="29"/>
      <c r="Y376" s="29"/>
      <c r="Z376" s="29"/>
      <c r="AA376" s="29"/>
      <c r="AB376" s="29"/>
      <c r="AC376" s="29"/>
      <c r="AD376" s="29"/>
    </row>
    <row r="377" ht="15.35" customHeight="1">
      <c r="A377" s="30">
        <v>41145.424895833334</v>
      </c>
      <c r="B377" s="30">
        <f>INT(A377)</f>
      </c>
      <c r="C377" s="29"/>
      <c r="D377" s="29"/>
      <c r="E377" s="30">
        <v>41244</v>
      </c>
      <c r="F377" s="27">
        <f>COUNTIF($B$2:$B$1435,$E377)</f>
        <v>0</v>
      </c>
      <c r="G377" s="27">
        <f>COUNTIF($D$2:$D$1435,$E377)</f>
        <v>0</v>
      </c>
      <c r="H377" s="27">
        <f>SUM($F$1:$F376)-SUM($G$1:$G376)</f>
        <v>0</v>
      </c>
      <c r="I377" s="27">
        <f>SUM($F$1:$F376)</f>
        <v>0</v>
      </c>
      <c r="J377" s="29"/>
      <c r="K377" s="29"/>
      <c r="L377" s="29"/>
      <c r="M377" s="29"/>
      <c r="N377" s="29"/>
      <c r="O377" s="29"/>
      <c r="P377" s="29"/>
      <c r="Q377" s="29"/>
      <c r="R377" s="29"/>
      <c r="S377" s="29"/>
      <c r="T377" s="29"/>
      <c r="U377" s="29"/>
      <c r="V377" s="29"/>
      <c r="W377" s="29"/>
      <c r="X377" s="29"/>
      <c r="Y377" s="29"/>
      <c r="Z377" s="29"/>
      <c r="AA377" s="29"/>
      <c r="AB377" s="29"/>
      <c r="AC377" s="29"/>
      <c r="AD377" s="29"/>
    </row>
    <row r="378" ht="15.35" customHeight="1">
      <c r="A378" s="30">
        <v>41145.427395833336</v>
      </c>
      <c r="B378" s="30">
        <f>INT(A378)</f>
      </c>
      <c r="C378" s="29"/>
      <c r="D378" s="29"/>
      <c r="E378" s="30">
        <v>41245</v>
      </c>
      <c r="F378" s="27">
        <f>COUNTIF($B$2:$B$1435,$E378)</f>
        <v>0</v>
      </c>
      <c r="G378" s="27">
        <f>COUNTIF($D$2:$D$1435,$E378)</f>
        <v>0</v>
      </c>
      <c r="H378" s="27">
        <f>SUM($F$1:$F377)-SUM($G$1:$G377)</f>
        <v>0</v>
      </c>
      <c r="I378" s="27">
        <f>SUM($F$1:$F377)</f>
        <v>0</v>
      </c>
      <c r="J378" s="29"/>
      <c r="K378" s="29"/>
      <c r="L378" s="29"/>
      <c r="M378" s="29"/>
      <c r="N378" s="29"/>
      <c r="O378" s="29"/>
      <c r="P378" s="29"/>
      <c r="Q378" s="29"/>
      <c r="R378" s="29"/>
      <c r="S378" s="29"/>
      <c r="T378" s="29"/>
      <c r="U378" s="29"/>
      <c r="V378" s="29"/>
      <c r="W378" s="29"/>
      <c r="X378" s="29"/>
      <c r="Y378" s="29"/>
      <c r="Z378" s="29"/>
      <c r="AA378" s="29"/>
      <c r="AB378" s="29"/>
      <c r="AC378" s="29"/>
      <c r="AD378" s="29"/>
    </row>
    <row r="379" ht="15.35" customHeight="1">
      <c r="A379" s="30">
        <v>41145.450706018521</v>
      </c>
      <c r="B379" s="30">
        <f>INT(A379)</f>
      </c>
      <c r="C379" s="29"/>
      <c r="D379" s="29"/>
      <c r="E379" s="30">
        <v>41246</v>
      </c>
      <c r="F379" s="27">
        <f>COUNTIF($B$2:$B$1435,$E379)</f>
        <v>0</v>
      </c>
      <c r="G379" s="27">
        <f>COUNTIF($D$2:$D$1435,$E379)</f>
        <v>0</v>
      </c>
      <c r="H379" s="27">
        <f>SUM($F$1:$F378)-SUM($G$1:$G378)</f>
        <v>0</v>
      </c>
      <c r="I379" s="27">
        <f>SUM($F$1:$F378)</f>
        <v>0</v>
      </c>
      <c r="J379" s="29"/>
      <c r="K379" s="29"/>
      <c r="L379" s="29"/>
      <c r="M379" s="29"/>
      <c r="N379" s="29"/>
      <c r="O379" s="29"/>
      <c r="P379" s="29"/>
      <c r="Q379" s="29"/>
      <c r="R379" s="29"/>
      <c r="S379" s="29"/>
      <c r="T379" s="29"/>
      <c r="U379" s="29"/>
      <c r="V379" s="29"/>
      <c r="W379" s="29"/>
      <c r="X379" s="29"/>
      <c r="Y379" s="29"/>
      <c r="Z379" s="29"/>
      <c r="AA379" s="29"/>
      <c r="AB379" s="29"/>
      <c r="AC379" s="29"/>
      <c r="AD379" s="29"/>
    </row>
    <row r="380" ht="15.35" customHeight="1">
      <c r="A380" s="30">
        <v>41145.495289351849</v>
      </c>
      <c r="B380" s="30">
        <f>INT(A380)</f>
      </c>
      <c r="C380" s="29"/>
      <c r="D380" s="29"/>
      <c r="E380" s="30">
        <v>41247</v>
      </c>
      <c r="F380" s="27">
        <f>COUNTIF($B$2:$B$1435,$E380)</f>
        <v>0</v>
      </c>
      <c r="G380" s="27">
        <f>COUNTIF($D$2:$D$1435,$E380)</f>
        <v>0</v>
      </c>
      <c r="H380" s="27">
        <f>SUM($F$1:$F379)-SUM($G$1:$G379)</f>
        <v>0</v>
      </c>
      <c r="I380" s="27">
        <f>SUM($F$1:$F379)</f>
        <v>0</v>
      </c>
      <c r="J380" s="29"/>
      <c r="K380" s="29"/>
      <c r="L380" s="29"/>
      <c r="M380" s="29"/>
      <c r="N380" s="29"/>
      <c r="O380" s="29"/>
      <c r="P380" s="29"/>
      <c r="Q380" s="29"/>
      <c r="R380" s="29"/>
      <c r="S380" s="29"/>
      <c r="T380" s="29"/>
      <c r="U380" s="29"/>
      <c r="V380" s="29"/>
      <c r="W380" s="29"/>
      <c r="X380" s="29"/>
      <c r="Y380" s="29"/>
      <c r="Z380" s="29"/>
      <c r="AA380" s="29"/>
      <c r="AB380" s="29"/>
      <c r="AC380" s="29"/>
      <c r="AD380" s="29"/>
    </row>
    <row r="381" ht="15.35" customHeight="1">
      <c r="A381" s="30">
        <v>41146.389131944445</v>
      </c>
      <c r="B381" s="30">
        <f>INT(A381)</f>
      </c>
      <c r="C381" s="29"/>
      <c r="D381" s="29"/>
      <c r="E381" s="30">
        <v>41248</v>
      </c>
      <c r="F381" s="27">
        <f>COUNTIF($B$2:$B$1435,$E381)</f>
        <v>0</v>
      </c>
      <c r="G381" s="27">
        <f>COUNTIF($D$2:$D$1435,$E381)</f>
        <v>0</v>
      </c>
      <c r="H381" s="27">
        <f>SUM($F$1:$F380)-SUM($G$1:$G380)</f>
        <v>0</v>
      </c>
      <c r="I381" s="27">
        <f>SUM($F$1:$F380)</f>
        <v>0</v>
      </c>
      <c r="J381" s="29"/>
      <c r="K381" s="29"/>
      <c r="L381" s="29"/>
      <c r="M381" s="29"/>
      <c r="N381" s="29"/>
      <c r="O381" s="29"/>
      <c r="P381" s="29"/>
      <c r="Q381" s="29"/>
      <c r="R381" s="29"/>
      <c r="S381" s="29"/>
      <c r="T381" s="29"/>
      <c r="U381" s="29"/>
      <c r="V381" s="29"/>
      <c r="W381" s="29"/>
      <c r="X381" s="29"/>
      <c r="Y381" s="29"/>
      <c r="Z381" s="29"/>
      <c r="AA381" s="29"/>
      <c r="AB381" s="29"/>
      <c r="AC381" s="29"/>
      <c r="AD381" s="29"/>
    </row>
    <row r="382" ht="15.35" customHeight="1">
      <c r="A382" s="30">
        <v>41146.3897337963</v>
      </c>
      <c r="B382" s="30">
        <f>INT(A382)</f>
      </c>
      <c r="C382" s="29"/>
      <c r="D382" s="29"/>
      <c r="E382" s="30">
        <v>41249</v>
      </c>
      <c r="F382" s="27">
        <f>COUNTIF($B$2:$B$1435,$E382)</f>
        <v>0</v>
      </c>
      <c r="G382" s="27">
        <f>COUNTIF($D$2:$D$1435,$E382)</f>
        <v>0</v>
      </c>
      <c r="H382" s="27">
        <f>SUM($F$1:$F381)-SUM($G$1:$G381)</f>
        <v>0</v>
      </c>
      <c r="I382" s="27">
        <f>SUM($F$1:$F381)</f>
        <v>0</v>
      </c>
      <c r="J382" s="29"/>
      <c r="K382" s="29"/>
      <c r="L382" s="29"/>
      <c r="M382" s="29"/>
      <c r="N382" s="29"/>
      <c r="O382" s="29"/>
      <c r="P382" s="29"/>
      <c r="Q382" s="29"/>
      <c r="R382" s="29"/>
      <c r="S382" s="29"/>
      <c r="T382" s="29"/>
      <c r="U382" s="29"/>
      <c r="V382" s="29"/>
      <c r="W382" s="29"/>
      <c r="X382" s="29"/>
      <c r="Y382" s="29"/>
      <c r="Z382" s="29"/>
      <c r="AA382" s="29"/>
      <c r="AB382" s="29"/>
      <c r="AC382" s="29"/>
      <c r="AD382" s="29"/>
    </row>
    <row r="383" ht="15.35" customHeight="1">
      <c r="A383" s="30">
        <v>41146.390451388892</v>
      </c>
      <c r="B383" s="30">
        <f>INT(A383)</f>
      </c>
      <c r="C383" s="29"/>
      <c r="D383" s="29"/>
      <c r="E383" s="30">
        <v>41250</v>
      </c>
      <c r="F383" s="27">
        <f>COUNTIF($B$2:$B$1435,$E383)</f>
        <v>0</v>
      </c>
      <c r="G383" s="27">
        <f>COUNTIF($D$2:$D$1435,$E383)</f>
        <v>0</v>
      </c>
      <c r="H383" s="27">
        <f>SUM($F$1:$F382)-SUM($G$1:$G382)</f>
        <v>0</v>
      </c>
      <c r="I383" s="27">
        <f>SUM($F$1:$F382)</f>
        <v>0</v>
      </c>
      <c r="J383" s="29"/>
      <c r="K383" s="29"/>
      <c r="L383" s="29"/>
      <c r="M383" s="29"/>
      <c r="N383" s="29"/>
      <c r="O383" s="29"/>
      <c r="P383" s="29"/>
      <c r="Q383" s="29"/>
      <c r="R383" s="29"/>
      <c r="S383" s="29"/>
      <c r="T383" s="29"/>
      <c r="U383" s="29"/>
      <c r="V383" s="29"/>
      <c r="W383" s="29"/>
      <c r="X383" s="29"/>
      <c r="Y383" s="29"/>
      <c r="Z383" s="29"/>
      <c r="AA383" s="29"/>
      <c r="AB383" s="29"/>
      <c r="AC383" s="29"/>
      <c r="AD383" s="29"/>
    </row>
    <row r="384" ht="15.35" customHeight="1">
      <c r="A384" s="30">
        <v>41146.597708333335</v>
      </c>
      <c r="B384" s="30">
        <f>INT(A384)</f>
      </c>
      <c r="C384" s="29"/>
      <c r="D384" s="29"/>
      <c r="E384" s="30">
        <v>41251</v>
      </c>
      <c r="F384" s="27">
        <f>COUNTIF($B$2:$B$1435,$E384)</f>
        <v>0</v>
      </c>
      <c r="G384" s="27">
        <f>COUNTIF($D$2:$D$1435,$E384)</f>
        <v>0</v>
      </c>
      <c r="H384" s="27">
        <f>SUM($F$1:$F383)-SUM($G$1:$G383)</f>
        <v>0</v>
      </c>
      <c r="I384" s="27">
        <f>SUM($F$1:$F383)</f>
        <v>0</v>
      </c>
      <c r="J384" s="29"/>
      <c r="K384" s="29"/>
      <c r="L384" s="29"/>
      <c r="M384" s="29"/>
      <c r="N384" s="29"/>
      <c r="O384" s="29"/>
      <c r="P384" s="29"/>
      <c r="Q384" s="29"/>
      <c r="R384" s="29"/>
      <c r="S384" s="29"/>
      <c r="T384" s="29"/>
      <c r="U384" s="29"/>
      <c r="V384" s="29"/>
      <c r="W384" s="29"/>
      <c r="X384" s="29"/>
      <c r="Y384" s="29"/>
      <c r="Z384" s="29"/>
      <c r="AA384" s="29"/>
      <c r="AB384" s="29"/>
      <c r="AC384" s="29"/>
      <c r="AD384" s="29"/>
    </row>
    <row r="385" ht="15.35" customHeight="1">
      <c r="A385" s="30">
        <v>41146.599953703706</v>
      </c>
      <c r="B385" s="30">
        <f>INT(A385)</f>
      </c>
      <c r="C385" s="29"/>
      <c r="D385" s="29"/>
      <c r="E385" s="30">
        <v>41252</v>
      </c>
      <c r="F385" s="27">
        <f>COUNTIF($B$2:$B$1435,$E385)</f>
        <v>0</v>
      </c>
      <c r="G385" s="27">
        <f>COUNTIF($D$2:$D$1435,$E385)</f>
        <v>0</v>
      </c>
      <c r="H385" s="27">
        <f>SUM($F$1:$F384)-SUM($G$1:$G384)</f>
        <v>0</v>
      </c>
      <c r="I385" s="27">
        <f>SUM($F$1:$F384)</f>
        <v>0</v>
      </c>
      <c r="J385" s="29"/>
      <c r="K385" s="29"/>
      <c r="L385" s="29"/>
      <c r="M385" s="29"/>
      <c r="N385" s="29"/>
      <c r="O385" s="29"/>
      <c r="P385" s="29"/>
      <c r="Q385" s="29"/>
      <c r="R385" s="29"/>
      <c r="S385" s="29"/>
      <c r="T385" s="29"/>
      <c r="U385" s="29"/>
      <c r="V385" s="29"/>
      <c r="W385" s="29"/>
      <c r="X385" s="29"/>
      <c r="Y385" s="29"/>
      <c r="Z385" s="29"/>
      <c r="AA385" s="29"/>
      <c r="AB385" s="29"/>
      <c r="AC385" s="29"/>
      <c r="AD385" s="29"/>
    </row>
    <row r="386" ht="15.35" customHeight="1">
      <c r="A386" s="30">
        <v>41146.600821759261</v>
      </c>
      <c r="B386" s="30">
        <f>INT(A386)</f>
      </c>
      <c r="C386" s="29"/>
      <c r="D386" s="29"/>
      <c r="E386" s="30">
        <v>41253</v>
      </c>
      <c r="F386" s="27">
        <f>COUNTIF($B$2:$B$1435,$E386)</f>
        <v>0</v>
      </c>
      <c r="G386" s="27">
        <f>COUNTIF($D$2:$D$1435,$E386)</f>
        <v>0</v>
      </c>
      <c r="H386" s="27">
        <f>SUM($F$1:$F385)-SUM($G$1:$G385)</f>
        <v>0</v>
      </c>
      <c r="I386" s="27">
        <f>SUM($F$1:$F385)</f>
        <v>0</v>
      </c>
      <c r="J386" s="29"/>
      <c r="K386" s="29"/>
      <c r="L386" s="29"/>
      <c r="M386" s="29"/>
      <c r="N386" s="29"/>
      <c r="O386" s="29"/>
      <c r="P386" s="29"/>
      <c r="Q386" s="29"/>
      <c r="R386" s="29"/>
      <c r="S386" s="29"/>
      <c r="T386" s="29"/>
      <c r="U386" s="29"/>
      <c r="V386" s="29"/>
      <c r="W386" s="29"/>
      <c r="X386" s="29"/>
      <c r="Y386" s="29"/>
      <c r="Z386" s="29"/>
      <c r="AA386" s="29"/>
      <c r="AB386" s="29"/>
      <c r="AC386" s="29"/>
      <c r="AD386" s="29"/>
    </row>
    <row r="387" ht="15.35" customHeight="1">
      <c r="A387" s="30">
        <v>41146.603738425925</v>
      </c>
      <c r="B387" s="30">
        <f>INT(A387)</f>
      </c>
      <c r="C387" s="29"/>
      <c r="D387" s="29"/>
      <c r="E387" s="30">
        <v>41254</v>
      </c>
      <c r="F387" s="27">
        <f>COUNTIF($B$2:$B$1435,$E387)</f>
        <v>0</v>
      </c>
      <c r="G387" s="27">
        <f>COUNTIF($D$2:$D$1435,$E387)</f>
        <v>0</v>
      </c>
      <c r="H387" s="27">
        <f>SUM($F$1:$F386)-SUM($G$1:$G386)</f>
        <v>0</v>
      </c>
      <c r="I387" s="27">
        <f>SUM($F$1:$F386)</f>
        <v>0</v>
      </c>
      <c r="J387" s="29"/>
      <c r="K387" s="29"/>
      <c r="L387" s="29"/>
      <c r="M387" s="29"/>
      <c r="N387" s="29"/>
      <c r="O387" s="29"/>
      <c r="P387" s="29"/>
      <c r="Q387" s="29"/>
      <c r="R387" s="29"/>
      <c r="S387" s="29"/>
      <c r="T387" s="29"/>
      <c r="U387" s="29"/>
      <c r="V387" s="29"/>
      <c r="W387" s="29"/>
      <c r="X387" s="29"/>
      <c r="Y387" s="29"/>
      <c r="Z387" s="29"/>
      <c r="AA387" s="29"/>
      <c r="AB387" s="29"/>
      <c r="AC387" s="29"/>
      <c r="AD387" s="29"/>
    </row>
    <row r="388" ht="15.35" customHeight="1">
      <c r="A388" s="30">
        <v>41146.604814814818</v>
      </c>
      <c r="B388" s="30">
        <f>INT(A388)</f>
      </c>
      <c r="C388" s="29"/>
      <c r="D388" s="29"/>
      <c r="E388" s="30">
        <v>41255</v>
      </c>
      <c r="F388" s="27">
        <f>COUNTIF($B$2:$B$1435,$E388)</f>
        <v>0</v>
      </c>
      <c r="G388" s="27">
        <f>COUNTIF($D$2:$D$1435,$E388)</f>
        <v>0</v>
      </c>
      <c r="H388" s="27">
        <f>SUM($F$1:$F387)-SUM($G$1:$G387)</f>
        <v>0</v>
      </c>
      <c r="I388" s="27">
        <f>SUM($F$1:$F387)</f>
        <v>0</v>
      </c>
      <c r="J388" s="29"/>
      <c r="K388" s="29"/>
      <c r="L388" s="29"/>
      <c r="M388" s="29"/>
      <c r="N388" s="29"/>
      <c r="O388" s="29"/>
      <c r="P388" s="29"/>
      <c r="Q388" s="29"/>
      <c r="R388" s="29"/>
      <c r="S388" s="29"/>
      <c r="T388" s="29"/>
      <c r="U388" s="29"/>
      <c r="V388" s="29"/>
      <c r="W388" s="29"/>
      <c r="X388" s="29"/>
      <c r="Y388" s="29"/>
      <c r="Z388" s="29"/>
      <c r="AA388" s="29"/>
      <c r="AB388" s="29"/>
      <c r="AC388" s="29"/>
      <c r="AD388" s="29"/>
    </row>
    <row r="389" ht="15.35" customHeight="1">
      <c r="A389" s="30">
        <v>41146.609004629630</v>
      </c>
      <c r="B389" s="30">
        <f>INT(A389)</f>
      </c>
      <c r="C389" s="29"/>
      <c r="D389" s="29"/>
      <c r="E389" s="30">
        <v>41256</v>
      </c>
      <c r="F389" s="27">
        <f>COUNTIF($B$2:$B$1435,$E389)</f>
        <v>0</v>
      </c>
      <c r="G389" s="27">
        <f>COUNTIF($D$2:$D$1435,$E389)</f>
        <v>0</v>
      </c>
      <c r="H389" s="27">
        <f>SUM($F$1:$F388)-SUM($G$1:$G388)</f>
        <v>0</v>
      </c>
      <c r="I389" s="27">
        <f>SUM($F$1:$F388)</f>
        <v>0</v>
      </c>
      <c r="J389" s="29"/>
      <c r="K389" s="29"/>
      <c r="L389" s="29"/>
      <c r="M389" s="29"/>
      <c r="N389" s="29"/>
      <c r="O389" s="29"/>
      <c r="P389" s="29"/>
      <c r="Q389" s="29"/>
      <c r="R389" s="29"/>
      <c r="S389" s="29"/>
      <c r="T389" s="29"/>
      <c r="U389" s="29"/>
      <c r="V389" s="29"/>
      <c r="W389" s="29"/>
      <c r="X389" s="29"/>
      <c r="Y389" s="29"/>
      <c r="Z389" s="29"/>
      <c r="AA389" s="29"/>
      <c r="AB389" s="29"/>
      <c r="AC389" s="29"/>
      <c r="AD389" s="29"/>
    </row>
    <row r="390" ht="15.35" customHeight="1">
      <c r="A390" s="30">
        <v>41146.6103125</v>
      </c>
      <c r="B390" s="30">
        <f>INT(A390)</f>
      </c>
      <c r="C390" s="29"/>
      <c r="D390" s="29"/>
      <c r="E390" s="30">
        <v>41257</v>
      </c>
      <c r="F390" s="27">
        <f>COUNTIF($B$2:$B$1435,$E390)</f>
        <v>0</v>
      </c>
      <c r="G390" s="27">
        <f>COUNTIF($D$2:$D$1435,$E390)</f>
        <v>0</v>
      </c>
      <c r="H390" s="27">
        <f>SUM($F$1:$F389)-SUM($G$1:$G389)</f>
        <v>0</v>
      </c>
      <c r="I390" s="27">
        <f>SUM($F$1:$F389)</f>
        <v>0</v>
      </c>
      <c r="J390" s="29"/>
      <c r="K390" s="29"/>
      <c r="L390" s="29"/>
      <c r="M390" s="29"/>
      <c r="N390" s="29"/>
      <c r="O390" s="29"/>
      <c r="P390" s="29"/>
      <c r="Q390" s="29"/>
      <c r="R390" s="29"/>
      <c r="S390" s="29"/>
      <c r="T390" s="29"/>
      <c r="U390" s="29"/>
      <c r="V390" s="29"/>
      <c r="W390" s="29"/>
      <c r="X390" s="29"/>
      <c r="Y390" s="29"/>
      <c r="Z390" s="29"/>
      <c r="AA390" s="29"/>
      <c r="AB390" s="29"/>
      <c r="AC390" s="29"/>
      <c r="AD390" s="29"/>
    </row>
    <row r="391" ht="15.35" customHeight="1">
      <c r="A391" s="30">
        <v>41146.611134259256</v>
      </c>
      <c r="B391" s="30">
        <f>INT(A391)</f>
      </c>
      <c r="C391" s="29"/>
      <c r="D391" s="29"/>
      <c r="E391" s="30">
        <v>41258</v>
      </c>
      <c r="F391" s="27">
        <f>COUNTIF($B$2:$B$1435,$E391)</f>
        <v>0</v>
      </c>
      <c r="G391" s="27">
        <f>COUNTIF($D$2:$D$1435,$E391)</f>
        <v>0</v>
      </c>
      <c r="H391" s="27">
        <f>SUM($F$1:$F390)-SUM($G$1:$G390)</f>
        <v>0</v>
      </c>
      <c r="I391" s="27">
        <f>SUM($F$1:$F390)</f>
        <v>0</v>
      </c>
      <c r="J391" s="29"/>
      <c r="K391" s="29"/>
      <c r="L391" s="29"/>
      <c r="M391" s="29"/>
      <c r="N391" s="29"/>
      <c r="O391" s="29"/>
      <c r="P391" s="29"/>
      <c r="Q391" s="29"/>
      <c r="R391" s="29"/>
      <c r="S391" s="29"/>
      <c r="T391" s="29"/>
      <c r="U391" s="29"/>
      <c r="V391" s="29"/>
      <c r="W391" s="29"/>
      <c r="X391" s="29"/>
      <c r="Y391" s="29"/>
      <c r="Z391" s="29"/>
      <c r="AA391" s="29"/>
      <c r="AB391" s="29"/>
      <c r="AC391" s="29"/>
      <c r="AD391" s="29"/>
    </row>
    <row r="392" ht="15.35" customHeight="1">
      <c r="A392" s="30">
        <v>41146.613240740742</v>
      </c>
      <c r="B392" s="30">
        <f>INT(A392)</f>
      </c>
      <c r="C392" s="29"/>
      <c r="D392" s="29"/>
      <c r="E392" s="30">
        <v>41259</v>
      </c>
      <c r="F392" s="27">
        <f>COUNTIF($B$2:$B$1435,$E392)</f>
        <v>0</v>
      </c>
      <c r="G392" s="27">
        <f>COUNTIF($D$2:$D$1435,$E392)</f>
        <v>0</v>
      </c>
      <c r="H392" s="27">
        <f>SUM($F$1:$F391)-SUM($G$1:$G391)</f>
        <v>0</v>
      </c>
      <c r="I392" s="27">
        <f>SUM($F$1:$F391)</f>
        <v>0</v>
      </c>
      <c r="J392" s="29"/>
      <c r="K392" s="29"/>
      <c r="L392" s="29"/>
      <c r="M392" s="29"/>
      <c r="N392" s="29"/>
      <c r="O392" s="29"/>
      <c r="P392" s="29"/>
      <c r="Q392" s="29"/>
      <c r="R392" s="29"/>
      <c r="S392" s="29"/>
      <c r="T392" s="29"/>
      <c r="U392" s="29"/>
      <c r="V392" s="29"/>
      <c r="W392" s="29"/>
      <c r="X392" s="29"/>
      <c r="Y392" s="29"/>
      <c r="Z392" s="29"/>
      <c r="AA392" s="29"/>
      <c r="AB392" s="29"/>
      <c r="AC392" s="29"/>
      <c r="AD392" s="29"/>
    </row>
    <row r="393" ht="15.35" customHeight="1">
      <c r="A393" s="30">
        <v>41146.614409722220</v>
      </c>
      <c r="B393" s="30">
        <f>INT(A393)</f>
      </c>
      <c r="C393" s="29"/>
      <c r="D393" s="29"/>
      <c r="E393" s="30">
        <v>41260</v>
      </c>
      <c r="F393" s="27">
        <f>COUNTIF($B$2:$B$1435,$E393)</f>
        <v>0</v>
      </c>
      <c r="G393" s="27">
        <f>COUNTIF($D$2:$D$1435,$E393)</f>
        <v>0</v>
      </c>
      <c r="H393" s="27">
        <f>SUM($F$1:$F392)-SUM($G$1:$G392)</f>
        <v>0</v>
      </c>
      <c r="I393" s="27">
        <f>SUM($F$1:$F392)</f>
        <v>0</v>
      </c>
      <c r="J393" s="29"/>
      <c r="K393" s="29"/>
      <c r="L393" s="29"/>
      <c r="M393" s="29"/>
      <c r="N393" s="29"/>
      <c r="O393" s="29"/>
      <c r="P393" s="29"/>
      <c r="Q393" s="29"/>
      <c r="R393" s="29"/>
      <c r="S393" s="29"/>
      <c r="T393" s="29"/>
      <c r="U393" s="29"/>
      <c r="V393" s="29"/>
      <c r="W393" s="29"/>
      <c r="X393" s="29"/>
      <c r="Y393" s="29"/>
      <c r="Z393" s="29"/>
      <c r="AA393" s="29"/>
      <c r="AB393" s="29"/>
      <c r="AC393" s="29"/>
      <c r="AD393" s="29"/>
    </row>
    <row r="394" ht="15.35" customHeight="1">
      <c r="A394" s="30">
        <v>41146.615810185183</v>
      </c>
      <c r="B394" s="30">
        <f>INT(A394)</f>
      </c>
      <c r="C394" s="29"/>
      <c r="D394" s="29"/>
      <c r="E394" s="30">
        <v>41261</v>
      </c>
      <c r="F394" s="27">
        <f>COUNTIF($B$2:$B$1435,$E394)</f>
        <v>0</v>
      </c>
      <c r="G394" s="27">
        <f>COUNTIF($D$2:$D$1435,$E394)</f>
        <v>0</v>
      </c>
      <c r="H394" s="27">
        <f>SUM($F$1:$F393)-SUM($G$1:$G393)</f>
        <v>0</v>
      </c>
      <c r="I394" s="27">
        <f>SUM($F$1:$F393)</f>
        <v>0</v>
      </c>
      <c r="J394" s="29"/>
      <c r="K394" s="29"/>
      <c r="L394" s="29"/>
      <c r="M394" s="29"/>
      <c r="N394" s="29"/>
      <c r="O394" s="29"/>
      <c r="P394" s="29"/>
      <c r="Q394" s="29"/>
      <c r="R394" s="29"/>
      <c r="S394" s="29"/>
      <c r="T394" s="29"/>
      <c r="U394" s="29"/>
      <c r="V394" s="29"/>
      <c r="W394" s="29"/>
      <c r="X394" s="29"/>
      <c r="Y394" s="29"/>
      <c r="Z394" s="29"/>
      <c r="AA394" s="29"/>
      <c r="AB394" s="29"/>
      <c r="AC394" s="29"/>
      <c r="AD394" s="29"/>
    </row>
    <row r="395" ht="15.35" customHeight="1">
      <c r="A395" s="30">
        <v>41146.617928240739</v>
      </c>
      <c r="B395" s="30">
        <f>INT(A395)</f>
      </c>
      <c r="C395" s="29"/>
      <c r="D395" s="29"/>
      <c r="E395" s="30">
        <v>41262</v>
      </c>
      <c r="F395" s="27">
        <f>COUNTIF($B$2:$B$1435,$E395)</f>
        <v>0</v>
      </c>
      <c r="G395" s="27">
        <f>COUNTIF($D$2:$D$1435,$E395)</f>
        <v>0</v>
      </c>
      <c r="H395" s="27">
        <f>SUM($F$1:$F394)-SUM($G$1:$G394)</f>
        <v>0</v>
      </c>
      <c r="I395" s="27">
        <f>SUM($F$1:$F394)</f>
        <v>0</v>
      </c>
      <c r="J395" s="29"/>
      <c r="K395" s="29"/>
      <c r="L395" s="29"/>
      <c r="M395" s="29"/>
      <c r="N395" s="29"/>
      <c r="O395" s="29"/>
      <c r="P395" s="29"/>
      <c r="Q395" s="29"/>
      <c r="R395" s="29"/>
      <c r="S395" s="29"/>
      <c r="T395" s="29"/>
      <c r="U395" s="29"/>
      <c r="V395" s="29"/>
      <c r="W395" s="29"/>
      <c r="X395" s="29"/>
      <c r="Y395" s="29"/>
      <c r="Z395" s="29"/>
      <c r="AA395" s="29"/>
      <c r="AB395" s="29"/>
      <c r="AC395" s="29"/>
      <c r="AD395" s="29"/>
    </row>
    <row r="396" ht="15.35" customHeight="1">
      <c r="A396" s="30">
        <v>41146.618668981479</v>
      </c>
      <c r="B396" s="30">
        <f>INT(A396)</f>
      </c>
      <c r="C396" s="29"/>
      <c r="D396" s="29"/>
      <c r="E396" s="30">
        <v>41263</v>
      </c>
      <c r="F396" s="27">
        <f>COUNTIF($B$2:$B$1435,$E396)</f>
        <v>0</v>
      </c>
      <c r="G396" s="27">
        <f>COUNTIF($D$2:$D$1435,$E396)</f>
        <v>0</v>
      </c>
      <c r="H396" s="27">
        <f>SUM($F$1:$F395)-SUM($G$1:$G395)</f>
        <v>0</v>
      </c>
      <c r="I396" s="27">
        <f>SUM($F$1:$F395)</f>
        <v>0</v>
      </c>
      <c r="J396" s="29"/>
      <c r="K396" s="29"/>
      <c r="L396" s="29"/>
      <c r="M396" s="29"/>
      <c r="N396" s="29"/>
      <c r="O396" s="29"/>
      <c r="P396" s="29"/>
      <c r="Q396" s="29"/>
      <c r="R396" s="29"/>
      <c r="S396" s="29"/>
      <c r="T396" s="29"/>
      <c r="U396" s="29"/>
      <c r="V396" s="29"/>
      <c r="W396" s="29"/>
      <c r="X396" s="29"/>
      <c r="Y396" s="29"/>
      <c r="Z396" s="29"/>
      <c r="AA396" s="29"/>
      <c r="AB396" s="29"/>
      <c r="AC396" s="29"/>
      <c r="AD396" s="29"/>
    </row>
    <row r="397" ht="15.35" customHeight="1">
      <c r="A397" s="30">
        <v>41146.623194444444</v>
      </c>
      <c r="B397" s="30">
        <f>INT(A397)</f>
      </c>
      <c r="C397" s="29"/>
      <c r="D397" s="29"/>
      <c r="E397" s="30">
        <v>41264</v>
      </c>
      <c r="F397" s="27">
        <f>COUNTIF($B$2:$B$1435,$E397)</f>
        <v>0</v>
      </c>
      <c r="G397" s="27">
        <f>COUNTIF($D$2:$D$1435,$E397)</f>
        <v>0</v>
      </c>
      <c r="H397" s="27">
        <f>SUM($F$1:$F396)-SUM($G$1:$G396)</f>
        <v>0</v>
      </c>
      <c r="I397" s="27">
        <f>SUM($F$1:$F396)</f>
        <v>0</v>
      </c>
      <c r="J397" s="29"/>
      <c r="K397" s="29"/>
      <c r="L397" s="29"/>
      <c r="M397" s="29"/>
      <c r="N397" s="29"/>
      <c r="O397" s="29"/>
      <c r="P397" s="29"/>
      <c r="Q397" s="29"/>
      <c r="R397" s="29"/>
      <c r="S397" s="29"/>
      <c r="T397" s="29"/>
      <c r="U397" s="29"/>
      <c r="V397" s="29"/>
      <c r="W397" s="29"/>
      <c r="X397" s="29"/>
      <c r="Y397" s="29"/>
      <c r="Z397" s="29"/>
      <c r="AA397" s="29"/>
      <c r="AB397" s="29"/>
      <c r="AC397" s="29"/>
      <c r="AD397" s="29"/>
    </row>
    <row r="398" ht="15.35" customHeight="1">
      <c r="A398" s="30">
        <v>41146.637083333335</v>
      </c>
      <c r="B398" s="30">
        <f>INT(A398)</f>
      </c>
      <c r="C398" s="29"/>
      <c r="D398" s="29"/>
      <c r="E398" s="30">
        <v>41265</v>
      </c>
      <c r="F398" s="27">
        <f>COUNTIF($B$2:$B$1435,$E398)</f>
        <v>0</v>
      </c>
      <c r="G398" s="27">
        <f>COUNTIF($D$2:$D$1435,$E398)</f>
        <v>0</v>
      </c>
      <c r="H398" s="27">
        <f>SUM($F$1:$F397)-SUM($G$1:$G397)</f>
        <v>0</v>
      </c>
      <c r="I398" s="27">
        <f>SUM($F$1:$F397)</f>
        <v>0</v>
      </c>
      <c r="J398" s="29"/>
      <c r="K398" s="29"/>
      <c r="L398" s="29"/>
      <c r="M398" s="29"/>
      <c r="N398" s="29"/>
      <c r="O398" s="29"/>
      <c r="P398" s="29"/>
      <c r="Q398" s="29"/>
      <c r="R398" s="29"/>
      <c r="S398" s="29"/>
      <c r="T398" s="29"/>
      <c r="U398" s="29"/>
      <c r="V398" s="29"/>
      <c r="W398" s="29"/>
      <c r="X398" s="29"/>
      <c r="Y398" s="29"/>
      <c r="Z398" s="29"/>
      <c r="AA398" s="29"/>
      <c r="AB398" s="29"/>
      <c r="AC398" s="29"/>
      <c r="AD398" s="29"/>
    </row>
    <row r="399" ht="15.35" customHeight="1">
      <c r="A399" s="30">
        <v>41147.455069444448</v>
      </c>
      <c r="B399" s="30">
        <f>INT(A399)</f>
      </c>
      <c r="C399" s="29"/>
      <c r="D399" s="29"/>
      <c r="E399" s="30">
        <v>41266</v>
      </c>
      <c r="F399" s="27">
        <f>COUNTIF($B$2:$B$1435,$E399)</f>
        <v>0</v>
      </c>
      <c r="G399" s="27">
        <f>COUNTIF($D$2:$D$1435,$E399)</f>
        <v>0</v>
      </c>
      <c r="H399" s="27">
        <f>SUM($F$1:$F398)-SUM($G$1:$G398)</f>
        <v>0</v>
      </c>
      <c r="I399" s="27">
        <f>SUM($F$1:$F398)</f>
        <v>0</v>
      </c>
      <c r="J399" s="29"/>
      <c r="K399" s="29"/>
      <c r="L399" s="29"/>
      <c r="M399" s="29"/>
      <c r="N399" s="29"/>
      <c r="O399" s="29"/>
      <c r="P399" s="29"/>
      <c r="Q399" s="29"/>
      <c r="R399" s="29"/>
      <c r="S399" s="29"/>
      <c r="T399" s="29"/>
      <c r="U399" s="29"/>
      <c r="V399" s="29"/>
      <c r="W399" s="29"/>
      <c r="X399" s="29"/>
      <c r="Y399" s="29"/>
      <c r="Z399" s="29"/>
      <c r="AA399" s="29"/>
      <c r="AB399" s="29"/>
      <c r="AC399" s="29"/>
      <c r="AD399" s="29"/>
    </row>
    <row r="400" ht="15.35" customHeight="1">
      <c r="A400" s="30">
        <v>41147.457083333335</v>
      </c>
      <c r="B400" s="30">
        <f>INT(A400)</f>
      </c>
      <c r="C400" s="29"/>
      <c r="D400" s="29"/>
      <c r="E400" s="30">
        <v>41267</v>
      </c>
      <c r="F400" s="27">
        <f>COUNTIF($B$2:$B$1435,$E400)</f>
        <v>0</v>
      </c>
      <c r="G400" s="27">
        <f>COUNTIF($D$2:$D$1435,$E400)</f>
        <v>0</v>
      </c>
      <c r="H400" s="27">
        <f>SUM($F$1:$F399)-SUM($G$1:$G399)</f>
        <v>0</v>
      </c>
      <c r="I400" s="27">
        <f>SUM($F$1:$F399)</f>
        <v>0</v>
      </c>
      <c r="J400" s="29"/>
      <c r="K400" s="29"/>
      <c r="L400" s="29"/>
      <c r="M400" s="29"/>
      <c r="N400" s="29"/>
      <c r="O400" s="29"/>
      <c r="P400" s="29"/>
      <c r="Q400" s="29"/>
      <c r="R400" s="29"/>
      <c r="S400" s="29"/>
      <c r="T400" s="29"/>
      <c r="U400" s="29"/>
      <c r="V400" s="29"/>
      <c r="W400" s="29"/>
      <c r="X400" s="29"/>
      <c r="Y400" s="29"/>
      <c r="Z400" s="29"/>
      <c r="AA400" s="29"/>
      <c r="AB400" s="29"/>
      <c r="AC400" s="29"/>
      <c r="AD400" s="29"/>
    </row>
    <row r="401" ht="15.35" customHeight="1">
      <c r="A401" s="30">
        <v>41147.458240740743</v>
      </c>
      <c r="B401" s="30">
        <f>INT(A401)</f>
      </c>
      <c r="C401" s="29"/>
      <c r="D401" s="29"/>
      <c r="E401" s="30">
        <v>41268</v>
      </c>
      <c r="F401" s="27">
        <f>COUNTIF($B$2:$B$1435,$E401)</f>
        <v>0</v>
      </c>
      <c r="G401" s="27">
        <f>COUNTIF($D$2:$D$1435,$E401)</f>
        <v>0</v>
      </c>
      <c r="H401" s="27">
        <f>SUM($F$1:$F400)-SUM($G$1:$G400)</f>
        <v>0</v>
      </c>
      <c r="I401" s="27">
        <f>SUM($F$1:$F400)</f>
        <v>0</v>
      </c>
      <c r="J401" s="29"/>
      <c r="K401" s="29"/>
      <c r="L401" s="29"/>
      <c r="M401" s="29"/>
      <c r="N401" s="29"/>
      <c r="O401" s="29"/>
      <c r="P401" s="29"/>
      <c r="Q401" s="29"/>
      <c r="R401" s="29"/>
      <c r="S401" s="29"/>
      <c r="T401" s="29"/>
      <c r="U401" s="29"/>
      <c r="V401" s="29"/>
      <c r="W401" s="29"/>
      <c r="X401" s="29"/>
      <c r="Y401" s="29"/>
      <c r="Z401" s="29"/>
      <c r="AA401" s="29"/>
      <c r="AB401" s="29"/>
      <c r="AC401" s="29"/>
      <c r="AD401" s="29"/>
    </row>
    <row r="402" ht="15.35" customHeight="1">
      <c r="A402" s="30">
        <v>41147.460428240738</v>
      </c>
      <c r="B402" s="30">
        <f>INT(A402)</f>
      </c>
      <c r="C402" s="29"/>
      <c r="D402" s="29"/>
      <c r="E402" s="30">
        <v>41269</v>
      </c>
      <c r="F402" s="27">
        <f>COUNTIF($B$2:$B$1435,$E402)</f>
        <v>0</v>
      </c>
      <c r="G402" s="27">
        <f>COUNTIF($D$2:$D$1435,$E402)</f>
        <v>0</v>
      </c>
      <c r="H402" s="27">
        <f>SUM($F$1:$F401)-SUM($G$1:$G401)</f>
        <v>0</v>
      </c>
      <c r="I402" s="27">
        <f>SUM($F$1:$F401)</f>
        <v>0</v>
      </c>
      <c r="J402" s="29"/>
      <c r="K402" s="29"/>
      <c r="L402" s="29"/>
      <c r="M402" s="29"/>
      <c r="N402" s="29"/>
      <c r="O402" s="29"/>
      <c r="P402" s="29"/>
      <c r="Q402" s="29"/>
      <c r="R402" s="29"/>
      <c r="S402" s="29"/>
      <c r="T402" s="29"/>
      <c r="U402" s="29"/>
      <c r="V402" s="29"/>
      <c r="W402" s="29"/>
      <c r="X402" s="29"/>
      <c r="Y402" s="29"/>
      <c r="Z402" s="29"/>
      <c r="AA402" s="29"/>
      <c r="AB402" s="29"/>
      <c r="AC402" s="29"/>
      <c r="AD402" s="29"/>
    </row>
    <row r="403" ht="15.35" customHeight="1">
      <c r="A403" s="30">
        <v>41147.491886574076</v>
      </c>
      <c r="B403" s="30">
        <f>INT(A403)</f>
      </c>
      <c r="C403" s="29"/>
      <c r="D403" s="29"/>
      <c r="E403" s="30">
        <v>41270</v>
      </c>
      <c r="F403" s="27">
        <f>COUNTIF($B$2:$B$1435,$E403)</f>
        <v>0</v>
      </c>
      <c r="G403" s="27">
        <f>COUNTIF($D$2:$D$1435,$E403)</f>
        <v>0</v>
      </c>
      <c r="H403" s="27">
        <f>SUM($F$1:$F402)-SUM($G$1:$G402)</f>
        <v>0</v>
      </c>
      <c r="I403" s="27">
        <f>SUM($F$1:$F402)</f>
        <v>0</v>
      </c>
      <c r="J403" s="29"/>
      <c r="K403" s="29"/>
      <c r="L403" s="29"/>
      <c r="M403" s="29"/>
      <c r="N403" s="29"/>
      <c r="O403" s="29"/>
      <c r="P403" s="29"/>
      <c r="Q403" s="29"/>
      <c r="R403" s="29"/>
      <c r="S403" s="29"/>
      <c r="T403" s="29"/>
      <c r="U403" s="29"/>
      <c r="V403" s="29"/>
      <c r="W403" s="29"/>
      <c r="X403" s="29"/>
      <c r="Y403" s="29"/>
      <c r="Z403" s="29"/>
      <c r="AA403" s="29"/>
      <c r="AB403" s="29"/>
      <c r="AC403" s="29"/>
      <c r="AD403" s="29"/>
    </row>
    <row r="404" ht="15.35" customHeight="1">
      <c r="A404" s="30">
        <v>41147.497476851851</v>
      </c>
      <c r="B404" s="30">
        <f>INT(A404)</f>
      </c>
      <c r="C404" s="29"/>
      <c r="D404" s="29"/>
      <c r="E404" s="30">
        <v>41271</v>
      </c>
      <c r="F404" s="27">
        <f>COUNTIF($B$2:$B$1435,$E404)</f>
        <v>0</v>
      </c>
      <c r="G404" s="27">
        <f>COUNTIF($D$2:$D$1435,$E404)</f>
        <v>0</v>
      </c>
      <c r="H404" s="27">
        <f>SUM($F$1:$F403)-SUM($G$1:$G403)</f>
        <v>0</v>
      </c>
      <c r="I404" s="27">
        <f>SUM($F$1:$F403)</f>
        <v>0</v>
      </c>
      <c r="J404" s="29"/>
      <c r="K404" s="29"/>
      <c r="L404" s="29"/>
      <c r="M404" s="29"/>
      <c r="N404" s="29"/>
      <c r="O404" s="29"/>
      <c r="P404" s="29"/>
      <c r="Q404" s="29"/>
      <c r="R404" s="29"/>
      <c r="S404" s="29"/>
      <c r="T404" s="29"/>
      <c r="U404" s="29"/>
      <c r="V404" s="29"/>
      <c r="W404" s="29"/>
      <c r="X404" s="29"/>
      <c r="Y404" s="29"/>
      <c r="Z404" s="29"/>
      <c r="AA404" s="29"/>
      <c r="AB404" s="29"/>
      <c r="AC404" s="29"/>
      <c r="AD404" s="29"/>
    </row>
    <row r="405" ht="15.35" customHeight="1">
      <c r="A405" s="30">
        <v>41147.499131944445</v>
      </c>
      <c r="B405" s="30">
        <f>INT(A405)</f>
      </c>
      <c r="C405" s="29"/>
      <c r="D405" s="29"/>
      <c r="E405" s="30">
        <v>41272</v>
      </c>
      <c r="F405" s="27">
        <f>COUNTIF($B$2:$B$1435,$E405)</f>
        <v>0</v>
      </c>
      <c r="G405" s="27">
        <f>COUNTIF($D$2:$D$1435,$E405)</f>
        <v>0</v>
      </c>
      <c r="H405" s="27">
        <f>SUM($F$1:$F404)-SUM($G$1:$G404)</f>
        <v>0</v>
      </c>
      <c r="I405" s="27">
        <f>SUM($F$1:$F404)</f>
        <v>0</v>
      </c>
      <c r="J405" s="29"/>
      <c r="K405" s="29"/>
      <c r="L405" s="29"/>
      <c r="M405" s="29"/>
      <c r="N405" s="29"/>
      <c r="O405" s="29"/>
      <c r="P405" s="29"/>
      <c r="Q405" s="29"/>
      <c r="R405" s="29"/>
      <c r="S405" s="29"/>
      <c r="T405" s="29"/>
      <c r="U405" s="29"/>
      <c r="V405" s="29"/>
      <c r="W405" s="29"/>
      <c r="X405" s="29"/>
      <c r="Y405" s="29"/>
      <c r="Z405" s="29"/>
      <c r="AA405" s="29"/>
      <c r="AB405" s="29"/>
      <c r="AC405" s="29"/>
      <c r="AD405" s="29"/>
    </row>
    <row r="406" ht="15.35" customHeight="1">
      <c r="A406" s="30">
        <v>41147.587199074071</v>
      </c>
      <c r="B406" s="30">
        <f>INT(A406)</f>
      </c>
      <c r="C406" s="29"/>
      <c r="D406" s="29"/>
      <c r="E406" s="30">
        <v>41273</v>
      </c>
      <c r="F406" s="27">
        <f>COUNTIF($B$2:$B$1435,$E406)</f>
        <v>0</v>
      </c>
      <c r="G406" s="27">
        <f>COUNTIF($D$2:$D$1435,$E406)</f>
        <v>0</v>
      </c>
      <c r="H406" s="27">
        <f>SUM($F$1:$F405)-SUM($G$1:$G405)</f>
        <v>0</v>
      </c>
      <c r="I406" s="27">
        <f>SUM($F$1:$F405)</f>
        <v>0</v>
      </c>
      <c r="J406" s="29"/>
      <c r="K406" s="29"/>
      <c r="L406" s="29"/>
      <c r="M406" s="29"/>
      <c r="N406" s="29"/>
      <c r="O406" s="29"/>
      <c r="P406" s="29"/>
      <c r="Q406" s="29"/>
      <c r="R406" s="29"/>
      <c r="S406" s="29"/>
      <c r="T406" s="29"/>
      <c r="U406" s="29"/>
      <c r="V406" s="29"/>
      <c r="W406" s="29"/>
      <c r="X406" s="29"/>
      <c r="Y406" s="29"/>
      <c r="Z406" s="29"/>
      <c r="AA406" s="29"/>
      <c r="AB406" s="29"/>
      <c r="AC406" s="29"/>
      <c r="AD406" s="29"/>
    </row>
    <row r="407" ht="15.35" customHeight="1">
      <c r="A407" s="30">
        <v>41147.598599537036</v>
      </c>
      <c r="B407" s="30">
        <f>INT(A407)</f>
      </c>
      <c r="C407" s="29"/>
      <c r="D407" s="29"/>
      <c r="E407" s="30">
        <v>41274</v>
      </c>
      <c r="F407" s="27">
        <f>COUNTIF($B$2:$B$1435,$E407)</f>
        <v>0</v>
      </c>
      <c r="G407" s="27">
        <f>COUNTIF($D$2:$D$1435,$E407)</f>
        <v>0</v>
      </c>
      <c r="H407" s="27">
        <f>SUM($F$1:$F406)-SUM($G$1:$G406)</f>
        <v>0</v>
      </c>
      <c r="I407" s="27">
        <f>SUM($F$1:$F406)</f>
        <v>0</v>
      </c>
      <c r="J407" s="29"/>
      <c r="K407" s="29"/>
      <c r="L407" s="29"/>
      <c r="M407" s="29"/>
      <c r="N407" s="29"/>
      <c r="O407" s="29"/>
      <c r="P407" s="29"/>
      <c r="Q407" s="29"/>
      <c r="R407" s="29"/>
      <c r="S407" s="29"/>
      <c r="T407" s="29"/>
      <c r="U407" s="29"/>
      <c r="V407" s="29"/>
      <c r="W407" s="29"/>
      <c r="X407" s="29"/>
      <c r="Y407" s="29"/>
      <c r="Z407" s="29"/>
      <c r="AA407" s="29"/>
      <c r="AB407" s="29"/>
      <c r="AC407" s="29"/>
      <c r="AD407" s="29"/>
    </row>
    <row r="408" ht="15.35" customHeight="1">
      <c r="A408" s="30">
        <v>41147.610011574077</v>
      </c>
      <c r="B408" s="30">
        <f>INT(A408)</f>
      </c>
      <c r="C408" s="29"/>
      <c r="D408" s="29"/>
      <c r="E408" s="30">
        <v>41275</v>
      </c>
      <c r="F408" s="27">
        <f>COUNTIF($B$2:$B$1435,$E408)</f>
        <v>0</v>
      </c>
      <c r="G408" s="27">
        <f>COUNTIF($D$2:$D$1435,$E408)</f>
        <v>0</v>
      </c>
      <c r="H408" s="27">
        <f>SUM($F$1:$F407)-SUM($G$1:$G407)</f>
        <v>0</v>
      </c>
      <c r="I408" s="27">
        <f>SUM($F$1:$F407)</f>
        <v>0</v>
      </c>
      <c r="J408" s="29"/>
      <c r="K408" s="29"/>
      <c r="L408" s="29"/>
      <c r="M408" s="29"/>
      <c r="N408" s="29"/>
      <c r="O408" s="29"/>
      <c r="P408" s="29"/>
      <c r="Q408" s="29"/>
      <c r="R408" s="29"/>
      <c r="S408" s="29"/>
      <c r="T408" s="29"/>
      <c r="U408" s="29"/>
      <c r="V408" s="29"/>
      <c r="W408" s="29"/>
      <c r="X408" s="29"/>
      <c r="Y408" s="29"/>
      <c r="Z408" s="29"/>
      <c r="AA408" s="29"/>
      <c r="AB408" s="29"/>
      <c r="AC408" s="29"/>
      <c r="AD408" s="29"/>
    </row>
    <row r="409" ht="15.35" customHeight="1">
      <c r="A409" s="30">
        <v>41147.7956712963</v>
      </c>
      <c r="B409" s="30">
        <f>INT(A409)</f>
      </c>
      <c r="C409" s="29"/>
      <c r="D409" s="29"/>
      <c r="E409" s="30">
        <v>41276</v>
      </c>
      <c r="F409" s="27">
        <f>COUNTIF($B$2:$B$1435,$E409)</f>
        <v>0</v>
      </c>
      <c r="G409" s="27">
        <f>COUNTIF($D$2:$D$1435,$E409)</f>
        <v>0</v>
      </c>
      <c r="H409" s="27">
        <f>SUM($F$1:$F408)-SUM($G$1:$G408)</f>
        <v>0</v>
      </c>
      <c r="I409" s="27">
        <f>SUM($F$1:$F408)</f>
        <v>0</v>
      </c>
      <c r="J409" s="29"/>
      <c r="K409" s="29"/>
      <c r="L409" s="29"/>
      <c r="M409" s="29"/>
      <c r="N409" s="29"/>
      <c r="O409" s="29"/>
      <c r="P409" s="29"/>
      <c r="Q409" s="29"/>
      <c r="R409" s="29"/>
      <c r="S409" s="29"/>
      <c r="T409" s="29"/>
      <c r="U409" s="29"/>
      <c r="V409" s="29"/>
      <c r="W409" s="29"/>
      <c r="X409" s="29"/>
      <c r="Y409" s="29"/>
      <c r="Z409" s="29"/>
      <c r="AA409" s="29"/>
      <c r="AB409" s="29"/>
      <c r="AC409" s="29"/>
      <c r="AD409" s="29"/>
    </row>
    <row r="410" ht="15.35" customHeight="1">
      <c r="A410" s="30">
        <v>41148.4084375</v>
      </c>
      <c r="B410" s="30">
        <f>INT(A410)</f>
      </c>
      <c r="C410" s="29"/>
      <c r="D410" s="29"/>
      <c r="E410" s="30">
        <v>41277</v>
      </c>
      <c r="F410" s="27">
        <f>COUNTIF($B$2:$B$1435,$E410)</f>
        <v>0</v>
      </c>
      <c r="G410" s="27">
        <f>COUNTIF($D$2:$D$1435,$E410)</f>
        <v>0</v>
      </c>
      <c r="H410" s="27">
        <f>SUM($F$1:$F409)-SUM($G$1:$G409)</f>
        <v>0</v>
      </c>
      <c r="I410" s="27">
        <f>SUM($F$1:$F409)</f>
        <v>0</v>
      </c>
      <c r="J410" s="29"/>
      <c r="K410" s="29"/>
      <c r="L410" s="29"/>
      <c r="M410" s="29"/>
      <c r="N410" s="29"/>
      <c r="O410" s="29"/>
      <c r="P410" s="29"/>
      <c r="Q410" s="29"/>
      <c r="R410" s="29"/>
      <c r="S410" s="29"/>
      <c r="T410" s="29"/>
      <c r="U410" s="29"/>
      <c r="V410" s="29"/>
      <c r="W410" s="29"/>
      <c r="X410" s="29"/>
      <c r="Y410" s="29"/>
      <c r="Z410" s="29"/>
      <c r="AA410" s="29"/>
      <c r="AB410" s="29"/>
      <c r="AC410" s="29"/>
      <c r="AD410" s="29"/>
    </row>
    <row r="411" ht="15.35" customHeight="1">
      <c r="A411" s="30">
        <v>41148.422256944446</v>
      </c>
      <c r="B411" s="30">
        <f>INT(A411)</f>
      </c>
      <c r="C411" s="29"/>
      <c r="D411" s="29"/>
      <c r="E411" s="30">
        <v>41278</v>
      </c>
      <c r="F411" s="27">
        <f>COUNTIF($B$2:$B$1435,$E411)</f>
        <v>0</v>
      </c>
      <c r="G411" s="27">
        <f>COUNTIF($D$2:$D$1435,$E411)</f>
        <v>0</v>
      </c>
      <c r="H411" s="27">
        <f>SUM($F$1:$F410)-SUM($G$1:$G410)</f>
        <v>0</v>
      </c>
      <c r="I411" s="27">
        <f>SUM($F$1:$F410)</f>
        <v>0</v>
      </c>
      <c r="J411" s="29"/>
      <c r="K411" s="29"/>
      <c r="L411" s="29"/>
      <c r="M411" s="29"/>
      <c r="N411" s="29"/>
      <c r="O411" s="29"/>
      <c r="P411" s="29"/>
      <c r="Q411" s="29"/>
      <c r="R411" s="29"/>
      <c r="S411" s="29"/>
      <c r="T411" s="29"/>
      <c r="U411" s="29"/>
      <c r="V411" s="29"/>
      <c r="W411" s="29"/>
      <c r="X411" s="29"/>
      <c r="Y411" s="29"/>
      <c r="Z411" s="29"/>
      <c r="AA411" s="29"/>
      <c r="AB411" s="29"/>
      <c r="AC411" s="29"/>
      <c r="AD411" s="29"/>
    </row>
    <row r="412" ht="15.35" customHeight="1">
      <c r="A412" s="30">
        <v>41148.422407407408</v>
      </c>
      <c r="B412" s="30">
        <f>INT(A412)</f>
      </c>
      <c r="C412" s="29"/>
      <c r="D412" s="29"/>
      <c r="E412" s="30">
        <v>41279</v>
      </c>
      <c r="F412" s="27">
        <f>COUNTIF($B$2:$B$1435,$E412)</f>
        <v>0</v>
      </c>
      <c r="G412" s="27">
        <f>COUNTIF($D$2:$D$1435,$E412)</f>
        <v>0</v>
      </c>
      <c r="H412" s="27">
        <f>SUM($F$1:$F411)-SUM($G$1:$G411)</f>
        <v>0</v>
      </c>
      <c r="I412" s="27">
        <f>SUM($F$1:$F411)</f>
        <v>0</v>
      </c>
      <c r="J412" s="29"/>
      <c r="K412" s="29"/>
      <c r="L412" s="29"/>
      <c r="M412" s="29"/>
      <c r="N412" s="29"/>
      <c r="O412" s="29"/>
      <c r="P412" s="29"/>
      <c r="Q412" s="29"/>
      <c r="R412" s="29"/>
      <c r="S412" s="29"/>
      <c r="T412" s="29"/>
      <c r="U412" s="29"/>
      <c r="V412" s="29"/>
      <c r="W412" s="29"/>
      <c r="X412" s="29"/>
      <c r="Y412" s="29"/>
      <c r="Z412" s="29"/>
      <c r="AA412" s="29"/>
      <c r="AB412" s="29"/>
      <c r="AC412" s="29"/>
      <c r="AD412" s="29"/>
    </row>
    <row r="413" ht="15.35" customHeight="1">
      <c r="A413" s="30">
        <v>41148.425520833334</v>
      </c>
      <c r="B413" s="30">
        <f>INT(A413)</f>
      </c>
      <c r="C413" s="29"/>
      <c r="D413" s="29"/>
      <c r="E413" s="30">
        <v>41280</v>
      </c>
      <c r="F413" s="27">
        <f>COUNTIF($B$2:$B$1435,$E413)</f>
        <v>0</v>
      </c>
      <c r="G413" s="27">
        <f>COUNTIF($D$2:$D$1435,$E413)</f>
        <v>0</v>
      </c>
      <c r="H413" s="27">
        <f>SUM($F$1:$F412)-SUM($G$1:$G412)</f>
        <v>0</v>
      </c>
      <c r="I413" s="27">
        <f>SUM($F$1:$F412)</f>
        <v>0</v>
      </c>
      <c r="J413" s="29"/>
      <c r="K413" s="29"/>
      <c r="L413" s="29"/>
      <c r="M413" s="29"/>
      <c r="N413" s="29"/>
      <c r="O413" s="29"/>
      <c r="P413" s="29"/>
      <c r="Q413" s="29"/>
      <c r="R413" s="29"/>
      <c r="S413" s="29"/>
      <c r="T413" s="29"/>
      <c r="U413" s="29"/>
      <c r="V413" s="29"/>
      <c r="W413" s="29"/>
      <c r="X413" s="29"/>
      <c r="Y413" s="29"/>
      <c r="Z413" s="29"/>
      <c r="AA413" s="29"/>
      <c r="AB413" s="29"/>
      <c r="AC413" s="29"/>
      <c r="AD413" s="29"/>
    </row>
    <row r="414" ht="15.35" customHeight="1">
      <c r="A414" s="30">
        <v>41148.588553240741</v>
      </c>
      <c r="B414" s="30">
        <f>INT(A414)</f>
      </c>
      <c r="C414" s="29"/>
      <c r="D414" s="29"/>
      <c r="E414" s="30">
        <v>41281</v>
      </c>
      <c r="F414" s="27">
        <f>COUNTIF($B$2:$B$1435,$E414)</f>
        <v>0</v>
      </c>
      <c r="G414" s="27">
        <f>COUNTIF($D$2:$D$1435,$E414)</f>
        <v>0</v>
      </c>
      <c r="H414" s="27">
        <f>SUM($F$1:$F413)-SUM($G$1:$G413)</f>
        <v>0</v>
      </c>
      <c r="I414" s="27">
        <f>SUM($F$1:$F413)</f>
        <v>0</v>
      </c>
      <c r="J414" s="29"/>
      <c r="K414" s="29"/>
      <c r="L414" s="29"/>
      <c r="M414" s="29"/>
      <c r="N414" s="29"/>
      <c r="O414" s="29"/>
      <c r="P414" s="29"/>
      <c r="Q414" s="29"/>
      <c r="R414" s="29"/>
      <c r="S414" s="29"/>
      <c r="T414" s="29"/>
      <c r="U414" s="29"/>
      <c r="V414" s="29"/>
      <c r="W414" s="29"/>
      <c r="X414" s="29"/>
      <c r="Y414" s="29"/>
      <c r="Z414" s="29"/>
      <c r="AA414" s="29"/>
      <c r="AB414" s="29"/>
      <c r="AC414" s="29"/>
      <c r="AD414" s="29"/>
    </row>
    <row r="415" ht="15.35" customHeight="1">
      <c r="A415" s="30">
        <v>41148.919120370374</v>
      </c>
      <c r="B415" s="30">
        <f>INT(A415)</f>
      </c>
      <c r="C415" s="29"/>
      <c r="D415" s="29"/>
      <c r="E415" s="30">
        <v>41282</v>
      </c>
      <c r="F415" s="27">
        <f>COUNTIF($B$2:$B$1435,$E415)</f>
        <v>0</v>
      </c>
      <c r="G415" s="27">
        <f>COUNTIF($D$2:$D$1435,$E415)</f>
        <v>0</v>
      </c>
      <c r="H415" s="27">
        <f>SUM($F$1:$F414)-SUM($G$1:$G414)</f>
        <v>0</v>
      </c>
      <c r="I415" s="27">
        <f>SUM($F$1:$F414)</f>
        <v>0</v>
      </c>
      <c r="J415" s="29"/>
      <c r="K415" s="29"/>
      <c r="L415" s="29"/>
      <c r="M415" s="29"/>
      <c r="N415" s="29"/>
      <c r="O415" s="29"/>
      <c r="P415" s="29"/>
      <c r="Q415" s="29"/>
      <c r="R415" s="29"/>
      <c r="S415" s="29"/>
      <c r="T415" s="29"/>
      <c r="U415" s="29"/>
      <c r="V415" s="29"/>
      <c r="W415" s="29"/>
      <c r="X415" s="29"/>
      <c r="Y415" s="29"/>
      <c r="Z415" s="29"/>
      <c r="AA415" s="29"/>
      <c r="AB415" s="29"/>
      <c r="AC415" s="29"/>
      <c r="AD415" s="29"/>
    </row>
    <row r="416" ht="15.35" customHeight="1">
      <c r="A416" s="30">
        <v>41148.92875</v>
      </c>
      <c r="B416" s="30">
        <f>INT(A416)</f>
      </c>
      <c r="C416" s="29"/>
      <c r="D416" s="29"/>
      <c r="E416" s="30">
        <v>41283</v>
      </c>
      <c r="F416" s="27">
        <f>COUNTIF($B$2:$B$1435,$E416)</f>
        <v>0</v>
      </c>
      <c r="G416" s="27">
        <f>COUNTIF($D$2:$D$1435,$E416)</f>
        <v>0</v>
      </c>
      <c r="H416" s="27">
        <f>SUM($F$1:$F415)-SUM($G$1:$G415)</f>
        <v>0</v>
      </c>
      <c r="I416" s="27">
        <f>SUM($F$1:$F415)</f>
        <v>0</v>
      </c>
      <c r="J416" s="29"/>
      <c r="K416" s="29"/>
      <c r="L416" s="29"/>
      <c r="M416" s="29"/>
      <c r="N416" s="29"/>
      <c r="O416" s="29"/>
      <c r="P416" s="29"/>
      <c r="Q416" s="29"/>
      <c r="R416" s="29"/>
      <c r="S416" s="29"/>
      <c r="T416" s="29"/>
      <c r="U416" s="29"/>
      <c r="V416" s="29"/>
      <c r="W416" s="29"/>
      <c r="X416" s="29"/>
      <c r="Y416" s="29"/>
      <c r="Z416" s="29"/>
      <c r="AA416" s="29"/>
      <c r="AB416" s="29"/>
      <c r="AC416" s="29"/>
      <c r="AD416" s="29"/>
    </row>
    <row r="417" ht="15.35" customHeight="1">
      <c r="A417" s="30">
        <v>41149.702766203707</v>
      </c>
      <c r="B417" s="30">
        <f>INT(A417)</f>
      </c>
      <c r="C417" s="29"/>
      <c r="D417" s="29"/>
      <c r="E417" s="30">
        <v>41284</v>
      </c>
      <c r="F417" s="27">
        <f>COUNTIF($B$2:$B$1435,$E417)</f>
        <v>0</v>
      </c>
      <c r="G417" s="27">
        <f>COUNTIF($D$2:$D$1435,$E417)</f>
        <v>0</v>
      </c>
      <c r="H417" s="27">
        <f>SUM($F$1:$F416)-SUM($G$1:$G416)</f>
        <v>0</v>
      </c>
      <c r="I417" s="27">
        <f>SUM($F$1:$F416)</f>
        <v>0</v>
      </c>
      <c r="J417" s="29"/>
      <c r="K417" s="29"/>
      <c r="L417" s="29"/>
      <c r="M417" s="29"/>
      <c r="N417" s="29"/>
      <c r="O417" s="29"/>
      <c r="P417" s="29"/>
      <c r="Q417" s="29"/>
      <c r="R417" s="29"/>
      <c r="S417" s="29"/>
      <c r="T417" s="29"/>
      <c r="U417" s="29"/>
      <c r="V417" s="29"/>
      <c r="W417" s="29"/>
      <c r="X417" s="29"/>
      <c r="Y417" s="29"/>
      <c r="Z417" s="29"/>
      <c r="AA417" s="29"/>
      <c r="AB417" s="29"/>
      <c r="AC417" s="29"/>
      <c r="AD417" s="29"/>
    </row>
    <row r="418" ht="15.35" customHeight="1">
      <c r="A418" s="30">
        <v>41149.711192129631</v>
      </c>
      <c r="B418" s="30">
        <f>INT(A418)</f>
      </c>
      <c r="C418" s="29"/>
      <c r="D418" s="29"/>
      <c r="E418" s="30">
        <v>41285</v>
      </c>
      <c r="F418" s="27">
        <f>COUNTIF($B$2:$B$1435,$E418)</f>
        <v>0</v>
      </c>
      <c r="G418" s="27">
        <f>COUNTIF($D$2:$D$1435,$E418)</f>
        <v>0</v>
      </c>
      <c r="H418" s="27">
        <f>SUM($F$1:$F417)-SUM($G$1:$G417)</f>
        <v>0</v>
      </c>
      <c r="I418" s="27">
        <f>SUM($F$1:$F417)</f>
        <v>0</v>
      </c>
      <c r="J418" s="29"/>
      <c r="K418" s="29"/>
      <c r="L418" s="29"/>
      <c r="M418" s="29"/>
      <c r="N418" s="29"/>
      <c r="O418" s="29"/>
      <c r="P418" s="29"/>
      <c r="Q418" s="29"/>
      <c r="R418" s="29"/>
      <c r="S418" s="29"/>
      <c r="T418" s="29"/>
      <c r="U418" s="29"/>
      <c r="V418" s="29"/>
      <c r="W418" s="29"/>
      <c r="X418" s="29"/>
      <c r="Y418" s="29"/>
      <c r="Z418" s="29"/>
      <c r="AA418" s="29"/>
      <c r="AB418" s="29"/>
      <c r="AC418" s="29"/>
      <c r="AD418" s="29"/>
    </row>
    <row r="419" ht="15.35" customHeight="1">
      <c r="A419" s="30">
        <v>41150.235011574077</v>
      </c>
      <c r="B419" s="30">
        <f>INT(A419)</f>
      </c>
      <c r="C419" s="29"/>
      <c r="D419" s="29"/>
      <c r="E419" s="30">
        <v>41286</v>
      </c>
      <c r="F419" s="27">
        <f>COUNTIF($B$2:$B$1435,$E419)</f>
        <v>0</v>
      </c>
      <c r="G419" s="27">
        <f>COUNTIF($D$2:$D$1435,$E419)</f>
        <v>0</v>
      </c>
      <c r="H419" s="27">
        <f>SUM($F$1:$F418)-SUM($G$1:$G418)</f>
        <v>0</v>
      </c>
      <c r="I419" s="27">
        <f>SUM($F$1:$F418)</f>
        <v>0</v>
      </c>
      <c r="J419" s="29"/>
      <c r="K419" s="29"/>
      <c r="L419" s="29"/>
      <c r="M419" s="29"/>
      <c r="N419" s="29"/>
      <c r="O419" s="29"/>
      <c r="P419" s="29"/>
      <c r="Q419" s="29"/>
      <c r="R419" s="29"/>
      <c r="S419" s="29"/>
      <c r="T419" s="29"/>
      <c r="U419" s="29"/>
      <c r="V419" s="29"/>
      <c r="W419" s="29"/>
      <c r="X419" s="29"/>
      <c r="Y419" s="29"/>
      <c r="Z419" s="29"/>
      <c r="AA419" s="29"/>
      <c r="AB419" s="29"/>
      <c r="AC419" s="29"/>
      <c r="AD419" s="29"/>
    </row>
    <row r="420" ht="15.35" customHeight="1">
      <c r="A420" s="30">
        <v>41151.493912037040</v>
      </c>
      <c r="B420" s="30">
        <f>INT(A420)</f>
      </c>
      <c r="C420" s="29"/>
      <c r="D420" s="29"/>
      <c r="E420" s="30">
        <v>41287</v>
      </c>
      <c r="F420" s="27">
        <f>COUNTIF($B$2:$B$1435,$E420)</f>
        <v>0</v>
      </c>
      <c r="G420" s="27">
        <f>COUNTIF($D$2:$D$1435,$E420)</f>
        <v>0</v>
      </c>
      <c r="H420" s="27">
        <f>SUM($F$1:$F419)-SUM($G$1:$G419)</f>
        <v>0</v>
      </c>
      <c r="I420" s="27">
        <f>SUM($F$1:$F419)</f>
        <v>0</v>
      </c>
      <c r="J420" s="29"/>
      <c r="K420" s="29"/>
      <c r="L420" s="29"/>
      <c r="M420" s="29"/>
      <c r="N420" s="29"/>
      <c r="O420" s="29"/>
      <c r="P420" s="29"/>
      <c r="Q420" s="29"/>
      <c r="R420" s="29"/>
      <c r="S420" s="29"/>
      <c r="T420" s="29"/>
      <c r="U420" s="29"/>
      <c r="V420" s="29"/>
      <c r="W420" s="29"/>
      <c r="X420" s="29"/>
      <c r="Y420" s="29"/>
      <c r="Z420" s="29"/>
      <c r="AA420" s="29"/>
      <c r="AB420" s="29"/>
      <c r="AC420" s="29"/>
      <c r="AD420" s="29"/>
    </row>
    <row r="421" ht="15.35" customHeight="1">
      <c r="A421" s="30">
        <v>41151.6171875</v>
      </c>
      <c r="B421" s="30">
        <f>INT(A421)</f>
      </c>
      <c r="C421" s="29"/>
      <c r="D421" s="29"/>
      <c r="E421" s="30">
        <v>41288</v>
      </c>
      <c r="F421" s="27">
        <f>COUNTIF($B$2:$B$1435,$E421)</f>
        <v>0</v>
      </c>
      <c r="G421" s="27">
        <f>COUNTIF($D$2:$D$1435,$E421)</f>
        <v>0</v>
      </c>
      <c r="H421" s="27">
        <f>SUM($F$1:$F420)-SUM($G$1:$G420)</f>
        <v>0</v>
      </c>
      <c r="I421" s="27">
        <f>SUM($F$1:$F420)</f>
        <v>0</v>
      </c>
      <c r="J421" s="29"/>
      <c r="K421" s="29"/>
      <c r="L421" s="29"/>
      <c r="M421" s="29"/>
      <c r="N421" s="29"/>
      <c r="O421" s="29"/>
      <c r="P421" s="29"/>
      <c r="Q421" s="29"/>
      <c r="R421" s="29"/>
      <c r="S421" s="29"/>
      <c r="T421" s="29"/>
      <c r="U421" s="29"/>
      <c r="V421" s="29"/>
      <c r="W421" s="29"/>
      <c r="X421" s="29"/>
      <c r="Y421" s="29"/>
      <c r="Z421" s="29"/>
      <c r="AA421" s="29"/>
      <c r="AB421" s="29"/>
      <c r="AC421" s="29"/>
      <c r="AD421" s="29"/>
    </row>
    <row r="422" ht="15.35" customHeight="1">
      <c r="A422" s="30">
        <v>41152.425509259258</v>
      </c>
      <c r="B422" s="30">
        <f>INT(A422)</f>
      </c>
      <c r="C422" s="29"/>
      <c r="D422" s="29"/>
      <c r="E422" s="30">
        <v>41289</v>
      </c>
      <c r="F422" s="27">
        <f>COUNTIF($B$2:$B$1435,$E422)</f>
        <v>0</v>
      </c>
      <c r="G422" s="27">
        <f>COUNTIF($D$2:$D$1435,$E422)</f>
        <v>0</v>
      </c>
      <c r="H422" s="27">
        <f>SUM($F$1:$F421)-SUM($G$1:$G421)</f>
        <v>0</v>
      </c>
      <c r="I422" s="27">
        <f>SUM($F$1:$F421)</f>
        <v>0</v>
      </c>
      <c r="J422" s="29"/>
      <c r="K422" s="29"/>
      <c r="L422" s="29"/>
      <c r="M422" s="29"/>
      <c r="N422" s="29"/>
      <c r="O422" s="29"/>
      <c r="P422" s="29"/>
      <c r="Q422" s="29"/>
      <c r="R422" s="29"/>
      <c r="S422" s="29"/>
      <c r="T422" s="29"/>
      <c r="U422" s="29"/>
      <c r="V422" s="29"/>
      <c r="W422" s="29"/>
      <c r="X422" s="29"/>
      <c r="Y422" s="29"/>
      <c r="Z422" s="29"/>
      <c r="AA422" s="29"/>
      <c r="AB422" s="29"/>
      <c r="AC422" s="29"/>
      <c r="AD422" s="29"/>
    </row>
    <row r="423" ht="15.35" customHeight="1">
      <c r="A423" s="30">
        <v>41153.4531712963</v>
      </c>
      <c r="B423" s="30">
        <f>INT(A423)</f>
      </c>
      <c r="C423" s="29"/>
      <c r="D423" s="29"/>
      <c r="E423" s="30">
        <v>41290</v>
      </c>
      <c r="F423" s="27">
        <f>COUNTIF($B$2:$B$1435,$E423)</f>
        <v>0</v>
      </c>
      <c r="G423" s="27">
        <f>COUNTIF($D$2:$D$1435,$E423)</f>
        <v>0</v>
      </c>
      <c r="H423" s="27">
        <f>SUM($F$1:$F422)-SUM($G$1:$G422)</f>
        <v>0</v>
      </c>
      <c r="I423" s="27">
        <f>SUM($F$1:$F422)</f>
        <v>0</v>
      </c>
      <c r="J423" s="29"/>
      <c r="K423" s="29"/>
      <c r="L423" s="29"/>
      <c r="M423" s="29"/>
      <c r="N423" s="29"/>
      <c r="O423" s="29"/>
      <c r="P423" s="29"/>
      <c r="Q423" s="29"/>
      <c r="R423" s="29"/>
      <c r="S423" s="29"/>
      <c r="T423" s="29"/>
      <c r="U423" s="29"/>
      <c r="V423" s="29"/>
      <c r="W423" s="29"/>
      <c r="X423" s="29"/>
      <c r="Y423" s="29"/>
      <c r="Z423" s="29"/>
      <c r="AA423" s="29"/>
      <c r="AB423" s="29"/>
      <c r="AC423" s="29"/>
      <c r="AD423" s="29"/>
    </row>
    <row r="424" ht="15.35" customHeight="1">
      <c r="A424" s="30">
        <v>41153.516331018516</v>
      </c>
      <c r="B424" s="30">
        <f>INT(A424)</f>
      </c>
      <c r="C424" s="29"/>
      <c r="D424" s="29"/>
      <c r="E424" s="30">
        <v>41291</v>
      </c>
      <c r="F424" s="27">
        <f>COUNTIF($B$2:$B$1435,$E424)</f>
        <v>0</v>
      </c>
      <c r="G424" s="27">
        <f>COUNTIF($D$2:$D$1435,$E424)</f>
        <v>0</v>
      </c>
      <c r="H424" s="27">
        <f>SUM($F$1:$F423)-SUM($G$1:$G423)</f>
        <v>0</v>
      </c>
      <c r="I424" s="27">
        <f>SUM($F$1:$F423)</f>
        <v>0</v>
      </c>
      <c r="J424" s="29"/>
      <c r="K424" s="29"/>
      <c r="L424" s="29"/>
      <c r="M424" s="29"/>
      <c r="N424" s="29"/>
      <c r="O424" s="29"/>
      <c r="P424" s="29"/>
      <c r="Q424" s="29"/>
      <c r="R424" s="29"/>
      <c r="S424" s="29"/>
      <c r="T424" s="29"/>
      <c r="U424" s="29"/>
      <c r="V424" s="29"/>
      <c r="W424" s="29"/>
      <c r="X424" s="29"/>
      <c r="Y424" s="29"/>
      <c r="Z424" s="29"/>
      <c r="AA424" s="29"/>
      <c r="AB424" s="29"/>
      <c r="AC424" s="29"/>
      <c r="AD424" s="29"/>
    </row>
    <row r="425" ht="15.35" customHeight="1">
      <c r="A425" s="30">
        <v>41153.681747685187</v>
      </c>
      <c r="B425" s="30">
        <f>INT(A425)</f>
      </c>
      <c r="C425" s="29"/>
      <c r="D425" s="29"/>
      <c r="E425" s="30">
        <v>41292</v>
      </c>
      <c r="F425" s="27">
        <f>COUNTIF($B$2:$B$1435,$E425)</f>
        <v>0</v>
      </c>
      <c r="G425" s="27">
        <f>COUNTIF($D$2:$D$1435,$E425)</f>
        <v>0</v>
      </c>
      <c r="H425" s="27">
        <f>SUM($F$1:$F424)-SUM($G$1:$G424)</f>
        <v>0</v>
      </c>
      <c r="I425" s="27">
        <f>SUM($F$1:$F424)</f>
        <v>0</v>
      </c>
      <c r="J425" s="29"/>
      <c r="K425" s="29"/>
      <c r="L425" s="29"/>
      <c r="M425" s="29"/>
      <c r="N425" s="29"/>
      <c r="O425" s="29"/>
      <c r="P425" s="29"/>
      <c r="Q425" s="29"/>
      <c r="R425" s="29"/>
      <c r="S425" s="29"/>
      <c r="T425" s="29"/>
      <c r="U425" s="29"/>
      <c r="V425" s="29"/>
      <c r="W425" s="29"/>
      <c r="X425" s="29"/>
      <c r="Y425" s="29"/>
      <c r="Z425" s="29"/>
      <c r="AA425" s="29"/>
      <c r="AB425" s="29"/>
      <c r="AC425" s="29"/>
      <c r="AD425" s="29"/>
    </row>
    <row r="426" ht="15.35" customHeight="1">
      <c r="A426" s="30">
        <v>41153.763275462959</v>
      </c>
      <c r="B426" s="30">
        <f>INT(A426)</f>
      </c>
      <c r="C426" s="29"/>
      <c r="D426" s="29"/>
      <c r="E426" s="30">
        <v>41293</v>
      </c>
      <c r="F426" s="27">
        <f>COUNTIF($B$2:$B$1435,$E426)</f>
        <v>0</v>
      </c>
      <c r="G426" s="27">
        <f>COUNTIF($D$2:$D$1435,$E426)</f>
        <v>0</v>
      </c>
      <c r="H426" s="27">
        <f>SUM($F$1:$F425)-SUM($G$1:$G425)</f>
        <v>0</v>
      </c>
      <c r="I426" s="27">
        <f>SUM($F$1:$F425)</f>
        <v>0</v>
      </c>
      <c r="J426" s="29"/>
      <c r="K426" s="29"/>
      <c r="L426" s="29"/>
      <c r="M426" s="29"/>
      <c r="N426" s="29"/>
      <c r="O426" s="29"/>
      <c r="P426" s="29"/>
      <c r="Q426" s="29"/>
      <c r="R426" s="29"/>
      <c r="S426" s="29"/>
      <c r="T426" s="29"/>
      <c r="U426" s="29"/>
      <c r="V426" s="29"/>
      <c r="W426" s="29"/>
      <c r="X426" s="29"/>
      <c r="Y426" s="29"/>
      <c r="Z426" s="29"/>
      <c r="AA426" s="29"/>
      <c r="AB426" s="29"/>
      <c r="AC426" s="29"/>
      <c r="AD426" s="29"/>
    </row>
    <row r="427" ht="15.35" customHeight="1">
      <c r="A427" s="30">
        <v>41153.773148148146</v>
      </c>
      <c r="B427" s="30">
        <f>INT(A427)</f>
      </c>
      <c r="C427" s="29"/>
      <c r="D427" s="29"/>
      <c r="E427" s="30">
        <v>41294</v>
      </c>
      <c r="F427" s="27">
        <f>COUNTIF($B$2:$B$1435,$E427)</f>
        <v>0</v>
      </c>
      <c r="G427" s="27">
        <f>COUNTIF($D$2:$D$1435,$E427)</f>
        <v>0</v>
      </c>
      <c r="H427" s="27">
        <f>SUM($F$1:$F426)-SUM($G$1:$G426)</f>
        <v>0</v>
      </c>
      <c r="I427" s="27">
        <f>SUM($F$1:$F426)</f>
        <v>0</v>
      </c>
      <c r="J427" s="29"/>
      <c r="K427" s="29"/>
      <c r="L427" s="29"/>
      <c r="M427" s="29"/>
      <c r="N427" s="29"/>
      <c r="O427" s="29"/>
      <c r="P427" s="29"/>
      <c r="Q427" s="29"/>
      <c r="R427" s="29"/>
      <c r="S427" s="29"/>
      <c r="T427" s="29"/>
      <c r="U427" s="29"/>
      <c r="V427" s="29"/>
      <c r="W427" s="29"/>
      <c r="X427" s="29"/>
      <c r="Y427" s="29"/>
      <c r="Z427" s="29"/>
      <c r="AA427" s="29"/>
      <c r="AB427" s="29"/>
      <c r="AC427" s="29"/>
      <c r="AD427" s="29"/>
    </row>
    <row r="428" ht="15.35" customHeight="1">
      <c r="A428" s="30">
        <v>41153.983634259261</v>
      </c>
      <c r="B428" s="30">
        <f>INT(A428)</f>
      </c>
      <c r="C428" s="29"/>
      <c r="D428" s="29"/>
      <c r="E428" s="30">
        <v>41295</v>
      </c>
      <c r="F428" s="27">
        <f>COUNTIF($B$2:$B$1435,$E428)</f>
        <v>0</v>
      </c>
      <c r="G428" s="27">
        <f>COUNTIF($D$2:$D$1435,$E428)</f>
        <v>0</v>
      </c>
      <c r="H428" s="27">
        <f>SUM($F$1:$F427)-SUM($G$1:$G427)</f>
        <v>0</v>
      </c>
      <c r="I428" s="27">
        <f>SUM($F$1:$F427)</f>
        <v>0</v>
      </c>
      <c r="J428" s="29"/>
      <c r="K428" s="29"/>
      <c r="L428" s="29"/>
      <c r="M428" s="29"/>
      <c r="N428" s="29"/>
      <c r="O428" s="29"/>
      <c r="P428" s="29"/>
      <c r="Q428" s="29"/>
      <c r="R428" s="29"/>
      <c r="S428" s="29"/>
      <c r="T428" s="29"/>
      <c r="U428" s="29"/>
      <c r="V428" s="29"/>
      <c r="W428" s="29"/>
      <c r="X428" s="29"/>
      <c r="Y428" s="29"/>
      <c r="Z428" s="29"/>
      <c r="AA428" s="29"/>
      <c r="AB428" s="29"/>
      <c r="AC428" s="29"/>
      <c r="AD428" s="29"/>
    </row>
    <row r="429" ht="15.35" customHeight="1">
      <c r="A429" s="30">
        <v>41154.270995370367</v>
      </c>
      <c r="B429" s="30">
        <f>INT(A429)</f>
      </c>
      <c r="C429" s="29"/>
      <c r="D429" s="29"/>
      <c r="E429" s="30">
        <v>41296</v>
      </c>
      <c r="F429" s="27">
        <f>COUNTIF($B$2:$B$1435,$E429)</f>
        <v>0</v>
      </c>
      <c r="G429" s="27">
        <f>COUNTIF($D$2:$D$1435,$E429)</f>
        <v>0</v>
      </c>
      <c r="H429" s="27">
        <f>SUM($F$1:$F428)-SUM($G$1:$G428)</f>
        <v>0</v>
      </c>
      <c r="I429" s="27">
        <f>SUM($F$1:$F428)</f>
        <v>0</v>
      </c>
      <c r="J429" s="29"/>
      <c r="K429" s="29"/>
      <c r="L429" s="29"/>
      <c r="M429" s="29"/>
      <c r="N429" s="29"/>
      <c r="O429" s="29"/>
      <c r="P429" s="29"/>
      <c r="Q429" s="29"/>
      <c r="R429" s="29"/>
      <c r="S429" s="29"/>
      <c r="T429" s="29"/>
      <c r="U429" s="29"/>
      <c r="V429" s="29"/>
      <c r="W429" s="29"/>
      <c r="X429" s="29"/>
      <c r="Y429" s="29"/>
      <c r="Z429" s="29"/>
      <c r="AA429" s="29"/>
      <c r="AB429" s="29"/>
      <c r="AC429" s="29"/>
      <c r="AD429" s="29"/>
    </row>
    <row r="430" ht="15.35" customHeight="1">
      <c r="A430" s="30">
        <v>41154.360370370370</v>
      </c>
      <c r="B430" s="30">
        <f>INT(A430)</f>
      </c>
      <c r="C430" s="29"/>
      <c r="D430" s="29"/>
      <c r="E430" s="30">
        <v>41297</v>
      </c>
      <c r="F430" s="27">
        <f>COUNTIF($B$2:$B$1435,$E430)</f>
        <v>0</v>
      </c>
      <c r="G430" s="27">
        <f>COUNTIF($D$2:$D$1435,$E430)</f>
        <v>0</v>
      </c>
      <c r="H430" s="27">
        <f>SUM($F$1:$F429)-SUM($G$1:$G429)</f>
        <v>0</v>
      </c>
      <c r="I430" s="27">
        <f>SUM($F$1:$F429)</f>
        <v>0</v>
      </c>
      <c r="J430" s="29"/>
      <c r="K430" s="29"/>
      <c r="L430" s="29"/>
      <c r="M430" s="29"/>
      <c r="N430" s="29"/>
      <c r="O430" s="29"/>
      <c r="P430" s="29"/>
      <c r="Q430" s="29"/>
      <c r="R430" s="29"/>
      <c r="S430" s="29"/>
      <c r="T430" s="29"/>
      <c r="U430" s="29"/>
      <c r="V430" s="29"/>
      <c r="W430" s="29"/>
      <c r="X430" s="29"/>
      <c r="Y430" s="29"/>
      <c r="Z430" s="29"/>
      <c r="AA430" s="29"/>
      <c r="AB430" s="29"/>
      <c r="AC430" s="29"/>
      <c r="AD430" s="29"/>
    </row>
    <row r="431" ht="15.35" customHeight="1">
      <c r="A431" s="30">
        <v>41154.387280092589</v>
      </c>
      <c r="B431" s="30">
        <f>INT(A431)</f>
      </c>
      <c r="C431" s="29"/>
      <c r="D431" s="29"/>
      <c r="E431" s="30">
        <v>41298</v>
      </c>
      <c r="F431" s="27">
        <f>COUNTIF($B$2:$B$1435,$E431)</f>
        <v>0</v>
      </c>
      <c r="G431" s="27">
        <f>COUNTIF($D$2:$D$1435,$E431)</f>
        <v>0</v>
      </c>
      <c r="H431" s="27">
        <f>SUM($F$1:$F430)-SUM($G$1:$G430)</f>
        <v>0</v>
      </c>
      <c r="I431" s="27">
        <f>SUM($F$1:$F430)</f>
        <v>0</v>
      </c>
      <c r="J431" s="29"/>
      <c r="K431" s="29"/>
      <c r="L431" s="29"/>
      <c r="M431" s="29"/>
      <c r="N431" s="29"/>
      <c r="O431" s="29"/>
      <c r="P431" s="29"/>
      <c r="Q431" s="29"/>
      <c r="R431" s="29"/>
      <c r="S431" s="29"/>
      <c r="T431" s="29"/>
      <c r="U431" s="29"/>
      <c r="V431" s="29"/>
      <c r="W431" s="29"/>
      <c r="X431" s="29"/>
      <c r="Y431" s="29"/>
      <c r="Z431" s="29"/>
      <c r="AA431" s="29"/>
      <c r="AB431" s="29"/>
      <c r="AC431" s="29"/>
      <c r="AD431" s="29"/>
    </row>
    <row r="432" ht="15.35" customHeight="1">
      <c r="A432" s="30">
        <v>41154.4828587963</v>
      </c>
      <c r="B432" s="30">
        <f>INT(A432)</f>
      </c>
      <c r="C432" s="29"/>
      <c r="D432" s="29"/>
      <c r="E432" s="30">
        <v>41299</v>
      </c>
      <c r="F432" s="27">
        <f>COUNTIF($B$2:$B$1435,$E432)</f>
        <v>0</v>
      </c>
      <c r="G432" s="27">
        <f>COUNTIF($D$2:$D$1435,$E432)</f>
        <v>0</v>
      </c>
      <c r="H432" s="27">
        <f>SUM($F$1:$F431)-SUM($G$1:$G431)</f>
        <v>0</v>
      </c>
      <c r="I432" s="27">
        <f>SUM($F$1:$F431)</f>
        <v>0</v>
      </c>
      <c r="J432" s="29"/>
      <c r="K432" s="29"/>
      <c r="L432" s="29"/>
      <c r="M432" s="29"/>
      <c r="N432" s="29"/>
      <c r="O432" s="29"/>
      <c r="P432" s="29"/>
      <c r="Q432" s="29"/>
      <c r="R432" s="29"/>
      <c r="S432" s="29"/>
      <c r="T432" s="29"/>
      <c r="U432" s="29"/>
      <c r="V432" s="29"/>
      <c r="W432" s="29"/>
      <c r="X432" s="29"/>
      <c r="Y432" s="29"/>
      <c r="Z432" s="29"/>
      <c r="AA432" s="29"/>
      <c r="AB432" s="29"/>
      <c r="AC432" s="29"/>
      <c r="AD432" s="29"/>
    </row>
    <row r="433" ht="15.35" customHeight="1">
      <c r="A433" s="30">
        <v>41154.520636574074</v>
      </c>
      <c r="B433" s="30">
        <f>INT(A433)</f>
      </c>
      <c r="C433" s="29"/>
      <c r="D433" s="29"/>
      <c r="E433" s="30">
        <v>41300</v>
      </c>
      <c r="F433" s="27">
        <f>COUNTIF($B$2:$B$1435,$E433)</f>
        <v>0</v>
      </c>
      <c r="G433" s="27">
        <f>COUNTIF($D$2:$D$1435,$E433)</f>
        <v>0</v>
      </c>
      <c r="H433" s="27">
        <f>SUM($F$1:$F432)-SUM($G$1:$G432)</f>
        <v>0</v>
      </c>
      <c r="I433" s="27">
        <f>SUM($F$1:$F432)</f>
        <v>0</v>
      </c>
      <c r="J433" s="29"/>
      <c r="K433" s="29"/>
      <c r="L433" s="29"/>
      <c r="M433" s="29"/>
      <c r="N433" s="29"/>
      <c r="O433" s="29"/>
      <c r="P433" s="29"/>
      <c r="Q433" s="29"/>
      <c r="R433" s="29"/>
      <c r="S433" s="29"/>
      <c r="T433" s="29"/>
      <c r="U433" s="29"/>
      <c r="V433" s="29"/>
      <c r="W433" s="29"/>
      <c r="X433" s="29"/>
      <c r="Y433" s="29"/>
      <c r="Z433" s="29"/>
      <c r="AA433" s="29"/>
      <c r="AB433" s="29"/>
      <c r="AC433" s="29"/>
      <c r="AD433" s="29"/>
    </row>
    <row r="434" ht="15.35" customHeight="1">
      <c r="A434" s="30">
        <v>41154.805868055555</v>
      </c>
      <c r="B434" s="30">
        <f>INT(A434)</f>
      </c>
      <c r="C434" s="29"/>
      <c r="D434" s="29"/>
      <c r="E434" s="30">
        <v>41301</v>
      </c>
      <c r="F434" s="27">
        <f>COUNTIF($B$2:$B$1435,$E434)</f>
        <v>0</v>
      </c>
      <c r="G434" s="27">
        <f>COUNTIF($D$2:$D$1435,$E434)</f>
        <v>0</v>
      </c>
      <c r="H434" s="27">
        <f>SUM($F$1:$F433)-SUM($G$1:$G433)</f>
        <v>0</v>
      </c>
      <c r="I434" s="27">
        <f>SUM($F$1:$F433)</f>
        <v>0</v>
      </c>
      <c r="J434" s="29"/>
      <c r="K434" s="29"/>
      <c r="L434" s="29"/>
      <c r="M434" s="29"/>
      <c r="N434" s="29"/>
      <c r="O434" s="29"/>
      <c r="P434" s="29"/>
      <c r="Q434" s="29"/>
      <c r="R434" s="29"/>
      <c r="S434" s="29"/>
      <c r="T434" s="29"/>
      <c r="U434" s="29"/>
      <c r="V434" s="29"/>
      <c r="W434" s="29"/>
      <c r="X434" s="29"/>
      <c r="Y434" s="29"/>
      <c r="Z434" s="29"/>
      <c r="AA434" s="29"/>
      <c r="AB434" s="29"/>
      <c r="AC434" s="29"/>
      <c r="AD434" s="29"/>
    </row>
    <row r="435" ht="15.35" customHeight="1">
      <c r="A435" s="30">
        <v>41156.466898148145</v>
      </c>
      <c r="B435" s="30">
        <f>INT(A435)</f>
      </c>
      <c r="C435" s="29"/>
      <c r="D435" s="29"/>
      <c r="E435" s="30">
        <v>41302</v>
      </c>
      <c r="F435" s="27">
        <f>COUNTIF($B$2:$B$1435,$E435)</f>
        <v>0</v>
      </c>
      <c r="G435" s="27">
        <f>COUNTIF($D$2:$D$1435,$E435)</f>
        <v>0</v>
      </c>
      <c r="H435" s="27">
        <f>SUM($F$1:$F434)-SUM($G$1:$G434)</f>
        <v>0</v>
      </c>
      <c r="I435" s="27">
        <f>SUM($F$1:$F434)</f>
        <v>0</v>
      </c>
      <c r="J435" s="29"/>
      <c r="K435" s="29"/>
      <c r="L435" s="29"/>
      <c r="M435" s="29"/>
      <c r="N435" s="29"/>
      <c r="O435" s="29"/>
      <c r="P435" s="29"/>
      <c r="Q435" s="29"/>
      <c r="R435" s="29"/>
      <c r="S435" s="29"/>
      <c r="T435" s="29"/>
      <c r="U435" s="29"/>
      <c r="V435" s="29"/>
      <c r="W435" s="29"/>
      <c r="X435" s="29"/>
      <c r="Y435" s="29"/>
      <c r="Z435" s="29"/>
      <c r="AA435" s="29"/>
      <c r="AB435" s="29"/>
      <c r="AC435" s="29"/>
      <c r="AD435" s="29"/>
    </row>
    <row r="436" ht="15.35" customHeight="1">
      <c r="A436" s="30">
        <v>41156.507951388892</v>
      </c>
      <c r="B436" s="30">
        <f>INT(A436)</f>
      </c>
      <c r="C436" s="29"/>
      <c r="D436" s="29"/>
      <c r="E436" s="30">
        <v>41303</v>
      </c>
      <c r="F436" s="27">
        <f>COUNTIF($B$2:$B$1435,$E436)</f>
        <v>0</v>
      </c>
      <c r="G436" s="27">
        <f>COUNTIF($D$2:$D$1435,$E436)</f>
        <v>0</v>
      </c>
      <c r="H436" s="27">
        <f>SUM($F$1:$F435)-SUM($G$1:$G435)</f>
        <v>0</v>
      </c>
      <c r="I436" s="27">
        <f>SUM($F$1:$F435)</f>
        <v>0</v>
      </c>
      <c r="J436" s="29"/>
      <c r="K436" s="29"/>
      <c r="L436" s="29"/>
      <c r="M436" s="29"/>
      <c r="N436" s="29"/>
      <c r="O436" s="29"/>
      <c r="P436" s="29"/>
      <c r="Q436" s="29"/>
      <c r="R436" s="29"/>
      <c r="S436" s="29"/>
      <c r="T436" s="29"/>
      <c r="U436" s="29"/>
      <c r="V436" s="29"/>
      <c r="W436" s="29"/>
      <c r="X436" s="29"/>
      <c r="Y436" s="29"/>
      <c r="Z436" s="29"/>
      <c r="AA436" s="29"/>
      <c r="AB436" s="29"/>
      <c r="AC436" s="29"/>
      <c r="AD436" s="29"/>
    </row>
    <row r="437" ht="15.35" customHeight="1">
      <c r="A437" s="30">
        <v>41156.883599537039</v>
      </c>
      <c r="B437" s="30">
        <f>INT(A437)</f>
      </c>
      <c r="C437" s="29"/>
      <c r="D437" s="29"/>
      <c r="E437" s="30">
        <v>41304</v>
      </c>
      <c r="F437" s="27">
        <f>COUNTIF($B$2:$B$1435,$E437)</f>
        <v>0</v>
      </c>
      <c r="G437" s="27">
        <f>COUNTIF($D$2:$D$1435,$E437)</f>
        <v>0</v>
      </c>
      <c r="H437" s="27">
        <f>SUM($F$1:$F436)-SUM($G$1:$G436)</f>
        <v>0</v>
      </c>
      <c r="I437" s="27">
        <f>SUM($F$1:$F436)</f>
        <v>0</v>
      </c>
      <c r="J437" s="29"/>
      <c r="K437" s="29"/>
      <c r="L437" s="29"/>
      <c r="M437" s="29"/>
      <c r="N437" s="29"/>
      <c r="O437" s="29"/>
      <c r="P437" s="29"/>
      <c r="Q437" s="29"/>
      <c r="R437" s="29"/>
      <c r="S437" s="29"/>
      <c r="T437" s="29"/>
      <c r="U437" s="29"/>
      <c r="V437" s="29"/>
      <c r="W437" s="29"/>
      <c r="X437" s="29"/>
      <c r="Y437" s="29"/>
      <c r="Z437" s="29"/>
      <c r="AA437" s="29"/>
      <c r="AB437" s="29"/>
      <c r="AC437" s="29"/>
      <c r="AD437" s="29"/>
    </row>
    <row r="438" ht="15.35" customHeight="1">
      <c r="A438" s="30">
        <v>41157.825590277775</v>
      </c>
      <c r="B438" s="30">
        <f>INT(A438)</f>
      </c>
      <c r="C438" s="29"/>
      <c r="D438" s="29"/>
      <c r="E438" s="30">
        <v>41305</v>
      </c>
      <c r="F438" s="27">
        <f>COUNTIF($B$2:$B$1435,$E438)</f>
        <v>0</v>
      </c>
      <c r="G438" s="27">
        <f>COUNTIF($D$2:$D$1435,$E438)</f>
        <v>0</v>
      </c>
      <c r="H438" s="27">
        <f>SUM($F$1:$F437)-SUM($G$1:$G437)</f>
        <v>0</v>
      </c>
      <c r="I438" s="27">
        <f>SUM($F$1:$F437)</f>
        <v>0</v>
      </c>
      <c r="J438" s="29"/>
      <c r="K438" s="29"/>
      <c r="L438" s="29"/>
      <c r="M438" s="29"/>
      <c r="N438" s="29"/>
      <c r="O438" s="29"/>
      <c r="P438" s="29"/>
      <c r="Q438" s="29"/>
      <c r="R438" s="29"/>
      <c r="S438" s="29"/>
      <c r="T438" s="29"/>
      <c r="U438" s="29"/>
      <c r="V438" s="29"/>
      <c r="W438" s="29"/>
      <c r="X438" s="29"/>
      <c r="Y438" s="29"/>
      <c r="Z438" s="29"/>
      <c r="AA438" s="29"/>
      <c r="AB438" s="29"/>
      <c r="AC438" s="29"/>
      <c r="AD438" s="29"/>
    </row>
    <row r="439" ht="15.35" customHeight="1">
      <c r="A439" s="30">
        <v>41157.889456018522</v>
      </c>
      <c r="B439" s="30">
        <f>INT(A439)</f>
      </c>
      <c r="C439" s="29"/>
      <c r="D439" s="29"/>
      <c r="E439" s="30">
        <v>41306</v>
      </c>
      <c r="F439" s="27">
        <f>COUNTIF($B$2:$B$1435,$E439)</f>
        <v>0</v>
      </c>
      <c r="G439" s="27">
        <f>COUNTIF($D$2:$D$1435,$E439)</f>
        <v>0</v>
      </c>
      <c r="H439" s="27">
        <f>SUM($F$1:$F438)-SUM($G$1:$G438)</f>
        <v>0</v>
      </c>
      <c r="I439" s="27">
        <f>SUM($F$1:$F438)</f>
        <v>0</v>
      </c>
      <c r="J439" s="29"/>
      <c r="K439" s="29"/>
      <c r="L439" s="29"/>
      <c r="M439" s="29"/>
      <c r="N439" s="29"/>
      <c r="O439" s="29"/>
      <c r="P439" s="29"/>
      <c r="Q439" s="29"/>
      <c r="R439" s="29"/>
      <c r="S439" s="29"/>
      <c r="T439" s="29"/>
      <c r="U439" s="29"/>
      <c r="V439" s="29"/>
      <c r="W439" s="29"/>
      <c r="X439" s="29"/>
      <c r="Y439" s="29"/>
      <c r="Z439" s="29"/>
      <c r="AA439" s="29"/>
      <c r="AB439" s="29"/>
      <c r="AC439" s="29"/>
      <c r="AD439" s="29"/>
    </row>
    <row r="440" ht="15.35" customHeight="1">
      <c r="A440" s="30">
        <v>41158.545115740744</v>
      </c>
      <c r="B440" s="30">
        <f>INT(A440)</f>
      </c>
      <c r="C440" s="29"/>
      <c r="D440" s="29"/>
      <c r="E440" s="30">
        <v>41307</v>
      </c>
      <c r="F440" s="27">
        <f>COUNTIF($B$2:$B$1435,$E440)</f>
        <v>0</v>
      </c>
      <c r="G440" s="27">
        <f>COUNTIF($D$2:$D$1435,$E440)</f>
        <v>0</v>
      </c>
      <c r="H440" s="27">
        <f>SUM($F$1:$F439)-SUM($G$1:$G439)</f>
        <v>0</v>
      </c>
      <c r="I440" s="27">
        <f>SUM($F$1:$F439)</f>
        <v>0</v>
      </c>
      <c r="J440" s="29"/>
      <c r="K440" s="29"/>
      <c r="L440" s="29"/>
      <c r="M440" s="29"/>
      <c r="N440" s="29"/>
      <c r="O440" s="29"/>
      <c r="P440" s="29"/>
      <c r="Q440" s="29"/>
      <c r="R440" s="29"/>
      <c r="S440" s="29"/>
      <c r="T440" s="29"/>
      <c r="U440" s="29"/>
      <c r="V440" s="29"/>
      <c r="W440" s="29"/>
      <c r="X440" s="29"/>
      <c r="Y440" s="29"/>
      <c r="Z440" s="29"/>
      <c r="AA440" s="29"/>
      <c r="AB440" s="29"/>
      <c r="AC440" s="29"/>
      <c r="AD440" s="29"/>
    </row>
    <row r="441" ht="15.35" customHeight="1">
      <c r="A441" s="30">
        <v>41158.704039351855</v>
      </c>
      <c r="B441" s="30">
        <f>INT(A441)</f>
      </c>
      <c r="C441" s="29"/>
      <c r="D441" s="29"/>
      <c r="E441" s="30">
        <v>41308</v>
      </c>
      <c r="F441" s="27">
        <f>COUNTIF($B$2:$B$1435,$E441)</f>
        <v>0</v>
      </c>
      <c r="G441" s="27">
        <f>COUNTIF($D$2:$D$1435,$E441)</f>
        <v>0</v>
      </c>
      <c r="H441" s="27">
        <f>SUM($F$1:$F440)-SUM($G$1:$G440)</f>
        <v>0</v>
      </c>
      <c r="I441" s="27">
        <f>SUM($F$1:$F440)</f>
        <v>0</v>
      </c>
      <c r="J441" s="29"/>
      <c r="K441" s="29"/>
      <c r="L441" s="29"/>
      <c r="M441" s="29"/>
      <c r="N441" s="29"/>
      <c r="O441" s="29"/>
      <c r="P441" s="29"/>
      <c r="Q441" s="29"/>
      <c r="R441" s="29"/>
      <c r="S441" s="29"/>
      <c r="T441" s="29"/>
      <c r="U441" s="29"/>
      <c r="V441" s="29"/>
      <c r="W441" s="29"/>
      <c r="X441" s="29"/>
      <c r="Y441" s="29"/>
      <c r="Z441" s="29"/>
      <c r="AA441" s="29"/>
      <c r="AB441" s="29"/>
      <c r="AC441" s="29"/>
      <c r="AD441" s="29"/>
    </row>
    <row r="442" ht="15.35" customHeight="1">
      <c r="A442" s="30">
        <v>41158.749780092592</v>
      </c>
      <c r="B442" s="30">
        <f>INT(A442)</f>
      </c>
      <c r="C442" s="29"/>
      <c r="D442" s="29"/>
      <c r="E442" s="30">
        <v>41309</v>
      </c>
      <c r="F442" s="27">
        <f>COUNTIF($B$2:$B$1435,$E442)</f>
        <v>0</v>
      </c>
      <c r="G442" s="27">
        <f>COUNTIF($D$2:$D$1435,$E442)</f>
        <v>0</v>
      </c>
      <c r="H442" s="27">
        <f>SUM($F$1:$F441)-SUM($G$1:$G441)</f>
        <v>0</v>
      </c>
      <c r="I442" s="27">
        <f>SUM($F$1:$F441)</f>
        <v>0</v>
      </c>
      <c r="J442" s="29"/>
      <c r="K442" s="29"/>
      <c r="L442" s="29"/>
      <c r="M442" s="29"/>
      <c r="N442" s="29"/>
      <c r="O442" s="29"/>
      <c r="P442" s="29"/>
      <c r="Q442" s="29"/>
      <c r="R442" s="29"/>
      <c r="S442" s="29"/>
      <c r="T442" s="29"/>
      <c r="U442" s="29"/>
      <c r="V442" s="29"/>
      <c r="W442" s="29"/>
      <c r="X442" s="29"/>
      <c r="Y442" s="29"/>
      <c r="Z442" s="29"/>
      <c r="AA442" s="29"/>
      <c r="AB442" s="29"/>
      <c r="AC442" s="29"/>
      <c r="AD442" s="29"/>
    </row>
    <row r="443" ht="15.35" customHeight="1">
      <c r="A443" s="30">
        <v>41159.478113425925</v>
      </c>
      <c r="B443" s="30">
        <f>INT(A443)</f>
      </c>
      <c r="C443" s="29"/>
      <c r="D443" s="29"/>
      <c r="E443" s="30">
        <v>41310</v>
      </c>
      <c r="F443" s="27">
        <f>COUNTIF($B$2:$B$1435,$E443)</f>
        <v>0</v>
      </c>
      <c r="G443" s="27">
        <f>COUNTIF($D$2:$D$1435,$E443)</f>
        <v>0</v>
      </c>
      <c r="H443" s="27">
        <f>SUM($F$1:$F442)-SUM($G$1:$G442)</f>
        <v>0</v>
      </c>
      <c r="I443" s="27">
        <f>SUM($F$1:$F442)</f>
        <v>0</v>
      </c>
      <c r="J443" s="29"/>
      <c r="K443" s="29"/>
      <c r="L443" s="29"/>
      <c r="M443" s="29"/>
      <c r="N443" s="29"/>
      <c r="O443" s="29"/>
      <c r="P443" s="29"/>
      <c r="Q443" s="29"/>
      <c r="R443" s="29"/>
      <c r="S443" s="29"/>
      <c r="T443" s="29"/>
      <c r="U443" s="29"/>
      <c r="V443" s="29"/>
      <c r="W443" s="29"/>
      <c r="X443" s="29"/>
      <c r="Y443" s="29"/>
      <c r="Z443" s="29"/>
      <c r="AA443" s="29"/>
      <c r="AB443" s="29"/>
      <c r="AC443" s="29"/>
      <c r="AD443" s="29"/>
    </row>
    <row r="444" ht="15.35" customHeight="1">
      <c r="A444" s="30">
        <v>41159.789317129631</v>
      </c>
      <c r="B444" s="30">
        <f>INT(A444)</f>
      </c>
      <c r="C444" s="29"/>
      <c r="D444" s="29"/>
      <c r="E444" s="30">
        <v>41311</v>
      </c>
      <c r="F444" s="27">
        <f>COUNTIF($B$2:$B$1435,$E444)</f>
        <v>0</v>
      </c>
      <c r="G444" s="27">
        <f>COUNTIF($D$2:$D$1435,$E444)</f>
        <v>0</v>
      </c>
      <c r="H444" s="27">
        <f>SUM($F$1:$F443)-SUM($G$1:$G443)</f>
        <v>0</v>
      </c>
      <c r="I444" s="27">
        <f>SUM($F$1:$F443)</f>
        <v>0</v>
      </c>
      <c r="J444" s="29"/>
      <c r="K444" s="29"/>
      <c r="L444" s="29"/>
      <c r="M444" s="29"/>
      <c r="N444" s="29"/>
      <c r="O444" s="29"/>
      <c r="P444" s="29"/>
      <c r="Q444" s="29"/>
      <c r="R444" s="29"/>
      <c r="S444" s="29"/>
      <c r="T444" s="29"/>
      <c r="U444" s="29"/>
      <c r="V444" s="29"/>
      <c r="W444" s="29"/>
      <c r="X444" s="29"/>
      <c r="Y444" s="29"/>
      <c r="Z444" s="29"/>
      <c r="AA444" s="29"/>
      <c r="AB444" s="29"/>
      <c r="AC444" s="29"/>
      <c r="AD444" s="29"/>
    </row>
    <row r="445" ht="15.35" customHeight="1">
      <c r="A445" s="30">
        <v>41160.458252314813</v>
      </c>
      <c r="B445" s="30">
        <f>INT(A445)</f>
      </c>
      <c r="C445" s="29"/>
      <c r="D445" s="29"/>
      <c r="E445" s="30">
        <v>41312</v>
      </c>
      <c r="F445" s="27">
        <f>COUNTIF($B$2:$B$1435,$E445)</f>
        <v>0</v>
      </c>
      <c r="G445" s="27">
        <f>COUNTIF($D$2:$D$1435,$E445)</f>
        <v>0</v>
      </c>
      <c r="H445" s="27">
        <f>SUM($F$1:$F444)-SUM($G$1:$G444)</f>
        <v>0</v>
      </c>
      <c r="I445" s="27">
        <f>SUM($F$1:$F444)</f>
        <v>0</v>
      </c>
      <c r="J445" s="29"/>
      <c r="K445" s="29"/>
      <c r="L445" s="29"/>
      <c r="M445" s="29"/>
      <c r="N445" s="29"/>
      <c r="O445" s="29"/>
      <c r="P445" s="29"/>
      <c r="Q445" s="29"/>
      <c r="R445" s="29"/>
      <c r="S445" s="29"/>
      <c r="T445" s="29"/>
      <c r="U445" s="29"/>
      <c r="V445" s="29"/>
      <c r="W445" s="29"/>
      <c r="X445" s="29"/>
      <c r="Y445" s="29"/>
      <c r="Z445" s="29"/>
      <c r="AA445" s="29"/>
      <c r="AB445" s="29"/>
      <c r="AC445" s="29"/>
      <c r="AD445" s="29"/>
    </row>
    <row r="446" ht="15.35" customHeight="1">
      <c r="A446" s="30">
        <v>41162.309178240743</v>
      </c>
      <c r="B446" s="30">
        <f>INT(A446)</f>
      </c>
      <c r="C446" s="29"/>
      <c r="D446" s="29"/>
      <c r="E446" s="30">
        <v>41313</v>
      </c>
      <c r="F446" s="27">
        <f>COUNTIF($B$2:$B$1435,$E446)</f>
        <v>0</v>
      </c>
      <c r="G446" s="27">
        <f>COUNTIF($D$2:$D$1435,$E446)</f>
        <v>0</v>
      </c>
      <c r="H446" s="27">
        <f>SUM($F$1:$F445)-SUM($G$1:$G445)</f>
        <v>0</v>
      </c>
      <c r="I446" s="27">
        <f>SUM($F$1:$F445)</f>
        <v>0</v>
      </c>
      <c r="J446" s="29"/>
      <c r="K446" s="29"/>
      <c r="L446" s="29"/>
      <c r="M446" s="29"/>
      <c r="N446" s="29"/>
      <c r="O446" s="29"/>
      <c r="P446" s="29"/>
      <c r="Q446" s="29"/>
      <c r="R446" s="29"/>
      <c r="S446" s="29"/>
      <c r="T446" s="29"/>
      <c r="U446" s="29"/>
      <c r="V446" s="29"/>
      <c r="W446" s="29"/>
      <c r="X446" s="29"/>
      <c r="Y446" s="29"/>
      <c r="Z446" s="29"/>
      <c r="AA446" s="29"/>
      <c r="AB446" s="29"/>
      <c r="AC446" s="29"/>
      <c r="AD446" s="29"/>
    </row>
    <row r="447" ht="15.35" customHeight="1">
      <c r="A447" s="30">
        <v>41162.317152777781</v>
      </c>
      <c r="B447" s="30">
        <f>INT(A447)</f>
      </c>
      <c r="C447" s="29"/>
      <c r="D447" s="29"/>
      <c r="E447" s="30">
        <v>41314</v>
      </c>
      <c r="F447" s="27">
        <f>COUNTIF($B$2:$B$1435,$E447)</f>
        <v>0</v>
      </c>
      <c r="G447" s="27">
        <f>COUNTIF($D$2:$D$1435,$E447)</f>
        <v>0</v>
      </c>
      <c r="H447" s="27">
        <f>SUM($F$1:$F446)-SUM($G$1:$G446)</f>
        <v>0</v>
      </c>
      <c r="I447" s="27">
        <f>SUM($F$1:$F446)</f>
        <v>0</v>
      </c>
      <c r="J447" s="29"/>
      <c r="K447" s="29"/>
      <c r="L447" s="29"/>
      <c r="M447" s="29"/>
      <c r="N447" s="29"/>
      <c r="O447" s="29"/>
      <c r="P447" s="29"/>
      <c r="Q447" s="29"/>
      <c r="R447" s="29"/>
      <c r="S447" s="29"/>
      <c r="T447" s="29"/>
      <c r="U447" s="29"/>
      <c r="V447" s="29"/>
      <c r="W447" s="29"/>
      <c r="X447" s="29"/>
      <c r="Y447" s="29"/>
      <c r="Z447" s="29"/>
      <c r="AA447" s="29"/>
      <c r="AB447" s="29"/>
      <c r="AC447" s="29"/>
      <c r="AD447" s="29"/>
    </row>
    <row r="448" ht="15.35" customHeight="1">
      <c r="A448" s="30">
        <v>41163.654097222221</v>
      </c>
      <c r="B448" s="30">
        <f>INT(A448)</f>
      </c>
      <c r="C448" s="29"/>
      <c r="D448" s="29"/>
      <c r="E448" s="30">
        <v>41315</v>
      </c>
      <c r="F448" s="27">
        <f>COUNTIF($B$2:$B$1435,$E448)</f>
        <v>0</v>
      </c>
      <c r="G448" s="27">
        <f>COUNTIF($D$2:$D$1435,$E448)</f>
        <v>0</v>
      </c>
      <c r="H448" s="27">
        <f>SUM($F$1:$F447)-SUM($G$1:$G447)</f>
        <v>0</v>
      </c>
      <c r="I448" s="27">
        <f>SUM($F$1:$F447)</f>
        <v>0</v>
      </c>
      <c r="J448" s="29"/>
      <c r="K448" s="29"/>
      <c r="L448" s="29"/>
      <c r="M448" s="29"/>
      <c r="N448" s="29"/>
      <c r="O448" s="29"/>
      <c r="P448" s="29"/>
      <c r="Q448" s="29"/>
      <c r="R448" s="29"/>
      <c r="S448" s="29"/>
      <c r="T448" s="29"/>
      <c r="U448" s="29"/>
      <c r="V448" s="29"/>
      <c r="W448" s="29"/>
      <c r="X448" s="29"/>
      <c r="Y448" s="29"/>
      <c r="Z448" s="29"/>
      <c r="AA448" s="29"/>
      <c r="AB448" s="29"/>
      <c r="AC448" s="29"/>
      <c r="AD448" s="29"/>
    </row>
    <row r="449" ht="15.35" customHeight="1">
      <c r="A449" s="30">
        <v>41164.160243055558</v>
      </c>
      <c r="B449" s="30">
        <f>INT(A449)</f>
      </c>
      <c r="C449" s="29"/>
      <c r="D449" s="29"/>
      <c r="E449" s="30">
        <v>41316</v>
      </c>
      <c r="F449" s="27">
        <f>COUNTIF($B$2:$B$1435,$E449)</f>
        <v>0</v>
      </c>
      <c r="G449" s="27">
        <f>COUNTIF($D$2:$D$1435,$E449)</f>
        <v>0</v>
      </c>
      <c r="H449" s="27">
        <f>SUM($F$1:$F448)-SUM($G$1:$G448)</f>
        <v>0</v>
      </c>
      <c r="I449" s="27">
        <f>SUM($F$1:$F448)</f>
        <v>0</v>
      </c>
      <c r="J449" s="29"/>
      <c r="K449" s="29"/>
      <c r="L449" s="29"/>
      <c r="M449" s="29"/>
      <c r="N449" s="29"/>
      <c r="O449" s="29"/>
      <c r="P449" s="29"/>
      <c r="Q449" s="29"/>
      <c r="R449" s="29"/>
      <c r="S449" s="29"/>
      <c r="T449" s="29"/>
      <c r="U449" s="29"/>
      <c r="V449" s="29"/>
      <c r="W449" s="29"/>
      <c r="X449" s="29"/>
      <c r="Y449" s="29"/>
      <c r="Z449" s="29"/>
      <c r="AA449" s="29"/>
      <c r="AB449" s="29"/>
      <c r="AC449" s="29"/>
      <c r="AD449" s="29"/>
    </row>
    <row r="450" ht="15.35" customHeight="1">
      <c r="A450" s="30">
        <v>41166.444178240738</v>
      </c>
      <c r="B450" s="30">
        <f>INT(A450)</f>
      </c>
      <c r="C450" s="29"/>
      <c r="D450" s="29"/>
      <c r="E450" s="30">
        <v>41317</v>
      </c>
      <c r="F450" s="27">
        <f>COUNTIF($B$2:$B$1435,$E450)</f>
        <v>0</v>
      </c>
      <c r="G450" s="27">
        <f>COUNTIF($D$2:$D$1435,$E450)</f>
        <v>0</v>
      </c>
      <c r="H450" s="27">
        <f>SUM($F$1:$F449)-SUM($G$1:$G449)</f>
        <v>0</v>
      </c>
      <c r="I450" s="27">
        <f>SUM($F$1:$F449)</f>
        <v>0</v>
      </c>
      <c r="J450" s="29"/>
      <c r="K450" s="29"/>
      <c r="L450" s="29"/>
      <c r="M450" s="29"/>
      <c r="N450" s="29"/>
      <c r="O450" s="29"/>
      <c r="P450" s="29"/>
      <c r="Q450" s="29"/>
      <c r="R450" s="29"/>
      <c r="S450" s="29"/>
      <c r="T450" s="29"/>
      <c r="U450" s="29"/>
      <c r="V450" s="29"/>
      <c r="W450" s="29"/>
      <c r="X450" s="29"/>
      <c r="Y450" s="29"/>
      <c r="Z450" s="29"/>
      <c r="AA450" s="29"/>
      <c r="AB450" s="29"/>
      <c r="AC450" s="29"/>
      <c r="AD450" s="29"/>
    </row>
    <row r="451" ht="15.35" customHeight="1">
      <c r="A451" s="30">
        <v>41167.335972222223</v>
      </c>
      <c r="B451" s="30">
        <f>INT(A451)</f>
      </c>
      <c r="C451" s="29"/>
      <c r="D451" s="29"/>
      <c r="E451" s="30">
        <v>41318</v>
      </c>
      <c r="F451" s="27">
        <f>COUNTIF($B$2:$B$1435,$E451)</f>
        <v>0</v>
      </c>
      <c r="G451" s="27">
        <f>COUNTIF($D$2:$D$1435,$E451)</f>
        <v>0</v>
      </c>
      <c r="H451" s="27">
        <f>SUM($F$1:$F450)-SUM($G$1:$G450)</f>
        <v>0</v>
      </c>
      <c r="I451" s="27">
        <f>SUM($F$1:$F450)</f>
        <v>0</v>
      </c>
      <c r="J451" s="29"/>
      <c r="K451" s="29"/>
      <c r="L451" s="29"/>
      <c r="M451" s="29"/>
      <c r="N451" s="29"/>
      <c r="O451" s="29"/>
      <c r="P451" s="29"/>
      <c r="Q451" s="29"/>
      <c r="R451" s="29"/>
      <c r="S451" s="29"/>
      <c r="T451" s="29"/>
      <c r="U451" s="29"/>
      <c r="V451" s="29"/>
      <c r="W451" s="29"/>
      <c r="X451" s="29"/>
      <c r="Y451" s="29"/>
      <c r="Z451" s="29"/>
      <c r="AA451" s="29"/>
      <c r="AB451" s="29"/>
      <c r="AC451" s="29"/>
      <c r="AD451" s="29"/>
    </row>
    <row r="452" ht="15.35" customHeight="1">
      <c r="A452" s="30">
        <v>41167.864432870374</v>
      </c>
      <c r="B452" s="30">
        <f>INT(A452)</f>
      </c>
      <c r="C452" s="29"/>
      <c r="D452" s="29"/>
      <c r="E452" s="30">
        <v>41319</v>
      </c>
      <c r="F452" s="27">
        <f>COUNTIF($B$2:$B$1435,$E452)</f>
        <v>0</v>
      </c>
      <c r="G452" s="27">
        <f>COUNTIF($D$2:$D$1435,$E452)</f>
        <v>0</v>
      </c>
      <c r="H452" s="27">
        <f>SUM($F$1:$F451)-SUM($G$1:$G451)</f>
        <v>0</v>
      </c>
      <c r="I452" s="27">
        <f>SUM($F$1:$F451)</f>
        <v>0</v>
      </c>
      <c r="J452" s="29"/>
      <c r="K452" s="29"/>
      <c r="L452" s="29"/>
      <c r="M452" s="29"/>
      <c r="N452" s="29"/>
      <c r="O452" s="29"/>
      <c r="P452" s="29"/>
      <c r="Q452" s="29"/>
      <c r="R452" s="29"/>
      <c r="S452" s="29"/>
      <c r="T452" s="29"/>
      <c r="U452" s="29"/>
      <c r="V452" s="29"/>
      <c r="W452" s="29"/>
      <c r="X452" s="29"/>
      <c r="Y452" s="29"/>
      <c r="Z452" s="29"/>
      <c r="AA452" s="29"/>
      <c r="AB452" s="29"/>
      <c r="AC452" s="29"/>
      <c r="AD452" s="29"/>
    </row>
    <row r="453" ht="15.35" customHeight="1">
      <c r="A453" s="30">
        <v>41171.682719907411</v>
      </c>
      <c r="B453" s="30">
        <f>INT(A453)</f>
      </c>
      <c r="C453" s="29"/>
      <c r="D453" s="29"/>
      <c r="E453" s="30">
        <v>41320</v>
      </c>
      <c r="F453" s="27">
        <f>COUNTIF($B$2:$B$1435,$E453)</f>
        <v>0</v>
      </c>
      <c r="G453" s="27">
        <f>COUNTIF($D$2:$D$1435,$E453)</f>
        <v>0</v>
      </c>
      <c r="H453" s="27">
        <f>SUM($F$1:$F452)-SUM($G$1:$G452)</f>
        <v>0</v>
      </c>
      <c r="I453" s="27">
        <f>SUM($F$1:$F452)</f>
        <v>0</v>
      </c>
      <c r="J453" s="29"/>
      <c r="K453" s="29"/>
      <c r="L453" s="29"/>
      <c r="M453" s="29"/>
      <c r="N453" s="29"/>
      <c r="O453" s="29"/>
      <c r="P453" s="29"/>
      <c r="Q453" s="29"/>
      <c r="R453" s="29"/>
      <c r="S453" s="29"/>
      <c r="T453" s="29"/>
      <c r="U453" s="29"/>
      <c r="V453" s="29"/>
      <c r="W453" s="29"/>
      <c r="X453" s="29"/>
      <c r="Y453" s="29"/>
      <c r="Z453" s="29"/>
      <c r="AA453" s="29"/>
      <c r="AB453" s="29"/>
      <c r="AC453" s="29"/>
      <c r="AD453" s="29"/>
    </row>
    <row r="454" ht="15.35" customHeight="1">
      <c r="A454" s="30">
        <v>41171.839710648150</v>
      </c>
      <c r="B454" s="30">
        <f>INT(A454)</f>
      </c>
      <c r="C454" s="29"/>
      <c r="D454" s="29"/>
      <c r="E454" s="30">
        <v>41321</v>
      </c>
      <c r="F454" s="27">
        <f>COUNTIF($B$2:$B$1435,$E454)</f>
        <v>0</v>
      </c>
      <c r="G454" s="27">
        <f>COUNTIF($D$2:$D$1435,$E454)</f>
        <v>0</v>
      </c>
      <c r="H454" s="27">
        <f>SUM($F$1:$F453)-SUM($G$1:$G453)</f>
        <v>0</v>
      </c>
      <c r="I454" s="27">
        <f>SUM($F$1:$F453)</f>
        <v>0</v>
      </c>
      <c r="J454" s="29"/>
      <c r="K454" s="29"/>
      <c r="L454" s="29"/>
      <c r="M454" s="29"/>
      <c r="N454" s="29"/>
      <c r="O454" s="29"/>
      <c r="P454" s="29"/>
      <c r="Q454" s="29"/>
      <c r="R454" s="29"/>
      <c r="S454" s="29"/>
      <c r="T454" s="29"/>
      <c r="U454" s="29"/>
      <c r="V454" s="29"/>
      <c r="W454" s="29"/>
      <c r="X454" s="29"/>
      <c r="Y454" s="29"/>
      <c r="Z454" s="29"/>
      <c r="AA454" s="29"/>
      <c r="AB454" s="29"/>
      <c r="AC454" s="29"/>
      <c r="AD454" s="29"/>
    </row>
    <row r="455" ht="15.35" customHeight="1">
      <c r="A455" s="30">
        <v>41171.841377314813</v>
      </c>
      <c r="B455" s="30">
        <f>INT(A455)</f>
      </c>
      <c r="C455" s="29"/>
      <c r="D455" s="29"/>
      <c r="E455" s="30">
        <v>41322</v>
      </c>
      <c r="F455" s="27">
        <f>COUNTIF($B$2:$B$1435,$E455)</f>
        <v>0</v>
      </c>
      <c r="G455" s="27">
        <f>COUNTIF($D$2:$D$1435,$E455)</f>
        <v>0</v>
      </c>
      <c r="H455" s="27">
        <f>SUM($F$1:$F454)-SUM($G$1:$G454)</f>
        <v>0</v>
      </c>
      <c r="I455" s="27">
        <f>SUM($F$1:$F454)</f>
        <v>0</v>
      </c>
      <c r="J455" s="29"/>
      <c r="K455" s="29"/>
      <c r="L455" s="29"/>
      <c r="M455" s="29"/>
      <c r="N455" s="29"/>
      <c r="O455" s="29"/>
      <c r="P455" s="29"/>
      <c r="Q455" s="29"/>
      <c r="R455" s="29"/>
      <c r="S455" s="29"/>
      <c r="T455" s="29"/>
      <c r="U455" s="29"/>
      <c r="V455" s="29"/>
      <c r="W455" s="29"/>
      <c r="X455" s="29"/>
      <c r="Y455" s="29"/>
      <c r="Z455" s="29"/>
      <c r="AA455" s="29"/>
      <c r="AB455" s="29"/>
      <c r="AC455" s="29"/>
      <c r="AD455" s="29"/>
    </row>
    <row r="456" ht="15.35" customHeight="1">
      <c r="A456" s="30">
        <v>41172.5581712963</v>
      </c>
      <c r="B456" s="30">
        <f>INT(A456)</f>
      </c>
      <c r="C456" s="29"/>
      <c r="D456" s="29"/>
      <c r="E456" s="30">
        <v>41323</v>
      </c>
      <c r="F456" s="27">
        <f>COUNTIF($B$2:$B$1435,$E456)</f>
        <v>0</v>
      </c>
      <c r="G456" s="27">
        <f>COUNTIF($D$2:$D$1435,$E456)</f>
        <v>0</v>
      </c>
      <c r="H456" s="27">
        <f>SUM($F$1:$F455)-SUM($G$1:$G455)</f>
        <v>0</v>
      </c>
      <c r="I456" s="27">
        <f>SUM($F$1:$F455)</f>
        <v>0</v>
      </c>
      <c r="J456" s="29"/>
      <c r="K456" s="29"/>
      <c r="L456" s="29"/>
      <c r="M456" s="29"/>
      <c r="N456" s="29"/>
      <c r="O456" s="29"/>
      <c r="P456" s="29"/>
      <c r="Q456" s="29"/>
      <c r="R456" s="29"/>
      <c r="S456" s="29"/>
      <c r="T456" s="29"/>
      <c r="U456" s="29"/>
      <c r="V456" s="29"/>
      <c r="W456" s="29"/>
      <c r="X456" s="29"/>
      <c r="Y456" s="29"/>
      <c r="Z456" s="29"/>
      <c r="AA456" s="29"/>
      <c r="AB456" s="29"/>
      <c r="AC456" s="29"/>
      <c r="AD456" s="29"/>
    </row>
    <row r="457" ht="15.35" customHeight="1">
      <c r="A457" s="30">
        <v>41175.055428240739</v>
      </c>
      <c r="B457" s="30">
        <f>INT(A457)</f>
      </c>
      <c r="C457" s="29"/>
      <c r="D457" s="29"/>
      <c r="E457" s="30">
        <v>41324</v>
      </c>
      <c r="F457" s="27">
        <f>COUNTIF($B$2:$B$1435,$E457)</f>
        <v>0</v>
      </c>
      <c r="G457" s="27">
        <f>COUNTIF($D$2:$D$1435,$E457)</f>
        <v>0</v>
      </c>
      <c r="H457" s="27">
        <f>SUM($F$1:$F456)-SUM($G$1:$G456)</f>
        <v>0</v>
      </c>
      <c r="I457" s="27">
        <f>SUM($F$1:$F456)</f>
        <v>0</v>
      </c>
      <c r="J457" s="29"/>
      <c r="K457" s="29"/>
      <c r="L457" s="29"/>
      <c r="M457" s="29"/>
      <c r="N457" s="29"/>
      <c r="O457" s="29"/>
      <c r="P457" s="29"/>
      <c r="Q457" s="29"/>
      <c r="R457" s="29"/>
      <c r="S457" s="29"/>
      <c r="T457" s="29"/>
      <c r="U457" s="29"/>
      <c r="V457" s="29"/>
      <c r="W457" s="29"/>
      <c r="X457" s="29"/>
      <c r="Y457" s="29"/>
      <c r="Z457" s="29"/>
      <c r="AA457" s="29"/>
      <c r="AB457" s="29"/>
      <c r="AC457" s="29"/>
      <c r="AD457" s="29"/>
    </row>
    <row r="458" ht="15.35" customHeight="1">
      <c r="A458" s="30">
        <v>41175.792361111111</v>
      </c>
      <c r="B458" s="30">
        <f>INT(A458)</f>
      </c>
      <c r="C458" s="29"/>
      <c r="D458" s="29"/>
      <c r="E458" s="30">
        <v>41325</v>
      </c>
      <c r="F458" s="27">
        <f>COUNTIF($B$2:$B$1435,$E458)</f>
        <v>0</v>
      </c>
      <c r="G458" s="27">
        <f>COUNTIF($D$2:$D$1435,$E458)</f>
        <v>0</v>
      </c>
      <c r="H458" s="27">
        <f>SUM($F$1:$F457)-SUM($G$1:$G457)</f>
        <v>0</v>
      </c>
      <c r="I458" s="27">
        <f>SUM($F$1:$F457)</f>
        <v>0</v>
      </c>
      <c r="J458" s="29"/>
      <c r="K458" s="29"/>
      <c r="L458" s="29"/>
      <c r="M458" s="29"/>
      <c r="N458" s="29"/>
      <c r="O458" s="29"/>
      <c r="P458" s="29"/>
      <c r="Q458" s="29"/>
      <c r="R458" s="29"/>
      <c r="S458" s="29"/>
      <c r="T458" s="29"/>
      <c r="U458" s="29"/>
      <c r="V458" s="29"/>
      <c r="W458" s="29"/>
      <c r="X458" s="29"/>
      <c r="Y458" s="29"/>
      <c r="Z458" s="29"/>
      <c r="AA458" s="29"/>
      <c r="AB458" s="29"/>
      <c r="AC458" s="29"/>
      <c r="AD458" s="29"/>
    </row>
    <row r="459" ht="15.35" customHeight="1">
      <c r="A459" s="30">
        <v>41175.800104166665</v>
      </c>
      <c r="B459" s="30">
        <f>INT(A459)</f>
      </c>
      <c r="C459" s="29"/>
      <c r="D459" s="29"/>
      <c r="E459" s="30">
        <v>41326</v>
      </c>
      <c r="F459" s="27">
        <f>COUNTIF($B$2:$B$1435,$E459)</f>
        <v>0</v>
      </c>
      <c r="G459" s="27">
        <f>COUNTIF($D$2:$D$1435,$E459)</f>
        <v>0</v>
      </c>
      <c r="H459" s="27">
        <f>SUM($F$1:$F458)-SUM($G$1:$G458)</f>
        <v>0</v>
      </c>
      <c r="I459" s="27">
        <f>SUM($F$1:$F458)</f>
        <v>0</v>
      </c>
      <c r="J459" s="29"/>
      <c r="K459" s="29"/>
      <c r="L459" s="29"/>
      <c r="M459" s="29"/>
      <c r="N459" s="29"/>
      <c r="O459" s="29"/>
      <c r="P459" s="29"/>
      <c r="Q459" s="29"/>
      <c r="R459" s="29"/>
      <c r="S459" s="29"/>
      <c r="T459" s="29"/>
      <c r="U459" s="29"/>
      <c r="V459" s="29"/>
      <c r="W459" s="29"/>
      <c r="X459" s="29"/>
      <c r="Y459" s="29"/>
      <c r="Z459" s="29"/>
      <c r="AA459" s="29"/>
      <c r="AB459" s="29"/>
      <c r="AC459" s="29"/>
      <c r="AD459" s="29"/>
    </row>
    <row r="460" ht="15.35" customHeight="1">
      <c r="A460" s="30">
        <v>41176.315543981480</v>
      </c>
      <c r="B460" s="30">
        <f>INT(A460)</f>
      </c>
      <c r="C460" s="29"/>
      <c r="D460" s="29"/>
      <c r="E460" s="30">
        <v>41327</v>
      </c>
      <c r="F460" s="27">
        <f>COUNTIF($B$2:$B$1435,$E460)</f>
        <v>0</v>
      </c>
      <c r="G460" s="27">
        <f>COUNTIF($D$2:$D$1435,$E460)</f>
        <v>0</v>
      </c>
      <c r="H460" s="27">
        <f>SUM($F$1:$F459)-SUM($G$1:$G459)</f>
        <v>0</v>
      </c>
      <c r="I460" s="27">
        <f>SUM($F$1:$F459)</f>
        <v>0</v>
      </c>
      <c r="J460" s="29"/>
      <c r="K460" s="29"/>
      <c r="L460" s="29"/>
      <c r="M460" s="29"/>
      <c r="N460" s="29"/>
      <c r="O460" s="29"/>
      <c r="P460" s="29"/>
      <c r="Q460" s="29"/>
      <c r="R460" s="29"/>
      <c r="S460" s="29"/>
      <c r="T460" s="29"/>
      <c r="U460" s="29"/>
      <c r="V460" s="29"/>
      <c r="W460" s="29"/>
      <c r="X460" s="29"/>
      <c r="Y460" s="29"/>
      <c r="Z460" s="29"/>
      <c r="AA460" s="29"/>
      <c r="AB460" s="29"/>
      <c r="AC460" s="29"/>
      <c r="AD460" s="29"/>
    </row>
    <row r="461" ht="15.35" customHeight="1">
      <c r="A461" s="30">
        <v>41176.326215277775</v>
      </c>
      <c r="B461" s="30">
        <f>INT(A461)</f>
      </c>
      <c r="C461" s="29"/>
      <c r="D461" s="29"/>
      <c r="E461" s="30">
        <v>41328</v>
      </c>
      <c r="F461" s="27">
        <f>COUNTIF($B$2:$B$1435,$E461)</f>
        <v>0</v>
      </c>
      <c r="G461" s="27">
        <f>COUNTIF($D$2:$D$1435,$E461)</f>
        <v>0</v>
      </c>
      <c r="H461" s="27">
        <f>SUM($F$1:$F460)-SUM($G$1:$G460)</f>
        <v>0</v>
      </c>
      <c r="I461" s="27">
        <f>SUM($F$1:$F460)</f>
        <v>0</v>
      </c>
      <c r="J461" s="29"/>
      <c r="K461" s="29"/>
      <c r="L461" s="29"/>
      <c r="M461" s="29"/>
      <c r="N461" s="29"/>
      <c r="O461" s="29"/>
      <c r="P461" s="29"/>
      <c r="Q461" s="29"/>
      <c r="R461" s="29"/>
      <c r="S461" s="29"/>
      <c r="T461" s="29"/>
      <c r="U461" s="29"/>
      <c r="V461" s="29"/>
      <c r="W461" s="29"/>
      <c r="X461" s="29"/>
      <c r="Y461" s="29"/>
      <c r="Z461" s="29"/>
      <c r="AA461" s="29"/>
      <c r="AB461" s="29"/>
      <c r="AC461" s="29"/>
      <c r="AD461" s="29"/>
    </row>
    <row r="462" ht="15.35" customHeight="1">
      <c r="A462" s="30">
        <v>41176.334270833337</v>
      </c>
      <c r="B462" s="30">
        <f>INT(A462)</f>
      </c>
      <c r="C462" s="29"/>
      <c r="D462" s="29"/>
      <c r="E462" s="30">
        <v>41329</v>
      </c>
      <c r="F462" s="27">
        <f>COUNTIF($B$2:$B$1435,$E462)</f>
        <v>0</v>
      </c>
      <c r="G462" s="27">
        <f>COUNTIF($D$2:$D$1435,$E462)</f>
        <v>0</v>
      </c>
      <c r="H462" s="27">
        <f>SUM($F$1:$F461)-SUM($G$1:$G461)</f>
        <v>0</v>
      </c>
      <c r="I462" s="27">
        <f>SUM($F$1:$F461)</f>
        <v>0</v>
      </c>
      <c r="J462" s="29"/>
      <c r="K462" s="29"/>
      <c r="L462" s="29"/>
      <c r="M462" s="29"/>
      <c r="N462" s="29"/>
      <c r="O462" s="29"/>
      <c r="P462" s="29"/>
      <c r="Q462" s="29"/>
      <c r="R462" s="29"/>
      <c r="S462" s="29"/>
      <c r="T462" s="29"/>
      <c r="U462" s="29"/>
      <c r="V462" s="29"/>
      <c r="W462" s="29"/>
      <c r="X462" s="29"/>
      <c r="Y462" s="29"/>
      <c r="Z462" s="29"/>
      <c r="AA462" s="29"/>
      <c r="AB462" s="29"/>
      <c r="AC462" s="29"/>
      <c r="AD462" s="29"/>
    </row>
    <row r="463" ht="15.35" customHeight="1">
      <c r="A463" s="30">
        <v>41176.337870370371</v>
      </c>
      <c r="B463" s="30">
        <f>INT(A463)</f>
      </c>
      <c r="C463" s="29"/>
      <c r="D463" s="29"/>
      <c r="E463" s="30">
        <v>41330</v>
      </c>
      <c r="F463" s="27">
        <f>COUNTIF($B$2:$B$1435,$E463)</f>
        <v>0</v>
      </c>
      <c r="G463" s="27">
        <f>COUNTIF($D$2:$D$1435,$E463)</f>
        <v>0</v>
      </c>
      <c r="H463" s="27">
        <f>SUM($F$1:$F462)-SUM($G$1:$G462)</f>
        <v>0</v>
      </c>
      <c r="I463" s="27">
        <f>SUM($F$1:$F462)</f>
        <v>0</v>
      </c>
      <c r="J463" s="29"/>
      <c r="K463" s="29"/>
      <c r="L463" s="29"/>
      <c r="M463" s="29"/>
      <c r="N463" s="29"/>
      <c r="O463" s="29"/>
      <c r="P463" s="29"/>
      <c r="Q463" s="29"/>
      <c r="R463" s="29"/>
      <c r="S463" s="29"/>
      <c r="T463" s="29"/>
      <c r="U463" s="29"/>
      <c r="V463" s="29"/>
      <c r="W463" s="29"/>
      <c r="X463" s="29"/>
      <c r="Y463" s="29"/>
      <c r="Z463" s="29"/>
      <c r="AA463" s="29"/>
      <c r="AB463" s="29"/>
      <c r="AC463" s="29"/>
      <c r="AD463" s="29"/>
    </row>
    <row r="464" ht="15.35" customHeight="1">
      <c r="A464" s="30">
        <v>41176.3409375</v>
      </c>
      <c r="B464" s="30">
        <f>INT(A464)</f>
      </c>
      <c r="C464" s="29"/>
      <c r="D464" s="29"/>
      <c r="E464" s="30">
        <v>41331</v>
      </c>
      <c r="F464" s="27">
        <f>COUNTIF($B$2:$B$1435,$E464)</f>
        <v>0</v>
      </c>
      <c r="G464" s="27">
        <f>COUNTIF($D$2:$D$1435,$E464)</f>
        <v>0</v>
      </c>
      <c r="H464" s="27">
        <f>SUM($F$1:$F463)-SUM($G$1:$G463)</f>
        <v>0</v>
      </c>
      <c r="I464" s="27">
        <f>SUM($F$1:$F463)</f>
        <v>0</v>
      </c>
      <c r="J464" s="29"/>
      <c r="K464" s="29"/>
      <c r="L464" s="29"/>
      <c r="M464" s="29"/>
      <c r="N464" s="29"/>
      <c r="O464" s="29"/>
      <c r="P464" s="29"/>
      <c r="Q464" s="29"/>
      <c r="R464" s="29"/>
      <c r="S464" s="29"/>
      <c r="T464" s="29"/>
      <c r="U464" s="29"/>
      <c r="V464" s="29"/>
      <c r="W464" s="29"/>
      <c r="X464" s="29"/>
      <c r="Y464" s="29"/>
      <c r="Z464" s="29"/>
      <c r="AA464" s="29"/>
      <c r="AB464" s="29"/>
      <c r="AC464" s="29"/>
      <c r="AD464" s="29"/>
    </row>
    <row r="465" ht="15.35" customHeight="1">
      <c r="A465" s="30">
        <v>41176.351446759261</v>
      </c>
      <c r="B465" s="30">
        <f>INT(A465)</f>
      </c>
      <c r="C465" s="29"/>
      <c r="D465" s="29"/>
      <c r="E465" s="30">
        <v>41332</v>
      </c>
      <c r="F465" s="27">
        <f>COUNTIF($B$2:$B$1435,$E465)</f>
        <v>0</v>
      </c>
      <c r="G465" s="27">
        <f>COUNTIF($D$2:$D$1435,$E465)</f>
        <v>0</v>
      </c>
      <c r="H465" s="27">
        <f>SUM($F$1:$F464)-SUM($G$1:$G464)</f>
        <v>0</v>
      </c>
      <c r="I465" s="27">
        <f>SUM($F$1:$F464)</f>
        <v>0</v>
      </c>
      <c r="J465" s="29"/>
      <c r="K465" s="29"/>
      <c r="L465" s="29"/>
      <c r="M465" s="29"/>
      <c r="N465" s="29"/>
      <c r="O465" s="29"/>
      <c r="P465" s="29"/>
      <c r="Q465" s="29"/>
      <c r="R465" s="29"/>
      <c r="S465" s="29"/>
      <c r="T465" s="29"/>
      <c r="U465" s="29"/>
      <c r="V465" s="29"/>
      <c r="W465" s="29"/>
      <c r="X465" s="29"/>
      <c r="Y465" s="29"/>
      <c r="Z465" s="29"/>
      <c r="AA465" s="29"/>
      <c r="AB465" s="29"/>
      <c r="AC465" s="29"/>
      <c r="AD465" s="29"/>
    </row>
    <row r="466" ht="15.35" customHeight="1">
      <c r="A466" s="30">
        <v>41177.501435185186</v>
      </c>
      <c r="B466" s="30">
        <f>INT(A466)</f>
      </c>
      <c r="C466" s="29"/>
      <c r="D466" s="29"/>
      <c r="E466" s="30">
        <v>41333</v>
      </c>
      <c r="F466" s="27">
        <f>COUNTIF($B$2:$B$1435,$E466)</f>
        <v>0</v>
      </c>
      <c r="G466" s="27">
        <f>COUNTIF($D$2:$D$1435,$E466)</f>
        <v>0</v>
      </c>
      <c r="H466" s="27">
        <f>SUM($F$1:$F465)-SUM($G$1:$G465)</f>
        <v>0</v>
      </c>
      <c r="I466" s="27">
        <f>SUM($F$1:$F465)</f>
        <v>0</v>
      </c>
      <c r="J466" s="29"/>
      <c r="K466" s="29"/>
      <c r="L466" s="29"/>
      <c r="M466" s="29"/>
      <c r="N466" s="29"/>
      <c r="O466" s="29"/>
      <c r="P466" s="29"/>
      <c r="Q466" s="29"/>
      <c r="R466" s="29"/>
      <c r="S466" s="29"/>
      <c r="T466" s="29"/>
      <c r="U466" s="29"/>
      <c r="V466" s="29"/>
      <c r="W466" s="29"/>
      <c r="X466" s="29"/>
      <c r="Y466" s="29"/>
      <c r="Z466" s="29"/>
      <c r="AA466" s="29"/>
      <c r="AB466" s="29"/>
      <c r="AC466" s="29"/>
      <c r="AD466" s="29"/>
    </row>
    <row r="467" ht="15.35" customHeight="1">
      <c r="A467" s="30">
        <v>41177.548923611110</v>
      </c>
      <c r="B467" s="30">
        <f>INT(A467)</f>
      </c>
      <c r="C467" s="29"/>
      <c r="D467" s="29"/>
      <c r="E467" s="30">
        <v>41334</v>
      </c>
      <c r="F467" s="27">
        <f>COUNTIF($B$2:$B$1435,$E467)</f>
        <v>0</v>
      </c>
      <c r="G467" s="27">
        <f>COUNTIF($D$2:$D$1435,$E467)</f>
        <v>0</v>
      </c>
      <c r="H467" s="27">
        <f>SUM($F$1:$F466)-SUM($G$1:$G466)</f>
        <v>0</v>
      </c>
      <c r="I467" s="27">
        <f>SUM($F$1:$F466)</f>
        <v>0</v>
      </c>
      <c r="J467" s="29"/>
      <c r="K467" s="29"/>
      <c r="L467" s="29"/>
      <c r="M467" s="29"/>
      <c r="N467" s="29"/>
      <c r="O467" s="29"/>
      <c r="P467" s="29"/>
      <c r="Q467" s="29"/>
      <c r="R467" s="29"/>
      <c r="S467" s="29"/>
      <c r="T467" s="29"/>
      <c r="U467" s="29"/>
      <c r="V467" s="29"/>
      <c r="W467" s="29"/>
      <c r="X467" s="29"/>
      <c r="Y467" s="29"/>
      <c r="Z467" s="29"/>
      <c r="AA467" s="29"/>
      <c r="AB467" s="29"/>
      <c r="AC467" s="29"/>
      <c r="AD467" s="29"/>
    </row>
    <row r="468" ht="15.35" customHeight="1">
      <c r="A468" s="30">
        <v>41177.565069444441</v>
      </c>
      <c r="B468" s="30">
        <f>INT(A468)</f>
      </c>
      <c r="C468" s="29"/>
      <c r="D468" s="29"/>
      <c r="E468" s="30">
        <v>41335</v>
      </c>
      <c r="F468" s="27">
        <f>COUNTIF($B$2:$B$1435,$E468)</f>
        <v>0</v>
      </c>
      <c r="G468" s="27">
        <f>COUNTIF($D$2:$D$1435,$E468)</f>
        <v>0</v>
      </c>
      <c r="H468" s="27">
        <f>SUM($F$1:$F467)-SUM($G$1:$G467)</f>
        <v>0</v>
      </c>
      <c r="I468" s="27">
        <f>SUM($F$1:$F467)</f>
        <v>0</v>
      </c>
      <c r="J468" s="29"/>
      <c r="K468" s="29"/>
      <c r="L468" s="29"/>
      <c r="M468" s="29"/>
      <c r="N468" s="29"/>
      <c r="O468" s="29"/>
      <c r="P468" s="29"/>
      <c r="Q468" s="29"/>
      <c r="R468" s="29"/>
      <c r="S468" s="29"/>
      <c r="T468" s="29"/>
      <c r="U468" s="29"/>
      <c r="V468" s="29"/>
      <c r="W468" s="29"/>
      <c r="X468" s="29"/>
      <c r="Y468" s="29"/>
      <c r="Z468" s="29"/>
      <c r="AA468" s="29"/>
      <c r="AB468" s="29"/>
      <c r="AC468" s="29"/>
      <c r="AD468" s="29"/>
    </row>
    <row r="469" ht="15.35" customHeight="1">
      <c r="A469" s="30">
        <v>41178.528217592589</v>
      </c>
      <c r="B469" s="30">
        <f>INT(A469)</f>
      </c>
      <c r="C469" s="29"/>
      <c r="D469" s="29"/>
      <c r="E469" s="30">
        <v>41336</v>
      </c>
      <c r="F469" s="27">
        <f>COUNTIF($B$2:$B$1435,$E469)</f>
        <v>0</v>
      </c>
      <c r="G469" s="27">
        <f>COUNTIF($D$2:$D$1435,$E469)</f>
        <v>0</v>
      </c>
      <c r="H469" s="27">
        <f>SUM($F$1:$F468)-SUM($G$1:$G468)</f>
        <v>0</v>
      </c>
      <c r="I469" s="27">
        <f>SUM($F$1:$F468)</f>
        <v>0</v>
      </c>
      <c r="J469" s="29"/>
      <c r="K469" s="29"/>
      <c r="L469" s="29"/>
      <c r="M469" s="29"/>
      <c r="N469" s="29"/>
      <c r="O469" s="29"/>
      <c r="P469" s="29"/>
      <c r="Q469" s="29"/>
      <c r="R469" s="29"/>
      <c r="S469" s="29"/>
      <c r="T469" s="29"/>
      <c r="U469" s="29"/>
      <c r="V469" s="29"/>
      <c r="W469" s="29"/>
      <c r="X469" s="29"/>
      <c r="Y469" s="29"/>
      <c r="Z469" s="29"/>
      <c r="AA469" s="29"/>
      <c r="AB469" s="29"/>
      <c r="AC469" s="29"/>
      <c r="AD469" s="29"/>
    </row>
    <row r="470" ht="15.35" customHeight="1">
      <c r="A470" s="30">
        <v>41178.531157407408</v>
      </c>
      <c r="B470" s="30">
        <f>INT(A470)</f>
      </c>
      <c r="C470" s="29"/>
      <c r="D470" s="29"/>
      <c r="E470" s="30">
        <v>41337</v>
      </c>
      <c r="F470" s="27">
        <f>COUNTIF($B$2:$B$1435,$E470)</f>
        <v>0</v>
      </c>
      <c r="G470" s="27">
        <f>COUNTIF($D$2:$D$1435,$E470)</f>
        <v>0</v>
      </c>
      <c r="H470" s="27">
        <f>SUM($F$1:$F469)-SUM($G$1:$G469)</f>
        <v>0</v>
      </c>
      <c r="I470" s="27">
        <f>SUM($F$1:$F469)</f>
        <v>0</v>
      </c>
      <c r="J470" s="29"/>
      <c r="K470" s="29"/>
      <c r="L470" s="29"/>
      <c r="M470" s="29"/>
      <c r="N470" s="29"/>
      <c r="O470" s="29"/>
      <c r="P470" s="29"/>
      <c r="Q470" s="29"/>
      <c r="R470" s="29"/>
      <c r="S470" s="29"/>
      <c r="T470" s="29"/>
      <c r="U470" s="29"/>
      <c r="V470" s="29"/>
      <c r="W470" s="29"/>
      <c r="X470" s="29"/>
      <c r="Y470" s="29"/>
      <c r="Z470" s="29"/>
      <c r="AA470" s="29"/>
      <c r="AB470" s="29"/>
      <c r="AC470" s="29"/>
      <c r="AD470" s="29"/>
    </row>
    <row r="471" ht="15.35" customHeight="1">
      <c r="A471" s="30">
        <v>41179.286909722221</v>
      </c>
      <c r="B471" s="30">
        <f>INT(A471)</f>
      </c>
      <c r="C471" s="29"/>
      <c r="D471" s="29"/>
      <c r="E471" s="30">
        <v>41338</v>
      </c>
      <c r="F471" s="27">
        <f>COUNTIF($B$2:$B$1435,$E471)</f>
        <v>0</v>
      </c>
      <c r="G471" s="27">
        <f>COUNTIF($D$2:$D$1435,$E471)</f>
        <v>0</v>
      </c>
      <c r="H471" s="27">
        <f>SUM($F$1:$F470)-SUM($G$1:$G470)</f>
        <v>0</v>
      </c>
      <c r="I471" s="27">
        <f>SUM($F$1:$F470)</f>
        <v>0</v>
      </c>
      <c r="J471" s="29"/>
      <c r="K471" s="29"/>
      <c r="L471" s="29"/>
      <c r="M471" s="29"/>
      <c r="N471" s="29"/>
      <c r="O471" s="29"/>
      <c r="P471" s="29"/>
      <c r="Q471" s="29"/>
      <c r="R471" s="29"/>
      <c r="S471" s="29"/>
      <c r="T471" s="29"/>
      <c r="U471" s="29"/>
      <c r="V471" s="29"/>
      <c r="W471" s="29"/>
      <c r="X471" s="29"/>
      <c r="Y471" s="29"/>
      <c r="Z471" s="29"/>
      <c r="AA471" s="29"/>
      <c r="AB471" s="29"/>
      <c r="AC471" s="29"/>
      <c r="AD471" s="29"/>
    </row>
    <row r="472" ht="15.35" customHeight="1">
      <c r="A472" s="30">
        <v>41179.336597222224</v>
      </c>
      <c r="B472" s="30">
        <f>INT(A472)</f>
      </c>
      <c r="C472" s="29"/>
      <c r="D472" s="29"/>
      <c r="E472" s="30">
        <v>41339</v>
      </c>
      <c r="F472" s="27">
        <f>COUNTIF($B$2:$B$1435,$E472)</f>
        <v>0</v>
      </c>
      <c r="G472" s="27">
        <f>COUNTIF($D$2:$D$1435,$E472)</f>
        <v>0</v>
      </c>
      <c r="H472" s="27">
        <f>SUM($F$1:$F471)-SUM($G$1:$G471)</f>
        <v>0</v>
      </c>
      <c r="I472" s="27">
        <f>SUM($F$1:$F471)</f>
        <v>0</v>
      </c>
      <c r="J472" s="29"/>
      <c r="K472" s="29"/>
      <c r="L472" s="29"/>
      <c r="M472" s="29"/>
      <c r="N472" s="29"/>
      <c r="O472" s="29"/>
      <c r="P472" s="29"/>
      <c r="Q472" s="29"/>
      <c r="R472" s="29"/>
      <c r="S472" s="29"/>
      <c r="T472" s="29"/>
      <c r="U472" s="29"/>
      <c r="V472" s="29"/>
      <c r="W472" s="29"/>
      <c r="X472" s="29"/>
      <c r="Y472" s="29"/>
      <c r="Z472" s="29"/>
      <c r="AA472" s="29"/>
      <c r="AB472" s="29"/>
      <c r="AC472" s="29"/>
      <c r="AD472" s="29"/>
    </row>
    <row r="473" ht="15.35" customHeight="1">
      <c r="A473" s="30">
        <v>41179.498993055553</v>
      </c>
      <c r="B473" s="30">
        <f>INT(A473)</f>
      </c>
      <c r="C473" s="29"/>
      <c r="D473" s="29"/>
      <c r="E473" s="30">
        <v>41340</v>
      </c>
      <c r="F473" s="27">
        <f>COUNTIF($B$2:$B$1435,$E473)</f>
        <v>0</v>
      </c>
      <c r="G473" s="27">
        <f>COUNTIF($D$2:$D$1435,$E473)</f>
        <v>0</v>
      </c>
      <c r="H473" s="27">
        <f>SUM($F$1:$F472)-SUM($G$1:$G472)</f>
        <v>0</v>
      </c>
      <c r="I473" s="27">
        <f>SUM($F$1:$F472)</f>
        <v>0</v>
      </c>
      <c r="J473" s="29"/>
      <c r="K473" s="29"/>
      <c r="L473" s="29"/>
      <c r="M473" s="29"/>
      <c r="N473" s="29"/>
      <c r="O473" s="29"/>
      <c r="P473" s="29"/>
      <c r="Q473" s="29"/>
      <c r="R473" s="29"/>
      <c r="S473" s="29"/>
      <c r="T473" s="29"/>
      <c r="U473" s="29"/>
      <c r="V473" s="29"/>
      <c r="W473" s="29"/>
      <c r="X473" s="29"/>
      <c r="Y473" s="29"/>
      <c r="Z473" s="29"/>
      <c r="AA473" s="29"/>
      <c r="AB473" s="29"/>
      <c r="AC473" s="29"/>
      <c r="AD473" s="29"/>
    </row>
    <row r="474" ht="15.35" customHeight="1">
      <c r="A474" s="30">
        <v>41179.550636574073</v>
      </c>
      <c r="B474" s="30">
        <f>INT(A474)</f>
      </c>
      <c r="C474" s="29"/>
      <c r="D474" s="29"/>
      <c r="E474" s="30">
        <v>41341</v>
      </c>
      <c r="F474" s="27">
        <f>COUNTIF($B$2:$B$1435,$E474)</f>
        <v>0</v>
      </c>
      <c r="G474" s="27">
        <f>COUNTIF($D$2:$D$1435,$E474)</f>
        <v>0</v>
      </c>
      <c r="H474" s="27">
        <f>SUM($F$1:$F473)-SUM($G$1:$G473)</f>
        <v>0</v>
      </c>
      <c r="I474" s="27">
        <f>SUM($F$1:$F473)</f>
        <v>0</v>
      </c>
      <c r="J474" s="29"/>
      <c r="K474" s="29"/>
      <c r="L474" s="29"/>
      <c r="M474" s="29"/>
      <c r="N474" s="29"/>
      <c r="O474" s="29"/>
      <c r="P474" s="29"/>
      <c r="Q474" s="29"/>
      <c r="R474" s="29"/>
      <c r="S474" s="29"/>
      <c r="T474" s="29"/>
      <c r="U474" s="29"/>
      <c r="V474" s="29"/>
      <c r="W474" s="29"/>
      <c r="X474" s="29"/>
      <c r="Y474" s="29"/>
      <c r="Z474" s="29"/>
      <c r="AA474" s="29"/>
      <c r="AB474" s="29"/>
      <c r="AC474" s="29"/>
      <c r="AD474" s="29"/>
    </row>
    <row r="475" ht="15.35" customHeight="1">
      <c r="A475" s="30">
        <v>41179.564675925925</v>
      </c>
      <c r="B475" s="30">
        <f>INT(A475)</f>
      </c>
      <c r="C475" s="29"/>
      <c r="D475" s="29"/>
      <c r="E475" s="30">
        <v>41342</v>
      </c>
      <c r="F475" s="27">
        <f>COUNTIF($B$2:$B$1435,$E475)</f>
        <v>0</v>
      </c>
      <c r="G475" s="27">
        <f>COUNTIF($D$2:$D$1435,$E475)</f>
        <v>0</v>
      </c>
      <c r="H475" s="27">
        <f>SUM($F$1:$F474)-SUM($G$1:$G474)</f>
        <v>0</v>
      </c>
      <c r="I475" s="27">
        <f>SUM($F$1:$F474)</f>
        <v>0</v>
      </c>
      <c r="J475" s="29"/>
      <c r="K475" s="29"/>
      <c r="L475" s="29"/>
      <c r="M475" s="29"/>
      <c r="N475" s="29"/>
      <c r="O475" s="29"/>
      <c r="P475" s="29"/>
      <c r="Q475" s="29"/>
      <c r="R475" s="29"/>
      <c r="S475" s="29"/>
      <c r="T475" s="29"/>
      <c r="U475" s="29"/>
      <c r="V475" s="29"/>
      <c r="W475" s="29"/>
      <c r="X475" s="29"/>
      <c r="Y475" s="29"/>
      <c r="Z475" s="29"/>
      <c r="AA475" s="29"/>
      <c r="AB475" s="29"/>
      <c r="AC475" s="29"/>
      <c r="AD475" s="29"/>
    </row>
    <row r="476" ht="15.35" customHeight="1">
      <c r="A476" s="30">
        <v>41182.021273148152</v>
      </c>
      <c r="B476" s="30">
        <f>INT(A476)</f>
      </c>
      <c r="C476" s="29"/>
      <c r="D476" s="29"/>
      <c r="E476" s="30">
        <v>41343</v>
      </c>
      <c r="F476" s="27">
        <f>COUNTIF($B$2:$B$1435,$E476)</f>
        <v>0</v>
      </c>
      <c r="G476" s="27">
        <f>COUNTIF($D$2:$D$1435,$E476)</f>
        <v>0</v>
      </c>
      <c r="H476" s="27">
        <f>SUM($F$1:$F475)-SUM($G$1:$G475)</f>
        <v>0</v>
      </c>
      <c r="I476" s="27">
        <f>SUM($F$1:$F475)</f>
        <v>0</v>
      </c>
      <c r="J476" s="29"/>
      <c r="K476" s="29"/>
      <c r="L476" s="29"/>
      <c r="M476" s="29"/>
      <c r="N476" s="29"/>
      <c r="O476" s="29"/>
      <c r="P476" s="29"/>
      <c r="Q476" s="29"/>
      <c r="R476" s="29"/>
      <c r="S476" s="29"/>
      <c r="T476" s="29"/>
      <c r="U476" s="29"/>
      <c r="V476" s="29"/>
      <c r="W476" s="29"/>
      <c r="X476" s="29"/>
      <c r="Y476" s="29"/>
      <c r="Z476" s="29"/>
      <c r="AA476" s="29"/>
      <c r="AB476" s="29"/>
      <c r="AC476" s="29"/>
      <c r="AD476" s="29"/>
    </row>
    <row r="477" ht="15.35" customHeight="1">
      <c r="A477" s="30">
        <v>41182.063576388886</v>
      </c>
      <c r="B477" s="30">
        <f>INT(A477)</f>
      </c>
      <c r="C477" s="29"/>
      <c r="D477" s="29"/>
      <c r="E477" s="30">
        <v>41344</v>
      </c>
      <c r="F477" s="27">
        <f>COUNTIF($B$2:$B$1435,$E477)</f>
        <v>0</v>
      </c>
      <c r="G477" s="27">
        <f>COUNTIF($D$2:$D$1435,$E477)</f>
        <v>0</v>
      </c>
      <c r="H477" s="27">
        <f>SUM($F$1:$F476)-SUM($G$1:$G476)</f>
        <v>0</v>
      </c>
      <c r="I477" s="27">
        <f>SUM($F$1:$F476)</f>
        <v>0</v>
      </c>
      <c r="J477" s="29"/>
      <c r="K477" s="29"/>
      <c r="L477" s="29"/>
      <c r="M477" s="29"/>
      <c r="N477" s="29"/>
      <c r="O477" s="29"/>
      <c r="P477" s="29"/>
      <c r="Q477" s="29"/>
      <c r="R477" s="29"/>
      <c r="S477" s="29"/>
      <c r="T477" s="29"/>
      <c r="U477" s="29"/>
      <c r="V477" s="29"/>
      <c r="W477" s="29"/>
      <c r="X477" s="29"/>
      <c r="Y477" s="29"/>
      <c r="Z477" s="29"/>
      <c r="AA477" s="29"/>
      <c r="AB477" s="29"/>
      <c r="AC477" s="29"/>
      <c r="AD477" s="29"/>
    </row>
    <row r="478" ht="15.35" customHeight="1">
      <c r="A478" s="30">
        <v>41182.651331018518</v>
      </c>
      <c r="B478" s="30">
        <f>INT(A478)</f>
      </c>
      <c r="C478" s="29"/>
      <c r="D478" s="29"/>
      <c r="E478" s="30">
        <v>41345</v>
      </c>
      <c r="F478" s="27">
        <f>COUNTIF($B$2:$B$1435,$E478)</f>
        <v>0</v>
      </c>
      <c r="G478" s="27">
        <f>COUNTIF($D$2:$D$1435,$E478)</f>
        <v>0</v>
      </c>
      <c r="H478" s="27">
        <f>SUM($F$1:$F477)-SUM($G$1:$G477)</f>
        <v>0</v>
      </c>
      <c r="I478" s="27">
        <f>SUM($F$1:$F477)</f>
        <v>0</v>
      </c>
      <c r="J478" s="29"/>
      <c r="K478" s="29"/>
      <c r="L478" s="29"/>
      <c r="M478" s="29"/>
      <c r="N478" s="29"/>
      <c r="O478" s="29"/>
      <c r="P478" s="29"/>
      <c r="Q478" s="29"/>
      <c r="R478" s="29"/>
      <c r="S478" s="29"/>
      <c r="T478" s="29"/>
      <c r="U478" s="29"/>
      <c r="V478" s="29"/>
      <c r="W478" s="29"/>
      <c r="X478" s="29"/>
      <c r="Y478" s="29"/>
      <c r="Z478" s="29"/>
      <c r="AA478" s="29"/>
      <c r="AB478" s="29"/>
      <c r="AC478" s="29"/>
      <c r="AD478" s="29"/>
    </row>
    <row r="479" ht="15.35" customHeight="1">
      <c r="A479" s="30">
        <v>41182.7002662037</v>
      </c>
      <c r="B479" s="30">
        <f>INT(A479)</f>
      </c>
      <c r="C479" s="29"/>
      <c r="D479" s="29"/>
      <c r="E479" s="30">
        <v>41346</v>
      </c>
      <c r="F479" s="27">
        <f>COUNTIF($B$2:$B$1435,$E479)</f>
        <v>0</v>
      </c>
      <c r="G479" s="27">
        <f>COUNTIF($D$2:$D$1435,$E479)</f>
        <v>0</v>
      </c>
      <c r="H479" s="27">
        <f>SUM($F$1:$F478)-SUM($G$1:$G478)</f>
        <v>0</v>
      </c>
      <c r="I479" s="27">
        <f>SUM($F$1:$F478)</f>
        <v>0</v>
      </c>
      <c r="J479" s="29"/>
      <c r="K479" s="29"/>
      <c r="L479" s="29"/>
      <c r="M479" s="29"/>
      <c r="N479" s="29"/>
      <c r="O479" s="29"/>
      <c r="P479" s="29"/>
      <c r="Q479" s="29"/>
      <c r="R479" s="29"/>
      <c r="S479" s="29"/>
      <c r="T479" s="29"/>
      <c r="U479" s="29"/>
      <c r="V479" s="29"/>
      <c r="W479" s="29"/>
      <c r="X479" s="29"/>
      <c r="Y479" s="29"/>
      <c r="Z479" s="29"/>
      <c r="AA479" s="29"/>
      <c r="AB479" s="29"/>
      <c r="AC479" s="29"/>
      <c r="AD479" s="29"/>
    </row>
    <row r="480" ht="15.35" customHeight="1">
      <c r="A480" s="30">
        <v>41182.702847222223</v>
      </c>
      <c r="B480" s="30">
        <f>INT(A480)</f>
      </c>
      <c r="C480" s="29"/>
      <c r="D480" s="29"/>
      <c r="E480" s="30">
        <v>41347</v>
      </c>
      <c r="F480" s="27">
        <f>COUNTIF($B$2:$B$1435,$E480)</f>
        <v>0</v>
      </c>
      <c r="G480" s="27">
        <f>COUNTIF($D$2:$D$1435,$E480)</f>
        <v>0</v>
      </c>
      <c r="H480" s="27">
        <f>SUM($F$1:$F479)-SUM($G$1:$G479)</f>
        <v>0</v>
      </c>
      <c r="I480" s="27">
        <f>SUM($F$1:$F479)</f>
        <v>0</v>
      </c>
      <c r="J480" s="29"/>
      <c r="K480" s="29"/>
      <c r="L480" s="29"/>
      <c r="M480" s="29"/>
      <c r="N480" s="29"/>
      <c r="O480" s="29"/>
      <c r="P480" s="29"/>
      <c r="Q480" s="29"/>
      <c r="R480" s="29"/>
      <c r="S480" s="29"/>
      <c r="T480" s="29"/>
      <c r="U480" s="29"/>
      <c r="V480" s="29"/>
      <c r="W480" s="29"/>
      <c r="X480" s="29"/>
      <c r="Y480" s="29"/>
      <c r="Z480" s="29"/>
      <c r="AA480" s="29"/>
      <c r="AB480" s="29"/>
      <c r="AC480" s="29"/>
      <c r="AD480" s="29"/>
    </row>
    <row r="481" ht="15.35" customHeight="1">
      <c r="A481" s="30">
        <v>41183.409664351850</v>
      </c>
      <c r="B481" s="30">
        <f>INT(A481)</f>
      </c>
      <c r="C481" s="29"/>
      <c r="D481" s="29"/>
      <c r="E481" s="30">
        <v>41348</v>
      </c>
      <c r="F481" s="27">
        <f>COUNTIF($B$2:$B$1435,$E481)</f>
        <v>0</v>
      </c>
      <c r="G481" s="27">
        <f>COUNTIF($D$2:$D$1435,$E481)</f>
        <v>0</v>
      </c>
      <c r="H481" s="27">
        <f>SUM($F$1:$F480)-SUM($G$1:$G480)</f>
        <v>0</v>
      </c>
      <c r="I481" s="27">
        <f>SUM($F$1:$F480)</f>
        <v>0</v>
      </c>
      <c r="J481" s="29"/>
      <c r="K481" s="29"/>
      <c r="L481" s="29"/>
      <c r="M481" s="29"/>
      <c r="N481" s="29"/>
      <c r="O481" s="29"/>
      <c r="P481" s="29"/>
      <c r="Q481" s="29"/>
      <c r="R481" s="29"/>
      <c r="S481" s="29"/>
      <c r="T481" s="29"/>
      <c r="U481" s="29"/>
      <c r="V481" s="29"/>
      <c r="W481" s="29"/>
      <c r="X481" s="29"/>
      <c r="Y481" s="29"/>
      <c r="Z481" s="29"/>
      <c r="AA481" s="29"/>
      <c r="AB481" s="29"/>
      <c r="AC481" s="29"/>
      <c r="AD481" s="29"/>
    </row>
    <row r="482" ht="15.35" customHeight="1">
      <c r="A482" s="30">
        <v>41183.43125</v>
      </c>
      <c r="B482" s="30">
        <f>INT(A482)</f>
      </c>
      <c r="C482" s="29"/>
      <c r="D482" s="29"/>
      <c r="E482" s="30">
        <v>41349</v>
      </c>
      <c r="F482" s="27">
        <f>COUNTIF($B$2:$B$1435,$E482)</f>
        <v>0</v>
      </c>
      <c r="G482" s="27">
        <f>COUNTIF($D$2:$D$1435,$E482)</f>
        <v>0</v>
      </c>
      <c r="H482" s="27">
        <f>SUM($F$1:$F481)-SUM($G$1:$G481)</f>
        <v>0</v>
      </c>
      <c r="I482" s="27">
        <f>SUM($F$1:$F481)</f>
        <v>0</v>
      </c>
      <c r="J482" s="29"/>
      <c r="K482" s="29"/>
      <c r="L482" s="29"/>
      <c r="M482" s="29"/>
      <c r="N482" s="29"/>
      <c r="O482" s="29"/>
      <c r="P482" s="29"/>
      <c r="Q482" s="29"/>
      <c r="R482" s="29"/>
      <c r="S482" s="29"/>
      <c r="T482" s="29"/>
      <c r="U482" s="29"/>
      <c r="V482" s="29"/>
      <c r="W482" s="29"/>
      <c r="X482" s="29"/>
      <c r="Y482" s="29"/>
      <c r="Z482" s="29"/>
      <c r="AA482" s="29"/>
      <c r="AB482" s="29"/>
      <c r="AC482" s="29"/>
      <c r="AD482" s="29"/>
    </row>
    <row r="483" ht="15.35" customHeight="1">
      <c r="A483" s="30">
        <v>41183.599930555552</v>
      </c>
      <c r="B483" s="30">
        <f>INT(A483)</f>
      </c>
      <c r="C483" s="29"/>
      <c r="D483" s="29"/>
      <c r="E483" s="30">
        <v>41350</v>
      </c>
      <c r="F483" s="27">
        <f>COUNTIF($B$2:$B$1435,$E483)</f>
        <v>0</v>
      </c>
      <c r="G483" s="27">
        <f>COUNTIF($D$2:$D$1435,$E483)</f>
        <v>0</v>
      </c>
      <c r="H483" s="27">
        <f>SUM($F$1:$F482)-SUM($G$1:$G482)</f>
        <v>0</v>
      </c>
      <c r="I483" s="27">
        <f>SUM($F$1:$F482)</f>
        <v>0</v>
      </c>
      <c r="J483" s="29"/>
      <c r="K483" s="29"/>
      <c r="L483" s="29"/>
      <c r="M483" s="29"/>
      <c r="N483" s="29"/>
      <c r="O483" s="29"/>
      <c r="P483" s="29"/>
      <c r="Q483" s="29"/>
      <c r="R483" s="29"/>
      <c r="S483" s="29"/>
      <c r="T483" s="29"/>
      <c r="U483" s="29"/>
      <c r="V483" s="29"/>
      <c r="W483" s="29"/>
      <c r="X483" s="29"/>
      <c r="Y483" s="29"/>
      <c r="Z483" s="29"/>
      <c r="AA483" s="29"/>
      <c r="AB483" s="29"/>
      <c r="AC483" s="29"/>
      <c r="AD483" s="29"/>
    </row>
    <row r="484" ht="15.35" customHeight="1">
      <c r="A484" s="30">
        <v>41183.644965277781</v>
      </c>
      <c r="B484" s="30">
        <f>INT(A484)</f>
      </c>
      <c r="C484" s="29"/>
      <c r="D484" s="29"/>
      <c r="E484" s="30">
        <v>41351</v>
      </c>
      <c r="F484" s="27">
        <f>COUNTIF($B$2:$B$1435,$E484)</f>
        <v>0</v>
      </c>
      <c r="G484" s="27">
        <f>COUNTIF($D$2:$D$1435,$E484)</f>
        <v>0</v>
      </c>
      <c r="H484" s="27">
        <f>SUM($F$1:$F483)-SUM($G$1:$G483)</f>
        <v>0</v>
      </c>
      <c r="I484" s="27">
        <f>SUM($F$1:$F483)</f>
        <v>0</v>
      </c>
      <c r="J484" s="29"/>
      <c r="K484" s="29"/>
      <c r="L484" s="29"/>
      <c r="M484" s="29"/>
      <c r="N484" s="29"/>
      <c r="O484" s="29"/>
      <c r="P484" s="29"/>
      <c r="Q484" s="29"/>
      <c r="R484" s="29"/>
      <c r="S484" s="29"/>
      <c r="T484" s="29"/>
      <c r="U484" s="29"/>
      <c r="V484" s="29"/>
      <c r="W484" s="29"/>
      <c r="X484" s="29"/>
      <c r="Y484" s="29"/>
      <c r="Z484" s="29"/>
      <c r="AA484" s="29"/>
      <c r="AB484" s="29"/>
      <c r="AC484" s="29"/>
      <c r="AD484" s="29"/>
    </row>
    <row r="485" ht="15.35" customHeight="1">
      <c r="A485" s="30">
        <v>41183.670706018522</v>
      </c>
      <c r="B485" s="30">
        <f>INT(A485)</f>
      </c>
      <c r="C485" s="29"/>
      <c r="D485" s="29"/>
      <c r="E485" s="30">
        <v>41352</v>
      </c>
      <c r="F485" s="27">
        <f>COUNTIF($B$2:$B$1435,$E485)</f>
        <v>0</v>
      </c>
      <c r="G485" s="27">
        <f>COUNTIF($D$2:$D$1435,$E485)</f>
        <v>0</v>
      </c>
      <c r="H485" s="27">
        <f>SUM($F$1:$F484)-SUM($G$1:$G484)</f>
        <v>0</v>
      </c>
      <c r="I485" s="27">
        <f>SUM($F$1:$F484)</f>
        <v>0</v>
      </c>
      <c r="J485" s="29"/>
      <c r="K485" s="29"/>
      <c r="L485" s="29"/>
      <c r="M485" s="29"/>
      <c r="N485" s="29"/>
      <c r="O485" s="29"/>
      <c r="P485" s="29"/>
      <c r="Q485" s="29"/>
      <c r="R485" s="29"/>
      <c r="S485" s="29"/>
      <c r="T485" s="29"/>
      <c r="U485" s="29"/>
      <c r="V485" s="29"/>
      <c r="W485" s="29"/>
      <c r="X485" s="29"/>
      <c r="Y485" s="29"/>
      <c r="Z485" s="29"/>
      <c r="AA485" s="29"/>
      <c r="AB485" s="29"/>
      <c r="AC485" s="29"/>
      <c r="AD485" s="29"/>
    </row>
    <row r="486" ht="15.35" customHeight="1">
      <c r="A486" s="30">
        <v>41183.7590625</v>
      </c>
      <c r="B486" s="30">
        <f>INT(A486)</f>
      </c>
      <c r="C486" s="29"/>
      <c r="D486" s="29"/>
      <c r="E486" s="30">
        <v>41353</v>
      </c>
      <c r="F486" s="27">
        <f>COUNTIF($B$2:$B$1435,$E486)</f>
        <v>0</v>
      </c>
      <c r="G486" s="27">
        <f>COUNTIF($D$2:$D$1435,$E486)</f>
        <v>0</v>
      </c>
      <c r="H486" s="27">
        <f>SUM($F$1:$F485)-SUM($G$1:$G485)</f>
        <v>0</v>
      </c>
      <c r="I486" s="27">
        <f>SUM($F$1:$F485)</f>
        <v>0</v>
      </c>
      <c r="J486" s="29"/>
      <c r="K486" s="29"/>
      <c r="L486" s="29"/>
      <c r="M486" s="29"/>
      <c r="N486" s="29"/>
      <c r="O486" s="29"/>
      <c r="P486" s="29"/>
      <c r="Q486" s="29"/>
      <c r="R486" s="29"/>
      <c r="S486" s="29"/>
      <c r="T486" s="29"/>
      <c r="U486" s="29"/>
      <c r="V486" s="29"/>
      <c r="W486" s="29"/>
      <c r="X486" s="29"/>
      <c r="Y486" s="29"/>
      <c r="Z486" s="29"/>
      <c r="AA486" s="29"/>
      <c r="AB486" s="29"/>
      <c r="AC486" s="29"/>
      <c r="AD486" s="29"/>
    </row>
    <row r="487" ht="15.35" customHeight="1">
      <c r="A487" s="30">
        <v>41183.960057870368</v>
      </c>
      <c r="B487" s="30">
        <f>INT(A487)</f>
      </c>
      <c r="C487" s="29"/>
      <c r="D487" s="29"/>
      <c r="E487" s="30">
        <v>41354</v>
      </c>
      <c r="F487" s="27">
        <f>COUNTIF($B$2:$B$1435,$E487)</f>
        <v>0</v>
      </c>
      <c r="G487" s="27">
        <f>COUNTIF($D$2:$D$1435,$E487)</f>
        <v>0</v>
      </c>
      <c r="H487" s="27">
        <f>SUM($F$1:$F486)-SUM($G$1:$G486)</f>
        <v>0</v>
      </c>
      <c r="I487" s="27">
        <f>SUM($F$1:$F486)</f>
        <v>0</v>
      </c>
      <c r="J487" s="29"/>
      <c r="K487" s="29"/>
      <c r="L487" s="29"/>
      <c r="M487" s="29"/>
      <c r="N487" s="29"/>
      <c r="O487" s="29"/>
      <c r="P487" s="29"/>
      <c r="Q487" s="29"/>
      <c r="R487" s="29"/>
      <c r="S487" s="29"/>
      <c r="T487" s="29"/>
      <c r="U487" s="29"/>
      <c r="V487" s="29"/>
      <c r="W487" s="29"/>
      <c r="X487" s="29"/>
      <c r="Y487" s="29"/>
      <c r="Z487" s="29"/>
      <c r="AA487" s="29"/>
      <c r="AB487" s="29"/>
      <c r="AC487" s="29"/>
      <c r="AD487" s="29"/>
    </row>
    <row r="488" ht="15.35" customHeight="1">
      <c r="A488" s="30">
        <v>41184.119768518518</v>
      </c>
      <c r="B488" s="30">
        <f>INT(A488)</f>
      </c>
      <c r="C488" s="29"/>
      <c r="D488" s="29"/>
      <c r="E488" s="30">
        <v>41355</v>
      </c>
      <c r="F488" s="27">
        <f>COUNTIF($B$2:$B$1435,$E488)</f>
        <v>0</v>
      </c>
      <c r="G488" s="27">
        <f>COUNTIF($D$2:$D$1435,$E488)</f>
        <v>0</v>
      </c>
      <c r="H488" s="27">
        <f>SUM($F$1:$F487)-SUM($G$1:$G487)</f>
        <v>0</v>
      </c>
      <c r="I488" s="27">
        <f>SUM($F$1:$F487)</f>
        <v>0</v>
      </c>
      <c r="J488" s="29"/>
      <c r="K488" s="29"/>
      <c r="L488" s="29"/>
      <c r="M488" s="29"/>
      <c r="N488" s="29"/>
      <c r="O488" s="29"/>
      <c r="P488" s="29"/>
      <c r="Q488" s="29"/>
      <c r="R488" s="29"/>
      <c r="S488" s="29"/>
      <c r="T488" s="29"/>
      <c r="U488" s="29"/>
      <c r="V488" s="29"/>
      <c r="W488" s="29"/>
      <c r="X488" s="29"/>
      <c r="Y488" s="29"/>
      <c r="Z488" s="29"/>
      <c r="AA488" s="29"/>
      <c r="AB488" s="29"/>
      <c r="AC488" s="29"/>
      <c r="AD488" s="29"/>
    </row>
    <row r="489" ht="15.35" customHeight="1">
      <c r="A489" s="30">
        <v>41184.280451388891</v>
      </c>
      <c r="B489" s="30">
        <f>INT(A489)</f>
      </c>
      <c r="C489" s="29"/>
      <c r="D489" s="29"/>
      <c r="E489" s="30">
        <v>41356</v>
      </c>
      <c r="F489" s="27">
        <f>COUNTIF($B$2:$B$1435,$E489)</f>
        <v>0</v>
      </c>
      <c r="G489" s="27">
        <f>COUNTIF($D$2:$D$1435,$E489)</f>
        <v>0</v>
      </c>
      <c r="H489" s="27">
        <f>SUM($F$1:$F488)-SUM($G$1:$G488)</f>
        <v>0</v>
      </c>
      <c r="I489" s="27">
        <f>SUM($F$1:$F488)</f>
        <v>0</v>
      </c>
      <c r="J489" s="29"/>
      <c r="K489" s="29"/>
      <c r="L489" s="29"/>
      <c r="M489" s="29"/>
      <c r="N489" s="29"/>
      <c r="O489" s="29"/>
      <c r="P489" s="29"/>
      <c r="Q489" s="29"/>
      <c r="R489" s="29"/>
      <c r="S489" s="29"/>
      <c r="T489" s="29"/>
      <c r="U489" s="29"/>
      <c r="V489" s="29"/>
      <c r="W489" s="29"/>
      <c r="X489" s="29"/>
      <c r="Y489" s="29"/>
      <c r="Z489" s="29"/>
      <c r="AA489" s="29"/>
      <c r="AB489" s="29"/>
      <c r="AC489" s="29"/>
      <c r="AD489" s="29"/>
    </row>
    <row r="490" ht="15.35" customHeight="1">
      <c r="A490" s="30">
        <v>41184.4725462963</v>
      </c>
      <c r="B490" s="30">
        <f>INT(A490)</f>
      </c>
      <c r="C490" s="29"/>
      <c r="D490" s="29"/>
      <c r="E490" s="30">
        <v>41357</v>
      </c>
      <c r="F490" s="27">
        <f>COUNTIF($B$2:$B$1435,$E490)</f>
        <v>0</v>
      </c>
      <c r="G490" s="27">
        <f>COUNTIF($D$2:$D$1435,$E490)</f>
        <v>0</v>
      </c>
      <c r="H490" s="27">
        <f>SUM($F$1:$F489)-SUM($G$1:$G489)</f>
        <v>0</v>
      </c>
      <c r="I490" s="27">
        <f>SUM($F$1:$F489)</f>
        <v>0</v>
      </c>
      <c r="J490" s="29"/>
      <c r="K490" s="29"/>
      <c r="L490" s="29"/>
      <c r="M490" s="29"/>
      <c r="N490" s="29"/>
      <c r="O490" s="29"/>
      <c r="P490" s="29"/>
      <c r="Q490" s="29"/>
      <c r="R490" s="29"/>
      <c r="S490" s="29"/>
      <c r="T490" s="29"/>
      <c r="U490" s="29"/>
      <c r="V490" s="29"/>
      <c r="W490" s="29"/>
      <c r="X490" s="29"/>
      <c r="Y490" s="29"/>
      <c r="Z490" s="29"/>
      <c r="AA490" s="29"/>
      <c r="AB490" s="29"/>
      <c r="AC490" s="29"/>
      <c r="AD490" s="29"/>
    </row>
    <row r="491" ht="15.35" customHeight="1">
      <c r="A491" s="30">
        <v>41184.8581712963</v>
      </c>
      <c r="B491" s="30">
        <f>INT(A491)</f>
      </c>
      <c r="C491" s="29"/>
      <c r="D491" s="29"/>
      <c r="E491" s="30">
        <v>41358</v>
      </c>
      <c r="F491" s="27">
        <f>COUNTIF($B$2:$B$1435,$E491)</f>
        <v>0</v>
      </c>
      <c r="G491" s="27">
        <f>COUNTIF($D$2:$D$1435,$E491)</f>
        <v>0</v>
      </c>
      <c r="H491" s="27">
        <f>SUM($F$1:$F490)-SUM($G$1:$G490)</f>
        <v>0</v>
      </c>
      <c r="I491" s="27">
        <f>SUM($F$1:$F490)</f>
        <v>0</v>
      </c>
      <c r="J491" s="29"/>
      <c r="K491" s="29"/>
      <c r="L491" s="29"/>
      <c r="M491" s="29"/>
      <c r="N491" s="29"/>
      <c r="O491" s="29"/>
      <c r="P491" s="29"/>
      <c r="Q491" s="29"/>
      <c r="R491" s="29"/>
      <c r="S491" s="29"/>
      <c r="T491" s="29"/>
      <c r="U491" s="29"/>
      <c r="V491" s="29"/>
      <c r="W491" s="29"/>
      <c r="X491" s="29"/>
      <c r="Y491" s="29"/>
      <c r="Z491" s="29"/>
      <c r="AA491" s="29"/>
      <c r="AB491" s="29"/>
      <c r="AC491" s="29"/>
      <c r="AD491" s="29"/>
    </row>
    <row r="492" ht="15.35" customHeight="1">
      <c r="A492" s="30">
        <v>41185.478483796294</v>
      </c>
      <c r="B492" s="30">
        <f>INT(A492)</f>
      </c>
      <c r="C492" s="29"/>
      <c r="D492" s="29"/>
      <c r="E492" s="30">
        <v>41359</v>
      </c>
      <c r="F492" s="27">
        <f>COUNTIF($B$2:$B$1435,$E492)</f>
        <v>0</v>
      </c>
      <c r="G492" s="27">
        <f>COUNTIF($D$2:$D$1435,$E492)</f>
        <v>0</v>
      </c>
      <c r="H492" s="27">
        <f>SUM($F$1:$F491)-SUM($G$1:$G491)</f>
        <v>0</v>
      </c>
      <c r="I492" s="27">
        <f>SUM($F$1:$F491)</f>
        <v>0</v>
      </c>
      <c r="J492" s="29"/>
      <c r="K492" s="29"/>
      <c r="L492" s="29"/>
      <c r="M492" s="29"/>
      <c r="N492" s="29"/>
      <c r="O492" s="29"/>
      <c r="P492" s="29"/>
      <c r="Q492" s="29"/>
      <c r="R492" s="29"/>
      <c r="S492" s="29"/>
      <c r="T492" s="29"/>
      <c r="U492" s="29"/>
      <c r="V492" s="29"/>
      <c r="W492" s="29"/>
      <c r="X492" s="29"/>
      <c r="Y492" s="29"/>
      <c r="Z492" s="29"/>
      <c r="AA492" s="29"/>
      <c r="AB492" s="29"/>
      <c r="AC492" s="29"/>
      <c r="AD492" s="29"/>
    </row>
    <row r="493" ht="15.35" customHeight="1">
      <c r="A493" s="30">
        <v>41185.482592592591</v>
      </c>
      <c r="B493" s="30">
        <f>INT(A493)</f>
      </c>
      <c r="C493" s="29"/>
      <c r="D493" s="29"/>
      <c r="E493" s="30">
        <v>41360</v>
      </c>
      <c r="F493" s="27">
        <f>COUNTIF($B$2:$B$1435,$E493)</f>
        <v>0</v>
      </c>
      <c r="G493" s="27">
        <f>COUNTIF($D$2:$D$1435,$E493)</f>
        <v>0</v>
      </c>
      <c r="H493" s="27">
        <f>SUM($F$1:$F492)-SUM($G$1:$G492)</f>
        <v>0</v>
      </c>
      <c r="I493" s="27">
        <f>SUM($F$1:$F492)</f>
        <v>0</v>
      </c>
      <c r="J493" s="29"/>
      <c r="K493" s="29"/>
      <c r="L493" s="29"/>
      <c r="M493" s="29"/>
      <c r="N493" s="29"/>
      <c r="O493" s="29"/>
      <c r="P493" s="29"/>
      <c r="Q493" s="29"/>
      <c r="R493" s="29"/>
      <c r="S493" s="29"/>
      <c r="T493" s="29"/>
      <c r="U493" s="29"/>
      <c r="V493" s="29"/>
      <c r="W493" s="29"/>
      <c r="X493" s="29"/>
      <c r="Y493" s="29"/>
      <c r="Z493" s="29"/>
      <c r="AA493" s="29"/>
      <c r="AB493" s="29"/>
      <c r="AC493" s="29"/>
      <c r="AD493" s="29"/>
    </row>
    <row r="494" ht="15.35" customHeight="1">
      <c r="A494" s="30">
        <v>41185.8071875</v>
      </c>
      <c r="B494" s="30">
        <f>INT(A494)</f>
      </c>
      <c r="C494" s="29"/>
      <c r="D494" s="29"/>
      <c r="E494" s="30">
        <v>41361</v>
      </c>
      <c r="F494" s="27">
        <f>COUNTIF($B$2:$B$1435,$E494)</f>
        <v>0</v>
      </c>
      <c r="G494" s="27">
        <f>COUNTIF($D$2:$D$1435,$E494)</f>
        <v>0</v>
      </c>
      <c r="H494" s="27">
        <f>SUM($F$1:$F493)-SUM($G$1:$G493)</f>
        <v>0</v>
      </c>
      <c r="I494" s="27">
        <f>SUM($F$1:$F493)</f>
        <v>0</v>
      </c>
      <c r="J494" s="29"/>
      <c r="K494" s="29"/>
      <c r="L494" s="29"/>
      <c r="M494" s="29"/>
      <c r="N494" s="29"/>
      <c r="O494" s="29"/>
      <c r="P494" s="29"/>
      <c r="Q494" s="29"/>
      <c r="R494" s="29"/>
      <c r="S494" s="29"/>
      <c r="T494" s="29"/>
      <c r="U494" s="29"/>
      <c r="V494" s="29"/>
      <c r="W494" s="29"/>
      <c r="X494" s="29"/>
      <c r="Y494" s="29"/>
      <c r="Z494" s="29"/>
      <c r="AA494" s="29"/>
      <c r="AB494" s="29"/>
      <c r="AC494" s="29"/>
      <c r="AD494" s="29"/>
    </row>
    <row r="495" ht="15.35" customHeight="1">
      <c r="A495" s="30">
        <v>41185.911817129629</v>
      </c>
      <c r="B495" s="30">
        <f>INT(A495)</f>
      </c>
      <c r="C495" s="29"/>
      <c r="D495" s="29"/>
      <c r="E495" s="30">
        <v>41362</v>
      </c>
      <c r="F495" s="27">
        <f>COUNTIF($B$2:$B$1435,$E495)</f>
        <v>0</v>
      </c>
      <c r="G495" s="27">
        <f>COUNTIF($D$2:$D$1435,$E495)</f>
        <v>0</v>
      </c>
      <c r="H495" s="27">
        <f>SUM($F$1:$F494)-SUM($G$1:$G494)</f>
        <v>0</v>
      </c>
      <c r="I495" s="27">
        <f>SUM($F$1:$F494)</f>
        <v>0</v>
      </c>
      <c r="J495" s="29"/>
      <c r="K495" s="29"/>
      <c r="L495" s="29"/>
      <c r="M495" s="29"/>
      <c r="N495" s="29"/>
      <c r="O495" s="29"/>
      <c r="P495" s="29"/>
      <c r="Q495" s="29"/>
      <c r="R495" s="29"/>
      <c r="S495" s="29"/>
      <c r="T495" s="29"/>
      <c r="U495" s="29"/>
      <c r="V495" s="29"/>
      <c r="W495" s="29"/>
      <c r="X495" s="29"/>
      <c r="Y495" s="29"/>
      <c r="Z495" s="29"/>
      <c r="AA495" s="29"/>
      <c r="AB495" s="29"/>
      <c r="AC495" s="29"/>
      <c r="AD495" s="29"/>
    </row>
    <row r="496" ht="15.35" customHeight="1">
      <c r="A496" s="30">
        <v>41186.593831018516</v>
      </c>
      <c r="B496" s="30">
        <f>INT(A496)</f>
      </c>
      <c r="C496" s="29"/>
      <c r="D496" s="29"/>
      <c r="E496" s="30">
        <v>41363</v>
      </c>
      <c r="F496" s="27">
        <f>COUNTIF($B$2:$B$1435,$E496)</f>
        <v>0</v>
      </c>
      <c r="G496" s="27">
        <f>COUNTIF($D$2:$D$1435,$E496)</f>
        <v>0</v>
      </c>
      <c r="H496" s="27">
        <f>SUM($F$1:$F495)-SUM($G$1:$G495)</f>
        <v>0</v>
      </c>
      <c r="I496" s="27">
        <f>SUM($F$1:$F495)</f>
        <v>0</v>
      </c>
      <c r="J496" s="29"/>
      <c r="K496" s="29"/>
      <c r="L496" s="29"/>
      <c r="M496" s="29"/>
      <c r="N496" s="29"/>
      <c r="O496" s="29"/>
      <c r="P496" s="29"/>
      <c r="Q496" s="29"/>
      <c r="R496" s="29"/>
      <c r="S496" s="29"/>
      <c r="T496" s="29"/>
      <c r="U496" s="29"/>
      <c r="V496" s="29"/>
      <c r="W496" s="29"/>
      <c r="X496" s="29"/>
      <c r="Y496" s="29"/>
      <c r="Z496" s="29"/>
      <c r="AA496" s="29"/>
      <c r="AB496" s="29"/>
      <c r="AC496" s="29"/>
      <c r="AD496" s="29"/>
    </row>
    <row r="497" ht="15.35" customHeight="1">
      <c r="A497" s="30">
        <v>41186.650706018518</v>
      </c>
      <c r="B497" s="30">
        <f>INT(A497)</f>
      </c>
      <c r="C497" s="29"/>
      <c r="D497" s="29"/>
      <c r="E497" s="30">
        <v>41364</v>
      </c>
      <c r="F497" s="27">
        <f>COUNTIF($B$2:$B$1435,$E497)</f>
        <v>0</v>
      </c>
      <c r="G497" s="27">
        <f>COUNTIF($D$2:$D$1435,$E497)</f>
        <v>0</v>
      </c>
      <c r="H497" s="27">
        <f>SUM($F$1:$F496)-SUM($G$1:$G496)</f>
        <v>0</v>
      </c>
      <c r="I497" s="27">
        <f>SUM($F$1:$F496)</f>
        <v>0</v>
      </c>
      <c r="J497" s="29"/>
      <c r="K497" s="29"/>
      <c r="L497" s="29"/>
      <c r="M497" s="29"/>
      <c r="N497" s="29"/>
      <c r="O497" s="29"/>
      <c r="P497" s="29"/>
      <c r="Q497" s="29"/>
      <c r="R497" s="29"/>
      <c r="S497" s="29"/>
      <c r="T497" s="29"/>
      <c r="U497" s="29"/>
      <c r="V497" s="29"/>
      <c r="W497" s="29"/>
      <c r="X497" s="29"/>
      <c r="Y497" s="29"/>
      <c r="Z497" s="29"/>
      <c r="AA497" s="29"/>
      <c r="AB497" s="29"/>
      <c r="AC497" s="29"/>
      <c r="AD497" s="29"/>
    </row>
    <row r="498" ht="15.35" customHeight="1">
      <c r="A498" s="30">
        <v>41187.6255787037</v>
      </c>
      <c r="B498" s="30">
        <f>INT(A498)</f>
      </c>
      <c r="C498" s="29"/>
      <c r="D498" s="29"/>
      <c r="E498" s="30">
        <v>41365</v>
      </c>
      <c r="F498" s="27">
        <f>COUNTIF($B$2:$B$1435,$E498)</f>
        <v>0</v>
      </c>
      <c r="G498" s="27">
        <f>COUNTIF($D$2:$D$1435,$E498)</f>
        <v>0</v>
      </c>
      <c r="H498" s="27">
        <f>SUM($F$1:$F497)-SUM($G$1:$G497)</f>
        <v>0</v>
      </c>
      <c r="I498" s="27">
        <f>SUM($F$1:$F497)</f>
        <v>0</v>
      </c>
      <c r="J498" s="29"/>
      <c r="K498" s="29"/>
      <c r="L498" s="29"/>
      <c r="M498" s="29"/>
      <c r="N498" s="29"/>
      <c r="O498" s="29"/>
      <c r="P498" s="29"/>
      <c r="Q498" s="29"/>
      <c r="R498" s="29"/>
      <c r="S498" s="29"/>
      <c r="T498" s="29"/>
      <c r="U498" s="29"/>
      <c r="V498" s="29"/>
      <c r="W498" s="29"/>
      <c r="X498" s="29"/>
      <c r="Y498" s="29"/>
      <c r="Z498" s="29"/>
      <c r="AA498" s="29"/>
      <c r="AB498" s="29"/>
      <c r="AC498" s="29"/>
      <c r="AD498" s="29"/>
    </row>
    <row r="499" ht="15.35" customHeight="1">
      <c r="A499" s="30">
        <v>41187.663032407407</v>
      </c>
      <c r="B499" s="30">
        <f>INT(A499)</f>
      </c>
      <c r="C499" s="29"/>
      <c r="D499" s="29"/>
      <c r="E499" s="30">
        <v>41366</v>
      </c>
      <c r="F499" s="27">
        <f>COUNTIF($B$2:$B$1435,$E499)</f>
        <v>0</v>
      </c>
      <c r="G499" s="27">
        <f>COUNTIF($D$2:$D$1435,$E499)</f>
        <v>0</v>
      </c>
      <c r="H499" s="27">
        <f>SUM($F$1:$F498)-SUM($G$1:$G498)</f>
        <v>0</v>
      </c>
      <c r="I499" s="27">
        <f>SUM($F$1:$F498)</f>
        <v>0</v>
      </c>
      <c r="J499" s="29"/>
      <c r="K499" s="29"/>
      <c r="L499" s="29"/>
      <c r="M499" s="29"/>
      <c r="N499" s="29"/>
      <c r="O499" s="29"/>
      <c r="P499" s="29"/>
      <c r="Q499" s="29"/>
      <c r="R499" s="29"/>
      <c r="S499" s="29"/>
      <c r="T499" s="29"/>
      <c r="U499" s="29"/>
      <c r="V499" s="29"/>
      <c r="W499" s="29"/>
      <c r="X499" s="29"/>
      <c r="Y499" s="29"/>
      <c r="Z499" s="29"/>
      <c r="AA499" s="29"/>
      <c r="AB499" s="29"/>
      <c r="AC499" s="29"/>
      <c r="AD499" s="29"/>
    </row>
    <row r="500" ht="15.35" customHeight="1">
      <c r="A500" s="30">
        <v>41187.7527662037</v>
      </c>
      <c r="B500" s="30">
        <f>INT(A500)</f>
      </c>
      <c r="C500" s="29"/>
      <c r="D500" s="29"/>
      <c r="E500" s="30">
        <v>41367</v>
      </c>
      <c r="F500" s="27">
        <f>COUNTIF($B$2:$B$1435,$E500)</f>
        <v>0</v>
      </c>
      <c r="G500" s="27">
        <f>COUNTIF($D$2:$D$1435,$E500)</f>
        <v>0</v>
      </c>
      <c r="H500" s="27">
        <f>SUM($F$1:$F499)-SUM($G$1:$G499)</f>
        <v>0</v>
      </c>
      <c r="I500" s="27">
        <f>SUM($F$1:$F499)</f>
        <v>0</v>
      </c>
      <c r="J500" s="29"/>
      <c r="K500" s="29"/>
      <c r="L500" s="29"/>
      <c r="M500" s="29"/>
      <c r="N500" s="29"/>
      <c r="O500" s="29"/>
      <c r="P500" s="29"/>
      <c r="Q500" s="29"/>
      <c r="R500" s="29"/>
      <c r="S500" s="29"/>
      <c r="T500" s="29"/>
      <c r="U500" s="29"/>
      <c r="V500" s="29"/>
      <c r="W500" s="29"/>
      <c r="X500" s="29"/>
      <c r="Y500" s="29"/>
      <c r="Z500" s="29"/>
      <c r="AA500" s="29"/>
      <c r="AB500" s="29"/>
      <c r="AC500" s="29"/>
      <c r="AD500" s="29"/>
    </row>
    <row r="501" ht="15.35" customHeight="1">
      <c r="A501" s="30">
        <v>41189.022881944446</v>
      </c>
      <c r="B501" s="30">
        <f>INT(A501)</f>
      </c>
      <c r="C501" s="29"/>
      <c r="D501" s="29"/>
      <c r="E501" s="30">
        <v>41368</v>
      </c>
      <c r="F501" s="27">
        <f>COUNTIF($B$2:$B$1435,$E501)</f>
        <v>0</v>
      </c>
      <c r="G501" s="27">
        <f>COUNTIF($D$2:$D$1435,$E501)</f>
        <v>0</v>
      </c>
      <c r="H501" s="27">
        <f>SUM($F$1:$F500)-SUM($G$1:$G500)</f>
        <v>0</v>
      </c>
      <c r="I501" s="27">
        <f>SUM($F$1:$F500)</f>
        <v>0</v>
      </c>
      <c r="J501" s="29"/>
      <c r="K501" s="29"/>
      <c r="L501" s="29"/>
      <c r="M501" s="29"/>
      <c r="N501" s="29"/>
      <c r="O501" s="29"/>
      <c r="P501" s="29"/>
      <c r="Q501" s="29"/>
      <c r="R501" s="29"/>
      <c r="S501" s="29"/>
      <c r="T501" s="29"/>
      <c r="U501" s="29"/>
      <c r="V501" s="29"/>
      <c r="W501" s="29"/>
      <c r="X501" s="29"/>
      <c r="Y501" s="29"/>
      <c r="Z501" s="29"/>
      <c r="AA501" s="29"/>
      <c r="AB501" s="29"/>
      <c r="AC501" s="29"/>
      <c r="AD501" s="29"/>
    </row>
    <row r="502" ht="15.35" customHeight="1">
      <c r="A502" s="30">
        <v>41189.537361111114</v>
      </c>
      <c r="B502" s="30">
        <f>INT(A502)</f>
      </c>
      <c r="C502" s="29"/>
      <c r="D502" s="29"/>
      <c r="E502" s="30">
        <v>41369</v>
      </c>
      <c r="F502" s="27">
        <f>COUNTIF($B$2:$B$1435,$E502)</f>
        <v>0</v>
      </c>
      <c r="G502" s="27">
        <f>COUNTIF($D$2:$D$1435,$E502)</f>
        <v>0</v>
      </c>
      <c r="H502" s="27">
        <f>SUM($F$1:$F501)-SUM($G$1:$G501)</f>
        <v>0</v>
      </c>
      <c r="I502" s="27">
        <f>SUM($F$1:$F501)</f>
        <v>0</v>
      </c>
      <c r="J502" s="29"/>
      <c r="K502" s="29"/>
      <c r="L502" s="29"/>
      <c r="M502" s="29"/>
      <c r="N502" s="29"/>
      <c r="O502" s="29"/>
      <c r="P502" s="29"/>
      <c r="Q502" s="29"/>
      <c r="R502" s="29"/>
      <c r="S502" s="29"/>
      <c r="T502" s="29"/>
      <c r="U502" s="29"/>
      <c r="V502" s="29"/>
      <c r="W502" s="29"/>
      <c r="X502" s="29"/>
      <c r="Y502" s="29"/>
      <c r="Z502" s="29"/>
      <c r="AA502" s="29"/>
      <c r="AB502" s="29"/>
      <c r="AC502" s="29"/>
      <c r="AD502" s="29"/>
    </row>
    <row r="503" ht="15.35" customHeight="1">
      <c r="A503" s="30">
        <v>41190.490324074075</v>
      </c>
      <c r="B503" s="30">
        <f>INT(A503)</f>
      </c>
      <c r="C503" s="29"/>
      <c r="D503" s="29"/>
      <c r="E503" s="30">
        <v>41370</v>
      </c>
      <c r="F503" s="27">
        <f>COUNTIF($B$2:$B$1435,$E503)</f>
        <v>0</v>
      </c>
      <c r="G503" s="27">
        <f>COUNTIF($D$2:$D$1435,$E503)</f>
        <v>0</v>
      </c>
      <c r="H503" s="27">
        <f>SUM($F$1:$F502)-SUM($G$1:$G502)</f>
        <v>0</v>
      </c>
      <c r="I503" s="27">
        <f>SUM($F$1:$F502)</f>
        <v>0</v>
      </c>
      <c r="J503" s="29"/>
      <c r="K503" s="29"/>
      <c r="L503" s="29"/>
      <c r="M503" s="29"/>
      <c r="N503" s="29"/>
      <c r="O503" s="29"/>
      <c r="P503" s="29"/>
      <c r="Q503" s="29"/>
      <c r="R503" s="29"/>
      <c r="S503" s="29"/>
      <c r="T503" s="29"/>
      <c r="U503" s="29"/>
      <c r="V503" s="29"/>
      <c r="W503" s="29"/>
      <c r="X503" s="29"/>
      <c r="Y503" s="29"/>
      <c r="Z503" s="29"/>
      <c r="AA503" s="29"/>
      <c r="AB503" s="29"/>
      <c r="AC503" s="29"/>
      <c r="AD503" s="29"/>
    </row>
    <row r="504" ht="15.35" customHeight="1">
      <c r="A504" s="30">
        <v>41190.930393518516</v>
      </c>
      <c r="B504" s="30">
        <f>INT(A504)</f>
      </c>
      <c r="C504" s="29"/>
      <c r="D504" s="29"/>
      <c r="E504" s="30">
        <v>41371</v>
      </c>
      <c r="F504" s="27">
        <f>COUNTIF($B$2:$B$1435,$E504)</f>
        <v>0</v>
      </c>
      <c r="G504" s="27">
        <f>COUNTIF($D$2:$D$1435,$E504)</f>
        <v>0</v>
      </c>
      <c r="H504" s="27">
        <f>SUM($F$1:$F503)-SUM($G$1:$G503)</f>
        <v>0</v>
      </c>
      <c r="I504" s="27">
        <f>SUM($F$1:$F503)</f>
        <v>0</v>
      </c>
      <c r="J504" s="29"/>
      <c r="K504" s="29"/>
      <c r="L504" s="29"/>
      <c r="M504" s="29"/>
      <c r="N504" s="29"/>
      <c r="O504" s="29"/>
      <c r="P504" s="29"/>
      <c r="Q504" s="29"/>
      <c r="R504" s="29"/>
      <c r="S504" s="29"/>
      <c r="T504" s="29"/>
      <c r="U504" s="29"/>
      <c r="V504" s="29"/>
      <c r="W504" s="29"/>
      <c r="X504" s="29"/>
      <c r="Y504" s="29"/>
      <c r="Z504" s="29"/>
      <c r="AA504" s="29"/>
      <c r="AB504" s="29"/>
      <c r="AC504" s="29"/>
      <c r="AD504" s="29"/>
    </row>
    <row r="505" ht="15.35" customHeight="1">
      <c r="A505" s="30">
        <v>41191.807731481480</v>
      </c>
      <c r="B505" s="30">
        <f>INT(A505)</f>
      </c>
      <c r="C505" s="29"/>
      <c r="D505" s="29"/>
      <c r="E505" s="30">
        <v>41372</v>
      </c>
      <c r="F505" s="27">
        <f>COUNTIF($B$2:$B$1435,$E505)</f>
        <v>0</v>
      </c>
      <c r="G505" s="27">
        <f>COUNTIF($D$2:$D$1435,$E505)</f>
        <v>0</v>
      </c>
      <c r="H505" s="27">
        <f>SUM($F$1:$F504)-SUM($G$1:$G504)</f>
        <v>0</v>
      </c>
      <c r="I505" s="27">
        <f>SUM($F$1:$F504)</f>
        <v>0</v>
      </c>
      <c r="J505" s="29"/>
      <c r="K505" s="29"/>
      <c r="L505" s="29"/>
      <c r="M505" s="29"/>
      <c r="N505" s="29"/>
      <c r="O505" s="29"/>
      <c r="P505" s="29"/>
      <c r="Q505" s="29"/>
      <c r="R505" s="29"/>
      <c r="S505" s="29"/>
      <c r="T505" s="29"/>
      <c r="U505" s="29"/>
      <c r="V505" s="29"/>
      <c r="W505" s="29"/>
      <c r="X505" s="29"/>
      <c r="Y505" s="29"/>
      <c r="Z505" s="29"/>
      <c r="AA505" s="29"/>
      <c r="AB505" s="29"/>
      <c r="AC505" s="29"/>
      <c r="AD505" s="29"/>
    </row>
    <row r="506" ht="15.35" customHeight="1">
      <c r="A506" s="30">
        <v>41192.312245370369</v>
      </c>
      <c r="B506" s="30">
        <f>INT(A506)</f>
      </c>
      <c r="C506" s="29"/>
      <c r="D506" s="29"/>
      <c r="E506" s="30">
        <v>41373</v>
      </c>
      <c r="F506" s="27">
        <f>COUNTIF($B$2:$B$1435,$E506)</f>
        <v>0</v>
      </c>
      <c r="G506" s="27">
        <f>COUNTIF($D$2:$D$1435,$E506)</f>
        <v>0</v>
      </c>
      <c r="H506" s="27">
        <f>SUM($F$1:$F505)-SUM($G$1:$G505)</f>
        <v>0</v>
      </c>
      <c r="I506" s="27">
        <f>SUM($F$1:$F505)</f>
        <v>0</v>
      </c>
      <c r="J506" s="29"/>
      <c r="K506" s="29"/>
      <c r="L506" s="29"/>
      <c r="M506" s="29"/>
      <c r="N506" s="29"/>
      <c r="O506" s="29"/>
      <c r="P506" s="29"/>
      <c r="Q506" s="29"/>
      <c r="R506" s="29"/>
      <c r="S506" s="29"/>
      <c r="T506" s="29"/>
      <c r="U506" s="29"/>
      <c r="V506" s="29"/>
      <c r="W506" s="29"/>
      <c r="X506" s="29"/>
      <c r="Y506" s="29"/>
      <c r="Z506" s="29"/>
      <c r="AA506" s="29"/>
      <c r="AB506" s="29"/>
      <c r="AC506" s="29"/>
      <c r="AD506" s="29"/>
    </row>
    <row r="507" ht="15.35" customHeight="1">
      <c r="A507" s="30">
        <v>41192.313136574077</v>
      </c>
      <c r="B507" s="30">
        <f>INT(A507)</f>
      </c>
      <c r="C507" s="29"/>
      <c r="D507" s="29"/>
      <c r="E507" s="30">
        <v>41374</v>
      </c>
      <c r="F507" s="27">
        <f>COUNTIF($B$2:$B$1435,$E507)</f>
        <v>0</v>
      </c>
      <c r="G507" s="27">
        <f>COUNTIF($D$2:$D$1435,$E507)</f>
        <v>0</v>
      </c>
      <c r="H507" s="27">
        <f>SUM($F$1:$F506)-SUM($G$1:$G506)</f>
        <v>0</v>
      </c>
      <c r="I507" s="27">
        <f>SUM($F$1:$F506)</f>
        <v>0</v>
      </c>
      <c r="J507" s="29"/>
      <c r="K507" s="29"/>
      <c r="L507" s="29"/>
      <c r="M507" s="29"/>
      <c r="N507" s="29"/>
      <c r="O507" s="29"/>
      <c r="P507" s="29"/>
      <c r="Q507" s="29"/>
      <c r="R507" s="29"/>
      <c r="S507" s="29"/>
      <c r="T507" s="29"/>
      <c r="U507" s="29"/>
      <c r="V507" s="29"/>
      <c r="W507" s="29"/>
      <c r="X507" s="29"/>
      <c r="Y507" s="29"/>
      <c r="Z507" s="29"/>
      <c r="AA507" s="29"/>
      <c r="AB507" s="29"/>
      <c r="AC507" s="29"/>
      <c r="AD507" s="29"/>
    </row>
    <row r="508" ht="15.35" customHeight="1">
      <c r="A508" s="30">
        <v>41193.318738425929</v>
      </c>
      <c r="B508" s="30">
        <f>INT(A508)</f>
      </c>
      <c r="C508" s="29"/>
      <c r="D508" s="29"/>
      <c r="E508" s="30">
        <v>41375</v>
      </c>
      <c r="F508" s="27">
        <f>COUNTIF($B$2:$B$1435,$E508)</f>
        <v>0</v>
      </c>
      <c r="G508" s="27">
        <f>COUNTIF($D$2:$D$1435,$E508)</f>
        <v>0</v>
      </c>
      <c r="H508" s="27">
        <f>SUM($F$1:$F507)-SUM($G$1:$G507)</f>
        <v>0</v>
      </c>
      <c r="I508" s="27">
        <f>SUM($F$1:$F507)</f>
        <v>0</v>
      </c>
      <c r="J508" s="29"/>
      <c r="K508" s="29"/>
      <c r="L508" s="29"/>
      <c r="M508" s="29"/>
      <c r="N508" s="29"/>
      <c r="O508" s="29"/>
      <c r="P508" s="29"/>
      <c r="Q508" s="29"/>
      <c r="R508" s="29"/>
      <c r="S508" s="29"/>
      <c r="T508" s="29"/>
      <c r="U508" s="29"/>
      <c r="V508" s="29"/>
      <c r="W508" s="29"/>
      <c r="X508" s="29"/>
      <c r="Y508" s="29"/>
      <c r="Z508" s="29"/>
      <c r="AA508" s="29"/>
      <c r="AB508" s="29"/>
      <c r="AC508" s="29"/>
      <c r="AD508" s="29"/>
    </row>
    <row r="509" ht="15.35" customHeight="1">
      <c r="A509" s="30">
        <v>41193.5503125</v>
      </c>
      <c r="B509" s="30">
        <f>INT(A509)</f>
      </c>
      <c r="C509" s="29"/>
      <c r="D509" s="29"/>
      <c r="E509" s="30">
        <v>41376</v>
      </c>
      <c r="F509" s="27">
        <f>COUNTIF($B$2:$B$1435,$E509)</f>
        <v>0</v>
      </c>
      <c r="G509" s="27">
        <f>COUNTIF($D$2:$D$1435,$E509)</f>
        <v>0</v>
      </c>
      <c r="H509" s="27">
        <f>SUM($F$1:$F508)-SUM($G$1:$G508)</f>
        <v>0</v>
      </c>
      <c r="I509" s="27">
        <f>SUM($F$1:$F508)</f>
        <v>0</v>
      </c>
      <c r="J509" s="29"/>
      <c r="K509" s="29"/>
      <c r="L509" s="29"/>
      <c r="M509" s="29"/>
      <c r="N509" s="29"/>
      <c r="O509" s="29"/>
      <c r="P509" s="29"/>
      <c r="Q509" s="29"/>
      <c r="R509" s="29"/>
      <c r="S509" s="29"/>
      <c r="T509" s="29"/>
      <c r="U509" s="29"/>
      <c r="V509" s="29"/>
      <c r="W509" s="29"/>
      <c r="X509" s="29"/>
      <c r="Y509" s="29"/>
      <c r="Z509" s="29"/>
      <c r="AA509" s="29"/>
      <c r="AB509" s="29"/>
      <c r="AC509" s="29"/>
      <c r="AD509" s="29"/>
    </row>
    <row r="510" ht="15.35" customHeight="1">
      <c r="A510" s="30">
        <v>41193.576828703706</v>
      </c>
      <c r="B510" s="30">
        <f>INT(A510)</f>
      </c>
      <c r="C510" s="29"/>
      <c r="D510" s="29"/>
      <c r="E510" s="30">
        <v>41377</v>
      </c>
      <c r="F510" s="27">
        <f>COUNTIF($B$2:$B$1435,$E510)</f>
        <v>0</v>
      </c>
      <c r="G510" s="27">
        <f>COUNTIF($D$2:$D$1435,$E510)</f>
        <v>0</v>
      </c>
      <c r="H510" s="27">
        <f>SUM($F$1:$F509)-SUM($G$1:$G509)</f>
        <v>0</v>
      </c>
      <c r="I510" s="27">
        <f>SUM($F$1:$F509)</f>
        <v>0</v>
      </c>
      <c r="J510" s="29"/>
      <c r="K510" s="29"/>
      <c r="L510" s="29"/>
      <c r="M510" s="29"/>
      <c r="N510" s="29"/>
      <c r="O510" s="29"/>
      <c r="P510" s="29"/>
      <c r="Q510" s="29"/>
      <c r="R510" s="29"/>
      <c r="S510" s="29"/>
      <c r="T510" s="29"/>
      <c r="U510" s="29"/>
      <c r="V510" s="29"/>
      <c r="W510" s="29"/>
      <c r="X510" s="29"/>
      <c r="Y510" s="29"/>
      <c r="Z510" s="29"/>
      <c r="AA510" s="29"/>
      <c r="AB510" s="29"/>
      <c r="AC510" s="29"/>
      <c r="AD510" s="29"/>
    </row>
    <row r="511" ht="15.35" customHeight="1">
      <c r="A511" s="30">
        <v>41193.586886574078</v>
      </c>
      <c r="B511" s="30">
        <f>INT(A511)</f>
      </c>
      <c r="C511" s="29"/>
      <c r="D511" s="29"/>
      <c r="E511" s="30">
        <v>41378</v>
      </c>
      <c r="F511" s="27">
        <f>COUNTIF($B$2:$B$1435,$E511)</f>
        <v>0</v>
      </c>
      <c r="G511" s="27">
        <f>COUNTIF($D$2:$D$1435,$E511)</f>
        <v>0</v>
      </c>
      <c r="H511" s="27">
        <f>SUM($F$1:$F510)-SUM($G$1:$G510)</f>
        <v>0</v>
      </c>
      <c r="I511" s="27">
        <f>SUM($F$1:$F510)</f>
        <v>0</v>
      </c>
      <c r="J511" s="29"/>
      <c r="K511" s="29"/>
      <c r="L511" s="29"/>
      <c r="M511" s="29"/>
      <c r="N511" s="29"/>
      <c r="O511" s="29"/>
      <c r="P511" s="29"/>
      <c r="Q511" s="29"/>
      <c r="R511" s="29"/>
      <c r="S511" s="29"/>
      <c r="T511" s="29"/>
      <c r="U511" s="29"/>
      <c r="V511" s="29"/>
      <c r="W511" s="29"/>
      <c r="X511" s="29"/>
      <c r="Y511" s="29"/>
      <c r="Z511" s="29"/>
      <c r="AA511" s="29"/>
      <c r="AB511" s="29"/>
      <c r="AC511" s="29"/>
      <c r="AD511" s="29"/>
    </row>
    <row r="512" ht="15.35" customHeight="1">
      <c r="A512" s="30">
        <v>41193.691620370373</v>
      </c>
      <c r="B512" s="30">
        <f>INT(A512)</f>
      </c>
      <c r="C512" s="29"/>
      <c r="D512" s="29"/>
      <c r="E512" s="30">
        <v>41379</v>
      </c>
      <c r="F512" s="27">
        <f>COUNTIF($B$2:$B$1435,$E512)</f>
        <v>0</v>
      </c>
      <c r="G512" s="27">
        <f>COUNTIF($D$2:$D$1435,$E512)</f>
        <v>0</v>
      </c>
      <c r="H512" s="27">
        <f>SUM($F$1:$F511)-SUM($G$1:$G511)</f>
        <v>0</v>
      </c>
      <c r="I512" s="27">
        <f>SUM($F$1:$F511)</f>
        <v>0</v>
      </c>
      <c r="J512" s="29"/>
      <c r="K512" s="29"/>
      <c r="L512" s="29"/>
      <c r="M512" s="29"/>
      <c r="N512" s="29"/>
      <c r="O512" s="29"/>
      <c r="P512" s="29"/>
      <c r="Q512" s="29"/>
      <c r="R512" s="29"/>
      <c r="S512" s="29"/>
      <c r="T512" s="29"/>
      <c r="U512" s="29"/>
      <c r="V512" s="29"/>
      <c r="W512" s="29"/>
      <c r="X512" s="29"/>
      <c r="Y512" s="29"/>
      <c r="Z512" s="29"/>
      <c r="AA512" s="29"/>
      <c r="AB512" s="29"/>
      <c r="AC512" s="29"/>
      <c r="AD512" s="29"/>
    </row>
    <row r="513" ht="15.35" customHeight="1">
      <c r="A513" s="30">
        <v>41194.300462962965</v>
      </c>
      <c r="B513" s="30">
        <f>INT(A513)</f>
      </c>
      <c r="C513" s="29"/>
      <c r="D513" s="29"/>
      <c r="E513" s="30">
        <v>41380</v>
      </c>
      <c r="F513" s="27">
        <f>COUNTIF($B$2:$B$1435,$E513)</f>
        <v>0</v>
      </c>
      <c r="G513" s="27">
        <f>COUNTIF($D$2:$D$1435,$E513)</f>
        <v>0</v>
      </c>
      <c r="H513" s="27">
        <f>SUM($F$1:$F512)-SUM($G$1:$G512)</f>
        <v>0</v>
      </c>
      <c r="I513" s="27">
        <f>SUM($F$1:$F512)</f>
        <v>0</v>
      </c>
      <c r="J513" s="29"/>
      <c r="K513" s="29"/>
      <c r="L513" s="29"/>
      <c r="M513" s="29"/>
      <c r="N513" s="29"/>
      <c r="O513" s="29"/>
      <c r="P513" s="29"/>
      <c r="Q513" s="29"/>
      <c r="R513" s="29"/>
      <c r="S513" s="29"/>
      <c r="T513" s="29"/>
      <c r="U513" s="29"/>
      <c r="V513" s="29"/>
      <c r="W513" s="29"/>
      <c r="X513" s="29"/>
      <c r="Y513" s="29"/>
      <c r="Z513" s="29"/>
      <c r="AA513" s="29"/>
      <c r="AB513" s="29"/>
      <c r="AC513" s="29"/>
      <c r="AD513" s="29"/>
    </row>
    <row r="514" ht="15.35" customHeight="1">
      <c r="A514" s="30">
        <v>41194.317268518520</v>
      </c>
      <c r="B514" s="30">
        <f>INT(A514)</f>
      </c>
      <c r="C514" s="29"/>
      <c r="D514" s="29"/>
      <c r="E514" s="30">
        <v>41381</v>
      </c>
      <c r="F514" s="27">
        <f>COUNTIF($B$2:$B$1435,$E514)</f>
        <v>0</v>
      </c>
      <c r="G514" s="27">
        <f>COUNTIF($D$2:$D$1435,$E514)</f>
        <v>0</v>
      </c>
      <c r="H514" s="27">
        <f>SUM($F$1:$F513)-SUM($G$1:$G513)</f>
        <v>0</v>
      </c>
      <c r="I514" s="27">
        <f>SUM($F$1:$F513)</f>
        <v>0</v>
      </c>
      <c r="J514" s="29"/>
      <c r="K514" s="29"/>
      <c r="L514" s="29"/>
      <c r="M514" s="29"/>
      <c r="N514" s="29"/>
      <c r="O514" s="29"/>
      <c r="P514" s="29"/>
      <c r="Q514" s="29"/>
      <c r="R514" s="29"/>
      <c r="S514" s="29"/>
      <c r="T514" s="29"/>
      <c r="U514" s="29"/>
      <c r="V514" s="29"/>
      <c r="W514" s="29"/>
      <c r="X514" s="29"/>
      <c r="Y514" s="29"/>
      <c r="Z514" s="29"/>
      <c r="AA514" s="29"/>
      <c r="AB514" s="29"/>
      <c r="AC514" s="29"/>
      <c r="AD514" s="29"/>
    </row>
    <row r="515" ht="15.35" customHeight="1">
      <c r="A515" s="30">
        <v>41194.344965277778</v>
      </c>
      <c r="B515" s="30">
        <f>INT(A515)</f>
      </c>
      <c r="C515" s="29"/>
      <c r="D515" s="29"/>
      <c r="E515" s="30">
        <v>41382</v>
      </c>
      <c r="F515" s="27">
        <f>COUNTIF($B$2:$B$1435,$E515)</f>
        <v>0</v>
      </c>
      <c r="G515" s="27">
        <f>COUNTIF($D$2:$D$1435,$E515)</f>
        <v>0</v>
      </c>
      <c r="H515" s="27">
        <f>SUM($F$1:$F514)-SUM($G$1:$G514)</f>
        <v>0</v>
      </c>
      <c r="I515" s="27">
        <f>SUM($F$1:$F514)</f>
        <v>0</v>
      </c>
      <c r="J515" s="29"/>
      <c r="K515" s="29"/>
      <c r="L515" s="29"/>
      <c r="M515" s="29"/>
      <c r="N515" s="29"/>
      <c r="O515" s="29"/>
      <c r="P515" s="29"/>
      <c r="Q515" s="29"/>
      <c r="R515" s="29"/>
      <c r="S515" s="29"/>
      <c r="T515" s="29"/>
      <c r="U515" s="29"/>
      <c r="V515" s="29"/>
      <c r="W515" s="29"/>
      <c r="X515" s="29"/>
      <c r="Y515" s="29"/>
      <c r="Z515" s="29"/>
      <c r="AA515" s="29"/>
      <c r="AB515" s="29"/>
      <c r="AC515" s="29"/>
      <c r="AD515" s="29"/>
    </row>
    <row r="516" ht="15.35" customHeight="1">
      <c r="A516" s="30">
        <v>41194.364409722220</v>
      </c>
      <c r="B516" s="30">
        <f>INT(A516)</f>
      </c>
      <c r="C516" s="29"/>
      <c r="D516" s="29"/>
      <c r="E516" s="30">
        <v>41383</v>
      </c>
      <c r="F516" s="27">
        <f>COUNTIF($B$2:$B$1435,$E516)</f>
        <v>0</v>
      </c>
      <c r="G516" s="27">
        <f>COUNTIF($D$2:$D$1435,$E516)</f>
        <v>0</v>
      </c>
      <c r="H516" s="27">
        <f>SUM($F$1:$F515)-SUM($G$1:$G515)</f>
        <v>0</v>
      </c>
      <c r="I516" s="27">
        <f>SUM($F$1:$F515)</f>
        <v>0</v>
      </c>
      <c r="J516" s="29"/>
      <c r="K516" s="29"/>
      <c r="L516" s="29"/>
      <c r="M516" s="29"/>
      <c r="N516" s="29"/>
      <c r="O516" s="29"/>
      <c r="P516" s="29"/>
      <c r="Q516" s="29"/>
      <c r="R516" s="29"/>
      <c r="S516" s="29"/>
      <c r="T516" s="29"/>
      <c r="U516" s="29"/>
      <c r="V516" s="29"/>
      <c r="W516" s="29"/>
      <c r="X516" s="29"/>
      <c r="Y516" s="29"/>
      <c r="Z516" s="29"/>
      <c r="AA516" s="29"/>
      <c r="AB516" s="29"/>
      <c r="AC516" s="29"/>
      <c r="AD516" s="29"/>
    </row>
    <row r="517" ht="15.35" customHeight="1">
      <c r="A517" s="30">
        <v>41194.485057870370</v>
      </c>
      <c r="B517" s="30">
        <f>INT(A517)</f>
      </c>
      <c r="C517" s="29"/>
      <c r="D517" s="29"/>
      <c r="E517" s="30">
        <v>41384</v>
      </c>
      <c r="F517" s="27">
        <f>COUNTIF($B$2:$B$1435,$E517)</f>
        <v>0</v>
      </c>
      <c r="G517" s="27">
        <f>COUNTIF($D$2:$D$1435,$E517)</f>
        <v>0</v>
      </c>
      <c r="H517" s="27">
        <f>SUM($F$1:$F516)-SUM($G$1:$G516)</f>
        <v>0</v>
      </c>
      <c r="I517" s="27">
        <f>SUM($F$1:$F516)</f>
        <v>0</v>
      </c>
      <c r="J517" s="29"/>
      <c r="K517" s="29"/>
      <c r="L517" s="29"/>
      <c r="M517" s="29"/>
      <c r="N517" s="29"/>
      <c r="O517" s="29"/>
      <c r="P517" s="29"/>
      <c r="Q517" s="29"/>
      <c r="R517" s="29"/>
      <c r="S517" s="29"/>
      <c r="T517" s="29"/>
      <c r="U517" s="29"/>
      <c r="V517" s="29"/>
      <c r="W517" s="29"/>
      <c r="X517" s="29"/>
      <c r="Y517" s="29"/>
      <c r="Z517" s="29"/>
      <c r="AA517" s="29"/>
      <c r="AB517" s="29"/>
      <c r="AC517" s="29"/>
      <c r="AD517" s="29"/>
    </row>
    <row r="518" ht="15.35" customHeight="1">
      <c r="A518" s="30">
        <v>41195.676226851851</v>
      </c>
      <c r="B518" s="30">
        <f>INT(A518)</f>
      </c>
      <c r="C518" s="29"/>
      <c r="D518" s="29"/>
      <c r="E518" s="30">
        <v>41385</v>
      </c>
      <c r="F518" s="27">
        <f>COUNTIF($B$2:$B$1435,$E518)</f>
        <v>0</v>
      </c>
      <c r="G518" s="27">
        <f>COUNTIF($D$2:$D$1435,$E518)</f>
        <v>0</v>
      </c>
      <c r="H518" s="27">
        <f>SUM($F$1:$F517)-SUM($G$1:$G517)</f>
        <v>0</v>
      </c>
      <c r="I518" s="27">
        <f>SUM($F$1:$F517)</f>
        <v>0</v>
      </c>
      <c r="J518" s="29"/>
      <c r="K518" s="29"/>
      <c r="L518" s="29"/>
      <c r="M518" s="29"/>
      <c r="N518" s="29"/>
      <c r="O518" s="29"/>
      <c r="P518" s="29"/>
      <c r="Q518" s="29"/>
      <c r="R518" s="29"/>
      <c r="S518" s="29"/>
      <c r="T518" s="29"/>
      <c r="U518" s="29"/>
      <c r="V518" s="29"/>
      <c r="W518" s="29"/>
      <c r="X518" s="29"/>
      <c r="Y518" s="29"/>
      <c r="Z518" s="29"/>
      <c r="AA518" s="29"/>
      <c r="AB518" s="29"/>
      <c r="AC518" s="29"/>
      <c r="AD518" s="29"/>
    </row>
    <row r="519" ht="15.35" customHeight="1">
      <c r="A519" s="30">
        <v>41195.678391203706</v>
      </c>
      <c r="B519" s="30">
        <f>INT(A519)</f>
      </c>
      <c r="C519" s="29"/>
      <c r="D519" s="29"/>
      <c r="E519" s="30">
        <v>41386</v>
      </c>
      <c r="F519" s="27">
        <f>COUNTIF($B$2:$B$1435,$E519)</f>
        <v>0</v>
      </c>
      <c r="G519" s="27">
        <f>COUNTIF($D$2:$D$1435,$E519)</f>
        <v>0</v>
      </c>
      <c r="H519" s="27">
        <f>SUM($F$1:$F518)-SUM($G$1:$G518)</f>
        <v>0</v>
      </c>
      <c r="I519" s="27">
        <f>SUM($F$1:$F518)</f>
        <v>0</v>
      </c>
      <c r="J519" s="29"/>
      <c r="K519" s="29"/>
      <c r="L519" s="29"/>
      <c r="M519" s="29"/>
      <c r="N519" s="29"/>
      <c r="O519" s="29"/>
      <c r="P519" s="29"/>
      <c r="Q519" s="29"/>
      <c r="R519" s="29"/>
      <c r="S519" s="29"/>
      <c r="T519" s="29"/>
      <c r="U519" s="29"/>
      <c r="V519" s="29"/>
      <c r="W519" s="29"/>
      <c r="X519" s="29"/>
      <c r="Y519" s="29"/>
      <c r="Z519" s="29"/>
      <c r="AA519" s="29"/>
      <c r="AB519" s="29"/>
      <c r="AC519" s="29"/>
      <c r="AD519" s="29"/>
    </row>
    <row r="520" ht="15.35" customHeight="1">
      <c r="A520" s="30">
        <v>41195.887175925927</v>
      </c>
      <c r="B520" s="30">
        <f>INT(A520)</f>
      </c>
      <c r="C520" s="29"/>
      <c r="D520" s="29"/>
      <c r="E520" s="30">
        <v>41387</v>
      </c>
      <c r="F520" s="27">
        <f>COUNTIF($B$2:$B$1435,$E520)</f>
        <v>0</v>
      </c>
      <c r="G520" s="27">
        <f>COUNTIF($D$2:$D$1435,$E520)</f>
        <v>0</v>
      </c>
      <c r="H520" s="27">
        <f>SUM($F$1:$F519)-SUM($G$1:$G519)</f>
        <v>0</v>
      </c>
      <c r="I520" s="27">
        <f>SUM($F$1:$F519)</f>
        <v>0</v>
      </c>
      <c r="J520" s="29"/>
      <c r="K520" s="29"/>
      <c r="L520" s="29"/>
      <c r="M520" s="29"/>
      <c r="N520" s="29"/>
      <c r="O520" s="29"/>
      <c r="P520" s="29"/>
      <c r="Q520" s="29"/>
      <c r="R520" s="29"/>
      <c r="S520" s="29"/>
      <c r="T520" s="29"/>
      <c r="U520" s="29"/>
      <c r="V520" s="29"/>
      <c r="W520" s="29"/>
      <c r="X520" s="29"/>
      <c r="Y520" s="29"/>
      <c r="Z520" s="29"/>
      <c r="AA520" s="29"/>
      <c r="AB520" s="29"/>
      <c r="AC520" s="29"/>
      <c r="AD520" s="29"/>
    </row>
    <row r="521" ht="15.35" customHeight="1">
      <c r="A521" s="30">
        <v>41197.426377314812</v>
      </c>
      <c r="B521" s="30">
        <f>INT(A521)</f>
      </c>
      <c r="C521" s="29"/>
      <c r="D521" s="29"/>
      <c r="E521" s="30">
        <v>41388</v>
      </c>
      <c r="F521" s="27">
        <f>COUNTIF($B$2:$B$1435,$E521)</f>
        <v>0</v>
      </c>
      <c r="G521" s="27">
        <f>COUNTIF($D$2:$D$1435,$E521)</f>
        <v>0</v>
      </c>
      <c r="H521" s="27">
        <f>SUM($F$1:$F520)-SUM($G$1:$G520)</f>
        <v>0</v>
      </c>
      <c r="I521" s="27">
        <f>SUM($F$1:$F520)</f>
        <v>0</v>
      </c>
      <c r="J521" s="29"/>
      <c r="K521" s="29"/>
      <c r="L521" s="29"/>
      <c r="M521" s="29"/>
      <c r="N521" s="29"/>
      <c r="O521" s="29"/>
      <c r="P521" s="29"/>
      <c r="Q521" s="29"/>
      <c r="R521" s="29"/>
      <c r="S521" s="29"/>
      <c r="T521" s="29"/>
      <c r="U521" s="29"/>
      <c r="V521" s="29"/>
      <c r="W521" s="29"/>
      <c r="X521" s="29"/>
      <c r="Y521" s="29"/>
      <c r="Z521" s="29"/>
      <c r="AA521" s="29"/>
      <c r="AB521" s="29"/>
      <c r="AC521" s="29"/>
      <c r="AD521" s="29"/>
    </row>
    <row r="522" ht="15.35" customHeight="1">
      <c r="A522" s="30">
        <v>41197.802326388890</v>
      </c>
      <c r="B522" s="30">
        <f>INT(A522)</f>
      </c>
      <c r="C522" s="29"/>
      <c r="D522" s="29"/>
      <c r="E522" s="30">
        <v>41389</v>
      </c>
      <c r="F522" s="27">
        <f>COUNTIF($B$2:$B$1435,$E522)</f>
        <v>0</v>
      </c>
      <c r="G522" s="27">
        <f>COUNTIF($D$2:$D$1435,$E522)</f>
        <v>0</v>
      </c>
      <c r="H522" s="27">
        <f>SUM($F$1:$F521)-SUM($G$1:$G521)</f>
        <v>0</v>
      </c>
      <c r="I522" s="27">
        <f>SUM($F$1:$F521)</f>
        <v>0</v>
      </c>
      <c r="J522" s="29"/>
      <c r="K522" s="29"/>
      <c r="L522" s="29"/>
      <c r="M522" s="29"/>
      <c r="N522" s="29"/>
      <c r="O522" s="29"/>
      <c r="P522" s="29"/>
      <c r="Q522" s="29"/>
      <c r="R522" s="29"/>
      <c r="S522" s="29"/>
      <c r="T522" s="29"/>
      <c r="U522" s="29"/>
      <c r="V522" s="29"/>
      <c r="W522" s="29"/>
      <c r="X522" s="29"/>
      <c r="Y522" s="29"/>
      <c r="Z522" s="29"/>
      <c r="AA522" s="29"/>
      <c r="AB522" s="29"/>
      <c r="AC522" s="29"/>
      <c r="AD522" s="29"/>
    </row>
    <row r="523" ht="15.35" customHeight="1">
      <c r="A523" s="30">
        <v>41197.9309375</v>
      </c>
      <c r="B523" s="30">
        <f>INT(A523)</f>
      </c>
      <c r="C523" s="29"/>
      <c r="D523" s="29"/>
      <c r="E523" s="30">
        <v>41390</v>
      </c>
      <c r="F523" s="27">
        <f>COUNTIF($B$2:$B$1435,$E523)</f>
        <v>0</v>
      </c>
      <c r="G523" s="27">
        <f>COUNTIF($D$2:$D$1435,$E523)</f>
        <v>0</v>
      </c>
      <c r="H523" s="27">
        <f>SUM($F$1:$F522)-SUM($G$1:$G522)</f>
        <v>0</v>
      </c>
      <c r="I523" s="27">
        <f>SUM($F$1:$F522)</f>
        <v>0</v>
      </c>
      <c r="J523" s="29"/>
      <c r="K523" s="29"/>
      <c r="L523" s="29"/>
      <c r="M523" s="29"/>
      <c r="N523" s="29"/>
      <c r="O523" s="29"/>
      <c r="P523" s="29"/>
      <c r="Q523" s="29"/>
      <c r="R523" s="29"/>
      <c r="S523" s="29"/>
      <c r="T523" s="29"/>
      <c r="U523" s="29"/>
      <c r="V523" s="29"/>
      <c r="W523" s="29"/>
      <c r="X523" s="29"/>
      <c r="Y523" s="29"/>
      <c r="Z523" s="29"/>
      <c r="AA523" s="29"/>
      <c r="AB523" s="29"/>
      <c r="AC523" s="29"/>
      <c r="AD523" s="29"/>
    </row>
    <row r="524" ht="15.35" customHeight="1">
      <c r="A524" s="30">
        <v>41197.931979166664</v>
      </c>
      <c r="B524" s="30">
        <f>INT(A524)</f>
      </c>
      <c r="C524" s="29"/>
      <c r="D524" s="29"/>
      <c r="E524" s="30">
        <v>41391</v>
      </c>
      <c r="F524" s="27">
        <f>COUNTIF($B$2:$B$1435,$E524)</f>
        <v>0</v>
      </c>
      <c r="G524" s="27">
        <f>COUNTIF($D$2:$D$1435,$E524)</f>
        <v>0</v>
      </c>
      <c r="H524" s="27">
        <f>SUM($F$1:$F523)-SUM($G$1:$G523)</f>
        <v>0</v>
      </c>
      <c r="I524" s="27">
        <f>SUM($F$1:$F523)</f>
        <v>0</v>
      </c>
      <c r="J524" s="29"/>
      <c r="K524" s="29"/>
      <c r="L524" s="29"/>
      <c r="M524" s="29"/>
      <c r="N524" s="29"/>
      <c r="O524" s="29"/>
      <c r="P524" s="29"/>
      <c r="Q524" s="29"/>
      <c r="R524" s="29"/>
      <c r="S524" s="29"/>
      <c r="T524" s="29"/>
      <c r="U524" s="29"/>
      <c r="V524" s="29"/>
      <c r="W524" s="29"/>
      <c r="X524" s="29"/>
      <c r="Y524" s="29"/>
      <c r="Z524" s="29"/>
      <c r="AA524" s="29"/>
      <c r="AB524" s="29"/>
      <c r="AC524" s="29"/>
      <c r="AD524" s="29"/>
    </row>
    <row r="525" ht="15.35" customHeight="1">
      <c r="A525" s="30">
        <v>41198.5810300926</v>
      </c>
      <c r="B525" s="30">
        <f>INT(A525)</f>
      </c>
      <c r="C525" s="29"/>
      <c r="D525" s="29"/>
      <c r="E525" s="30">
        <v>41392</v>
      </c>
      <c r="F525" s="27">
        <f>COUNTIF($B$2:$B$1435,$E525)</f>
        <v>0</v>
      </c>
      <c r="G525" s="27">
        <f>COUNTIF($D$2:$D$1435,$E525)</f>
        <v>0</v>
      </c>
      <c r="H525" s="27">
        <f>SUM($F$1:$F524)-SUM($G$1:$G524)</f>
        <v>0</v>
      </c>
      <c r="I525" s="27">
        <f>SUM($F$1:$F524)</f>
        <v>0</v>
      </c>
      <c r="J525" s="29"/>
      <c r="K525" s="29"/>
      <c r="L525" s="29"/>
      <c r="M525" s="29"/>
      <c r="N525" s="29"/>
      <c r="O525" s="29"/>
      <c r="P525" s="29"/>
      <c r="Q525" s="29"/>
      <c r="R525" s="29"/>
      <c r="S525" s="29"/>
      <c r="T525" s="29"/>
      <c r="U525" s="29"/>
      <c r="V525" s="29"/>
      <c r="W525" s="29"/>
      <c r="X525" s="29"/>
      <c r="Y525" s="29"/>
      <c r="Z525" s="29"/>
      <c r="AA525" s="29"/>
      <c r="AB525" s="29"/>
      <c r="AC525" s="29"/>
      <c r="AD525" s="29"/>
    </row>
    <row r="526" ht="15.35" customHeight="1">
      <c r="A526" s="30">
        <v>41198.646886574075</v>
      </c>
      <c r="B526" s="30">
        <f>INT(A526)</f>
      </c>
      <c r="C526" s="29"/>
      <c r="D526" s="29"/>
      <c r="E526" s="30">
        <v>41393</v>
      </c>
      <c r="F526" s="27">
        <f>COUNTIF($B$2:$B$1435,$E526)</f>
        <v>0</v>
      </c>
      <c r="G526" s="27">
        <f>COUNTIF($D$2:$D$1435,$E526)</f>
        <v>0</v>
      </c>
      <c r="H526" s="27">
        <f>SUM($F$1:$F525)-SUM($G$1:$G525)</f>
        <v>0</v>
      </c>
      <c r="I526" s="27">
        <f>SUM($F$1:$F525)</f>
        <v>0</v>
      </c>
      <c r="J526" s="29"/>
      <c r="K526" s="29"/>
      <c r="L526" s="29"/>
      <c r="M526" s="29"/>
      <c r="N526" s="29"/>
      <c r="O526" s="29"/>
      <c r="P526" s="29"/>
      <c r="Q526" s="29"/>
      <c r="R526" s="29"/>
      <c r="S526" s="29"/>
      <c r="T526" s="29"/>
      <c r="U526" s="29"/>
      <c r="V526" s="29"/>
      <c r="W526" s="29"/>
      <c r="X526" s="29"/>
      <c r="Y526" s="29"/>
      <c r="Z526" s="29"/>
      <c r="AA526" s="29"/>
      <c r="AB526" s="29"/>
      <c r="AC526" s="29"/>
      <c r="AD526" s="29"/>
    </row>
    <row r="527" ht="15.35" customHeight="1">
      <c r="A527" s="30">
        <v>41199.414305555554</v>
      </c>
      <c r="B527" s="30">
        <f>INT(A527)</f>
      </c>
      <c r="C527" s="29"/>
      <c r="D527" s="29"/>
      <c r="E527" s="30">
        <v>41394</v>
      </c>
      <c r="F527" s="27">
        <f>COUNTIF($B$2:$B$1435,$E527)</f>
        <v>0</v>
      </c>
      <c r="G527" s="27">
        <f>COUNTIF($D$2:$D$1435,$E527)</f>
        <v>0</v>
      </c>
      <c r="H527" s="27">
        <f>SUM($F$1:$F526)-SUM($G$1:$G526)</f>
        <v>0</v>
      </c>
      <c r="I527" s="27">
        <f>SUM($F$1:$F526)</f>
        <v>0</v>
      </c>
      <c r="J527" s="29"/>
      <c r="K527" s="29"/>
      <c r="L527" s="29"/>
      <c r="M527" s="29"/>
      <c r="N527" s="29"/>
      <c r="O527" s="29"/>
      <c r="P527" s="29"/>
      <c r="Q527" s="29"/>
      <c r="R527" s="29"/>
      <c r="S527" s="29"/>
      <c r="T527" s="29"/>
      <c r="U527" s="29"/>
      <c r="V527" s="29"/>
      <c r="W527" s="29"/>
      <c r="X527" s="29"/>
      <c r="Y527" s="29"/>
      <c r="Z527" s="29"/>
      <c r="AA527" s="29"/>
      <c r="AB527" s="29"/>
      <c r="AC527" s="29"/>
      <c r="AD527" s="29"/>
    </row>
    <row r="528" ht="15.35" customHeight="1">
      <c r="A528" s="30">
        <v>41199.425196759257</v>
      </c>
      <c r="B528" s="30">
        <f>INT(A528)</f>
      </c>
      <c r="C528" s="29"/>
      <c r="D528" s="29"/>
      <c r="E528" s="30">
        <v>41395</v>
      </c>
      <c r="F528" s="27">
        <f>COUNTIF($B$2:$B$1435,$E528)</f>
        <v>0</v>
      </c>
      <c r="G528" s="27">
        <f>COUNTIF($D$2:$D$1435,$E528)</f>
        <v>0</v>
      </c>
      <c r="H528" s="27">
        <f>SUM($F$1:$F527)-SUM($G$1:$G527)</f>
        <v>0</v>
      </c>
      <c r="I528" s="27">
        <f>SUM($F$1:$F527)</f>
        <v>0</v>
      </c>
      <c r="J528" s="29"/>
      <c r="K528" s="29"/>
      <c r="L528" s="29"/>
      <c r="M528" s="29"/>
      <c r="N528" s="29"/>
      <c r="O528" s="29"/>
      <c r="P528" s="29"/>
      <c r="Q528" s="29"/>
      <c r="R528" s="29"/>
      <c r="S528" s="29"/>
      <c r="T528" s="29"/>
      <c r="U528" s="29"/>
      <c r="V528" s="29"/>
      <c r="W528" s="29"/>
      <c r="X528" s="29"/>
      <c r="Y528" s="29"/>
      <c r="Z528" s="29"/>
      <c r="AA528" s="29"/>
      <c r="AB528" s="29"/>
      <c r="AC528" s="29"/>
      <c r="AD528" s="29"/>
    </row>
    <row r="529" ht="15.35" customHeight="1">
      <c r="A529" s="30">
        <v>41199.449699074074</v>
      </c>
      <c r="B529" s="30">
        <f>INT(A529)</f>
      </c>
      <c r="C529" s="29"/>
      <c r="D529" s="29"/>
      <c r="E529" s="30">
        <v>41396</v>
      </c>
      <c r="F529" s="27">
        <f>COUNTIF($B$2:$B$1435,$E529)</f>
        <v>0</v>
      </c>
      <c r="G529" s="27">
        <f>COUNTIF($D$2:$D$1435,$E529)</f>
        <v>0</v>
      </c>
      <c r="H529" s="27">
        <f>SUM($F$1:$F528)-SUM($G$1:$G528)</f>
        <v>0</v>
      </c>
      <c r="I529" s="27">
        <f>SUM($F$1:$F528)</f>
        <v>0</v>
      </c>
      <c r="J529" s="29"/>
      <c r="K529" s="29"/>
      <c r="L529" s="29"/>
      <c r="M529" s="29"/>
      <c r="N529" s="29"/>
      <c r="O529" s="29"/>
      <c r="P529" s="29"/>
      <c r="Q529" s="29"/>
      <c r="R529" s="29"/>
      <c r="S529" s="29"/>
      <c r="T529" s="29"/>
      <c r="U529" s="29"/>
      <c r="V529" s="29"/>
      <c r="W529" s="29"/>
      <c r="X529" s="29"/>
      <c r="Y529" s="29"/>
      <c r="Z529" s="29"/>
      <c r="AA529" s="29"/>
      <c r="AB529" s="29"/>
      <c r="AC529" s="29"/>
      <c r="AD529" s="29"/>
    </row>
    <row r="530" ht="15.35" customHeight="1">
      <c r="A530" s="30">
        <v>41200.534236111111</v>
      </c>
      <c r="B530" s="30">
        <f>INT(A530)</f>
      </c>
      <c r="C530" s="29"/>
      <c r="D530" s="29"/>
      <c r="E530" s="30">
        <v>41397</v>
      </c>
      <c r="F530" s="27">
        <f>COUNTIF($B$2:$B$1435,$E530)</f>
        <v>0</v>
      </c>
      <c r="G530" s="27">
        <f>COUNTIF($D$2:$D$1435,$E530)</f>
        <v>0</v>
      </c>
      <c r="H530" s="27">
        <f>SUM($F$1:$F529)-SUM($G$1:$G529)</f>
        <v>0</v>
      </c>
      <c r="I530" s="27">
        <f>SUM($F$1:$F529)</f>
        <v>0</v>
      </c>
      <c r="J530" s="29"/>
      <c r="K530" s="29"/>
      <c r="L530" s="29"/>
      <c r="M530" s="29"/>
      <c r="N530" s="29"/>
      <c r="O530" s="29"/>
      <c r="P530" s="29"/>
      <c r="Q530" s="29"/>
      <c r="R530" s="29"/>
      <c r="S530" s="29"/>
      <c r="T530" s="29"/>
      <c r="U530" s="29"/>
      <c r="V530" s="29"/>
      <c r="W530" s="29"/>
      <c r="X530" s="29"/>
      <c r="Y530" s="29"/>
      <c r="Z530" s="29"/>
      <c r="AA530" s="29"/>
      <c r="AB530" s="29"/>
      <c r="AC530" s="29"/>
      <c r="AD530" s="29"/>
    </row>
    <row r="531" ht="15.35" customHeight="1">
      <c r="A531" s="30">
        <v>41200.560821759260</v>
      </c>
      <c r="B531" s="30">
        <f>INT(A531)</f>
      </c>
      <c r="C531" s="29"/>
      <c r="D531" s="29"/>
      <c r="E531" s="30">
        <v>41398</v>
      </c>
      <c r="F531" s="27">
        <f>COUNTIF($B$2:$B$1435,$E531)</f>
        <v>0</v>
      </c>
      <c r="G531" s="27">
        <f>COUNTIF($D$2:$D$1435,$E531)</f>
        <v>0</v>
      </c>
      <c r="H531" s="27">
        <f>SUM($F$1:$F530)-SUM($G$1:$G530)</f>
        <v>0</v>
      </c>
      <c r="I531" s="27">
        <f>SUM($F$1:$F530)</f>
        <v>0</v>
      </c>
      <c r="J531" s="29"/>
      <c r="K531" s="29"/>
      <c r="L531" s="29"/>
      <c r="M531" s="29"/>
      <c r="N531" s="29"/>
      <c r="O531" s="29"/>
      <c r="P531" s="29"/>
      <c r="Q531" s="29"/>
      <c r="R531" s="29"/>
      <c r="S531" s="29"/>
      <c r="T531" s="29"/>
      <c r="U531" s="29"/>
      <c r="V531" s="29"/>
      <c r="W531" s="29"/>
      <c r="X531" s="29"/>
      <c r="Y531" s="29"/>
      <c r="Z531" s="29"/>
      <c r="AA531" s="29"/>
      <c r="AB531" s="29"/>
      <c r="AC531" s="29"/>
      <c r="AD531" s="29"/>
    </row>
    <row r="532" ht="15.35" customHeight="1">
      <c r="A532" s="30">
        <v>41200.571319444447</v>
      </c>
      <c r="B532" s="30">
        <f>INT(A532)</f>
      </c>
      <c r="C532" s="29"/>
      <c r="D532" s="29"/>
      <c r="E532" s="30">
        <v>41399</v>
      </c>
      <c r="F532" s="27">
        <f>COUNTIF($B$2:$B$1435,$E532)</f>
        <v>0</v>
      </c>
      <c r="G532" s="27">
        <f>COUNTIF($D$2:$D$1435,$E532)</f>
        <v>0</v>
      </c>
      <c r="H532" s="27">
        <f>SUM($F$1:$F531)-SUM($G$1:$G531)</f>
        <v>0</v>
      </c>
      <c r="I532" s="27">
        <f>SUM($F$1:$F531)</f>
        <v>0</v>
      </c>
      <c r="J532" s="29"/>
      <c r="K532" s="29"/>
      <c r="L532" s="29"/>
      <c r="M532" s="29"/>
      <c r="N532" s="29"/>
      <c r="O532" s="29"/>
      <c r="P532" s="29"/>
      <c r="Q532" s="29"/>
      <c r="R532" s="29"/>
      <c r="S532" s="29"/>
      <c r="T532" s="29"/>
      <c r="U532" s="29"/>
      <c r="V532" s="29"/>
      <c r="W532" s="29"/>
      <c r="X532" s="29"/>
      <c r="Y532" s="29"/>
      <c r="Z532" s="29"/>
      <c r="AA532" s="29"/>
      <c r="AB532" s="29"/>
      <c r="AC532" s="29"/>
      <c r="AD532" s="29"/>
    </row>
    <row r="533" ht="15.35" customHeight="1">
      <c r="A533" s="30">
        <v>41200.580138888887</v>
      </c>
      <c r="B533" s="30">
        <f>INT(A533)</f>
      </c>
      <c r="C533" s="29"/>
      <c r="D533" s="29"/>
      <c r="E533" s="30">
        <v>41400</v>
      </c>
      <c r="F533" s="27">
        <f>COUNTIF($B$2:$B$1435,$E533)</f>
        <v>0</v>
      </c>
      <c r="G533" s="27">
        <f>COUNTIF($D$2:$D$1435,$E533)</f>
        <v>0</v>
      </c>
      <c r="H533" s="27">
        <f>SUM($F$1:$F532)-SUM($G$1:$G532)</f>
        <v>0</v>
      </c>
      <c r="I533" s="27">
        <f>SUM($F$1:$F532)</f>
        <v>0</v>
      </c>
      <c r="J533" s="29"/>
      <c r="K533" s="29"/>
      <c r="L533" s="29"/>
      <c r="M533" s="29"/>
      <c r="N533" s="29"/>
      <c r="O533" s="29"/>
      <c r="P533" s="29"/>
      <c r="Q533" s="29"/>
      <c r="R533" s="29"/>
      <c r="S533" s="29"/>
      <c r="T533" s="29"/>
      <c r="U533" s="29"/>
      <c r="V533" s="29"/>
      <c r="W533" s="29"/>
      <c r="X533" s="29"/>
      <c r="Y533" s="29"/>
      <c r="Z533" s="29"/>
      <c r="AA533" s="29"/>
      <c r="AB533" s="29"/>
      <c r="AC533" s="29"/>
      <c r="AD533" s="29"/>
    </row>
    <row r="534" ht="15.35" customHeight="1">
      <c r="A534" s="30">
        <v>41200.588784722226</v>
      </c>
      <c r="B534" s="30">
        <f>INT(A534)</f>
      </c>
      <c r="C534" s="29"/>
      <c r="D534" s="29"/>
      <c r="E534" s="30">
        <v>41401</v>
      </c>
      <c r="F534" s="27">
        <f>COUNTIF($B$2:$B$1435,$E534)</f>
        <v>0</v>
      </c>
      <c r="G534" s="27">
        <f>COUNTIF($D$2:$D$1435,$E534)</f>
        <v>0</v>
      </c>
      <c r="H534" s="27">
        <f>SUM($F$1:$F533)-SUM($G$1:$G533)</f>
        <v>0</v>
      </c>
      <c r="I534" s="27">
        <f>SUM($F$1:$F533)</f>
        <v>0</v>
      </c>
      <c r="J534" s="29"/>
      <c r="K534" s="29"/>
      <c r="L534" s="29"/>
      <c r="M534" s="29"/>
      <c r="N534" s="29"/>
      <c r="O534" s="29"/>
      <c r="P534" s="29"/>
      <c r="Q534" s="29"/>
      <c r="R534" s="29"/>
      <c r="S534" s="29"/>
      <c r="T534" s="29"/>
      <c r="U534" s="29"/>
      <c r="V534" s="29"/>
      <c r="W534" s="29"/>
      <c r="X534" s="29"/>
      <c r="Y534" s="29"/>
      <c r="Z534" s="29"/>
      <c r="AA534" s="29"/>
      <c r="AB534" s="29"/>
      <c r="AC534" s="29"/>
      <c r="AD534" s="29"/>
    </row>
    <row r="535" ht="15.35" customHeight="1">
      <c r="A535" s="30">
        <v>41200.899849537040</v>
      </c>
      <c r="B535" s="30">
        <f>INT(A535)</f>
      </c>
      <c r="C535" s="29"/>
      <c r="D535" s="29"/>
      <c r="E535" s="30">
        <v>41402</v>
      </c>
      <c r="F535" s="27">
        <f>COUNTIF($B$2:$B$1435,$E535)</f>
        <v>0</v>
      </c>
      <c r="G535" s="27">
        <f>COUNTIF($D$2:$D$1435,$E535)</f>
        <v>0</v>
      </c>
      <c r="H535" s="27">
        <f>SUM($F$1:$F534)-SUM($G$1:$G534)</f>
        <v>0</v>
      </c>
      <c r="I535" s="27">
        <f>SUM($F$1:$F534)</f>
        <v>0</v>
      </c>
      <c r="J535" s="29"/>
      <c r="K535" s="29"/>
      <c r="L535" s="29"/>
      <c r="M535" s="29"/>
      <c r="N535" s="29"/>
      <c r="O535" s="29"/>
      <c r="P535" s="29"/>
      <c r="Q535" s="29"/>
      <c r="R535" s="29"/>
      <c r="S535" s="29"/>
      <c r="T535" s="29"/>
      <c r="U535" s="29"/>
      <c r="V535" s="29"/>
      <c r="W535" s="29"/>
      <c r="X535" s="29"/>
      <c r="Y535" s="29"/>
      <c r="Z535" s="29"/>
      <c r="AA535" s="29"/>
      <c r="AB535" s="29"/>
      <c r="AC535" s="29"/>
      <c r="AD535" s="29"/>
    </row>
    <row r="536" ht="15.35" customHeight="1">
      <c r="A536" s="30">
        <v>41201.264606481483</v>
      </c>
      <c r="B536" s="30">
        <f>INT(A536)</f>
      </c>
      <c r="C536" s="29"/>
      <c r="D536" s="29"/>
      <c r="E536" s="30">
        <v>41403</v>
      </c>
      <c r="F536" s="27">
        <f>COUNTIF($B$2:$B$1435,$E536)</f>
        <v>0</v>
      </c>
      <c r="G536" s="27">
        <f>COUNTIF($D$2:$D$1435,$E536)</f>
        <v>0</v>
      </c>
      <c r="H536" s="27">
        <f>SUM($F$1:$F535)-SUM($G$1:$G535)</f>
        <v>0</v>
      </c>
      <c r="I536" s="27">
        <f>SUM($F$1:$F535)</f>
        <v>0</v>
      </c>
      <c r="J536" s="29"/>
      <c r="K536" s="29"/>
      <c r="L536" s="29"/>
      <c r="M536" s="29"/>
      <c r="N536" s="29"/>
      <c r="O536" s="29"/>
      <c r="P536" s="29"/>
      <c r="Q536" s="29"/>
      <c r="R536" s="29"/>
      <c r="S536" s="29"/>
      <c r="T536" s="29"/>
      <c r="U536" s="29"/>
      <c r="V536" s="29"/>
      <c r="W536" s="29"/>
      <c r="X536" s="29"/>
      <c r="Y536" s="29"/>
      <c r="Z536" s="29"/>
      <c r="AA536" s="29"/>
      <c r="AB536" s="29"/>
      <c r="AC536" s="29"/>
      <c r="AD536" s="29"/>
    </row>
    <row r="537" ht="15.35" customHeight="1">
      <c r="A537" s="30">
        <v>41201.273773148147</v>
      </c>
      <c r="B537" s="30">
        <f>INT(A537)</f>
      </c>
      <c r="C537" s="29"/>
      <c r="D537" s="29"/>
      <c r="E537" s="30">
        <v>41404</v>
      </c>
      <c r="F537" s="27">
        <f>COUNTIF($B$2:$B$1435,$E537)</f>
        <v>0</v>
      </c>
      <c r="G537" s="27">
        <f>COUNTIF($D$2:$D$1435,$E537)</f>
        <v>0</v>
      </c>
      <c r="H537" s="27">
        <f>SUM($F$1:$F536)-SUM($G$1:$G536)</f>
        <v>0</v>
      </c>
      <c r="I537" s="27">
        <f>SUM($F$1:$F536)</f>
        <v>0</v>
      </c>
      <c r="J537" s="29"/>
      <c r="K537" s="29"/>
      <c r="L537" s="29"/>
      <c r="M537" s="29"/>
      <c r="N537" s="29"/>
      <c r="O537" s="29"/>
      <c r="P537" s="29"/>
      <c r="Q537" s="29"/>
      <c r="R537" s="29"/>
      <c r="S537" s="29"/>
      <c r="T537" s="29"/>
      <c r="U537" s="29"/>
      <c r="V537" s="29"/>
      <c r="W537" s="29"/>
      <c r="X537" s="29"/>
      <c r="Y537" s="29"/>
      <c r="Z537" s="29"/>
      <c r="AA537" s="29"/>
      <c r="AB537" s="29"/>
      <c r="AC537" s="29"/>
      <c r="AD537" s="29"/>
    </row>
    <row r="538" ht="15.35" customHeight="1">
      <c r="A538" s="30">
        <v>41201.302523148152</v>
      </c>
      <c r="B538" s="30">
        <f>INT(A538)</f>
      </c>
      <c r="C538" s="29"/>
      <c r="D538" s="29"/>
      <c r="E538" s="30">
        <v>41405</v>
      </c>
      <c r="F538" s="27">
        <f>COUNTIF($B$2:$B$1435,$E538)</f>
        <v>0</v>
      </c>
      <c r="G538" s="27">
        <f>COUNTIF($D$2:$D$1435,$E538)</f>
        <v>0</v>
      </c>
      <c r="H538" s="27">
        <f>SUM($F$1:$F537)-SUM($G$1:$G537)</f>
        <v>0</v>
      </c>
      <c r="I538" s="27">
        <f>SUM($F$1:$F537)</f>
        <v>0</v>
      </c>
      <c r="J538" s="29"/>
      <c r="K538" s="29"/>
      <c r="L538" s="29"/>
      <c r="M538" s="29"/>
      <c r="N538" s="29"/>
      <c r="O538" s="29"/>
      <c r="P538" s="29"/>
      <c r="Q538" s="29"/>
      <c r="R538" s="29"/>
      <c r="S538" s="29"/>
      <c r="T538" s="29"/>
      <c r="U538" s="29"/>
      <c r="V538" s="29"/>
      <c r="W538" s="29"/>
      <c r="X538" s="29"/>
      <c r="Y538" s="29"/>
      <c r="Z538" s="29"/>
      <c r="AA538" s="29"/>
      <c r="AB538" s="29"/>
      <c r="AC538" s="29"/>
      <c r="AD538" s="29"/>
    </row>
    <row r="539" ht="15.35" customHeight="1">
      <c r="A539" s="30">
        <v>41201.308738425927</v>
      </c>
      <c r="B539" s="30">
        <f>INT(A539)</f>
      </c>
      <c r="C539" s="29"/>
      <c r="D539" s="29"/>
      <c r="E539" s="30">
        <v>41406</v>
      </c>
      <c r="F539" s="27">
        <f>COUNTIF($B$2:$B$1435,$E539)</f>
        <v>0</v>
      </c>
      <c r="G539" s="27">
        <f>COUNTIF($D$2:$D$1435,$E539)</f>
        <v>0</v>
      </c>
      <c r="H539" s="27">
        <f>SUM($F$1:$F538)-SUM($G$1:$G538)</f>
        <v>0</v>
      </c>
      <c r="I539" s="27">
        <f>SUM($F$1:$F538)</f>
        <v>0</v>
      </c>
      <c r="J539" s="29"/>
      <c r="K539" s="29"/>
      <c r="L539" s="29"/>
      <c r="M539" s="29"/>
      <c r="N539" s="29"/>
      <c r="O539" s="29"/>
      <c r="P539" s="29"/>
      <c r="Q539" s="29"/>
      <c r="R539" s="29"/>
      <c r="S539" s="29"/>
      <c r="T539" s="29"/>
      <c r="U539" s="29"/>
      <c r="V539" s="29"/>
      <c r="W539" s="29"/>
      <c r="X539" s="29"/>
      <c r="Y539" s="29"/>
      <c r="Z539" s="29"/>
      <c r="AA539" s="29"/>
      <c r="AB539" s="29"/>
      <c r="AC539" s="29"/>
      <c r="AD539" s="29"/>
    </row>
    <row r="540" ht="15.35" customHeight="1">
      <c r="A540" s="30">
        <v>41201.321643518517</v>
      </c>
      <c r="B540" s="30">
        <f>INT(A540)</f>
      </c>
      <c r="C540" s="29"/>
      <c r="D540" s="29"/>
      <c r="E540" s="30">
        <v>41407</v>
      </c>
      <c r="F540" s="27">
        <f>COUNTIF($B$2:$B$1435,$E540)</f>
        <v>0</v>
      </c>
      <c r="G540" s="27">
        <f>COUNTIF($D$2:$D$1435,$E540)</f>
        <v>0</v>
      </c>
      <c r="H540" s="27">
        <f>SUM($F$1:$F539)-SUM($G$1:$G539)</f>
        <v>0</v>
      </c>
      <c r="I540" s="27">
        <f>SUM($F$1:$F539)</f>
        <v>0</v>
      </c>
      <c r="J540" s="29"/>
      <c r="K540" s="29"/>
      <c r="L540" s="29"/>
      <c r="M540" s="29"/>
      <c r="N540" s="29"/>
      <c r="O540" s="29"/>
      <c r="P540" s="29"/>
      <c r="Q540" s="29"/>
      <c r="R540" s="29"/>
      <c r="S540" s="29"/>
      <c r="T540" s="29"/>
      <c r="U540" s="29"/>
      <c r="V540" s="29"/>
      <c r="W540" s="29"/>
      <c r="X540" s="29"/>
      <c r="Y540" s="29"/>
      <c r="Z540" s="29"/>
      <c r="AA540" s="29"/>
      <c r="AB540" s="29"/>
      <c r="AC540" s="29"/>
      <c r="AD540" s="29"/>
    </row>
    <row r="541" ht="15.35" customHeight="1">
      <c r="A541" s="30">
        <v>41201.3346875</v>
      </c>
      <c r="B541" s="30">
        <f>INT(A541)</f>
      </c>
      <c r="C541" s="29"/>
      <c r="D541" s="29"/>
      <c r="E541" s="30">
        <v>41408</v>
      </c>
      <c r="F541" s="27">
        <f>COUNTIF($B$2:$B$1435,$E541)</f>
        <v>0</v>
      </c>
      <c r="G541" s="27">
        <f>COUNTIF($D$2:$D$1435,$E541)</f>
        <v>0</v>
      </c>
      <c r="H541" s="27">
        <f>SUM($F$1:$F540)-SUM($G$1:$G540)</f>
        <v>0</v>
      </c>
      <c r="I541" s="27">
        <f>SUM($F$1:$F540)</f>
        <v>0</v>
      </c>
      <c r="J541" s="29"/>
      <c r="K541" s="29"/>
      <c r="L541" s="29"/>
      <c r="M541" s="29"/>
      <c r="N541" s="29"/>
      <c r="O541" s="29"/>
      <c r="P541" s="29"/>
      <c r="Q541" s="29"/>
      <c r="R541" s="29"/>
      <c r="S541" s="29"/>
      <c r="T541" s="29"/>
      <c r="U541" s="29"/>
      <c r="V541" s="29"/>
      <c r="W541" s="29"/>
      <c r="X541" s="29"/>
      <c r="Y541" s="29"/>
      <c r="Z541" s="29"/>
      <c r="AA541" s="29"/>
      <c r="AB541" s="29"/>
      <c r="AC541" s="29"/>
      <c r="AD541" s="29"/>
    </row>
    <row r="542" ht="15.35" customHeight="1">
      <c r="A542" s="30">
        <v>41201.422858796293</v>
      </c>
      <c r="B542" s="30">
        <f>INT(A542)</f>
      </c>
      <c r="C542" s="29"/>
      <c r="D542" s="29"/>
      <c r="E542" s="30">
        <v>41409</v>
      </c>
      <c r="F542" s="27">
        <f>COUNTIF($B$2:$B$1435,$E542)</f>
        <v>0</v>
      </c>
      <c r="G542" s="27">
        <f>COUNTIF($D$2:$D$1435,$E542)</f>
        <v>0</v>
      </c>
      <c r="H542" s="27">
        <f>SUM($F$1:$F541)-SUM($G$1:$G541)</f>
        <v>0</v>
      </c>
      <c r="I542" s="27">
        <f>SUM($F$1:$F541)</f>
        <v>0</v>
      </c>
      <c r="J542" s="29"/>
      <c r="K542" s="29"/>
      <c r="L542" s="29"/>
      <c r="M542" s="29"/>
      <c r="N542" s="29"/>
      <c r="O542" s="29"/>
      <c r="P542" s="29"/>
      <c r="Q542" s="29"/>
      <c r="R542" s="29"/>
      <c r="S542" s="29"/>
      <c r="T542" s="29"/>
      <c r="U542" s="29"/>
      <c r="V542" s="29"/>
      <c r="W542" s="29"/>
      <c r="X542" s="29"/>
      <c r="Y542" s="29"/>
      <c r="Z542" s="29"/>
      <c r="AA542" s="29"/>
      <c r="AB542" s="29"/>
      <c r="AC542" s="29"/>
      <c r="AD542" s="29"/>
    </row>
    <row r="543" ht="15.35" customHeight="1">
      <c r="A543" s="30">
        <v>41201.547268518516</v>
      </c>
      <c r="B543" s="30">
        <f>INT(A543)</f>
      </c>
      <c r="C543" s="29"/>
      <c r="D543" s="29"/>
      <c r="E543" s="30">
        <v>41410</v>
      </c>
      <c r="F543" s="27">
        <f>COUNTIF($B$2:$B$1435,$E543)</f>
        <v>0</v>
      </c>
      <c r="G543" s="27">
        <f>COUNTIF($D$2:$D$1435,$E543)</f>
        <v>0</v>
      </c>
      <c r="H543" s="27">
        <f>SUM($F$1:$F542)-SUM($G$1:$G542)</f>
        <v>0</v>
      </c>
      <c r="I543" s="27">
        <f>SUM($F$1:$F542)</f>
        <v>0</v>
      </c>
      <c r="J543" s="29"/>
      <c r="K543" s="29"/>
      <c r="L543" s="29"/>
      <c r="M543" s="29"/>
      <c r="N543" s="29"/>
      <c r="O543" s="29"/>
      <c r="P543" s="29"/>
      <c r="Q543" s="29"/>
      <c r="R543" s="29"/>
      <c r="S543" s="29"/>
      <c r="T543" s="29"/>
      <c r="U543" s="29"/>
      <c r="V543" s="29"/>
      <c r="W543" s="29"/>
      <c r="X543" s="29"/>
      <c r="Y543" s="29"/>
      <c r="Z543" s="29"/>
      <c r="AA543" s="29"/>
      <c r="AB543" s="29"/>
      <c r="AC543" s="29"/>
      <c r="AD543" s="29"/>
    </row>
    <row r="544" ht="15.35" customHeight="1">
      <c r="A544" s="30">
        <v>41203.8474074074</v>
      </c>
      <c r="B544" s="30">
        <f>INT(A544)</f>
      </c>
      <c r="C544" s="29"/>
      <c r="D544" s="29"/>
      <c r="E544" s="30">
        <v>41411</v>
      </c>
      <c r="F544" s="27">
        <f>COUNTIF($B$2:$B$1435,$E544)</f>
        <v>0</v>
      </c>
      <c r="G544" s="27">
        <f>COUNTIF($D$2:$D$1435,$E544)</f>
        <v>0</v>
      </c>
      <c r="H544" s="27">
        <f>SUM($F$1:$F543)-SUM($G$1:$G543)</f>
        <v>0</v>
      </c>
      <c r="I544" s="27">
        <f>SUM($F$1:$F543)</f>
        <v>0</v>
      </c>
      <c r="J544" s="29"/>
      <c r="K544" s="29"/>
      <c r="L544" s="29"/>
      <c r="M544" s="29"/>
      <c r="N544" s="29"/>
      <c r="O544" s="29"/>
      <c r="P544" s="29"/>
      <c r="Q544" s="29"/>
      <c r="R544" s="29"/>
      <c r="S544" s="29"/>
      <c r="T544" s="29"/>
      <c r="U544" s="29"/>
      <c r="V544" s="29"/>
      <c r="W544" s="29"/>
      <c r="X544" s="29"/>
      <c r="Y544" s="29"/>
      <c r="Z544" s="29"/>
      <c r="AA544" s="29"/>
      <c r="AB544" s="29"/>
      <c r="AC544" s="29"/>
      <c r="AD544" s="29"/>
    </row>
    <row r="545" ht="15.35" customHeight="1">
      <c r="A545" s="30">
        <v>41203.852164351854</v>
      </c>
      <c r="B545" s="30">
        <f>INT(A545)</f>
      </c>
      <c r="C545" s="29"/>
      <c r="D545" s="29"/>
      <c r="E545" s="30">
        <v>41412</v>
      </c>
      <c r="F545" s="27">
        <f>COUNTIF($B$2:$B$1435,$E545)</f>
        <v>0</v>
      </c>
      <c r="G545" s="27">
        <f>COUNTIF($D$2:$D$1435,$E545)</f>
        <v>0</v>
      </c>
      <c r="H545" s="27">
        <f>SUM($F$1:$F544)-SUM($G$1:$G544)</f>
        <v>0</v>
      </c>
      <c r="I545" s="27">
        <f>SUM($F$1:$F544)</f>
        <v>0</v>
      </c>
      <c r="J545" s="29"/>
      <c r="K545" s="29"/>
      <c r="L545" s="29"/>
      <c r="M545" s="29"/>
      <c r="N545" s="29"/>
      <c r="O545" s="29"/>
      <c r="P545" s="29"/>
      <c r="Q545" s="29"/>
      <c r="R545" s="29"/>
      <c r="S545" s="29"/>
      <c r="T545" s="29"/>
      <c r="U545" s="29"/>
      <c r="V545" s="29"/>
      <c r="W545" s="29"/>
      <c r="X545" s="29"/>
      <c r="Y545" s="29"/>
      <c r="Z545" s="29"/>
      <c r="AA545" s="29"/>
      <c r="AB545" s="29"/>
      <c r="AC545" s="29"/>
      <c r="AD545" s="29"/>
    </row>
    <row r="546" ht="15.35" customHeight="1">
      <c r="A546" s="30">
        <v>41204.579456018517</v>
      </c>
      <c r="B546" s="30">
        <f>INT(A546)</f>
      </c>
      <c r="C546" s="29"/>
      <c r="D546" s="29"/>
      <c r="E546" s="30">
        <v>41413</v>
      </c>
      <c r="F546" s="27">
        <f>COUNTIF($B$2:$B$1435,$E546)</f>
        <v>0</v>
      </c>
      <c r="G546" s="27">
        <f>COUNTIF($D$2:$D$1435,$E546)</f>
        <v>0</v>
      </c>
      <c r="H546" s="27">
        <f>SUM($F$1:$F545)-SUM($G$1:$G545)</f>
        <v>0</v>
      </c>
      <c r="I546" s="27">
        <f>SUM($F$1:$F545)</f>
        <v>0</v>
      </c>
      <c r="J546" s="29"/>
      <c r="K546" s="29"/>
      <c r="L546" s="29"/>
      <c r="M546" s="29"/>
      <c r="N546" s="29"/>
      <c r="O546" s="29"/>
      <c r="P546" s="29"/>
      <c r="Q546" s="29"/>
      <c r="R546" s="29"/>
      <c r="S546" s="29"/>
      <c r="T546" s="29"/>
      <c r="U546" s="29"/>
      <c r="V546" s="29"/>
      <c r="W546" s="29"/>
      <c r="X546" s="29"/>
      <c r="Y546" s="29"/>
      <c r="Z546" s="29"/>
      <c r="AA546" s="29"/>
      <c r="AB546" s="29"/>
      <c r="AC546" s="29"/>
      <c r="AD546" s="29"/>
    </row>
    <row r="547" ht="15.35" customHeight="1">
      <c r="A547" s="30">
        <v>41205.354606481480</v>
      </c>
      <c r="B547" s="30">
        <f>INT(A547)</f>
      </c>
      <c r="C547" s="29"/>
      <c r="D547" s="29"/>
      <c r="E547" s="30">
        <v>41414</v>
      </c>
      <c r="F547" s="27">
        <f>COUNTIF($B$2:$B$1435,$E547)</f>
        <v>0</v>
      </c>
      <c r="G547" s="27">
        <f>COUNTIF($D$2:$D$1435,$E547)</f>
        <v>0</v>
      </c>
      <c r="H547" s="27">
        <f>SUM($F$1:$F546)-SUM($G$1:$G546)</f>
        <v>0</v>
      </c>
      <c r="I547" s="27">
        <f>SUM($F$1:$F546)</f>
        <v>0</v>
      </c>
      <c r="J547" s="29"/>
      <c r="K547" s="29"/>
      <c r="L547" s="29"/>
      <c r="M547" s="29"/>
      <c r="N547" s="29"/>
      <c r="O547" s="29"/>
      <c r="P547" s="29"/>
      <c r="Q547" s="29"/>
      <c r="R547" s="29"/>
      <c r="S547" s="29"/>
      <c r="T547" s="29"/>
      <c r="U547" s="29"/>
      <c r="V547" s="29"/>
      <c r="W547" s="29"/>
      <c r="X547" s="29"/>
      <c r="Y547" s="29"/>
      <c r="Z547" s="29"/>
      <c r="AA547" s="29"/>
      <c r="AB547" s="29"/>
      <c r="AC547" s="29"/>
      <c r="AD547" s="29"/>
    </row>
    <row r="548" ht="15.35" customHeight="1">
      <c r="A548" s="30">
        <v>41207.553472222222</v>
      </c>
      <c r="B548" s="30">
        <f>INT(A548)</f>
      </c>
      <c r="C548" s="29"/>
      <c r="D548" s="29"/>
      <c r="E548" s="30">
        <v>41415</v>
      </c>
      <c r="F548" s="27">
        <f>COUNTIF($B$2:$B$1435,$E548)</f>
        <v>0</v>
      </c>
      <c r="G548" s="27">
        <f>COUNTIF($D$2:$D$1435,$E548)</f>
        <v>0</v>
      </c>
      <c r="H548" s="27">
        <f>SUM($F$1:$F547)-SUM($G$1:$G547)</f>
        <v>0</v>
      </c>
      <c r="I548" s="27">
        <f>SUM($F$1:$F547)</f>
        <v>0</v>
      </c>
      <c r="J548" s="29"/>
      <c r="K548" s="29"/>
      <c r="L548" s="29"/>
      <c r="M548" s="29"/>
      <c r="N548" s="29"/>
      <c r="O548" s="29"/>
      <c r="P548" s="29"/>
      <c r="Q548" s="29"/>
      <c r="R548" s="29"/>
      <c r="S548" s="29"/>
      <c r="T548" s="29"/>
      <c r="U548" s="29"/>
      <c r="V548" s="29"/>
      <c r="W548" s="29"/>
      <c r="X548" s="29"/>
      <c r="Y548" s="29"/>
      <c r="Z548" s="29"/>
      <c r="AA548" s="29"/>
      <c r="AB548" s="29"/>
      <c r="AC548" s="29"/>
      <c r="AD548" s="29"/>
    </row>
    <row r="549" ht="15.35" customHeight="1">
      <c r="A549" s="30">
        <v>41207.627824074072</v>
      </c>
      <c r="B549" s="30">
        <f>INT(A549)</f>
      </c>
      <c r="C549" s="29"/>
      <c r="D549" s="29"/>
      <c r="E549" s="30">
        <v>41416</v>
      </c>
      <c r="F549" s="27">
        <f>COUNTIF($B$2:$B$1435,$E549)</f>
        <v>0</v>
      </c>
      <c r="G549" s="27">
        <f>COUNTIF($D$2:$D$1435,$E549)</f>
        <v>0</v>
      </c>
      <c r="H549" s="27">
        <f>SUM($F$1:$F548)-SUM($G$1:$G548)</f>
        <v>0</v>
      </c>
      <c r="I549" s="27">
        <f>SUM($F$1:$F548)</f>
        <v>0</v>
      </c>
      <c r="J549" s="29"/>
      <c r="K549" s="29"/>
      <c r="L549" s="29"/>
      <c r="M549" s="29"/>
      <c r="N549" s="29"/>
      <c r="O549" s="29"/>
      <c r="P549" s="29"/>
      <c r="Q549" s="29"/>
      <c r="R549" s="29"/>
      <c r="S549" s="29"/>
      <c r="T549" s="29"/>
      <c r="U549" s="29"/>
      <c r="V549" s="29"/>
      <c r="W549" s="29"/>
      <c r="X549" s="29"/>
      <c r="Y549" s="29"/>
      <c r="Z549" s="29"/>
      <c r="AA549" s="29"/>
      <c r="AB549" s="29"/>
      <c r="AC549" s="29"/>
      <c r="AD549" s="29"/>
    </row>
    <row r="550" ht="15.35" customHeight="1">
      <c r="A550" s="30">
        <v>41211.384270833332</v>
      </c>
      <c r="B550" s="30">
        <f>INT(A550)</f>
      </c>
      <c r="C550" s="29"/>
      <c r="D550" s="29"/>
      <c r="E550" s="30">
        <v>41417</v>
      </c>
      <c r="F550" s="27">
        <f>COUNTIF($B$2:$B$1435,$E550)</f>
        <v>0</v>
      </c>
      <c r="G550" s="27">
        <f>COUNTIF($D$2:$D$1435,$E550)</f>
        <v>0</v>
      </c>
      <c r="H550" s="27">
        <f>SUM($F$1:$F549)-SUM($G$1:$G549)</f>
        <v>0</v>
      </c>
      <c r="I550" s="27">
        <f>SUM($F$1:$F549)</f>
        <v>0</v>
      </c>
      <c r="J550" s="29"/>
      <c r="K550" s="29"/>
      <c r="L550" s="29"/>
      <c r="M550" s="29"/>
      <c r="N550" s="29"/>
      <c r="O550" s="29"/>
      <c r="P550" s="29"/>
      <c r="Q550" s="29"/>
      <c r="R550" s="29"/>
      <c r="S550" s="29"/>
      <c r="T550" s="29"/>
      <c r="U550" s="29"/>
      <c r="V550" s="29"/>
      <c r="W550" s="29"/>
      <c r="X550" s="29"/>
      <c r="Y550" s="29"/>
      <c r="Z550" s="29"/>
      <c r="AA550" s="29"/>
      <c r="AB550" s="29"/>
      <c r="AC550" s="29"/>
      <c r="AD550" s="29"/>
    </row>
    <row r="551" ht="15.35" customHeight="1">
      <c r="A551" s="30">
        <v>41212.365636574075</v>
      </c>
      <c r="B551" s="30">
        <f>INT(A551)</f>
      </c>
      <c r="C551" s="29"/>
      <c r="D551" s="29"/>
      <c r="E551" s="30">
        <v>41418</v>
      </c>
      <c r="F551" s="27">
        <f>COUNTIF($B$2:$B$1435,$E551)</f>
        <v>0</v>
      </c>
      <c r="G551" s="27">
        <f>COUNTIF($D$2:$D$1435,$E551)</f>
        <v>0</v>
      </c>
      <c r="H551" s="27">
        <f>SUM($F$1:$F550)-SUM($G$1:$G550)</f>
        <v>0</v>
      </c>
      <c r="I551" s="27">
        <f>SUM($F$1:$F550)</f>
        <v>0</v>
      </c>
      <c r="J551" s="29"/>
      <c r="K551" s="29"/>
      <c r="L551" s="29"/>
      <c r="M551" s="29"/>
      <c r="N551" s="29"/>
      <c r="O551" s="29"/>
      <c r="P551" s="29"/>
      <c r="Q551" s="29"/>
      <c r="R551" s="29"/>
      <c r="S551" s="29"/>
      <c r="T551" s="29"/>
      <c r="U551" s="29"/>
      <c r="V551" s="29"/>
      <c r="W551" s="29"/>
      <c r="X551" s="29"/>
      <c r="Y551" s="29"/>
      <c r="Z551" s="29"/>
      <c r="AA551" s="29"/>
      <c r="AB551" s="29"/>
      <c r="AC551" s="29"/>
      <c r="AD551" s="29"/>
    </row>
    <row r="552" ht="15.35" customHeight="1">
      <c r="A552" s="30">
        <v>41212.374583333331</v>
      </c>
      <c r="B552" s="30">
        <f>INT(A552)</f>
      </c>
      <c r="C552" s="29"/>
      <c r="D552" s="29"/>
      <c r="E552" s="30">
        <v>41419</v>
      </c>
      <c r="F552" s="27">
        <f>COUNTIF($B$2:$B$1435,$E552)</f>
        <v>0</v>
      </c>
      <c r="G552" s="27">
        <f>COUNTIF($D$2:$D$1435,$E552)</f>
        <v>0</v>
      </c>
      <c r="H552" s="27">
        <f>SUM($F$1:$F551)-SUM($G$1:$G551)</f>
        <v>0</v>
      </c>
      <c r="I552" s="27">
        <f>SUM($F$1:$F551)</f>
        <v>0</v>
      </c>
      <c r="J552" s="29"/>
      <c r="K552" s="29"/>
      <c r="L552" s="29"/>
      <c r="M552" s="29"/>
      <c r="N552" s="29"/>
      <c r="O552" s="29"/>
      <c r="P552" s="29"/>
      <c r="Q552" s="29"/>
      <c r="R552" s="29"/>
      <c r="S552" s="29"/>
      <c r="T552" s="29"/>
      <c r="U552" s="29"/>
      <c r="V552" s="29"/>
      <c r="W552" s="29"/>
      <c r="X552" s="29"/>
      <c r="Y552" s="29"/>
      <c r="Z552" s="29"/>
      <c r="AA552" s="29"/>
      <c r="AB552" s="29"/>
      <c r="AC552" s="29"/>
      <c r="AD552" s="29"/>
    </row>
    <row r="553" ht="15.35" customHeight="1">
      <c r="A553" s="30">
        <v>41212.406944444447</v>
      </c>
      <c r="B553" s="30">
        <f>INT(A553)</f>
      </c>
      <c r="C553" s="29"/>
      <c r="D553" s="29"/>
      <c r="E553" s="30">
        <v>41420</v>
      </c>
      <c r="F553" s="27">
        <f>COUNTIF($B$2:$B$1435,$E553)</f>
        <v>0</v>
      </c>
      <c r="G553" s="27">
        <f>COUNTIF($D$2:$D$1435,$E553)</f>
        <v>0</v>
      </c>
      <c r="H553" s="27">
        <f>SUM($F$1:$F552)-SUM($G$1:$G552)</f>
        <v>0</v>
      </c>
      <c r="I553" s="27">
        <f>SUM($F$1:$F552)</f>
        <v>0</v>
      </c>
      <c r="J553" s="29"/>
      <c r="K553" s="29"/>
      <c r="L553" s="29"/>
      <c r="M553" s="29"/>
      <c r="N553" s="29"/>
      <c r="O553" s="29"/>
      <c r="P553" s="29"/>
      <c r="Q553" s="29"/>
      <c r="R553" s="29"/>
      <c r="S553" s="29"/>
      <c r="T553" s="29"/>
      <c r="U553" s="29"/>
      <c r="V553" s="29"/>
      <c r="W553" s="29"/>
      <c r="X553" s="29"/>
      <c r="Y553" s="29"/>
      <c r="Z553" s="29"/>
      <c r="AA553" s="29"/>
      <c r="AB553" s="29"/>
      <c r="AC553" s="29"/>
      <c r="AD553" s="29"/>
    </row>
    <row r="554" ht="15.35" customHeight="1">
      <c r="A554" s="30">
        <v>41212.423900462964</v>
      </c>
      <c r="B554" s="30">
        <f>INT(A554)</f>
      </c>
      <c r="C554" s="29"/>
      <c r="D554" s="29"/>
      <c r="E554" s="30">
        <v>41421</v>
      </c>
      <c r="F554" s="27">
        <f>COUNTIF($B$2:$B$1435,$E554)</f>
        <v>0</v>
      </c>
      <c r="G554" s="27">
        <f>COUNTIF($D$2:$D$1435,$E554)</f>
        <v>0</v>
      </c>
      <c r="H554" s="27">
        <f>SUM($F$1:$F553)-SUM($G$1:$G553)</f>
        <v>0</v>
      </c>
      <c r="I554" s="27">
        <f>SUM($F$1:$F553)</f>
        <v>0</v>
      </c>
      <c r="J554" s="29"/>
      <c r="K554" s="29"/>
      <c r="L554" s="29"/>
      <c r="M554" s="29"/>
      <c r="N554" s="29"/>
      <c r="O554" s="29"/>
      <c r="P554" s="29"/>
      <c r="Q554" s="29"/>
      <c r="R554" s="29"/>
      <c r="S554" s="29"/>
      <c r="T554" s="29"/>
      <c r="U554" s="29"/>
      <c r="V554" s="29"/>
      <c r="W554" s="29"/>
      <c r="X554" s="29"/>
      <c r="Y554" s="29"/>
      <c r="Z554" s="29"/>
      <c r="AA554" s="29"/>
      <c r="AB554" s="29"/>
      <c r="AC554" s="29"/>
      <c r="AD554" s="29"/>
    </row>
    <row r="555" ht="15.35" customHeight="1">
      <c r="A555" s="30">
        <v>41212.554513888892</v>
      </c>
      <c r="B555" s="30">
        <f>INT(A555)</f>
      </c>
      <c r="C555" s="29"/>
      <c r="D555" s="29"/>
      <c r="E555" s="30">
        <v>41422</v>
      </c>
      <c r="F555" s="27">
        <f>COUNTIF($B$2:$B$1435,$E555)</f>
        <v>0</v>
      </c>
      <c r="G555" s="27">
        <f>COUNTIF($D$2:$D$1435,$E555)</f>
        <v>0</v>
      </c>
      <c r="H555" s="27">
        <f>SUM($F$1:$F554)-SUM($G$1:$G554)</f>
        <v>0</v>
      </c>
      <c r="I555" s="27">
        <f>SUM($F$1:$F554)</f>
        <v>0</v>
      </c>
      <c r="J555" s="29"/>
      <c r="K555" s="29"/>
      <c r="L555" s="29"/>
      <c r="M555" s="29"/>
      <c r="N555" s="29"/>
      <c r="O555" s="29"/>
      <c r="P555" s="29"/>
      <c r="Q555" s="29"/>
      <c r="R555" s="29"/>
      <c r="S555" s="29"/>
      <c r="T555" s="29"/>
      <c r="U555" s="29"/>
      <c r="V555" s="29"/>
      <c r="W555" s="29"/>
      <c r="X555" s="29"/>
      <c r="Y555" s="29"/>
      <c r="Z555" s="29"/>
      <c r="AA555" s="29"/>
      <c r="AB555" s="29"/>
      <c r="AC555" s="29"/>
      <c r="AD555" s="29"/>
    </row>
    <row r="556" ht="15.35" customHeight="1">
      <c r="A556" s="30">
        <v>41213.431574074071</v>
      </c>
      <c r="B556" s="30">
        <f>INT(A556)</f>
      </c>
      <c r="C556" s="29"/>
      <c r="D556" s="29"/>
      <c r="E556" s="30">
        <v>41423</v>
      </c>
      <c r="F556" s="27">
        <f>COUNTIF($B$2:$B$1435,$E556)</f>
        <v>0</v>
      </c>
      <c r="G556" s="27">
        <f>COUNTIF($D$2:$D$1435,$E556)</f>
        <v>0</v>
      </c>
      <c r="H556" s="27">
        <f>SUM($F$1:$F555)-SUM($G$1:$G555)</f>
        <v>0</v>
      </c>
      <c r="I556" s="27">
        <f>SUM($F$1:$F555)</f>
        <v>0</v>
      </c>
      <c r="J556" s="29"/>
      <c r="K556" s="29"/>
      <c r="L556" s="29"/>
      <c r="M556" s="29"/>
      <c r="N556" s="29"/>
      <c r="O556" s="29"/>
      <c r="P556" s="29"/>
      <c r="Q556" s="29"/>
      <c r="R556" s="29"/>
      <c r="S556" s="29"/>
      <c r="T556" s="29"/>
      <c r="U556" s="29"/>
      <c r="V556" s="29"/>
      <c r="W556" s="29"/>
      <c r="X556" s="29"/>
      <c r="Y556" s="29"/>
      <c r="Z556" s="29"/>
      <c r="AA556" s="29"/>
      <c r="AB556" s="29"/>
      <c r="AC556" s="29"/>
      <c r="AD556" s="29"/>
    </row>
    <row r="557" ht="15.35" customHeight="1">
      <c r="A557" s="30">
        <v>41214.716365740744</v>
      </c>
      <c r="B557" s="30">
        <f>INT(A557)</f>
      </c>
      <c r="C557" s="29"/>
      <c r="D557" s="29"/>
      <c r="E557" s="30">
        <v>41424</v>
      </c>
      <c r="F557" s="27">
        <f>COUNTIF($B$2:$B$1435,$E557)</f>
        <v>0</v>
      </c>
      <c r="G557" s="27">
        <f>COUNTIF($D$2:$D$1435,$E557)</f>
        <v>0</v>
      </c>
      <c r="H557" s="27">
        <f>SUM($F$1:$F556)-SUM($G$1:$G556)</f>
        <v>0</v>
      </c>
      <c r="I557" s="27">
        <f>SUM($F$1:$F556)</f>
        <v>0</v>
      </c>
      <c r="J557" s="29"/>
      <c r="K557" s="29"/>
      <c r="L557" s="29"/>
      <c r="M557" s="29"/>
      <c r="N557" s="29"/>
      <c r="O557" s="29"/>
      <c r="P557" s="29"/>
      <c r="Q557" s="29"/>
      <c r="R557" s="29"/>
      <c r="S557" s="29"/>
      <c r="T557" s="29"/>
      <c r="U557" s="29"/>
      <c r="V557" s="29"/>
      <c r="W557" s="29"/>
      <c r="X557" s="29"/>
      <c r="Y557" s="29"/>
      <c r="Z557" s="29"/>
      <c r="AA557" s="29"/>
      <c r="AB557" s="29"/>
      <c r="AC557" s="29"/>
      <c r="AD557" s="29"/>
    </row>
    <row r="558" ht="15.35" customHeight="1">
      <c r="A558" s="30">
        <v>41216.944178240738</v>
      </c>
      <c r="B558" s="30">
        <f>INT(A558)</f>
      </c>
      <c r="C558" s="29"/>
      <c r="D558" s="29"/>
      <c r="E558" s="30">
        <v>41425</v>
      </c>
      <c r="F558" s="27">
        <f>COUNTIF($B$2:$B$1435,$E558)</f>
        <v>0</v>
      </c>
      <c r="G558" s="27">
        <f>COUNTIF($D$2:$D$1435,$E558)</f>
        <v>0</v>
      </c>
      <c r="H558" s="27">
        <f>SUM($F$1:$F557)-SUM($G$1:$G557)</f>
        <v>0</v>
      </c>
      <c r="I558" s="27">
        <f>SUM($F$1:$F557)</f>
        <v>0</v>
      </c>
      <c r="J558" s="29"/>
      <c r="K558" s="29"/>
      <c r="L558" s="29"/>
      <c r="M558" s="29"/>
      <c r="N558" s="29"/>
      <c r="O558" s="29"/>
      <c r="P558" s="29"/>
      <c r="Q558" s="29"/>
      <c r="R558" s="29"/>
      <c r="S558" s="29"/>
      <c r="T558" s="29"/>
      <c r="U558" s="29"/>
      <c r="V558" s="29"/>
      <c r="W558" s="29"/>
      <c r="X558" s="29"/>
      <c r="Y558" s="29"/>
      <c r="Z558" s="29"/>
      <c r="AA558" s="29"/>
      <c r="AB558" s="29"/>
      <c r="AC558" s="29"/>
      <c r="AD558" s="29"/>
    </row>
    <row r="559" ht="15.35" customHeight="1">
      <c r="A559" s="30">
        <v>41218.365231481483</v>
      </c>
      <c r="B559" s="30">
        <f>INT(A559)</f>
      </c>
      <c r="C559" s="29"/>
      <c r="D559" s="29"/>
      <c r="E559" s="30">
        <v>41426</v>
      </c>
      <c r="F559" s="27">
        <f>COUNTIF($B$2:$B$1435,$E559)</f>
        <v>0</v>
      </c>
      <c r="G559" s="27">
        <f>COUNTIF($D$2:$D$1435,$E559)</f>
        <v>0</v>
      </c>
      <c r="H559" s="27">
        <f>SUM($F$1:$F558)-SUM($G$1:$G558)</f>
        <v>0</v>
      </c>
      <c r="I559" s="27">
        <f>SUM($F$1:$F558)</f>
        <v>0</v>
      </c>
      <c r="J559" s="29"/>
      <c r="K559" s="29"/>
      <c r="L559" s="29"/>
      <c r="M559" s="29"/>
      <c r="N559" s="29"/>
      <c r="O559" s="29"/>
      <c r="P559" s="29"/>
      <c r="Q559" s="29"/>
      <c r="R559" s="29"/>
      <c r="S559" s="29"/>
      <c r="T559" s="29"/>
      <c r="U559" s="29"/>
      <c r="V559" s="29"/>
      <c r="W559" s="29"/>
      <c r="X559" s="29"/>
      <c r="Y559" s="29"/>
      <c r="Z559" s="29"/>
      <c r="AA559" s="29"/>
      <c r="AB559" s="29"/>
      <c r="AC559" s="29"/>
      <c r="AD559" s="29"/>
    </row>
    <row r="560" ht="15.35" customHeight="1">
      <c r="A560" s="30">
        <v>41218.819375</v>
      </c>
      <c r="B560" s="30">
        <f>INT(A560)</f>
      </c>
      <c r="C560" s="29"/>
      <c r="D560" s="29"/>
      <c r="E560" s="30">
        <v>41427</v>
      </c>
      <c r="F560" s="27">
        <f>COUNTIF($B$2:$B$1435,$E560)</f>
        <v>0</v>
      </c>
      <c r="G560" s="27">
        <f>COUNTIF($D$2:$D$1435,$E560)</f>
        <v>0</v>
      </c>
      <c r="H560" s="27">
        <f>SUM($F$1:$F559)-SUM($G$1:$G559)</f>
        <v>0</v>
      </c>
      <c r="I560" s="27">
        <f>SUM($F$1:$F559)</f>
        <v>0</v>
      </c>
      <c r="J560" s="29"/>
      <c r="K560" s="29"/>
      <c r="L560" s="29"/>
      <c r="M560" s="29"/>
      <c r="N560" s="29"/>
      <c r="O560" s="29"/>
      <c r="P560" s="29"/>
      <c r="Q560" s="29"/>
      <c r="R560" s="29"/>
      <c r="S560" s="29"/>
      <c r="T560" s="29"/>
      <c r="U560" s="29"/>
      <c r="V560" s="29"/>
      <c r="W560" s="29"/>
      <c r="X560" s="29"/>
      <c r="Y560" s="29"/>
      <c r="Z560" s="29"/>
      <c r="AA560" s="29"/>
      <c r="AB560" s="29"/>
      <c r="AC560" s="29"/>
      <c r="AD560" s="29"/>
    </row>
    <row r="561" ht="15.35" customHeight="1">
      <c r="A561" s="30">
        <v>41218.823321759257</v>
      </c>
      <c r="B561" s="30">
        <f>INT(A561)</f>
      </c>
      <c r="C561" s="29"/>
      <c r="D561" s="29"/>
      <c r="E561" s="30">
        <v>41428</v>
      </c>
      <c r="F561" s="27">
        <f>COUNTIF($B$2:$B$1435,$E561)</f>
        <v>0</v>
      </c>
      <c r="G561" s="27">
        <f>COUNTIF($D$2:$D$1435,$E561)</f>
        <v>0</v>
      </c>
      <c r="H561" s="27">
        <f>SUM($F$1:$F560)-SUM($G$1:$G560)</f>
        <v>0</v>
      </c>
      <c r="I561" s="27">
        <f>SUM($F$1:$F560)</f>
        <v>0</v>
      </c>
      <c r="J561" s="29"/>
      <c r="K561" s="29"/>
      <c r="L561" s="29"/>
      <c r="M561" s="29"/>
      <c r="N561" s="29"/>
      <c r="O561" s="29"/>
      <c r="P561" s="29"/>
      <c r="Q561" s="29"/>
      <c r="R561" s="29"/>
      <c r="S561" s="29"/>
      <c r="T561" s="29"/>
      <c r="U561" s="29"/>
      <c r="V561" s="29"/>
      <c r="W561" s="29"/>
      <c r="X561" s="29"/>
      <c r="Y561" s="29"/>
      <c r="Z561" s="29"/>
      <c r="AA561" s="29"/>
      <c r="AB561" s="29"/>
      <c r="AC561" s="29"/>
      <c r="AD561" s="29"/>
    </row>
    <row r="562" ht="15.35" customHeight="1">
      <c r="A562" s="30">
        <v>41218.836400462962</v>
      </c>
      <c r="B562" s="30">
        <f>INT(A562)</f>
      </c>
      <c r="C562" s="29"/>
      <c r="D562" s="29"/>
      <c r="E562" s="30">
        <v>41429</v>
      </c>
      <c r="F562" s="27">
        <f>COUNTIF($B$2:$B$1435,$E562)</f>
        <v>0</v>
      </c>
      <c r="G562" s="27">
        <f>COUNTIF($D$2:$D$1435,$E562)</f>
        <v>0</v>
      </c>
      <c r="H562" s="27">
        <f>SUM($F$1:$F561)-SUM($G$1:$G561)</f>
        <v>0</v>
      </c>
      <c r="I562" s="27">
        <f>SUM($F$1:$F561)</f>
        <v>0</v>
      </c>
      <c r="J562" s="29"/>
      <c r="K562" s="29"/>
      <c r="L562" s="29"/>
      <c r="M562" s="29"/>
      <c r="N562" s="29"/>
      <c r="O562" s="29"/>
      <c r="P562" s="29"/>
      <c r="Q562" s="29"/>
      <c r="R562" s="29"/>
      <c r="S562" s="29"/>
      <c r="T562" s="29"/>
      <c r="U562" s="29"/>
      <c r="V562" s="29"/>
      <c r="W562" s="29"/>
      <c r="X562" s="29"/>
      <c r="Y562" s="29"/>
      <c r="Z562" s="29"/>
      <c r="AA562" s="29"/>
      <c r="AB562" s="29"/>
      <c r="AC562" s="29"/>
      <c r="AD562" s="29"/>
    </row>
    <row r="563" ht="15.35" customHeight="1">
      <c r="A563" s="30">
        <v>41218.842708333330</v>
      </c>
      <c r="B563" s="30">
        <f>INT(A563)</f>
      </c>
      <c r="C563" s="29"/>
      <c r="D563" s="29"/>
      <c r="E563" s="30">
        <v>41430</v>
      </c>
      <c r="F563" s="27">
        <f>COUNTIF($B$2:$B$1435,$E563)</f>
        <v>0</v>
      </c>
      <c r="G563" s="27">
        <f>COUNTIF($D$2:$D$1435,$E563)</f>
        <v>0</v>
      </c>
      <c r="H563" s="27">
        <f>SUM($F$1:$F562)-SUM($G$1:$G562)</f>
        <v>0</v>
      </c>
      <c r="I563" s="27">
        <f>SUM($F$1:$F562)</f>
        <v>0</v>
      </c>
      <c r="J563" s="29"/>
      <c r="K563" s="29"/>
      <c r="L563" s="29"/>
      <c r="M563" s="29"/>
      <c r="N563" s="29"/>
      <c r="O563" s="29"/>
      <c r="P563" s="29"/>
      <c r="Q563" s="29"/>
      <c r="R563" s="29"/>
      <c r="S563" s="29"/>
      <c r="T563" s="29"/>
      <c r="U563" s="29"/>
      <c r="V563" s="29"/>
      <c r="W563" s="29"/>
      <c r="X563" s="29"/>
      <c r="Y563" s="29"/>
      <c r="Z563" s="29"/>
      <c r="AA563" s="29"/>
      <c r="AB563" s="29"/>
      <c r="AC563" s="29"/>
      <c r="AD563" s="29"/>
    </row>
    <row r="564" ht="15.35" customHeight="1">
      <c r="A564" s="30">
        <v>41218.849618055552</v>
      </c>
      <c r="B564" s="30">
        <f>INT(A564)</f>
      </c>
      <c r="C564" s="29"/>
      <c r="D564" s="29"/>
      <c r="E564" s="30">
        <v>41431</v>
      </c>
      <c r="F564" s="27">
        <f>COUNTIF($B$2:$B$1435,$E564)</f>
        <v>0</v>
      </c>
      <c r="G564" s="27">
        <f>COUNTIF($D$2:$D$1435,$E564)</f>
        <v>0</v>
      </c>
      <c r="H564" s="27">
        <f>SUM($F$1:$F563)-SUM($G$1:$G563)</f>
        <v>0</v>
      </c>
      <c r="I564" s="27">
        <f>SUM($F$1:$F563)</f>
        <v>0</v>
      </c>
      <c r="J564" s="29"/>
      <c r="K564" s="29"/>
      <c r="L564" s="29"/>
      <c r="M564" s="29"/>
      <c r="N564" s="29"/>
      <c r="O564" s="29"/>
      <c r="P564" s="29"/>
      <c r="Q564" s="29"/>
      <c r="R564" s="29"/>
      <c r="S564" s="29"/>
      <c r="T564" s="29"/>
      <c r="U564" s="29"/>
      <c r="V564" s="29"/>
      <c r="W564" s="29"/>
      <c r="X564" s="29"/>
      <c r="Y564" s="29"/>
      <c r="Z564" s="29"/>
      <c r="AA564" s="29"/>
      <c r="AB564" s="29"/>
      <c r="AC564" s="29"/>
      <c r="AD564" s="29"/>
    </row>
    <row r="565" ht="15.35" customHeight="1">
      <c r="A565" s="30">
        <v>41218.853425925925</v>
      </c>
      <c r="B565" s="30">
        <f>INT(A565)</f>
      </c>
      <c r="C565" s="29"/>
      <c r="D565" s="29"/>
      <c r="E565" s="30">
        <v>41432</v>
      </c>
      <c r="F565" s="27">
        <f>COUNTIF($B$2:$B$1435,$E565)</f>
        <v>0</v>
      </c>
      <c r="G565" s="27">
        <f>COUNTIF($D$2:$D$1435,$E565)</f>
        <v>0</v>
      </c>
      <c r="H565" s="27">
        <f>SUM($F$1:$F564)-SUM($G$1:$G564)</f>
        <v>0</v>
      </c>
      <c r="I565" s="27">
        <f>SUM($F$1:$F564)</f>
        <v>0</v>
      </c>
      <c r="J565" s="29"/>
      <c r="K565" s="29"/>
      <c r="L565" s="29"/>
      <c r="M565" s="29"/>
      <c r="N565" s="29"/>
      <c r="O565" s="29"/>
      <c r="P565" s="29"/>
      <c r="Q565" s="29"/>
      <c r="R565" s="29"/>
      <c r="S565" s="29"/>
      <c r="T565" s="29"/>
      <c r="U565" s="29"/>
      <c r="V565" s="29"/>
      <c r="W565" s="29"/>
      <c r="X565" s="29"/>
      <c r="Y565" s="29"/>
      <c r="Z565" s="29"/>
      <c r="AA565" s="29"/>
      <c r="AB565" s="29"/>
      <c r="AC565" s="29"/>
      <c r="AD565" s="29"/>
    </row>
    <row r="566" ht="15.35" customHeight="1">
      <c r="A566" s="30">
        <v>41218.892905092594</v>
      </c>
      <c r="B566" s="30">
        <f>INT(A566)</f>
      </c>
      <c r="C566" s="29"/>
      <c r="D566" s="29"/>
      <c r="E566" s="30">
        <v>41433</v>
      </c>
      <c r="F566" s="27">
        <f>COUNTIF($B$2:$B$1435,$E566)</f>
        <v>0</v>
      </c>
      <c r="G566" s="27">
        <f>COUNTIF($D$2:$D$1435,$E566)</f>
        <v>0</v>
      </c>
      <c r="H566" s="27">
        <f>SUM($F$1:$F565)-SUM($G$1:$G565)</f>
        <v>0</v>
      </c>
      <c r="I566" s="27">
        <f>SUM($F$1:$F565)</f>
        <v>0</v>
      </c>
      <c r="J566" s="29"/>
      <c r="K566" s="29"/>
      <c r="L566" s="29"/>
      <c r="M566" s="29"/>
      <c r="N566" s="29"/>
      <c r="O566" s="29"/>
      <c r="P566" s="29"/>
      <c r="Q566" s="29"/>
      <c r="R566" s="29"/>
      <c r="S566" s="29"/>
      <c r="T566" s="29"/>
      <c r="U566" s="29"/>
      <c r="V566" s="29"/>
      <c r="W566" s="29"/>
      <c r="X566" s="29"/>
      <c r="Y566" s="29"/>
      <c r="Z566" s="29"/>
      <c r="AA566" s="29"/>
      <c r="AB566" s="29"/>
      <c r="AC566" s="29"/>
      <c r="AD566" s="29"/>
    </row>
    <row r="567" ht="15.35" customHeight="1">
      <c r="A567" s="30">
        <v>41219.506099537037</v>
      </c>
      <c r="B567" s="30">
        <f>INT(A567)</f>
      </c>
      <c r="C567" s="29"/>
      <c r="D567" s="29"/>
      <c r="E567" s="30">
        <v>41434</v>
      </c>
      <c r="F567" s="27">
        <f>COUNTIF($B$2:$B$1435,$E567)</f>
        <v>0</v>
      </c>
      <c r="G567" s="27">
        <f>COUNTIF($D$2:$D$1435,$E567)</f>
        <v>0</v>
      </c>
      <c r="H567" s="27">
        <f>SUM($F$1:$F566)-SUM($G$1:$G566)</f>
        <v>0</v>
      </c>
      <c r="I567" s="27">
        <f>SUM($F$1:$F566)</f>
        <v>0</v>
      </c>
      <c r="J567" s="29"/>
      <c r="K567" s="29"/>
      <c r="L567" s="29"/>
      <c r="M567" s="29"/>
      <c r="N567" s="29"/>
      <c r="O567" s="29"/>
      <c r="P567" s="29"/>
      <c r="Q567" s="29"/>
      <c r="R567" s="29"/>
      <c r="S567" s="29"/>
      <c r="T567" s="29"/>
      <c r="U567" s="29"/>
      <c r="V567" s="29"/>
      <c r="W567" s="29"/>
      <c r="X567" s="29"/>
      <c r="Y567" s="29"/>
      <c r="Z567" s="29"/>
      <c r="AA567" s="29"/>
      <c r="AB567" s="29"/>
      <c r="AC567" s="29"/>
      <c r="AD567" s="29"/>
    </row>
    <row r="568" ht="15.35" customHeight="1">
      <c r="A568" s="30">
        <v>41221.316261574073</v>
      </c>
      <c r="B568" s="30">
        <f>INT(A568)</f>
      </c>
      <c r="C568" s="29"/>
      <c r="D568" s="29"/>
      <c r="E568" s="30">
        <v>41435</v>
      </c>
      <c r="F568" s="27">
        <f>COUNTIF($B$2:$B$1435,$E568)</f>
        <v>0</v>
      </c>
      <c r="G568" s="27">
        <f>COUNTIF($D$2:$D$1435,$E568)</f>
        <v>0</v>
      </c>
      <c r="H568" s="27">
        <f>SUM($F$1:$F567)-SUM($G$1:$G567)</f>
        <v>0</v>
      </c>
      <c r="I568" s="27">
        <f>SUM($F$1:$F567)</f>
        <v>0</v>
      </c>
      <c r="J568" s="29"/>
      <c r="K568" s="29"/>
      <c r="L568" s="29"/>
      <c r="M568" s="29"/>
      <c r="N568" s="29"/>
      <c r="O568" s="29"/>
      <c r="P568" s="29"/>
      <c r="Q568" s="29"/>
      <c r="R568" s="29"/>
      <c r="S568" s="29"/>
      <c r="T568" s="29"/>
      <c r="U568" s="29"/>
      <c r="V568" s="29"/>
      <c r="W568" s="29"/>
      <c r="X568" s="29"/>
      <c r="Y568" s="29"/>
      <c r="Z568" s="29"/>
      <c r="AA568" s="29"/>
      <c r="AB568" s="29"/>
      <c r="AC568" s="29"/>
      <c r="AD568" s="29"/>
    </row>
    <row r="569" ht="15.35" customHeight="1">
      <c r="A569" s="30">
        <v>41221.351435185185</v>
      </c>
      <c r="B569" s="30">
        <f>INT(A569)</f>
      </c>
      <c r="C569" s="29"/>
      <c r="D569" s="29"/>
      <c r="E569" s="30">
        <v>41436</v>
      </c>
      <c r="F569" s="27">
        <f>COUNTIF($B$2:$B$1435,$E569)</f>
        <v>0</v>
      </c>
      <c r="G569" s="27">
        <f>COUNTIF($D$2:$D$1435,$E569)</f>
        <v>0</v>
      </c>
      <c r="H569" s="27">
        <f>SUM($F$1:$F568)-SUM($G$1:$G568)</f>
        <v>0</v>
      </c>
      <c r="I569" s="27">
        <f>SUM($F$1:$F568)</f>
        <v>0</v>
      </c>
      <c r="J569" s="29"/>
      <c r="K569" s="29"/>
      <c r="L569" s="29"/>
      <c r="M569" s="29"/>
      <c r="N569" s="29"/>
      <c r="O569" s="29"/>
      <c r="P569" s="29"/>
      <c r="Q569" s="29"/>
      <c r="R569" s="29"/>
      <c r="S569" s="29"/>
      <c r="T569" s="29"/>
      <c r="U569" s="29"/>
      <c r="V569" s="29"/>
      <c r="W569" s="29"/>
      <c r="X569" s="29"/>
      <c r="Y569" s="29"/>
      <c r="Z569" s="29"/>
      <c r="AA569" s="29"/>
      <c r="AB569" s="29"/>
      <c r="AC569" s="29"/>
      <c r="AD569" s="29"/>
    </row>
    <row r="570" ht="15.35" customHeight="1">
      <c r="A570" s="30">
        <v>41221.903923611113</v>
      </c>
      <c r="B570" s="30">
        <f>INT(A570)</f>
      </c>
      <c r="C570" s="29"/>
      <c r="D570" s="29"/>
      <c r="E570" s="30">
        <v>41437</v>
      </c>
      <c r="F570" s="27">
        <f>COUNTIF($B$2:$B$1435,$E570)</f>
        <v>0</v>
      </c>
      <c r="G570" s="27">
        <f>COUNTIF($D$2:$D$1435,$E570)</f>
        <v>0</v>
      </c>
      <c r="H570" s="27">
        <f>SUM($F$1:$F569)-SUM($G$1:$G569)</f>
        <v>0</v>
      </c>
      <c r="I570" s="27">
        <f>SUM($F$1:$F569)</f>
        <v>0</v>
      </c>
      <c r="J570" s="29"/>
      <c r="K570" s="29"/>
      <c r="L570" s="29"/>
      <c r="M570" s="29"/>
      <c r="N570" s="29"/>
      <c r="O570" s="29"/>
      <c r="P570" s="29"/>
      <c r="Q570" s="29"/>
      <c r="R570" s="29"/>
      <c r="S570" s="29"/>
      <c r="T570" s="29"/>
      <c r="U570" s="29"/>
      <c r="V570" s="29"/>
      <c r="W570" s="29"/>
      <c r="X570" s="29"/>
      <c r="Y570" s="29"/>
      <c r="Z570" s="29"/>
      <c r="AA570" s="29"/>
      <c r="AB570" s="29"/>
      <c r="AC570" s="29"/>
      <c r="AD570" s="29"/>
    </row>
    <row r="571" ht="15.35" customHeight="1">
      <c r="A571" s="30">
        <v>41222.351145833331</v>
      </c>
      <c r="B571" s="30">
        <f>INT(A571)</f>
      </c>
      <c r="C571" s="29"/>
      <c r="D571" s="29"/>
      <c r="E571" s="30">
        <v>41438</v>
      </c>
      <c r="F571" s="27">
        <f>COUNTIF($B$2:$B$1435,$E571)</f>
        <v>0</v>
      </c>
      <c r="G571" s="27">
        <f>COUNTIF($D$2:$D$1435,$E571)</f>
        <v>0</v>
      </c>
      <c r="H571" s="27">
        <f>SUM($F$1:$F570)-SUM($G$1:$G570)</f>
        <v>0</v>
      </c>
      <c r="I571" s="27">
        <f>SUM($F$1:$F570)</f>
        <v>0</v>
      </c>
      <c r="J571" s="29"/>
      <c r="K571" s="29"/>
      <c r="L571" s="29"/>
      <c r="M571" s="29"/>
      <c r="N571" s="29"/>
      <c r="O571" s="29"/>
      <c r="P571" s="29"/>
      <c r="Q571" s="29"/>
      <c r="R571" s="29"/>
      <c r="S571" s="29"/>
      <c r="T571" s="29"/>
      <c r="U571" s="29"/>
      <c r="V571" s="29"/>
      <c r="W571" s="29"/>
      <c r="X571" s="29"/>
      <c r="Y571" s="29"/>
      <c r="Z571" s="29"/>
      <c r="AA571" s="29"/>
      <c r="AB571" s="29"/>
      <c r="AC571" s="29"/>
      <c r="AD571" s="29"/>
    </row>
    <row r="572" ht="15.35" customHeight="1">
      <c r="A572" s="30">
        <v>41222.523935185185</v>
      </c>
      <c r="B572" s="30">
        <f>INT(A572)</f>
      </c>
      <c r="C572" s="29"/>
      <c r="D572" s="29"/>
      <c r="E572" s="30">
        <v>41439</v>
      </c>
      <c r="F572" s="27">
        <f>COUNTIF($B$2:$B$1435,$E572)</f>
        <v>0</v>
      </c>
      <c r="G572" s="27">
        <f>COUNTIF($D$2:$D$1435,$E572)</f>
        <v>0</v>
      </c>
      <c r="H572" s="27">
        <f>SUM($F$1:$F571)-SUM($G$1:$G571)</f>
        <v>0</v>
      </c>
      <c r="I572" s="27">
        <f>SUM($F$1:$F571)</f>
        <v>0</v>
      </c>
      <c r="J572" s="29"/>
      <c r="K572" s="29"/>
      <c r="L572" s="29"/>
      <c r="M572" s="29"/>
      <c r="N572" s="29"/>
      <c r="O572" s="29"/>
      <c r="P572" s="29"/>
      <c r="Q572" s="29"/>
      <c r="R572" s="29"/>
      <c r="S572" s="29"/>
      <c r="T572" s="29"/>
      <c r="U572" s="29"/>
      <c r="V572" s="29"/>
      <c r="W572" s="29"/>
      <c r="X572" s="29"/>
      <c r="Y572" s="29"/>
      <c r="Z572" s="29"/>
      <c r="AA572" s="29"/>
      <c r="AB572" s="29"/>
      <c r="AC572" s="29"/>
      <c r="AD572" s="29"/>
    </row>
    <row r="573" ht="15.35" customHeight="1">
      <c r="A573" s="30">
        <v>41222.598958333336</v>
      </c>
      <c r="B573" s="30">
        <f>INT(A573)</f>
      </c>
      <c r="C573" s="29"/>
      <c r="D573" s="29"/>
      <c r="E573" s="30">
        <v>41440</v>
      </c>
      <c r="F573" s="27">
        <f>COUNTIF($B$2:$B$1435,$E573)</f>
        <v>0</v>
      </c>
      <c r="G573" s="27">
        <f>COUNTIF($D$2:$D$1435,$E573)</f>
        <v>0</v>
      </c>
      <c r="H573" s="27">
        <f>SUM($F$1:$F572)-SUM($G$1:$G572)</f>
        <v>0</v>
      </c>
      <c r="I573" s="27">
        <f>SUM($F$1:$F572)</f>
        <v>0</v>
      </c>
      <c r="J573" s="29"/>
      <c r="K573" s="29"/>
      <c r="L573" s="29"/>
      <c r="M573" s="29"/>
      <c r="N573" s="29"/>
      <c r="O573" s="29"/>
      <c r="P573" s="29"/>
      <c r="Q573" s="29"/>
      <c r="R573" s="29"/>
      <c r="S573" s="29"/>
      <c r="T573" s="29"/>
      <c r="U573" s="29"/>
      <c r="V573" s="29"/>
      <c r="W573" s="29"/>
      <c r="X573" s="29"/>
      <c r="Y573" s="29"/>
      <c r="Z573" s="29"/>
      <c r="AA573" s="29"/>
      <c r="AB573" s="29"/>
      <c r="AC573" s="29"/>
      <c r="AD573" s="29"/>
    </row>
    <row r="574" ht="15.35" customHeight="1">
      <c r="A574" s="30">
        <v>41225.430243055554</v>
      </c>
      <c r="B574" s="30">
        <f>INT(A574)</f>
      </c>
      <c r="C574" s="29"/>
      <c r="D574" s="29"/>
      <c r="E574" s="30">
        <v>41441</v>
      </c>
      <c r="F574" s="27">
        <f>COUNTIF($B$2:$B$1435,$E574)</f>
        <v>0</v>
      </c>
      <c r="G574" s="27">
        <f>COUNTIF($D$2:$D$1435,$E574)</f>
        <v>0</v>
      </c>
      <c r="H574" s="27">
        <f>SUM($F$1:$F573)-SUM($G$1:$G573)</f>
        <v>0</v>
      </c>
      <c r="I574" s="27">
        <f>SUM($F$1:$F573)</f>
        <v>0</v>
      </c>
      <c r="J574" s="29"/>
      <c r="K574" s="29"/>
      <c r="L574" s="29"/>
      <c r="M574" s="29"/>
      <c r="N574" s="29"/>
      <c r="O574" s="29"/>
      <c r="P574" s="29"/>
      <c r="Q574" s="29"/>
      <c r="R574" s="29"/>
      <c r="S574" s="29"/>
      <c r="T574" s="29"/>
      <c r="U574" s="29"/>
      <c r="V574" s="29"/>
      <c r="W574" s="29"/>
      <c r="X574" s="29"/>
      <c r="Y574" s="29"/>
      <c r="Z574" s="29"/>
      <c r="AA574" s="29"/>
      <c r="AB574" s="29"/>
      <c r="AC574" s="29"/>
      <c r="AD574" s="29"/>
    </row>
    <row r="575" ht="15.35" customHeight="1">
      <c r="A575" s="30">
        <v>41228.490347222221</v>
      </c>
      <c r="B575" s="30">
        <f>INT(A575)</f>
      </c>
      <c r="C575" s="29"/>
      <c r="D575" s="29"/>
      <c r="E575" s="30">
        <v>41442</v>
      </c>
      <c r="F575" s="27">
        <f>COUNTIF($B$2:$B$1435,$E575)</f>
        <v>0</v>
      </c>
      <c r="G575" s="27">
        <f>COUNTIF($D$2:$D$1435,$E575)</f>
        <v>0</v>
      </c>
      <c r="H575" s="27">
        <f>SUM($F$1:$F574)-SUM($G$1:$G574)</f>
        <v>0</v>
      </c>
      <c r="I575" s="27">
        <f>SUM($F$1:$F574)</f>
        <v>0</v>
      </c>
      <c r="J575" s="29"/>
      <c r="K575" s="29"/>
      <c r="L575" s="29"/>
      <c r="M575" s="29"/>
      <c r="N575" s="29"/>
      <c r="O575" s="29"/>
      <c r="P575" s="29"/>
      <c r="Q575" s="29"/>
      <c r="R575" s="29"/>
      <c r="S575" s="29"/>
      <c r="T575" s="29"/>
      <c r="U575" s="29"/>
      <c r="V575" s="29"/>
      <c r="W575" s="29"/>
      <c r="X575" s="29"/>
      <c r="Y575" s="29"/>
      <c r="Z575" s="29"/>
      <c r="AA575" s="29"/>
      <c r="AB575" s="29"/>
      <c r="AC575" s="29"/>
      <c r="AD575" s="29"/>
    </row>
    <row r="576" ht="15.35" customHeight="1">
      <c r="A576" s="30">
        <v>41228.686979166669</v>
      </c>
      <c r="B576" s="30">
        <f>INT(A576)</f>
      </c>
      <c r="C576" s="29"/>
      <c r="D576" s="29"/>
      <c r="E576" s="30">
        <v>41443</v>
      </c>
      <c r="F576" s="27">
        <f>COUNTIF($B$2:$B$1435,$E576)</f>
        <v>0</v>
      </c>
      <c r="G576" s="27">
        <f>COUNTIF($D$2:$D$1435,$E576)</f>
        <v>0</v>
      </c>
      <c r="H576" s="27">
        <f>SUM($F$1:$F575)-SUM($G$1:$G575)</f>
        <v>0</v>
      </c>
      <c r="I576" s="27">
        <f>SUM($F$1:$F575)</f>
        <v>0</v>
      </c>
      <c r="J576" s="29"/>
      <c r="K576" s="29"/>
      <c r="L576" s="29"/>
      <c r="M576" s="29"/>
      <c r="N576" s="29"/>
      <c r="O576" s="29"/>
      <c r="P576" s="29"/>
      <c r="Q576" s="29"/>
      <c r="R576" s="29"/>
      <c r="S576" s="29"/>
      <c r="T576" s="29"/>
      <c r="U576" s="29"/>
      <c r="V576" s="29"/>
      <c r="W576" s="29"/>
      <c r="X576" s="29"/>
      <c r="Y576" s="29"/>
      <c r="Z576" s="29"/>
      <c r="AA576" s="29"/>
      <c r="AB576" s="29"/>
      <c r="AC576" s="29"/>
      <c r="AD576" s="29"/>
    </row>
    <row r="577" ht="15.35" customHeight="1">
      <c r="A577" s="30">
        <v>41229.366215277776</v>
      </c>
      <c r="B577" s="30">
        <f>INT(A577)</f>
      </c>
      <c r="C577" s="29"/>
      <c r="D577" s="29"/>
      <c r="E577" s="30">
        <v>41444</v>
      </c>
      <c r="F577" s="27">
        <f>COUNTIF($B$2:$B$1435,$E577)</f>
        <v>0</v>
      </c>
      <c r="G577" s="27">
        <f>COUNTIF($D$2:$D$1435,$E577)</f>
        <v>0</v>
      </c>
      <c r="H577" s="27">
        <f>SUM($F$1:$F576)-SUM($G$1:$G576)</f>
        <v>0</v>
      </c>
      <c r="I577" s="27">
        <f>SUM($F$1:$F576)</f>
        <v>0</v>
      </c>
      <c r="J577" s="29"/>
      <c r="K577" s="29"/>
      <c r="L577" s="29"/>
      <c r="M577" s="29"/>
      <c r="N577" s="29"/>
      <c r="O577" s="29"/>
      <c r="P577" s="29"/>
      <c r="Q577" s="29"/>
      <c r="R577" s="29"/>
      <c r="S577" s="29"/>
      <c r="T577" s="29"/>
      <c r="U577" s="29"/>
      <c r="V577" s="29"/>
      <c r="W577" s="29"/>
      <c r="X577" s="29"/>
      <c r="Y577" s="29"/>
      <c r="Z577" s="29"/>
      <c r="AA577" s="29"/>
      <c r="AB577" s="29"/>
      <c r="AC577" s="29"/>
      <c r="AD577" s="29"/>
    </row>
    <row r="578" ht="15.35" customHeight="1">
      <c r="A578" s="30">
        <v>41230.040625</v>
      </c>
      <c r="B578" s="30">
        <f>INT(A578)</f>
      </c>
      <c r="C578" s="29"/>
      <c r="D578" s="29"/>
      <c r="E578" s="30">
        <v>41445</v>
      </c>
      <c r="F578" s="27">
        <f>COUNTIF($B$2:$B$1435,$E578)</f>
        <v>0</v>
      </c>
      <c r="G578" s="27">
        <f>COUNTIF($D$2:$D$1435,$E578)</f>
        <v>0</v>
      </c>
      <c r="H578" s="27">
        <f>SUM($F$1:$F577)-SUM($G$1:$G577)</f>
        <v>0</v>
      </c>
      <c r="I578" s="27">
        <f>SUM($F$1:$F577)</f>
        <v>0</v>
      </c>
      <c r="J578" s="29"/>
      <c r="K578" s="29"/>
      <c r="L578" s="29"/>
      <c r="M578" s="29"/>
      <c r="N578" s="29"/>
      <c r="O578" s="29"/>
      <c r="P578" s="29"/>
      <c r="Q578" s="29"/>
      <c r="R578" s="29"/>
      <c r="S578" s="29"/>
      <c r="T578" s="29"/>
      <c r="U578" s="29"/>
      <c r="V578" s="29"/>
      <c r="W578" s="29"/>
      <c r="X578" s="29"/>
      <c r="Y578" s="29"/>
      <c r="Z578" s="29"/>
      <c r="AA578" s="29"/>
      <c r="AB578" s="29"/>
      <c r="AC578" s="29"/>
      <c r="AD578" s="29"/>
    </row>
    <row r="579" ht="15.35" customHeight="1">
      <c r="A579" s="30">
        <v>41231.866597222222</v>
      </c>
      <c r="B579" s="30">
        <f>INT(A579)</f>
      </c>
      <c r="C579" s="29"/>
      <c r="D579" s="29"/>
      <c r="E579" s="30">
        <v>41446</v>
      </c>
      <c r="F579" s="27">
        <f>COUNTIF($B$2:$B$1435,$E579)</f>
        <v>0</v>
      </c>
      <c r="G579" s="27">
        <f>COUNTIF($D$2:$D$1435,$E579)</f>
        <v>0</v>
      </c>
      <c r="H579" s="27">
        <f>SUM($F$1:$F578)-SUM($G$1:$G578)</f>
        <v>0</v>
      </c>
      <c r="I579" s="27">
        <f>SUM($F$1:$F578)</f>
        <v>0</v>
      </c>
      <c r="J579" s="29"/>
      <c r="K579" s="29"/>
      <c r="L579" s="29"/>
      <c r="M579" s="29"/>
      <c r="N579" s="29"/>
      <c r="O579" s="29"/>
      <c r="P579" s="29"/>
      <c r="Q579" s="29"/>
      <c r="R579" s="29"/>
      <c r="S579" s="29"/>
      <c r="T579" s="29"/>
      <c r="U579" s="29"/>
      <c r="V579" s="29"/>
      <c r="W579" s="29"/>
      <c r="X579" s="29"/>
      <c r="Y579" s="29"/>
      <c r="Z579" s="29"/>
      <c r="AA579" s="29"/>
      <c r="AB579" s="29"/>
      <c r="AC579" s="29"/>
      <c r="AD579" s="29"/>
    </row>
    <row r="580" ht="15.35" customHeight="1">
      <c r="A580" s="30">
        <v>41235.056898148148</v>
      </c>
      <c r="B580" s="30">
        <f>INT(A580)</f>
      </c>
      <c r="C580" s="29"/>
      <c r="D580" s="29"/>
      <c r="E580" s="30">
        <v>41447</v>
      </c>
      <c r="F580" s="27">
        <f>COUNTIF($B$2:$B$1435,$E580)</f>
        <v>0</v>
      </c>
      <c r="G580" s="27">
        <f>COUNTIF($D$2:$D$1435,$E580)</f>
        <v>0</v>
      </c>
      <c r="H580" s="27">
        <f>SUM($F$1:$F579)-SUM($G$1:$G579)</f>
        <v>0</v>
      </c>
      <c r="I580" s="27">
        <f>SUM($F$1:$F579)</f>
        <v>0</v>
      </c>
      <c r="J580" s="29"/>
      <c r="K580" s="29"/>
      <c r="L580" s="29"/>
      <c r="M580" s="29"/>
      <c r="N580" s="29"/>
      <c r="O580" s="29"/>
      <c r="P580" s="29"/>
      <c r="Q580" s="29"/>
      <c r="R580" s="29"/>
      <c r="S580" s="29"/>
      <c r="T580" s="29"/>
      <c r="U580" s="29"/>
      <c r="V580" s="29"/>
      <c r="W580" s="29"/>
      <c r="X580" s="29"/>
      <c r="Y580" s="29"/>
      <c r="Z580" s="29"/>
      <c r="AA580" s="29"/>
      <c r="AB580" s="29"/>
      <c r="AC580" s="29"/>
      <c r="AD580" s="29"/>
    </row>
    <row r="581" ht="15.35" customHeight="1">
      <c r="A581" s="30">
        <v>41235.405416666668</v>
      </c>
      <c r="B581" s="30">
        <f>INT(A581)</f>
      </c>
      <c r="C581" s="29"/>
      <c r="D581" s="29"/>
      <c r="E581" s="30">
        <v>41448</v>
      </c>
      <c r="F581" s="27">
        <f>COUNTIF($B$2:$B$1435,$E581)</f>
        <v>0</v>
      </c>
      <c r="G581" s="27">
        <f>COUNTIF($D$2:$D$1435,$E581)</f>
        <v>0</v>
      </c>
      <c r="H581" s="27">
        <f>SUM($F$1:$F580)-SUM($G$1:$G580)</f>
        <v>0</v>
      </c>
      <c r="I581" s="27">
        <f>SUM($F$1:$F580)</f>
        <v>0</v>
      </c>
      <c r="J581" s="29"/>
      <c r="K581" s="29"/>
      <c r="L581" s="29"/>
      <c r="M581" s="29"/>
      <c r="N581" s="29"/>
      <c r="O581" s="29"/>
      <c r="P581" s="29"/>
      <c r="Q581" s="29"/>
      <c r="R581" s="29"/>
      <c r="S581" s="29"/>
      <c r="T581" s="29"/>
      <c r="U581" s="29"/>
      <c r="V581" s="29"/>
      <c r="W581" s="29"/>
      <c r="X581" s="29"/>
      <c r="Y581" s="29"/>
      <c r="Z581" s="29"/>
      <c r="AA581" s="29"/>
      <c r="AB581" s="29"/>
      <c r="AC581" s="29"/>
      <c r="AD581" s="29"/>
    </row>
    <row r="582" ht="15.35" customHeight="1">
      <c r="A582" s="30">
        <v>41235.507303240738</v>
      </c>
      <c r="B582" s="30">
        <f>INT(A582)</f>
      </c>
      <c r="C582" s="29"/>
      <c r="D582" s="29"/>
      <c r="E582" s="30">
        <v>41449</v>
      </c>
      <c r="F582" s="27">
        <f>COUNTIF($B$2:$B$1435,$E582)</f>
        <v>0</v>
      </c>
      <c r="G582" s="27">
        <f>COUNTIF($D$2:$D$1435,$E582)</f>
        <v>0</v>
      </c>
      <c r="H582" s="27">
        <f>SUM($F$1:$F581)-SUM($G$1:$G581)</f>
        <v>0</v>
      </c>
      <c r="I582" s="27">
        <f>SUM($F$1:$F581)</f>
        <v>0</v>
      </c>
      <c r="J582" s="29"/>
      <c r="K582" s="29"/>
      <c r="L582" s="29"/>
      <c r="M582" s="29"/>
      <c r="N582" s="29"/>
      <c r="O582" s="29"/>
      <c r="P582" s="29"/>
      <c r="Q582" s="29"/>
      <c r="R582" s="29"/>
      <c r="S582" s="29"/>
      <c r="T582" s="29"/>
      <c r="U582" s="29"/>
      <c r="V582" s="29"/>
      <c r="W582" s="29"/>
      <c r="X582" s="29"/>
      <c r="Y582" s="29"/>
      <c r="Z582" s="29"/>
      <c r="AA582" s="29"/>
      <c r="AB582" s="29"/>
      <c r="AC582" s="29"/>
      <c r="AD582" s="29"/>
    </row>
    <row r="583" ht="15.35" customHeight="1">
      <c r="A583" s="30">
        <v>41237.437418981484</v>
      </c>
      <c r="B583" s="30">
        <f>INT(A583)</f>
      </c>
      <c r="C583" s="29"/>
      <c r="D583" s="29"/>
      <c r="E583" s="30">
        <v>41450</v>
      </c>
      <c r="F583" s="27">
        <f>COUNTIF($B$2:$B$1435,$E583)</f>
        <v>0</v>
      </c>
      <c r="G583" s="27">
        <f>COUNTIF($D$2:$D$1435,$E583)</f>
        <v>0</v>
      </c>
      <c r="H583" s="27">
        <f>SUM($F$1:$F582)-SUM($G$1:$G582)</f>
        <v>0</v>
      </c>
      <c r="I583" s="27">
        <f>SUM($F$1:$F582)</f>
        <v>0</v>
      </c>
      <c r="J583" s="29"/>
      <c r="K583" s="29"/>
      <c r="L583" s="29"/>
      <c r="M583" s="29"/>
      <c r="N583" s="29"/>
      <c r="O583" s="29"/>
      <c r="P583" s="29"/>
      <c r="Q583" s="29"/>
      <c r="R583" s="29"/>
      <c r="S583" s="29"/>
      <c r="T583" s="29"/>
      <c r="U583" s="29"/>
      <c r="V583" s="29"/>
      <c r="W583" s="29"/>
      <c r="X583" s="29"/>
      <c r="Y583" s="29"/>
      <c r="Z583" s="29"/>
      <c r="AA583" s="29"/>
      <c r="AB583" s="29"/>
      <c r="AC583" s="29"/>
      <c r="AD583" s="29"/>
    </row>
    <row r="584" ht="15.35" customHeight="1">
      <c r="A584" s="30">
        <v>41246.541747685187</v>
      </c>
      <c r="B584" s="30">
        <f>INT(A584)</f>
      </c>
      <c r="C584" s="29"/>
      <c r="D584" s="29"/>
      <c r="E584" s="30">
        <v>41451</v>
      </c>
      <c r="F584" s="27">
        <f>COUNTIF($B$2:$B$1435,$E584)</f>
        <v>0</v>
      </c>
      <c r="G584" s="27">
        <f>COUNTIF($D$2:$D$1435,$E584)</f>
        <v>0</v>
      </c>
      <c r="H584" s="27">
        <f>SUM($F$1:$F583)-SUM($G$1:$G583)</f>
        <v>0</v>
      </c>
      <c r="I584" s="27">
        <f>SUM($F$1:$F583)</f>
        <v>0</v>
      </c>
      <c r="J584" s="29"/>
      <c r="K584" s="29"/>
      <c r="L584" s="29"/>
      <c r="M584" s="29"/>
      <c r="N584" s="29"/>
      <c r="O584" s="29"/>
      <c r="P584" s="29"/>
      <c r="Q584" s="29"/>
      <c r="R584" s="29"/>
      <c r="S584" s="29"/>
      <c r="T584" s="29"/>
      <c r="U584" s="29"/>
      <c r="V584" s="29"/>
      <c r="W584" s="29"/>
      <c r="X584" s="29"/>
      <c r="Y584" s="29"/>
      <c r="Z584" s="29"/>
      <c r="AA584" s="29"/>
      <c r="AB584" s="29"/>
      <c r="AC584" s="29"/>
      <c r="AD584" s="29"/>
    </row>
    <row r="585" ht="15.35" customHeight="1">
      <c r="A585" s="30">
        <v>41246.552951388891</v>
      </c>
      <c r="B585" s="30">
        <f>INT(A585)</f>
      </c>
      <c r="C585" s="29"/>
      <c r="D585" s="29"/>
      <c r="E585" s="30">
        <v>41452</v>
      </c>
      <c r="F585" s="27">
        <f>COUNTIF($B$2:$B$1435,$E585)</f>
        <v>0</v>
      </c>
      <c r="G585" s="27">
        <f>COUNTIF($D$2:$D$1435,$E585)</f>
        <v>0</v>
      </c>
      <c r="H585" s="27">
        <f>SUM($F$1:$F584)-SUM($G$1:$G584)</f>
        <v>0</v>
      </c>
      <c r="I585" s="27">
        <f>SUM($F$1:$F584)</f>
        <v>0</v>
      </c>
      <c r="J585" s="29"/>
      <c r="K585" s="29"/>
      <c r="L585" s="29"/>
      <c r="M585" s="29"/>
      <c r="N585" s="29"/>
      <c r="O585" s="29"/>
      <c r="P585" s="29"/>
      <c r="Q585" s="29"/>
      <c r="R585" s="29"/>
      <c r="S585" s="29"/>
      <c r="T585" s="29"/>
      <c r="U585" s="29"/>
      <c r="V585" s="29"/>
      <c r="W585" s="29"/>
      <c r="X585" s="29"/>
      <c r="Y585" s="29"/>
      <c r="Z585" s="29"/>
      <c r="AA585" s="29"/>
      <c r="AB585" s="29"/>
      <c r="AC585" s="29"/>
      <c r="AD585" s="29"/>
    </row>
    <row r="586" ht="15.35" customHeight="1">
      <c r="A586" s="30">
        <v>41246.627638888887</v>
      </c>
      <c r="B586" s="30">
        <f>INT(A586)</f>
      </c>
      <c r="C586" s="29"/>
      <c r="D586" s="29"/>
      <c r="E586" s="30">
        <v>41453</v>
      </c>
      <c r="F586" s="27">
        <f>COUNTIF($B$2:$B$1435,$E586)</f>
        <v>0</v>
      </c>
      <c r="G586" s="27">
        <f>COUNTIF($D$2:$D$1435,$E586)</f>
        <v>0</v>
      </c>
      <c r="H586" s="27">
        <f>SUM($F$1:$F585)-SUM($G$1:$G585)</f>
        <v>0</v>
      </c>
      <c r="I586" s="27">
        <f>SUM($F$1:$F585)</f>
        <v>0</v>
      </c>
      <c r="J586" s="29"/>
      <c r="K586" s="29"/>
      <c r="L586" s="29"/>
      <c r="M586" s="29"/>
      <c r="N586" s="29"/>
      <c r="O586" s="29"/>
      <c r="P586" s="29"/>
      <c r="Q586" s="29"/>
      <c r="R586" s="29"/>
      <c r="S586" s="29"/>
      <c r="T586" s="29"/>
      <c r="U586" s="29"/>
      <c r="V586" s="29"/>
      <c r="W586" s="29"/>
      <c r="X586" s="29"/>
      <c r="Y586" s="29"/>
      <c r="Z586" s="29"/>
      <c r="AA586" s="29"/>
      <c r="AB586" s="29"/>
      <c r="AC586" s="29"/>
      <c r="AD586" s="29"/>
    </row>
    <row r="587" ht="15.35" customHeight="1">
      <c r="A587" s="30">
        <v>41246.786331018520</v>
      </c>
      <c r="B587" s="30">
        <f>INT(A587)</f>
      </c>
      <c r="C587" s="29"/>
      <c r="D587" s="29"/>
      <c r="E587" s="30">
        <v>41454</v>
      </c>
      <c r="F587" s="27">
        <f>COUNTIF($B$2:$B$1435,$E587)</f>
        <v>0</v>
      </c>
      <c r="G587" s="27">
        <f>COUNTIF($D$2:$D$1435,$E587)</f>
        <v>0</v>
      </c>
      <c r="H587" s="27">
        <f>SUM($F$1:$F586)-SUM($G$1:$G586)</f>
        <v>0</v>
      </c>
      <c r="I587" s="27">
        <f>SUM($F$1:$F586)</f>
        <v>0</v>
      </c>
      <c r="J587" s="29"/>
      <c r="K587" s="29"/>
      <c r="L587" s="29"/>
      <c r="M587" s="29"/>
      <c r="N587" s="29"/>
      <c r="O587" s="29"/>
      <c r="P587" s="29"/>
      <c r="Q587" s="29"/>
      <c r="R587" s="29"/>
      <c r="S587" s="29"/>
      <c r="T587" s="29"/>
      <c r="U587" s="29"/>
      <c r="V587" s="29"/>
      <c r="W587" s="29"/>
      <c r="X587" s="29"/>
      <c r="Y587" s="29"/>
      <c r="Z587" s="29"/>
      <c r="AA587" s="29"/>
      <c r="AB587" s="29"/>
      <c r="AC587" s="29"/>
      <c r="AD587" s="29"/>
    </row>
    <row r="588" ht="15.35" customHeight="1">
      <c r="A588" s="30">
        <v>41247.951944444445</v>
      </c>
      <c r="B588" s="30">
        <f>INT(A588)</f>
      </c>
      <c r="C588" s="29"/>
      <c r="D588" s="29"/>
      <c r="E588" s="30">
        <v>41455</v>
      </c>
      <c r="F588" s="27">
        <f>COUNTIF($B$2:$B$1435,$E588)</f>
        <v>0</v>
      </c>
      <c r="G588" s="27">
        <f>COUNTIF($D$2:$D$1435,$E588)</f>
        <v>0</v>
      </c>
      <c r="H588" s="27">
        <f>SUM($F$1:$F587)-SUM($G$1:$G587)</f>
        <v>0</v>
      </c>
      <c r="I588" s="27">
        <f>SUM($F$1:$F587)</f>
        <v>0</v>
      </c>
      <c r="J588" s="29"/>
      <c r="K588" s="29"/>
      <c r="L588" s="29"/>
      <c r="M588" s="29"/>
      <c r="N588" s="29"/>
      <c r="O588" s="29"/>
      <c r="P588" s="29"/>
      <c r="Q588" s="29"/>
      <c r="R588" s="29"/>
      <c r="S588" s="29"/>
      <c r="T588" s="29"/>
      <c r="U588" s="29"/>
      <c r="V588" s="29"/>
      <c r="W588" s="29"/>
      <c r="X588" s="29"/>
      <c r="Y588" s="29"/>
      <c r="Z588" s="29"/>
      <c r="AA588" s="29"/>
      <c r="AB588" s="29"/>
      <c r="AC588" s="29"/>
      <c r="AD588" s="29"/>
    </row>
    <row r="589" ht="15.35" customHeight="1">
      <c r="A589" s="30">
        <v>41247.953993055555</v>
      </c>
      <c r="B589" s="30">
        <f>INT(A589)</f>
      </c>
      <c r="C589" s="29"/>
      <c r="D589" s="29"/>
      <c r="E589" s="30">
        <v>41456</v>
      </c>
      <c r="F589" s="27">
        <f>COUNTIF($B$2:$B$1435,$E589)</f>
        <v>0</v>
      </c>
      <c r="G589" s="27">
        <f>COUNTIF($D$2:$D$1435,$E589)</f>
        <v>0</v>
      </c>
      <c r="H589" s="27">
        <f>SUM($F$1:$F588)-SUM($G$1:$G588)</f>
        <v>0</v>
      </c>
      <c r="I589" s="27">
        <f>SUM($F$1:$F588)</f>
        <v>0</v>
      </c>
      <c r="J589" s="29"/>
      <c r="K589" s="29"/>
      <c r="L589" s="29"/>
      <c r="M589" s="29"/>
      <c r="N589" s="29"/>
      <c r="O589" s="29"/>
      <c r="P589" s="29"/>
      <c r="Q589" s="29"/>
      <c r="R589" s="29"/>
      <c r="S589" s="29"/>
      <c r="T589" s="29"/>
      <c r="U589" s="29"/>
      <c r="V589" s="29"/>
      <c r="W589" s="29"/>
      <c r="X589" s="29"/>
      <c r="Y589" s="29"/>
      <c r="Z589" s="29"/>
      <c r="AA589" s="29"/>
      <c r="AB589" s="29"/>
      <c r="AC589" s="29"/>
      <c r="AD589" s="29"/>
    </row>
    <row r="590" ht="15.35" customHeight="1">
      <c r="A590" s="30">
        <v>41248.211782407408</v>
      </c>
      <c r="B590" s="30">
        <f>INT(A590)</f>
      </c>
      <c r="C590" s="29"/>
      <c r="D590" s="29"/>
      <c r="E590" s="30">
        <v>41457</v>
      </c>
      <c r="F590" s="27">
        <f>COUNTIF($B$2:$B$1435,$E590)</f>
        <v>0</v>
      </c>
      <c r="G590" s="27">
        <f>COUNTIF($D$2:$D$1435,$E590)</f>
        <v>0</v>
      </c>
      <c r="H590" s="27">
        <f>SUM($F$1:$F589)-SUM($G$1:$G589)</f>
        <v>0</v>
      </c>
      <c r="I590" s="27">
        <f>SUM($F$1:$F589)</f>
        <v>0</v>
      </c>
      <c r="J590" s="29"/>
      <c r="K590" s="29"/>
      <c r="L590" s="29"/>
      <c r="M590" s="29"/>
      <c r="N590" s="29"/>
      <c r="O590" s="29"/>
      <c r="P590" s="29"/>
      <c r="Q590" s="29"/>
      <c r="R590" s="29"/>
      <c r="S590" s="29"/>
      <c r="T590" s="29"/>
      <c r="U590" s="29"/>
      <c r="V590" s="29"/>
      <c r="W590" s="29"/>
      <c r="X590" s="29"/>
      <c r="Y590" s="29"/>
      <c r="Z590" s="29"/>
      <c r="AA590" s="29"/>
      <c r="AB590" s="29"/>
      <c r="AC590" s="29"/>
      <c r="AD590" s="29"/>
    </row>
    <row r="591" ht="15.35" customHeight="1">
      <c r="A591" s="30">
        <v>41249.560636574075</v>
      </c>
      <c r="B591" s="30">
        <f>INT(A591)</f>
      </c>
      <c r="C591" s="29"/>
      <c r="D591" s="29"/>
      <c r="E591" s="30">
        <v>41458</v>
      </c>
      <c r="F591" s="27">
        <f>COUNTIF($B$2:$B$1435,$E591)</f>
        <v>0</v>
      </c>
      <c r="G591" s="27">
        <f>COUNTIF($D$2:$D$1435,$E591)</f>
        <v>0</v>
      </c>
      <c r="H591" s="27">
        <f>SUM($F$1:$F590)-SUM($G$1:$G590)</f>
        <v>0</v>
      </c>
      <c r="I591" s="27">
        <f>SUM($F$1:$F590)</f>
        <v>0</v>
      </c>
      <c r="J591" s="29"/>
      <c r="K591" s="29"/>
      <c r="L591" s="29"/>
      <c r="M591" s="29"/>
      <c r="N591" s="29"/>
      <c r="O591" s="29"/>
      <c r="P591" s="29"/>
      <c r="Q591" s="29"/>
      <c r="R591" s="29"/>
      <c r="S591" s="29"/>
      <c r="T591" s="29"/>
      <c r="U591" s="29"/>
      <c r="V591" s="29"/>
      <c r="W591" s="29"/>
      <c r="X591" s="29"/>
      <c r="Y591" s="29"/>
      <c r="Z591" s="29"/>
      <c r="AA591" s="29"/>
      <c r="AB591" s="29"/>
      <c r="AC591" s="29"/>
      <c r="AD591" s="29"/>
    </row>
    <row r="592" ht="15.35" customHeight="1">
      <c r="A592" s="30">
        <v>41256.448923611111</v>
      </c>
      <c r="B592" s="30">
        <f>INT(A592)</f>
      </c>
      <c r="C592" s="29"/>
      <c r="D592" s="29"/>
      <c r="E592" s="30">
        <v>41459</v>
      </c>
      <c r="F592" s="27">
        <f>COUNTIF($B$2:$B$1435,$E592)</f>
        <v>0</v>
      </c>
      <c r="G592" s="27">
        <f>COUNTIF($D$2:$D$1435,$E592)</f>
        <v>0</v>
      </c>
      <c r="H592" s="27">
        <f>SUM($F$1:$F591)-SUM($G$1:$G591)</f>
        <v>0</v>
      </c>
      <c r="I592" s="27">
        <f>SUM($F$1:$F591)</f>
        <v>0</v>
      </c>
      <c r="J592" s="29"/>
      <c r="K592" s="29"/>
      <c r="L592" s="29"/>
      <c r="M592" s="29"/>
      <c r="N592" s="29"/>
      <c r="O592" s="29"/>
      <c r="P592" s="29"/>
      <c r="Q592" s="29"/>
      <c r="R592" s="29"/>
      <c r="S592" s="29"/>
      <c r="T592" s="29"/>
      <c r="U592" s="29"/>
      <c r="V592" s="29"/>
      <c r="W592" s="29"/>
      <c r="X592" s="29"/>
      <c r="Y592" s="29"/>
      <c r="Z592" s="29"/>
      <c r="AA592" s="29"/>
      <c r="AB592" s="29"/>
      <c r="AC592" s="29"/>
      <c r="AD592" s="29"/>
    </row>
    <row r="593" ht="15.35" customHeight="1">
      <c r="A593" s="30">
        <v>41256.449826388889</v>
      </c>
      <c r="B593" s="30">
        <f>INT(A593)</f>
      </c>
      <c r="C593" s="29"/>
      <c r="D593" s="29"/>
      <c r="E593" s="30">
        <v>41460</v>
      </c>
      <c r="F593" s="27">
        <f>COUNTIF($B$2:$B$1435,$E593)</f>
        <v>0</v>
      </c>
      <c r="G593" s="27">
        <f>COUNTIF($D$2:$D$1435,$E593)</f>
        <v>0</v>
      </c>
      <c r="H593" s="27">
        <f>SUM($F$1:$F592)-SUM($G$1:$G592)</f>
        <v>0</v>
      </c>
      <c r="I593" s="27">
        <f>SUM($F$1:$F592)</f>
        <v>0</v>
      </c>
      <c r="J593" s="29"/>
      <c r="K593" s="29"/>
      <c r="L593" s="29"/>
      <c r="M593" s="29"/>
      <c r="N593" s="29"/>
      <c r="O593" s="29"/>
      <c r="P593" s="29"/>
      <c r="Q593" s="29"/>
      <c r="R593" s="29"/>
      <c r="S593" s="29"/>
      <c r="T593" s="29"/>
      <c r="U593" s="29"/>
      <c r="V593" s="29"/>
      <c r="W593" s="29"/>
      <c r="X593" s="29"/>
      <c r="Y593" s="29"/>
      <c r="Z593" s="29"/>
      <c r="AA593" s="29"/>
      <c r="AB593" s="29"/>
      <c r="AC593" s="29"/>
      <c r="AD593" s="29"/>
    </row>
    <row r="594" ht="15.35" customHeight="1">
      <c r="A594" s="30">
        <v>41256.719791666670</v>
      </c>
      <c r="B594" s="30">
        <f>INT(A594)</f>
      </c>
      <c r="C594" s="29"/>
      <c r="D594" s="29"/>
      <c r="E594" s="30">
        <v>41461</v>
      </c>
      <c r="F594" s="27">
        <f>COUNTIF($B$2:$B$1435,$E594)</f>
        <v>0</v>
      </c>
      <c r="G594" s="27">
        <f>COUNTIF($D$2:$D$1435,$E594)</f>
        <v>0</v>
      </c>
      <c r="H594" s="27">
        <f>SUM($F$1:$F593)-SUM($G$1:$G593)</f>
        <v>0</v>
      </c>
      <c r="I594" s="27">
        <f>SUM($F$1:$F593)</f>
        <v>0</v>
      </c>
      <c r="J594" s="29"/>
      <c r="K594" s="29"/>
      <c r="L594" s="29"/>
      <c r="M594" s="29"/>
      <c r="N594" s="29"/>
      <c r="O594" s="29"/>
      <c r="P594" s="29"/>
      <c r="Q594" s="29"/>
      <c r="R594" s="29"/>
      <c r="S594" s="29"/>
      <c r="T594" s="29"/>
      <c r="U594" s="29"/>
      <c r="V594" s="29"/>
      <c r="W594" s="29"/>
      <c r="X594" s="29"/>
      <c r="Y594" s="29"/>
      <c r="Z594" s="29"/>
      <c r="AA594" s="29"/>
      <c r="AB594" s="29"/>
      <c r="AC594" s="29"/>
      <c r="AD594" s="29"/>
    </row>
    <row r="595" ht="15.35" customHeight="1">
      <c r="A595" s="30">
        <v>41276.606875</v>
      </c>
      <c r="B595" s="30">
        <f>INT(A595)</f>
      </c>
      <c r="C595" s="29"/>
      <c r="D595" s="29"/>
      <c r="E595" s="30">
        <v>41462</v>
      </c>
      <c r="F595" s="27">
        <f>COUNTIF($B$2:$B$1435,$E595)</f>
        <v>0</v>
      </c>
      <c r="G595" s="27">
        <f>COUNTIF($D$2:$D$1435,$E595)</f>
        <v>0</v>
      </c>
      <c r="H595" s="27">
        <f>SUM($F$1:$F594)-SUM($G$1:$G594)</f>
        <v>0</v>
      </c>
      <c r="I595" s="27">
        <f>SUM($F$1:$F594)</f>
        <v>0</v>
      </c>
      <c r="J595" s="29"/>
      <c r="K595" s="29"/>
      <c r="L595" s="29"/>
      <c r="M595" s="29"/>
      <c r="N595" s="29"/>
      <c r="O595" s="29"/>
      <c r="P595" s="29"/>
      <c r="Q595" s="29"/>
      <c r="R595" s="29"/>
      <c r="S595" s="29"/>
      <c r="T595" s="29"/>
      <c r="U595" s="29"/>
      <c r="V595" s="29"/>
      <c r="W595" s="29"/>
      <c r="X595" s="29"/>
      <c r="Y595" s="29"/>
      <c r="Z595" s="29"/>
      <c r="AA595" s="29"/>
      <c r="AB595" s="29"/>
      <c r="AC595" s="29"/>
      <c r="AD595" s="29"/>
    </row>
    <row r="596" ht="15.35" customHeight="1">
      <c r="A596" s="30">
        <v>41277.990682870368</v>
      </c>
      <c r="B596" s="30">
        <f>INT(A596)</f>
      </c>
      <c r="C596" s="29"/>
      <c r="D596" s="29"/>
      <c r="E596" s="30">
        <v>41463</v>
      </c>
      <c r="F596" s="27">
        <f>COUNTIF($B$2:$B$1435,$E596)</f>
        <v>0</v>
      </c>
      <c r="G596" s="27">
        <f>COUNTIF($D$2:$D$1435,$E596)</f>
        <v>0</v>
      </c>
      <c r="H596" s="27">
        <f>SUM($F$1:$F595)-SUM($G$1:$G595)</f>
        <v>0</v>
      </c>
      <c r="I596" s="27">
        <f>SUM($F$1:$F595)</f>
        <v>0</v>
      </c>
      <c r="J596" s="29"/>
      <c r="K596" s="29"/>
      <c r="L596" s="29"/>
      <c r="M596" s="29"/>
      <c r="N596" s="29"/>
      <c r="O596" s="29"/>
      <c r="P596" s="29"/>
      <c r="Q596" s="29"/>
      <c r="R596" s="29"/>
      <c r="S596" s="29"/>
      <c r="T596" s="29"/>
      <c r="U596" s="29"/>
      <c r="V596" s="29"/>
      <c r="W596" s="29"/>
      <c r="X596" s="29"/>
      <c r="Y596" s="29"/>
      <c r="Z596" s="29"/>
      <c r="AA596" s="29"/>
      <c r="AB596" s="29"/>
      <c r="AC596" s="29"/>
      <c r="AD596" s="29"/>
    </row>
    <row r="597" ht="15.35" customHeight="1">
      <c r="A597" s="30">
        <v>41282.466770833336</v>
      </c>
      <c r="B597" s="30">
        <f>INT(A597)</f>
      </c>
      <c r="C597" s="29"/>
      <c r="D597" s="29"/>
      <c r="E597" s="30">
        <v>41464</v>
      </c>
      <c r="F597" s="27">
        <f>COUNTIF($B$2:$B$1435,$E597)</f>
        <v>0</v>
      </c>
      <c r="G597" s="27">
        <f>COUNTIF($D$2:$D$1435,$E597)</f>
        <v>0</v>
      </c>
      <c r="H597" s="27">
        <f>SUM($F$1:$F596)-SUM($G$1:$G596)</f>
        <v>0</v>
      </c>
      <c r="I597" s="27">
        <f>SUM($F$1:$F596)</f>
        <v>0</v>
      </c>
      <c r="J597" s="29"/>
      <c r="K597" s="29"/>
      <c r="L597" s="29"/>
      <c r="M597" s="29"/>
      <c r="N597" s="29"/>
      <c r="O597" s="29"/>
      <c r="P597" s="29"/>
      <c r="Q597" s="29"/>
      <c r="R597" s="29"/>
      <c r="S597" s="29"/>
      <c r="T597" s="29"/>
      <c r="U597" s="29"/>
      <c r="V597" s="29"/>
      <c r="W597" s="29"/>
      <c r="X597" s="29"/>
      <c r="Y597" s="29"/>
      <c r="Z597" s="29"/>
      <c r="AA597" s="29"/>
      <c r="AB597" s="29"/>
      <c r="AC597" s="29"/>
      <c r="AD597" s="29"/>
    </row>
    <row r="598" ht="15.35" customHeight="1">
      <c r="A598" s="30">
        <v>41282.5946875</v>
      </c>
      <c r="B598" s="30">
        <f>INT(A598)</f>
      </c>
      <c r="C598" s="29"/>
      <c r="D598" s="29"/>
      <c r="E598" s="30">
        <v>41465</v>
      </c>
      <c r="F598" s="27">
        <f>COUNTIF($B$2:$B$1435,$E598)</f>
        <v>0</v>
      </c>
      <c r="G598" s="27">
        <f>COUNTIF($D$2:$D$1435,$E598)</f>
        <v>0</v>
      </c>
      <c r="H598" s="27">
        <f>SUM($F$1:$F597)-SUM($G$1:$G597)</f>
        <v>0</v>
      </c>
      <c r="I598" s="27">
        <f>SUM($F$1:$F597)</f>
        <v>0</v>
      </c>
      <c r="J598" s="29"/>
      <c r="K598" s="29"/>
      <c r="L598" s="29"/>
      <c r="M598" s="29"/>
      <c r="N598" s="29"/>
      <c r="O598" s="29"/>
      <c r="P598" s="29"/>
      <c r="Q598" s="29"/>
      <c r="R598" s="29"/>
      <c r="S598" s="29"/>
      <c r="T598" s="29"/>
      <c r="U598" s="29"/>
      <c r="V598" s="29"/>
      <c r="W598" s="29"/>
      <c r="X598" s="29"/>
      <c r="Y598" s="29"/>
      <c r="Z598" s="29"/>
      <c r="AA598" s="29"/>
      <c r="AB598" s="29"/>
      <c r="AC598" s="29"/>
      <c r="AD598" s="29"/>
    </row>
    <row r="599" ht="15.35" customHeight="1">
      <c r="A599" s="30">
        <v>41283.5412037037</v>
      </c>
      <c r="B599" s="30">
        <f>INT(A599)</f>
      </c>
      <c r="C599" s="29"/>
      <c r="D599" s="29"/>
      <c r="E599" s="30">
        <v>41466</v>
      </c>
      <c r="F599" s="27">
        <f>COUNTIF($B$2:$B$1435,$E599)</f>
        <v>0</v>
      </c>
      <c r="G599" s="27">
        <f>COUNTIF($D$2:$D$1435,$E599)</f>
        <v>0</v>
      </c>
      <c r="H599" s="27">
        <f>SUM($F$1:$F598)-SUM($G$1:$G598)</f>
        <v>0</v>
      </c>
      <c r="I599" s="27">
        <f>SUM($F$1:$F598)</f>
        <v>0</v>
      </c>
      <c r="J599" s="29"/>
      <c r="K599" s="29"/>
      <c r="L599" s="29"/>
      <c r="M599" s="29"/>
      <c r="N599" s="29"/>
      <c r="O599" s="29"/>
      <c r="P599" s="29"/>
      <c r="Q599" s="29"/>
      <c r="R599" s="29"/>
      <c r="S599" s="29"/>
      <c r="T599" s="29"/>
      <c r="U599" s="29"/>
      <c r="V599" s="29"/>
      <c r="W599" s="29"/>
      <c r="X599" s="29"/>
      <c r="Y599" s="29"/>
      <c r="Z599" s="29"/>
      <c r="AA599" s="29"/>
      <c r="AB599" s="29"/>
      <c r="AC599" s="29"/>
      <c r="AD599" s="29"/>
    </row>
    <row r="600" ht="15.35" customHeight="1">
      <c r="A600" s="30">
        <v>41283.871435185189</v>
      </c>
      <c r="B600" s="30">
        <f>INT(A600)</f>
      </c>
      <c r="C600" s="29"/>
      <c r="D600" s="29"/>
      <c r="E600" s="30">
        <v>41467</v>
      </c>
      <c r="F600" s="27">
        <f>COUNTIF($B$2:$B$1435,$E600)</f>
        <v>0</v>
      </c>
      <c r="G600" s="27">
        <f>COUNTIF($D$2:$D$1435,$E600)</f>
        <v>0</v>
      </c>
      <c r="H600" s="27">
        <f>SUM($F$1:$F599)-SUM($G$1:$G599)</f>
        <v>0</v>
      </c>
      <c r="I600" s="27">
        <f>SUM($F$1:$F599)</f>
        <v>0</v>
      </c>
      <c r="J600" s="29"/>
      <c r="K600" s="29"/>
      <c r="L600" s="29"/>
      <c r="M600" s="29"/>
      <c r="N600" s="29"/>
      <c r="O600" s="29"/>
      <c r="P600" s="29"/>
      <c r="Q600" s="29"/>
      <c r="R600" s="29"/>
      <c r="S600" s="29"/>
      <c r="T600" s="29"/>
      <c r="U600" s="29"/>
      <c r="V600" s="29"/>
      <c r="W600" s="29"/>
      <c r="X600" s="29"/>
      <c r="Y600" s="29"/>
      <c r="Z600" s="29"/>
      <c r="AA600" s="29"/>
      <c r="AB600" s="29"/>
      <c r="AC600" s="29"/>
      <c r="AD600" s="29"/>
    </row>
    <row r="601" ht="15.35" customHeight="1">
      <c r="A601" s="30">
        <v>41284.3005324074</v>
      </c>
      <c r="B601" s="30">
        <f>INT(A601)</f>
      </c>
      <c r="C601" s="29"/>
      <c r="D601" s="29"/>
      <c r="E601" s="30">
        <v>41468</v>
      </c>
      <c r="F601" s="27">
        <f>COUNTIF($B$2:$B$1435,$E601)</f>
        <v>0</v>
      </c>
      <c r="G601" s="27">
        <f>COUNTIF($D$2:$D$1435,$E601)</f>
        <v>0</v>
      </c>
      <c r="H601" s="27">
        <f>SUM($F$1:$F600)-SUM($G$1:$G600)</f>
        <v>0</v>
      </c>
      <c r="I601" s="27">
        <f>SUM($F$1:$F600)</f>
        <v>0</v>
      </c>
      <c r="J601" s="29"/>
      <c r="K601" s="29"/>
      <c r="L601" s="29"/>
      <c r="M601" s="29"/>
      <c r="N601" s="29"/>
      <c r="O601" s="29"/>
      <c r="P601" s="29"/>
      <c r="Q601" s="29"/>
      <c r="R601" s="29"/>
      <c r="S601" s="29"/>
      <c r="T601" s="29"/>
      <c r="U601" s="29"/>
      <c r="V601" s="29"/>
      <c r="W601" s="29"/>
      <c r="X601" s="29"/>
      <c r="Y601" s="29"/>
      <c r="Z601" s="29"/>
      <c r="AA601" s="29"/>
      <c r="AB601" s="29"/>
      <c r="AC601" s="29"/>
      <c r="AD601" s="29"/>
    </row>
    <row r="602" ht="15.35" customHeight="1">
      <c r="A602" s="30">
        <v>41284.304791666669</v>
      </c>
      <c r="B602" s="30">
        <f>INT(A602)</f>
      </c>
      <c r="C602" s="29"/>
      <c r="D602" s="29"/>
      <c r="E602" s="30">
        <v>41469</v>
      </c>
      <c r="F602" s="27">
        <f>COUNTIF($B$2:$B$1435,$E602)</f>
        <v>0</v>
      </c>
      <c r="G602" s="27">
        <f>COUNTIF($D$2:$D$1435,$E602)</f>
        <v>0</v>
      </c>
      <c r="H602" s="27">
        <f>SUM($F$1:$F601)-SUM($G$1:$G601)</f>
        <v>0</v>
      </c>
      <c r="I602" s="27">
        <f>SUM($F$1:$F601)</f>
        <v>0</v>
      </c>
      <c r="J602" s="29"/>
      <c r="K602" s="29"/>
      <c r="L602" s="29"/>
      <c r="M602" s="29"/>
      <c r="N602" s="29"/>
      <c r="O602" s="29"/>
      <c r="P602" s="29"/>
      <c r="Q602" s="29"/>
      <c r="R602" s="29"/>
      <c r="S602" s="29"/>
      <c r="T602" s="29"/>
      <c r="U602" s="29"/>
      <c r="V602" s="29"/>
      <c r="W602" s="29"/>
      <c r="X602" s="29"/>
      <c r="Y602" s="29"/>
      <c r="Z602" s="29"/>
      <c r="AA602" s="29"/>
      <c r="AB602" s="29"/>
      <c r="AC602" s="29"/>
      <c r="AD602" s="29"/>
    </row>
    <row r="603" ht="15.35" customHeight="1">
      <c r="A603" s="30">
        <v>41284.313182870370</v>
      </c>
      <c r="B603" s="30">
        <f>INT(A603)</f>
      </c>
      <c r="C603" s="29"/>
      <c r="D603" s="29"/>
      <c r="E603" s="30">
        <v>41470</v>
      </c>
      <c r="F603" s="27">
        <f>COUNTIF($B$2:$B$1435,$E603)</f>
        <v>0</v>
      </c>
      <c r="G603" s="27">
        <f>COUNTIF($D$2:$D$1435,$E603)</f>
        <v>0</v>
      </c>
      <c r="H603" s="27">
        <f>SUM($F$1:$F602)-SUM($G$1:$G602)</f>
        <v>0</v>
      </c>
      <c r="I603" s="27">
        <f>SUM($F$1:$F602)</f>
        <v>0</v>
      </c>
      <c r="J603" s="29"/>
      <c r="K603" s="29"/>
      <c r="L603" s="29"/>
      <c r="M603" s="29"/>
      <c r="N603" s="29"/>
      <c r="O603" s="29"/>
      <c r="P603" s="29"/>
      <c r="Q603" s="29"/>
      <c r="R603" s="29"/>
      <c r="S603" s="29"/>
      <c r="T603" s="29"/>
      <c r="U603" s="29"/>
      <c r="V603" s="29"/>
      <c r="W603" s="29"/>
      <c r="X603" s="29"/>
      <c r="Y603" s="29"/>
      <c r="Z603" s="29"/>
      <c r="AA603" s="29"/>
      <c r="AB603" s="29"/>
      <c r="AC603" s="29"/>
      <c r="AD603" s="29"/>
    </row>
    <row r="604" ht="15.35" customHeight="1">
      <c r="A604" s="30">
        <v>41285.356944444444</v>
      </c>
      <c r="B604" s="30">
        <f>INT(A604)</f>
      </c>
      <c r="C604" s="29"/>
      <c r="D604" s="29"/>
      <c r="E604" s="30">
        <v>41471</v>
      </c>
      <c r="F604" s="27">
        <f>COUNTIF($B$2:$B$1435,$E604)</f>
        <v>0</v>
      </c>
      <c r="G604" s="27">
        <f>COUNTIF($D$2:$D$1435,$E604)</f>
        <v>0</v>
      </c>
      <c r="H604" s="27">
        <f>SUM($F$1:$F603)-SUM($G$1:$G603)</f>
        <v>0</v>
      </c>
      <c r="I604" s="27">
        <f>SUM($F$1:$F603)</f>
        <v>0</v>
      </c>
      <c r="J604" s="29"/>
      <c r="K604" s="29"/>
      <c r="L604" s="29"/>
      <c r="M604" s="29"/>
      <c r="N604" s="29"/>
      <c r="O604" s="29"/>
      <c r="P604" s="29"/>
      <c r="Q604" s="29"/>
      <c r="R604" s="29"/>
      <c r="S604" s="29"/>
      <c r="T604" s="29"/>
      <c r="U604" s="29"/>
      <c r="V604" s="29"/>
      <c r="W604" s="29"/>
      <c r="X604" s="29"/>
      <c r="Y604" s="29"/>
      <c r="Z604" s="29"/>
      <c r="AA604" s="29"/>
      <c r="AB604" s="29"/>
      <c r="AC604" s="29"/>
      <c r="AD604" s="29"/>
    </row>
    <row r="605" ht="15.35" customHeight="1">
      <c r="A605" s="30">
        <v>41286.893055555556</v>
      </c>
      <c r="B605" s="30">
        <f>INT(A605)</f>
      </c>
      <c r="C605" s="29"/>
      <c r="D605" s="29"/>
      <c r="E605" s="30">
        <v>41472</v>
      </c>
      <c r="F605" s="27">
        <f>COUNTIF($B$2:$B$1435,$E605)</f>
        <v>0</v>
      </c>
      <c r="G605" s="27">
        <f>COUNTIF($D$2:$D$1435,$E605)</f>
        <v>0</v>
      </c>
      <c r="H605" s="27">
        <f>SUM($F$1:$F604)-SUM($G$1:$G604)</f>
        <v>0</v>
      </c>
      <c r="I605" s="27">
        <f>SUM($F$1:$F604)</f>
        <v>0</v>
      </c>
      <c r="J605" s="29"/>
      <c r="K605" s="29"/>
      <c r="L605" s="29"/>
      <c r="M605" s="29"/>
      <c r="N605" s="29"/>
      <c r="O605" s="29"/>
      <c r="P605" s="29"/>
      <c r="Q605" s="29"/>
      <c r="R605" s="29"/>
      <c r="S605" s="29"/>
      <c r="T605" s="29"/>
      <c r="U605" s="29"/>
      <c r="V605" s="29"/>
      <c r="W605" s="29"/>
      <c r="X605" s="29"/>
      <c r="Y605" s="29"/>
      <c r="Z605" s="29"/>
      <c r="AA605" s="29"/>
      <c r="AB605" s="29"/>
      <c r="AC605" s="29"/>
      <c r="AD605" s="29"/>
    </row>
    <row r="606" ht="15.35" customHeight="1">
      <c r="A606" s="30">
        <v>41291.453622685185</v>
      </c>
      <c r="B606" s="30">
        <f>INT(A606)</f>
      </c>
      <c r="C606" s="29"/>
      <c r="D606" s="29"/>
      <c r="E606" s="30">
        <v>41473</v>
      </c>
      <c r="F606" s="27">
        <f>COUNTIF($B$2:$B$1435,$E606)</f>
        <v>0</v>
      </c>
      <c r="G606" s="27">
        <f>COUNTIF($D$2:$D$1435,$E606)</f>
        <v>0</v>
      </c>
      <c r="H606" s="27">
        <f>SUM($F$1:$F605)-SUM($G$1:$G605)</f>
        <v>0</v>
      </c>
      <c r="I606" s="27">
        <f>SUM($F$1:$F605)</f>
        <v>0</v>
      </c>
      <c r="J606" s="29"/>
      <c r="K606" s="29"/>
      <c r="L606" s="29"/>
      <c r="M606" s="29"/>
      <c r="N606" s="29"/>
      <c r="O606" s="29"/>
      <c r="P606" s="29"/>
      <c r="Q606" s="29"/>
      <c r="R606" s="29"/>
      <c r="S606" s="29"/>
      <c r="T606" s="29"/>
      <c r="U606" s="29"/>
      <c r="V606" s="29"/>
      <c r="W606" s="29"/>
      <c r="X606" s="29"/>
      <c r="Y606" s="29"/>
      <c r="Z606" s="29"/>
      <c r="AA606" s="29"/>
      <c r="AB606" s="29"/>
      <c r="AC606" s="29"/>
      <c r="AD606" s="29"/>
    </row>
    <row r="607" ht="15.35" customHeight="1">
      <c r="A607" s="30">
        <v>41297.583634259259</v>
      </c>
      <c r="B607" s="30">
        <f>INT(A607)</f>
      </c>
      <c r="C607" s="29"/>
      <c r="D607" s="29"/>
      <c r="E607" s="30">
        <v>41474</v>
      </c>
      <c r="F607" s="27">
        <f>COUNTIF($B$2:$B$1435,$E607)</f>
        <v>0</v>
      </c>
      <c r="G607" s="27">
        <f>COUNTIF($D$2:$D$1435,$E607)</f>
        <v>0</v>
      </c>
      <c r="H607" s="27">
        <f>SUM($F$1:$F606)-SUM($G$1:$G606)</f>
        <v>0</v>
      </c>
      <c r="I607" s="27">
        <f>SUM($F$1:$F606)</f>
        <v>0</v>
      </c>
      <c r="J607" s="29"/>
      <c r="K607" s="29"/>
      <c r="L607" s="29"/>
      <c r="M607" s="29"/>
      <c r="N607" s="29"/>
      <c r="O607" s="29"/>
      <c r="P607" s="29"/>
      <c r="Q607" s="29"/>
      <c r="R607" s="29"/>
      <c r="S607" s="29"/>
      <c r="T607" s="29"/>
      <c r="U607" s="29"/>
      <c r="V607" s="29"/>
      <c r="W607" s="29"/>
      <c r="X607" s="29"/>
      <c r="Y607" s="29"/>
      <c r="Z607" s="29"/>
      <c r="AA607" s="29"/>
      <c r="AB607" s="29"/>
      <c r="AC607" s="29"/>
      <c r="AD607" s="29"/>
    </row>
    <row r="608" ht="15.35" customHeight="1">
      <c r="A608" s="30">
        <v>41299.442488425928</v>
      </c>
      <c r="B608" s="30">
        <f>INT(A608)</f>
      </c>
      <c r="C608" s="29"/>
      <c r="D608" s="29"/>
      <c r="E608" s="30">
        <v>41475</v>
      </c>
      <c r="F608" s="27">
        <f>COUNTIF($B$2:$B$1435,$E608)</f>
        <v>0</v>
      </c>
      <c r="G608" s="27">
        <f>COUNTIF($D$2:$D$1435,$E608)</f>
        <v>0</v>
      </c>
      <c r="H608" s="27">
        <f>SUM($F$1:$F607)-SUM($G$1:$G607)</f>
        <v>0</v>
      </c>
      <c r="I608" s="27">
        <f>SUM($F$1:$F607)</f>
        <v>0</v>
      </c>
      <c r="J608" s="29"/>
      <c r="K608" s="29"/>
      <c r="L608" s="29"/>
      <c r="M608" s="29"/>
      <c r="N608" s="29"/>
      <c r="O608" s="29"/>
      <c r="P608" s="29"/>
      <c r="Q608" s="29"/>
      <c r="R608" s="29"/>
      <c r="S608" s="29"/>
      <c r="T608" s="29"/>
      <c r="U608" s="29"/>
      <c r="V608" s="29"/>
      <c r="W608" s="29"/>
      <c r="X608" s="29"/>
      <c r="Y608" s="29"/>
      <c r="Z608" s="29"/>
      <c r="AA608" s="29"/>
      <c r="AB608" s="29"/>
      <c r="AC608" s="29"/>
      <c r="AD608" s="29"/>
    </row>
    <row r="609" ht="15.35" customHeight="1">
      <c r="A609" s="30">
        <v>41299.489976851852</v>
      </c>
      <c r="B609" s="30">
        <f>INT(A609)</f>
      </c>
      <c r="C609" s="29"/>
      <c r="D609" s="29"/>
      <c r="E609" s="30">
        <v>41476</v>
      </c>
      <c r="F609" s="27">
        <f>COUNTIF($B$2:$B$1435,$E609)</f>
        <v>0</v>
      </c>
      <c r="G609" s="27">
        <f>COUNTIF($D$2:$D$1435,$E609)</f>
        <v>0</v>
      </c>
      <c r="H609" s="27">
        <f>SUM($F$1:$F608)-SUM($G$1:$G608)</f>
        <v>0</v>
      </c>
      <c r="I609" s="27">
        <f>SUM($F$1:$F608)</f>
        <v>0</v>
      </c>
      <c r="J609" s="29"/>
      <c r="K609" s="29"/>
      <c r="L609" s="29"/>
      <c r="M609" s="29"/>
      <c r="N609" s="29"/>
      <c r="O609" s="29"/>
      <c r="P609" s="29"/>
      <c r="Q609" s="29"/>
      <c r="R609" s="29"/>
      <c r="S609" s="29"/>
      <c r="T609" s="29"/>
      <c r="U609" s="29"/>
      <c r="V609" s="29"/>
      <c r="W609" s="29"/>
      <c r="X609" s="29"/>
      <c r="Y609" s="29"/>
      <c r="Z609" s="29"/>
      <c r="AA609" s="29"/>
      <c r="AB609" s="29"/>
      <c r="AC609" s="29"/>
      <c r="AD609" s="29"/>
    </row>
    <row r="610" ht="15.35" customHeight="1">
      <c r="A610" s="30">
        <v>41302.373159722221</v>
      </c>
      <c r="B610" s="30">
        <f>INT(A610)</f>
      </c>
      <c r="C610" s="29"/>
      <c r="D610" s="29"/>
      <c r="E610" s="30">
        <v>41477</v>
      </c>
      <c r="F610" s="27">
        <f>COUNTIF($B$2:$B$1435,$E610)</f>
        <v>0</v>
      </c>
      <c r="G610" s="27">
        <f>COUNTIF($D$2:$D$1435,$E610)</f>
        <v>0</v>
      </c>
      <c r="H610" s="27">
        <f>SUM($F$1:$F609)-SUM($G$1:$G609)</f>
        <v>0</v>
      </c>
      <c r="I610" s="27">
        <f>SUM($F$1:$F609)</f>
        <v>0</v>
      </c>
      <c r="J610" s="29"/>
      <c r="K610" s="29"/>
      <c r="L610" s="29"/>
      <c r="M610" s="29"/>
      <c r="N610" s="29"/>
      <c r="O610" s="29"/>
      <c r="P610" s="29"/>
      <c r="Q610" s="29"/>
      <c r="R610" s="29"/>
      <c r="S610" s="29"/>
      <c r="T610" s="29"/>
      <c r="U610" s="29"/>
      <c r="V610" s="29"/>
      <c r="W610" s="29"/>
      <c r="X610" s="29"/>
      <c r="Y610" s="29"/>
      <c r="Z610" s="29"/>
      <c r="AA610" s="29"/>
      <c r="AB610" s="29"/>
      <c r="AC610" s="29"/>
      <c r="AD610" s="29"/>
    </row>
    <row r="611" ht="15.35" customHeight="1">
      <c r="A611" s="30">
        <v>41302.514965277776</v>
      </c>
      <c r="B611" s="30">
        <f>INT(A611)</f>
      </c>
      <c r="C611" s="29"/>
      <c r="D611" s="29"/>
      <c r="E611" s="30">
        <v>41478</v>
      </c>
      <c r="F611" s="27">
        <f>COUNTIF($B$2:$B$1435,$E611)</f>
        <v>0</v>
      </c>
      <c r="G611" s="27">
        <f>COUNTIF($D$2:$D$1435,$E611)</f>
        <v>0</v>
      </c>
      <c r="H611" s="27">
        <f>SUM($F$1:$F610)-SUM($G$1:$G610)</f>
        <v>0</v>
      </c>
      <c r="I611" s="27">
        <f>SUM($F$1:$F610)</f>
        <v>0</v>
      </c>
      <c r="J611" s="29"/>
      <c r="K611" s="29"/>
      <c r="L611" s="29"/>
      <c r="M611" s="29"/>
      <c r="N611" s="29"/>
      <c r="O611" s="29"/>
      <c r="P611" s="29"/>
      <c r="Q611" s="29"/>
      <c r="R611" s="29"/>
      <c r="S611" s="29"/>
      <c r="T611" s="29"/>
      <c r="U611" s="29"/>
      <c r="V611" s="29"/>
      <c r="W611" s="29"/>
      <c r="X611" s="29"/>
      <c r="Y611" s="29"/>
      <c r="Z611" s="29"/>
      <c r="AA611" s="29"/>
      <c r="AB611" s="29"/>
      <c r="AC611" s="29"/>
      <c r="AD611" s="29"/>
    </row>
    <row r="612" ht="15.35" customHeight="1">
      <c r="A612" s="30">
        <v>41302.516620370370</v>
      </c>
      <c r="B612" s="30">
        <f>INT(A612)</f>
      </c>
      <c r="C612" s="29"/>
      <c r="D612" s="29"/>
      <c r="E612" s="30">
        <v>41479</v>
      </c>
      <c r="F612" s="27">
        <f>COUNTIF($B$2:$B$1435,$E612)</f>
        <v>0</v>
      </c>
      <c r="G612" s="27">
        <f>COUNTIF($D$2:$D$1435,$E612)</f>
        <v>0</v>
      </c>
      <c r="H612" s="27">
        <f>SUM($F$1:$F611)-SUM($G$1:$G611)</f>
        <v>0</v>
      </c>
      <c r="I612" s="27">
        <f>SUM($F$1:$F611)</f>
        <v>0</v>
      </c>
      <c r="J612" s="29"/>
      <c r="K612" s="29"/>
      <c r="L612" s="29"/>
      <c r="M612" s="29"/>
      <c r="N612" s="29"/>
      <c r="O612" s="29"/>
      <c r="P612" s="29"/>
      <c r="Q612" s="29"/>
      <c r="R612" s="29"/>
      <c r="S612" s="29"/>
      <c r="T612" s="29"/>
      <c r="U612" s="29"/>
      <c r="V612" s="29"/>
      <c r="W612" s="29"/>
      <c r="X612" s="29"/>
      <c r="Y612" s="29"/>
      <c r="Z612" s="29"/>
      <c r="AA612" s="29"/>
      <c r="AB612" s="29"/>
      <c r="AC612" s="29"/>
      <c r="AD612" s="29"/>
    </row>
    <row r="613" ht="15.35" customHeight="1">
      <c r="A613" s="30">
        <v>41302.525462962964</v>
      </c>
      <c r="B613" s="30">
        <f>INT(A613)</f>
      </c>
      <c r="C613" s="29"/>
      <c r="D613" s="29"/>
      <c r="E613" s="30">
        <v>41480</v>
      </c>
      <c r="F613" s="27">
        <f>COUNTIF($B$2:$B$1435,$E613)</f>
        <v>0</v>
      </c>
      <c r="G613" s="27">
        <f>COUNTIF($D$2:$D$1435,$E613)</f>
        <v>0</v>
      </c>
      <c r="H613" s="27">
        <f>SUM($F$1:$F612)-SUM($G$1:$G612)</f>
        <v>0</v>
      </c>
      <c r="I613" s="27">
        <f>SUM($F$1:$F612)</f>
        <v>0</v>
      </c>
      <c r="J613" s="29"/>
      <c r="K613" s="29"/>
      <c r="L613" s="29"/>
      <c r="M613" s="29"/>
      <c r="N613" s="29"/>
      <c r="O613" s="29"/>
      <c r="P613" s="29"/>
      <c r="Q613" s="29"/>
      <c r="R613" s="29"/>
      <c r="S613" s="29"/>
      <c r="T613" s="29"/>
      <c r="U613" s="29"/>
      <c r="V613" s="29"/>
      <c r="W613" s="29"/>
      <c r="X613" s="29"/>
      <c r="Y613" s="29"/>
      <c r="Z613" s="29"/>
      <c r="AA613" s="29"/>
      <c r="AB613" s="29"/>
      <c r="AC613" s="29"/>
      <c r="AD613" s="29"/>
    </row>
    <row r="614" ht="15.35" customHeight="1">
      <c r="A614" s="30">
        <v>41302.527951388889</v>
      </c>
      <c r="B614" s="30">
        <f>INT(A614)</f>
      </c>
      <c r="C614" s="29"/>
      <c r="D614" s="29"/>
      <c r="E614" s="30">
        <v>41481</v>
      </c>
      <c r="F614" s="27">
        <f>COUNTIF($B$2:$B$1435,$E614)</f>
        <v>0</v>
      </c>
      <c r="G614" s="27">
        <f>COUNTIF($D$2:$D$1435,$E614)</f>
        <v>0</v>
      </c>
      <c r="H614" s="27">
        <f>SUM($F$1:$F613)-SUM($G$1:$G613)</f>
        <v>0</v>
      </c>
      <c r="I614" s="27">
        <f>SUM($F$1:$F613)</f>
        <v>0</v>
      </c>
      <c r="J614" s="29"/>
      <c r="K614" s="29"/>
      <c r="L614" s="29"/>
      <c r="M614" s="29"/>
      <c r="N614" s="29"/>
      <c r="O614" s="29"/>
      <c r="P614" s="29"/>
      <c r="Q614" s="29"/>
      <c r="R614" s="29"/>
      <c r="S614" s="29"/>
      <c r="T614" s="29"/>
      <c r="U614" s="29"/>
      <c r="V614" s="29"/>
      <c r="W614" s="29"/>
      <c r="X614" s="29"/>
      <c r="Y614" s="29"/>
      <c r="Z614" s="29"/>
      <c r="AA614" s="29"/>
      <c r="AB614" s="29"/>
      <c r="AC614" s="29"/>
      <c r="AD614" s="29"/>
    </row>
    <row r="615" ht="15.35" customHeight="1">
      <c r="A615" s="30">
        <v>41302.529861111114</v>
      </c>
      <c r="B615" s="30">
        <f>INT(A615)</f>
      </c>
      <c r="C615" s="29"/>
      <c r="D615" s="29"/>
      <c r="E615" s="30">
        <v>41482</v>
      </c>
      <c r="F615" s="27">
        <f>COUNTIF($B$2:$B$1435,$E615)</f>
        <v>0</v>
      </c>
      <c r="G615" s="27">
        <f>COUNTIF($D$2:$D$1435,$E615)</f>
        <v>0</v>
      </c>
      <c r="H615" s="27">
        <f>SUM($F$1:$F614)-SUM($G$1:$G614)</f>
        <v>0</v>
      </c>
      <c r="I615" s="27">
        <f>SUM($F$1:$F614)</f>
        <v>0</v>
      </c>
      <c r="J615" s="29"/>
      <c r="K615" s="29"/>
      <c r="L615" s="29"/>
      <c r="M615" s="29"/>
      <c r="N615" s="29"/>
      <c r="O615" s="29"/>
      <c r="P615" s="29"/>
      <c r="Q615" s="29"/>
      <c r="R615" s="29"/>
      <c r="S615" s="29"/>
      <c r="T615" s="29"/>
      <c r="U615" s="29"/>
      <c r="V615" s="29"/>
      <c r="W615" s="29"/>
      <c r="X615" s="29"/>
      <c r="Y615" s="29"/>
      <c r="Z615" s="29"/>
      <c r="AA615" s="29"/>
      <c r="AB615" s="29"/>
      <c r="AC615" s="29"/>
      <c r="AD615" s="29"/>
    </row>
    <row r="616" ht="15.35" customHeight="1">
      <c r="A616" s="30">
        <v>41302.531481481485</v>
      </c>
      <c r="B616" s="30">
        <f>INT(A616)</f>
      </c>
      <c r="C616" s="29"/>
      <c r="D616" s="29"/>
      <c r="E616" s="30">
        <v>41483</v>
      </c>
      <c r="F616" s="27">
        <f>COUNTIF($B$2:$B$1435,$E616)</f>
        <v>0</v>
      </c>
      <c r="G616" s="27">
        <f>COUNTIF($D$2:$D$1435,$E616)</f>
        <v>0</v>
      </c>
      <c r="H616" s="27">
        <f>SUM($F$1:$F615)-SUM($G$1:$G615)</f>
        <v>0</v>
      </c>
      <c r="I616" s="27">
        <f>SUM($F$1:$F615)</f>
        <v>0</v>
      </c>
      <c r="J616" s="29"/>
      <c r="K616" s="29"/>
      <c r="L616" s="29"/>
      <c r="M616" s="29"/>
      <c r="N616" s="29"/>
      <c r="O616" s="29"/>
      <c r="P616" s="29"/>
      <c r="Q616" s="29"/>
      <c r="R616" s="29"/>
      <c r="S616" s="29"/>
      <c r="T616" s="29"/>
      <c r="U616" s="29"/>
      <c r="V616" s="29"/>
      <c r="W616" s="29"/>
      <c r="X616" s="29"/>
      <c r="Y616" s="29"/>
      <c r="Z616" s="29"/>
      <c r="AA616" s="29"/>
      <c r="AB616" s="29"/>
      <c r="AC616" s="29"/>
      <c r="AD616" s="29"/>
    </row>
    <row r="617" ht="15.35" customHeight="1">
      <c r="A617" s="30">
        <v>41302.9284837963</v>
      </c>
      <c r="B617" s="30">
        <f>INT(A617)</f>
      </c>
      <c r="C617" s="29"/>
      <c r="D617" s="29"/>
      <c r="E617" s="30">
        <v>41484</v>
      </c>
      <c r="F617" s="27">
        <f>COUNTIF($B$2:$B$1435,$E617)</f>
        <v>0</v>
      </c>
      <c r="G617" s="27">
        <f>COUNTIF($D$2:$D$1435,$E617)</f>
        <v>0</v>
      </c>
      <c r="H617" s="27">
        <f>SUM($F$1:$F616)-SUM($G$1:$G616)</f>
        <v>0</v>
      </c>
      <c r="I617" s="27">
        <f>SUM($F$1:$F616)</f>
        <v>0</v>
      </c>
      <c r="J617" s="29"/>
      <c r="K617" s="29"/>
      <c r="L617" s="29"/>
      <c r="M617" s="29"/>
      <c r="N617" s="29"/>
      <c r="O617" s="29"/>
      <c r="P617" s="29"/>
      <c r="Q617" s="29"/>
      <c r="R617" s="29"/>
      <c r="S617" s="29"/>
      <c r="T617" s="29"/>
      <c r="U617" s="29"/>
      <c r="V617" s="29"/>
      <c r="W617" s="29"/>
      <c r="X617" s="29"/>
      <c r="Y617" s="29"/>
      <c r="Z617" s="29"/>
      <c r="AA617" s="29"/>
      <c r="AB617" s="29"/>
      <c r="AC617" s="29"/>
      <c r="AD617" s="29"/>
    </row>
    <row r="618" ht="15.35" customHeight="1">
      <c r="A618" s="30">
        <v>41303.431805555556</v>
      </c>
      <c r="B618" s="30">
        <f>INT(A618)</f>
      </c>
      <c r="C618" s="29"/>
      <c r="D618" s="29"/>
      <c r="E618" s="30">
        <v>41485</v>
      </c>
      <c r="F618" s="27">
        <f>COUNTIF($B$2:$B$1435,$E618)</f>
        <v>0</v>
      </c>
      <c r="G618" s="27">
        <f>COUNTIF($D$2:$D$1435,$E618)</f>
        <v>0</v>
      </c>
      <c r="H618" s="27">
        <f>SUM($F$1:$F617)-SUM($G$1:$G617)</f>
        <v>0</v>
      </c>
      <c r="I618" s="27">
        <f>SUM($F$1:$F617)</f>
        <v>0</v>
      </c>
      <c r="J618" s="29"/>
      <c r="K618" s="29"/>
      <c r="L618" s="29"/>
      <c r="M618" s="29"/>
      <c r="N618" s="29"/>
      <c r="O618" s="29"/>
      <c r="P618" s="29"/>
      <c r="Q618" s="29"/>
      <c r="R618" s="29"/>
      <c r="S618" s="29"/>
      <c r="T618" s="29"/>
      <c r="U618" s="29"/>
      <c r="V618" s="29"/>
      <c r="W618" s="29"/>
      <c r="X618" s="29"/>
      <c r="Y618" s="29"/>
      <c r="Z618" s="29"/>
      <c r="AA618" s="29"/>
      <c r="AB618" s="29"/>
      <c r="AC618" s="29"/>
      <c r="AD618" s="29"/>
    </row>
    <row r="619" ht="15.35" customHeight="1">
      <c r="A619" s="30">
        <v>41303.739918981482</v>
      </c>
      <c r="B619" s="30">
        <f>INT(A619)</f>
      </c>
      <c r="C619" s="29"/>
      <c r="D619" s="29"/>
      <c r="E619" s="30">
        <v>41486</v>
      </c>
      <c r="F619" s="27">
        <f>COUNTIF($B$2:$B$1435,$E619)</f>
        <v>0</v>
      </c>
      <c r="G619" s="27">
        <f>COUNTIF($D$2:$D$1435,$E619)</f>
        <v>0</v>
      </c>
      <c r="H619" s="27">
        <f>SUM($F$1:$F618)-SUM($G$1:$G618)</f>
        <v>0</v>
      </c>
      <c r="I619" s="27">
        <f>SUM($F$1:$F618)</f>
        <v>0</v>
      </c>
      <c r="J619" s="29"/>
      <c r="K619" s="29"/>
      <c r="L619" s="29"/>
      <c r="M619" s="29"/>
      <c r="N619" s="29"/>
      <c r="O619" s="29"/>
      <c r="P619" s="29"/>
      <c r="Q619" s="29"/>
      <c r="R619" s="29"/>
      <c r="S619" s="29"/>
      <c r="T619" s="29"/>
      <c r="U619" s="29"/>
      <c r="V619" s="29"/>
      <c r="W619" s="29"/>
      <c r="X619" s="29"/>
      <c r="Y619" s="29"/>
      <c r="Z619" s="29"/>
      <c r="AA619" s="29"/>
      <c r="AB619" s="29"/>
      <c r="AC619" s="29"/>
      <c r="AD619" s="29"/>
    </row>
    <row r="620" ht="15.35" customHeight="1">
      <c r="A620" s="30">
        <v>41304.526643518519</v>
      </c>
      <c r="B620" s="30">
        <f>INT(A620)</f>
      </c>
      <c r="C620" s="29"/>
      <c r="D620" s="29"/>
      <c r="E620" s="30">
        <v>41487</v>
      </c>
      <c r="F620" s="27">
        <f>COUNTIF($B$2:$B$1435,$E620)</f>
        <v>0</v>
      </c>
      <c r="G620" s="27">
        <f>COUNTIF($D$2:$D$1435,$E620)</f>
        <v>0</v>
      </c>
      <c r="H620" s="27">
        <f>SUM($F$1:$F619)-SUM($G$1:$G619)</f>
        <v>0</v>
      </c>
      <c r="I620" s="27">
        <f>SUM($F$1:$F619)</f>
        <v>0</v>
      </c>
      <c r="J620" s="29"/>
      <c r="K620" s="29"/>
      <c r="L620" s="29"/>
      <c r="M620" s="29"/>
      <c r="N620" s="29"/>
      <c r="O620" s="29"/>
      <c r="P620" s="29"/>
      <c r="Q620" s="29"/>
      <c r="R620" s="29"/>
      <c r="S620" s="29"/>
      <c r="T620" s="29"/>
      <c r="U620" s="29"/>
      <c r="V620" s="29"/>
      <c r="W620" s="29"/>
      <c r="X620" s="29"/>
      <c r="Y620" s="29"/>
      <c r="Z620" s="29"/>
      <c r="AA620" s="29"/>
      <c r="AB620" s="29"/>
      <c r="AC620" s="29"/>
      <c r="AD620" s="29"/>
    </row>
    <row r="621" ht="15.35" customHeight="1">
      <c r="A621" s="30">
        <v>41304.541122685187</v>
      </c>
      <c r="B621" s="30">
        <f>INT(A621)</f>
      </c>
      <c r="C621" s="29"/>
      <c r="D621" s="29"/>
      <c r="E621" s="30">
        <v>41488</v>
      </c>
      <c r="F621" s="27">
        <f>COUNTIF($B$2:$B$1435,$E621)</f>
        <v>0</v>
      </c>
      <c r="G621" s="27">
        <f>COUNTIF($D$2:$D$1435,$E621)</f>
        <v>0</v>
      </c>
      <c r="H621" s="27">
        <f>SUM($F$1:$F620)-SUM($G$1:$G620)</f>
        <v>0</v>
      </c>
      <c r="I621" s="27">
        <f>SUM($F$1:$F620)</f>
        <v>0</v>
      </c>
      <c r="J621" s="29"/>
      <c r="K621" s="29"/>
      <c r="L621" s="29"/>
      <c r="M621" s="29"/>
      <c r="N621" s="29"/>
      <c r="O621" s="29"/>
      <c r="P621" s="29"/>
      <c r="Q621" s="29"/>
      <c r="R621" s="29"/>
      <c r="S621" s="29"/>
      <c r="T621" s="29"/>
      <c r="U621" s="29"/>
      <c r="V621" s="29"/>
      <c r="W621" s="29"/>
      <c r="X621" s="29"/>
      <c r="Y621" s="29"/>
      <c r="Z621" s="29"/>
      <c r="AA621" s="29"/>
      <c r="AB621" s="29"/>
      <c r="AC621" s="29"/>
      <c r="AD621" s="29"/>
    </row>
    <row r="622" ht="15.35" customHeight="1">
      <c r="A622" s="30">
        <v>41306.528553240743</v>
      </c>
      <c r="B622" s="30">
        <f>INT(A622)</f>
      </c>
      <c r="C622" s="29"/>
      <c r="D622" s="29"/>
      <c r="E622" s="30">
        <v>41489</v>
      </c>
      <c r="F622" s="27">
        <f>COUNTIF($B$2:$B$1435,$E622)</f>
        <v>0</v>
      </c>
      <c r="G622" s="27">
        <f>COUNTIF($D$2:$D$1435,$E622)</f>
        <v>0</v>
      </c>
      <c r="H622" s="27">
        <f>SUM($F$1:$F621)-SUM($G$1:$G621)</f>
        <v>0</v>
      </c>
      <c r="I622" s="27">
        <f>SUM($F$1:$F621)</f>
        <v>0</v>
      </c>
      <c r="J622" s="29"/>
      <c r="K622" s="29"/>
      <c r="L622" s="29"/>
      <c r="M622" s="29"/>
      <c r="N622" s="29"/>
      <c r="O622" s="29"/>
      <c r="P622" s="29"/>
      <c r="Q622" s="29"/>
      <c r="R622" s="29"/>
      <c r="S622" s="29"/>
      <c r="T622" s="29"/>
      <c r="U622" s="29"/>
      <c r="V622" s="29"/>
      <c r="W622" s="29"/>
      <c r="X622" s="29"/>
      <c r="Y622" s="29"/>
      <c r="Z622" s="29"/>
      <c r="AA622" s="29"/>
      <c r="AB622" s="29"/>
      <c r="AC622" s="29"/>
      <c r="AD622" s="29"/>
    </row>
    <row r="623" ht="15.35" customHeight="1">
      <c r="A623" s="30">
        <v>41309.518634259257</v>
      </c>
      <c r="B623" s="30">
        <f>INT(A623)</f>
      </c>
      <c r="C623" s="29"/>
      <c r="D623" s="29"/>
      <c r="E623" s="30">
        <v>41490</v>
      </c>
      <c r="F623" s="27">
        <f>COUNTIF($B$2:$B$1435,$E623)</f>
        <v>0</v>
      </c>
      <c r="G623" s="27">
        <f>COUNTIF($D$2:$D$1435,$E623)</f>
        <v>0</v>
      </c>
      <c r="H623" s="27">
        <f>SUM($F$1:$F622)-SUM($G$1:$G622)</f>
        <v>0</v>
      </c>
      <c r="I623" s="27">
        <f>SUM($F$1:$F622)</f>
        <v>0</v>
      </c>
      <c r="J623" s="29"/>
      <c r="K623" s="29"/>
      <c r="L623" s="29"/>
      <c r="M623" s="29"/>
      <c r="N623" s="29"/>
      <c r="O623" s="29"/>
      <c r="P623" s="29"/>
      <c r="Q623" s="29"/>
      <c r="R623" s="29"/>
      <c r="S623" s="29"/>
      <c r="T623" s="29"/>
      <c r="U623" s="29"/>
      <c r="V623" s="29"/>
      <c r="W623" s="29"/>
      <c r="X623" s="29"/>
      <c r="Y623" s="29"/>
      <c r="Z623" s="29"/>
      <c r="AA623" s="29"/>
      <c r="AB623" s="29"/>
      <c r="AC623" s="29"/>
      <c r="AD623" s="29"/>
    </row>
    <row r="624" ht="15.35" customHeight="1">
      <c r="A624" s="30">
        <v>41311.489409722220</v>
      </c>
      <c r="B624" s="30">
        <f>INT(A624)</f>
      </c>
      <c r="C624" s="29"/>
      <c r="D624" s="29"/>
      <c r="E624" s="30">
        <v>41491</v>
      </c>
      <c r="F624" s="27">
        <f>COUNTIF($B$2:$B$1435,$E624)</f>
        <v>0</v>
      </c>
      <c r="G624" s="27">
        <f>COUNTIF($D$2:$D$1435,$E624)</f>
        <v>0</v>
      </c>
      <c r="H624" s="27">
        <f>SUM($F$1:$F623)-SUM($G$1:$G623)</f>
        <v>0</v>
      </c>
      <c r="I624" s="27">
        <f>SUM($F$1:$F623)</f>
        <v>0</v>
      </c>
      <c r="J624" s="29"/>
      <c r="K624" s="29"/>
      <c r="L624" s="29"/>
      <c r="M624" s="29"/>
      <c r="N624" s="29"/>
      <c r="O624" s="29"/>
      <c r="P624" s="29"/>
      <c r="Q624" s="29"/>
      <c r="R624" s="29"/>
      <c r="S624" s="29"/>
      <c r="T624" s="29"/>
      <c r="U624" s="29"/>
      <c r="V624" s="29"/>
      <c r="W624" s="29"/>
      <c r="X624" s="29"/>
      <c r="Y624" s="29"/>
      <c r="Z624" s="29"/>
      <c r="AA624" s="29"/>
      <c r="AB624" s="29"/>
      <c r="AC624" s="29"/>
      <c r="AD624" s="29"/>
    </row>
    <row r="625" ht="15.35" customHeight="1">
      <c r="A625" s="30">
        <v>41311.608310185184</v>
      </c>
      <c r="B625" s="30">
        <f>INT(A625)</f>
      </c>
      <c r="C625" s="29"/>
      <c r="D625" s="29"/>
      <c r="E625" s="30">
        <v>41492</v>
      </c>
      <c r="F625" s="27">
        <f>COUNTIF($B$2:$B$1435,$E625)</f>
        <v>0</v>
      </c>
      <c r="G625" s="27">
        <f>COUNTIF($D$2:$D$1435,$E625)</f>
        <v>0</v>
      </c>
      <c r="H625" s="27">
        <f>SUM($F$1:$F624)-SUM($G$1:$G624)</f>
        <v>0</v>
      </c>
      <c r="I625" s="27">
        <f>SUM($F$1:$F624)</f>
        <v>0</v>
      </c>
      <c r="J625" s="29"/>
      <c r="K625" s="29"/>
      <c r="L625" s="29"/>
      <c r="M625" s="29"/>
      <c r="N625" s="29"/>
      <c r="O625" s="29"/>
      <c r="P625" s="29"/>
      <c r="Q625" s="29"/>
      <c r="R625" s="29"/>
      <c r="S625" s="29"/>
      <c r="T625" s="29"/>
      <c r="U625" s="29"/>
      <c r="V625" s="29"/>
      <c r="W625" s="29"/>
      <c r="X625" s="29"/>
      <c r="Y625" s="29"/>
      <c r="Z625" s="29"/>
      <c r="AA625" s="29"/>
      <c r="AB625" s="29"/>
      <c r="AC625" s="29"/>
      <c r="AD625" s="29"/>
    </row>
    <row r="626" ht="15.35" customHeight="1">
      <c r="A626" s="30">
        <v>41311.609652777777</v>
      </c>
      <c r="B626" s="30">
        <f>INT(A626)</f>
      </c>
      <c r="C626" s="29"/>
      <c r="D626" s="29"/>
      <c r="E626" s="30">
        <v>41493</v>
      </c>
      <c r="F626" s="27">
        <f>COUNTIF($B$2:$B$1435,$E626)</f>
        <v>0</v>
      </c>
      <c r="G626" s="27">
        <f>COUNTIF($D$2:$D$1435,$E626)</f>
        <v>0</v>
      </c>
      <c r="H626" s="27">
        <f>SUM($F$1:$F625)-SUM($G$1:$G625)</f>
        <v>0</v>
      </c>
      <c r="I626" s="27">
        <f>SUM($F$1:$F625)</f>
        <v>0</v>
      </c>
      <c r="J626" s="29"/>
      <c r="K626" s="29"/>
      <c r="L626" s="29"/>
      <c r="M626" s="29"/>
      <c r="N626" s="29"/>
      <c r="O626" s="29"/>
      <c r="P626" s="29"/>
      <c r="Q626" s="29"/>
      <c r="R626" s="29"/>
      <c r="S626" s="29"/>
      <c r="T626" s="29"/>
      <c r="U626" s="29"/>
      <c r="V626" s="29"/>
      <c r="W626" s="29"/>
      <c r="X626" s="29"/>
      <c r="Y626" s="29"/>
      <c r="Z626" s="29"/>
      <c r="AA626" s="29"/>
      <c r="AB626" s="29"/>
      <c r="AC626" s="29"/>
      <c r="AD626" s="29"/>
    </row>
    <row r="627" ht="15.35" customHeight="1">
      <c r="A627" s="30">
        <v>41311.618761574071</v>
      </c>
      <c r="B627" s="30">
        <f>INT(A627)</f>
      </c>
      <c r="C627" s="29"/>
      <c r="D627" s="29"/>
      <c r="E627" s="30">
        <v>41494</v>
      </c>
      <c r="F627" s="27">
        <f>COUNTIF($B$2:$B$1435,$E627)</f>
        <v>0</v>
      </c>
      <c r="G627" s="27">
        <f>COUNTIF($D$2:$D$1435,$E627)</f>
        <v>0</v>
      </c>
      <c r="H627" s="27">
        <f>SUM($F$1:$F626)-SUM($G$1:$G626)</f>
        <v>0</v>
      </c>
      <c r="I627" s="27">
        <f>SUM($F$1:$F626)</f>
        <v>0</v>
      </c>
      <c r="J627" s="29"/>
      <c r="K627" s="29"/>
      <c r="L627" s="29"/>
      <c r="M627" s="29"/>
      <c r="N627" s="29"/>
      <c r="O627" s="29"/>
      <c r="P627" s="29"/>
      <c r="Q627" s="29"/>
      <c r="R627" s="29"/>
      <c r="S627" s="29"/>
      <c r="T627" s="29"/>
      <c r="U627" s="29"/>
      <c r="V627" s="29"/>
      <c r="W627" s="29"/>
      <c r="X627" s="29"/>
      <c r="Y627" s="29"/>
      <c r="Z627" s="29"/>
      <c r="AA627" s="29"/>
      <c r="AB627" s="29"/>
      <c r="AC627" s="29"/>
      <c r="AD627" s="29"/>
    </row>
    <row r="628" ht="15.35" customHeight="1">
      <c r="A628" s="30">
        <v>41311.986099537040</v>
      </c>
      <c r="B628" s="30">
        <f>INT(A628)</f>
      </c>
      <c r="C628" s="29"/>
      <c r="D628" s="29"/>
      <c r="E628" s="30">
        <v>41495</v>
      </c>
      <c r="F628" s="27">
        <f>COUNTIF($B$2:$B$1435,$E628)</f>
        <v>0</v>
      </c>
      <c r="G628" s="27">
        <f>COUNTIF($D$2:$D$1435,$E628)</f>
        <v>0</v>
      </c>
      <c r="H628" s="27">
        <f>SUM($F$1:$F627)-SUM($G$1:$G627)</f>
        <v>0</v>
      </c>
      <c r="I628" s="27">
        <f>SUM($F$1:$F627)</f>
        <v>0</v>
      </c>
      <c r="J628" s="29"/>
      <c r="K628" s="29"/>
      <c r="L628" s="29"/>
      <c r="M628" s="29"/>
      <c r="N628" s="29"/>
      <c r="O628" s="29"/>
      <c r="P628" s="29"/>
      <c r="Q628" s="29"/>
      <c r="R628" s="29"/>
      <c r="S628" s="29"/>
      <c r="T628" s="29"/>
      <c r="U628" s="29"/>
      <c r="V628" s="29"/>
      <c r="W628" s="29"/>
      <c r="X628" s="29"/>
      <c r="Y628" s="29"/>
      <c r="Z628" s="29"/>
      <c r="AA628" s="29"/>
      <c r="AB628" s="29"/>
      <c r="AC628" s="29"/>
      <c r="AD628" s="29"/>
    </row>
    <row r="629" ht="15.35" customHeight="1">
      <c r="A629" s="30">
        <v>41318.650324074071</v>
      </c>
      <c r="B629" s="30">
        <f>INT(A629)</f>
      </c>
      <c r="C629" s="29"/>
      <c r="D629" s="29"/>
      <c r="E629" s="30">
        <v>41496</v>
      </c>
      <c r="F629" s="27">
        <f>COUNTIF($B$2:$B$1435,$E629)</f>
        <v>0</v>
      </c>
      <c r="G629" s="27">
        <f>COUNTIF($D$2:$D$1435,$E629)</f>
        <v>0</v>
      </c>
      <c r="H629" s="27">
        <f>SUM($F$1:$F628)-SUM($G$1:$G628)</f>
        <v>0</v>
      </c>
      <c r="I629" s="27">
        <f>SUM($F$1:$F628)</f>
        <v>0</v>
      </c>
      <c r="J629" s="29"/>
      <c r="K629" s="29"/>
      <c r="L629" s="29"/>
      <c r="M629" s="29"/>
      <c r="N629" s="29"/>
      <c r="O629" s="29"/>
      <c r="P629" s="29"/>
      <c r="Q629" s="29"/>
      <c r="R629" s="29"/>
      <c r="S629" s="29"/>
      <c r="T629" s="29"/>
      <c r="U629" s="29"/>
      <c r="V629" s="29"/>
      <c r="W629" s="29"/>
      <c r="X629" s="29"/>
      <c r="Y629" s="29"/>
      <c r="Z629" s="29"/>
      <c r="AA629" s="29"/>
      <c r="AB629" s="29"/>
      <c r="AC629" s="29"/>
      <c r="AD629" s="29"/>
    </row>
    <row r="630" ht="15.35" customHeight="1">
      <c r="A630" s="30">
        <v>41319.501898148148</v>
      </c>
      <c r="B630" s="30">
        <f>INT(A630)</f>
      </c>
      <c r="C630" s="29"/>
      <c r="D630" s="29"/>
      <c r="E630" s="30">
        <v>41497</v>
      </c>
      <c r="F630" s="27">
        <f>COUNTIF($B$2:$B$1435,$E630)</f>
        <v>0</v>
      </c>
      <c r="G630" s="27">
        <f>COUNTIF($D$2:$D$1435,$E630)</f>
        <v>0</v>
      </c>
      <c r="H630" s="27">
        <f>SUM($F$1:$F629)-SUM($G$1:$G629)</f>
        <v>0</v>
      </c>
      <c r="I630" s="27">
        <f>SUM($F$1:$F629)</f>
        <v>0</v>
      </c>
      <c r="J630" s="29"/>
      <c r="K630" s="29"/>
      <c r="L630" s="29"/>
      <c r="M630" s="29"/>
      <c r="N630" s="29"/>
      <c r="O630" s="29"/>
      <c r="P630" s="29"/>
      <c r="Q630" s="29"/>
      <c r="R630" s="29"/>
      <c r="S630" s="29"/>
      <c r="T630" s="29"/>
      <c r="U630" s="29"/>
      <c r="V630" s="29"/>
      <c r="W630" s="29"/>
      <c r="X630" s="29"/>
      <c r="Y630" s="29"/>
      <c r="Z630" s="29"/>
      <c r="AA630" s="29"/>
      <c r="AB630" s="29"/>
      <c r="AC630" s="29"/>
      <c r="AD630" s="29"/>
    </row>
    <row r="631" ht="15.35" customHeight="1">
      <c r="A631" s="30">
        <v>41324.529745370368</v>
      </c>
      <c r="B631" s="30">
        <f>INT(A631)</f>
      </c>
      <c r="C631" s="29"/>
      <c r="D631" s="29"/>
      <c r="E631" s="30">
        <v>41498</v>
      </c>
      <c r="F631" s="27">
        <f>COUNTIF($B$2:$B$1435,$E631)</f>
        <v>0</v>
      </c>
      <c r="G631" s="27">
        <f>COUNTIF($D$2:$D$1435,$E631)</f>
        <v>0</v>
      </c>
      <c r="H631" s="27">
        <f>SUM($F$1:$F630)-SUM($G$1:$G630)</f>
        <v>0</v>
      </c>
      <c r="I631" s="27">
        <f>SUM($F$1:$F630)</f>
        <v>0</v>
      </c>
      <c r="J631" s="29"/>
      <c r="K631" s="29"/>
      <c r="L631" s="29"/>
      <c r="M631" s="29"/>
      <c r="N631" s="29"/>
      <c r="O631" s="29"/>
      <c r="P631" s="29"/>
      <c r="Q631" s="29"/>
      <c r="R631" s="29"/>
      <c r="S631" s="29"/>
      <c r="T631" s="29"/>
      <c r="U631" s="29"/>
      <c r="V631" s="29"/>
      <c r="W631" s="29"/>
      <c r="X631" s="29"/>
      <c r="Y631" s="29"/>
      <c r="Z631" s="29"/>
      <c r="AA631" s="29"/>
      <c r="AB631" s="29"/>
      <c r="AC631" s="29"/>
      <c r="AD631" s="29"/>
    </row>
    <row r="632" ht="15.35" customHeight="1">
      <c r="A632" s="30">
        <v>41325.592789351853</v>
      </c>
      <c r="B632" s="30">
        <f>INT(A632)</f>
      </c>
      <c r="C632" s="29"/>
      <c r="D632" s="29"/>
      <c r="E632" s="30">
        <v>41499</v>
      </c>
      <c r="F632" s="27">
        <f>COUNTIF($B$2:$B$1435,$E632)</f>
        <v>0</v>
      </c>
      <c r="G632" s="27">
        <f>COUNTIF($D$2:$D$1435,$E632)</f>
        <v>0</v>
      </c>
      <c r="H632" s="27">
        <f>SUM($F$1:$F631)-SUM($G$1:$G631)</f>
        <v>0</v>
      </c>
      <c r="I632" s="27">
        <f>SUM($F$1:$F631)</f>
        <v>0</v>
      </c>
      <c r="J632" s="29"/>
      <c r="K632" s="29"/>
      <c r="L632" s="29"/>
      <c r="M632" s="29"/>
      <c r="N632" s="29"/>
      <c r="O632" s="29"/>
      <c r="P632" s="29"/>
      <c r="Q632" s="29"/>
      <c r="R632" s="29"/>
      <c r="S632" s="29"/>
      <c r="T632" s="29"/>
      <c r="U632" s="29"/>
      <c r="V632" s="29"/>
      <c r="W632" s="29"/>
      <c r="X632" s="29"/>
      <c r="Y632" s="29"/>
      <c r="Z632" s="29"/>
      <c r="AA632" s="29"/>
      <c r="AB632" s="29"/>
      <c r="AC632" s="29"/>
      <c r="AD632" s="29"/>
    </row>
    <row r="633" ht="15.35" customHeight="1">
      <c r="A633" s="30">
        <v>41325.602997685186</v>
      </c>
      <c r="B633" s="30">
        <f>INT(A633)</f>
      </c>
      <c r="C633" s="29"/>
      <c r="D633" s="29"/>
      <c r="E633" s="30">
        <v>41500</v>
      </c>
      <c r="F633" s="27">
        <f>COUNTIF($B$2:$B$1435,$E633)</f>
        <v>0</v>
      </c>
      <c r="G633" s="27">
        <f>COUNTIF($D$2:$D$1435,$E633)</f>
        <v>0</v>
      </c>
      <c r="H633" s="27">
        <f>SUM($F$1:$F632)-SUM($G$1:$G632)</f>
        <v>0</v>
      </c>
      <c r="I633" s="27">
        <f>SUM($F$1:$F632)</f>
        <v>0</v>
      </c>
      <c r="J633" s="29"/>
      <c r="K633" s="29"/>
      <c r="L633" s="29"/>
      <c r="M633" s="29"/>
      <c r="N633" s="29"/>
      <c r="O633" s="29"/>
      <c r="P633" s="29"/>
      <c r="Q633" s="29"/>
      <c r="R633" s="29"/>
      <c r="S633" s="29"/>
      <c r="T633" s="29"/>
      <c r="U633" s="29"/>
      <c r="V633" s="29"/>
      <c r="W633" s="29"/>
      <c r="X633" s="29"/>
      <c r="Y633" s="29"/>
      <c r="Z633" s="29"/>
      <c r="AA633" s="29"/>
      <c r="AB633" s="29"/>
      <c r="AC633" s="29"/>
      <c r="AD633" s="29"/>
    </row>
    <row r="634" ht="15.35" customHeight="1">
      <c r="A634" s="30">
        <v>41325.887592592589</v>
      </c>
      <c r="B634" s="30">
        <f>INT(A634)</f>
      </c>
      <c r="C634" s="29"/>
      <c r="D634" s="29"/>
      <c r="E634" s="30">
        <v>41501</v>
      </c>
      <c r="F634" s="27">
        <f>COUNTIF($B$2:$B$1435,$E634)</f>
        <v>0</v>
      </c>
      <c r="G634" s="27">
        <f>COUNTIF($D$2:$D$1435,$E634)</f>
        <v>0</v>
      </c>
      <c r="H634" s="27">
        <f>SUM($F$1:$F633)-SUM($G$1:$G633)</f>
        <v>0</v>
      </c>
      <c r="I634" s="27">
        <f>SUM($F$1:$F633)</f>
        <v>0</v>
      </c>
      <c r="J634" s="29"/>
      <c r="K634" s="29"/>
      <c r="L634" s="29"/>
      <c r="M634" s="29"/>
      <c r="N634" s="29"/>
      <c r="O634" s="29"/>
      <c r="P634" s="29"/>
      <c r="Q634" s="29"/>
      <c r="R634" s="29"/>
      <c r="S634" s="29"/>
      <c r="T634" s="29"/>
      <c r="U634" s="29"/>
      <c r="V634" s="29"/>
      <c r="W634" s="29"/>
      <c r="X634" s="29"/>
      <c r="Y634" s="29"/>
      <c r="Z634" s="29"/>
      <c r="AA634" s="29"/>
      <c r="AB634" s="29"/>
      <c r="AC634" s="29"/>
      <c r="AD634" s="29"/>
    </row>
    <row r="635" ht="15.35" customHeight="1">
      <c r="A635" s="30">
        <v>41325.925462962965</v>
      </c>
      <c r="B635" s="30">
        <f>INT(A635)</f>
      </c>
      <c r="C635" s="29"/>
      <c r="D635" s="29"/>
      <c r="E635" s="30">
        <v>41502</v>
      </c>
      <c r="F635" s="27">
        <f>COUNTIF($B$2:$B$1435,$E635)</f>
        <v>0</v>
      </c>
      <c r="G635" s="27">
        <f>COUNTIF($D$2:$D$1435,$E635)</f>
        <v>0</v>
      </c>
      <c r="H635" s="27">
        <f>SUM($F$1:$F634)-SUM($G$1:$G634)</f>
        <v>0</v>
      </c>
      <c r="I635" s="27">
        <f>SUM($F$1:$F634)</f>
        <v>0</v>
      </c>
      <c r="J635" s="29"/>
      <c r="K635" s="29"/>
      <c r="L635" s="29"/>
      <c r="M635" s="29"/>
      <c r="N635" s="29"/>
      <c r="O635" s="29"/>
      <c r="P635" s="29"/>
      <c r="Q635" s="29"/>
      <c r="R635" s="29"/>
      <c r="S635" s="29"/>
      <c r="T635" s="29"/>
      <c r="U635" s="29"/>
      <c r="V635" s="29"/>
      <c r="W635" s="29"/>
      <c r="X635" s="29"/>
      <c r="Y635" s="29"/>
      <c r="Z635" s="29"/>
      <c r="AA635" s="29"/>
      <c r="AB635" s="29"/>
      <c r="AC635" s="29"/>
      <c r="AD635" s="29"/>
    </row>
    <row r="636" ht="15.35" customHeight="1">
      <c r="A636" s="30">
        <v>41327.027465277781</v>
      </c>
      <c r="B636" s="30">
        <f>INT(A636)</f>
      </c>
      <c r="C636" s="29"/>
      <c r="D636" s="29"/>
      <c r="E636" s="30">
        <v>41503</v>
      </c>
      <c r="F636" s="27">
        <f>COUNTIF($B$2:$B$1435,$E636)</f>
        <v>0</v>
      </c>
      <c r="G636" s="27">
        <f>COUNTIF($D$2:$D$1435,$E636)</f>
        <v>0</v>
      </c>
      <c r="H636" s="27">
        <f>SUM($F$1:$F635)-SUM($G$1:$G635)</f>
        <v>0</v>
      </c>
      <c r="I636" s="27">
        <f>SUM($F$1:$F635)</f>
        <v>0</v>
      </c>
      <c r="J636" s="29"/>
      <c r="K636" s="29"/>
      <c r="L636" s="29"/>
      <c r="M636" s="29"/>
      <c r="N636" s="29"/>
      <c r="O636" s="29"/>
      <c r="P636" s="29"/>
      <c r="Q636" s="29"/>
      <c r="R636" s="29"/>
      <c r="S636" s="29"/>
      <c r="T636" s="29"/>
      <c r="U636" s="29"/>
      <c r="V636" s="29"/>
      <c r="W636" s="29"/>
      <c r="X636" s="29"/>
      <c r="Y636" s="29"/>
      <c r="Z636" s="29"/>
      <c r="AA636" s="29"/>
      <c r="AB636" s="29"/>
      <c r="AC636" s="29"/>
      <c r="AD636" s="29"/>
    </row>
    <row r="637" ht="15.35" customHeight="1">
      <c r="A637" s="30">
        <v>41327.308460648150</v>
      </c>
      <c r="B637" s="30">
        <f>INT(A637)</f>
      </c>
      <c r="C637" s="29"/>
      <c r="D637" s="29"/>
      <c r="E637" s="30">
        <v>41504</v>
      </c>
      <c r="F637" s="27">
        <f>COUNTIF($B$2:$B$1435,$E637)</f>
        <v>0</v>
      </c>
      <c r="G637" s="27">
        <f>COUNTIF($D$2:$D$1435,$E637)</f>
        <v>0</v>
      </c>
      <c r="H637" s="27">
        <f>SUM($F$1:$F636)-SUM($G$1:$G636)</f>
        <v>0</v>
      </c>
      <c r="I637" s="27">
        <f>SUM($F$1:$F636)</f>
        <v>0</v>
      </c>
      <c r="J637" s="29"/>
      <c r="K637" s="29"/>
      <c r="L637" s="29"/>
      <c r="M637" s="29"/>
      <c r="N637" s="29"/>
      <c r="O637" s="29"/>
      <c r="P637" s="29"/>
      <c r="Q637" s="29"/>
      <c r="R637" s="29"/>
      <c r="S637" s="29"/>
      <c r="T637" s="29"/>
      <c r="U637" s="29"/>
      <c r="V637" s="29"/>
      <c r="W637" s="29"/>
      <c r="X637" s="29"/>
      <c r="Y637" s="29"/>
      <c r="Z637" s="29"/>
      <c r="AA637" s="29"/>
      <c r="AB637" s="29"/>
      <c r="AC637" s="29"/>
      <c r="AD637" s="29"/>
    </row>
    <row r="638" ht="15.35" customHeight="1">
      <c r="A638" s="30">
        <v>41327.310462962960</v>
      </c>
      <c r="B638" s="30">
        <f>INT(A638)</f>
      </c>
      <c r="C638" s="29"/>
      <c r="D638" s="29"/>
      <c r="E638" s="30">
        <v>41505</v>
      </c>
      <c r="F638" s="27">
        <f>COUNTIF($B$2:$B$1435,$E638)</f>
        <v>0</v>
      </c>
      <c r="G638" s="27">
        <f>COUNTIF($D$2:$D$1435,$E638)</f>
        <v>0</v>
      </c>
      <c r="H638" s="27">
        <f>SUM($F$1:$F637)-SUM($G$1:$G637)</f>
        <v>0</v>
      </c>
      <c r="I638" s="27">
        <f>SUM($F$1:$F637)</f>
        <v>0</v>
      </c>
      <c r="J638" s="29"/>
      <c r="K638" s="29"/>
      <c r="L638" s="29"/>
      <c r="M638" s="29"/>
      <c r="N638" s="29"/>
      <c r="O638" s="29"/>
      <c r="P638" s="29"/>
      <c r="Q638" s="29"/>
      <c r="R638" s="29"/>
      <c r="S638" s="29"/>
      <c r="T638" s="29"/>
      <c r="U638" s="29"/>
      <c r="V638" s="29"/>
      <c r="W638" s="29"/>
      <c r="X638" s="29"/>
      <c r="Y638" s="29"/>
      <c r="Z638" s="29"/>
      <c r="AA638" s="29"/>
      <c r="AB638" s="29"/>
      <c r="AC638" s="29"/>
      <c r="AD638" s="29"/>
    </row>
    <row r="639" ht="15.35" customHeight="1">
      <c r="A639" s="30">
        <v>41332.827476851853</v>
      </c>
      <c r="B639" s="30">
        <f>INT(A639)</f>
      </c>
      <c r="C639" s="29"/>
      <c r="D639" s="29"/>
      <c r="E639" s="30">
        <v>41506</v>
      </c>
      <c r="F639" s="27">
        <f>COUNTIF($B$2:$B$1435,$E639)</f>
        <v>0</v>
      </c>
      <c r="G639" s="27">
        <f>COUNTIF($D$2:$D$1435,$E639)</f>
        <v>0</v>
      </c>
      <c r="H639" s="27">
        <f>SUM($F$1:$F638)-SUM($G$1:$G638)</f>
        <v>0</v>
      </c>
      <c r="I639" s="27">
        <f>SUM($F$1:$F638)</f>
        <v>0</v>
      </c>
      <c r="J639" s="29"/>
      <c r="K639" s="29"/>
      <c r="L639" s="29"/>
      <c r="M639" s="29"/>
      <c r="N639" s="29"/>
      <c r="O639" s="29"/>
      <c r="P639" s="29"/>
      <c r="Q639" s="29"/>
      <c r="R639" s="29"/>
      <c r="S639" s="29"/>
      <c r="T639" s="29"/>
      <c r="U639" s="29"/>
      <c r="V639" s="29"/>
      <c r="W639" s="29"/>
      <c r="X639" s="29"/>
      <c r="Y639" s="29"/>
      <c r="Z639" s="29"/>
      <c r="AA639" s="29"/>
      <c r="AB639" s="29"/>
      <c r="AC639" s="29"/>
      <c r="AD639" s="29"/>
    </row>
    <row r="640" ht="15.35" customHeight="1">
      <c r="A640" s="30">
        <v>41333.7378587963</v>
      </c>
      <c r="B640" s="30">
        <f>INT(A640)</f>
      </c>
      <c r="C640" s="29"/>
      <c r="D640" s="29"/>
      <c r="E640" s="30">
        <v>41507</v>
      </c>
      <c r="F640" s="27">
        <f>COUNTIF($B$2:$B$1435,$E640)</f>
        <v>0</v>
      </c>
      <c r="G640" s="27">
        <f>COUNTIF($D$2:$D$1435,$E640)</f>
        <v>0</v>
      </c>
      <c r="H640" s="27">
        <f>SUM($F$1:$F639)-SUM($G$1:$G639)</f>
        <v>0</v>
      </c>
      <c r="I640" s="27">
        <f>SUM($F$1:$F639)</f>
        <v>0</v>
      </c>
      <c r="J640" s="29"/>
      <c r="K640" s="29"/>
      <c r="L640" s="29"/>
      <c r="M640" s="29"/>
      <c r="N640" s="29"/>
      <c r="O640" s="29"/>
      <c r="P640" s="29"/>
      <c r="Q640" s="29"/>
      <c r="R640" s="29"/>
      <c r="S640" s="29"/>
      <c r="T640" s="29"/>
      <c r="U640" s="29"/>
      <c r="V640" s="29"/>
      <c r="W640" s="29"/>
      <c r="X640" s="29"/>
      <c r="Y640" s="29"/>
      <c r="Z640" s="29"/>
      <c r="AA640" s="29"/>
      <c r="AB640" s="29"/>
      <c r="AC640" s="29"/>
      <c r="AD640" s="29"/>
    </row>
    <row r="641" ht="15.35" customHeight="1">
      <c r="A641" s="30">
        <v>41335.0816550926</v>
      </c>
      <c r="B641" s="30">
        <f>INT(A641)</f>
      </c>
      <c r="C641" s="29"/>
      <c r="D641" s="29"/>
      <c r="E641" s="30">
        <v>41508</v>
      </c>
      <c r="F641" s="27">
        <f>COUNTIF($B$2:$B$1435,$E641)</f>
        <v>0</v>
      </c>
      <c r="G641" s="27">
        <f>COUNTIF($D$2:$D$1435,$E641)</f>
        <v>0</v>
      </c>
      <c r="H641" s="27">
        <f>SUM($F$1:$F640)-SUM($G$1:$G640)</f>
        <v>0</v>
      </c>
      <c r="I641" s="27">
        <f>SUM($F$1:$F640)</f>
        <v>0</v>
      </c>
      <c r="J641" s="29"/>
      <c r="K641" s="29"/>
      <c r="L641" s="29"/>
      <c r="M641" s="29"/>
      <c r="N641" s="29"/>
      <c r="O641" s="29"/>
      <c r="P641" s="29"/>
      <c r="Q641" s="29"/>
      <c r="R641" s="29"/>
      <c r="S641" s="29"/>
      <c r="T641" s="29"/>
      <c r="U641" s="29"/>
      <c r="V641" s="29"/>
      <c r="W641" s="29"/>
      <c r="X641" s="29"/>
      <c r="Y641" s="29"/>
      <c r="Z641" s="29"/>
      <c r="AA641" s="29"/>
      <c r="AB641" s="29"/>
      <c r="AC641" s="29"/>
      <c r="AD641" s="29"/>
    </row>
    <row r="642" ht="15.35" customHeight="1">
      <c r="A642" s="30">
        <v>41336.088865740741</v>
      </c>
      <c r="B642" s="30">
        <f>INT(A642)</f>
      </c>
      <c r="C642" s="29"/>
      <c r="D642" s="29"/>
      <c r="E642" s="30">
        <v>41509</v>
      </c>
      <c r="F642" s="27">
        <f>COUNTIF($B$2:$B$1435,$E642)</f>
        <v>0</v>
      </c>
      <c r="G642" s="27">
        <f>COUNTIF($D$2:$D$1435,$E642)</f>
        <v>0</v>
      </c>
      <c r="H642" s="27">
        <f>SUM($F$1:$F641)-SUM($G$1:$G641)</f>
        <v>0</v>
      </c>
      <c r="I642" s="27">
        <f>SUM($F$1:$F641)</f>
        <v>0</v>
      </c>
      <c r="J642" s="29"/>
      <c r="K642" s="29"/>
      <c r="L642" s="29"/>
      <c r="M642" s="29"/>
      <c r="N642" s="29"/>
      <c r="O642" s="29"/>
      <c r="P642" s="29"/>
      <c r="Q642" s="29"/>
      <c r="R642" s="29"/>
      <c r="S642" s="29"/>
      <c r="T642" s="29"/>
      <c r="U642" s="29"/>
      <c r="V642" s="29"/>
      <c r="W642" s="29"/>
      <c r="X642" s="29"/>
      <c r="Y642" s="29"/>
      <c r="Z642" s="29"/>
      <c r="AA642" s="29"/>
      <c r="AB642" s="29"/>
      <c r="AC642" s="29"/>
      <c r="AD642" s="29"/>
    </row>
    <row r="643" ht="15.35" customHeight="1">
      <c r="A643" s="30">
        <v>41337.748460648145</v>
      </c>
      <c r="B643" s="30">
        <f>INT(A643)</f>
      </c>
      <c r="C643" s="29"/>
      <c r="D643" s="29"/>
      <c r="E643" s="30">
        <v>41510</v>
      </c>
      <c r="F643" s="27">
        <f>COUNTIF($B$2:$B$1435,$E643)</f>
        <v>0</v>
      </c>
      <c r="G643" s="27">
        <f>COUNTIF($D$2:$D$1435,$E643)</f>
        <v>0</v>
      </c>
      <c r="H643" s="27">
        <f>SUM($F$1:$F642)-SUM($G$1:$G642)</f>
        <v>0</v>
      </c>
      <c r="I643" s="27">
        <f>SUM($F$1:$F642)</f>
        <v>0</v>
      </c>
      <c r="J643" s="29"/>
      <c r="K643" s="29"/>
      <c r="L643" s="29"/>
      <c r="M643" s="29"/>
      <c r="N643" s="29"/>
      <c r="O643" s="29"/>
      <c r="P643" s="29"/>
      <c r="Q643" s="29"/>
      <c r="R643" s="29"/>
      <c r="S643" s="29"/>
      <c r="T643" s="29"/>
      <c r="U643" s="29"/>
      <c r="V643" s="29"/>
      <c r="W643" s="29"/>
      <c r="X643" s="29"/>
      <c r="Y643" s="29"/>
      <c r="Z643" s="29"/>
      <c r="AA643" s="29"/>
      <c r="AB643" s="29"/>
      <c r="AC643" s="29"/>
      <c r="AD643" s="29"/>
    </row>
    <row r="644" ht="15.35" customHeight="1">
      <c r="A644" s="30">
        <v>41338.987361111111</v>
      </c>
      <c r="B644" s="30">
        <f>INT(A644)</f>
      </c>
      <c r="C644" s="29"/>
      <c r="D644" s="29"/>
      <c r="E644" s="30">
        <v>41511</v>
      </c>
      <c r="F644" s="27">
        <f>COUNTIF($B$2:$B$1435,$E644)</f>
        <v>0</v>
      </c>
      <c r="G644" s="27">
        <f>COUNTIF($D$2:$D$1435,$E644)</f>
        <v>0</v>
      </c>
      <c r="H644" s="27">
        <f>SUM($F$1:$F643)-SUM($G$1:$G643)</f>
        <v>0</v>
      </c>
      <c r="I644" s="27">
        <f>SUM($F$1:$F643)</f>
        <v>0</v>
      </c>
      <c r="J644" s="29"/>
      <c r="K644" s="29"/>
      <c r="L644" s="29"/>
      <c r="M644" s="29"/>
      <c r="N644" s="29"/>
      <c r="O644" s="29"/>
      <c r="P644" s="29"/>
      <c r="Q644" s="29"/>
      <c r="R644" s="29"/>
      <c r="S644" s="29"/>
      <c r="T644" s="29"/>
      <c r="U644" s="29"/>
      <c r="V644" s="29"/>
      <c r="W644" s="29"/>
      <c r="X644" s="29"/>
      <c r="Y644" s="29"/>
      <c r="Z644" s="29"/>
      <c r="AA644" s="29"/>
      <c r="AB644" s="29"/>
      <c r="AC644" s="29"/>
      <c r="AD644" s="29"/>
    </row>
    <row r="645" ht="15.35" customHeight="1">
      <c r="A645" s="30">
        <v>41338.994791666664</v>
      </c>
      <c r="B645" s="30">
        <f>INT(A645)</f>
      </c>
      <c r="C645" s="29"/>
      <c r="D645" s="29"/>
      <c r="E645" s="30">
        <v>41512</v>
      </c>
      <c r="F645" s="27">
        <f>COUNTIF($B$2:$B$1435,$E645)</f>
        <v>0</v>
      </c>
      <c r="G645" s="27">
        <f>COUNTIF($D$2:$D$1435,$E645)</f>
        <v>0</v>
      </c>
      <c r="H645" s="27">
        <f>SUM($F$1:$F644)-SUM($G$1:$G644)</f>
        <v>0</v>
      </c>
      <c r="I645" s="27">
        <f>SUM($F$1:$F644)</f>
        <v>0</v>
      </c>
      <c r="J645" s="29"/>
      <c r="K645" s="29"/>
      <c r="L645" s="29"/>
      <c r="M645" s="29"/>
      <c r="N645" s="29"/>
      <c r="O645" s="29"/>
      <c r="P645" s="29"/>
      <c r="Q645" s="29"/>
      <c r="R645" s="29"/>
      <c r="S645" s="29"/>
      <c r="T645" s="29"/>
      <c r="U645" s="29"/>
      <c r="V645" s="29"/>
      <c r="W645" s="29"/>
      <c r="X645" s="29"/>
      <c r="Y645" s="29"/>
      <c r="Z645" s="29"/>
      <c r="AA645" s="29"/>
      <c r="AB645" s="29"/>
      <c r="AC645" s="29"/>
      <c r="AD645" s="29"/>
    </row>
    <row r="646" ht="15.35" customHeight="1">
      <c r="A646" s="30">
        <v>41339.466273148151</v>
      </c>
      <c r="B646" s="30">
        <f>INT(A646)</f>
      </c>
      <c r="C646" s="29"/>
      <c r="D646" s="29"/>
      <c r="E646" s="30">
        <v>41513</v>
      </c>
      <c r="F646" s="27">
        <f>COUNTIF($B$2:$B$1435,$E646)</f>
        <v>0</v>
      </c>
      <c r="G646" s="27">
        <f>COUNTIF($D$2:$D$1435,$E646)</f>
        <v>0</v>
      </c>
      <c r="H646" s="27">
        <f>SUM($F$1:$F645)-SUM($G$1:$G645)</f>
        <v>0</v>
      </c>
      <c r="I646" s="27">
        <f>SUM($F$1:$F645)</f>
        <v>0</v>
      </c>
      <c r="J646" s="29"/>
      <c r="K646" s="29"/>
      <c r="L646" s="29"/>
      <c r="M646" s="29"/>
      <c r="N646" s="29"/>
      <c r="O646" s="29"/>
      <c r="P646" s="29"/>
      <c r="Q646" s="29"/>
      <c r="R646" s="29"/>
      <c r="S646" s="29"/>
      <c r="T646" s="29"/>
      <c r="U646" s="29"/>
      <c r="V646" s="29"/>
      <c r="W646" s="29"/>
      <c r="X646" s="29"/>
      <c r="Y646" s="29"/>
      <c r="Z646" s="29"/>
      <c r="AA646" s="29"/>
      <c r="AB646" s="29"/>
      <c r="AC646" s="29"/>
      <c r="AD646" s="29"/>
    </row>
    <row r="647" ht="15.35" customHeight="1">
      <c r="A647" s="30">
        <v>41339.969988425924</v>
      </c>
      <c r="B647" s="30">
        <f>INT(A647)</f>
      </c>
      <c r="C647" s="29"/>
      <c r="D647" s="29"/>
      <c r="E647" s="30">
        <v>41514</v>
      </c>
      <c r="F647" s="27">
        <f>COUNTIF($B$2:$B$1435,$E647)</f>
        <v>0</v>
      </c>
      <c r="G647" s="27">
        <f>COUNTIF($D$2:$D$1435,$E647)</f>
        <v>0</v>
      </c>
      <c r="H647" s="27">
        <f>SUM($F$1:$F646)-SUM($G$1:$G646)</f>
        <v>0</v>
      </c>
      <c r="I647" s="27">
        <f>SUM($F$1:$F646)</f>
        <v>0</v>
      </c>
      <c r="J647" s="29"/>
      <c r="K647" s="29"/>
      <c r="L647" s="29"/>
      <c r="M647" s="29"/>
      <c r="N647" s="29"/>
      <c r="O647" s="29"/>
      <c r="P647" s="29"/>
      <c r="Q647" s="29"/>
      <c r="R647" s="29"/>
      <c r="S647" s="29"/>
      <c r="T647" s="29"/>
      <c r="U647" s="29"/>
      <c r="V647" s="29"/>
      <c r="W647" s="29"/>
      <c r="X647" s="29"/>
      <c r="Y647" s="29"/>
      <c r="Z647" s="29"/>
      <c r="AA647" s="29"/>
      <c r="AB647" s="29"/>
      <c r="AC647" s="29"/>
      <c r="AD647" s="29"/>
    </row>
    <row r="648" ht="15.35" customHeight="1">
      <c r="A648" s="30">
        <v>41341.5109837963</v>
      </c>
      <c r="B648" s="30">
        <f>INT(A648)</f>
      </c>
      <c r="C648" s="29"/>
      <c r="D648" s="29"/>
      <c r="E648" s="30">
        <v>41515</v>
      </c>
      <c r="F648" s="27">
        <f>COUNTIF($B$2:$B$1435,$E648)</f>
        <v>0</v>
      </c>
      <c r="G648" s="27">
        <f>COUNTIF($D$2:$D$1435,$E648)</f>
        <v>0</v>
      </c>
      <c r="H648" s="27">
        <f>SUM($F$1:$F647)-SUM($G$1:$G647)</f>
        <v>0</v>
      </c>
      <c r="I648" s="27">
        <f>SUM($F$1:$F647)</f>
        <v>0</v>
      </c>
      <c r="J648" s="29"/>
      <c r="K648" s="29"/>
      <c r="L648" s="29"/>
      <c r="M648" s="29"/>
      <c r="N648" s="29"/>
      <c r="O648" s="29"/>
      <c r="P648" s="29"/>
      <c r="Q648" s="29"/>
      <c r="R648" s="29"/>
      <c r="S648" s="29"/>
      <c r="T648" s="29"/>
      <c r="U648" s="29"/>
      <c r="V648" s="29"/>
      <c r="W648" s="29"/>
      <c r="X648" s="29"/>
      <c r="Y648" s="29"/>
      <c r="Z648" s="29"/>
      <c r="AA648" s="29"/>
      <c r="AB648" s="29"/>
      <c r="AC648" s="29"/>
      <c r="AD648" s="29"/>
    </row>
    <row r="649" ht="15.35" customHeight="1">
      <c r="A649" s="30">
        <v>41341.560057870367</v>
      </c>
      <c r="B649" s="30">
        <f>INT(A649)</f>
      </c>
      <c r="C649" s="29"/>
      <c r="D649" s="29"/>
      <c r="E649" s="30">
        <v>41516</v>
      </c>
      <c r="F649" s="27">
        <f>COUNTIF($B$2:$B$1435,$E649)</f>
        <v>0</v>
      </c>
      <c r="G649" s="27">
        <f>COUNTIF($D$2:$D$1435,$E649)</f>
        <v>0</v>
      </c>
      <c r="H649" s="27">
        <f>SUM($F$1:$F648)-SUM($G$1:$G648)</f>
        <v>0</v>
      </c>
      <c r="I649" s="27">
        <f>SUM($F$1:$F648)</f>
        <v>0</v>
      </c>
      <c r="J649" s="29"/>
      <c r="K649" s="29"/>
      <c r="L649" s="29"/>
      <c r="M649" s="29"/>
      <c r="N649" s="29"/>
      <c r="O649" s="29"/>
      <c r="P649" s="29"/>
      <c r="Q649" s="29"/>
      <c r="R649" s="29"/>
      <c r="S649" s="29"/>
      <c r="T649" s="29"/>
      <c r="U649" s="29"/>
      <c r="V649" s="29"/>
      <c r="W649" s="29"/>
      <c r="X649" s="29"/>
      <c r="Y649" s="29"/>
      <c r="Z649" s="29"/>
      <c r="AA649" s="29"/>
      <c r="AB649" s="29"/>
      <c r="AC649" s="29"/>
      <c r="AD649" s="29"/>
    </row>
    <row r="650" ht="15.35" customHeight="1">
      <c r="A650" s="30">
        <v>41344.314606481479</v>
      </c>
      <c r="B650" s="30">
        <f>INT(A650)</f>
      </c>
      <c r="C650" s="29"/>
      <c r="D650" s="29"/>
      <c r="E650" s="30">
        <v>41517</v>
      </c>
      <c r="F650" s="27">
        <f>COUNTIF($B$2:$B$1435,$E650)</f>
        <v>0</v>
      </c>
      <c r="G650" s="27">
        <f>COUNTIF($D$2:$D$1435,$E650)</f>
        <v>0</v>
      </c>
      <c r="H650" s="27">
        <f>SUM($F$1:$F649)-SUM($G$1:$G649)</f>
        <v>0</v>
      </c>
      <c r="I650" s="27">
        <f>SUM($F$1:$F649)</f>
        <v>0</v>
      </c>
      <c r="J650" s="29"/>
      <c r="K650" s="29"/>
      <c r="L650" s="29"/>
      <c r="M650" s="29"/>
      <c r="N650" s="29"/>
      <c r="O650" s="29"/>
      <c r="P650" s="29"/>
      <c r="Q650" s="29"/>
      <c r="R650" s="29"/>
      <c r="S650" s="29"/>
      <c r="T650" s="29"/>
      <c r="U650" s="29"/>
      <c r="V650" s="29"/>
      <c r="W650" s="29"/>
      <c r="X650" s="29"/>
      <c r="Y650" s="29"/>
      <c r="Z650" s="29"/>
      <c r="AA650" s="29"/>
      <c r="AB650" s="29"/>
      <c r="AC650" s="29"/>
      <c r="AD650" s="29"/>
    </row>
    <row r="651" ht="15.35" customHeight="1">
      <c r="A651" s="30">
        <v>41344.642071759263</v>
      </c>
      <c r="B651" s="30">
        <f>INT(A651)</f>
      </c>
      <c r="C651" s="29"/>
      <c r="D651" s="29"/>
      <c r="E651" s="30">
        <v>41518</v>
      </c>
      <c r="F651" s="27">
        <f>COUNTIF($B$2:$B$1435,$E651)</f>
        <v>0</v>
      </c>
      <c r="G651" s="27">
        <f>COUNTIF($D$2:$D$1435,$E651)</f>
        <v>0</v>
      </c>
      <c r="H651" s="27">
        <f>SUM($F$1:$F650)-SUM($G$1:$G650)</f>
        <v>0</v>
      </c>
      <c r="I651" s="27">
        <f>SUM($F$1:$F650)</f>
        <v>0</v>
      </c>
      <c r="J651" s="29"/>
      <c r="K651" s="29"/>
      <c r="L651" s="29"/>
      <c r="M651" s="29"/>
      <c r="N651" s="29"/>
      <c r="O651" s="29"/>
      <c r="P651" s="29"/>
      <c r="Q651" s="29"/>
      <c r="R651" s="29"/>
      <c r="S651" s="29"/>
      <c r="T651" s="29"/>
      <c r="U651" s="29"/>
      <c r="V651" s="29"/>
      <c r="W651" s="29"/>
      <c r="X651" s="29"/>
      <c r="Y651" s="29"/>
      <c r="Z651" s="29"/>
      <c r="AA651" s="29"/>
      <c r="AB651" s="29"/>
      <c r="AC651" s="29"/>
      <c r="AD651" s="29"/>
    </row>
    <row r="652" ht="15.35" customHeight="1">
      <c r="A652" s="30">
        <v>41348.752789351849</v>
      </c>
      <c r="B652" s="30">
        <f>INT(A652)</f>
      </c>
      <c r="C652" s="29"/>
      <c r="D652" s="29"/>
      <c r="E652" s="30">
        <v>41519</v>
      </c>
      <c r="F652" s="27">
        <f>COUNTIF($B$2:$B$1435,$E652)</f>
        <v>0</v>
      </c>
      <c r="G652" s="27">
        <f>COUNTIF($D$2:$D$1435,$E652)</f>
        <v>0</v>
      </c>
      <c r="H652" s="27">
        <f>SUM($F$1:$F651)-SUM($G$1:$G651)</f>
        <v>0</v>
      </c>
      <c r="I652" s="27">
        <f>SUM($F$1:$F651)</f>
        <v>0</v>
      </c>
      <c r="J652" s="29"/>
      <c r="K652" s="29"/>
      <c r="L652" s="29"/>
      <c r="M652" s="29"/>
      <c r="N652" s="29"/>
      <c r="O652" s="29"/>
      <c r="P652" s="29"/>
      <c r="Q652" s="29"/>
      <c r="R652" s="29"/>
      <c r="S652" s="29"/>
      <c r="T652" s="29"/>
      <c r="U652" s="29"/>
      <c r="V652" s="29"/>
      <c r="W652" s="29"/>
      <c r="X652" s="29"/>
      <c r="Y652" s="29"/>
      <c r="Z652" s="29"/>
      <c r="AA652" s="29"/>
      <c r="AB652" s="29"/>
      <c r="AC652" s="29"/>
      <c r="AD652" s="29"/>
    </row>
    <row r="653" ht="15.35" customHeight="1">
      <c r="A653" s="30">
        <v>41351.560150462959</v>
      </c>
      <c r="B653" s="30">
        <f>INT(A653)</f>
      </c>
      <c r="C653" s="29"/>
      <c r="D653" s="29"/>
      <c r="E653" s="30">
        <v>41520</v>
      </c>
      <c r="F653" s="27">
        <f>COUNTIF($B$2:$B$1435,$E653)</f>
        <v>0</v>
      </c>
      <c r="G653" s="27">
        <f>COUNTIF($D$2:$D$1435,$E653)</f>
        <v>0</v>
      </c>
      <c r="H653" s="27">
        <f>SUM($F$1:$F652)-SUM($G$1:$G652)</f>
        <v>0</v>
      </c>
      <c r="I653" s="27">
        <f>SUM($F$1:$F652)</f>
        <v>0</v>
      </c>
      <c r="J653" s="29"/>
      <c r="K653" s="29"/>
      <c r="L653" s="29"/>
      <c r="M653" s="29"/>
      <c r="N653" s="29"/>
      <c r="O653" s="29"/>
      <c r="P653" s="29"/>
      <c r="Q653" s="29"/>
      <c r="R653" s="29"/>
      <c r="S653" s="29"/>
      <c r="T653" s="29"/>
      <c r="U653" s="29"/>
      <c r="V653" s="29"/>
      <c r="W653" s="29"/>
      <c r="X653" s="29"/>
      <c r="Y653" s="29"/>
      <c r="Z653" s="29"/>
      <c r="AA653" s="29"/>
      <c r="AB653" s="29"/>
      <c r="AC653" s="29"/>
      <c r="AD653" s="29"/>
    </row>
    <row r="654" ht="15.35" customHeight="1">
      <c r="A654" s="30">
        <v>41354.315775462965</v>
      </c>
      <c r="B654" s="30">
        <f>INT(A654)</f>
      </c>
      <c r="C654" s="29"/>
      <c r="D654" s="29"/>
      <c r="E654" s="30">
        <v>41521</v>
      </c>
      <c r="F654" s="27">
        <f>COUNTIF($B$2:$B$1435,$E654)</f>
        <v>0</v>
      </c>
      <c r="G654" s="27">
        <f>COUNTIF($D$2:$D$1435,$E654)</f>
        <v>0</v>
      </c>
      <c r="H654" s="27">
        <f>SUM($F$1:$F653)-SUM($G$1:$G653)</f>
        <v>0</v>
      </c>
      <c r="I654" s="27">
        <f>SUM($F$1:$F653)</f>
        <v>0</v>
      </c>
      <c r="J654" s="29"/>
      <c r="K654" s="29"/>
      <c r="L654" s="29"/>
      <c r="M654" s="29"/>
      <c r="N654" s="29"/>
      <c r="O654" s="29"/>
      <c r="P654" s="29"/>
      <c r="Q654" s="29"/>
      <c r="R654" s="29"/>
      <c r="S654" s="29"/>
      <c r="T654" s="29"/>
      <c r="U654" s="29"/>
      <c r="V654" s="29"/>
      <c r="W654" s="29"/>
      <c r="X654" s="29"/>
      <c r="Y654" s="29"/>
      <c r="Z654" s="29"/>
      <c r="AA654" s="29"/>
      <c r="AB654" s="29"/>
      <c r="AC654" s="29"/>
      <c r="AD654" s="29"/>
    </row>
    <row r="655" ht="15.35" customHeight="1">
      <c r="A655" s="30">
        <v>41355.568425925929</v>
      </c>
      <c r="B655" s="30">
        <f>INT(A655)</f>
      </c>
      <c r="C655" s="29"/>
      <c r="D655" s="29"/>
      <c r="E655" s="30">
        <v>41522</v>
      </c>
      <c r="F655" s="27">
        <f>COUNTIF($B$2:$B$1435,$E655)</f>
        <v>0</v>
      </c>
      <c r="G655" s="27">
        <f>COUNTIF($D$2:$D$1435,$E655)</f>
        <v>0</v>
      </c>
      <c r="H655" s="27">
        <f>SUM($F$1:$F654)-SUM($G$1:$G654)</f>
        <v>0</v>
      </c>
      <c r="I655" s="27">
        <f>SUM($F$1:$F654)</f>
        <v>0</v>
      </c>
      <c r="J655" s="29"/>
      <c r="K655" s="29"/>
      <c r="L655" s="29"/>
      <c r="M655" s="29"/>
      <c r="N655" s="29"/>
      <c r="O655" s="29"/>
      <c r="P655" s="29"/>
      <c r="Q655" s="29"/>
      <c r="R655" s="29"/>
      <c r="S655" s="29"/>
      <c r="T655" s="29"/>
      <c r="U655" s="29"/>
      <c r="V655" s="29"/>
      <c r="W655" s="29"/>
      <c r="X655" s="29"/>
      <c r="Y655" s="29"/>
      <c r="Z655" s="29"/>
      <c r="AA655" s="29"/>
      <c r="AB655" s="29"/>
      <c r="AC655" s="29"/>
      <c r="AD655" s="29"/>
    </row>
    <row r="656" ht="15.35" customHeight="1">
      <c r="A656" s="30">
        <v>41355.573333333334</v>
      </c>
      <c r="B656" s="30">
        <f>INT(A656)</f>
      </c>
      <c r="C656" s="29"/>
      <c r="D656" s="29"/>
      <c r="E656" s="30">
        <v>41523</v>
      </c>
      <c r="F656" s="27">
        <f>COUNTIF($B$2:$B$1435,$E656)</f>
        <v>0</v>
      </c>
      <c r="G656" s="27">
        <f>COUNTIF($D$2:$D$1435,$E656)</f>
        <v>0</v>
      </c>
      <c r="H656" s="27">
        <f>SUM($F$1:$F655)-SUM($G$1:$G655)</f>
        <v>0</v>
      </c>
      <c r="I656" s="27">
        <f>SUM($F$1:$F655)</f>
        <v>0</v>
      </c>
      <c r="J656" s="29"/>
      <c r="K656" s="29"/>
      <c r="L656" s="29"/>
      <c r="M656" s="29"/>
      <c r="N656" s="29"/>
      <c r="O656" s="29"/>
      <c r="P656" s="29"/>
      <c r="Q656" s="29"/>
      <c r="R656" s="29"/>
      <c r="S656" s="29"/>
      <c r="T656" s="29"/>
      <c r="U656" s="29"/>
      <c r="V656" s="29"/>
      <c r="W656" s="29"/>
      <c r="X656" s="29"/>
      <c r="Y656" s="29"/>
      <c r="Z656" s="29"/>
      <c r="AA656" s="29"/>
      <c r="AB656" s="29"/>
      <c r="AC656" s="29"/>
      <c r="AD656" s="29"/>
    </row>
    <row r="657" ht="15.35" customHeight="1">
      <c r="A657" s="30">
        <v>41358.624571759261</v>
      </c>
      <c r="B657" s="30">
        <f>INT(A657)</f>
      </c>
      <c r="C657" s="29"/>
      <c r="D657" s="29"/>
      <c r="E657" s="30">
        <v>41524</v>
      </c>
      <c r="F657" s="27">
        <f>COUNTIF($B$2:$B$1435,$E657)</f>
        <v>0</v>
      </c>
      <c r="G657" s="27">
        <f>COUNTIF($D$2:$D$1435,$E657)</f>
        <v>0</v>
      </c>
      <c r="H657" s="27">
        <f>SUM($F$1:$F656)-SUM($G$1:$G656)</f>
        <v>0</v>
      </c>
      <c r="I657" s="27">
        <f>SUM($F$1:$F656)</f>
        <v>0</v>
      </c>
      <c r="J657" s="29"/>
      <c r="K657" s="29"/>
      <c r="L657" s="29"/>
      <c r="M657" s="29"/>
      <c r="N657" s="29"/>
      <c r="O657" s="29"/>
      <c r="P657" s="29"/>
      <c r="Q657" s="29"/>
      <c r="R657" s="29"/>
      <c r="S657" s="29"/>
      <c r="T657" s="29"/>
      <c r="U657" s="29"/>
      <c r="V657" s="29"/>
      <c r="W657" s="29"/>
      <c r="X657" s="29"/>
      <c r="Y657" s="29"/>
      <c r="Z657" s="29"/>
      <c r="AA657" s="29"/>
      <c r="AB657" s="29"/>
      <c r="AC657" s="29"/>
      <c r="AD657" s="29"/>
    </row>
    <row r="658" ht="15.35" customHeight="1">
      <c r="A658" s="30">
        <v>41359.913831018515</v>
      </c>
      <c r="B658" s="30">
        <f>INT(A658)</f>
      </c>
      <c r="C658" s="29"/>
      <c r="D658" s="29"/>
      <c r="E658" s="30">
        <v>41525</v>
      </c>
      <c r="F658" s="27">
        <f>COUNTIF($B$2:$B$1435,$E658)</f>
        <v>0</v>
      </c>
      <c r="G658" s="27">
        <f>COUNTIF($D$2:$D$1435,$E658)</f>
        <v>0</v>
      </c>
      <c r="H658" s="27">
        <f>SUM($F$1:$F657)-SUM($G$1:$G657)</f>
        <v>0</v>
      </c>
      <c r="I658" s="27">
        <f>SUM($F$1:$F657)</f>
        <v>0</v>
      </c>
      <c r="J658" s="29"/>
      <c r="K658" s="29"/>
      <c r="L658" s="29"/>
      <c r="M658" s="29"/>
      <c r="N658" s="29"/>
      <c r="O658" s="29"/>
      <c r="P658" s="29"/>
      <c r="Q658" s="29"/>
      <c r="R658" s="29"/>
      <c r="S658" s="29"/>
      <c r="T658" s="29"/>
      <c r="U658" s="29"/>
      <c r="V658" s="29"/>
      <c r="W658" s="29"/>
      <c r="X658" s="29"/>
      <c r="Y658" s="29"/>
      <c r="Z658" s="29"/>
      <c r="AA658" s="29"/>
      <c r="AB658" s="29"/>
      <c r="AC658" s="29"/>
      <c r="AD658" s="29"/>
    </row>
    <row r="659" ht="15.35" customHeight="1">
      <c r="A659" s="30">
        <v>41361.301909722220</v>
      </c>
      <c r="B659" s="30">
        <f>INT(A659)</f>
      </c>
      <c r="C659" s="29"/>
      <c r="D659" s="29"/>
      <c r="E659" s="30">
        <v>41526</v>
      </c>
      <c r="F659" s="27">
        <f>COUNTIF($B$2:$B$1435,$E659)</f>
        <v>0</v>
      </c>
      <c r="G659" s="27">
        <f>COUNTIF($D$2:$D$1435,$E659)</f>
        <v>0</v>
      </c>
      <c r="H659" s="27">
        <f>SUM($F$1:$F658)-SUM($G$1:$G658)</f>
        <v>0</v>
      </c>
      <c r="I659" s="27">
        <f>SUM($F$1:$F658)</f>
        <v>0</v>
      </c>
      <c r="J659" s="29"/>
      <c r="K659" s="29"/>
      <c r="L659" s="29"/>
      <c r="M659" s="29"/>
      <c r="N659" s="29"/>
      <c r="O659" s="29"/>
      <c r="P659" s="29"/>
      <c r="Q659" s="29"/>
      <c r="R659" s="29"/>
      <c r="S659" s="29"/>
      <c r="T659" s="29"/>
      <c r="U659" s="29"/>
      <c r="V659" s="29"/>
      <c r="W659" s="29"/>
      <c r="X659" s="29"/>
      <c r="Y659" s="29"/>
      <c r="Z659" s="29"/>
      <c r="AA659" s="29"/>
      <c r="AB659" s="29"/>
      <c r="AC659" s="29"/>
      <c r="AD659" s="29"/>
    </row>
    <row r="660" ht="15.35" customHeight="1">
      <c r="A660" s="30">
        <v>41367.627534722225</v>
      </c>
      <c r="B660" s="30">
        <f>INT(A660)</f>
      </c>
      <c r="C660" s="29"/>
      <c r="D660" s="29"/>
      <c r="E660" s="30">
        <v>41527</v>
      </c>
      <c r="F660" s="27">
        <f>COUNTIF($B$2:$B$1435,$E660)</f>
        <v>0</v>
      </c>
      <c r="G660" s="27">
        <f>COUNTIF($D$2:$D$1435,$E660)</f>
        <v>0</v>
      </c>
      <c r="H660" s="27">
        <f>SUM($F$1:$F659)-SUM($G$1:$G659)</f>
        <v>0</v>
      </c>
      <c r="I660" s="27">
        <f>SUM($F$1:$F659)</f>
        <v>0</v>
      </c>
      <c r="J660" s="29"/>
      <c r="K660" s="29"/>
      <c r="L660" s="29"/>
      <c r="M660" s="29"/>
      <c r="N660" s="29"/>
      <c r="O660" s="29"/>
      <c r="P660" s="29"/>
      <c r="Q660" s="29"/>
      <c r="R660" s="29"/>
      <c r="S660" s="29"/>
      <c r="T660" s="29"/>
      <c r="U660" s="29"/>
      <c r="V660" s="29"/>
      <c r="W660" s="29"/>
      <c r="X660" s="29"/>
      <c r="Y660" s="29"/>
      <c r="Z660" s="29"/>
      <c r="AA660" s="29"/>
      <c r="AB660" s="29"/>
      <c r="AC660" s="29"/>
      <c r="AD660" s="29"/>
    </row>
    <row r="661" ht="15.35" customHeight="1">
      <c r="A661" s="30">
        <v>41375.399386574078</v>
      </c>
      <c r="B661" s="30">
        <f>INT(A661)</f>
      </c>
      <c r="C661" s="29"/>
      <c r="D661" s="29"/>
      <c r="E661" s="30">
        <v>41528</v>
      </c>
      <c r="F661" s="27">
        <f>COUNTIF($B$2:$B$1435,$E661)</f>
        <v>0</v>
      </c>
      <c r="G661" s="27">
        <f>COUNTIF($D$2:$D$1435,$E661)</f>
        <v>0</v>
      </c>
      <c r="H661" s="27">
        <f>SUM($F$1:$F660)-SUM($G$1:$G660)</f>
        <v>0</v>
      </c>
      <c r="I661" s="27">
        <f>SUM($F$1:$F660)</f>
        <v>0</v>
      </c>
      <c r="J661" s="29"/>
      <c r="K661" s="29"/>
      <c r="L661" s="29"/>
      <c r="M661" s="29"/>
      <c r="N661" s="29"/>
      <c r="O661" s="29"/>
      <c r="P661" s="29"/>
      <c r="Q661" s="29"/>
      <c r="R661" s="29"/>
      <c r="S661" s="29"/>
      <c r="T661" s="29"/>
      <c r="U661" s="29"/>
      <c r="V661" s="29"/>
      <c r="W661" s="29"/>
      <c r="X661" s="29"/>
      <c r="Y661" s="29"/>
      <c r="Z661" s="29"/>
      <c r="AA661" s="29"/>
      <c r="AB661" s="29"/>
      <c r="AC661" s="29"/>
      <c r="AD661" s="29"/>
    </row>
    <row r="662" ht="15.35" customHeight="1">
      <c r="A662" s="30">
        <v>41375.404965277776</v>
      </c>
      <c r="B662" s="30">
        <f>INT(A662)</f>
      </c>
      <c r="C662" s="29"/>
      <c r="D662" s="29"/>
      <c r="E662" s="30">
        <v>41529</v>
      </c>
      <c r="F662" s="27">
        <f>COUNTIF($B$2:$B$1435,$E662)</f>
        <v>0</v>
      </c>
      <c r="G662" s="27">
        <f>COUNTIF($D$2:$D$1435,$E662)</f>
        <v>0</v>
      </c>
      <c r="H662" s="27">
        <f>SUM($F$1:$F661)-SUM($G$1:$G661)</f>
        <v>0</v>
      </c>
      <c r="I662" s="27">
        <f>SUM($F$1:$F661)</f>
        <v>0</v>
      </c>
      <c r="J662" s="29"/>
      <c r="K662" s="29"/>
      <c r="L662" s="29"/>
      <c r="M662" s="29"/>
      <c r="N662" s="29"/>
      <c r="O662" s="29"/>
      <c r="P662" s="29"/>
      <c r="Q662" s="29"/>
      <c r="R662" s="29"/>
      <c r="S662" s="29"/>
      <c r="T662" s="29"/>
      <c r="U662" s="29"/>
      <c r="V662" s="29"/>
      <c r="W662" s="29"/>
      <c r="X662" s="29"/>
      <c r="Y662" s="29"/>
      <c r="Z662" s="29"/>
      <c r="AA662" s="29"/>
      <c r="AB662" s="29"/>
      <c r="AC662" s="29"/>
      <c r="AD662" s="29"/>
    </row>
    <row r="663" ht="15.35" customHeight="1">
      <c r="A663" s="30">
        <v>41375.494560185187</v>
      </c>
      <c r="B663" s="30">
        <f>INT(A663)</f>
      </c>
      <c r="C663" s="29"/>
      <c r="D663" s="29"/>
      <c r="E663" s="30">
        <v>41530</v>
      </c>
      <c r="F663" s="27">
        <f>COUNTIF($B$2:$B$1435,$E663)</f>
        <v>0</v>
      </c>
      <c r="G663" s="27">
        <f>COUNTIF($D$2:$D$1435,$E663)</f>
        <v>0</v>
      </c>
      <c r="H663" s="27">
        <f>SUM($F$1:$F662)-SUM($G$1:$G662)</f>
        <v>0</v>
      </c>
      <c r="I663" s="27">
        <f>SUM($F$1:$F662)</f>
        <v>0</v>
      </c>
      <c r="J663" s="29"/>
      <c r="K663" s="29"/>
      <c r="L663" s="29"/>
      <c r="M663" s="29"/>
      <c r="N663" s="29"/>
      <c r="O663" s="29"/>
      <c r="P663" s="29"/>
      <c r="Q663" s="29"/>
      <c r="R663" s="29"/>
      <c r="S663" s="29"/>
      <c r="T663" s="29"/>
      <c r="U663" s="29"/>
      <c r="V663" s="29"/>
      <c r="W663" s="29"/>
      <c r="X663" s="29"/>
      <c r="Y663" s="29"/>
      <c r="Z663" s="29"/>
      <c r="AA663" s="29"/>
      <c r="AB663" s="29"/>
      <c r="AC663" s="29"/>
      <c r="AD663" s="29"/>
    </row>
    <row r="664" ht="15.35" customHeight="1">
      <c r="A664" s="30">
        <v>41379.451793981483</v>
      </c>
      <c r="B664" s="30">
        <f>INT(A664)</f>
      </c>
      <c r="C664" s="29"/>
      <c r="D664" s="29"/>
      <c r="E664" s="30">
        <v>41531</v>
      </c>
      <c r="F664" s="27">
        <f>COUNTIF($B$2:$B$1435,$E664)</f>
        <v>0</v>
      </c>
      <c r="G664" s="27">
        <f>COUNTIF($D$2:$D$1435,$E664)</f>
        <v>0</v>
      </c>
      <c r="H664" s="27">
        <f>SUM($F$1:$F663)-SUM($G$1:$G663)</f>
        <v>0</v>
      </c>
      <c r="I664" s="27">
        <f>SUM($F$1:$F663)</f>
        <v>0</v>
      </c>
      <c r="J664" s="29"/>
      <c r="K664" s="29"/>
      <c r="L664" s="29"/>
      <c r="M664" s="29"/>
      <c r="N664" s="29"/>
      <c r="O664" s="29"/>
      <c r="P664" s="29"/>
      <c r="Q664" s="29"/>
      <c r="R664" s="29"/>
      <c r="S664" s="29"/>
      <c r="T664" s="29"/>
      <c r="U664" s="29"/>
      <c r="V664" s="29"/>
      <c r="W664" s="29"/>
      <c r="X664" s="29"/>
      <c r="Y664" s="29"/>
      <c r="Z664" s="29"/>
      <c r="AA664" s="29"/>
      <c r="AB664" s="29"/>
      <c r="AC664" s="29"/>
      <c r="AD664" s="29"/>
    </row>
    <row r="665" ht="15.35" customHeight="1">
      <c r="A665" s="30">
        <v>41379.455428240741</v>
      </c>
      <c r="B665" s="30">
        <f>INT(A665)</f>
      </c>
      <c r="C665" s="29"/>
      <c r="D665" s="29"/>
      <c r="E665" s="30">
        <v>41532</v>
      </c>
      <c r="F665" s="27">
        <f>COUNTIF($B$2:$B$1435,$E665)</f>
        <v>0</v>
      </c>
      <c r="G665" s="27">
        <f>COUNTIF($D$2:$D$1435,$E665)</f>
        <v>0</v>
      </c>
      <c r="H665" s="27">
        <f>SUM($F$1:$F664)-SUM($G$1:$G664)</f>
        <v>0</v>
      </c>
      <c r="I665" s="27">
        <f>SUM($F$1:$F664)</f>
        <v>0</v>
      </c>
      <c r="J665" s="29"/>
      <c r="K665" s="29"/>
      <c r="L665" s="29"/>
      <c r="M665" s="29"/>
      <c r="N665" s="29"/>
      <c r="O665" s="29"/>
      <c r="P665" s="29"/>
      <c r="Q665" s="29"/>
      <c r="R665" s="29"/>
      <c r="S665" s="29"/>
      <c r="T665" s="29"/>
      <c r="U665" s="29"/>
      <c r="V665" s="29"/>
      <c r="W665" s="29"/>
      <c r="X665" s="29"/>
      <c r="Y665" s="29"/>
      <c r="Z665" s="29"/>
      <c r="AA665" s="29"/>
      <c r="AB665" s="29"/>
      <c r="AC665" s="29"/>
      <c r="AD665" s="29"/>
    </row>
    <row r="666" ht="15.35" customHeight="1">
      <c r="A666" s="30">
        <v>41379.465856481482</v>
      </c>
      <c r="B666" s="30">
        <f>INT(A666)</f>
      </c>
      <c r="C666" s="29"/>
      <c r="D666" s="29"/>
      <c r="E666" s="30">
        <v>41533</v>
      </c>
      <c r="F666" s="27">
        <f>COUNTIF($B$2:$B$1435,$E666)</f>
        <v>0</v>
      </c>
      <c r="G666" s="27">
        <f>COUNTIF($D$2:$D$1435,$E666)</f>
        <v>0</v>
      </c>
      <c r="H666" s="27">
        <f>SUM($F$1:$F665)-SUM($G$1:$G665)</f>
        <v>0</v>
      </c>
      <c r="I666" s="27">
        <f>SUM($F$1:$F665)</f>
        <v>0</v>
      </c>
      <c r="J666" s="29"/>
      <c r="K666" s="29"/>
      <c r="L666" s="29"/>
      <c r="M666" s="29"/>
      <c r="N666" s="29"/>
      <c r="O666" s="29"/>
      <c r="P666" s="29"/>
      <c r="Q666" s="29"/>
      <c r="R666" s="29"/>
      <c r="S666" s="29"/>
      <c r="T666" s="29"/>
      <c r="U666" s="29"/>
      <c r="V666" s="29"/>
      <c r="W666" s="29"/>
      <c r="X666" s="29"/>
      <c r="Y666" s="29"/>
      <c r="Z666" s="29"/>
      <c r="AA666" s="29"/>
      <c r="AB666" s="29"/>
      <c r="AC666" s="29"/>
      <c r="AD666" s="29"/>
    </row>
    <row r="667" ht="15.35" customHeight="1">
      <c r="A667" s="30">
        <v>41379.551666666666</v>
      </c>
      <c r="B667" s="30">
        <f>INT(A667)</f>
      </c>
      <c r="C667" s="29"/>
      <c r="D667" s="29"/>
      <c r="E667" s="30">
        <v>41534</v>
      </c>
      <c r="F667" s="27">
        <f>COUNTIF($B$2:$B$1435,$E667)</f>
        <v>0</v>
      </c>
      <c r="G667" s="27">
        <f>COUNTIF($D$2:$D$1435,$E667)</f>
        <v>0</v>
      </c>
      <c r="H667" s="27">
        <f>SUM($F$1:$F666)-SUM($G$1:$G666)</f>
        <v>0</v>
      </c>
      <c r="I667" s="27">
        <f>SUM($F$1:$F666)</f>
        <v>0</v>
      </c>
      <c r="J667" s="29"/>
      <c r="K667" s="29"/>
      <c r="L667" s="29"/>
      <c r="M667" s="29"/>
      <c r="N667" s="29"/>
      <c r="O667" s="29"/>
      <c r="P667" s="29"/>
      <c r="Q667" s="29"/>
      <c r="R667" s="29"/>
      <c r="S667" s="29"/>
      <c r="T667" s="29"/>
      <c r="U667" s="29"/>
      <c r="V667" s="29"/>
      <c r="W667" s="29"/>
      <c r="X667" s="29"/>
      <c r="Y667" s="29"/>
      <c r="Z667" s="29"/>
      <c r="AA667" s="29"/>
      <c r="AB667" s="29"/>
      <c r="AC667" s="29"/>
      <c r="AD667" s="29"/>
    </row>
    <row r="668" ht="15.35" customHeight="1">
      <c r="A668" s="30">
        <v>41389.466689814813</v>
      </c>
      <c r="B668" s="30">
        <f>INT(A668)</f>
      </c>
      <c r="C668" s="29"/>
      <c r="D668" s="29"/>
      <c r="E668" s="30">
        <v>41535</v>
      </c>
      <c r="F668" s="27">
        <f>COUNTIF($B$2:$B$1435,$E668)</f>
        <v>0</v>
      </c>
      <c r="G668" s="27">
        <f>COUNTIF($D$2:$D$1435,$E668)</f>
        <v>0</v>
      </c>
      <c r="H668" s="27">
        <f>SUM($F$1:$F667)-SUM($G$1:$G667)</f>
        <v>0</v>
      </c>
      <c r="I668" s="27">
        <f>SUM($F$1:$F667)</f>
        <v>0</v>
      </c>
      <c r="J668" s="29"/>
      <c r="K668" s="29"/>
      <c r="L668" s="29"/>
      <c r="M668" s="29"/>
      <c r="N668" s="29"/>
      <c r="O668" s="29"/>
      <c r="P668" s="29"/>
      <c r="Q668" s="29"/>
      <c r="R668" s="29"/>
      <c r="S668" s="29"/>
      <c r="T668" s="29"/>
      <c r="U668" s="29"/>
      <c r="V668" s="29"/>
      <c r="W668" s="29"/>
      <c r="X668" s="29"/>
      <c r="Y668" s="29"/>
      <c r="Z668" s="29"/>
      <c r="AA668" s="29"/>
      <c r="AB668" s="29"/>
      <c r="AC668" s="29"/>
      <c r="AD668" s="29"/>
    </row>
    <row r="669" ht="15.35" customHeight="1">
      <c r="A669" s="30">
        <v>41393.422337962962</v>
      </c>
      <c r="B669" s="30">
        <f>INT(A669)</f>
      </c>
      <c r="C669" s="29"/>
      <c r="D669" s="29"/>
      <c r="E669" s="30">
        <v>41536</v>
      </c>
      <c r="F669" s="27">
        <f>COUNTIF($B$2:$B$1435,$E669)</f>
        <v>0</v>
      </c>
      <c r="G669" s="27">
        <f>COUNTIF($D$2:$D$1435,$E669)</f>
        <v>0</v>
      </c>
      <c r="H669" s="27">
        <f>SUM($F$1:$F668)-SUM($G$1:$G668)</f>
        <v>0</v>
      </c>
      <c r="I669" s="27">
        <f>SUM($F$1:$F668)</f>
        <v>0</v>
      </c>
      <c r="J669" s="29"/>
      <c r="K669" s="29"/>
      <c r="L669" s="29"/>
      <c r="M669" s="29"/>
      <c r="N669" s="29"/>
      <c r="O669" s="29"/>
      <c r="P669" s="29"/>
      <c r="Q669" s="29"/>
      <c r="R669" s="29"/>
      <c r="S669" s="29"/>
      <c r="T669" s="29"/>
      <c r="U669" s="29"/>
      <c r="V669" s="29"/>
      <c r="W669" s="29"/>
      <c r="X669" s="29"/>
      <c r="Y669" s="29"/>
      <c r="Z669" s="29"/>
      <c r="AA669" s="29"/>
      <c r="AB669" s="29"/>
      <c r="AC669" s="29"/>
      <c r="AD669" s="29"/>
    </row>
    <row r="670" ht="15.35" customHeight="1">
      <c r="A670" s="30">
        <v>41401.359247685185</v>
      </c>
      <c r="B670" s="30">
        <f>INT(A670)</f>
      </c>
      <c r="C670" s="29"/>
      <c r="D670" s="29"/>
      <c r="E670" s="30">
        <v>41537</v>
      </c>
      <c r="F670" s="27">
        <f>COUNTIF($B$2:$B$1435,$E670)</f>
        <v>0</v>
      </c>
      <c r="G670" s="27">
        <f>COUNTIF($D$2:$D$1435,$E670)</f>
        <v>0</v>
      </c>
      <c r="H670" s="27">
        <f>SUM($F$1:$F669)-SUM($G$1:$G669)</f>
        <v>0</v>
      </c>
      <c r="I670" s="27">
        <f>SUM($F$1:$F669)</f>
        <v>0</v>
      </c>
      <c r="J670" s="29"/>
      <c r="K670" s="29"/>
      <c r="L670" s="29"/>
      <c r="M670" s="29"/>
      <c r="N670" s="29"/>
      <c r="O670" s="29"/>
      <c r="P670" s="29"/>
      <c r="Q670" s="29"/>
      <c r="R670" s="29"/>
      <c r="S670" s="29"/>
      <c r="T670" s="29"/>
      <c r="U670" s="29"/>
      <c r="V670" s="29"/>
      <c r="W670" s="29"/>
      <c r="X670" s="29"/>
      <c r="Y670" s="29"/>
      <c r="Z670" s="29"/>
      <c r="AA670" s="29"/>
      <c r="AB670" s="29"/>
      <c r="AC670" s="29"/>
      <c r="AD670" s="29"/>
    </row>
    <row r="671" ht="15.35" customHeight="1">
      <c r="A671" s="30">
        <v>41401.455243055556</v>
      </c>
      <c r="B671" s="30">
        <f>INT(A671)</f>
      </c>
      <c r="C671" s="29"/>
      <c r="D671" s="29"/>
      <c r="E671" s="30">
        <v>41538</v>
      </c>
      <c r="F671" s="27">
        <f>COUNTIF($B$2:$B$1435,$E671)</f>
        <v>0</v>
      </c>
      <c r="G671" s="27">
        <f>COUNTIF($D$2:$D$1435,$E671)</f>
        <v>0</v>
      </c>
      <c r="H671" s="27">
        <f>SUM($F$1:$F670)-SUM($G$1:$G670)</f>
        <v>0</v>
      </c>
      <c r="I671" s="27">
        <f>SUM($F$1:$F670)</f>
        <v>0</v>
      </c>
      <c r="J671" s="29"/>
      <c r="K671" s="29"/>
      <c r="L671" s="29"/>
      <c r="M671" s="29"/>
      <c r="N671" s="29"/>
      <c r="O671" s="29"/>
      <c r="P671" s="29"/>
      <c r="Q671" s="29"/>
      <c r="R671" s="29"/>
      <c r="S671" s="29"/>
      <c r="T671" s="29"/>
      <c r="U671" s="29"/>
      <c r="V671" s="29"/>
      <c r="W671" s="29"/>
      <c r="X671" s="29"/>
      <c r="Y671" s="29"/>
      <c r="Z671" s="29"/>
      <c r="AA671" s="29"/>
      <c r="AB671" s="29"/>
      <c r="AC671" s="29"/>
      <c r="AD671" s="29"/>
    </row>
    <row r="672" ht="15.35" customHeight="1">
      <c r="A672" s="30">
        <v>41408.842175925929</v>
      </c>
      <c r="B672" s="30">
        <f>INT(A672)</f>
      </c>
      <c r="C672" s="29"/>
      <c r="D672" s="29"/>
      <c r="E672" s="30">
        <v>41539</v>
      </c>
      <c r="F672" s="27">
        <f>COUNTIF($B$2:$B$1435,$E672)</f>
        <v>0</v>
      </c>
      <c r="G672" s="27">
        <f>COUNTIF($D$2:$D$1435,$E672)</f>
        <v>0</v>
      </c>
      <c r="H672" s="27">
        <f>SUM($F$1:$F671)-SUM($G$1:$G671)</f>
        <v>0</v>
      </c>
      <c r="I672" s="27">
        <f>SUM($F$1:$F671)</f>
        <v>0</v>
      </c>
      <c r="J672" s="29"/>
      <c r="K672" s="29"/>
      <c r="L672" s="29"/>
      <c r="M672" s="29"/>
      <c r="N672" s="29"/>
      <c r="O672" s="29"/>
      <c r="P672" s="29"/>
      <c r="Q672" s="29"/>
      <c r="R672" s="29"/>
      <c r="S672" s="29"/>
      <c r="T672" s="29"/>
      <c r="U672" s="29"/>
      <c r="V672" s="29"/>
      <c r="W672" s="29"/>
      <c r="X672" s="29"/>
      <c r="Y672" s="29"/>
      <c r="Z672" s="29"/>
      <c r="AA672" s="29"/>
      <c r="AB672" s="29"/>
      <c r="AC672" s="29"/>
      <c r="AD672" s="29"/>
    </row>
    <row r="673" ht="15.35" customHeight="1">
      <c r="A673" s="30">
        <v>41408.858645833330</v>
      </c>
      <c r="B673" s="30">
        <f>INT(A673)</f>
      </c>
      <c r="C673" s="29"/>
      <c r="D673" s="29"/>
      <c r="E673" s="30">
        <v>41540</v>
      </c>
      <c r="F673" s="27">
        <f>COUNTIF($B$2:$B$1435,$E673)</f>
        <v>0</v>
      </c>
      <c r="G673" s="27">
        <f>COUNTIF($D$2:$D$1435,$E673)</f>
        <v>0</v>
      </c>
      <c r="H673" s="27">
        <f>SUM($F$1:$F672)-SUM($G$1:$G672)</f>
        <v>0</v>
      </c>
      <c r="I673" s="27">
        <f>SUM($F$1:$F672)</f>
        <v>0</v>
      </c>
      <c r="J673" s="29"/>
      <c r="K673" s="29"/>
      <c r="L673" s="29"/>
      <c r="M673" s="29"/>
      <c r="N673" s="29"/>
      <c r="O673" s="29"/>
      <c r="P673" s="29"/>
      <c r="Q673" s="29"/>
      <c r="R673" s="29"/>
      <c r="S673" s="29"/>
      <c r="T673" s="29"/>
      <c r="U673" s="29"/>
      <c r="V673" s="29"/>
      <c r="W673" s="29"/>
      <c r="X673" s="29"/>
      <c r="Y673" s="29"/>
      <c r="Z673" s="29"/>
      <c r="AA673" s="29"/>
      <c r="AB673" s="29"/>
      <c r="AC673" s="29"/>
      <c r="AD673" s="29"/>
    </row>
    <row r="674" ht="15.35" customHeight="1">
      <c r="A674" s="30">
        <v>41410.047928240740</v>
      </c>
      <c r="B674" s="30">
        <f>INT(A674)</f>
      </c>
      <c r="C674" s="29"/>
      <c r="D674" s="29"/>
      <c r="E674" s="30">
        <v>41541</v>
      </c>
      <c r="F674" s="27">
        <f>COUNTIF($B$2:$B$1435,$E674)</f>
        <v>0</v>
      </c>
      <c r="G674" s="27">
        <f>COUNTIF($D$2:$D$1435,$E674)</f>
        <v>0</v>
      </c>
      <c r="H674" s="27">
        <f>SUM($F$1:$F673)-SUM($G$1:$G673)</f>
        <v>0</v>
      </c>
      <c r="I674" s="27">
        <f>SUM($F$1:$F673)</f>
        <v>0</v>
      </c>
      <c r="J674" s="29"/>
      <c r="K674" s="29"/>
      <c r="L674" s="29"/>
      <c r="M674" s="29"/>
      <c r="N674" s="29"/>
      <c r="O674" s="29"/>
      <c r="P674" s="29"/>
      <c r="Q674" s="29"/>
      <c r="R674" s="29"/>
      <c r="S674" s="29"/>
      <c r="T674" s="29"/>
      <c r="U674" s="29"/>
      <c r="V674" s="29"/>
      <c r="W674" s="29"/>
      <c r="X674" s="29"/>
      <c r="Y674" s="29"/>
      <c r="Z674" s="29"/>
      <c r="AA674" s="29"/>
      <c r="AB674" s="29"/>
      <c r="AC674" s="29"/>
      <c r="AD674" s="29"/>
    </row>
    <row r="675" ht="15.35" customHeight="1">
      <c r="A675" s="30">
        <v>41415.300590277780</v>
      </c>
      <c r="B675" s="30">
        <f>INT(A675)</f>
      </c>
      <c r="C675" s="29"/>
      <c r="D675" s="29"/>
      <c r="E675" s="30">
        <v>41542</v>
      </c>
      <c r="F675" s="27">
        <f>COUNTIF($B$2:$B$1435,$E675)</f>
        <v>0</v>
      </c>
      <c r="G675" s="27">
        <f>COUNTIF($D$2:$D$1435,$E675)</f>
        <v>0</v>
      </c>
      <c r="H675" s="27">
        <f>SUM($F$1:$F674)-SUM($G$1:$G674)</f>
        <v>0</v>
      </c>
      <c r="I675" s="27">
        <f>SUM($F$1:$F674)</f>
        <v>0</v>
      </c>
      <c r="J675" s="29"/>
      <c r="K675" s="29"/>
      <c r="L675" s="29"/>
      <c r="M675" s="29"/>
      <c r="N675" s="29"/>
      <c r="O675" s="29"/>
      <c r="P675" s="29"/>
      <c r="Q675" s="29"/>
      <c r="R675" s="29"/>
      <c r="S675" s="29"/>
      <c r="T675" s="29"/>
      <c r="U675" s="29"/>
      <c r="V675" s="29"/>
      <c r="W675" s="29"/>
      <c r="X675" s="29"/>
      <c r="Y675" s="29"/>
      <c r="Z675" s="29"/>
      <c r="AA675" s="29"/>
      <c r="AB675" s="29"/>
      <c r="AC675" s="29"/>
      <c r="AD675" s="29"/>
    </row>
    <row r="676" ht="15.35" customHeight="1">
      <c r="A676" s="30">
        <v>41430.394664351850</v>
      </c>
      <c r="B676" s="30">
        <f>INT(A676)</f>
      </c>
      <c r="C676" s="29"/>
      <c r="D676" s="29"/>
      <c r="E676" s="30">
        <v>41543</v>
      </c>
      <c r="F676" s="27">
        <f>COUNTIF($B$2:$B$1435,$E676)</f>
        <v>0</v>
      </c>
      <c r="G676" s="27">
        <f>COUNTIF($D$2:$D$1435,$E676)</f>
        <v>0</v>
      </c>
      <c r="H676" s="27">
        <f>SUM($F$1:$F675)-SUM($G$1:$G675)</f>
        <v>0</v>
      </c>
      <c r="I676" s="27">
        <f>SUM($F$1:$F675)</f>
        <v>0</v>
      </c>
      <c r="J676" s="29"/>
      <c r="K676" s="29"/>
      <c r="L676" s="29"/>
      <c r="M676" s="29"/>
      <c r="N676" s="29"/>
      <c r="O676" s="29"/>
      <c r="P676" s="29"/>
      <c r="Q676" s="29"/>
      <c r="R676" s="29"/>
      <c r="S676" s="29"/>
      <c r="T676" s="29"/>
      <c r="U676" s="29"/>
      <c r="V676" s="29"/>
      <c r="W676" s="29"/>
      <c r="X676" s="29"/>
      <c r="Y676" s="29"/>
      <c r="Z676" s="29"/>
      <c r="AA676" s="29"/>
      <c r="AB676" s="29"/>
      <c r="AC676" s="29"/>
      <c r="AD676" s="29"/>
    </row>
    <row r="677" ht="15.35" customHeight="1">
      <c r="A677" s="30">
        <v>41432.640810185185</v>
      </c>
      <c r="B677" s="30">
        <f>INT(A677)</f>
      </c>
      <c r="C677" s="29"/>
      <c r="D677" s="29"/>
      <c r="E677" s="30">
        <v>41544</v>
      </c>
      <c r="F677" s="27">
        <f>COUNTIF($B$2:$B$1435,$E677)</f>
        <v>0</v>
      </c>
      <c r="G677" s="27">
        <f>COUNTIF($D$2:$D$1435,$E677)</f>
        <v>0</v>
      </c>
      <c r="H677" s="27">
        <f>SUM($F$1:$F676)-SUM($G$1:$G676)</f>
        <v>0</v>
      </c>
      <c r="I677" s="27">
        <f>SUM($F$1:$F676)</f>
        <v>0</v>
      </c>
      <c r="J677" s="29"/>
      <c r="K677" s="29"/>
      <c r="L677" s="29"/>
      <c r="M677" s="29"/>
      <c r="N677" s="29"/>
      <c r="O677" s="29"/>
      <c r="P677" s="29"/>
      <c r="Q677" s="29"/>
      <c r="R677" s="29"/>
      <c r="S677" s="29"/>
      <c r="T677" s="29"/>
      <c r="U677" s="29"/>
      <c r="V677" s="29"/>
      <c r="W677" s="29"/>
      <c r="X677" s="29"/>
      <c r="Y677" s="29"/>
      <c r="Z677" s="29"/>
      <c r="AA677" s="29"/>
      <c r="AB677" s="29"/>
      <c r="AC677" s="29"/>
      <c r="AD677" s="29"/>
    </row>
    <row r="678" ht="15.35" customHeight="1">
      <c r="A678" s="30">
        <v>41438.574479166666</v>
      </c>
      <c r="B678" s="30">
        <f>INT(A678)</f>
      </c>
      <c r="C678" s="29"/>
      <c r="D678" s="29"/>
      <c r="E678" s="30">
        <v>41545</v>
      </c>
      <c r="F678" s="27">
        <f>COUNTIF($B$2:$B$1435,$E678)</f>
        <v>0</v>
      </c>
      <c r="G678" s="27">
        <f>COUNTIF($D$2:$D$1435,$E678)</f>
        <v>0</v>
      </c>
      <c r="H678" s="27">
        <f>SUM($F$1:$F677)-SUM($G$1:$G677)</f>
        <v>0</v>
      </c>
      <c r="I678" s="27">
        <f>SUM($F$1:$F677)</f>
        <v>0</v>
      </c>
      <c r="J678" s="29"/>
      <c r="K678" s="29"/>
      <c r="L678" s="29"/>
      <c r="M678" s="29"/>
      <c r="N678" s="29"/>
      <c r="O678" s="29"/>
      <c r="P678" s="29"/>
      <c r="Q678" s="29"/>
      <c r="R678" s="29"/>
      <c r="S678" s="29"/>
      <c r="T678" s="29"/>
      <c r="U678" s="29"/>
      <c r="V678" s="29"/>
      <c r="W678" s="29"/>
      <c r="X678" s="29"/>
      <c r="Y678" s="29"/>
      <c r="Z678" s="29"/>
      <c r="AA678" s="29"/>
      <c r="AB678" s="29"/>
      <c r="AC678" s="29"/>
      <c r="AD678" s="29"/>
    </row>
    <row r="679" ht="15.35" customHeight="1">
      <c r="A679" s="30">
        <v>41442.408622685187</v>
      </c>
      <c r="B679" s="30">
        <f>INT(A679)</f>
      </c>
      <c r="C679" s="29"/>
      <c r="D679" s="29"/>
      <c r="E679" s="30">
        <v>41546</v>
      </c>
      <c r="F679" s="27">
        <f>COUNTIF($B$2:$B$1435,$E679)</f>
        <v>0</v>
      </c>
      <c r="G679" s="27">
        <f>COUNTIF($D$2:$D$1435,$E679)</f>
        <v>0</v>
      </c>
      <c r="H679" s="27">
        <f>SUM($F$1:$F678)-SUM($G$1:$G678)</f>
        <v>0</v>
      </c>
      <c r="I679" s="27">
        <f>SUM($F$1:$F678)</f>
        <v>0</v>
      </c>
      <c r="J679" s="29"/>
      <c r="K679" s="29"/>
      <c r="L679" s="29"/>
      <c r="M679" s="29"/>
      <c r="N679" s="29"/>
      <c r="O679" s="29"/>
      <c r="P679" s="29"/>
      <c r="Q679" s="29"/>
      <c r="R679" s="29"/>
      <c r="S679" s="29"/>
      <c r="T679" s="29"/>
      <c r="U679" s="29"/>
      <c r="V679" s="29"/>
      <c r="W679" s="29"/>
      <c r="X679" s="29"/>
      <c r="Y679" s="29"/>
      <c r="Z679" s="29"/>
      <c r="AA679" s="29"/>
      <c r="AB679" s="29"/>
      <c r="AC679" s="29"/>
      <c r="AD679" s="29"/>
    </row>
    <row r="680" ht="15.35" customHeight="1">
      <c r="A680" s="30">
        <v>41449.502627314818</v>
      </c>
      <c r="B680" s="30">
        <f>INT(A680)</f>
      </c>
      <c r="C680" s="29"/>
      <c r="D680" s="29"/>
      <c r="E680" s="30">
        <v>41547</v>
      </c>
      <c r="F680" s="27">
        <f>COUNTIF($B$2:$B$1435,$E680)</f>
        <v>0</v>
      </c>
      <c r="G680" s="27">
        <f>COUNTIF($D$2:$D$1435,$E680)</f>
        <v>0</v>
      </c>
      <c r="H680" s="27">
        <f>SUM($F$1:$F679)-SUM($G$1:$G679)</f>
        <v>0</v>
      </c>
      <c r="I680" s="27">
        <f>SUM($F$1:$F679)</f>
        <v>0</v>
      </c>
      <c r="J680" s="29"/>
      <c r="K680" s="29"/>
      <c r="L680" s="29"/>
      <c r="M680" s="29"/>
      <c r="N680" s="29"/>
      <c r="O680" s="29"/>
      <c r="P680" s="29"/>
      <c r="Q680" s="29"/>
      <c r="R680" s="29"/>
      <c r="S680" s="29"/>
      <c r="T680" s="29"/>
      <c r="U680" s="29"/>
      <c r="V680" s="29"/>
      <c r="W680" s="29"/>
      <c r="X680" s="29"/>
      <c r="Y680" s="29"/>
      <c r="Z680" s="29"/>
      <c r="AA680" s="29"/>
      <c r="AB680" s="29"/>
      <c r="AC680" s="29"/>
      <c r="AD680" s="29"/>
    </row>
    <row r="681" ht="15.35" customHeight="1">
      <c r="A681" s="30">
        <v>41451.453414351854</v>
      </c>
      <c r="B681" s="30">
        <f>INT(A681)</f>
      </c>
      <c r="C681" s="29"/>
      <c r="D681" s="29"/>
      <c r="E681" s="30">
        <v>41548</v>
      </c>
      <c r="F681" s="27">
        <f>COUNTIF($B$2:$B$1435,$E681)</f>
        <v>0</v>
      </c>
      <c r="G681" s="27">
        <f>COUNTIF($D$2:$D$1435,$E681)</f>
        <v>0</v>
      </c>
      <c r="H681" s="27">
        <f>SUM($F$1:$F680)-SUM($G$1:$G680)</f>
        <v>0</v>
      </c>
      <c r="I681" s="27">
        <f>SUM($F$1:$F680)</f>
        <v>0</v>
      </c>
      <c r="J681" s="29"/>
      <c r="K681" s="29"/>
      <c r="L681" s="29"/>
      <c r="M681" s="29"/>
      <c r="N681" s="29"/>
      <c r="O681" s="29"/>
      <c r="P681" s="29"/>
      <c r="Q681" s="29"/>
      <c r="R681" s="29"/>
      <c r="S681" s="29"/>
      <c r="T681" s="29"/>
      <c r="U681" s="29"/>
      <c r="V681" s="29"/>
      <c r="W681" s="29"/>
      <c r="X681" s="29"/>
      <c r="Y681" s="29"/>
      <c r="Z681" s="29"/>
      <c r="AA681" s="29"/>
      <c r="AB681" s="29"/>
      <c r="AC681" s="29"/>
      <c r="AD681" s="29"/>
    </row>
    <row r="682" ht="15.35" customHeight="1">
      <c r="A682" s="30">
        <v>41455.970439814817</v>
      </c>
      <c r="B682" s="30">
        <f>INT(A682)</f>
      </c>
      <c r="C682" s="29"/>
      <c r="D682" s="29"/>
      <c r="E682" s="30">
        <v>41549</v>
      </c>
      <c r="F682" s="27">
        <f>COUNTIF($B$2:$B$1435,$E682)</f>
        <v>0</v>
      </c>
      <c r="G682" s="27">
        <f>COUNTIF($D$2:$D$1435,$E682)</f>
        <v>0</v>
      </c>
      <c r="H682" s="27">
        <f>SUM($F$1:$F681)-SUM($G$1:$G681)</f>
        <v>0</v>
      </c>
      <c r="I682" s="27">
        <f>SUM($F$1:$F681)</f>
        <v>0</v>
      </c>
      <c r="J682" s="29"/>
      <c r="K682" s="29"/>
      <c r="L682" s="29"/>
      <c r="M682" s="29"/>
      <c r="N682" s="29"/>
      <c r="O682" s="29"/>
      <c r="P682" s="29"/>
      <c r="Q682" s="29"/>
      <c r="R682" s="29"/>
      <c r="S682" s="29"/>
      <c r="T682" s="29"/>
      <c r="U682" s="29"/>
      <c r="V682" s="29"/>
      <c r="W682" s="29"/>
      <c r="X682" s="29"/>
      <c r="Y682" s="29"/>
      <c r="Z682" s="29"/>
      <c r="AA682" s="29"/>
      <c r="AB682" s="29"/>
      <c r="AC682" s="29"/>
      <c r="AD682" s="29"/>
    </row>
    <row r="683" ht="15.35" customHeight="1">
      <c r="A683" s="30">
        <v>41456.211087962962</v>
      </c>
      <c r="B683" s="30">
        <f>INT(A683)</f>
      </c>
      <c r="C683" s="29"/>
      <c r="D683" s="29"/>
      <c r="E683" s="30">
        <v>41550</v>
      </c>
      <c r="F683" s="27">
        <f>COUNTIF($B$2:$B$1435,$E683)</f>
        <v>0</v>
      </c>
      <c r="G683" s="27">
        <f>COUNTIF($D$2:$D$1435,$E683)</f>
        <v>0</v>
      </c>
      <c r="H683" s="27">
        <f>SUM($F$1:$F682)-SUM($G$1:$G682)</f>
        <v>0</v>
      </c>
      <c r="I683" s="27">
        <f>SUM($F$1:$F682)</f>
        <v>0</v>
      </c>
      <c r="J683" s="29"/>
      <c r="K683" s="29"/>
      <c r="L683" s="29"/>
      <c r="M683" s="29"/>
      <c r="N683" s="29"/>
      <c r="O683" s="29"/>
      <c r="P683" s="29"/>
      <c r="Q683" s="29"/>
      <c r="R683" s="29"/>
      <c r="S683" s="29"/>
      <c r="T683" s="29"/>
      <c r="U683" s="29"/>
      <c r="V683" s="29"/>
      <c r="W683" s="29"/>
      <c r="X683" s="29"/>
      <c r="Y683" s="29"/>
      <c r="Z683" s="29"/>
      <c r="AA683" s="29"/>
      <c r="AB683" s="29"/>
      <c r="AC683" s="29"/>
      <c r="AD683" s="29"/>
    </row>
    <row r="684" ht="15.35" customHeight="1">
      <c r="A684" s="30">
        <v>41456.427581018521</v>
      </c>
      <c r="B684" s="30">
        <f>INT(A684)</f>
      </c>
      <c r="C684" s="29"/>
      <c r="D684" s="29"/>
      <c r="E684" s="30">
        <v>41551</v>
      </c>
      <c r="F684" s="27">
        <f>COUNTIF($B$2:$B$1435,$E684)</f>
        <v>0</v>
      </c>
      <c r="G684" s="27">
        <f>COUNTIF($D$2:$D$1435,$E684)</f>
        <v>0</v>
      </c>
      <c r="H684" s="27">
        <f>SUM($F$1:$F683)-SUM($G$1:$G683)</f>
        <v>0</v>
      </c>
      <c r="I684" s="27">
        <f>SUM($F$1:$F683)</f>
        <v>0</v>
      </c>
      <c r="J684" s="29"/>
      <c r="K684" s="29"/>
      <c r="L684" s="29"/>
      <c r="M684" s="29"/>
      <c r="N684" s="29"/>
      <c r="O684" s="29"/>
      <c r="P684" s="29"/>
      <c r="Q684" s="29"/>
      <c r="R684" s="29"/>
      <c r="S684" s="29"/>
      <c r="T684" s="29"/>
      <c r="U684" s="29"/>
      <c r="V684" s="29"/>
      <c r="W684" s="29"/>
      <c r="X684" s="29"/>
      <c r="Y684" s="29"/>
      <c r="Z684" s="29"/>
      <c r="AA684" s="29"/>
      <c r="AB684" s="29"/>
      <c r="AC684" s="29"/>
      <c r="AD684" s="29"/>
    </row>
    <row r="685" ht="15.35" customHeight="1">
      <c r="A685" s="30">
        <v>41456.4284375</v>
      </c>
      <c r="B685" s="30">
        <f>INT(A685)</f>
      </c>
      <c r="C685" s="29"/>
      <c r="D685" s="29"/>
      <c r="E685" s="30">
        <v>41552</v>
      </c>
      <c r="F685" s="27">
        <f>COUNTIF($B$2:$B$1435,$E685)</f>
        <v>0</v>
      </c>
      <c r="G685" s="27">
        <f>COUNTIF($D$2:$D$1435,$E685)</f>
        <v>0</v>
      </c>
      <c r="H685" s="27">
        <f>SUM($F$1:$F684)-SUM($G$1:$G684)</f>
        <v>0</v>
      </c>
      <c r="I685" s="27">
        <f>SUM($F$1:$F684)</f>
        <v>0</v>
      </c>
      <c r="J685" s="29"/>
      <c r="K685" s="29"/>
      <c r="L685" s="29"/>
      <c r="M685" s="29"/>
      <c r="N685" s="29"/>
      <c r="O685" s="29"/>
      <c r="P685" s="29"/>
      <c r="Q685" s="29"/>
      <c r="R685" s="29"/>
      <c r="S685" s="29"/>
      <c r="T685" s="29"/>
      <c r="U685" s="29"/>
      <c r="V685" s="29"/>
      <c r="W685" s="29"/>
      <c r="X685" s="29"/>
      <c r="Y685" s="29"/>
      <c r="Z685" s="29"/>
      <c r="AA685" s="29"/>
      <c r="AB685" s="29"/>
      <c r="AC685" s="29"/>
      <c r="AD685" s="29"/>
    </row>
    <row r="686" ht="15.35" customHeight="1">
      <c r="A686" s="30">
        <v>41457.9666087963</v>
      </c>
      <c r="B686" s="30">
        <f>INT(A686)</f>
      </c>
      <c r="C686" s="29"/>
      <c r="D686" s="29"/>
      <c r="E686" s="30">
        <v>41553</v>
      </c>
      <c r="F686" s="27">
        <f>COUNTIF($B$2:$B$1435,$E686)</f>
        <v>0</v>
      </c>
      <c r="G686" s="27">
        <f>COUNTIF($D$2:$D$1435,$E686)</f>
        <v>0</v>
      </c>
      <c r="H686" s="27">
        <f>SUM($F$1:$F685)-SUM($G$1:$G685)</f>
        <v>0</v>
      </c>
      <c r="I686" s="27">
        <f>SUM($F$1:$F685)</f>
        <v>0</v>
      </c>
      <c r="J686" s="29"/>
      <c r="K686" s="29"/>
      <c r="L686" s="29"/>
      <c r="M686" s="29"/>
      <c r="N686" s="29"/>
      <c r="O686" s="29"/>
      <c r="P686" s="29"/>
      <c r="Q686" s="29"/>
      <c r="R686" s="29"/>
      <c r="S686" s="29"/>
      <c r="T686" s="29"/>
      <c r="U686" s="29"/>
      <c r="V686" s="29"/>
      <c r="W686" s="29"/>
      <c r="X686" s="29"/>
      <c r="Y686" s="29"/>
      <c r="Z686" s="29"/>
      <c r="AA686" s="29"/>
      <c r="AB686" s="29"/>
      <c r="AC686" s="29"/>
      <c r="AD686" s="29"/>
    </row>
    <row r="687" ht="15.35" customHeight="1">
      <c r="A687" s="30">
        <v>41464.200393518520</v>
      </c>
      <c r="B687" s="30">
        <f>INT(A687)</f>
      </c>
      <c r="C687" s="29"/>
      <c r="D687" s="29"/>
      <c r="E687" s="30">
        <v>41554</v>
      </c>
      <c r="F687" s="27">
        <f>COUNTIF($B$2:$B$1435,$E687)</f>
        <v>0</v>
      </c>
      <c r="G687" s="27">
        <f>COUNTIF($D$2:$D$1435,$E687)</f>
        <v>0</v>
      </c>
      <c r="H687" s="27">
        <f>SUM($F$1:$F686)-SUM($G$1:$G686)</f>
        <v>0</v>
      </c>
      <c r="I687" s="27">
        <f>SUM($F$1:$F686)</f>
        <v>0</v>
      </c>
      <c r="J687" s="29"/>
      <c r="K687" s="29"/>
      <c r="L687" s="29"/>
      <c r="M687" s="29"/>
      <c r="N687" s="29"/>
      <c r="O687" s="29"/>
      <c r="P687" s="29"/>
      <c r="Q687" s="29"/>
      <c r="R687" s="29"/>
      <c r="S687" s="29"/>
      <c r="T687" s="29"/>
      <c r="U687" s="29"/>
      <c r="V687" s="29"/>
      <c r="W687" s="29"/>
      <c r="X687" s="29"/>
      <c r="Y687" s="29"/>
      <c r="Z687" s="29"/>
      <c r="AA687" s="29"/>
      <c r="AB687" s="29"/>
      <c r="AC687" s="29"/>
      <c r="AD687" s="29"/>
    </row>
    <row r="688" ht="15.35" customHeight="1">
      <c r="A688" s="30">
        <v>41464.208900462960</v>
      </c>
      <c r="B688" s="30">
        <f>INT(A688)</f>
      </c>
      <c r="C688" s="29"/>
      <c r="D688" s="29"/>
      <c r="E688" s="30">
        <v>41555</v>
      </c>
      <c r="F688" s="27">
        <f>COUNTIF($B$2:$B$1435,$E688)</f>
        <v>0</v>
      </c>
      <c r="G688" s="27">
        <f>COUNTIF($D$2:$D$1435,$E688)</f>
        <v>0</v>
      </c>
      <c r="H688" s="27">
        <f>SUM($F$1:$F687)-SUM($G$1:$G687)</f>
        <v>0</v>
      </c>
      <c r="I688" s="27">
        <f>SUM($F$1:$F687)</f>
        <v>0</v>
      </c>
      <c r="J688" s="29"/>
      <c r="K688" s="29"/>
      <c r="L688" s="29"/>
      <c r="M688" s="29"/>
      <c r="N688" s="29"/>
      <c r="O688" s="29"/>
      <c r="P688" s="29"/>
      <c r="Q688" s="29"/>
      <c r="R688" s="29"/>
      <c r="S688" s="29"/>
      <c r="T688" s="29"/>
      <c r="U688" s="29"/>
      <c r="V688" s="29"/>
      <c r="W688" s="29"/>
      <c r="X688" s="29"/>
      <c r="Y688" s="29"/>
      <c r="Z688" s="29"/>
      <c r="AA688" s="29"/>
      <c r="AB688" s="29"/>
      <c r="AC688" s="29"/>
      <c r="AD688" s="29"/>
    </row>
    <row r="689" ht="15.35" customHeight="1">
      <c r="A689" s="30">
        <v>41466.187847222223</v>
      </c>
      <c r="B689" s="30">
        <f>INT(A689)</f>
      </c>
      <c r="C689" s="29"/>
      <c r="D689" s="29"/>
      <c r="E689" s="30">
        <v>41556</v>
      </c>
      <c r="F689" s="27">
        <f>COUNTIF($B$2:$B$1435,$E689)</f>
        <v>0</v>
      </c>
      <c r="G689" s="27">
        <f>COUNTIF($D$2:$D$1435,$E689)</f>
        <v>0</v>
      </c>
      <c r="H689" s="27">
        <f>SUM($F$1:$F688)-SUM($G$1:$G688)</f>
        <v>0</v>
      </c>
      <c r="I689" s="27">
        <f>SUM($F$1:$F688)</f>
        <v>0</v>
      </c>
      <c r="J689" s="29"/>
      <c r="K689" s="29"/>
      <c r="L689" s="29"/>
      <c r="M689" s="29"/>
      <c r="N689" s="29"/>
      <c r="O689" s="29"/>
      <c r="P689" s="29"/>
      <c r="Q689" s="29"/>
      <c r="R689" s="29"/>
      <c r="S689" s="29"/>
      <c r="T689" s="29"/>
      <c r="U689" s="29"/>
      <c r="V689" s="29"/>
      <c r="W689" s="29"/>
      <c r="X689" s="29"/>
      <c r="Y689" s="29"/>
      <c r="Z689" s="29"/>
      <c r="AA689" s="29"/>
      <c r="AB689" s="29"/>
      <c r="AC689" s="29"/>
      <c r="AD689" s="29"/>
    </row>
    <row r="690" ht="15.35" customHeight="1">
      <c r="A690" s="30">
        <v>41466.590462962966</v>
      </c>
      <c r="B690" s="30">
        <f>INT(A690)</f>
      </c>
      <c r="C690" s="29"/>
      <c r="D690" s="29"/>
      <c r="E690" s="30">
        <v>41557</v>
      </c>
      <c r="F690" s="27">
        <f>COUNTIF($B$2:$B$1435,$E690)</f>
        <v>0</v>
      </c>
      <c r="G690" s="27">
        <f>COUNTIF($D$2:$D$1435,$E690)</f>
        <v>0</v>
      </c>
      <c r="H690" s="27">
        <f>SUM($F$1:$F689)-SUM($G$1:$G689)</f>
        <v>0</v>
      </c>
      <c r="I690" s="27">
        <f>SUM($F$1:$F689)</f>
        <v>0</v>
      </c>
      <c r="J690" s="29"/>
      <c r="K690" s="29"/>
      <c r="L690" s="29"/>
      <c r="M690" s="29"/>
      <c r="N690" s="29"/>
      <c r="O690" s="29"/>
      <c r="P690" s="29"/>
      <c r="Q690" s="29"/>
      <c r="R690" s="29"/>
      <c r="S690" s="29"/>
      <c r="T690" s="29"/>
      <c r="U690" s="29"/>
      <c r="V690" s="29"/>
      <c r="W690" s="29"/>
      <c r="X690" s="29"/>
      <c r="Y690" s="29"/>
      <c r="Z690" s="29"/>
      <c r="AA690" s="29"/>
      <c r="AB690" s="29"/>
      <c r="AC690" s="29"/>
      <c r="AD690" s="29"/>
    </row>
    <row r="691" ht="15.35" customHeight="1">
      <c r="A691" s="30">
        <v>41469.869259259256</v>
      </c>
      <c r="B691" s="30">
        <f>INT(A691)</f>
      </c>
      <c r="C691" s="29"/>
      <c r="D691" s="29"/>
      <c r="E691" s="30">
        <v>41558</v>
      </c>
      <c r="F691" s="27">
        <f>COUNTIF($B$2:$B$1435,$E691)</f>
        <v>0</v>
      </c>
      <c r="G691" s="27">
        <f>COUNTIF($D$2:$D$1435,$E691)</f>
        <v>0</v>
      </c>
      <c r="H691" s="27">
        <f>SUM($F$1:$F690)-SUM($G$1:$G690)</f>
        <v>0</v>
      </c>
      <c r="I691" s="27">
        <f>SUM($F$1:$F690)</f>
        <v>0</v>
      </c>
      <c r="J691" s="29"/>
      <c r="K691" s="29"/>
      <c r="L691" s="29"/>
      <c r="M691" s="29"/>
      <c r="N691" s="29"/>
      <c r="O691" s="29"/>
      <c r="P691" s="29"/>
      <c r="Q691" s="29"/>
      <c r="R691" s="29"/>
      <c r="S691" s="29"/>
      <c r="T691" s="29"/>
      <c r="U691" s="29"/>
      <c r="V691" s="29"/>
      <c r="W691" s="29"/>
      <c r="X691" s="29"/>
      <c r="Y691" s="29"/>
      <c r="Z691" s="29"/>
      <c r="AA691" s="29"/>
      <c r="AB691" s="29"/>
      <c r="AC691" s="29"/>
      <c r="AD691" s="29"/>
    </row>
    <row r="692" ht="15.35" customHeight="1">
      <c r="A692" s="30">
        <v>41472.513761574075</v>
      </c>
      <c r="B692" s="30">
        <f>INT(A692)</f>
      </c>
      <c r="C692" s="29"/>
      <c r="D692" s="29"/>
      <c r="E692" s="30">
        <v>41559</v>
      </c>
      <c r="F692" s="27">
        <f>COUNTIF($B$2:$B$1435,$E692)</f>
        <v>0</v>
      </c>
      <c r="G692" s="27">
        <f>COUNTIF($D$2:$D$1435,$E692)</f>
        <v>0</v>
      </c>
      <c r="H692" s="27">
        <f>SUM($F$1:$F691)-SUM($G$1:$G691)</f>
        <v>0</v>
      </c>
      <c r="I692" s="27">
        <f>SUM($F$1:$F691)</f>
        <v>0</v>
      </c>
      <c r="J692" s="29"/>
      <c r="K692" s="29"/>
      <c r="L692" s="29"/>
      <c r="M692" s="29"/>
      <c r="N692" s="29"/>
      <c r="O692" s="29"/>
      <c r="P692" s="29"/>
      <c r="Q692" s="29"/>
      <c r="R692" s="29"/>
      <c r="S692" s="29"/>
      <c r="T692" s="29"/>
      <c r="U692" s="29"/>
      <c r="V692" s="29"/>
      <c r="W692" s="29"/>
      <c r="X692" s="29"/>
      <c r="Y692" s="29"/>
      <c r="Z692" s="29"/>
      <c r="AA692" s="29"/>
      <c r="AB692" s="29"/>
      <c r="AC692" s="29"/>
      <c r="AD692" s="29"/>
    </row>
    <row r="693" ht="15.35" customHeight="1">
      <c r="A693" s="30">
        <v>41472.530902777777</v>
      </c>
      <c r="B693" s="30">
        <f>INT(A693)</f>
      </c>
      <c r="C693" s="29"/>
      <c r="D693" s="29"/>
      <c r="E693" s="30">
        <v>41560</v>
      </c>
      <c r="F693" s="27">
        <f>COUNTIF($B$2:$B$1435,$E693)</f>
        <v>0</v>
      </c>
      <c r="G693" s="27">
        <f>COUNTIF($D$2:$D$1435,$E693)</f>
        <v>0</v>
      </c>
      <c r="H693" s="27">
        <f>SUM($F$1:$F692)-SUM($G$1:$G692)</f>
        <v>0</v>
      </c>
      <c r="I693" s="27">
        <f>SUM($F$1:$F692)</f>
        <v>0</v>
      </c>
      <c r="J693" s="29"/>
      <c r="K693" s="29"/>
      <c r="L693" s="29"/>
      <c r="M693" s="29"/>
      <c r="N693" s="29"/>
      <c r="O693" s="29"/>
      <c r="P693" s="29"/>
      <c r="Q693" s="29"/>
      <c r="R693" s="29"/>
      <c r="S693" s="29"/>
      <c r="T693" s="29"/>
      <c r="U693" s="29"/>
      <c r="V693" s="29"/>
      <c r="W693" s="29"/>
      <c r="X693" s="29"/>
      <c r="Y693" s="29"/>
      <c r="Z693" s="29"/>
      <c r="AA693" s="29"/>
      <c r="AB693" s="29"/>
      <c r="AC693" s="29"/>
      <c r="AD693" s="29"/>
    </row>
    <row r="694" ht="15.35" customHeight="1">
      <c r="A694" s="30">
        <v>41472.533506944441</v>
      </c>
      <c r="B694" s="30">
        <f>INT(A694)</f>
      </c>
      <c r="C694" s="29"/>
      <c r="D694" s="29"/>
      <c r="E694" s="30">
        <v>41561</v>
      </c>
      <c r="F694" s="27">
        <f>COUNTIF($B$2:$B$1435,$E694)</f>
        <v>0</v>
      </c>
      <c r="G694" s="27">
        <f>COUNTIF($D$2:$D$1435,$E694)</f>
        <v>0</v>
      </c>
      <c r="H694" s="27">
        <f>SUM($F$1:$F693)-SUM($G$1:$G693)</f>
        <v>0</v>
      </c>
      <c r="I694" s="27">
        <f>SUM($F$1:$F693)</f>
        <v>0</v>
      </c>
      <c r="J694" s="29"/>
      <c r="K694" s="29"/>
      <c r="L694" s="29"/>
      <c r="M694" s="29"/>
      <c r="N694" s="29"/>
      <c r="O694" s="29"/>
      <c r="P694" s="29"/>
      <c r="Q694" s="29"/>
      <c r="R694" s="29"/>
      <c r="S694" s="29"/>
      <c r="T694" s="29"/>
      <c r="U694" s="29"/>
      <c r="V694" s="29"/>
      <c r="W694" s="29"/>
      <c r="X694" s="29"/>
      <c r="Y694" s="29"/>
      <c r="Z694" s="29"/>
      <c r="AA694" s="29"/>
      <c r="AB694" s="29"/>
      <c r="AC694" s="29"/>
      <c r="AD694" s="29"/>
    </row>
    <row r="695" ht="15.35" customHeight="1">
      <c r="A695" s="30">
        <v>41472.554375</v>
      </c>
      <c r="B695" s="30">
        <f>INT(A695)</f>
      </c>
      <c r="C695" s="29"/>
      <c r="D695" s="29"/>
      <c r="E695" s="30">
        <v>41562</v>
      </c>
      <c r="F695" s="27">
        <f>COUNTIF($B$2:$B$1435,$E695)</f>
        <v>0</v>
      </c>
      <c r="G695" s="27">
        <f>COUNTIF($D$2:$D$1435,$E695)</f>
        <v>0</v>
      </c>
      <c r="H695" s="27">
        <f>SUM($F$1:$F694)-SUM($G$1:$G694)</f>
        <v>0</v>
      </c>
      <c r="I695" s="27">
        <f>SUM($F$1:$F694)</f>
        <v>0</v>
      </c>
      <c r="J695" s="29"/>
      <c r="K695" s="29"/>
      <c r="L695" s="29"/>
      <c r="M695" s="29"/>
      <c r="N695" s="29"/>
      <c r="O695" s="29"/>
      <c r="P695" s="29"/>
      <c r="Q695" s="29"/>
      <c r="R695" s="29"/>
      <c r="S695" s="29"/>
      <c r="T695" s="29"/>
      <c r="U695" s="29"/>
      <c r="V695" s="29"/>
      <c r="W695" s="29"/>
      <c r="X695" s="29"/>
      <c r="Y695" s="29"/>
      <c r="Z695" s="29"/>
      <c r="AA695" s="29"/>
      <c r="AB695" s="29"/>
      <c r="AC695" s="29"/>
      <c r="AD695" s="29"/>
    </row>
    <row r="696" ht="15.35" customHeight="1">
      <c r="A696" s="30">
        <v>41472.564247685186</v>
      </c>
      <c r="B696" s="30">
        <f>INT(A696)</f>
      </c>
      <c r="C696" s="29"/>
      <c r="D696" s="29"/>
      <c r="E696" s="30">
        <v>41563</v>
      </c>
      <c r="F696" s="27">
        <f>COUNTIF($B$2:$B$1435,$E696)</f>
        <v>0</v>
      </c>
      <c r="G696" s="27">
        <f>COUNTIF($D$2:$D$1435,$E696)</f>
        <v>0</v>
      </c>
      <c r="H696" s="27">
        <f>SUM($F$1:$F695)-SUM($G$1:$G695)</f>
        <v>0</v>
      </c>
      <c r="I696" s="27">
        <f>SUM($F$1:$F695)</f>
        <v>0</v>
      </c>
      <c r="J696" s="29"/>
      <c r="K696" s="29"/>
      <c r="L696" s="29"/>
      <c r="M696" s="29"/>
      <c r="N696" s="29"/>
      <c r="O696" s="29"/>
      <c r="P696" s="29"/>
      <c r="Q696" s="29"/>
      <c r="R696" s="29"/>
      <c r="S696" s="29"/>
      <c r="T696" s="29"/>
      <c r="U696" s="29"/>
      <c r="V696" s="29"/>
      <c r="W696" s="29"/>
      <c r="X696" s="29"/>
      <c r="Y696" s="29"/>
      <c r="Z696" s="29"/>
      <c r="AA696" s="29"/>
      <c r="AB696" s="29"/>
      <c r="AC696" s="29"/>
      <c r="AD696" s="29"/>
    </row>
    <row r="697" ht="15.35" customHeight="1">
      <c r="A697" s="30">
        <v>41473.601620370369</v>
      </c>
      <c r="B697" s="30">
        <f>INT(A697)</f>
      </c>
      <c r="C697" s="29"/>
      <c r="D697" s="29"/>
      <c r="E697" s="30">
        <v>41564</v>
      </c>
      <c r="F697" s="27">
        <f>COUNTIF($B$2:$B$1435,$E697)</f>
        <v>0</v>
      </c>
      <c r="G697" s="27">
        <f>COUNTIF($D$2:$D$1435,$E697)</f>
        <v>0</v>
      </c>
      <c r="H697" s="27">
        <f>SUM($F$1:$F696)-SUM($G$1:$G696)</f>
        <v>0</v>
      </c>
      <c r="I697" s="27">
        <f>SUM($F$1:$F696)</f>
        <v>0</v>
      </c>
      <c r="J697" s="29"/>
      <c r="K697" s="29"/>
      <c r="L697" s="29"/>
      <c r="M697" s="29"/>
      <c r="N697" s="29"/>
      <c r="O697" s="29"/>
      <c r="P697" s="29"/>
      <c r="Q697" s="29"/>
      <c r="R697" s="29"/>
      <c r="S697" s="29"/>
      <c r="T697" s="29"/>
      <c r="U697" s="29"/>
      <c r="V697" s="29"/>
      <c r="W697" s="29"/>
      <c r="X697" s="29"/>
      <c r="Y697" s="29"/>
      <c r="Z697" s="29"/>
      <c r="AA697" s="29"/>
      <c r="AB697" s="29"/>
      <c r="AC697" s="29"/>
      <c r="AD697" s="29"/>
    </row>
    <row r="698" ht="15.35" customHeight="1">
      <c r="A698" s="30">
        <v>41474.450115740743</v>
      </c>
      <c r="B698" s="30">
        <f>INT(A698)</f>
      </c>
      <c r="C698" s="29"/>
      <c r="D698" s="29"/>
      <c r="E698" s="30">
        <v>41565</v>
      </c>
      <c r="F698" s="27">
        <f>COUNTIF($B$2:$B$1435,$E698)</f>
        <v>0</v>
      </c>
      <c r="G698" s="27">
        <f>COUNTIF($D$2:$D$1435,$E698)</f>
        <v>0</v>
      </c>
      <c r="H698" s="27">
        <f>SUM($F$1:$F697)-SUM($G$1:$G697)</f>
        <v>0</v>
      </c>
      <c r="I698" s="27">
        <f>SUM($F$1:$F697)</f>
        <v>0</v>
      </c>
      <c r="J698" s="29"/>
      <c r="K698" s="29"/>
      <c r="L698" s="29"/>
      <c r="M698" s="29"/>
      <c r="N698" s="29"/>
      <c r="O698" s="29"/>
      <c r="P698" s="29"/>
      <c r="Q698" s="29"/>
      <c r="R698" s="29"/>
      <c r="S698" s="29"/>
      <c r="T698" s="29"/>
      <c r="U698" s="29"/>
      <c r="V698" s="29"/>
      <c r="W698" s="29"/>
      <c r="X698" s="29"/>
      <c r="Y698" s="29"/>
      <c r="Z698" s="29"/>
      <c r="AA698" s="29"/>
      <c r="AB698" s="29"/>
      <c r="AC698" s="29"/>
      <c r="AD698" s="29"/>
    </row>
    <row r="699" ht="15.35" customHeight="1">
      <c r="A699" s="30">
        <v>41493.736423611110</v>
      </c>
      <c r="B699" s="30">
        <f>INT(A699)</f>
      </c>
      <c r="C699" s="29"/>
      <c r="D699" s="29"/>
      <c r="E699" s="30">
        <v>41566</v>
      </c>
      <c r="F699" s="27">
        <f>COUNTIF($B$2:$B$1435,$E699)</f>
        <v>0</v>
      </c>
      <c r="G699" s="27">
        <f>COUNTIF($D$2:$D$1435,$E699)</f>
        <v>0</v>
      </c>
      <c r="H699" s="27">
        <f>SUM($F$1:$F698)-SUM($G$1:$G698)</f>
        <v>0</v>
      </c>
      <c r="I699" s="27">
        <f>SUM($F$1:$F698)</f>
        <v>0</v>
      </c>
      <c r="J699" s="29"/>
      <c r="K699" s="29"/>
      <c r="L699" s="29"/>
      <c r="M699" s="29"/>
      <c r="N699" s="29"/>
      <c r="O699" s="29"/>
      <c r="P699" s="29"/>
      <c r="Q699" s="29"/>
      <c r="R699" s="29"/>
      <c r="S699" s="29"/>
      <c r="T699" s="29"/>
      <c r="U699" s="29"/>
      <c r="V699" s="29"/>
      <c r="W699" s="29"/>
      <c r="X699" s="29"/>
      <c r="Y699" s="29"/>
      <c r="Z699" s="29"/>
      <c r="AA699" s="29"/>
      <c r="AB699" s="29"/>
      <c r="AC699" s="29"/>
      <c r="AD699" s="29"/>
    </row>
    <row r="700" ht="15.35" customHeight="1">
      <c r="A700" s="30">
        <v>41519.355625</v>
      </c>
      <c r="B700" s="30">
        <f>INT(A700)</f>
      </c>
      <c r="C700" s="29"/>
      <c r="D700" s="29"/>
      <c r="E700" s="30">
        <v>41567</v>
      </c>
      <c r="F700" s="27">
        <f>COUNTIF($B$2:$B$1435,$E700)</f>
        <v>0</v>
      </c>
      <c r="G700" s="27">
        <f>COUNTIF($D$2:$D$1435,$E700)</f>
        <v>0</v>
      </c>
      <c r="H700" s="27">
        <f>SUM($F$1:$F699)-SUM($G$1:$G699)</f>
        <v>0</v>
      </c>
      <c r="I700" s="27">
        <f>SUM($F$1:$F699)</f>
        <v>0</v>
      </c>
      <c r="J700" s="29"/>
      <c r="K700" s="29"/>
      <c r="L700" s="29"/>
      <c r="M700" s="29"/>
      <c r="N700" s="29"/>
      <c r="O700" s="29"/>
      <c r="P700" s="29"/>
      <c r="Q700" s="29"/>
      <c r="R700" s="29"/>
      <c r="S700" s="29"/>
      <c r="T700" s="29"/>
      <c r="U700" s="29"/>
      <c r="V700" s="29"/>
      <c r="W700" s="29"/>
      <c r="X700" s="29"/>
      <c r="Y700" s="29"/>
      <c r="Z700" s="29"/>
      <c r="AA700" s="29"/>
      <c r="AB700" s="29"/>
      <c r="AC700" s="29"/>
      <c r="AD700" s="29"/>
    </row>
    <row r="701" ht="15.35" customHeight="1">
      <c r="A701" s="30">
        <v>41523.830636574072</v>
      </c>
      <c r="B701" s="30">
        <f>INT(A701)</f>
      </c>
      <c r="C701" s="29"/>
      <c r="D701" s="29"/>
      <c r="E701" s="30">
        <v>41568</v>
      </c>
      <c r="F701" s="27">
        <f>COUNTIF($B$2:$B$1435,$E701)</f>
        <v>0</v>
      </c>
      <c r="G701" s="27">
        <f>COUNTIF($D$2:$D$1435,$E701)</f>
        <v>0</v>
      </c>
      <c r="H701" s="27">
        <f>SUM($F$1:$F700)-SUM($G$1:$G700)</f>
        <v>0</v>
      </c>
      <c r="I701" s="27">
        <f>SUM($F$1:$F700)</f>
        <v>0</v>
      </c>
      <c r="J701" s="29"/>
      <c r="K701" s="29"/>
      <c r="L701" s="29"/>
      <c r="M701" s="29"/>
      <c r="N701" s="29"/>
      <c r="O701" s="29"/>
      <c r="P701" s="29"/>
      <c r="Q701" s="29"/>
      <c r="R701" s="29"/>
      <c r="S701" s="29"/>
      <c r="T701" s="29"/>
      <c r="U701" s="29"/>
      <c r="V701" s="29"/>
      <c r="W701" s="29"/>
      <c r="X701" s="29"/>
      <c r="Y701" s="29"/>
      <c r="Z701" s="29"/>
      <c r="AA701" s="29"/>
      <c r="AB701" s="29"/>
      <c r="AC701" s="29"/>
      <c r="AD701" s="29"/>
    </row>
    <row r="702" ht="15.35" customHeight="1">
      <c r="A702" s="30">
        <v>41533.328182870369</v>
      </c>
      <c r="B702" s="30">
        <f>INT(A702)</f>
      </c>
      <c r="C702" s="29"/>
      <c r="D702" s="29"/>
      <c r="E702" s="30">
        <v>41569</v>
      </c>
      <c r="F702" s="27">
        <f>COUNTIF($B$2:$B$1435,$E702)</f>
        <v>0</v>
      </c>
      <c r="G702" s="27">
        <f>COUNTIF($D$2:$D$1435,$E702)</f>
        <v>0</v>
      </c>
      <c r="H702" s="27">
        <f>SUM($F$1:$F701)-SUM($G$1:$G701)</f>
        <v>0</v>
      </c>
      <c r="I702" s="27">
        <f>SUM($F$1:$F701)</f>
        <v>0</v>
      </c>
      <c r="J702" s="29"/>
      <c r="K702" s="29"/>
      <c r="L702" s="29"/>
      <c r="M702" s="29"/>
      <c r="N702" s="29"/>
      <c r="O702" s="29"/>
      <c r="P702" s="29"/>
      <c r="Q702" s="29"/>
      <c r="R702" s="29"/>
      <c r="S702" s="29"/>
      <c r="T702" s="29"/>
      <c r="U702" s="29"/>
      <c r="V702" s="29"/>
      <c r="W702" s="29"/>
      <c r="X702" s="29"/>
      <c r="Y702" s="29"/>
      <c r="Z702" s="29"/>
      <c r="AA702" s="29"/>
      <c r="AB702" s="29"/>
      <c r="AC702" s="29"/>
      <c r="AD702" s="29"/>
    </row>
    <row r="703" ht="15.35" customHeight="1">
      <c r="A703" s="30">
        <v>41597.491307870368</v>
      </c>
      <c r="B703" s="30">
        <f>INT(A703)</f>
      </c>
      <c r="C703" s="29"/>
      <c r="D703" s="29"/>
      <c r="E703" s="30">
        <v>41570</v>
      </c>
      <c r="F703" s="27">
        <f>COUNTIF($B$2:$B$1435,$E703)</f>
        <v>0</v>
      </c>
      <c r="G703" s="27">
        <f>COUNTIF($D$2:$D$1435,$E703)</f>
        <v>0</v>
      </c>
      <c r="H703" s="27">
        <f>SUM($F$1:$F702)-SUM($G$1:$G702)</f>
        <v>0</v>
      </c>
      <c r="I703" s="27">
        <f>SUM($F$1:$F702)</f>
        <v>0</v>
      </c>
      <c r="J703" s="29"/>
      <c r="K703" s="29"/>
      <c r="L703" s="29"/>
      <c r="M703" s="29"/>
      <c r="N703" s="29"/>
      <c r="O703" s="29"/>
      <c r="P703" s="29"/>
      <c r="Q703" s="29"/>
      <c r="R703" s="29"/>
      <c r="S703" s="29"/>
      <c r="T703" s="29"/>
      <c r="U703" s="29"/>
      <c r="V703" s="29"/>
      <c r="W703" s="29"/>
      <c r="X703" s="29"/>
      <c r="Y703" s="29"/>
      <c r="Z703" s="29"/>
      <c r="AA703" s="29"/>
      <c r="AB703" s="29"/>
      <c r="AC703" s="29"/>
      <c r="AD703" s="29"/>
    </row>
    <row r="704" ht="15.35" customHeight="1">
      <c r="A704" s="30">
        <v>41599.611979166664</v>
      </c>
      <c r="B704" s="30">
        <f>INT(A704)</f>
      </c>
      <c r="C704" s="29"/>
      <c r="D704" s="29"/>
      <c r="E704" s="30">
        <v>41571</v>
      </c>
      <c r="F704" s="27">
        <f>COUNTIF($B$2:$B$1435,$E704)</f>
        <v>0</v>
      </c>
      <c r="G704" s="27">
        <f>COUNTIF($D$2:$D$1435,$E704)</f>
        <v>0</v>
      </c>
      <c r="H704" s="27">
        <f>SUM($F$1:$F703)-SUM($G$1:$G703)</f>
        <v>0</v>
      </c>
      <c r="I704" s="27">
        <f>SUM($F$1:$F703)</f>
        <v>0</v>
      </c>
      <c r="J704" s="29"/>
      <c r="K704" s="29"/>
      <c r="L704" s="29"/>
      <c r="M704" s="29"/>
      <c r="N704" s="29"/>
      <c r="O704" s="29"/>
      <c r="P704" s="29"/>
      <c r="Q704" s="29"/>
      <c r="R704" s="29"/>
      <c r="S704" s="29"/>
      <c r="T704" s="29"/>
      <c r="U704" s="29"/>
      <c r="V704" s="29"/>
      <c r="W704" s="29"/>
      <c r="X704" s="29"/>
      <c r="Y704" s="29"/>
      <c r="Z704" s="29"/>
      <c r="AA704" s="29"/>
      <c r="AB704" s="29"/>
      <c r="AC704" s="29"/>
      <c r="AD704" s="29"/>
    </row>
    <row r="705" ht="15.35" customHeight="1">
      <c r="A705" s="30">
        <v>41616.622442129628</v>
      </c>
      <c r="B705" s="30">
        <f>INT(A705)</f>
      </c>
      <c r="C705" s="29"/>
      <c r="D705" s="29"/>
      <c r="E705" s="30">
        <v>41572</v>
      </c>
      <c r="F705" s="27">
        <f>COUNTIF($B$2:$B$1435,$E705)</f>
        <v>0</v>
      </c>
      <c r="G705" s="27">
        <f>COUNTIF($D$2:$D$1435,$E705)</f>
        <v>0</v>
      </c>
      <c r="H705" s="27">
        <f>SUM($F$1:$F704)-SUM($G$1:$G704)</f>
        <v>0</v>
      </c>
      <c r="I705" s="27">
        <f>SUM($F$1:$F704)</f>
        <v>0</v>
      </c>
      <c r="J705" s="29"/>
      <c r="K705" s="29"/>
      <c r="L705" s="29"/>
      <c r="M705" s="29"/>
      <c r="N705" s="29"/>
      <c r="O705" s="29"/>
      <c r="P705" s="29"/>
      <c r="Q705" s="29"/>
      <c r="R705" s="29"/>
      <c r="S705" s="29"/>
      <c r="T705" s="29"/>
      <c r="U705" s="29"/>
      <c r="V705" s="29"/>
      <c r="W705" s="29"/>
      <c r="X705" s="29"/>
      <c r="Y705" s="29"/>
      <c r="Z705" s="29"/>
      <c r="AA705" s="29"/>
      <c r="AB705" s="29"/>
      <c r="AC705" s="29"/>
      <c r="AD705" s="29"/>
    </row>
    <row r="706" ht="15.35" customHeight="1">
      <c r="A706" s="30">
        <v>41616.625625</v>
      </c>
      <c r="B706" s="30">
        <f>INT(A706)</f>
      </c>
      <c r="C706" s="29"/>
      <c r="D706" s="29"/>
      <c r="E706" s="30">
        <v>41573</v>
      </c>
      <c r="F706" s="27">
        <f>COUNTIF($B$2:$B$1435,$E706)</f>
        <v>0</v>
      </c>
      <c r="G706" s="27">
        <f>COUNTIF($D$2:$D$1435,$E706)</f>
        <v>0</v>
      </c>
      <c r="H706" s="27">
        <f>SUM($F$1:$F705)-SUM($G$1:$G705)</f>
        <v>0</v>
      </c>
      <c r="I706" s="27">
        <f>SUM($F$1:$F705)</f>
        <v>0</v>
      </c>
      <c r="J706" s="29"/>
      <c r="K706" s="29"/>
      <c r="L706" s="29"/>
      <c r="M706" s="29"/>
      <c r="N706" s="29"/>
      <c r="O706" s="29"/>
      <c r="P706" s="29"/>
      <c r="Q706" s="29"/>
      <c r="R706" s="29"/>
      <c r="S706" s="29"/>
      <c r="T706" s="29"/>
      <c r="U706" s="29"/>
      <c r="V706" s="29"/>
      <c r="W706" s="29"/>
      <c r="X706" s="29"/>
      <c r="Y706" s="29"/>
      <c r="Z706" s="29"/>
      <c r="AA706" s="29"/>
      <c r="AB706" s="29"/>
      <c r="AC706" s="29"/>
      <c r="AD706" s="29"/>
    </row>
    <row r="707" ht="15.35" customHeight="1">
      <c r="A707" s="30">
        <v>41616.6369212963</v>
      </c>
      <c r="B707" s="30">
        <f>INT(A707)</f>
      </c>
      <c r="C707" s="29"/>
      <c r="D707" s="29"/>
      <c r="E707" s="30">
        <v>41574</v>
      </c>
      <c r="F707" s="27">
        <f>COUNTIF($B$2:$B$1435,$E707)</f>
        <v>0</v>
      </c>
      <c r="G707" s="27">
        <f>COUNTIF($D$2:$D$1435,$E707)</f>
        <v>0</v>
      </c>
      <c r="H707" s="27">
        <f>SUM($F$1:$F706)-SUM($G$1:$G706)</f>
        <v>0</v>
      </c>
      <c r="I707" s="27">
        <f>SUM($F$1:$F706)</f>
        <v>0</v>
      </c>
      <c r="J707" s="29"/>
      <c r="K707" s="29"/>
      <c r="L707" s="29"/>
      <c r="M707" s="29"/>
      <c r="N707" s="29"/>
      <c r="O707" s="29"/>
      <c r="P707" s="29"/>
      <c r="Q707" s="29"/>
      <c r="R707" s="29"/>
      <c r="S707" s="29"/>
      <c r="T707" s="29"/>
      <c r="U707" s="29"/>
      <c r="V707" s="29"/>
      <c r="W707" s="29"/>
      <c r="X707" s="29"/>
      <c r="Y707" s="29"/>
      <c r="Z707" s="29"/>
      <c r="AA707" s="29"/>
      <c r="AB707" s="29"/>
      <c r="AC707" s="29"/>
      <c r="AD707" s="29"/>
    </row>
    <row r="708" ht="15.35" customHeight="1">
      <c r="A708" s="30">
        <v>41616.63875</v>
      </c>
      <c r="B708" s="30">
        <f>INT(A708)</f>
      </c>
      <c r="C708" s="29"/>
      <c r="D708" s="29"/>
      <c r="E708" s="30">
        <v>41575</v>
      </c>
      <c r="F708" s="27">
        <f>COUNTIF($B$2:$B$1435,$E708)</f>
        <v>0</v>
      </c>
      <c r="G708" s="27">
        <f>COUNTIF($D$2:$D$1435,$E708)</f>
        <v>0</v>
      </c>
      <c r="H708" s="27">
        <f>SUM($F$1:$F707)-SUM($G$1:$G707)</f>
        <v>0</v>
      </c>
      <c r="I708" s="27">
        <f>SUM($F$1:$F707)</f>
        <v>0</v>
      </c>
      <c r="J708" s="29"/>
      <c r="K708" s="29"/>
      <c r="L708" s="29"/>
      <c r="M708" s="29"/>
      <c r="N708" s="29"/>
      <c r="O708" s="29"/>
      <c r="P708" s="29"/>
      <c r="Q708" s="29"/>
      <c r="R708" s="29"/>
      <c r="S708" s="29"/>
      <c r="T708" s="29"/>
      <c r="U708" s="29"/>
      <c r="V708" s="29"/>
      <c r="W708" s="29"/>
      <c r="X708" s="29"/>
      <c r="Y708" s="29"/>
      <c r="Z708" s="29"/>
      <c r="AA708" s="29"/>
      <c r="AB708" s="29"/>
      <c r="AC708" s="29"/>
      <c r="AD708" s="29"/>
    </row>
    <row r="709" ht="15.35" customHeight="1">
      <c r="A709" s="30">
        <v>41616.642256944448</v>
      </c>
      <c r="B709" s="30">
        <f>INT(A709)</f>
      </c>
      <c r="C709" s="29"/>
      <c r="D709" s="29"/>
      <c r="E709" s="30">
        <v>41576</v>
      </c>
      <c r="F709" s="27">
        <f>COUNTIF($B$2:$B$1435,$E709)</f>
        <v>0</v>
      </c>
      <c r="G709" s="27">
        <f>COUNTIF($D$2:$D$1435,$E709)</f>
        <v>0</v>
      </c>
      <c r="H709" s="27">
        <f>SUM($F$1:$F708)-SUM($G$1:$G708)</f>
        <v>0</v>
      </c>
      <c r="I709" s="27">
        <f>SUM($F$1:$F708)</f>
        <v>0</v>
      </c>
      <c r="J709" s="29"/>
      <c r="K709" s="29"/>
      <c r="L709" s="29"/>
      <c r="M709" s="29"/>
      <c r="N709" s="29"/>
      <c r="O709" s="29"/>
      <c r="P709" s="29"/>
      <c r="Q709" s="29"/>
      <c r="R709" s="29"/>
      <c r="S709" s="29"/>
      <c r="T709" s="29"/>
      <c r="U709" s="29"/>
      <c r="V709" s="29"/>
      <c r="W709" s="29"/>
      <c r="X709" s="29"/>
      <c r="Y709" s="29"/>
      <c r="Z709" s="29"/>
      <c r="AA709" s="29"/>
      <c r="AB709" s="29"/>
      <c r="AC709" s="29"/>
      <c r="AD709" s="29"/>
    </row>
    <row r="710" ht="15.35" customHeight="1">
      <c r="A710" s="30">
        <v>41616.793090277781</v>
      </c>
      <c r="B710" s="30">
        <f>INT(A710)</f>
      </c>
      <c r="C710" s="29"/>
      <c r="D710" s="29"/>
      <c r="E710" s="30">
        <v>41577</v>
      </c>
      <c r="F710" s="27">
        <f>COUNTIF($B$2:$B$1435,$E710)</f>
        <v>0</v>
      </c>
      <c r="G710" s="27">
        <f>COUNTIF($D$2:$D$1435,$E710)</f>
        <v>0</v>
      </c>
      <c r="H710" s="27">
        <f>SUM($F$1:$F709)-SUM($G$1:$G709)</f>
        <v>0</v>
      </c>
      <c r="I710" s="27">
        <f>SUM($F$1:$F709)</f>
        <v>0</v>
      </c>
      <c r="J710" s="29"/>
      <c r="K710" s="29"/>
      <c r="L710" s="29"/>
      <c r="M710" s="29"/>
      <c r="N710" s="29"/>
      <c r="O710" s="29"/>
      <c r="P710" s="29"/>
      <c r="Q710" s="29"/>
      <c r="R710" s="29"/>
      <c r="S710" s="29"/>
      <c r="T710" s="29"/>
      <c r="U710" s="29"/>
      <c r="V710" s="29"/>
      <c r="W710" s="29"/>
      <c r="X710" s="29"/>
      <c r="Y710" s="29"/>
      <c r="Z710" s="29"/>
      <c r="AA710" s="29"/>
      <c r="AB710" s="29"/>
      <c r="AC710" s="29"/>
      <c r="AD710" s="29"/>
    </row>
    <row r="711" ht="15.35" customHeight="1">
      <c r="A711" s="30">
        <v>41616.794965277775</v>
      </c>
      <c r="B711" s="30">
        <f>INT(A711)</f>
      </c>
      <c r="C711" s="29"/>
      <c r="D711" s="29"/>
      <c r="E711" s="30">
        <v>41578</v>
      </c>
      <c r="F711" s="27">
        <f>COUNTIF($B$2:$B$1435,$E711)</f>
        <v>0</v>
      </c>
      <c r="G711" s="27">
        <f>COUNTIF($D$2:$D$1435,$E711)</f>
        <v>0</v>
      </c>
      <c r="H711" s="27">
        <f>SUM($F$1:$F710)-SUM($G$1:$G710)</f>
        <v>0</v>
      </c>
      <c r="I711" s="27">
        <f>SUM($F$1:$F710)</f>
        <v>0</v>
      </c>
      <c r="J711" s="29"/>
      <c r="K711" s="29"/>
      <c r="L711" s="29"/>
      <c r="M711" s="29"/>
      <c r="N711" s="29"/>
      <c r="O711" s="29"/>
      <c r="P711" s="29"/>
      <c r="Q711" s="29"/>
      <c r="R711" s="29"/>
      <c r="S711" s="29"/>
      <c r="T711" s="29"/>
      <c r="U711" s="29"/>
      <c r="V711" s="29"/>
      <c r="W711" s="29"/>
      <c r="X711" s="29"/>
      <c r="Y711" s="29"/>
      <c r="Z711" s="29"/>
      <c r="AA711" s="29"/>
      <c r="AB711" s="29"/>
      <c r="AC711" s="29"/>
      <c r="AD711" s="29"/>
    </row>
    <row r="712" ht="15.35" customHeight="1">
      <c r="A712" s="30">
        <v>41616.798182870371</v>
      </c>
      <c r="B712" s="30">
        <f>INT(A712)</f>
      </c>
      <c r="C712" s="29"/>
      <c r="D712" s="29"/>
      <c r="E712" s="30">
        <v>41579</v>
      </c>
      <c r="F712" s="27">
        <f>COUNTIF($B$2:$B$1435,$E712)</f>
        <v>0</v>
      </c>
      <c r="G712" s="27">
        <f>COUNTIF($D$2:$D$1435,$E712)</f>
        <v>0</v>
      </c>
      <c r="H712" s="27">
        <f>SUM($F$1:$F711)-SUM($G$1:$G711)</f>
        <v>0</v>
      </c>
      <c r="I712" s="27">
        <f>SUM($F$1:$F711)</f>
        <v>0</v>
      </c>
      <c r="J712" s="29"/>
      <c r="K712" s="29"/>
      <c r="L712" s="29"/>
      <c r="M712" s="29"/>
      <c r="N712" s="29"/>
      <c r="O712" s="29"/>
      <c r="P712" s="29"/>
      <c r="Q712" s="29"/>
      <c r="R712" s="29"/>
      <c r="S712" s="29"/>
      <c r="T712" s="29"/>
      <c r="U712" s="29"/>
      <c r="V712" s="29"/>
      <c r="W712" s="29"/>
      <c r="X712" s="29"/>
      <c r="Y712" s="29"/>
      <c r="Z712" s="29"/>
      <c r="AA712" s="29"/>
      <c r="AB712" s="29"/>
      <c r="AC712" s="29"/>
      <c r="AD712" s="29"/>
    </row>
    <row r="713" ht="15.35" customHeight="1">
      <c r="A713" s="30">
        <v>41667.596574074072</v>
      </c>
      <c r="B713" s="30">
        <f>INT(A713)</f>
      </c>
      <c r="C713" s="29"/>
      <c r="D713" s="29"/>
      <c r="E713" s="30">
        <v>41580</v>
      </c>
      <c r="F713" s="27">
        <f>COUNTIF($B$2:$B$1435,$E713)</f>
        <v>0</v>
      </c>
      <c r="G713" s="27">
        <f>COUNTIF($D$2:$D$1435,$E713)</f>
        <v>0</v>
      </c>
      <c r="H713" s="27">
        <f>SUM($F$1:$F712)-SUM($G$1:$G712)</f>
        <v>0</v>
      </c>
      <c r="I713" s="27">
        <f>SUM($F$1:$F712)</f>
        <v>0</v>
      </c>
      <c r="J713" s="29"/>
      <c r="K713" s="29"/>
      <c r="L713" s="29"/>
      <c r="M713" s="29"/>
      <c r="N713" s="29"/>
      <c r="O713" s="29"/>
      <c r="P713" s="29"/>
      <c r="Q713" s="29"/>
      <c r="R713" s="29"/>
      <c r="S713" s="29"/>
      <c r="T713" s="29"/>
      <c r="U713" s="29"/>
      <c r="V713" s="29"/>
      <c r="W713" s="29"/>
      <c r="X713" s="29"/>
      <c r="Y713" s="29"/>
      <c r="Z713" s="29"/>
      <c r="AA713" s="29"/>
      <c r="AB713" s="29"/>
      <c r="AC713" s="29"/>
      <c r="AD713" s="29"/>
    </row>
    <row r="714" ht="15.35" customHeight="1">
      <c r="A714" s="30">
        <v>41725.744872685187</v>
      </c>
      <c r="B714" s="30">
        <f>INT(A714)</f>
      </c>
      <c r="C714" s="29"/>
      <c r="D714" s="29"/>
      <c r="E714" s="30">
        <v>41581</v>
      </c>
      <c r="F714" s="27">
        <f>COUNTIF($B$2:$B$1435,$E714)</f>
        <v>0</v>
      </c>
      <c r="G714" s="27">
        <f>COUNTIF($D$2:$D$1435,$E714)</f>
        <v>0</v>
      </c>
      <c r="H714" s="27">
        <f>SUM($F$1:$F713)-SUM($G$1:$G713)</f>
        <v>0</v>
      </c>
      <c r="I714" s="27">
        <f>SUM($F$1:$F713)</f>
        <v>0</v>
      </c>
      <c r="J714" s="29"/>
      <c r="K714" s="29"/>
      <c r="L714" s="29"/>
      <c r="M714" s="29"/>
      <c r="N714" s="29"/>
      <c r="O714" s="29"/>
      <c r="P714" s="29"/>
      <c r="Q714" s="29"/>
      <c r="R714" s="29"/>
      <c r="S714" s="29"/>
      <c r="T714" s="29"/>
      <c r="U714" s="29"/>
      <c r="V714" s="29"/>
      <c r="W714" s="29"/>
      <c r="X714" s="29"/>
      <c r="Y714" s="29"/>
      <c r="Z714" s="29"/>
      <c r="AA714" s="29"/>
      <c r="AB714" s="29"/>
      <c r="AC714" s="29"/>
      <c r="AD714" s="29"/>
    </row>
    <row r="715" ht="15.35" customHeight="1">
      <c r="A715" s="30">
        <v>41725.752094907410</v>
      </c>
      <c r="B715" s="30">
        <f>INT(A715)</f>
      </c>
      <c r="C715" s="29"/>
      <c r="D715" s="29"/>
      <c r="E715" s="30">
        <v>41582</v>
      </c>
      <c r="F715" s="27">
        <f>COUNTIF($B$2:$B$1435,$E715)</f>
        <v>0</v>
      </c>
      <c r="G715" s="27">
        <f>COUNTIF($D$2:$D$1435,$E715)</f>
        <v>0</v>
      </c>
      <c r="H715" s="27">
        <f>SUM($F$1:$F714)-SUM($G$1:$G714)</f>
        <v>0</v>
      </c>
      <c r="I715" s="27">
        <f>SUM($F$1:$F714)</f>
        <v>0</v>
      </c>
      <c r="J715" s="29"/>
      <c r="K715" s="29"/>
      <c r="L715" s="29"/>
      <c r="M715" s="29"/>
      <c r="N715" s="29"/>
      <c r="O715" s="29"/>
      <c r="P715" s="29"/>
      <c r="Q715" s="29"/>
      <c r="R715" s="29"/>
      <c r="S715" s="29"/>
      <c r="T715" s="29"/>
      <c r="U715" s="29"/>
      <c r="V715" s="29"/>
      <c r="W715" s="29"/>
      <c r="X715" s="29"/>
      <c r="Y715" s="29"/>
      <c r="Z715" s="29"/>
      <c r="AA715" s="29"/>
      <c r="AB715" s="29"/>
      <c r="AC715" s="29"/>
      <c r="AD715" s="29"/>
    </row>
    <row r="716" ht="15.35" customHeight="1">
      <c r="A716" s="30">
        <v>41726.711307870370</v>
      </c>
      <c r="B716" s="30">
        <f>INT(A716)</f>
      </c>
      <c r="C716" s="29"/>
      <c r="D716" s="29"/>
      <c r="E716" s="30">
        <v>41583</v>
      </c>
      <c r="F716" s="27">
        <f>COUNTIF($B$2:$B$1435,$E716)</f>
        <v>0</v>
      </c>
      <c r="G716" s="27">
        <f>COUNTIF($D$2:$D$1435,$E716)</f>
        <v>0</v>
      </c>
      <c r="H716" s="27">
        <f>SUM($F$1:$F715)-SUM($G$1:$G715)</f>
        <v>0</v>
      </c>
      <c r="I716" s="27">
        <f>SUM($F$1:$F715)</f>
        <v>0</v>
      </c>
      <c r="J716" s="29"/>
      <c r="K716" s="29"/>
      <c r="L716" s="29"/>
      <c r="M716" s="29"/>
      <c r="N716" s="29"/>
      <c r="O716" s="29"/>
      <c r="P716" s="29"/>
      <c r="Q716" s="29"/>
      <c r="R716" s="29"/>
      <c r="S716" s="29"/>
      <c r="T716" s="29"/>
      <c r="U716" s="29"/>
      <c r="V716" s="29"/>
      <c r="W716" s="29"/>
      <c r="X716" s="29"/>
      <c r="Y716" s="29"/>
      <c r="Z716" s="29"/>
      <c r="AA716" s="29"/>
      <c r="AB716" s="29"/>
      <c r="AC716" s="29"/>
      <c r="AD716" s="29"/>
    </row>
    <row r="717" ht="15.35" customHeight="1">
      <c r="A717" s="30">
        <v>41726.735763888886</v>
      </c>
      <c r="B717" s="30">
        <f>INT(A717)</f>
      </c>
      <c r="C717" s="29"/>
      <c r="D717" s="29"/>
      <c r="E717" s="30">
        <v>41584</v>
      </c>
      <c r="F717" s="27">
        <f>COUNTIF($B$2:$B$1435,$E717)</f>
        <v>0</v>
      </c>
      <c r="G717" s="27">
        <f>COUNTIF($D$2:$D$1435,$E717)</f>
        <v>0</v>
      </c>
      <c r="H717" s="27">
        <f>SUM($F$1:$F716)-SUM($G$1:$G716)</f>
        <v>0</v>
      </c>
      <c r="I717" s="27">
        <f>SUM($F$1:$F716)</f>
        <v>0</v>
      </c>
      <c r="J717" s="29"/>
      <c r="K717" s="29"/>
      <c r="L717" s="29"/>
      <c r="M717" s="29"/>
      <c r="N717" s="29"/>
      <c r="O717" s="29"/>
      <c r="P717" s="29"/>
      <c r="Q717" s="29"/>
      <c r="R717" s="29"/>
      <c r="S717" s="29"/>
      <c r="T717" s="29"/>
      <c r="U717" s="29"/>
      <c r="V717" s="29"/>
      <c r="W717" s="29"/>
      <c r="X717" s="29"/>
      <c r="Y717" s="29"/>
      <c r="Z717" s="29"/>
      <c r="AA717" s="29"/>
      <c r="AB717" s="29"/>
      <c r="AC717" s="29"/>
      <c r="AD717" s="29"/>
    </row>
    <row r="718" ht="15.35" customHeight="1">
      <c r="A718" s="30">
        <v>41726.745763888888</v>
      </c>
      <c r="B718" s="30">
        <f>INT(A718)</f>
      </c>
      <c r="C718" s="29"/>
      <c r="D718" s="29"/>
      <c r="E718" s="30">
        <v>41585</v>
      </c>
      <c r="F718" s="27">
        <f>COUNTIF($B$2:$B$1435,$E718)</f>
        <v>0</v>
      </c>
      <c r="G718" s="27">
        <f>COUNTIF($D$2:$D$1435,$E718)</f>
        <v>0</v>
      </c>
      <c r="H718" s="27">
        <f>SUM($F$1:$F717)-SUM($G$1:$G717)</f>
        <v>0</v>
      </c>
      <c r="I718" s="27">
        <f>SUM($F$1:$F717)</f>
        <v>0</v>
      </c>
      <c r="J718" s="29"/>
      <c r="K718" s="29"/>
      <c r="L718" s="29"/>
      <c r="M718" s="29"/>
      <c r="N718" s="29"/>
      <c r="O718" s="29"/>
      <c r="P718" s="29"/>
      <c r="Q718" s="29"/>
      <c r="R718" s="29"/>
      <c r="S718" s="29"/>
      <c r="T718" s="29"/>
      <c r="U718" s="29"/>
      <c r="V718" s="29"/>
      <c r="W718" s="29"/>
      <c r="X718" s="29"/>
      <c r="Y718" s="29"/>
      <c r="Z718" s="29"/>
      <c r="AA718" s="29"/>
      <c r="AB718" s="29"/>
      <c r="AC718" s="29"/>
      <c r="AD718" s="29"/>
    </row>
    <row r="719" ht="15.35" customHeight="1">
      <c r="A719" s="30">
        <v>41728.597060185188</v>
      </c>
      <c r="B719" s="30">
        <f>INT(A719)</f>
      </c>
      <c r="C719" s="29"/>
      <c r="D719" s="29"/>
      <c r="E719" s="30">
        <v>41586</v>
      </c>
      <c r="F719" s="27">
        <f>COUNTIF($B$2:$B$1435,$E719)</f>
        <v>0</v>
      </c>
      <c r="G719" s="27">
        <f>COUNTIF($D$2:$D$1435,$E719)</f>
        <v>0</v>
      </c>
      <c r="H719" s="27">
        <f>SUM($F$1:$F718)-SUM($G$1:$G718)</f>
        <v>0</v>
      </c>
      <c r="I719" s="27">
        <f>SUM($F$1:$F718)</f>
        <v>0</v>
      </c>
      <c r="J719" s="29"/>
      <c r="K719" s="29"/>
      <c r="L719" s="29"/>
      <c r="M719" s="29"/>
      <c r="N719" s="29"/>
      <c r="O719" s="29"/>
      <c r="P719" s="29"/>
      <c r="Q719" s="29"/>
      <c r="R719" s="29"/>
      <c r="S719" s="29"/>
      <c r="T719" s="29"/>
      <c r="U719" s="29"/>
      <c r="V719" s="29"/>
      <c r="W719" s="29"/>
      <c r="X719" s="29"/>
      <c r="Y719" s="29"/>
      <c r="Z719" s="29"/>
      <c r="AA719" s="29"/>
      <c r="AB719" s="29"/>
      <c r="AC719" s="29"/>
      <c r="AD719" s="29"/>
    </row>
    <row r="720" ht="15.35" customHeight="1">
      <c r="A720" s="30">
        <v>41732.697789351849</v>
      </c>
      <c r="B720" s="30">
        <f>INT(A720)</f>
      </c>
      <c r="C720" s="29"/>
      <c r="D720" s="29"/>
      <c r="E720" s="30">
        <v>41587</v>
      </c>
      <c r="F720" s="27">
        <f>COUNTIF($B$2:$B$1435,$E720)</f>
        <v>0</v>
      </c>
      <c r="G720" s="27">
        <f>COUNTIF($D$2:$D$1435,$E720)</f>
        <v>0</v>
      </c>
      <c r="H720" s="27">
        <f>SUM($F$1:$F719)-SUM($G$1:$G719)</f>
        <v>0</v>
      </c>
      <c r="I720" s="27">
        <f>SUM($F$1:$F719)</f>
        <v>0</v>
      </c>
      <c r="J720" s="29"/>
      <c r="K720" s="29"/>
      <c r="L720" s="29"/>
      <c r="M720" s="29"/>
      <c r="N720" s="29"/>
      <c r="O720" s="29"/>
      <c r="P720" s="29"/>
      <c r="Q720" s="29"/>
      <c r="R720" s="29"/>
      <c r="S720" s="29"/>
      <c r="T720" s="29"/>
      <c r="U720" s="29"/>
      <c r="V720" s="29"/>
      <c r="W720" s="29"/>
      <c r="X720" s="29"/>
      <c r="Y720" s="29"/>
      <c r="Z720" s="29"/>
      <c r="AA720" s="29"/>
      <c r="AB720" s="29"/>
      <c r="AC720" s="29"/>
      <c r="AD720" s="29"/>
    </row>
    <row r="721" ht="15.35" customHeight="1">
      <c r="A721" s="30">
        <v>41775.505752314813</v>
      </c>
      <c r="B721" s="30">
        <f>INT(A721)</f>
      </c>
      <c r="C721" s="29"/>
      <c r="D721" s="29"/>
      <c r="E721" s="30">
        <v>41588</v>
      </c>
      <c r="F721" s="27">
        <f>COUNTIF($B$2:$B$1435,$E721)</f>
        <v>0</v>
      </c>
      <c r="G721" s="27">
        <f>COUNTIF($D$2:$D$1435,$E721)</f>
        <v>0</v>
      </c>
      <c r="H721" s="27">
        <f>SUM($F$1:$F720)-SUM($G$1:$G720)</f>
        <v>0</v>
      </c>
      <c r="I721" s="27">
        <f>SUM($F$1:$F720)</f>
        <v>0</v>
      </c>
      <c r="J721" s="29"/>
      <c r="K721" s="29"/>
      <c r="L721" s="29"/>
      <c r="M721" s="29"/>
      <c r="N721" s="29"/>
      <c r="O721" s="29"/>
      <c r="P721" s="29"/>
      <c r="Q721" s="29"/>
      <c r="R721" s="29"/>
      <c r="S721" s="29"/>
      <c r="T721" s="29"/>
      <c r="U721" s="29"/>
      <c r="V721" s="29"/>
      <c r="W721" s="29"/>
      <c r="X721" s="29"/>
      <c r="Y721" s="29"/>
      <c r="Z721" s="29"/>
      <c r="AA721" s="29"/>
      <c r="AB721" s="29"/>
      <c r="AC721" s="29"/>
      <c r="AD721" s="29"/>
    </row>
    <row r="722" ht="15.35" customHeight="1">
      <c r="A722" s="30">
        <v>41786.386273148149</v>
      </c>
      <c r="B722" s="30">
        <f>INT(A722)</f>
      </c>
      <c r="C722" s="29"/>
      <c r="D722" s="29"/>
      <c r="E722" s="30">
        <v>41589</v>
      </c>
      <c r="F722" s="27">
        <f>COUNTIF($B$2:$B$1435,$E722)</f>
        <v>0</v>
      </c>
      <c r="G722" s="27">
        <f>COUNTIF($D$2:$D$1435,$E722)</f>
        <v>0</v>
      </c>
      <c r="H722" s="27">
        <f>SUM($F$1:$F721)-SUM($G$1:$G721)</f>
        <v>0</v>
      </c>
      <c r="I722" s="27">
        <f>SUM($F$1:$F721)</f>
        <v>0</v>
      </c>
      <c r="J722" s="29"/>
      <c r="K722" s="29"/>
      <c r="L722" s="29"/>
      <c r="M722" s="29"/>
      <c r="N722" s="29"/>
      <c r="O722" s="29"/>
      <c r="P722" s="29"/>
      <c r="Q722" s="29"/>
      <c r="R722" s="29"/>
      <c r="S722" s="29"/>
      <c r="T722" s="29"/>
      <c r="U722" s="29"/>
      <c r="V722" s="29"/>
      <c r="W722" s="29"/>
      <c r="X722" s="29"/>
      <c r="Y722" s="29"/>
      <c r="Z722" s="29"/>
      <c r="AA722" s="29"/>
      <c r="AB722" s="29"/>
      <c r="AC722" s="29"/>
      <c r="AD722" s="29"/>
    </row>
    <row r="723" ht="15.35" customHeight="1">
      <c r="A723" s="30">
        <v>41851.9645949074</v>
      </c>
      <c r="B723" s="30">
        <f>INT(A723)</f>
      </c>
      <c r="C723" s="29"/>
      <c r="D723" s="29"/>
      <c r="E723" s="30">
        <v>41590</v>
      </c>
      <c r="F723" s="27">
        <f>COUNTIF($B$2:$B$1435,$E723)</f>
        <v>0</v>
      </c>
      <c r="G723" s="27">
        <f>COUNTIF($D$2:$D$1435,$E723)</f>
        <v>0</v>
      </c>
      <c r="H723" s="27">
        <f>SUM($F$1:$F722)-SUM($G$1:$G722)</f>
        <v>0</v>
      </c>
      <c r="I723" s="27">
        <f>SUM($F$1:$F722)</f>
        <v>0</v>
      </c>
      <c r="J723" s="29"/>
      <c r="K723" s="29"/>
      <c r="L723" s="29"/>
      <c r="M723" s="29"/>
      <c r="N723" s="29"/>
      <c r="O723" s="29"/>
      <c r="P723" s="29"/>
      <c r="Q723" s="29"/>
      <c r="R723" s="29"/>
      <c r="S723" s="29"/>
      <c r="T723" s="29"/>
      <c r="U723" s="29"/>
      <c r="V723" s="29"/>
      <c r="W723" s="29"/>
      <c r="X723" s="29"/>
      <c r="Y723" s="29"/>
      <c r="Z723" s="29"/>
      <c r="AA723" s="29"/>
      <c r="AB723" s="29"/>
      <c r="AC723" s="29"/>
      <c r="AD723" s="29"/>
    </row>
    <row r="724" ht="15.35" customHeight="1">
      <c r="A724" s="30">
        <v>41853.308877314812</v>
      </c>
      <c r="B724" s="30">
        <f>INT(A724)</f>
      </c>
      <c r="C724" s="29"/>
      <c r="D724" s="29"/>
      <c r="E724" s="30">
        <v>41591</v>
      </c>
      <c r="F724" s="27">
        <f>COUNTIF($B$2:$B$1435,$E724)</f>
        <v>0</v>
      </c>
      <c r="G724" s="27">
        <f>COUNTIF($D$2:$D$1435,$E724)</f>
        <v>0</v>
      </c>
      <c r="H724" s="27">
        <f>SUM($F$1:$F723)-SUM($G$1:$G723)</f>
        <v>0</v>
      </c>
      <c r="I724" s="27">
        <f>SUM($F$1:$F723)</f>
        <v>0</v>
      </c>
      <c r="J724" s="29"/>
      <c r="K724" s="29"/>
      <c r="L724" s="29"/>
      <c r="M724" s="29"/>
      <c r="N724" s="29"/>
      <c r="O724" s="29"/>
      <c r="P724" s="29"/>
      <c r="Q724" s="29"/>
      <c r="R724" s="29"/>
      <c r="S724" s="29"/>
      <c r="T724" s="29"/>
      <c r="U724" s="29"/>
      <c r="V724" s="29"/>
      <c r="W724" s="29"/>
      <c r="X724" s="29"/>
      <c r="Y724" s="29"/>
      <c r="Z724" s="29"/>
      <c r="AA724" s="29"/>
      <c r="AB724" s="29"/>
      <c r="AC724" s="29"/>
      <c r="AD724" s="29"/>
    </row>
    <row r="725" ht="15.35" customHeight="1">
      <c r="A725" s="30">
        <v>41853.422210648147</v>
      </c>
      <c r="B725" s="30">
        <f>INT(A725)</f>
      </c>
      <c r="C725" s="29"/>
      <c r="D725" s="29"/>
      <c r="E725" s="30">
        <v>41592</v>
      </c>
      <c r="F725" s="27">
        <f>COUNTIF($B$2:$B$1435,$E725)</f>
        <v>0</v>
      </c>
      <c r="G725" s="27">
        <f>COUNTIF($D$2:$D$1435,$E725)</f>
        <v>0</v>
      </c>
      <c r="H725" s="27">
        <f>SUM($F$1:$F724)-SUM($G$1:$G724)</f>
        <v>0</v>
      </c>
      <c r="I725" s="27">
        <f>SUM($F$1:$F724)</f>
        <v>0</v>
      </c>
      <c r="J725" s="29"/>
      <c r="K725" s="29"/>
      <c r="L725" s="29"/>
      <c r="M725" s="29"/>
      <c r="N725" s="29"/>
      <c r="O725" s="29"/>
      <c r="P725" s="29"/>
      <c r="Q725" s="29"/>
      <c r="R725" s="29"/>
      <c r="S725" s="29"/>
      <c r="T725" s="29"/>
      <c r="U725" s="29"/>
      <c r="V725" s="29"/>
      <c r="W725" s="29"/>
      <c r="X725" s="29"/>
      <c r="Y725" s="29"/>
      <c r="Z725" s="29"/>
      <c r="AA725" s="29"/>
      <c r="AB725" s="29"/>
      <c r="AC725" s="29"/>
      <c r="AD725" s="29"/>
    </row>
    <row r="726" ht="15.35" customHeight="1">
      <c r="A726" s="30">
        <v>41853.423043981478</v>
      </c>
      <c r="B726" s="30">
        <f>INT(A726)</f>
      </c>
      <c r="C726" s="29"/>
      <c r="D726" s="29"/>
      <c r="E726" s="30">
        <v>41593</v>
      </c>
      <c r="F726" s="27">
        <f>COUNTIF($B$2:$B$1435,$E726)</f>
        <v>0</v>
      </c>
      <c r="G726" s="27">
        <f>COUNTIF($D$2:$D$1435,$E726)</f>
        <v>0</v>
      </c>
      <c r="H726" s="27">
        <f>SUM($F$1:$F725)-SUM($G$1:$G725)</f>
        <v>0</v>
      </c>
      <c r="I726" s="27">
        <f>SUM($F$1:$F725)</f>
        <v>0</v>
      </c>
      <c r="J726" s="29"/>
      <c r="K726" s="29"/>
      <c r="L726" s="29"/>
      <c r="M726" s="29"/>
      <c r="N726" s="29"/>
      <c r="O726" s="29"/>
      <c r="P726" s="29"/>
      <c r="Q726" s="29"/>
      <c r="R726" s="29"/>
      <c r="S726" s="29"/>
      <c r="T726" s="29"/>
      <c r="U726" s="29"/>
      <c r="V726" s="29"/>
      <c r="W726" s="29"/>
      <c r="X726" s="29"/>
      <c r="Y726" s="29"/>
      <c r="Z726" s="29"/>
      <c r="AA726" s="29"/>
      <c r="AB726" s="29"/>
      <c r="AC726" s="29"/>
      <c r="AD726" s="29"/>
    </row>
    <row r="727" ht="15.35" customHeight="1">
      <c r="A727" s="30">
        <v>41853.428912037038</v>
      </c>
      <c r="B727" s="30">
        <f>INT(A727)</f>
      </c>
      <c r="C727" s="29"/>
      <c r="D727" s="29"/>
      <c r="E727" s="30">
        <v>41594</v>
      </c>
      <c r="F727" s="27">
        <f>COUNTIF($B$2:$B$1435,$E727)</f>
        <v>0</v>
      </c>
      <c r="G727" s="27">
        <f>COUNTIF($D$2:$D$1435,$E727)</f>
        <v>0</v>
      </c>
      <c r="H727" s="27">
        <f>SUM($F$1:$F726)-SUM($G$1:$G726)</f>
        <v>0</v>
      </c>
      <c r="I727" s="27">
        <f>SUM($F$1:$F726)</f>
        <v>0</v>
      </c>
      <c r="J727" s="29"/>
      <c r="K727" s="29"/>
      <c r="L727" s="29"/>
      <c r="M727" s="29"/>
      <c r="N727" s="29"/>
      <c r="O727" s="29"/>
      <c r="P727" s="29"/>
      <c r="Q727" s="29"/>
      <c r="R727" s="29"/>
      <c r="S727" s="29"/>
      <c r="T727" s="29"/>
      <c r="U727" s="29"/>
      <c r="V727" s="29"/>
      <c r="W727" s="29"/>
      <c r="X727" s="29"/>
      <c r="Y727" s="29"/>
      <c r="Z727" s="29"/>
      <c r="AA727" s="29"/>
      <c r="AB727" s="29"/>
      <c r="AC727" s="29"/>
      <c r="AD727" s="29"/>
    </row>
    <row r="728" ht="15.35" customHeight="1">
      <c r="A728" s="30">
        <v>41853.4338425926</v>
      </c>
      <c r="B728" s="30">
        <f>INT(A728)</f>
      </c>
      <c r="C728" s="29"/>
      <c r="D728" s="29"/>
      <c r="E728" s="30">
        <v>41595</v>
      </c>
      <c r="F728" s="27">
        <f>COUNTIF($B$2:$B$1435,$E728)</f>
        <v>0</v>
      </c>
      <c r="G728" s="27">
        <f>COUNTIF($D$2:$D$1435,$E728)</f>
        <v>0</v>
      </c>
      <c r="H728" s="27">
        <f>SUM($F$1:$F727)-SUM($G$1:$G727)</f>
        <v>0</v>
      </c>
      <c r="I728" s="27">
        <f>SUM($F$1:$F727)</f>
        <v>0</v>
      </c>
      <c r="J728" s="29"/>
      <c r="K728" s="29"/>
      <c r="L728" s="29"/>
      <c r="M728" s="29"/>
      <c r="N728" s="29"/>
      <c r="O728" s="29"/>
      <c r="P728" s="29"/>
      <c r="Q728" s="29"/>
      <c r="R728" s="29"/>
      <c r="S728" s="29"/>
      <c r="T728" s="29"/>
      <c r="U728" s="29"/>
      <c r="V728" s="29"/>
      <c r="W728" s="29"/>
      <c r="X728" s="29"/>
      <c r="Y728" s="29"/>
      <c r="Z728" s="29"/>
      <c r="AA728" s="29"/>
      <c r="AB728" s="29"/>
      <c r="AC728" s="29"/>
      <c r="AD728" s="29"/>
    </row>
    <row r="729" ht="15.35" customHeight="1">
      <c r="A729" s="30">
        <v>41853.464861111112</v>
      </c>
      <c r="B729" s="30">
        <f>INT(A729)</f>
      </c>
      <c r="C729" s="29"/>
      <c r="D729" s="29"/>
      <c r="E729" s="30">
        <v>41596</v>
      </c>
      <c r="F729" s="27">
        <f>COUNTIF($B$2:$B$1435,$E729)</f>
        <v>0</v>
      </c>
      <c r="G729" s="27">
        <f>COUNTIF($D$2:$D$1435,$E729)</f>
        <v>0</v>
      </c>
      <c r="H729" s="27">
        <f>SUM($F$1:$F728)-SUM($G$1:$G728)</f>
        <v>0</v>
      </c>
      <c r="I729" s="27">
        <f>SUM($F$1:$F728)</f>
        <v>0</v>
      </c>
      <c r="J729" s="29"/>
      <c r="K729" s="29"/>
      <c r="L729" s="29"/>
      <c r="M729" s="29"/>
      <c r="N729" s="29"/>
      <c r="O729" s="29"/>
      <c r="P729" s="29"/>
      <c r="Q729" s="29"/>
      <c r="R729" s="29"/>
      <c r="S729" s="29"/>
      <c r="T729" s="29"/>
      <c r="U729" s="29"/>
      <c r="V729" s="29"/>
      <c r="W729" s="29"/>
      <c r="X729" s="29"/>
      <c r="Y729" s="29"/>
      <c r="Z729" s="29"/>
      <c r="AA729" s="29"/>
      <c r="AB729" s="29"/>
      <c r="AC729" s="29"/>
      <c r="AD729" s="29"/>
    </row>
    <row r="730" ht="15.35" customHeight="1">
      <c r="A730" s="30">
        <v>41853.503032407411</v>
      </c>
      <c r="B730" s="30">
        <f>INT(A730)</f>
      </c>
      <c r="C730" s="29"/>
      <c r="D730" s="29"/>
      <c r="E730" s="30">
        <v>41597</v>
      </c>
      <c r="F730" s="27">
        <f>COUNTIF($B$2:$B$1435,$E730)</f>
        <v>0</v>
      </c>
      <c r="G730" s="27">
        <f>COUNTIF($D$2:$D$1435,$E730)</f>
        <v>0</v>
      </c>
      <c r="H730" s="27">
        <f>SUM($F$1:$F729)-SUM($G$1:$G729)</f>
        <v>0</v>
      </c>
      <c r="I730" s="27">
        <f>SUM($F$1:$F729)</f>
        <v>0</v>
      </c>
      <c r="J730" s="29"/>
      <c r="K730" s="29"/>
      <c r="L730" s="29"/>
      <c r="M730" s="29"/>
      <c r="N730" s="29"/>
      <c r="O730" s="29"/>
      <c r="P730" s="29"/>
      <c r="Q730" s="29"/>
      <c r="R730" s="29"/>
      <c r="S730" s="29"/>
      <c r="T730" s="29"/>
      <c r="U730" s="29"/>
      <c r="V730" s="29"/>
      <c r="W730" s="29"/>
      <c r="X730" s="29"/>
      <c r="Y730" s="29"/>
      <c r="Z730" s="29"/>
      <c r="AA730" s="29"/>
      <c r="AB730" s="29"/>
      <c r="AC730" s="29"/>
      <c r="AD730" s="29"/>
    </row>
    <row r="731" ht="15.35" customHeight="1">
      <c r="A731" s="30">
        <v>41858.234976851854</v>
      </c>
      <c r="B731" s="30">
        <f>INT(A731)</f>
      </c>
      <c r="C731" s="29"/>
      <c r="D731" s="29"/>
      <c r="E731" s="30">
        <v>41598</v>
      </c>
      <c r="F731" s="27">
        <f>COUNTIF($B$2:$B$1435,$E731)</f>
        <v>0</v>
      </c>
      <c r="G731" s="27">
        <f>COUNTIF($D$2:$D$1435,$E731)</f>
        <v>0</v>
      </c>
      <c r="H731" s="27">
        <f>SUM($F$1:$F730)-SUM($G$1:$G730)</f>
        <v>0</v>
      </c>
      <c r="I731" s="27">
        <f>SUM($F$1:$F730)</f>
        <v>0</v>
      </c>
      <c r="J731" s="29"/>
      <c r="K731" s="29"/>
      <c r="L731" s="29"/>
      <c r="M731" s="29"/>
      <c r="N731" s="29"/>
      <c r="O731" s="29"/>
      <c r="P731" s="29"/>
      <c r="Q731" s="29"/>
      <c r="R731" s="29"/>
      <c r="S731" s="29"/>
      <c r="T731" s="29"/>
      <c r="U731" s="29"/>
      <c r="V731" s="29"/>
      <c r="W731" s="29"/>
      <c r="X731" s="29"/>
      <c r="Y731" s="29"/>
      <c r="Z731" s="29"/>
      <c r="AA731" s="29"/>
      <c r="AB731" s="29"/>
      <c r="AC731" s="29"/>
      <c r="AD731" s="29"/>
    </row>
    <row r="732" ht="15.35" customHeight="1">
      <c r="A732" s="30">
        <v>41858.356851851851</v>
      </c>
      <c r="B732" s="30">
        <f>INT(A732)</f>
      </c>
      <c r="C732" s="29"/>
      <c r="D732" s="29"/>
      <c r="E732" s="30">
        <v>41599</v>
      </c>
      <c r="F732" s="27">
        <f>COUNTIF($B$2:$B$1435,$E732)</f>
        <v>0</v>
      </c>
      <c r="G732" s="27">
        <f>COUNTIF($D$2:$D$1435,$E732)</f>
        <v>0</v>
      </c>
      <c r="H732" s="27">
        <f>SUM($F$1:$F731)-SUM($G$1:$G731)</f>
        <v>0</v>
      </c>
      <c r="I732" s="27">
        <f>SUM($F$1:$F731)</f>
        <v>0</v>
      </c>
      <c r="J732" s="29"/>
      <c r="K732" s="29"/>
      <c r="L732" s="29"/>
      <c r="M732" s="29"/>
      <c r="N732" s="29"/>
      <c r="O732" s="29"/>
      <c r="P732" s="29"/>
      <c r="Q732" s="29"/>
      <c r="R732" s="29"/>
      <c r="S732" s="29"/>
      <c r="T732" s="29"/>
      <c r="U732" s="29"/>
      <c r="V732" s="29"/>
      <c r="W732" s="29"/>
      <c r="X732" s="29"/>
      <c r="Y732" s="29"/>
      <c r="Z732" s="29"/>
      <c r="AA732" s="29"/>
      <c r="AB732" s="29"/>
      <c r="AC732" s="29"/>
      <c r="AD732" s="29"/>
    </row>
    <row r="733" ht="15.35" customHeight="1">
      <c r="A733" s="30">
        <v>41858.500150462962</v>
      </c>
      <c r="B733" s="30">
        <f>INT(A733)</f>
      </c>
      <c r="C733" s="29"/>
      <c r="D733" s="29"/>
      <c r="E733" s="30">
        <v>41600</v>
      </c>
      <c r="F733" s="27">
        <f>COUNTIF($B$2:$B$1435,$E733)</f>
        <v>0</v>
      </c>
      <c r="G733" s="27">
        <f>COUNTIF($D$2:$D$1435,$E733)</f>
        <v>0</v>
      </c>
      <c r="H733" s="27">
        <f>SUM($F$1:$F732)-SUM($G$1:$G732)</f>
        <v>0</v>
      </c>
      <c r="I733" s="27">
        <f>SUM($F$1:$F732)</f>
        <v>0</v>
      </c>
      <c r="J733" s="29"/>
      <c r="K733" s="29"/>
      <c r="L733" s="29"/>
      <c r="M733" s="29"/>
      <c r="N733" s="29"/>
      <c r="O733" s="29"/>
      <c r="P733" s="29"/>
      <c r="Q733" s="29"/>
      <c r="R733" s="29"/>
      <c r="S733" s="29"/>
      <c r="T733" s="29"/>
      <c r="U733" s="29"/>
      <c r="V733" s="29"/>
      <c r="W733" s="29"/>
      <c r="X733" s="29"/>
      <c r="Y733" s="29"/>
      <c r="Z733" s="29"/>
      <c r="AA733" s="29"/>
      <c r="AB733" s="29"/>
      <c r="AC733" s="29"/>
      <c r="AD733" s="29"/>
    </row>
    <row r="734" ht="15.35" customHeight="1">
      <c r="A734" s="30">
        <v>41858.693159722221</v>
      </c>
      <c r="B734" s="30">
        <f>INT(A734)</f>
      </c>
      <c r="C734" s="29"/>
      <c r="D734" s="29"/>
      <c r="E734" s="30">
        <v>41601</v>
      </c>
      <c r="F734" s="27">
        <f>COUNTIF($B$2:$B$1435,$E734)</f>
        <v>0</v>
      </c>
      <c r="G734" s="27">
        <f>COUNTIF($D$2:$D$1435,$E734)</f>
        <v>0</v>
      </c>
      <c r="H734" s="27">
        <f>SUM($F$1:$F733)-SUM($G$1:$G733)</f>
        <v>0</v>
      </c>
      <c r="I734" s="27">
        <f>SUM($F$1:$F733)</f>
        <v>0</v>
      </c>
      <c r="J734" s="29"/>
      <c r="K734" s="29"/>
      <c r="L734" s="29"/>
      <c r="M734" s="29"/>
      <c r="N734" s="29"/>
      <c r="O734" s="29"/>
      <c r="P734" s="29"/>
      <c r="Q734" s="29"/>
      <c r="R734" s="29"/>
      <c r="S734" s="29"/>
      <c r="T734" s="29"/>
      <c r="U734" s="29"/>
      <c r="V734" s="29"/>
      <c r="W734" s="29"/>
      <c r="X734" s="29"/>
      <c r="Y734" s="29"/>
      <c r="Z734" s="29"/>
      <c r="AA734" s="29"/>
      <c r="AB734" s="29"/>
      <c r="AC734" s="29"/>
      <c r="AD734" s="29"/>
    </row>
    <row r="735" ht="15.35" customHeight="1">
      <c r="A735" s="30">
        <v>41858.7387962963</v>
      </c>
      <c r="B735" s="30">
        <f>INT(A735)</f>
      </c>
      <c r="C735" s="29"/>
      <c r="D735" s="29"/>
      <c r="E735" s="30">
        <v>41602</v>
      </c>
      <c r="F735" s="27">
        <f>COUNTIF($B$2:$B$1435,$E735)</f>
        <v>0</v>
      </c>
      <c r="G735" s="27">
        <f>COUNTIF($D$2:$D$1435,$E735)</f>
        <v>0</v>
      </c>
      <c r="H735" s="27">
        <f>SUM($F$1:$F734)-SUM($G$1:$G734)</f>
        <v>0</v>
      </c>
      <c r="I735" s="27">
        <f>SUM($F$1:$F734)</f>
        <v>0</v>
      </c>
      <c r="J735" s="29"/>
      <c r="K735" s="29"/>
      <c r="L735" s="29"/>
      <c r="M735" s="29"/>
      <c r="N735" s="29"/>
      <c r="O735" s="29"/>
      <c r="P735" s="29"/>
      <c r="Q735" s="29"/>
      <c r="R735" s="29"/>
      <c r="S735" s="29"/>
      <c r="T735" s="29"/>
      <c r="U735" s="29"/>
      <c r="V735" s="29"/>
      <c r="W735" s="29"/>
      <c r="X735" s="29"/>
      <c r="Y735" s="29"/>
      <c r="Z735" s="29"/>
      <c r="AA735" s="29"/>
      <c r="AB735" s="29"/>
      <c r="AC735" s="29"/>
      <c r="AD735" s="29"/>
    </row>
    <row r="736" ht="15.35" customHeight="1">
      <c r="A736" s="30">
        <v>41858.851018518515</v>
      </c>
      <c r="B736" s="30">
        <f>INT(A736)</f>
      </c>
      <c r="C736" s="29"/>
      <c r="D736" s="29"/>
      <c r="E736" s="30">
        <v>41603</v>
      </c>
      <c r="F736" s="27">
        <f>COUNTIF($B$2:$B$1435,$E736)</f>
        <v>0</v>
      </c>
      <c r="G736" s="27">
        <f>COUNTIF($D$2:$D$1435,$E736)</f>
        <v>0</v>
      </c>
      <c r="H736" s="27">
        <f>SUM($F$1:$F735)-SUM($G$1:$G735)</f>
        <v>0</v>
      </c>
      <c r="I736" s="27">
        <f>SUM($F$1:$F735)</f>
        <v>0</v>
      </c>
      <c r="J736" s="29"/>
      <c r="K736" s="29"/>
      <c r="L736" s="29"/>
      <c r="M736" s="29"/>
      <c r="N736" s="29"/>
      <c r="O736" s="29"/>
      <c r="P736" s="29"/>
      <c r="Q736" s="29"/>
      <c r="R736" s="29"/>
      <c r="S736" s="29"/>
      <c r="T736" s="29"/>
      <c r="U736" s="29"/>
      <c r="V736" s="29"/>
      <c r="W736" s="29"/>
      <c r="X736" s="29"/>
      <c r="Y736" s="29"/>
      <c r="Z736" s="29"/>
      <c r="AA736" s="29"/>
      <c r="AB736" s="29"/>
      <c r="AC736" s="29"/>
      <c r="AD736" s="29"/>
    </row>
    <row r="737" ht="15.35" customHeight="1">
      <c r="A737" s="30">
        <v>41858.983379629630</v>
      </c>
      <c r="B737" s="30">
        <f>INT(A737)</f>
      </c>
      <c r="C737" s="29"/>
      <c r="D737" s="29"/>
      <c r="E737" s="30">
        <v>41604</v>
      </c>
      <c r="F737" s="27">
        <f>COUNTIF($B$2:$B$1435,$E737)</f>
        <v>0</v>
      </c>
      <c r="G737" s="27">
        <f>COUNTIF($D$2:$D$1435,$E737)</f>
        <v>0</v>
      </c>
      <c r="H737" s="27">
        <f>SUM($F$1:$F736)-SUM($G$1:$G736)</f>
        <v>0</v>
      </c>
      <c r="I737" s="27">
        <f>SUM($F$1:$F736)</f>
        <v>0</v>
      </c>
      <c r="J737" s="29"/>
      <c r="K737" s="29"/>
      <c r="L737" s="29"/>
      <c r="M737" s="29"/>
      <c r="N737" s="29"/>
      <c r="O737" s="29"/>
      <c r="P737" s="29"/>
      <c r="Q737" s="29"/>
      <c r="R737" s="29"/>
      <c r="S737" s="29"/>
      <c r="T737" s="29"/>
      <c r="U737" s="29"/>
      <c r="V737" s="29"/>
      <c r="W737" s="29"/>
      <c r="X737" s="29"/>
      <c r="Y737" s="29"/>
      <c r="Z737" s="29"/>
      <c r="AA737" s="29"/>
      <c r="AB737" s="29"/>
      <c r="AC737" s="29"/>
      <c r="AD737" s="29"/>
    </row>
    <row r="738" ht="15.35" customHeight="1">
      <c r="A738" s="30">
        <v>41859.413298611114</v>
      </c>
      <c r="B738" s="30">
        <f>INT(A738)</f>
      </c>
      <c r="C738" s="29"/>
      <c r="D738" s="29"/>
      <c r="E738" s="30">
        <v>41605</v>
      </c>
      <c r="F738" s="27">
        <f>COUNTIF($B$2:$B$1435,$E738)</f>
        <v>0</v>
      </c>
      <c r="G738" s="27">
        <f>COUNTIF($D$2:$D$1435,$E738)</f>
        <v>0</v>
      </c>
      <c r="H738" s="27">
        <f>SUM($F$1:$F737)-SUM($G$1:$G737)</f>
        <v>0</v>
      </c>
      <c r="I738" s="27">
        <f>SUM($F$1:$F737)</f>
        <v>0</v>
      </c>
      <c r="J738" s="29"/>
      <c r="K738" s="29"/>
      <c r="L738" s="29"/>
      <c r="M738" s="29"/>
      <c r="N738" s="29"/>
      <c r="O738" s="29"/>
      <c r="P738" s="29"/>
      <c r="Q738" s="29"/>
      <c r="R738" s="29"/>
      <c r="S738" s="29"/>
      <c r="T738" s="29"/>
      <c r="U738" s="29"/>
      <c r="V738" s="29"/>
      <c r="W738" s="29"/>
      <c r="X738" s="29"/>
      <c r="Y738" s="29"/>
      <c r="Z738" s="29"/>
      <c r="AA738" s="29"/>
      <c r="AB738" s="29"/>
      <c r="AC738" s="29"/>
      <c r="AD738" s="29"/>
    </row>
    <row r="739" ht="15.35" customHeight="1">
      <c r="A739" s="30">
        <v>41859.440740740742</v>
      </c>
      <c r="B739" s="30">
        <f>INT(A739)</f>
      </c>
      <c r="C739" s="29"/>
      <c r="D739" s="29"/>
      <c r="E739" s="30">
        <v>41606</v>
      </c>
      <c r="F739" s="27">
        <f>COUNTIF($B$2:$B$1435,$E739)</f>
        <v>0</v>
      </c>
      <c r="G739" s="27">
        <f>COUNTIF($D$2:$D$1435,$E739)</f>
        <v>0</v>
      </c>
      <c r="H739" s="27">
        <f>SUM($F$1:$F738)-SUM($G$1:$G738)</f>
        <v>0</v>
      </c>
      <c r="I739" s="27">
        <f>SUM($F$1:$F738)</f>
        <v>0</v>
      </c>
      <c r="J739" s="29"/>
      <c r="K739" s="29"/>
      <c r="L739" s="29"/>
      <c r="M739" s="29"/>
      <c r="N739" s="29"/>
      <c r="O739" s="29"/>
      <c r="P739" s="29"/>
      <c r="Q739" s="29"/>
      <c r="R739" s="29"/>
      <c r="S739" s="29"/>
      <c r="T739" s="29"/>
      <c r="U739" s="29"/>
      <c r="V739" s="29"/>
      <c r="W739" s="29"/>
      <c r="X739" s="29"/>
      <c r="Y739" s="29"/>
      <c r="Z739" s="29"/>
      <c r="AA739" s="29"/>
      <c r="AB739" s="29"/>
      <c r="AC739" s="29"/>
      <c r="AD739" s="29"/>
    </row>
    <row r="740" ht="15.35" customHeight="1">
      <c r="A740" s="30">
        <v>41859.688819444447</v>
      </c>
      <c r="B740" s="30">
        <f>INT(A740)</f>
      </c>
      <c r="C740" s="29"/>
      <c r="D740" s="29"/>
      <c r="E740" s="30">
        <v>41607</v>
      </c>
      <c r="F740" s="27">
        <f>COUNTIF($B$2:$B$1435,$E740)</f>
        <v>0</v>
      </c>
      <c r="G740" s="27">
        <f>COUNTIF($D$2:$D$1435,$E740)</f>
        <v>0</v>
      </c>
      <c r="H740" s="27">
        <f>SUM($F$1:$F739)-SUM($G$1:$G739)</f>
        <v>0</v>
      </c>
      <c r="I740" s="27">
        <f>SUM($F$1:$F739)</f>
        <v>0</v>
      </c>
      <c r="J740" s="29"/>
      <c r="K740" s="29"/>
      <c r="L740" s="29"/>
      <c r="M740" s="29"/>
      <c r="N740" s="29"/>
      <c r="O740" s="29"/>
      <c r="P740" s="29"/>
      <c r="Q740" s="29"/>
      <c r="R740" s="29"/>
      <c r="S740" s="29"/>
      <c r="T740" s="29"/>
      <c r="U740" s="29"/>
      <c r="V740" s="29"/>
      <c r="W740" s="29"/>
      <c r="X740" s="29"/>
      <c r="Y740" s="29"/>
      <c r="Z740" s="29"/>
      <c r="AA740" s="29"/>
      <c r="AB740" s="29"/>
      <c r="AC740" s="29"/>
      <c r="AD740" s="29"/>
    </row>
    <row r="741" ht="15.35" customHeight="1">
      <c r="A741" s="30">
        <v>41860.410150462965</v>
      </c>
      <c r="B741" s="30">
        <f>INT(A741)</f>
      </c>
      <c r="C741" s="29"/>
      <c r="D741" s="29"/>
      <c r="E741" s="30">
        <v>41608</v>
      </c>
      <c r="F741" s="27">
        <f>COUNTIF($B$2:$B$1435,$E741)</f>
        <v>0</v>
      </c>
      <c r="G741" s="27">
        <f>COUNTIF($D$2:$D$1435,$E741)</f>
        <v>0</v>
      </c>
      <c r="H741" s="27">
        <f>SUM($F$1:$F740)-SUM($G$1:$G740)</f>
        <v>0</v>
      </c>
      <c r="I741" s="27">
        <f>SUM($F$1:$F740)</f>
        <v>0</v>
      </c>
      <c r="J741" s="29"/>
      <c r="K741" s="29"/>
      <c r="L741" s="29"/>
      <c r="M741" s="29"/>
      <c r="N741" s="29"/>
      <c r="O741" s="29"/>
      <c r="P741" s="29"/>
      <c r="Q741" s="29"/>
      <c r="R741" s="29"/>
      <c r="S741" s="29"/>
      <c r="T741" s="29"/>
      <c r="U741" s="29"/>
      <c r="V741" s="29"/>
      <c r="W741" s="29"/>
      <c r="X741" s="29"/>
      <c r="Y741" s="29"/>
      <c r="Z741" s="29"/>
      <c r="AA741" s="29"/>
      <c r="AB741" s="29"/>
      <c r="AC741" s="29"/>
      <c r="AD741" s="29"/>
    </row>
    <row r="742" ht="15.35" customHeight="1">
      <c r="A742" s="30">
        <v>41861.790254629632</v>
      </c>
      <c r="B742" s="30">
        <f>INT(A742)</f>
      </c>
      <c r="C742" s="29"/>
      <c r="D742" s="29"/>
      <c r="E742" s="30">
        <v>41609</v>
      </c>
      <c r="F742" s="27">
        <f>COUNTIF($B$2:$B$1435,$E742)</f>
        <v>0</v>
      </c>
      <c r="G742" s="27">
        <f>COUNTIF($D$2:$D$1435,$E742)</f>
        <v>0</v>
      </c>
      <c r="H742" s="27">
        <f>SUM($F$1:$F741)-SUM($G$1:$G741)</f>
        <v>0</v>
      </c>
      <c r="I742" s="27">
        <f>SUM($F$1:$F741)</f>
        <v>0</v>
      </c>
      <c r="J742" s="29"/>
      <c r="K742" s="29"/>
      <c r="L742" s="29"/>
      <c r="M742" s="29"/>
      <c r="N742" s="29"/>
      <c r="O742" s="29"/>
      <c r="P742" s="29"/>
      <c r="Q742" s="29"/>
      <c r="R742" s="29"/>
      <c r="S742" s="29"/>
      <c r="T742" s="29"/>
      <c r="U742" s="29"/>
      <c r="V742" s="29"/>
      <c r="W742" s="29"/>
      <c r="X742" s="29"/>
      <c r="Y742" s="29"/>
      <c r="Z742" s="29"/>
      <c r="AA742" s="29"/>
      <c r="AB742" s="29"/>
      <c r="AC742" s="29"/>
      <c r="AD742" s="29"/>
    </row>
    <row r="743" ht="15.35" customHeight="1">
      <c r="A743" s="30">
        <v>41861.791666666664</v>
      </c>
      <c r="B743" s="30">
        <f>INT(A743)</f>
      </c>
      <c r="C743" s="29"/>
      <c r="D743" s="29"/>
      <c r="E743" s="30">
        <v>41610</v>
      </c>
      <c r="F743" s="27">
        <f>COUNTIF($B$2:$B$1435,$E743)</f>
        <v>0</v>
      </c>
      <c r="G743" s="27">
        <f>COUNTIF($D$2:$D$1435,$E743)</f>
        <v>0</v>
      </c>
      <c r="H743" s="27">
        <f>SUM($F$1:$F742)-SUM($G$1:$G742)</f>
        <v>0</v>
      </c>
      <c r="I743" s="27">
        <f>SUM($F$1:$F742)</f>
        <v>0</v>
      </c>
      <c r="J743" s="29"/>
      <c r="K743" s="29"/>
      <c r="L743" s="29"/>
      <c r="M743" s="29"/>
      <c r="N743" s="29"/>
      <c r="O743" s="29"/>
      <c r="P743" s="29"/>
      <c r="Q743" s="29"/>
      <c r="R743" s="29"/>
      <c r="S743" s="29"/>
      <c r="T743" s="29"/>
      <c r="U743" s="29"/>
      <c r="V743" s="29"/>
      <c r="W743" s="29"/>
      <c r="X743" s="29"/>
      <c r="Y743" s="29"/>
      <c r="Z743" s="29"/>
      <c r="AA743" s="29"/>
      <c r="AB743" s="29"/>
      <c r="AC743" s="29"/>
      <c r="AD743" s="29"/>
    </row>
    <row r="744" ht="15.35" customHeight="1">
      <c r="A744" s="30">
        <v>41861.793645833335</v>
      </c>
      <c r="B744" s="30">
        <f>INT(A744)</f>
      </c>
      <c r="C744" s="29"/>
      <c r="D744" s="29"/>
      <c r="E744" s="30">
        <v>41611</v>
      </c>
      <c r="F744" s="27">
        <f>COUNTIF($B$2:$B$1435,$E744)</f>
        <v>0</v>
      </c>
      <c r="G744" s="27">
        <f>COUNTIF($D$2:$D$1435,$E744)</f>
        <v>0</v>
      </c>
      <c r="H744" s="27">
        <f>SUM($F$1:$F743)-SUM($G$1:$G743)</f>
        <v>0</v>
      </c>
      <c r="I744" s="27">
        <f>SUM($F$1:$F743)</f>
        <v>0</v>
      </c>
      <c r="J744" s="29"/>
      <c r="K744" s="29"/>
      <c r="L744" s="29"/>
      <c r="M744" s="29"/>
      <c r="N744" s="29"/>
      <c r="O744" s="29"/>
      <c r="P744" s="29"/>
      <c r="Q744" s="29"/>
      <c r="R744" s="29"/>
      <c r="S744" s="29"/>
      <c r="T744" s="29"/>
      <c r="U744" s="29"/>
      <c r="V744" s="29"/>
      <c r="W744" s="29"/>
      <c r="X744" s="29"/>
      <c r="Y744" s="29"/>
      <c r="Z744" s="29"/>
      <c r="AA744" s="29"/>
      <c r="AB744" s="29"/>
      <c r="AC744" s="29"/>
      <c r="AD744" s="29"/>
    </row>
    <row r="745" ht="15.35" customHeight="1">
      <c r="A745" s="30">
        <v>41862.7171875</v>
      </c>
      <c r="B745" s="30">
        <f>INT(A745)</f>
      </c>
      <c r="C745" s="29"/>
      <c r="D745" s="29"/>
      <c r="E745" s="30">
        <v>41612</v>
      </c>
      <c r="F745" s="27">
        <f>COUNTIF($B$2:$B$1435,$E745)</f>
        <v>0</v>
      </c>
      <c r="G745" s="27">
        <f>COUNTIF($D$2:$D$1435,$E745)</f>
        <v>0</v>
      </c>
      <c r="H745" s="27">
        <f>SUM($F$1:$F744)-SUM($G$1:$G744)</f>
        <v>0</v>
      </c>
      <c r="I745" s="27">
        <f>SUM($F$1:$F744)</f>
        <v>0</v>
      </c>
      <c r="J745" s="29"/>
      <c r="K745" s="29"/>
      <c r="L745" s="29"/>
      <c r="M745" s="29"/>
      <c r="N745" s="29"/>
      <c r="O745" s="29"/>
      <c r="P745" s="29"/>
      <c r="Q745" s="29"/>
      <c r="R745" s="29"/>
      <c r="S745" s="29"/>
      <c r="T745" s="29"/>
      <c r="U745" s="29"/>
      <c r="V745" s="29"/>
      <c r="W745" s="29"/>
      <c r="X745" s="29"/>
      <c r="Y745" s="29"/>
      <c r="Z745" s="29"/>
      <c r="AA745" s="29"/>
      <c r="AB745" s="29"/>
      <c r="AC745" s="29"/>
      <c r="AD745" s="29"/>
    </row>
    <row r="746" ht="15.35" customHeight="1">
      <c r="A746" s="30">
        <v>41862.972164351850</v>
      </c>
      <c r="B746" s="30">
        <f>INT(A746)</f>
      </c>
      <c r="C746" s="29"/>
      <c r="D746" s="29"/>
      <c r="E746" s="30">
        <v>41613</v>
      </c>
      <c r="F746" s="27">
        <f>COUNTIF($B$2:$B$1435,$E746)</f>
        <v>0</v>
      </c>
      <c r="G746" s="27">
        <f>COUNTIF($D$2:$D$1435,$E746)</f>
        <v>0</v>
      </c>
      <c r="H746" s="27">
        <f>SUM($F$1:$F745)-SUM($G$1:$G745)</f>
        <v>0</v>
      </c>
      <c r="I746" s="27">
        <f>SUM($F$1:$F745)</f>
        <v>0</v>
      </c>
      <c r="J746" s="29"/>
      <c r="K746" s="29"/>
      <c r="L746" s="29"/>
      <c r="M746" s="29"/>
      <c r="N746" s="29"/>
      <c r="O746" s="29"/>
      <c r="P746" s="29"/>
      <c r="Q746" s="29"/>
      <c r="R746" s="29"/>
      <c r="S746" s="29"/>
      <c r="T746" s="29"/>
      <c r="U746" s="29"/>
      <c r="V746" s="29"/>
      <c r="W746" s="29"/>
      <c r="X746" s="29"/>
      <c r="Y746" s="29"/>
      <c r="Z746" s="29"/>
      <c r="AA746" s="29"/>
      <c r="AB746" s="29"/>
      <c r="AC746" s="29"/>
      <c r="AD746" s="29"/>
    </row>
    <row r="747" ht="15.35" customHeight="1">
      <c r="A747" s="30">
        <v>41863.852650462963</v>
      </c>
      <c r="B747" s="30">
        <f>INT(A747)</f>
      </c>
      <c r="C747" s="29"/>
      <c r="D747" s="29"/>
      <c r="E747" s="30">
        <v>41614</v>
      </c>
      <c r="F747" s="27">
        <f>COUNTIF($B$2:$B$1435,$E747)</f>
        <v>0</v>
      </c>
      <c r="G747" s="27">
        <f>COUNTIF($D$2:$D$1435,$E747)</f>
        <v>0</v>
      </c>
      <c r="H747" s="27">
        <f>SUM($F$1:$F746)-SUM($G$1:$G746)</f>
        <v>0</v>
      </c>
      <c r="I747" s="27">
        <f>SUM($F$1:$F746)</f>
        <v>0</v>
      </c>
      <c r="J747" s="29"/>
      <c r="K747" s="29"/>
      <c r="L747" s="29"/>
      <c r="M747" s="29"/>
      <c r="N747" s="29"/>
      <c r="O747" s="29"/>
      <c r="P747" s="29"/>
      <c r="Q747" s="29"/>
      <c r="R747" s="29"/>
      <c r="S747" s="29"/>
      <c r="T747" s="29"/>
      <c r="U747" s="29"/>
      <c r="V747" s="29"/>
      <c r="W747" s="29"/>
      <c r="X747" s="29"/>
      <c r="Y747" s="29"/>
      <c r="Z747" s="29"/>
      <c r="AA747" s="29"/>
      <c r="AB747" s="29"/>
      <c r="AC747" s="29"/>
      <c r="AD747" s="29"/>
    </row>
    <row r="748" ht="15.35" customHeight="1">
      <c r="A748" s="30">
        <v>41863.965185185189</v>
      </c>
      <c r="B748" s="30">
        <f>INT(A748)</f>
      </c>
      <c r="C748" s="29"/>
      <c r="D748" s="29"/>
      <c r="E748" s="30">
        <v>41615</v>
      </c>
      <c r="F748" s="27">
        <f>COUNTIF($B$2:$B$1435,$E748)</f>
        <v>0</v>
      </c>
      <c r="G748" s="27">
        <f>COUNTIF($D$2:$D$1435,$E748)</f>
        <v>0</v>
      </c>
      <c r="H748" s="27">
        <f>SUM($F$1:$F747)-SUM($G$1:$G747)</f>
        <v>0</v>
      </c>
      <c r="I748" s="27">
        <f>SUM($F$1:$F747)</f>
        <v>0</v>
      </c>
      <c r="J748" s="29"/>
      <c r="K748" s="29"/>
      <c r="L748" s="29"/>
      <c r="M748" s="29"/>
      <c r="N748" s="29"/>
      <c r="O748" s="29"/>
      <c r="P748" s="29"/>
      <c r="Q748" s="29"/>
      <c r="R748" s="29"/>
      <c r="S748" s="29"/>
      <c r="T748" s="29"/>
      <c r="U748" s="29"/>
      <c r="V748" s="29"/>
      <c r="W748" s="29"/>
      <c r="X748" s="29"/>
      <c r="Y748" s="29"/>
      <c r="Z748" s="29"/>
      <c r="AA748" s="29"/>
      <c r="AB748" s="29"/>
      <c r="AC748" s="29"/>
      <c r="AD748" s="29"/>
    </row>
    <row r="749" ht="15.35" customHeight="1">
      <c r="A749" s="30">
        <v>41865.837905092594</v>
      </c>
      <c r="B749" s="30">
        <f>INT(A749)</f>
      </c>
      <c r="C749" s="29"/>
      <c r="D749" s="29"/>
      <c r="E749" s="30">
        <v>41616</v>
      </c>
      <c r="F749" s="27">
        <f>COUNTIF($B$2:$B$1435,$E749)</f>
        <v>0</v>
      </c>
      <c r="G749" s="27">
        <f>COUNTIF($D$2:$D$1435,$E749)</f>
        <v>0</v>
      </c>
      <c r="H749" s="27">
        <f>SUM($F$1:$F748)-SUM($G$1:$G748)</f>
        <v>0</v>
      </c>
      <c r="I749" s="27">
        <f>SUM($F$1:$F748)</f>
        <v>0</v>
      </c>
      <c r="J749" s="29"/>
      <c r="K749" s="29"/>
      <c r="L749" s="29"/>
      <c r="M749" s="29"/>
      <c r="N749" s="29"/>
      <c r="O749" s="29"/>
      <c r="P749" s="29"/>
      <c r="Q749" s="29"/>
      <c r="R749" s="29"/>
      <c r="S749" s="29"/>
      <c r="T749" s="29"/>
      <c r="U749" s="29"/>
      <c r="V749" s="29"/>
      <c r="W749" s="29"/>
      <c r="X749" s="29"/>
      <c r="Y749" s="29"/>
      <c r="Z749" s="29"/>
      <c r="AA749" s="29"/>
      <c r="AB749" s="29"/>
      <c r="AC749" s="29"/>
      <c r="AD749" s="29"/>
    </row>
    <row r="750" ht="15.35" customHeight="1">
      <c r="A750" s="30">
        <v>41866.336493055554</v>
      </c>
      <c r="B750" s="30">
        <f>INT(A750)</f>
      </c>
      <c r="C750" s="29"/>
      <c r="D750" s="29"/>
      <c r="E750" s="30">
        <v>41617</v>
      </c>
      <c r="F750" s="27">
        <f>COUNTIF($B$2:$B$1435,$E750)</f>
        <v>0</v>
      </c>
      <c r="G750" s="27">
        <f>COUNTIF($D$2:$D$1435,$E750)</f>
        <v>0</v>
      </c>
      <c r="H750" s="27">
        <f>SUM($F$1:$F749)-SUM($G$1:$G749)</f>
        <v>0</v>
      </c>
      <c r="I750" s="27">
        <f>SUM($F$1:$F749)</f>
        <v>0</v>
      </c>
      <c r="J750" s="29"/>
      <c r="K750" s="29"/>
      <c r="L750" s="29"/>
      <c r="M750" s="29"/>
      <c r="N750" s="29"/>
      <c r="O750" s="29"/>
      <c r="P750" s="29"/>
      <c r="Q750" s="29"/>
      <c r="R750" s="29"/>
      <c r="S750" s="29"/>
      <c r="T750" s="29"/>
      <c r="U750" s="29"/>
      <c r="V750" s="29"/>
      <c r="W750" s="29"/>
      <c r="X750" s="29"/>
      <c r="Y750" s="29"/>
      <c r="Z750" s="29"/>
      <c r="AA750" s="29"/>
      <c r="AB750" s="29"/>
      <c r="AC750" s="29"/>
      <c r="AD750" s="29"/>
    </row>
    <row r="751" ht="15.35" customHeight="1">
      <c r="A751" s="30">
        <v>41866.686678240738</v>
      </c>
      <c r="B751" s="30">
        <f>INT(A751)</f>
      </c>
      <c r="C751" s="29"/>
      <c r="D751" s="29"/>
      <c r="E751" s="30">
        <v>41618</v>
      </c>
      <c r="F751" s="27">
        <f>COUNTIF($B$2:$B$1435,$E751)</f>
        <v>0</v>
      </c>
      <c r="G751" s="27">
        <f>COUNTIF($D$2:$D$1435,$E751)</f>
        <v>0</v>
      </c>
      <c r="H751" s="27">
        <f>SUM($F$1:$F750)-SUM($G$1:$G750)</f>
        <v>0</v>
      </c>
      <c r="I751" s="27">
        <f>SUM($F$1:$F750)</f>
        <v>0</v>
      </c>
      <c r="J751" s="29"/>
      <c r="K751" s="29"/>
      <c r="L751" s="29"/>
      <c r="M751" s="29"/>
      <c r="N751" s="29"/>
      <c r="O751" s="29"/>
      <c r="P751" s="29"/>
      <c r="Q751" s="29"/>
      <c r="R751" s="29"/>
      <c r="S751" s="29"/>
      <c r="T751" s="29"/>
      <c r="U751" s="29"/>
      <c r="V751" s="29"/>
      <c r="W751" s="29"/>
      <c r="X751" s="29"/>
      <c r="Y751" s="29"/>
      <c r="Z751" s="29"/>
      <c r="AA751" s="29"/>
      <c r="AB751" s="29"/>
      <c r="AC751" s="29"/>
      <c r="AD751" s="29"/>
    </row>
    <row r="752" ht="15.35" customHeight="1">
      <c r="A752" s="30">
        <v>41867.405416666668</v>
      </c>
      <c r="B752" s="30">
        <f>INT(A752)</f>
      </c>
      <c r="C752" s="29"/>
      <c r="D752" s="29"/>
      <c r="E752" s="30">
        <v>41619</v>
      </c>
      <c r="F752" s="27">
        <f>COUNTIF($B$2:$B$1435,$E752)</f>
        <v>0</v>
      </c>
      <c r="G752" s="27">
        <f>COUNTIF($D$2:$D$1435,$E752)</f>
        <v>0</v>
      </c>
      <c r="H752" s="27">
        <f>SUM($F$1:$F751)-SUM($G$1:$G751)</f>
        <v>0</v>
      </c>
      <c r="I752" s="27">
        <f>SUM($F$1:$F751)</f>
        <v>0</v>
      </c>
      <c r="J752" s="29"/>
      <c r="K752" s="29"/>
      <c r="L752" s="29"/>
      <c r="M752" s="29"/>
      <c r="N752" s="29"/>
      <c r="O752" s="29"/>
      <c r="P752" s="29"/>
      <c r="Q752" s="29"/>
      <c r="R752" s="29"/>
      <c r="S752" s="29"/>
      <c r="T752" s="29"/>
      <c r="U752" s="29"/>
      <c r="V752" s="29"/>
      <c r="W752" s="29"/>
      <c r="X752" s="29"/>
      <c r="Y752" s="29"/>
      <c r="Z752" s="29"/>
      <c r="AA752" s="29"/>
      <c r="AB752" s="29"/>
      <c r="AC752" s="29"/>
      <c r="AD752" s="29"/>
    </row>
    <row r="753" ht="15.35" customHeight="1">
      <c r="A753" s="30">
        <v>41869.959976851853</v>
      </c>
      <c r="B753" s="30">
        <f>INT(A753)</f>
      </c>
      <c r="C753" s="29"/>
      <c r="D753" s="29"/>
      <c r="E753" s="30">
        <v>41620</v>
      </c>
      <c r="F753" s="27">
        <f>COUNTIF($B$2:$B$1435,$E753)</f>
        <v>0</v>
      </c>
      <c r="G753" s="27">
        <f>COUNTIF($D$2:$D$1435,$E753)</f>
        <v>0</v>
      </c>
      <c r="H753" s="27">
        <f>SUM($F$1:$F752)-SUM($G$1:$G752)</f>
        <v>0</v>
      </c>
      <c r="I753" s="27">
        <f>SUM($F$1:$F752)</f>
        <v>0</v>
      </c>
      <c r="J753" s="29"/>
      <c r="K753" s="29"/>
      <c r="L753" s="29"/>
      <c r="M753" s="29"/>
      <c r="N753" s="29"/>
      <c r="O753" s="29"/>
      <c r="P753" s="29"/>
      <c r="Q753" s="29"/>
      <c r="R753" s="29"/>
      <c r="S753" s="29"/>
      <c r="T753" s="29"/>
      <c r="U753" s="29"/>
      <c r="V753" s="29"/>
      <c r="W753" s="29"/>
      <c r="X753" s="29"/>
      <c r="Y753" s="29"/>
      <c r="Z753" s="29"/>
      <c r="AA753" s="29"/>
      <c r="AB753" s="29"/>
      <c r="AC753" s="29"/>
      <c r="AD753" s="29"/>
    </row>
    <row r="754" ht="15.35" customHeight="1">
      <c r="A754" s="30">
        <v>41869.961400462962</v>
      </c>
      <c r="B754" s="30">
        <f>INT(A754)</f>
      </c>
      <c r="C754" s="29"/>
      <c r="D754" s="29"/>
      <c r="E754" s="30">
        <v>41621</v>
      </c>
      <c r="F754" s="27">
        <f>COUNTIF($B$2:$B$1435,$E754)</f>
        <v>0</v>
      </c>
      <c r="G754" s="27">
        <f>COUNTIF($D$2:$D$1435,$E754)</f>
        <v>0</v>
      </c>
      <c r="H754" s="27">
        <f>SUM($F$1:$F753)-SUM($G$1:$G753)</f>
        <v>0</v>
      </c>
      <c r="I754" s="27">
        <f>SUM($F$1:$F753)</f>
        <v>0</v>
      </c>
      <c r="J754" s="29"/>
      <c r="K754" s="29"/>
      <c r="L754" s="29"/>
      <c r="M754" s="29"/>
      <c r="N754" s="29"/>
      <c r="O754" s="29"/>
      <c r="P754" s="29"/>
      <c r="Q754" s="29"/>
      <c r="R754" s="29"/>
      <c r="S754" s="29"/>
      <c r="T754" s="29"/>
      <c r="U754" s="29"/>
      <c r="V754" s="29"/>
      <c r="W754" s="29"/>
      <c r="X754" s="29"/>
      <c r="Y754" s="29"/>
      <c r="Z754" s="29"/>
      <c r="AA754" s="29"/>
      <c r="AB754" s="29"/>
      <c r="AC754" s="29"/>
      <c r="AD754" s="29"/>
    </row>
    <row r="755" ht="15.35" customHeight="1">
      <c r="A755" s="30">
        <v>41869.964872685188</v>
      </c>
      <c r="B755" s="30">
        <f>INT(A755)</f>
      </c>
      <c r="C755" s="29"/>
      <c r="D755" s="29"/>
      <c r="E755" s="30">
        <v>41622</v>
      </c>
      <c r="F755" s="27">
        <f>COUNTIF($B$2:$B$1435,$E755)</f>
        <v>0</v>
      </c>
      <c r="G755" s="27">
        <f>COUNTIF($D$2:$D$1435,$E755)</f>
        <v>0</v>
      </c>
      <c r="H755" s="27">
        <f>SUM($F$1:$F754)-SUM($G$1:$G754)</f>
        <v>0</v>
      </c>
      <c r="I755" s="27">
        <f>SUM($F$1:$F754)</f>
        <v>0</v>
      </c>
      <c r="J755" s="29"/>
      <c r="K755" s="29"/>
      <c r="L755" s="29"/>
      <c r="M755" s="29"/>
      <c r="N755" s="29"/>
      <c r="O755" s="29"/>
      <c r="P755" s="29"/>
      <c r="Q755" s="29"/>
      <c r="R755" s="29"/>
      <c r="S755" s="29"/>
      <c r="T755" s="29"/>
      <c r="U755" s="29"/>
      <c r="V755" s="29"/>
      <c r="W755" s="29"/>
      <c r="X755" s="29"/>
      <c r="Y755" s="29"/>
      <c r="Z755" s="29"/>
      <c r="AA755" s="29"/>
      <c r="AB755" s="29"/>
      <c r="AC755" s="29"/>
      <c r="AD755" s="29"/>
    </row>
    <row r="756" ht="15.35" customHeight="1">
      <c r="A756" s="30">
        <v>41869.965833333335</v>
      </c>
      <c r="B756" s="30">
        <f>INT(A756)</f>
      </c>
      <c r="C756" s="29"/>
      <c r="D756" s="29"/>
      <c r="E756" s="30">
        <v>41623</v>
      </c>
      <c r="F756" s="27">
        <f>COUNTIF($B$2:$B$1435,$E756)</f>
        <v>0</v>
      </c>
      <c r="G756" s="27">
        <f>COUNTIF($D$2:$D$1435,$E756)</f>
        <v>0</v>
      </c>
      <c r="H756" s="27">
        <f>SUM($F$1:$F755)-SUM($G$1:$G755)</f>
        <v>0</v>
      </c>
      <c r="I756" s="27">
        <f>SUM($F$1:$F755)</f>
        <v>0</v>
      </c>
      <c r="J756" s="29"/>
      <c r="K756" s="29"/>
      <c r="L756" s="29"/>
      <c r="M756" s="29"/>
      <c r="N756" s="29"/>
      <c r="O756" s="29"/>
      <c r="P756" s="29"/>
      <c r="Q756" s="29"/>
      <c r="R756" s="29"/>
      <c r="S756" s="29"/>
      <c r="T756" s="29"/>
      <c r="U756" s="29"/>
      <c r="V756" s="29"/>
      <c r="W756" s="29"/>
      <c r="X756" s="29"/>
      <c r="Y756" s="29"/>
      <c r="Z756" s="29"/>
      <c r="AA756" s="29"/>
      <c r="AB756" s="29"/>
      <c r="AC756" s="29"/>
      <c r="AD756" s="29"/>
    </row>
    <row r="757" ht="15.35" customHeight="1">
      <c r="A757" s="30">
        <v>41869.976076388892</v>
      </c>
      <c r="B757" s="30">
        <f>INT(A757)</f>
      </c>
      <c r="C757" s="29"/>
      <c r="D757" s="29"/>
      <c r="E757" s="30">
        <v>41624</v>
      </c>
      <c r="F757" s="27">
        <f>COUNTIF($B$2:$B$1435,$E757)</f>
        <v>0</v>
      </c>
      <c r="G757" s="27">
        <f>COUNTIF($D$2:$D$1435,$E757)</f>
        <v>0</v>
      </c>
      <c r="H757" s="27">
        <f>SUM($F$1:$F756)-SUM($G$1:$G756)</f>
        <v>0</v>
      </c>
      <c r="I757" s="27">
        <f>SUM($F$1:$F756)</f>
        <v>0</v>
      </c>
      <c r="J757" s="29"/>
      <c r="K757" s="29"/>
      <c r="L757" s="29"/>
      <c r="M757" s="29"/>
      <c r="N757" s="29"/>
      <c r="O757" s="29"/>
      <c r="P757" s="29"/>
      <c r="Q757" s="29"/>
      <c r="R757" s="29"/>
      <c r="S757" s="29"/>
      <c r="T757" s="29"/>
      <c r="U757" s="29"/>
      <c r="V757" s="29"/>
      <c r="W757" s="29"/>
      <c r="X757" s="29"/>
      <c r="Y757" s="29"/>
      <c r="Z757" s="29"/>
      <c r="AA757" s="29"/>
      <c r="AB757" s="29"/>
      <c r="AC757" s="29"/>
      <c r="AD757" s="29"/>
    </row>
    <row r="758" ht="15.35" customHeight="1">
      <c r="A758" s="30">
        <v>41870.283888888887</v>
      </c>
      <c r="B758" s="30">
        <f>INT(A758)</f>
      </c>
      <c r="C758" s="29"/>
      <c r="D758" s="29"/>
      <c r="E758" s="30">
        <v>41625</v>
      </c>
      <c r="F758" s="27">
        <f>COUNTIF($B$2:$B$1435,$E758)</f>
        <v>0</v>
      </c>
      <c r="G758" s="27">
        <f>COUNTIF($D$2:$D$1435,$E758)</f>
        <v>0</v>
      </c>
      <c r="H758" s="27">
        <f>SUM($F$1:$F757)-SUM($G$1:$G757)</f>
        <v>0</v>
      </c>
      <c r="I758" s="27">
        <f>SUM($F$1:$F757)</f>
        <v>0</v>
      </c>
      <c r="J758" s="29"/>
      <c r="K758" s="29"/>
      <c r="L758" s="29"/>
      <c r="M758" s="29"/>
      <c r="N758" s="29"/>
      <c r="O758" s="29"/>
      <c r="P758" s="29"/>
      <c r="Q758" s="29"/>
      <c r="R758" s="29"/>
      <c r="S758" s="29"/>
      <c r="T758" s="29"/>
      <c r="U758" s="29"/>
      <c r="V758" s="29"/>
      <c r="W758" s="29"/>
      <c r="X758" s="29"/>
      <c r="Y758" s="29"/>
      <c r="Z758" s="29"/>
      <c r="AA758" s="29"/>
      <c r="AB758" s="29"/>
      <c r="AC758" s="29"/>
      <c r="AD758" s="29"/>
    </row>
    <row r="759" ht="15.35" customHeight="1">
      <c r="A759" s="30">
        <v>41870.284479166665</v>
      </c>
      <c r="B759" s="30">
        <f>INT(A759)</f>
      </c>
      <c r="C759" s="29"/>
      <c r="D759" s="29"/>
      <c r="E759" s="30">
        <v>41626</v>
      </c>
      <c r="F759" s="27">
        <f>COUNTIF($B$2:$B$1435,$E759)</f>
        <v>0</v>
      </c>
      <c r="G759" s="27">
        <f>COUNTIF($D$2:$D$1435,$E759)</f>
        <v>0</v>
      </c>
      <c r="H759" s="27">
        <f>SUM($F$1:$F758)-SUM($G$1:$G758)</f>
        <v>0</v>
      </c>
      <c r="I759" s="27">
        <f>SUM($F$1:$F758)</f>
        <v>0</v>
      </c>
      <c r="J759" s="29"/>
      <c r="K759" s="29"/>
      <c r="L759" s="29"/>
      <c r="M759" s="29"/>
      <c r="N759" s="29"/>
      <c r="O759" s="29"/>
      <c r="P759" s="29"/>
      <c r="Q759" s="29"/>
      <c r="R759" s="29"/>
      <c r="S759" s="29"/>
      <c r="T759" s="29"/>
      <c r="U759" s="29"/>
      <c r="V759" s="29"/>
      <c r="W759" s="29"/>
      <c r="X759" s="29"/>
      <c r="Y759" s="29"/>
      <c r="Z759" s="29"/>
      <c r="AA759" s="29"/>
      <c r="AB759" s="29"/>
      <c r="AC759" s="29"/>
      <c r="AD759" s="29"/>
    </row>
    <row r="760" ht="15.35" customHeight="1">
      <c r="A760" s="30">
        <v>41870.285</v>
      </c>
      <c r="B760" s="30">
        <f>INT(A760)</f>
      </c>
      <c r="C760" s="29"/>
      <c r="D760" s="29"/>
      <c r="E760" s="30">
        <v>41627</v>
      </c>
      <c r="F760" s="27">
        <f>COUNTIF($B$2:$B$1435,$E760)</f>
        <v>0</v>
      </c>
      <c r="G760" s="27">
        <f>COUNTIF($D$2:$D$1435,$E760)</f>
        <v>0</v>
      </c>
      <c r="H760" s="27">
        <f>SUM($F$1:$F759)-SUM($G$1:$G759)</f>
        <v>0</v>
      </c>
      <c r="I760" s="27">
        <f>SUM($F$1:$F759)</f>
        <v>0</v>
      </c>
      <c r="J760" s="29"/>
      <c r="K760" s="29"/>
      <c r="L760" s="29"/>
      <c r="M760" s="29"/>
      <c r="N760" s="29"/>
      <c r="O760" s="29"/>
      <c r="P760" s="29"/>
      <c r="Q760" s="29"/>
      <c r="R760" s="29"/>
      <c r="S760" s="29"/>
      <c r="T760" s="29"/>
      <c r="U760" s="29"/>
      <c r="V760" s="29"/>
      <c r="W760" s="29"/>
      <c r="X760" s="29"/>
      <c r="Y760" s="29"/>
      <c r="Z760" s="29"/>
      <c r="AA760" s="29"/>
      <c r="AB760" s="29"/>
      <c r="AC760" s="29"/>
      <c r="AD760" s="29"/>
    </row>
    <row r="761" ht="15.35" customHeight="1">
      <c r="A761" s="30">
        <v>41870.286030092589</v>
      </c>
      <c r="B761" s="30">
        <f>INT(A761)</f>
      </c>
      <c r="C761" s="29"/>
      <c r="D761" s="29"/>
      <c r="E761" s="30">
        <v>41628</v>
      </c>
      <c r="F761" s="27">
        <f>COUNTIF($B$2:$B$1435,$E761)</f>
        <v>0</v>
      </c>
      <c r="G761" s="27">
        <f>COUNTIF($D$2:$D$1435,$E761)</f>
        <v>0</v>
      </c>
      <c r="H761" s="27">
        <f>SUM($F$1:$F760)-SUM($G$1:$G760)</f>
        <v>0</v>
      </c>
      <c r="I761" s="27">
        <f>SUM($F$1:$F760)</f>
        <v>0</v>
      </c>
      <c r="J761" s="29"/>
      <c r="K761" s="29"/>
      <c r="L761" s="29"/>
      <c r="M761" s="29"/>
      <c r="N761" s="29"/>
      <c r="O761" s="29"/>
      <c r="P761" s="29"/>
      <c r="Q761" s="29"/>
      <c r="R761" s="29"/>
      <c r="S761" s="29"/>
      <c r="T761" s="29"/>
      <c r="U761" s="29"/>
      <c r="V761" s="29"/>
      <c r="W761" s="29"/>
      <c r="X761" s="29"/>
      <c r="Y761" s="29"/>
      <c r="Z761" s="29"/>
      <c r="AA761" s="29"/>
      <c r="AB761" s="29"/>
      <c r="AC761" s="29"/>
      <c r="AD761" s="29"/>
    </row>
    <row r="762" ht="15.35" customHeight="1">
      <c r="A762" s="30">
        <v>41870.2865625</v>
      </c>
      <c r="B762" s="30">
        <f>INT(A762)</f>
      </c>
      <c r="C762" s="29"/>
      <c r="D762" s="29"/>
      <c r="E762" s="30">
        <v>41629</v>
      </c>
      <c r="F762" s="27">
        <f>COUNTIF($B$2:$B$1435,$E762)</f>
        <v>0</v>
      </c>
      <c r="G762" s="27">
        <f>COUNTIF($D$2:$D$1435,$E762)</f>
        <v>0</v>
      </c>
      <c r="H762" s="27">
        <f>SUM($F$1:$F761)-SUM($G$1:$G761)</f>
        <v>0</v>
      </c>
      <c r="I762" s="27">
        <f>SUM($F$1:$F761)</f>
        <v>0</v>
      </c>
      <c r="J762" s="29"/>
      <c r="K762" s="29"/>
      <c r="L762" s="29"/>
      <c r="M762" s="29"/>
      <c r="N762" s="29"/>
      <c r="O762" s="29"/>
      <c r="P762" s="29"/>
      <c r="Q762" s="29"/>
      <c r="R762" s="29"/>
      <c r="S762" s="29"/>
      <c r="T762" s="29"/>
      <c r="U762" s="29"/>
      <c r="V762" s="29"/>
      <c r="W762" s="29"/>
      <c r="X762" s="29"/>
      <c r="Y762" s="29"/>
      <c r="Z762" s="29"/>
      <c r="AA762" s="29"/>
      <c r="AB762" s="29"/>
      <c r="AC762" s="29"/>
      <c r="AD762" s="29"/>
    </row>
    <row r="763" ht="15.35" customHeight="1">
      <c r="A763" s="30">
        <v>41870.296122685184</v>
      </c>
      <c r="B763" s="30">
        <f>INT(A763)</f>
      </c>
      <c r="C763" s="29"/>
      <c r="D763" s="29"/>
      <c r="E763" s="30">
        <v>41630</v>
      </c>
      <c r="F763" s="27">
        <f>COUNTIF($B$2:$B$1435,$E763)</f>
        <v>0</v>
      </c>
      <c r="G763" s="27">
        <f>COUNTIF($D$2:$D$1435,$E763)</f>
        <v>0</v>
      </c>
      <c r="H763" s="27">
        <f>SUM($F$1:$F762)-SUM($G$1:$G762)</f>
        <v>0</v>
      </c>
      <c r="I763" s="27">
        <f>SUM($F$1:$F762)</f>
        <v>0</v>
      </c>
      <c r="J763" s="29"/>
      <c r="K763" s="29"/>
      <c r="L763" s="29"/>
      <c r="M763" s="29"/>
      <c r="N763" s="29"/>
      <c r="O763" s="29"/>
      <c r="P763" s="29"/>
      <c r="Q763" s="29"/>
      <c r="R763" s="29"/>
      <c r="S763" s="29"/>
      <c r="T763" s="29"/>
      <c r="U763" s="29"/>
      <c r="V763" s="29"/>
      <c r="W763" s="29"/>
      <c r="X763" s="29"/>
      <c r="Y763" s="29"/>
      <c r="Z763" s="29"/>
      <c r="AA763" s="29"/>
      <c r="AB763" s="29"/>
      <c r="AC763" s="29"/>
      <c r="AD763" s="29"/>
    </row>
    <row r="764" ht="15.35" customHeight="1">
      <c r="A764" s="30">
        <v>41870.419166666667</v>
      </c>
      <c r="B764" s="30">
        <f>INT(A764)</f>
      </c>
      <c r="C764" s="29"/>
      <c r="D764" s="29"/>
      <c r="E764" s="30">
        <v>41631</v>
      </c>
      <c r="F764" s="27">
        <f>COUNTIF($B$2:$B$1435,$E764)</f>
        <v>0</v>
      </c>
      <c r="G764" s="27">
        <f>COUNTIF($D$2:$D$1435,$E764)</f>
        <v>0</v>
      </c>
      <c r="H764" s="27">
        <f>SUM($F$1:$F763)-SUM($G$1:$G763)</f>
        <v>0</v>
      </c>
      <c r="I764" s="27">
        <f>SUM($F$1:$F763)</f>
        <v>0</v>
      </c>
      <c r="J764" s="29"/>
      <c r="K764" s="29"/>
      <c r="L764" s="29"/>
      <c r="M764" s="29"/>
      <c r="N764" s="29"/>
      <c r="O764" s="29"/>
      <c r="P764" s="29"/>
      <c r="Q764" s="29"/>
      <c r="R764" s="29"/>
      <c r="S764" s="29"/>
      <c r="T764" s="29"/>
      <c r="U764" s="29"/>
      <c r="V764" s="29"/>
      <c r="W764" s="29"/>
      <c r="X764" s="29"/>
      <c r="Y764" s="29"/>
      <c r="Z764" s="29"/>
      <c r="AA764" s="29"/>
      <c r="AB764" s="29"/>
      <c r="AC764" s="29"/>
      <c r="AD764" s="29"/>
    </row>
    <row r="765" ht="15.35" customHeight="1">
      <c r="A765" s="30">
        <v>41870.657546296294</v>
      </c>
      <c r="B765" s="30">
        <f>INT(A765)</f>
      </c>
      <c r="C765" s="29"/>
      <c r="D765" s="29"/>
      <c r="E765" s="30">
        <v>41632</v>
      </c>
      <c r="F765" s="27">
        <f>COUNTIF($B$2:$B$1435,$E765)</f>
        <v>0</v>
      </c>
      <c r="G765" s="27">
        <f>COUNTIF($D$2:$D$1435,$E765)</f>
        <v>0</v>
      </c>
      <c r="H765" s="27">
        <f>SUM($F$1:$F764)-SUM($G$1:$G764)</f>
        <v>0</v>
      </c>
      <c r="I765" s="27">
        <f>SUM($F$1:$F764)</f>
        <v>0</v>
      </c>
      <c r="J765" s="29"/>
      <c r="K765" s="29"/>
      <c r="L765" s="29"/>
      <c r="M765" s="29"/>
      <c r="N765" s="29"/>
      <c r="O765" s="29"/>
      <c r="P765" s="29"/>
      <c r="Q765" s="29"/>
      <c r="R765" s="29"/>
      <c r="S765" s="29"/>
      <c r="T765" s="29"/>
      <c r="U765" s="29"/>
      <c r="V765" s="29"/>
      <c r="W765" s="29"/>
      <c r="X765" s="29"/>
      <c r="Y765" s="29"/>
      <c r="Z765" s="29"/>
      <c r="AA765" s="29"/>
      <c r="AB765" s="29"/>
      <c r="AC765" s="29"/>
      <c r="AD765" s="29"/>
    </row>
    <row r="766" ht="15.35" customHeight="1">
      <c r="A766" s="30">
        <v>41871.010231481479</v>
      </c>
      <c r="B766" s="30">
        <f>INT(A766)</f>
      </c>
      <c r="C766" s="29"/>
      <c r="D766" s="29"/>
      <c r="E766" s="30">
        <v>41633</v>
      </c>
      <c r="F766" s="27">
        <f>COUNTIF($B$2:$B$1435,$E766)</f>
        <v>0</v>
      </c>
      <c r="G766" s="27">
        <f>COUNTIF($D$2:$D$1435,$E766)</f>
        <v>0</v>
      </c>
      <c r="H766" s="27">
        <f>SUM($F$1:$F765)-SUM($G$1:$G765)</f>
        <v>0</v>
      </c>
      <c r="I766" s="27">
        <f>SUM($F$1:$F765)</f>
        <v>0</v>
      </c>
      <c r="J766" s="29"/>
      <c r="K766" s="29"/>
      <c r="L766" s="29"/>
      <c r="M766" s="29"/>
      <c r="N766" s="29"/>
      <c r="O766" s="29"/>
      <c r="P766" s="29"/>
      <c r="Q766" s="29"/>
      <c r="R766" s="29"/>
      <c r="S766" s="29"/>
      <c r="T766" s="29"/>
      <c r="U766" s="29"/>
      <c r="V766" s="29"/>
      <c r="W766" s="29"/>
      <c r="X766" s="29"/>
      <c r="Y766" s="29"/>
      <c r="Z766" s="29"/>
      <c r="AA766" s="29"/>
      <c r="AB766" s="29"/>
      <c r="AC766" s="29"/>
      <c r="AD766" s="29"/>
    </row>
    <row r="767" ht="15.35" customHeight="1">
      <c r="A767" s="30">
        <v>41871.557175925926</v>
      </c>
      <c r="B767" s="30">
        <f>INT(A767)</f>
      </c>
      <c r="C767" s="29"/>
      <c r="D767" s="29"/>
      <c r="E767" s="30">
        <v>41634</v>
      </c>
      <c r="F767" s="27">
        <f>COUNTIF($B$2:$B$1435,$E767)</f>
        <v>0</v>
      </c>
      <c r="G767" s="27">
        <f>COUNTIF($D$2:$D$1435,$E767)</f>
        <v>0</v>
      </c>
      <c r="H767" s="27">
        <f>SUM($F$1:$F766)-SUM($G$1:$G766)</f>
        <v>0</v>
      </c>
      <c r="I767" s="27">
        <f>SUM($F$1:$F766)</f>
        <v>0</v>
      </c>
      <c r="J767" s="29"/>
      <c r="K767" s="29"/>
      <c r="L767" s="29"/>
      <c r="M767" s="29"/>
      <c r="N767" s="29"/>
      <c r="O767" s="29"/>
      <c r="P767" s="29"/>
      <c r="Q767" s="29"/>
      <c r="R767" s="29"/>
      <c r="S767" s="29"/>
      <c r="T767" s="29"/>
      <c r="U767" s="29"/>
      <c r="V767" s="29"/>
      <c r="W767" s="29"/>
      <c r="X767" s="29"/>
      <c r="Y767" s="29"/>
      <c r="Z767" s="29"/>
      <c r="AA767" s="29"/>
      <c r="AB767" s="29"/>
      <c r="AC767" s="29"/>
      <c r="AD767" s="29"/>
    </row>
    <row r="768" ht="15.35" customHeight="1">
      <c r="A768" s="30">
        <v>41871.6709375</v>
      </c>
      <c r="B768" s="30">
        <f>INT(A768)</f>
      </c>
      <c r="C768" s="29"/>
      <c r="D768" s="29"/>
      <c r="E768" s="30">
        <v>41635</v>
      </c>
      <c r="F768" s="27">
        <f>COUNTIF($B$2:$B$1435,$E768)</f>
        <v>0</v>
      </c>
      <c r="G768" s="27">
        <f>COUNTIF($D$2:$D$1435,$E768)</f>
        <v>0</v>
      </c>
      <c r="H768" s="27">
        <f>SUM($F$1:$F767)-SUM($G$1:$G767)</f>
        <v>0</v>
      </c>
      <c r="I768" s="27">
        <f>SUM($F$1:$F767)</f>
        <v>0</v>
      </c>
      <c r="J768" s="29"/>
      <c r="K768" s="29"/>
      <c r="L768" s="29"/>
      <c r="M768" s="29"/>
      <c r="N768" s="29"/>
      <c r="O768" s="29"/>
      <c r="P768" s="29"/>
      <c r="Q768" s="29"/>
      <c r="R768" s="29"/>
      <c r="S768" s="29"/>
      <c r="T768" s="29"/>
      <c r="U768" s="29"/>
      <c r="V768" s="29"/>
      <c r="W768" s="29"/>
      <c r="X768" s="29"/>
      <c r="Y768" s="29"/>
      <c r="Z768" s="29"/>
      <c r="AA768" s="29"/>
      <c r="AB768" s="29"/>
      <c r="AC768" s="29"/>
      <c r="AD768" s="29"/>
    </row>
    <row r="769" ht="15.35" customHeight="1">
      <c r="A769" s="30">
        <v>41880.7203125</v>
      </c>
      <c r="B769" s="30">
        <f>INT(A769)</f>
      </c>
      <c r="C769" s="29"/>
      <c r="D769" s="29"/>
      <c r="E769" s="30">
        <v>41636</v>
      </c>
      <c r="F769" s="27">
        <f>COUNTIF($B$2:$B$1435,$E769)</f>
        <v>0</v>
      </c>
      <c r="G769" s="27">
        <f>COUNTIF($D$2:$D$1435,$E769)</f>
        <v>0</v>
      </c>
      <c r="H769" s="27">
        <f>SUM($F$1:$F768)-SUM($G$1:$G768)</f>
        <v>0</v>
      </c>
      <c r="I769" s="27">
        <f>SUM($F$1:$F768)</f>
        <v>0</v>
      </c>
      <c r="J769" s="29"/>
      <c r="K769" s="29"/>
      <c r="L769" s="29"/>
      <c r="M769" s="29"/>
      <c r="N769" s="29"/>
      <c r="O769" s="29"/>
      <c r="P769" s="29"/>
      <c r="Q769" s="29"/>
      <c r="R769" s="29"/>
      <c r="S769" s="29"/>
      <c r="T769" s="29"/>
      <c r="U769" s="29"/>
      <c r="V769" s="29"/>
      <c r="W769" s="29"/>
      <c r="X769" s="29"/>
      <c r="Y769" s="29"/>
      <c r="Z769" s="29"/>
      <c r="AA769" s="29"/>
      <c r="AB769" s="29"/>
      <c r="AC769" s="29"/>
      <c r="AD769" s="29"/>
    </row>
    <row r="770" ht="15.35" customHeight="1">
      <c r="A770" s="30">
        <v>41881.655775462961</v>
      </c>
      <c r="B770" s="30">
        <f>INT(A770)</f>
      </c>
      <c r="C770" s="29"/>
      <c r="D770" s="29"/>
      <c r="E770" s="30">
        <v>41637</v>
      </c>
      <c r="F770" s="27">
        <f>COUNTIF($B$2:$B$1435,$E770)</f>
        <v>0</v>
      </c>
      <c r="G770" s="27">
        <f>COUNTIF($D$2:$D$1435,$E770)</f>
        <v>0</v>
      </c>
      <c r="H770" s="27">
        <f>SUM($F$1:$F769)-SUM($G$1:$G769)</f>
        <v>0</v>
      </c>
      <c r="I770" s="27">
        <f>SUM($F$1:$F769)</f>
        <v>0</v>
      </c>
      <c r="J770" s="29"/>
      <c r="K770" s="29"/>
      <c r="L770" s="29"/>
      <c r="M770" s="29"/>
      <c r="N770" s="29"/>
      <c r="O770" s="29"/>
      <c r="P770" s="29"/>
      <c r="Q770" s="29"/>
      <c r="R770" s="29"/>
      <c r="S770" s="29"/>
      <c r="T770" s="29"/>
      <c r="U770" s="29"/>
      <c r="V770" s="29"/>
      <c r="W770" s="29"/>
      <c r="X770" s="29"/>
      <c r="Y770" s="29"/>
      <c r="Z770" s="29"/>
      <c r="AA770" s="29"/>
      <c r="AB770" s="29"/>
      <c r="AC770" s="29"/>
      <c r="AD770" s="29"/>
    </row>
    <row r="771" ht="15.35" customHeight="1">
      <c r="A771" s="30">
        <v>41883.932847222219</v>
      </c>
      <c r="B771" s="30">
        <f>INT(A771)</f>
      </c>
      <c r="C771" s="29"/>
      <c r="D771" s="29"/>
      <c r="E771" s="30">
        <v>41638</v>
      </c>
      <c r="F771" s="27">
        <f>COUNTIF($B$2:$B$1435,$E771)</f>
        <v>0</v>
      </c>
      <c r="G771" s="27">
        <f>COUNTIF($D$2:$D$1435,$E771)</f>
        <v>0</v>
      </c>
      <c r="H771" s="27">
        <f>SUM($F$1:$F770)-SUM($G$1:$G770)</f>
        <v>0</v>
      </c>
      <c r="I771" s="27">
        <f>SUM($F$1:$F770)</f>
        <v>0</v>
      </c>
      <c r="J771" s="29"/>
      <c r="K771" s="29"/>
      <c r="L771" s="29"/>
      <c r="M771" s="29"/>
      <c r="N771" s="29"/>
      <c r="O771" s="29"/>
      <c r="P771" s="29"/>
      <c r="Q771" s="29"/>
      <c r="R771" s="29"/>
      <c r="S771" s="29"/>
      <c r="T771" s="29"/>
      <c r="U771" s="29"/>
      <c r="V771" s="29"/>
      <c r="W771" s="29"/>
      <c r="X771" s="29"/>
      <c r="Y771" s="29"/>
      <c r="Z771" s="29"/>
      <c r="AA771" s="29"/>
      <c r="AB771" s="29"/>
      <c r="AC771" s="29"/>
      <c r="AD771" s="29"/>
    </row>
    <row r="772" ht="15.35" customHeight="1">
      <c r="A772" s="30">
        <v>41906.606493055559</v>
      </c>
      <c r="B772" s="30">
        <f>INT(A772)</f>
      </c>
      <c r="C772" s="29"/>
      <c r="D772" s="29"/>
      <c r="E772" s="30">
        <v>41639</v>
      </c>
      <c r="F772" s="27">
        <f>COUNTIF($B$2:$B$1435,$E772)</f>
        <v>0</v>
      </c>
      <c r="G772" s="27">
        <f>COUNTIF($D$2:$D$1435,$E772)</f>
        <v>0</v>
      </c>
      <c r="H772" s="27">
        <f>SUM($F$1:$F771)-SUM($G$1:$G771)</f>
        <v>0</v>
      </c>
      <c r="I772" s="27">
        <f>SUM($F$1:$F771)</f>
        <v>0</v>
      </c>
      <c r="J772" s="29"/>
      <c r="K772" s="29"/>
      <c r="L772" s="29"/>
      <c r="M772" s="29"/>
      <c r="N772" s="29"/>
      <c r="O772" s="29"/>
      <c r="P772" s="29"/>
      <c r="Q772" s="29"/>
      <c r="R772" s="29"/>
      <c r="S772" s="29"/>
      <c r="T772" s="29"/>
      <c r="U772" s="29"/>
      <c r="V772" s="29"/>
      <c r="W772" s="29"/>
      <c r="X772" s="29"/>
      <c r="Y772" s="29"/>
      <c r="Z772" s="29"/>
      <c r="AA772" s="29"/>
      <c r="AB772" s="29"/>
      <c r="AC772" s="29"/>
      <c r="AD772" s="29"/>
    </row>
    <row r="773" ht="15.35" customHeight="1">
      <c r="A773" s="30">
        <v>41909.9825462963</v>
      </c>
      <c r="B773" s="30">
        <f>INT(A773)</f>
      </c>
      <c r="C773" s="29"/>
      <c r="D773" s="29"/>
      <c r="E773" s="30">
        <v>41640</v>
      </c>
      <c r="F773" s="27">
        <f>COUNTIF($B$2:$B$1435,$E773)</f>
        <v>0</v>
      </c>
      <c r="G773" s="27">
        <f>COUNTIF($D$2:$D$1435,$E773)</f>
        <v>0</v>
      </c>
      <c r="H773" s="27">
        <f>SUM($F$1:$F772)-SUM($G$1:$G772)</f>
        <v>0</v>
      </c>
      <c r="I773" s="27">
        <f>SUM($F$1:$F772)</f>
        <v>0</v>
      </c>
      <c r="J773" s="29"/>
      <c r="K773" s="29"/>
      <c r="L773" s="29"/>
      <c r="M773" s="29"/>
      <c r="N773" s="29"/>
      <c r="O773" s="29"/>
      <c r="P773" s="29"/>
      <c r="Q773" s="29"/>
      <c r="R773" s="29"/>
      <c r="S773" s="29"/>
      <c r="T773" s="29"/>
      <c r="U773" s="29"/>
      <c r="V773" s="29"/>
      <c r="W773" s="29"/>
      <c r="X773" s="29"/>
      <c r="Y773" s="29"/>
      <c r="Z773" s="29"/>
      <c r="AA773" s="29"/>
      <c r="AB773" s="29"/>
      <c r="AC773" s="29"/>
      <c r="AD773" s="29"/>
    </row>
    <row r="774" ht="15.35" customHeight="1">
      <c r="A774" s="30">
        <v>41915.435868055552</v>
      </c>
      <c r="B774" s="30">
        <f>INT(A774)</f>
      </c>
      <c r="C774" s="29"/>
      <c r="D774" s="29"/>
      <c r="E774" s="30">
        <v>41641</v>
      </c>
      <c r="F774" s="27">
        <f>COUNTIF($B$2:$B$1435,$E774)</f>
        <v>0</v>
      </c>
      <c r="G774" s="27">
        <f>COUNTIF($D$2:$D$1435,$E774)</f>
        <v>0</v>
      </c>
      <c r="H774" s="27">
        <f>SUM($F$1:$F773)-SUM($G$1:$G773)</f>
        <v>0</v>
      </c>
      <c r="I774" s="27">
        <f>SUM($F$1:$F773)</f>
        <v>0</v>
      </c>
      <c r="J774" s="29"/>
      <c r="K774" s="29"/>
      <c r="L774" s="29"/>
      <c r="M774" s="29"/>
      <c r="N774" s="29"/>
      <c r="O774" s="29"/>
      <c r="P774" s="29"/>
      <c r="Q774" s="29"/>
      <c r="R774" s="29"/>
      <c r="S774" s="29"/>
      <c r="T774" s="29"/>
      <c r="U774" s="29"/>
      <c r="V774" s="29"/>
      <c r="W774" s="29"/>
      <c r="X774" s="29"/>
      <c r="Y774" s="29"/>
      <c r="Z774" s="29"/>
      <c r="AA774" s="29"/>
      <c r="AB774" s="29"/>
      <c r="AC774" s="29"/>
      <c r="AD774" s="29"/>
    </row>
    <row r="775" ht="15.35" customHeight="1">
      <c r="A775" s="30">
        <v>41937.854768518519</v>
      </c>
      <c r="B775" s="30">
        <f>INT(A775)</f>
      </c>
      <c r="C775" s="29"/>
      <c r="D775" s="29"/>
      <c r="E775" s="30">
        <v>41642</v>
      </c>
      <c r="F775" s="27">
        <f>COUNTIF($B$2:$B$1435,$E775)</f>
        <v>0</v>
      </c>
      <c r="G775" s="27">
        <f>COUNTIF($D$2:$D$1435,$E775)</f>
        <v>0</v>
      </c>
      <c r="H775" s="27">
        <f>SUM($F$1:$F774)-SUM($G$1:$G774)</f>
        <v>0</v>
      </c>
      <c r="I775" s="27">
        <f>SUM($F$1:$F774)</f>
        <v>0</v>
      </c>
      <c r="J775" s="29"/>
      <c r="K775" s="29"/>
      <c r="L775" s="29"/>
      <c r="M775" s="29"/>
      <c r="N775" s="29"/>
      <c r="O775" s="29"/>
      <c r="P775" s="29"/>
      <c r="Q775" s="29"/>
      <c r="R775" s="29"/>
      <c r="S775" s="29"/>
      <c r="T775" s="29"/>
      <c r="U775" s="29"/>
      <c r="V775" s="29"/>
      <c r="W775" s="29"/>
      <c r="X775" s="29"/>
      <c r="Y775" s="29"/>
      <c r="Z775" s="29"/>
      <c r="AA775" s="29"/>
      <c r="AB775" s="29"/>
      <c r="AC775" s="29"/>
      <c r="AD775" s="29"/>
    </row>
    <row r="776" ht="15.35" customHeight="1">
      <c r="A776" s="30">
        <v>41954.748877314814</v>
      </c>
      <c r="B776" s="30">
        <f>INT(A776)</f>
      </c>
      <c r="C776" s="29"/>
      <c r="D776" s="29"/>
      <c r="E776" s="30">
        <v>41643</v>
      </c>
      <c r="F776" s="27">
        <f>COUNTIF($B$2:$B$1435,$E776)</f>
        <v>0</v>
      </c>
      <c r="G776" s="27">
        <f>COUNTIF($D$2:$D$1435,$E776)</f>
        <v>0</v>
      </c>
      <c r="H776" s="27">
        <f>SUM($F$1:$F775)-SUM($G$1:$G775)</f>
        <v>0</v>
      </c>
      <c r="I776" s="27">
        <f>SUM($F$1:$F775)</f>
        <v>0</v>
      </c>
      <c r="J776" s="29"/>
      <c r="K776" s="29"/>
      <c r="L776" s="29"/>
      <c r="M776" s="29"/>
      <c r="N776" s="29"/>
      <c r="O776" s="29"/>
      <c r="P776" s="29"/>
      <c r="Q776" s="29"/>
      <c r="R776" s="29"/>
      <c r="S776" s="29"/>
      <c r="T776" s="29"/>
      <c r="U776" s="29"/>
      <c r="V776" s="29"/>
      <c r="W776" s="29"/>
      <c r="X776" s="29"/>
      <c r="Y776" s="29"/>
      <c r="Z776" s="29"/>
      <c r="AA776" s="29"/>
      <c r="AB776" s="29"/>
      <c r="AC776" s="29"/>
      <c r="AD776" s="29"/>
    </row>
    <row r="777" ht="15.35" customHeight="1">
      <c r="A777" s="30">
        <v>41954.758819444447</v>
      </c>
      <c r="B777" s="30">
        <f>INT(A777)</f>
      </c>
      <c r="C777" s="29"/>
      <c r="D777" s="29"/>
      <c r="E777" s="30">
        <v>41644</v>
      </c>
      <c r="F777" s="27">
        <f>COUNTIF($B$2:$B$1435,$E777)</f>
        <v>0</v>
      </c>
      <c r="G777" s="27">
        <f>COUNTIF($D$2:$D$1435,$E777)</f>
        <v>0</v>
      </c>
      <c r="H777" s="27">
        <f>SUM($F$1:$F776)-SUM($G$1:$G776)</f>
        <v>0</v>
      </c>
      <c r="I777" s="27">
        <f>SUM($F$1:$F776)</f>
        <v>0</v>
      </c>
      <c r="J777" s="29"/>
      <c r="K777" s="29"/>
      <c r="L777" s="29"/>
      <c r="M777" s="29"/>
      <c r="N777" s="29"/>
      <c r="O777" s="29"/>
      <c r="P777" s="29"/>
      <c r="Q777" s="29"/>
      <c r="R777" s="29"/>
      <c r="S777" s="29"/>
      <c r="T777" s="29"/>
      <c r="U777" s="29"/>
      <c r="V777" s="29"/>
      <c r="W777" s="29"/>
      <c r="X777" s="29"/>
      <c r="Y777" s="29"/>
      <c r="Z777" s="29"/>
      <c r="AA777" s="29"/>
      <c r="AB777" s="29"/>
      <c r="AC777" s="29"/>
      <c r="AD777" s="29"/>
    </row>
    <row r="778" ht="15.35" customHeight="1">
      <c r="A778" s="30">
        <v>41955.787256944444</v>
      </c>
      <c r="B778" s="30">
        <f>INT(A778)</f>
      </c>
      <c r="C778" s="29"/>
      <c r="D778" s="29"/>
      <c r="E778" s="30">
        <v>41645</v>
      </c>
      <c r="F778" s="27">
        <f>COUNTIF($B$2:$B$1435,$E778)</f>
        <v>0</v>
      </c>
      <c r="G778" s="27">
        <f>COUNTIF($D$2:$D$1435,$E778)</f>
        <v>0</v>
      </c>
      <c r="H778" s="27">
        <f>SUM($F$1:$F777)-SUM($G$1:$G777)</f>
        <v>0</v>
      </c>
      <c r="I778" s="27">
        <f>SUM($F$1:$F777)</f>
        <v>0</v>
      </c>
      <c r="J778" s="29"/>
      <c r="K778" s="29"/>
      <c r="L778" s="29"/>
      <c r="M778" s="29"/>
      <c r="N778" s="29"/>
      <c r="O778" s="29"/>
      <c r="P778" s="29"/>
      <c r="Q778" s="29"/>
      <c r="R778" s="29"/>
      <c r="S778" s="29"/>
      <c r="T778" s="29"/>
      <c r="U778" s="29"/>
      <c r="V778" s="29"/>
      <c r="W778" s="29"/>
      <c r="X778" s="29"/>
      <c r="Y778" s="29"/>
      <c r="Z778" s="29"/>
      <c r="AA778" s="29"/>
      <c r="AB778" s="29"/>
      <c r="AC778" s="29"/>
      <c r="AD778" s="29"/>
    </row>
    <row r="779" ht="15.35" customHeight="1">
      <c r="A779" s="30">
        <v>41961.516597222224</v>
      </c>
      <c r="B779" s="30">
        <f>INT(A779)</f>
      </c>
      <c r="C779" s="29"/>
      <c r="D779" s="29"/>
      <c r="E779" s="30">
        <v>41646</v>
      </c>
      <c r="F779" s="27">
        <f>COUNTIF($B$2:$B$1435,$E779)</f>
        <v>0</v>
      </c>
      <c r="G779" s="27">
        <f>COUNTIF($D$2:$D$1435,$E779)</f>
        <v>0</v>
      </c>
      <c r="H779" s="27">
        <f>SUM($F$1:$F778)-SUM($G$1:$G778)</f>
        <v>0</v>
      </c>
      <c r="I779" s="27">
        <f>SUM($F$1:$F778)</f>
        <v>0</v>
      </c>
      <c r="J779" s="29"/>
      <c r="K779" s="29"/>
      <c r="L779" s="29"/>
      <c r="M779" s="29"/>
      <c r="N779" s="29"/>
      <c r="O779" s="29"/>
      <c r="P779" s="29"/>
      <c r="Q779" s="29"/>
      <c r="R779" s="29"/>
      <c r="S779" s="29"/>
      <c r="T779" s="29"/>
      <c r="U779" s="29"/>
      <c r="V779" s="29"/>
      <c r="W779" s="29"/>
      <c r="X779" s="29"/>
      <c r="Y779" s="29"/>
      <c r="Z779" s="29"/>
      <c r="AA779" s="29"/>
      <c r="AB779" s="29"/>
      <c r="AC779" s="29"/>
      <c r="AD779" s="29"/>
    </row>
    <row r="780" ht="15.35" customHeight="1">
      <c r="A780" s="30">
        <v>41975.780555555553</v>
      </c>
      <c r="B780" s="30">
        <f>INT(A780)</f>
      </c>
      <c r="C780" s="29"/>
      <c r="D780" s="29"/>
      <c r="E780" s="30">
        <v>41647</v>
      </c>
      <c r="F780" s="27">
        <f>COUNTIF($B$2:$B$1435,$E780)</f>
        <v>0</v>
      </c>
      <c r="G780" s="27">
        <f>COUNTIF($D$2:$D$1435,$E780)</f>
        <v>0</v>
      </c>
      <c r="H780" s="27">
        <f>SUM($F$1:$F779)-SUM($G$1:$G779)</f>
        <v>0</v>
      </c>
      <c r="I780" s="27">
        <f>SUM($F$1:$F779)</f>
        <v>0</v>
      </c>
      <c r="J780" s="29"/>
      <c r="K780" s="29"/>
      <c r="L780" s="29"/>
      <c r="M780" s="29"/>
      <c r="N780" s="29"/>
      <c r="O780" s="29"/>
      <c r="P780" s="29"/>
      <c r="Q780" s="29"/>
      <c r="R780" s="29"/>
      <c r="S780" s="29"/>
      <c r="T780" s="29"/>
      <c r="U780" s="29"/>
      <c r="V780" s="29"/>
      <c r="W780" s="29"/>
      <c r="X780" s="29"/>
      <c r="Y780" s="29"/>
      <c r="Z780" s="29"/>
      <c r="AA780" s="29"/>
      <c r="AB780" s="29"/>
      <c r="AC780" s="29"/>
      <c r="AD780" s="29"/>
    </row>
    <row r="781" ht="15.35" customHeight="1">
      <c r="A781" s="30">
        <v>41978.551875</v>
      </c>
      <c r="B781" s="30">
        <f>INT(A781)</f>
      </c>
      <c r="C781" s="29"/>
      <c r="D781" s="29"/>
      <c r="E781" s="30">
        <v>41648</v>
      </c>
      <c r="F781" s="27">
        <f>COUNTIF($B$2:$B$1435,$E781)</f>
        <v>0</v>
      </c>
      <c r="G781" s="27">
        <f>COUNTIF($D$2:$D$1435,$E781)</f>
        <v>0</v>
      </c>
      <c r="H781" s="27">
        <f>SUM($F$1:$F780)-SUM($G$1:$G780)</f>
        <v>0</v>
      </c>
      <c r="I781" s="27">
        <f>SUM($F$1:$F780)</f>
        <v>0</v>
      </c>
      <c r="J781" s="29"/>
      <c r="K781" s="29"/>
      <c r="L781" s="29"/>
      <c r="M781" s="29"/>
      <c r="N781" s="29"/>
      <c r="O781" s="29"/>
      <c r="P781" s="29"/>
      <c r="Q781" s="29"/>
      <c r="R781" s="29"/>
      <c r="S781" s="29"/>
      <c r="T781" s="29"/>
      <c r="U781" s="29"/>
      <c r="V781" s="29"/>
      <c r="W781" s="29"/>
      <c r="X781" s="29"/>
      <c r="Y781" s="29"/>
      <c r="Z781" s="29"/>
      <c r="AA781" s="29"/>
      <c r="AB781" s="29"/>
      <c r="AC781" s="29"/>
      <c r="AD781" s="29"/>
    </row>
    <row r="782" ht="15.35" customHeight="1">
      <c r="A782" s="30">
        <v>41986.294131944444</v>
      </c>
      <c r="B782" s="30">
        <f>INT(A782)</f>
      </c>
      <c r="C782" s="29"/>
      <c r="D782" s="29"/>
      <c r="E782" s="30">
        <v>41649</v>
      </c>
      <c r="F782" s="27">
        <f>COUNTIF($B$2:$B$1435,$E782)</f>
        <v>0</v>
      </c>
      <c r="G782" s="27">
        <f>COUNTIF($D$2:$D$1435,$E782)</f>
        <v>0</v>
      </c>
      <c r="H782" s="27">
        <f>SUM($F$1:$F781)-SUM($G$1:$G781)</f>
        <v>0</v>
      </c>
      <c r="I782" s="27">
        <f>SUM($F$1:$F781)</f>
        <v>0</v>
      </c>
      <c r="J782" s="29"/>
      <c r="K782" s="29"/>
      <c r="L782" s="29"/>
      <c r="M782" s="29"/>
      <c r="N782" s="29"/>
      <c r="O782" s="29"/>
      <c r="P782" s="29"/>
      <c r="Q782" s="29"/>
      <c r="R782" s="29"/>
      <c r="S782" s="29"/>
      <c r="T782" s="29"/>
      <c r="U782" s="29"/>
      <c r="V782" s="29"/>
      <c r="W782" s="29"/>
      <c r="X782" s="29"/>
      <c r="Y782" s="29"/>
      <c r="Z782" s="29"/>
      <c r="AA782" s="29"/>
      <c r="AB782" s="29"/>
      <c r="AC782" s="29"/>
      <c r="AD782" s="29"/>
    </row>
    <row r="783" ht="15.35" customHeight="1">
      <c r="A783" s="30">
        <v>41989.745763888888</v>
      </c>
      <c r="B783" s="30">
        <f>INT(A783)</f>
      </c>
      <c r="C783" s="29"/>
      <c r="D783" s="29"/>
      <c r="E783" s="30">
        <v>41650</v>
      </c>
      <c r="F783" s="27">
        <f>COUNTIF($B$2:$B$1435,$E783)</f>
        <v>0</v>
      </c>
      <c r="G783" s="27">
        <f>COUNTIF($D$2:$D$1435,$E783)</f>
        <v>0</v>
      </c>
      <c r="H783" s="27">
        <f>SUM($F$1:$F782)-SUM($G$1:$G782)</f>
        <v>0</v>
      </c>
      <c r="I783" s="27">
        <f>SUM($F$1:$F782)</f>
        <v>0</v>
      </c>
      <c r="J783" s="29"/>
      <c r="K783" s="29"/>
      <c r="L783" s="29"/>
      <c r="M783" s="29"/>
      <c r="N783" s="29"/>
      <c r="O783" s="29"/>
      <c r="P783" s="29"/>
      <c r="Q783" s="29"/>
      <c r="R783" s="29"/>
      <c r="S783" s="29"/>
      <c r="T783" s="29"/>
      <c r="U783" s="29"/>
      <c r="V783" s="29"/>
      <c r="W783" s="29"/>
      <c r="X783" s="29"/>
      <c r="Y783" s="29"/>
      <c r="Z783" s="29"/>
      <c r="AA783" s="29"/>
      <c r="AB783" s="29"/>
      <c r="AC783" s="29"/>
      <c r="AD783" s="29"/>
    </row>
    <row r="784" ht="15.35" customHeight="1">
      <c r="A784" s="30">
        <v>41989.749780092592</v>
      </c>
      <c r="B784" s="30">
        <f>INT(A784)</f>
      </c>
      <c r="C784" s="29"/>
      <c r="D784" s="29"/>
      <c r="E784" s="30">
        <v>41651</v>
      </c>
      <c r="F784" s="27">
        <f>COUNTIF($B$2:$B$1435,$E784)</f>
        <v>0</v>
      </c>
      <c r="G784" s="27">
        <f>COUNTIF($D$2:$D$1435,$E784)</f>
        <v>0</v>
      </c>
      <c r="H784" s="27">
        <f>SUM($F$1:$F783)-SUM($G$1:$G783)</f>
        <v>0</v>
      </c>
      <c r="I784" s="27">
        <f>SUM($F$1:$F783)</f>
        <v>0</v>
      </c>
      <c r="J784" s="29"/>
      <c r="K784" s="29"/>
      <c r="L784" s="29"/>
      <c r="M784" s="29"/>
      <c r="N784" s="29"/>
      <c r="O784" s="29"/>
      <c r="P784" s="29"/>
      <c r="Q784" s="29"/>
      <c r="R784" s="29"/>
      <c r="S784" s="29"/>
      <c r="T784" s="29"/>
      <c r="U784" s="29"/>
      <c r="V784" s="29"/>
      <c r="W784" s="29"/>
      <c r="X784" s="29"/>
      <c r="Y784" s="29"/>
      <c r="Z784" s="29"/>
      <c r="AA784" s="29"/>
      <c r="AB784" s="29"/>
      <c r="AC784" s="29"/>
      <c r="AD784" s="29"/>
    </row>
    <row r="785" ht="15.35" customHeight="1">
      <c r="A785" s="30">
        <v>41991.942939814813</v>
      </c>
      <c r="B785" s="30">
        <f>INT(A785)</f>
      </c>
      <c r="C785" s="29"/>
      <c r="D785" s="29"/>
      <c r="E785" s="30">
        <v>41652</v>
      </c>
      <c r="F785" s="27">
        <f>COUNTIF($B$2:$B$1435,$E785)</f>
        <v>0</v>
      </c>
      <c r="G785" s="27">
        <f>COUNTIF($D$2:$D$1435,$E785)</f>
        <v>0</v>
      </c>
      <c r="H785" s="27">
        <f>SUM($F$1:$F784)-SUM($G$1:$G784)</f>
        <v>0</v>
      </c>
      <c r="I785" s="27">
        <f>SUM($F$1:$F784)</f>
        <v>0</v>
      </c>
      <c r="J785" s="29"/>
      <c r="K785" s="29"/>
      <c r="L785" s="29"/>
      <c r="M785" s="29"/>
      <c r="N785" s="29"/>
      <c r="O785" s="29"/>
      <c r="P785" s="29"/>
      <c r="Q785" s="29"/>
      <c r="R785" s="29"/>
      <c r="S785" s="29"/>
      <c r="T785" s="29"/>
      <c r="U785" s="29"/>
      <c r="V785" s="29"/>
      <c r="W785" s="29"/>
      <c r="X785" s="29"/>
      <c r="Y785" s="29"/>
      <c r="Z785" s="29"/>
      <c r="AA785" s="29"/>
      <c r="AB785" s="29"/>
      <c r="AC785" s="29"/>
      <c r="AD785" s="29"/>
    </row>
    <row r="786" ht="15.35" customHeight="1">
      <c r="A786" s="30">
        <v>42022.950057870374</v>
      </c>
      <c r="B786" s="30">
        <f>INT(A786)</f>
      </c>
      <c r="C786" s="29"/>
      <c r="D786" s="29"/>
      <c r="E786" s="30">
        <v>41653</v>
      </c>
      <c r="F786" s="27">
        <f>COUNTIF($B$2:$B$1435,$E786)</f>
        <v>0</v>
      </c>
      <c r="G786" s="27">
        <f>COUNTIF($D$2:$D$1435,$E786)</f>
        <v>0</v>
      </c>
      <c r="H786" s="27">
        <f>SUM($F$1:$F785)-SUM($G$1:$G785)</f>
        <v>0</v>
      </c>
      <c r="I786" s="27">
        <f>SUM($F$1:$F785)</f>
        <v>0</v>
      </c>
      <c r="J786" s="29"/>
      <c r="K786" s="29"/>
      <c r="L786" s="29"/>
      <c r="M786" s="29"/>
      <c r="N786" s="29"/>
      <c r="O786" s="29"/>
      <c r="P786" s="29"/>
      <c r="Q786" s="29"/>
      <c r="R786" s="29"/>
      <c r="S786" s="29"/>
      <c r="T786" s="29"/>
      <c r="U786" s="29"/>
      <c r="V786" s="29"/>
      <c r="W786" s="29"/>
      <c r="X786" s="29"/>
      <c r="Y786" s="29"/>
      <c r="Z786" s="29"/>
      <c r="AA786" s="29"/>
      <c r="AB786" s="29"/>
      <c r="AC786" s="29"/>
      <c r="AD786" s="29"/>
    </row>
    <row r="787" ht="15.35" customHeight="1">
      <c r="A787" s="30">
        <v>42038.330567129633</v>
      </c>
      <c r="B787" s="30">
        <f>INT(A787)</f>
      </c>
      <c r="C787" s="29"/>
      <c r="D787" s="29"/>
      <c r="E787" s="30">
        <v>41654</v>
      </c>
      <c r="F787" s="27">
        <f>COUNTIF($B$2:$B$1435,$E787)</f>
        <v>0</v>
      </c>
      <c r="G787" s="27">
        <f>COUNTIF($D$2:$D$1435,$E787)</f>
        <v>0</v>
      </c>
      <c r="H787" s="27">
        <f>SUM($F$1:$F786)-SUM($G$1:$G786)</f>
        <v>0</v>
      </c>
      <c r="I787" s="27">
        <f>SUM($F$1:$F786)</f>
        <v>0</v>
      </c>
      <c r="J787" s="29"/>
      <c r="K787" s="29"/>
      <c r="L787" s="29"/>
      <c r="M787" s="29"/>
      <c r="N787" s="29"/>
      <c r="O787" s="29"/>
      <c r="P787" s="29"/>
      <c r="Q787" s="29"/>
      <c r="R787" s="29"/>
      <c r="S787" s="29"/>
      <c r="T787" s="29"/>
      <c r="U787" s="29"/>
      <c r="V787" s="29"/>
      <c r="W787" s="29"/>
      <c r="X787" s="29"/>
      <c r="Y787" s="29"/>
      <c r="Z787" s="29"/>
      <c r="AA787" s="29"/>
      <c r="AB787" s="29"/>
      <c r="AC787" s="29"/>
      <c r="AD787" s="29"/>
    </row>
    <row r="788" ht="15.35" customHeight="1">
      <c r="A788" s="30">
        <v>42068.359351851854</v>
      </c>
      <c r="B788" s="30">
        <f>INT(A788)</f>
      </c>
      <c r="C788" s="29"/>
      <c r="D788" s="29"/>
      <c r="E788" s="30">
        <v>41655</v>
      </c>
      <c r="F788" s="27">
        <f>COUNTIF($B$2:$B$1435,$E788)</f>
        <v>0</v>
      </c>
      <c r="G788" s="27">
        <f>COUNTIF($D$2:$D$1435,$E788)</f>
        <v>0</v>
      </c>
      <c r="H788" s="27">
        <f>SUM($F$1:$F787)-SUM($G$1:$G787)</f>
        <v>0</v>
      </c>
      <c r="I788" s="27">
        <f>SUM($F$1:$F787)</f>
        <v>0</v>
      </c>
      <c r="J788" s="29"/>
      <c r="K788" s="29"/>
      <c r="L788" s="29"/>
      <c r="M788" s="29"/>
      <c r="N788" s="29"/>
      <c r="O788" s="29"/>
      <c r="P788" s="29"/>
      <c r="Q788" s="29"/>
      <c r="R788" s="29"/>
      <c r="S788" s="29"/>
      <c r="T788" s="29"/>
      <c r="U788" s="29"/>
      <c r="V788" s="29"/>
      <c r="W788" s="29"/>
      <c r="X788" s="29"/>
      <c r="Y788" s="29"/>
      <c r="Z788" s="29"/>
      <c r="AA788" s="29"/>
      <c r="AB788" s="29"/>
      <c r="AC788" s="29"/>
      <c r="AD788" s="29"/>
    </row>
    <row r="789" ht="15.35" customHeight="1">
      <c r="A789" s="30">
        <v>42073.749895833331</v>
      </c>
      <c r="B789" s="30">
        <f>INT(A789)</f>
      </c>
      <c r="C789" s="29"/>
      <c r="D789" s="29"/>
      <c r="E789" s="30">
        <v>41656</v>
      </c>
      <c r="F789" s="27">
        <f>COUNTIF($B$2:$B$1435,$E789)</f>
        <v>0</v>
      </c>
      <c r="G789" s="27">
        <f>COUNTIF($D$2:$D$1435,$E789)</f>
        <v>0</v>
      </c>
      <c r="H789" s="27">
        <f>SUM($F$1:$F788)-SUM($G$1:$G788)</f>
        <v>0</v>
      </c>
      <c r="I789" s="27">
        <f>SUM($F$1:$F788)</f>
        <v>0</v>
      </c>
      <c r="J789" s="29"/>
      <c r="K789" s="29"/>
      <c r="L789" s="29"/>
      <c r="M789" s="29"/>
      <c r="N789" s="29"/>
      <c r="O789" s="29"/>
      <c r="P789" s="29"/>
      <c r="Q789" s="29"/>
      <c r="R789" s="29"/>
      <c r="S789" s="29"/>
      <c r="T789" s="29"/>
      <c r="U789" s="29"/>
      <c r="V789" s="29"/>
      <c r="W789" s="29"/>
      <c r="X789" s="29"/>
      <c r="Y789" s="29"/>
      <c r="Z789" s="29"/>
      <c r="AA789" s="29"/>
      <c r="AB789" s="29"/>
      <c r="AC789" s="29"/>
      <c r="AD789" s="29"/>
    </row>
    <row r="790" ht="15.35" customHeight="1">
      <c r="A790" s="30">
        <v>42073.750416666669</v>
      </c>
      <c r="B790" s="30">
        <f>INT(A790)</f>
      </c>
      <c r="C790" s="29"/>
      <c r="D790" s="29"/>
      <c r="E790" s="30">
        <v>41657</v>
      </c>
      <c r="F790" s="27">
        <f>COUNTIF($B$2:$B$1435,$E790)</f>
        <v>0</v>
      </c>
      <c r="G790" s="27">
        <f>COUNTIF($D$2:$D$1435,$E790)</f>
        <v>0</v>
      </c>
      <c r="H790" s="27">
        <f>SUM($F$1:$F789)-SUM($G$1:$G789)</f>
        <v>0</v>
      </c>
      <c r="I790" s="27">
        <f>SUM($F$1:$F789)</f>
        <v>0</v>
      </c>
      <c r="J790" s="29"/>
      <c r="K790" s="29"/>
      <c r="L790" s="29"/>
      <c r="M790" s="29"/>
      <c r="N790" s="29"/>
      <c r="O790" s="29"/>
      <c r="P790" s="29"/>
      <c r="Q790" s="29"/>
      <c r="R790" s="29"/>
      <c r="S790" s="29"/>
      <c r="T790" s="29"/>
      <c r="U790" s="29"/>
      <c r="V790" s="29"/>
      <c r="W790" s="29"/>
      <c r="X790" s="29"/>
      <c r="Y790" s="29"/>
      <c r="Z790" s="29"/>
      <c r="AA790" s="29"/>
      <c r="AB790" s="29"/>
      <c r="AC790" s="29"/>
      <c r="AD790" s="29"/>
    </row>
    <row r="791" ht="15.35" customHeight="1">
      <c r="A791" s="30">
        <v>42073.778576388890</v>
      </c>
      <c r="B791" s="30">
        <f>INT(A791)</f>
      </c>
      <c r="C791" s="29"/>
      <c r="D791" s="29"/>
      <c r="E791" s="30">
        <v>41658</v>
      </c>
      <c r="F791" s="27">
        <f>COUNTIF($B$2:$B$1435,$E791)</f>
        <v>0</v>
      </c>
      <c r="G791" s="27">
        <f>COUNTIF($D$2:$D$1435,$E791)</f>
        <v>0</v>
      </c>
      <c r="H791" s="27">
        <f>SUM($F$1:$F790)-SUM($G$1:$G790)</f>
        <v>0</v>
      </c>
      <c r="I791" s="27">
        <f>SUM($F$1:$F790)</f>
        <v>0</v>
      </c>
      <c r="J791" s="29"/>
      <c r="K791" s="29"/>
      <c r="L791" s="29"/>
      <c r="M791" s="29"/>
      <c r="N791" s="29"/>
      <c r="O791" s="29"/>
      <c r="P791" s="29"/>
      <c r="Q791" s="29"/>
      <c r="R791" s="29"/>
      <c r="S791" s="29"/>
      <c r="T791" s="29"/>
      <c r="U791" s="29"/>
      <c r="V791" s="29"/>
      <c r="W791" s="29"/>
      <c r="X791" s="29"/>
      <c r="Y791" s="29"/>
      <c r="Z791" s="29"/>
      <c r="AA791" s="29"/>
      <c r="AB791" s="29"/>
      <c r="AC791" s="29"/>
      <c r="AD791" s="29"/>
    </row>
    <row r="792" ht="15.35" customHeight="1">
      <c r="A792" s="30">
        <v>42074.6428125</v>
      </c>
      <c r="B792" s="30">
        <f>INT(A792)</f>
      </c>
      <c r="C792" s="29"/>
      <c r="D792" s="29"/>
      <c r="E792" s="30">
        <v>41659</v>
      </c>
      <c r="F792" s="27">
        <f>COUNTIF($B$2:$B$1435,$E792)</f>
        <v>0</v>
      </c>
      <c r="G792" s="27">
        <f>COUNTIF($D$2:$D$1435,$E792)</f>
        <v>0</v>
      </c>
      <c r="H792" s="27">
        <f>SUM($F$1:$F791)-SUM($G$1:$G791)</f>
        <v>0</v>
      </c>
      <c r="I792" s="27">
        <f>SUM($F$1:$F791)</f>
        <v>0</v>
      </c>
      <c r="J792" s="29"/>
      <c r="K792" s="29"/>
      <c r="L792" s="29"/>
      <c r="M792" s="29"/>
      <c r="N792" s="29"/>
      <c r="O792" s="29"/>
      <c r="P792" s="29"/>
      <c r="Q792" s="29"/>
      <c r="R792" s="29"/>
      <c r="S792" s="29"/>
      <c r="T792" s="29"/>
      <c r="U792" s="29"/>
      <c r="V792" s="29"/>
      <c r="W792" s="29"/>
      <c r="X792" s="29"/>
      <c r="Y792" s="29"/>
      <c r="Z792" s="29"/>
      <c r="AA792" s="29"/>
      <c r="AB792" s="29"/>
      <c r="AC792" s="29"/>
      <c r="AD792" s="29"/>
    </row>
    <row r="793" ht="15.35" customHeight="1">
      <c r="A793" s="30">
        <v>42074.643576388888</v>
      </c>
      <c r="B793" s="30">
        <f>INT(A793)</f>
      </c>
      <c r="C793" s="29"/>
      <c r="D793" s="29"/>
      <c r="E793" s="30">
        <v>41660</v>
      </c>
      <c r="F793" s="27">
        <f>COUNTIF($B$2:$B$1435,$E793)</f>
        <v>0</v>
      </c>
      <c r="G793" s="27">
        <f>COUNTIF($D$2:$D$1435,$E793)</f>
        <v>0</v>
      </c>
      <c r="H793" s="27">
        <f>SUM($F$1:$F792)-SUM($G$1:$G792)</f>
        <v>0</v>
      </c>
      <c r="I793" s="27">
        <f>SUM($F$1:$F792)</f>
        <v>0</v>
      </c>
      <c r="J793" s="29"/>
      <c r="K793" s="29"/>
      <c r="L793" s="29"/>
      <c r="M793" s="29"/>
      <c r="N793" s="29"/>
      <c r="O793" s="29"/>
      <c r="P793" s="29"/>
      <c r="Q793" s="29"/>
      <c r="R793" s="29"/>
      <c r="S793" s="29"/>
      <c r="T793" s="29"/>
      <c r="U793" s="29"/>
      <c r="V793" s="29"/>
      <c r="W793" s="29"/>
      <c r="X793" s="29"/>
      <c r="Y793" s="29"/>
      <c r="Z793" s="29"/>
      <c r="AA793" s="29"/>
      <c r="AB793" s="29"/>
      <c r="AC793" s="29"/>
      <c r="AD793" s="29"/>
    </row>
    <row r="794" ht="15.35" customHeight="1">
      <c r="A794" s="30">
        <v>42075.464293981480</v>
      </c>
      <c r="B794" s="30">
        <f>INT(A794)</f>
      </c>
      <c r="C794" s="29"/>
      <c r="D794" s="29"/>
      <c r="E794" s="30">
        <v>41661</v>
      </c>
      <c r="F794" s="27">
        <f>COUNTIF($B$2:$B$1435,$E794)</f>
        <v>0</v>
      </c>
      <c r="G794" s="27">
        <f>COUNTIF($D$2:$D$1435,$E794)</f>
        <v>0</v>
      </c>
      <c r="H794" s="27">
        <f>SUM($F$1:$F793)-SUM($G$1:$G793)</f>
        <v>0</v>
      </c>
      <c r="I794" s="27">
        <f>SUM($F$1:$F793)</f>
        <v>0</v>
      </c>
      <c r="J794" s="29"/>
      <c r="K794" s="29"/>
      <c r="L794" s="29"/>
      <c r="M794" s="29"/>
      <c r="N794" s="29"/>
      <c r="O794" s="29"/>
      <c r="P794" s="29"/>
      <c r="Q794" s="29"/>
      <c r="R794" s="29"/>
      <c r="S794" s="29"/>
      <c r="T794" s="29"/>
      <c r="U794" s="29"/>
      <c r="V794" s="29"/>
      <c r="W794" s="29"/>
      <c r="X794" s="29"/>
      <c r="Y794" s="29"/>
      <c r="Z794" s="29"/>
      <c r="AA794" s="29"/>
      <c r="AB794" s="29"/>
      <c r="AC794" s="29"/>
      <c r="AD794" s="29"/>
    </row>
    <row r="795" ht="15.35" customHeight="1">
      <c r="A795" s="30">
        <v>42075.781851851854</v>
      </c>
      <c r="B795" s="30">
        <f>INT(A795)</f>
      </c>
      <c r="C795" s="29"/>
      <c r="D795" s="29"/>
      <c r="E795" s="30">
        <v>41662</v>
      </c>
      <c r="F795" s="27">
        <f>COUNTIF($B$2:$B$1435,$E795)</f>
        <v>0</v>
      </c>
      <c r="G795" s="27">
        <f>COUNTIF($D$2:$D$1435,$E795)</f>
        <v>0</v>
      </c>
      <c r="H795" s="27">
        <f>SUM($F$1:$F794)-SUM($G$1:$G794)</f>
        <v>0</v>
      </c>
      <c r="I795" s="27">
        <f>SUM($F$1:$F794)</f>
        <v>0</v>
      </c>
      <c r="J795" s="29"/>
      <c r="K795" s="29"/>
      <c r="L795" s="29"/>
      <c r="M795" s="29"/>
      <c r="N795" s="29"/>
      <c r="O795" s="29"/>
      <c r="P795" s="29"/>
      <c r="Q795" s="29"/>
      <c r="R795" s="29"/>
      <c r="S795" s="29"/>
      <c r="T795" s="29"/>
      <c r="U795" s="29"/>
      <c r="V795" s="29"/>
      <c r="W795" s="29"/>
      <c r="X795" s="29"/>
      <c r="Y795" s="29"/>
      <c r="Z795" s="29"/>
      <c r="AA795" s="29"/>
      <c r="AB795" s="29"/>
      <c r="AC795" s="29"/>
      <c r="AD795" s="29"/>
    </row>
    <row r="796" ht="15.35" customHeight="1">
      <c r="A796" s="30">
        <v>42075.785555555558</v>
      </c>
      <c r="B796" s="30">
        <f>INT(A796)</f>
      </c>
      <c r="C796" s="29"/>
      <c r="D796" s="29"/>
      <c r="E796" s="30">
        <v>41663</v>
      </c>
      <c r="F796" s="27">
        <f>COUNTIF($B$2:$B$1435,$E796)</f>
        <v>0</v>
      </c>
      <c r="G796" s="27">
        <f>COUNTIF($D$2:$D$1435,$E796)</f>
        <v>0</v>
      </c>
      <c r="H796" s="27">
        <f>SUM($F$1:$F795)-SUM($G$1:$G795)</f>
        <v>0</v>
      </c>
      <c r="I796" s="27">
        <f>SUM($F$1:$F795)</f>
        <v>0</v>
      </c>
      <c r="J796" s="29"/>
      <c r="K796" s="29"/>
      <c r="L796" s="29"/>
      <c r="M796" s="29"/>
      <c r="N796" s="29"/>
      <c r="O796" s="29"/>
      <c r="P796" s="29"/>
      <c r="Q796" s="29"/>
      <c r="R796" s="29"/>
      <c r="S796" s="29"/>
      <c r="T796" s="29"/>
      <c r="U796" s="29"/>
      <c r="V796" s="29"/>
      <c r="W796" s="29"/>
      <c r="X796" s="29"/>
      <c r="Y796" s="29"/>
      <c r="Z796" s="29"/>
      <c r="AA796" s="29"/>
      <c r="AB796" s="29"/>
      <c r="AC796" s="29"/>
      <c r="AD796" s="29"/>
    </row>
    <row r="797" ht="15.35" customHeight="1">
      <c r="A797" s="30">
        <v>42077.404745370368</v>
      </c>
      <c r="B797" s="30">
        <f>INT(A797)</f>
      </c>
      <c r="C797" s="29"/>
      <c r="D797" s="29"/>
      <c r="E797" s="30">
        <v>41664</v>
      </c>
      <c r="F797" s="27">
        <f>COUNTIF($B$2:$B$1435,$E797)</f>
        <v>0</v>
      </c>
      <c r="G797" s="27">
        <f>COUNTIF($D$2:$D$1435,$E797)</f>
        <v>0</v>
      </c>
      <c r="H797" s="27">
        <f>SUM($F$1:$F796)-SUM($G$1:$G796)</f>
        <v>0</v>
      </c>
      <c r="I797" s="27">
        <f>SUM($F$1:$F796)</f>
        <v>0</v>
      </c>
      <c r="J797" s="29"/>
      <c r="K797" s="29"/>
      <c r="L797" s="29"/>
      <c r="M797" s="29"/>
      <c r="N797" s="29"/>
      <c r="O797" s="29"/>
      <c r="P797" s="29"/>
      <c r="Q797" s="29"/>
      <c r="R797" s="29"/>
      <c r="S797" s="29"/>
      <c r="T797" s="29"/>
      <c r="U797" s="29"/>
      <c r="V797" s="29"/>
      <c r="W797" s="29"/>
      <c r="X797" s="29"/>
      <c r="Y797" s="29"/>
      <c r="Z797" s="29"/>
      <c r="AA797" s="29"/>
      <c r="AB797" s="29"/>
      <c r="AC797" s="29"/>
      <c r="AD797" s="29"/>
    </row>
    <row r="798" ht="15.35" customHeight="1">
      <c r="A798" s="30">
        <v>42077.648726851854</v>
      </c>
      <c r="B798" s="30">
        <f>INT(A798)</f>
      </c>
      <c r="C798" s="29"/>
      <c r="D798" s="29"/>
      <c r="E798" s="30">
        <v>41665</v>
      </c>
      <c r="F798" s="27">
        <f>COUNTIF($B$2:$B$1435,$E798)</f>
        <v>0</v>
      </c>
      <c r="G798" s="27">
        <f>COUNTIF($D$2:$D$1435,$E798)</f>
        <v>0</v>
      </c>
      <c r="H798" s="27">
        <f>SUM($F$1:$F797)-SUM($G$1:$G797)</f>
        <v>0</v>
      </c>
      <c r="I798" s="27">
        <f>SUM($F$1:$F797)</f>
        <v>0</v>
      </c>
      <c r="J798" s="29"/>
      <c r="K798" s="29"/>
      <c r="L798" s="29"/>
      <c r="M798" s="29"/>
      <c r="N798" s="29"/>
      <c r="O798" s="29"/>
      <c r="P798" s="29"/>
      <c r="Q798" s="29"/>
      <c r="R798" s="29"/>
      <c r="S798" s="29"/>
      <c r="T798" s="29"/>
      <c r="U798" s="29"/>
      <c r="V798" s="29"/>
      <c r="W798" s="29"/>
      <c r="X798" s="29"/>
      <c r="Y798" s="29"/>
      <c r="Z798" s="29"/>
      <c r="AA798" s="29"/>
      <c r="AB798" s="29"/>
      <c r="AC798" s="29"/>
      <c r="AD798" s="29"/>
    </row>
    <row r="799" ht="15.35" customHeight="1">
      <c r="A799" s="30">
        <v>42077.875868055555</v>
      </c>
      <c r="B799" s="30">
        <f>INT(A799)</f>
      </c>
      <c r="C799" s="29"/>
      <c r="D799" s="29"/>
      <c r="E799" s="30">
        <v>41666</v>
      </c>
      <c r="F799" s="27">
        <f>COUNTIF($B$2:$B$1435,$E799)</f>
        <v>0</v>
      </c>
      <c r="G799" s="27">
        <f>COUNTIF($D$2:$D$1435,$E799)</f>
        <v>0</v>
      </c>
      <c r="H799" s="27">
        <f>SUM($F$1:$F798)-SUM($G$1:$G798)</f>
        <v>0</v>
      </c>
      <c r="I799" s="27">
        <f>SUM($F$1:$F798)</f>
        <v>0</v>
      </c>
      <c r="J799" s="29"/>
      <c r="K799" s="29"/>
      <c r="L799" s="29"/>
      <c r="M799" s="29"/>
      <c r="N799" s="29"/>
      <c r="O799" s="29"/>
      <c r="P799" s="29"/>
      <c r="Q799" s="29"/>
      <c r="R799" s="29"/>
      <c r="S799" s="29"/>
      <c r="T799" s="29"/>
      <c r="U799" s="29"/>
      <c r="V799" s="29"/>
      <c r="W799" s="29"/>
      <c r="X799" s="29"/>
      <c r="Y799" s="29"/>
      <c r="Z799" s="29"/>
      <c r="AA799" s="29"/>
      <c r="AB799" s="29"/>
      <c r="AC799" s="29"/>
      <c r="AD799" s="29"/>
    </row>
    <row r="800" ht="15.35" customHeight="1">
      <c r="A800" s="30">
        <v>42077.931226851855</v>
      </c>
      <c r="B800" s="30">
        <f>INT(A800)</f>
      </c>
      <c r="C800" s="29"/>
      <c r="D800" s="29"/>
      <c r="E800" s="30">
        <v>41667</v>
      </c>
      <c r="F800" s="27">
        <f>COUNTIF($B$2:$B$1435,$E800)</f>
        <v>0</v>
      </c>
      <c r="G800" s="27">
        <f>COUNTIF($D$2:$D$1435,$E800)</f>
        <v>0</v>
      </c>
      <c r="H800" s="27">
        <f>SUM($F$1:$F799)-SUM($G$1:$G799)</f>
        <v>0</v>
      </c>
      <c r="I800" s="27">
        <f>SUM($F$1:$F799)</f>
        <v>0</v>
      </c>
      <c r="J800" s="29"/>
      <c r="K800" s="29"/>
      <c r="L800" s="29"/>
      <c r="M800" s="29"/>
      <c r="N800" s="29"/>
      <c r="O800" s="29"/>
      <c r="P800" s="29"/>
      <c r="Q800" s="29"/>
      <c r="R800" s="29"/>
      <c r="S800" s="29"/>
      <c r="T800" s="29"/>
      <c r="U800" s="29"/>
      <c r="V800" s="29"/>
      <c r="W800" s="29"/>
      <c r="X800" s="29"/>
      <c r="Y800" s="29"/>
      <c r="Z800" s="29"/>
      <c r="AA800" s="29"/>
      <c r="AB800" s="29"/>
      <c r="AC800" s="29"/>
      <c r="AD800" s="29"/>
    </row>
    <row r="801" ht="15.35" customHeight="1">
      <c r="A801" s="30">
        <v>42078.419953703706</v>
      </c>
      <c r="B801" s="30">
        <f>INT(A801)</f>
      </c>
      <c r="C801" s="29"/>
      <c r="D801" s="29"/>
      <c r="E801" s="30">
        <v>41668</v>
      </c>
      <c r="F801" s="27">
        <f>COUNTIF($B$2:$B$1435,$E801)</f>
        <v>0</v>
      </c>
      <c r="G801" s="27">
        <f>COUNTIF($D$2:$D$1435,$E801)</f>
        <v>0</v>
      </c>
      <c r="H801" s="27">
        <f>SUM($F$1:$F800)-SUM($G$1:$G800)</f>
        <v>0</v>
      </c>
      <c r="I801" s="27">
        <f>SUM($F$1:$F800)</f>
        <v>0</v>
      </c>
      <c r="J801" s="29"/>
      <c r="K801" s="29"/>
      <c r="L801" s="29"/>
      <c r="M801" s="29"/>
      <c r="N801" s="29"/>
      <c r="O801" s="29"/>
      <c r="P801" s="29"/>
      <c r="Q801" s="29"/>
      <c r="R801" s="29"/>
      <c r="S801" s="29"/>
      <c r="T801" s="29"/>
      <c r="U801" s="29"/>
      <c r="V801" s="29"/>
      <c r="W801" s="29"/>
      <c r="X801" s="29"/>
      <c r="Y801" s="29"/>
      <c r="Z801" s="29"/>
      <c r="AA801" s="29"/>
      <c r="AB801" s="29"/>
      <c r="AC801" s="29"/>
      <c r="AD801" s="29"/>
    </row>
    <row r="802" ht="15.35" customHeight="1">
      <c r="A802" s="30">
        <v>42079.484837962962</v>
      </c>
      <c r="B802" s="30">
        <f>INT(A802)</f>
      </c>
      <c r="C802" s="29"/>
      <c r="D802" s="29"/>
      <c r="E802" s="30">
        <v>41669</v>
      </c>
      <c r="F802" s="27">
        <f>COUNTIF($B$2:$B$1435,$E802)</f>
        <v>0</v>
      </c>
      <c r="G802" s="27">
        <f>COUNTIF($D$2:$D$1435,$E802)</f>
        <v>0</v>
      </c>
      <c r="H802" s="27">
        <f>SUM($F$1:$F801)-SUM($G$1:$G801)</f>
        <v>0</v>
      </c>
      <c r="I802" s="27">
        <f>SUM($F$1:$F801)</f>
        <v>0</v>
      </c>
      <c r="J802" s="29"/>
      <c r="K802" s="29"/>
      <c r="L802" s="29"/>
      <c r="M802" s="29"/>
      <c r="N802" s="29"/>
      <c r="O802" s="29"/>
      <c r="P802" s="29"/>
      <c r="Q802" s="29"/>
      <c r="R802" s="29"/>
      <c r="S802" s="29"/>
      <c r="T802" s="29"/>
      <c r="U802" s="29"/>
      <c r="V802" s="29"/>
      <c r="W802" s="29"/>
      <c r="X802" s="29"/>
      <c r="Y802" s="29"/>
      <c r="Z802" s="29"/>
      <c r="AA802" s="29"/>
      <c r="AB802" s="29"/>
      <c r="AC802" s="29"/>
      <c r="AD802" s="29"/>
    </row>
    <row r="803" ht="15.35" customHeight="1">
      <c r="A803" s="30">
        <v>42081.394270833334</v>
      </c>
      <c r="B803" s="30">
        <f>INT(A803)</f>
      </c>
      <c r="C803" s="29"/>
      <c r="D803" s="29"/>
      <c r="E803" s="30">
        <v>41670</v>
      </c>
      <c r="F803" s="27">
        <f>COUNTIF($B$2:$B$1435,$E803)</f>
        <v>0</v>
      </c>
      <c r="G803" s="27">
        <f>COUNTIF($D$2:$D$1435,$E803)</f>
        <v>0</v>
      </c>
      <c r="H803" s="27">
        <f>SUM($F$1:$F802)-SUM($G$1:$G802)</f>
        <v>0</v>
      </c>
      <c r="I803" s="27">
        <f>SUM($F$1:$F802)</f>
        <v>0</v>
      </c>
      <c r="J803" s="29"/>
      <c r="K803" s="29"/>
      <c r="L803" s="29"/>
      <c r="M803" s="29"/>
      <c r="N803" s="29"/>
      <c r="O803" s="29"/>
      <c r="P803" s="29"/>
      <c r="Q803" s="29"/>
      <c r="R803" s="29"/>
      <c r="S803" s="29"/>
      <c r="T803" s="29"/>
      <c r="U803" s="29"/>
      <c r="V803" s="29"/>
      <c r="W803" s="29"/>
      <c r="X803" s="29"/>
      <c r="Y803" s="29"/>
      <c r="Z803" s="29"/>
      <c r="AA803" s="29"/>
      <c r="AB803" s="29"/>
      <c r="AC803" s="29"/>
      <c r="AD803" s="29"/>
    </row>
    <row r="804" ht="15.35" customHeight="1">
      <c r="A804" s="30">
        <v>42081.396504629629</v>
      </c>
      <c r="B804" s="30">
        <f>INT(A804)</f>
      </c>
      <c r="C804" s="29"/>
      <c r="D804" s="29"/>
      <c r="E804" s="30">
        <v>41671</v>
      </c>
      <c r="F804" s="27">
        <f>COUNTIF($B$2:$B$1435,$E804)</f>
        <v>0</v>
      </c>
      <c r="G804" s="27">
        <f>COUNTIF($D$2:$D$1435,$E804)</f>
        <v>0</v>
      </c>
      <c r="H804" s="27">
        <f>SUM($F$1:$F803)-SUM($G$1:$G803)</f>
        <v>0</v>
      </c>
      <c r="I804" s="27">
        <f>SUM($F$1:$F803)</f>
        <v>0</v>
      </c>
      <c r="J804" s="29"/>
      <c r="K804" s="29"/>
      <c r="L804" s="29"/>
      <c r="M804" s="29"/>
      <c r="N804" s="29"/>
      <c r="O804" s="29"/>
      <c r="P804" s="29"/>
      <c r="Q804" s="29"/>
      <c r="R804" s="29"/>
      <c r="S804" s="29"/>
      <c r="T804" s="29"/>
      <c r="U804" s="29"/>
      <c r="V804" s="29"/>
      <c r="W804" s="29"/>
      <c r="X804" s="29"/>
      <c r="Y804" s="29"/>
      <c r="Z804" s="29"/>
      <c r="AA804" s="29"/>
      <c r="AB804" s="29"/>
      <c r="AC804" s="29"/>
      <c r="AD804" s="29"/>
    </row>
    <row r="805" ht="15.35" customHeight="1">
      <c r="A805" s="30">
        <v>42081.658888888887</v>
      </c>
      <c r="B805" s="30">
        <f>INT(A805)</f>
      </c>
      <c r="C805" s="29"/>
      <c r="D805" s="29"/>
      <c r="E805" s="30">
        <v>41672</v>
      </c>
      <c r="F805" s="27">
        <f>COUNTIF($B$2:$B$1435,$E805)</f>
        <v>0</v>
      </c>
      <c r="G805" s="27">
        <f>COUNTIF($D$2:$D$1435,$E805)</f>
        <v>0</v>
      </c>
      <c r="H805" s="27">
        <f>SUM($F$1:$F804)-SUM($G$1:$G804)</f>
        <v>0</v>
      </c>
      <c r="I805" s="27">
        <f>SUM($F$1:$F804)</f>
        <v>0</v>
      </c>
      <c r="J805" s="29"/>
      <c r="K805" s="29"/>
      <c r="L805" s="29"/>
      <c r="M805" s="29"/>
      <c r="N805" s="29"/>
      <c r="O805" s="29"/>
      <c r="P805" s="29"/>
      <c r="Q805" s="29"/>
      <c r="R805" s="29"/>
      <c r="S805" s="29"/>
      <c r="T805" s="29"/>
      <c r="U805" s="29"/>
      <c r="V805" s="29"/>
      <c r="W805" s="29"/>
      <c r="X805" s="29"/>
      <c r="Y805" s="29"/>
      <c r="Z805" s="29"/>
      <c r="AA805" s="29"/>
      <c r="AB805" s="29"/>
      <c r="AC805" s="29"/>
      <c r="AD805" s="29"/>
    </row>
    <row r="806" ht="15.35" customHeight="1">
      <c r="A806" s="30">
        <v>42082.476527777777</v>
      </c>
      <c r="B806" s="30">
        <f>INT(A806)</f>
      </c>
      <c r="C806" s="29"/>
      <c r="D806" s="29"/>
      <c r="E806" s="30">
        <v>41673</v>
      </c>
      <c r="F806" s="27">
        <f>COUNTIF($B$2:$B$1435,$E806)</f>
        <v>0</v>
      </c>
      <c r="G806" s="27">
        <f>COUNTIF($D$2:$D$1435,$E806)</f>
        <v>0</v>
      </c>
      <c r="H806" s="27">
        <f>SUM($F$1:$F805)-SUM($G$1:$G805)</f>
        <v>0</v>
      </c>
      <c r="I806" s="27">
        <f>SUM($F$1:$F805)</f>
        <v>0</v>
      </c>
      <c r="J806" s="29"/>
      <c r="K806" s="29"/>
      <c r="L806" s="29"/>
      <c r="M806" s="29"/>
      <c r="N806" s="29"/>
      <c r="O806" s="29"/>
      <c r="P806" s="29"/>
      <c r="Q806" s="29"/>
      <c r="R806" s="29"/>
      <c r="S806" s="29"/>
      <c r="T806" s="29"/>
      <c r="U806" s="29"/>
      <c r="V806" s="29"/>
      <c r="W806" s="29"/>
      <c r="X806" s="29"/>
      <c r="Y806" s="29"/>
      <c r="Z806" s="29"/>
      <c r="AA806" s="29"/>
      <c r="AB806" s="29"/>
      <c r="AC806" s="29"/>
      <c r="AD806" s="29"/>
    </row>
    <row r="807" ht="15.35" customHeight="1">
      <c r="A807" s="30">
        <v>42090.853668981479</v>
      </c>
      <c r="B807" s="30">
        <f>INT(A807)</f>
      </c>
      <c r="C807" s="29"/>
      <c r="D807" s="29"/>
      <c r="E807" s="30">
        <v>41674</v>
      </c>
      <c r="F807" s="27">
        <f>COUNTIF($B$2:$B$1435,$E807)</f>
        <v>0</v>
      </c>
      <c r="G807" s="27">
        <f>COUNTIF($D$2:$D$1435,$E807)</f>
        <v>0</v>
      </c>
      <c r="H807" s="27">
        <f>SUM($F$1:$F806)-SUM($G$1:$G806)</f>
        <v>0</v>
      </c>
      <c r="I807" s="27">
        <f>SUM($F$1:$F806)</f>
        <v>0</v>
      </c>
      <c r="J807" s="29"/>
      <c r="K807" s="29"/>
      <c r="L807" s="29"/>
      <c r="M807" s="29"/>
      <c r="N807" s="29"/>
      <c r="O807" s="29"/>
      <c r="P807" s="29"/>
      <c r="Q807" s="29"/>
      <c r="R807" s="29"/>
      <c r="S807" s="29"/>
      <c r="T807" s="29"/>
      <c r="U807" s="29"/>
      <c r="V807" s="29"/>
      <c r="W807" s="29"/>
      <c r="X807" s="29"/>
      <c r="Y807" s="29"/>
      <c r="Z807" s="29"/>
      <c r="AA807" s="29"/>
      <c r="AB807" s="29"/>
      <c r="AC807" s="29"/>
      <c r="AD807" s="29"/>
    </row>
    <row r="808" ht="15.35" customHeight="1">
      <c r="A808" s="30">
        <v>42098.690706018519</v>
      </c>
      <c r="B808" s="30">
        <f>INT(A808)</f>
      </c>
      <c r="C808" s="29"/>
      <c r="D808" s="29"/>
      <c r="E808" s="30">
        <v>41675</v>
      </c>
      <c r="F808" s="27">
        <f>COUNTIF($B$2:$B$1435,$E808)</f>
        <v>0</v>
      </c>
      <c r="G808" s="27">
        <f>COUNTIF($D$2:$D$1435,$E808)</f>
        <v>0</v>
      </c>
      <c r="H808" s="27">
        <f>SUM($F$1:$F807)-SUM($G$1:$G807)</f>
        <v>0</v>
      </c>
      <c r="I808" s="27">
        <f>SUM($F$1:$F807)</f>
        <v>0</v>
      </c>
      <c r="J808" s="29"/>
      <c r="K808" s="29"/>
      <c r="L808" s="29"/>
      <c r="M808" s="29"/>
      <c r="N808" s="29"/>
      <c r="O808" s="29"/>
      <c r="P808" s="29"/>
      <c r="Q808" s="29"/>
      <c r="R808" s="29"/>
      <c r="S808" s="29"/>
      <c r="T808" s="29"/>
      <c r="U808" s="29"/>
      <c r="V808" s="29"/>
      <c r="W808" s="29"/>
      <c r="X808" s="29"/>
      <c r="Y808" s="29"/>
      <c r="Z808" s="29"/>
      <c r="AA808" s="29"/>
      <c r="AB808" s="29"/>
      <c r="AC808" s="29"/>
      <c r="AD808" s="29"/>
    </row>
    <row r="809" ht="15.35" customHeight="1">
      <c r="A809" s="30">
        <v>42111.638229166667</v>
      </c>
      <c r="B809" s="30">
        <f>INT(A809)</f>
      </c>
      <c r="C809" s="29"/>
      <c r="D809" s="29"/>
      <c r="E809" s="30">
        <v>41676</v>
      </c>
      <c r="F809" s="27">
        <f>COUNTIF($B$2:$B$1435,$E809)</f>
        <v>0</v>
      </c>
      <c r="G809" s="27">
        <f>COUNTIF($D$2:$D$1435,$E809)</f>
        <v>0</v>
      </c>
      <c r="H809" s="27">
        <f>SUM($F$1:$F808)-SUM($G$1:$G808)</f>
        <v>0</v>
      </c>
      <c r="I809" s="27">
        <f>SUM($F$1:$F808)</f>
        <v>0</v>
      </c>
      <c r="J809" s="29"/>
      <c r="K809" s="29"/>
      <c r="L809" s="29"/>
      <c r="M809" s="29"/>
      <c r="N809" s="29"/>
      <c r="O809" s="29"/>
      <c r="P809" s="29"/>
      <c r="Q809" s="29"/>
      <c r="R809" s="29"/>
      <c r="S809" s="29"/>
      <c r="T809" s="29"/>
      <c r="U809" s="29"/>
      <c r="V809" s="29"/>
      <c r="W809" s="29"/>
      <c r="X809" s="29"/>
      <c r="Y809" s="29"/>
      <c r="Z809" s="29"/>
      <c r="AA809" s="29"/>
      <c r="AB809" s="29"/>
      <c r="AC809" s="29"/>
      <c r="AD809" s="29"/>
    </row>
    <row r="810" ht="15.35" customHeight="1">
      <c r="A810" s="30">
        <v>42117.657662037040</v>
      </c>
      <c r="B810" s="30">
        <f>INT(A810)</f>
      </c>
      <c r="C810" s="29"/>
      <c r="D810" s="29"/>
      <c r="E810" s="30">
        <v>41677</v>
      </c>
      <c r="F810" s="27">
        <f>COUNTIF($B$2:$B$1435,$E810)</f>
        <v>0</v>
      </c>
      <c r="G810" s="27">
        <f>COUNTIF($D$2:$D$1435,$E810)</f>
        <v>0</v>
      </c>
      <c r="H810" s="27">
        <f>SUM($F$1:$F809)-SUM($G$1:$G809)</f>
        <v>0</v>
      </c>
      <c r="I810" s="27">
        <f>SUM($F$1:$F809)</f>
        <v>0</v>
      </c>
      <c r="J810" s="29"/>
      <c r="K810" s="29"/>
      <c r="L810" s="29"/>
      <c r="M810" s="29"/>
      <c r="N810" s="29"/>
      <c r="O810" s="29"/>
      <c r="P810" s="29"/>
      <c r="Q810" s="29"/>
      <c r="R810" s="29"/>
      <c r="S810" s="29"/>
      <c r="T810" s="29"/>
      <c r="U810" s="29"/>
      <c r="V810" s="29"/>
      <c r="W810" s="29"/>
      <c r="X810" s="29"/>
      <c r="Y810" s="29"/>
      <c r="Z810" s="29"/>
      <c r="AA810" s="29"/>
      <c r="AB810" s="29"/>
      <c r="AC810" s="29"/>
      <c r="AD810" s="29"/>
    </row>
    <row r="811" ht="15.35" customHeight="1">
      <c r="A811" s="30">
        <v>42117.894548611112</v>
      </c>
      <c r="B811" s="30">
        <f>INT(A811)</f>
      </c>
      <c r="C811" s="29"/>
      <c r="D811" s="29"/>
      <c r="E811" s="30">
        <v>41678</v>
      </c>
      <c r="F811" s="27">
        <f>COUNTIF($B$2:$B$1435,$E811)</f>
        <v>0</v>
      </c>
      <c r="G811" s="27">
        <f>COUNTIF($D$2:$D$1435,$E811)</f>
        <v>0</v>
      </c>
      <c r="H811" s="27">
        <f>SUM($F$1:$F810)-SUM($G$1:$G810)</f>
        <v>0</v>
      </c>
      <c r="I811" s="27">
        <f>SUM($F$1:$F810)</f>
        <v>0</v>
      </c>
      <c r="J811" s="29"/>
      <c r="K811" s="29"/>
      <c r="L811" s="29"/>
      <c r="M811" s="29"/>
      <c r="N811" s="29"/>
      <c r="O811" s="29"/>
      <c r="P811" s="29"/>
      <c r="Q811" s="29"/>
      <c r="R811" s="29"/>
      <c r="S811" s="29"/>
      <c r="T811" s="29"/>
      <c r="U811" s="29"/>
      <c r="V811" s="29"/>
      <c r="W811" s="29"/>
      <c r="X811" s="29"/>
      <c r="Y811" s="29"/>
      <c r="Z811" s="29"/>
      <c r="AA811" s="29"/>
      <c r="AB811" s="29"/>
      <c r="AC811" s="29"/>
      <c r="AD811" s="29"/>
    </row>
    <row r="812" ht="15.35" customHeight="1">
      <c r="A812" s="30">
        <v>42120.655706018515</v>
      </c>
      <c r="B812" s="30">
        <f>INT(A812)</f>
      </c>
      <c r="C812" s="29"/>
      <c r="D812" s="29"/>
      <c r="E812" s="30">
        <v>41679</v>
      </c>
      <c r="F812" s="27">
        <f>COUNTIF($B$2:$B$1435,$E812)</f>
        <v>0</v>
      </c>
      <c r="G812" s="27">
        <f>COUNTIF($D$2:$D$1435,$E812)</f>
        <v>0</v>
      </c>
      <c r="H812" s="27">
        <f>SUM($F$1:$F811)-SUM($G$1:$G811)</f>
        <v>0</v>
      </c>
      <c r="I812" s="27">
        <f>SUM($F$1:$F811)</f>
        <v>0</v>
      </c>
      <c r="J812" s="29"/>
      <c r="K812" s="29"/>
      <c r="L812" s="29"/>
      <c r="M812" s="29"/>
      <c r="N812" s="29"/>
      <c r="O812" s="29"/>
      <c r="P812" s="29"/>
      <c r="Q812" s="29"/>
      <c r="R812" s="29"/>
      <c r="S812" s="29"/>
      <c r="T812" s="29"/>
      <c r="U812" s="29"/>
      <c r="V812" s="29"/>
      <c r="W812" s="29"/>
      <c r="X812" s="29"/>
      <c r="Y812" s="29"/>
      <c r="Z812" s="29"/>
      <c r="AA812" s="29"/>
      <c r="AB812" s="29"/>
      <c r="AC812" s="29"/>
      <c r="AD812" s="29"/>
    </row>
    <row r="813" ht="15.35" customHeight="1">
      <c r="A813" s="30">
        <v>42120.656701388885</v>
      </c>
      <c r="B813" s="30">
        <f>INT(A813)</f>
      </c>
      <c r="C813" s="29"/>
      <c r="D813" s="29"/>
      <c r="E813" s="30">
        <v>41680</v>
      </c>
      <c r="F813" s="27">
        <f>COUNTIF($B$2:$B$1435,$E813)</f>
        <v>0</v>
      </c>
      <c r="G813" s="27">
        <f>COUNTIF($D$2:$D$1435,$E813)</f>
        <v>0</v>
      </c>
      <c r="H813" s="27">
        <f>SUM($F$1:$F812)-SUM($G$1:$G812)</f>
        <v>0</v>
      </c>
      <c r="I813" s="27">
        <f>SUM($F$1:$F812)</f>
        <v>0</v>
      </c>
      <c r="J813" s="29"/>
      <c r="K813" s="29"/>
      <c r="L813" s="29"/>
      <c r="M813" s="29"/>
      <c r="N813" s="29"/>
      <c r="O813" s="29"/>
      <c r="P813" s="29"/>
      <c r="Q813" s="29"/>
      <c r="R813" s="29"/>
      <c r="S813" s="29"/>
      <c r="T813" s="29"/>
      <c r="U813" s="29"/>
      <c r="V813" s="29"/>
      <c r="W813" s="29"/>
      <c r="X813" s="29"/>
      <c r="Y813" s="29"/>
      <c r="Z813" s="29"/>
      <c r="AA813" s="29"/>
      <c r="AB813" s="29"/>
      <c r="AC813" s="29"/>
      <c r="AD813" s="29"/>
    </row>
    <row r="814" ht="15.35" customHeight="1">
      <c r="A814" s="30">
        <v>42121.3596875</v>
      </c>
      <c r="B814" s="30">
        <f>INT(A814)</f>
      </c>
      <c r="C814" s="29"/>
      <c r="D814" s="29"/>
      <c r="E814" s="30">
        <v>41681</v>
      </c>
      <c r="F814" s="27">
        <f>COUNTIF($B$2:$B$1435,$E814)</f>
        <v>0</v>
      </c>
      <c r="G814" s="27">
        <f>COUNTIF($D$2:$D$1435,$E814)</f>
        <v>0</v>
      </c>
      <c r="H814" s="27">
        <f>SUM($F$1:$F813)-SUM($G$1:$G813)</f>
        <v>0</v>
      </c>
      <c r="I814" s="27">
        <f>SUM($F$1:$F813)</f>
        <v>0</v>
      </c>
      <c r="J814" s="29"/>
      <c r="K814" s="29"/>
      <c r="L814" s="29"/>
      <c r="M814" s="29"/>
      <c r="N814" s="29"/>
      <c r="O814" s="29"/>
      <c r="P814" s="29"/>
      <c r="Q814" s="29"/>
      <c r="R814" s="29"/>
      <c r="S814" s="29"/>
      <c r="T814" s="29"/>
      <c r="U814" s="29"/>
      <c r="V814" s="29"/>
      <c r="W814" s="29"/>
      <c r="X814" s="29"/>
      <c r="Y814" s="29"/>
      <c r="Z814" s="29"/>
      <c r="AA814" s="29"/>
      <c r="AB814" s="29"/>
      <c r="AC814" s="29"/>
      <c r="AD814" s="29"/>
    </row>
    <row r="815" ht="15.35" customHeight="1">
      <c r="A815" s="30">
        <v>42121.371331018519</v>
      </c>
      <c r="B815" s="30">
        <f>INT(A815)</f>
      </c>
      <c r="C815" s="29"/>
      <c r="D815" s="29"/>
      <c r="E815" s="30">
        <v>41682</v>
      </c>
      <c r="F815" s="27">
        <f>COUNTIF($B$2:$B$1435,$E815)</f>
        <v>0</v>
      </c>
      <c r="G815" s="27">
        <f>COUNTIF($D$2:$D$1435,$E815)</f>
        <v>0</v>
      </c>
      <c r="H815" s="27">
        <f>SUM($F$1:$F814)-SUM($G$1:$G814)</f>
        <v>0</v>
      </c>
      <c r="I815" s="27">
        <f>SUM($F$1:$F814)</f>
        <v>0</v>
      </c>
      <c r="J815" s="29"/>
      <c r="K815" s="29"/>
      <c r="L815" s="29"/>
      <c r="M815" s="29"/>
      <c r="N815" s="29"/>
      <c r="O815" s="29"/>
      <c r="P815" s="29"/>
      <c r="Q815" s="29"/>
      <c r="R815" s="29"/>
      <c r="S815" s="29"/>
      <c r="T815" s="29"/>
      <c r="U815" s="29"/>
      <c r="V815" s="29"/>
      <c r="W815" s="29"/>
      <c r="X815" s="29"/>
      <c r="Y815" s="29"/>
      <c r="Z815" s="29"/>
      <c r="AA815" s="29"/>
      <c r="AB815" s="29"/>
      <c r="AC815" s="29"/>
      <c r="AD815" s="29"/>
    </row>
    <row r="816" ht="15.35" customHeight="1">
      <c r="A816" s="30">
        <v>42121.471689814818</v>
      </c>
      <c r="B816" s="30">
        <f>INT(A816)</f>
      </c>
      <c r="C816" s="29"/>
      <c r="D816" s="29"/>
      <c r="E816" s="30">
        <v>41683</v>
      </c>
      <c r="F816" s="27">
        <f>COUNTIF($B$2:$B$1435,$E816)</f>
        <v>0</v>
      </c>
      <c r="G816" s="27">
        <f>COUNTIF($D$2:$D$1435,$E816)</f>
        <v>0</v>
      </c>
      <c r="H816" s="27">
        <f>SUM($F$1:$F815)-SUM($G$1:$G815)</f>
        <v>0</v>
      </c>
      <c r="I816" s="27">
        <f>SUM($F$1:$F815)</f>
        <v>0</v>
      </c>
      <c r="J816" s="29"/>
      <c r="K816" s="29"/>
      <c r="L816" s="29"/>
      <c r="M816" s="29"/>
      <c r="N816" s="29"/>
      <c r="O816" s="29"/>
      <c r="P816" s="29"/>
      <c r="Q816" s="29"/>
      <c r="R816" s="29"/>
      <c r="S816" s="29"/>
      <c r="T816" s="29"/>
      <c r="U816" s="29"/>
      <c r="V816" s="29"/>
      <c r="W816" s="29"/>
      <c r="X816" s="29"/>
      <c r="Y816" s="29"/>
      <c r="Z816" s="29"/>
      <c r="AA816" s="29"/>
      <c r="AB816" s="29"/>
      <c r="AC816" s="29"/>
      <c r="AD816" s="29"/>
    </row>
    <row r="817" ht="15.35" customHeight="1">
      <c r="A817" s="30">
        <v>42123.813796296294</v>
      </c>
      <c r="B817" s="30">
        <f>INT(A817)</f>
      </c>
      <c r="C817" s="29"/>
      <c r="D817" s="29"/>
      <c r="E817" s="30">
        <v>41684</v>
      </c>
      <c r="F817" s="27">
        <f>COUNTIF($B$2:$B$1435,$E817)</f>
        <v>0</v>
      </c>
      <c r="G817" s="27">
        <f>COUNTIF($D$2:$D$1435,$E817)</f>
        <v>0</v>
      </c>
      <c r="H817" s="27">
        <f>SUM($F$1:$F816)-SUM($G$1:$G816)</f>
        <v>0</v>
      </c>
      <c r="I817" s="27">
        <f>SUM($F$1:$F816)</f>
        <v>0</v>
      </c>
      <c r="J817" s="29"/>
      <c r="K817" s="29"/>
      <c r="L817" s="29"/>
      <c r="M817" s="29"/>
      <c r="N817" s="29"/>
      <c r="O817" s="29"/>
      <c r="P817" s="29"/>
      <c r="Q817" s="29"/>
      <c r="R817" s="29"/>
      <c r="S817" s="29"/>
      <c r="T817" s="29"/>
      <c r="U817" s="29"/>
      <c r="V817" s="29"/>
      <c r="W817" s="29"/>
      <c r="X817" s="29"/>
      <c r="Y817" s="29"/>
      <c r="Z817" s="29"/>
      <c r="AA817" s="29"/>
      <c r="AB817" s="29"/>
      <c r="AC817" s="29"/>
      <c r="AD817" s="29"/>
    </row>
    <row r="818" ht="15.35" customHeight="1">
      <c r="A818" s="30">
        <v>42129.442291666666</v>
      </c>
      <c r="B818" s="30">
        <f>INT(A818)</f>
      </c>
      <c r="C818" s="29"/>
      <c r="D818" s="29"/>
      <c r="E818" s="30">
        <v>41685</v>
      </c>
      <c r="F818" s="27">
        <f>COUNTIF($B$2:$B$1435,$E818)</f>
        <v>0</v>
      </c>
      <c r="G818" s="27">
        <f>COUNTIF($D$2:$D$1435,$E818)</f>
        <v>0</v>
      </c>
      <c r="H818" s="27">
        <f>SUM($F$1:$F817)-SUM($G$1:$G817)</f>
        <v>0</v>
      </c>
      <c r="I818" s="27">
        <f>SUM($F$1:$F817)</f>
        <v>0</v>
      </c>
      <c r="J818" s="29"/>
      <c r="K818" s="29"/>
      <c r="L818" s="29"/>
      <c r="M818" s="29"/>
      <c r="N818" s="29"/>
      <c r="O818" s="29"/>
      <c r="P818" s="29"/>
      <c r="Q818" s="29"/>
      <c r="R818" s="29"/>
      <c r="S818" s="29"/>
      <c r="T818" s="29"/>
      <c r="U818" s="29"/>
      <c r="V818" s="29"/>
      <c r="W818" s="29"/>
      <c r="X818" s="29"/>
      <c r="Y818" s="29"/>
      <c r="Z818" s="29"/>
      <c r="AA818" s="29"/>
      <c r="AB818" s="29"/>
      <c r="AC818" s="29"/>
      <c r="AD818" s="29"/>
    </row>
    <row r="819" ht="15.35" customHeight="1">
      <c r="A819" s="30">
        <v>42129.455208333333</v>
      </c>
      <c r="B819" s="30">
        <f>INT(A819)</f>
      </c>
      <c r="C819" s="29"/>
      <c r="D819" s="29"/>
      <c r="E819" s="30">
        <v>41686</v>
      </c>
      <c r="F819" s="27">
        <f>COUNTIF($B$2:$B$1435,$E819)</f>
        <v>0</v>
      </c>
      <c r="G819" s="27">
        <f>COUNTIF($D$2:$D$1435,$E819)</f>
        <v>0</v>
      </c>
      <c r="H819" s="27">
        <f>SUM($F$1:$F818)-SUM($G$1:$G818)</f>
        <v>0</v>
      </c>
      <c r="I819" s="27">
        <f>SUM($F$1:$F818)</f>
        <v>0</v>
      </c>
      <c r="J819" s="29"/>
      <c r="K819" s="29"/>
      <c r="L819" s="29"/>
      <c r="M819" s="29"/>
      <c r="N819" s="29"/>
      <c r="O819" s="29"/>
      <c r="P819" s="29"/>
      <c r="Q819" s="29"/>
      <c r="R819" s="29"/>
      <c r="S819" s="29"/>
      <c r="T819" s="29"/>
      <c r="U819" s="29"/>
      <c r="V819" s="29"/>
      <c r="W819" s="29"/>
      <c r="X819" s="29"/>
      <c r="Y819" s="29"/>
      <c r="Z819" s="29"/>
      <c r="AA819" s="29"/>
      <c r="AB819" s="29"/>
      <c r="AC819" s="29"/>
      <c r="AD819" s="29"/>
    </row>
    <row r="820" ht="15.35" customHeight="1">
      <c r="A820" s="30">
        <v>42129.7</v>
      </c>
      <c r="B820" s="30">
        <f>INT(A820)</f>
      </c>
      <c r="C820" s="29"/>
      <c r="D820" s="29"/>
      <c r="E820" s="30">
        <v>41687</v>
      </c>
      <c r="F820" s="27">
        <f>COUNTIF($B$2:$B$1435,$E820)</f>
        <v>0</v>
      </c>
      <c r="G820" s="27">
        <f>COUNTIF($D$2:$D$1435,$E820)</f>
        <v>0</v>
      </c>
      <c r="H820" s="27">
        <f>SUM($F$1:$F819)-SUM($G$1:$G819)</f>
        <v>0</v>
      </c>
      <c r="I820" s="27">
        <f>SUM($F$1:$F819)</f>
        <v>0</v>
      </c>
      <c r="J820" s="29"/>
      <c r="K820" s="29"/>
      <c r="L820" s="29"/>
      <c r="M820" s="29"/>
      <c r="N820" s="29"/>
      <c r="O820" s="29"/>
      <c r="P820" s="29"/>
      <c r="Q820" s="29"/>
      <c r="R820" s="29"/>
      <c r="S820" s="29"/>
      <c r="T820" s="29"/>
      <c r="U820" s="29"/>
      <c r="V820" s="29"/>
      <c r="W820" s="29"/>
      <c r="X820" s="29"/>
      <c r="Y820" s="29"/>
      <c r="Z820" s="29"/>
      <c r="AA820" s="29"/>
      <c r="AB820" s="29"/>
      <c r="AC820" s="29"/>
      <c r="AD820" s="29"/>
    </row>
    <row r="821" ht="15.35" customHeight="1">
      <c r="A821" s="30">
        <v>42129.702800925923</v>
      </c>
      <c r="B821" s="30">
        <f>INT(A821)</f>
      </c>
      <c r="C821" s="29"/>
      <c r="D821" s="29"/>
      <c r="E821" s="30">
        <v>41688</v>
      </c>
      <c r="F821" s="27">
        <f>COUNTIF($B$2:$B$1435,$E821)</f>
        <v>0</v>
      </c>
      <c r="G821" s="27">
        <f>COUNTIF($D$2:$D$1435,$E821)</f>
        <v>0</v>
      </c>
      <c r="H821" s="27">
        <f>SUM($F$1:$F820)-SUM($G$1:$G820)</f>
        <v>0</v>
      </c>
      <c r="I821" s="27">
        <f>SUM($F$1:$F820)</f>
        <v>0</v>
      </c>
      <c r="J821" s="29"/>
      <c r="K821" s="29"/>
      <c r="L821" s="29"/>
      <c r="M821" s="29"/>
      <c r="N821" s="29"/>
      <c r="O821" s="29"/>
      <c r="P821" s="29"/>
      <c r="Q821" s="29"/>
      <c r="R821" s="29"/>
      <c r="S821" s="29"/>
      <c r="T821" s="29"/>
      <c r="U821" s="29"/>
      <c r="V821" s="29"/>
      <c r="W821" s="29"/>
      <c r="X821" s="29"/>
      <c r="Y821" s="29"/>
      <c r="Z821" s="29"/>
      <c r="AA821" s="29"/>
      <c r="AB821" s="29"/>
      <c r="AC821" s="29"/>
      <c r="AD821" s="29"/>
    </row>
    <row r="822" ht="15.35" customHeight="1">
      <c r="A822" s="30">
        <v>42129.705844907410</v>
      </c>
      <c r="B822" s="30">
        <f>INT(A822)</f>
      </c>
      <c r="C822" s="29"/>
      <c r="D822" s="29"/>
      <c r="E822" s="30">
        <v>41689</v>
      </c>
      <c r="F822" s="27">
        <f>COUNTIF($B$2:$B$1435,$E822)</f>
        <v>0</v>
      </c>
      <c r="G822" s="27">
        <f>COUNTIF($D$2:$D$1435,$E822)</f>
        <v>0</v>
      </c>
      <c r="H822" s="27">
        <f>SUM($F$1:$F821)-SUM($G$1:$G821)</f>
        <v>0</v>
      </c>
      <c r="I822" s="27">
        <f>SUM($F$1:$F821)</f>
        <v>0</v>
      </c>
      <c r="J822" s="29"/>
      <c r="K822" s="29"/>
      <c r="L822" s="29"/>
      <c r="M822" s="29"/>
      <c r="N822" s="29"/>
      <c r="O822" s="29"/>
      <c r="P822" s="29"/>
      <c r="Q822" s="29"/>
      <c r="R822" s="29"/>
      <c r="S822" s="29"/>
      <c r="T822" s="29"/>
      <c r="U822" s="29"/>
      <c r="V822" s="29"/>
      <c r="W822" s="29"/>
      <c r="X822" s="29"/>
      <c r="Y822" s="29"/>
      <c r="Z822" s="29"/>
      <c r="AA822" s="29"/>
      <c r="AB822" s="29"/>
      <c r="AC822" s="29"/>
      <c r="AD822" s="29"/>
    </row>
    <row r="823" ht="15.35" customHeight="1">
      <c r="A823" s="30">
        <v>42129.707164351850</v>
      </c>
      <c r="B823" s="30">
        <f>INT(A823)</f>
      </c>
      <c r="C823" s="29"/>
      <c r="D823" s="29"/>
      <c r="E823" s="30">
        <v>41690</v>
      </c>
      <c r="F823" s="27">
        <f>COUNTIF($B$2:$B$1435,$E823)</f>
        <v>0</v>
      </c>
      <c r="G823" s="27">
        <f>COUNTIF($D$2:$D$1435,$E823)</f>
        <v>0</v>
      </c>
      <c r="H823" s="27">
        <f>SUM($F$1:$F822)-SUM($G$1:$G822)</f>
        <v>0</v>
      </c>
      <c r="I823" s="27">
        <f>SUM($F$1:$F822)</f>
        <v>0</v>
      </c>
      <c r="J823" s="29"/>
      <c r="K823" s="29"/>
      <c r="L823" s="29"/>
      <c r="M823" s="29"/>
      <c r="N823" s="29"/>
      <c r="O823" s="29"/>
      <c r="P823" s="29"/>
      <c r="Q823" s="29"/>
      <c r="R823" s="29"/>
      <c r="S823" s="29"/>
      <c r="T823" s="29"/>
      <c r="U823" s="29"/>
      <c r="V823" s="29"/>
      <c r="W823" s="29"/>
      <c r="X823" s="29"/>
      <c r="Y823" s="29"/>
      <c r="Z823" s="29"/>
      <c r="AA823" s="29"/>
      <c r="AB823" s="29"/>
      <c r="AC823" s="29"/>
      <c r="AD823" s="29"/>
    </row>
    <row r="824" ht="15.35" customHeight="1">
      <c r="A824" s="30">
        <v>42129.709641203706</v>
      </c>
      <c r="B824" s="30">
        <f>INT(A824)</f>
      </c>
      <c r="C824" s="29"/>
      <c r="D824" s="29"/>
      <c r="E824" s="30">
        <v>41691</v>
      </c>
      <c r="F824" s="27">
        <f>COUNTIF($B$2:$B$1435,$E824)</f>
        <v>0</v>
      </c>
      <c r="G824" s="27">
        <f>COUNTIF($D$2:$D$1435,$E824)</f>
        <v>0</v>
      </c>
      <c r="H824" s="27">
        <f>SUM($F$1:$F823)-SUM($G$1:$G823)</f>
        <v>0</v>
      </c>
      <c r="I824" s="27">
        <f>SUM($F$1:$F823)</f>
        <v>0</v>
      </c>
      <c r="J824" s="29"/>
      <c r="K824" s="29"/>
      <c r="L824" s="29"/>
      <c r="M824" s="29"/>
      <c r="N824" s="29"/>
      <c r="O824" s="29"/>
      <c r="P824" s="29"/>
      <c r="Q824" s="29"/>
      <c r="R824" s="29"/>
      <c r="S824" s="29"/>
      <c r="T824" s="29"/>
      <c r="U824" s="29"/>
      <c r="V824" s="29"/>
      <c r="W824" s="29"/>
      <c r="X824" s="29"/>
      <c r="Y824" s="29"/>
      <c r="Z824" s="29"/>
      <c r="AA824" s="29"/>
      <c r="AB824" s="29"/>
      <c r="AC824" s="29"/>
      <c r="AD824" s="29"/>
    </row>
    <row r="825" ht="15.35" customHeight="1">
      <c r="A825" s="30">
        <v>42129.727650462963</v>
      </c>
      <c r="B825" s="30">
        <f>INT(A825)</f>
      </c>
      <c r="C825" s="29"/>
      <c r="D825" s="29"/>
      <c r="E825" s="30">
        <v>41692</v>
      </c>
      <c r="F825" s="27">
        <f>COUNTIF($B$2:$B$1435,$E825)</f>
        <v>0</v>
      </c>
      <c r="G825" s="27">
        <f>COUNTIF($D$2:$D$1435,$E825)</f>
        <v>0</v>
      </c>
      <c r="H825" s="27">
        <f>SUM($F$1:$F824)-SUM($G$1:$G824)</f>
        <v>0</v>
      </c>
      <c r="I825" s="27">
        <f>SUM($F$1:$F824)</f>
        <v>0</v>
      </c>
      <c r="J825" s="29"/>
      <c r="K825" s="29"/>
      <c r="L825" s="29"/>
      <c r="M825" s="29"/>
      <c r="N825" s="29"/>
      <c r="O825" s="29"/>
      <c r="P825" s="29"/>
      <c r="Q825" s="29"/>
      <c r="R825" s="29"/>
      <c r="S825" s="29"/>
      <c r="T825" s="29"/>
      <c r="U825" s="29"/>
      <c r="V825" s="29"/>
      <c r="W825" s="29"/>
      <c r="X825" s="29"/>
      <c r="Y825" s="29"/>
      <c r="Z825" s="29"/>
      <c r="AA825" s="29"/>
      <c r="AB825" s="29"/>
      <c r="AC825" s="29"/>
      <c r="AD825" s="29"/>
    </row>
    <row r="826" ht="15.35" customHeight="1">
      <c r="A826" s="30">
        <v>42129.741782407407</v>
      </c>
      <c r="B826" s="30">
        <f>INT(A826)</f>
      </c>
      <c r="C826" s="29"/>
      <c r="D826" s="29"/>
      <c r="E826" s="30">
        <v>41693</v>
      </c>
      <c r="F826" s="27">
        <f>COUNTIF($B$2:$B$1435,$E826)</f>
        <v>0</v>
      </c>
      <c r="G826" s="27">
        <f>COUNTIF($D$2:$D$1435,$E826)</f>
        <v>0</v>
      </c>
      <c r="H826" s="27">
        <f>SUM($F$1:$F825)-SUM($G$1:$G825)</f>
        <v>0</v>
      </c>
      <c r="I826" s="27">
        <f>SUM($F$1:$F825)</f>
        <v>0</v>
      </c>
      <c r="J826" s="29"/>
      <c r="K826" s="29"/>
      <c r="L826" s="29"/>
      <c r="M826" s="29"/>
      <c r="N826" s="29"/>
      <c r="O826" s="29"/>
      <c r="P826" s="29"/>
      <c r="Q826" s="29"/>
      <c r="R826" s="29"/>
      <c r="S826" s="29"/>
      <c r="T826" s="29"/>
      <c r="U826" s="29"/>
      <c r="V826" s="29"/>
      <c r="W826" s="29"/>
      <c r="X826" s="29"/>
      <c r="Y826" s="29"/>
      <c r="Z826" s="29"/>
      <c r="AA826" s="29"/>
      <c r="AB826" s="29"/>
      <c r="AC826" s="29"/>
      <c r="AD826" s="29"/>
    </row>
    <row r="827" ht="15.35" customHeight="1">
      <c r="A827" s="30">
        <v>42129.751354166663</v>
      </c>
      <c r="B827" s="30">
        <f>INT(A827)</f>
      </c>
      <c r="C827" s="29"/>
      <c r="D827" s="29"/>
      <c r="E827" s="30">
        <v>41694</v>
      </c>
      <c r="F827" s="27">
        <f>COUNTIF($B$2:$B$1435,$E827)</f>
        <v>0</v>
      </c>
      <c r="G827" s="27">
        <f>COUNTIF($D$2:$D$1435,$E827)</f>
        <v>0</v>
      </c>
      <c r="H827" s="27">
        <f>SUM($F$1:$F826)-SUM($G$1:$G826)</f>
        <v>0</v>
      </c>
      <c r="I827" s="27">
        <f>SUM($F$1:$F826)</f>
        <v>0</v>
      </c>
      <c r="J827" s="29"/>
      <c r="K827" s="29"/>
      <c r="L827" s="29"/>
      <c r="M827" s="29"/>
      <c r="N827" s="29"/>
      <c r="O827" s="29"/>
      <c r="P827" s="29"/>
      <c r="Q827" s="29"/>
      <c r="R827" s="29"/>
      <c r="S827" s="29"/>
      <c r="T827" s="29"/>
      <c r="U827" s="29"/>
      <c r="V827" s="29"/>
      <c r="W827" s="29"/>
      <c r="X827" s="29"/>
      <c r="Y827" s="29"/>
      <c r="Z827" s="29"/>
      <c r="AA827" s="29"/>
      <c r="AB827" s="29"/>
      <c r="AC827" s="29"/>
      <c r="AD827" s="29"/>
    </row>
    <row r="828" ht="15.35" customHeight="1">
      <c r="A828" s="30">
        <v>42134.733020833337</v>
      </c>
      <c r="B828" s="30">
        <f>INT(A828)</f>
      </c>
      <c r="C828" s="29"/>
      <c r="D828" s="29"/>
      <c r="E828" s="30">
        <v>41695</v>
      </c>
      <c r="F828" s="27">
        <f>COUNTIF($B$2:$B$1435,$E828)</f>
        <v>0</v>
      </c>
      <c r="G828" s="27">
        <f>COUNTIF($D$2:$D$1435,$E828)</f>
        <v>0</v>
      </c>
      <c r="H828" s="27">
        <f>SUM($F$1:$F827)-SUM($G$1:$G827)</f>
        <v>0</v>
      </c>
      <c r="I828" s="27">
        <f>SUM($F$1:$F827)</f>
        <v>0</v>
      </c>
      <c r="J828" s="29"/>
      <c r="K828" s="29"/>
      <c r="L828" s="29"/>
      <c r="M828" s="29"/>
      <c r="N828" s="29"/>
      <c r="O828" s="29"/>
      <c r="P828" s="29"/>
      <c r="Q828" s="29"/>
      <c r="R828" s="29"/>
      <c r="S828" s="29"/>
      <c r="T828" s="29"/>
      <c r="U828" s="29"/>
      <c r="V828" s="29"/>
      <c r="W828" s="29"/>
      <c r="X828" s="29"/>
      <c r="Y828" s="29"/>
      <c r="Z828" s="29"/>
      <c r="AA828" s="29"/>
      <c r="AB828" s="29"/>
      <c r="AC828" s="29"/>
      <c r="AD828" s="29"/>
    </row>
    <row r="829" ht="15.35" customHeight="1">
      <c r="A829" s="30">
        <v>42135.678310185183</v>
      </c>
      <c r="B829" s="30">
        <f>INT(A829)</f>
      </c>
      <c r="C829" s="29"/>
      <c r="D829" s="29"/>
      <c r="E829" s="30">
        <v>41696</v>
      </c>
      <c r="F829" s="27">
        <f>COUNTIF($B$2:$B$1435,$E829)</f>
        <v>0</v>
      </c>
      <c r="G829" s="27">
        <f>COUNTIF($D$2:$D$1435,$E829)</f>
        <v>0</v>
      </c>
      <c r="H829" s="27">
        <f>SUM($F$1:$F828)-SUM($G$1:$G828)</f>
        <v>0</v>
      </c>
      <c r="I829" s="27">
        <f>SUM($F$1:$F828)</f>
        <v>0</v>
      </c>
      <c r="J829" s="29"/>
      <c r="K829" s="29"/>
      <c r="L829" s="29"/>
      <c r="M829" s="29"/>
      <c r="N829" s="29"/>
      <c r="O829" s="29"/>
      <c r="P829" s="29"/>
      <c r="Q829" s="29"/>
      <c r="R829" s="29"/>
      <c r="S829" s="29"/>
      <c r="T829" s="29"/>
      <c r="U829" s="29"/>
      <c r="V829" s="29"/>
      <c r="W829" s="29"/>
      <c r="X829" s="29"/>
      <c r="Y829" s="29"/>
      <c r="Z829" s="29"/>
      <c r="AA829" s="29"/>
      <c r="AB829" s="29"/>
      <c r="AC829" s="29"/>
      <c r="AD829" s="29"/>
    </row>
    <row r="830" ht="15.35" customHeight="1">
      <c r="A830" s="30">
        <v>42137.482939814814</v>
      </c>
      <c r="B830" s="30">
        <f>INT(A830)</f>
      </c>
      <c r="C830" s="29"/>
      <c r="D830" s="29"/>
      <c r="E830" s="30">
        <v>41697</v>
      </c>
      <c r="F830" s="27">
        <f>COUNTIF($B$2:$B$1435,$E830)</f>
        <v>0</v>
      </c>
      <c r="G830" s="27">
        <f>COUNTIF($D$2:$D$1435,$E830)</f>
        <v>0</v>
      </c>
      <c r="H830" s="27">
        <f>SUM($F$1:$F829)-SUM($G$1:$G829)</f>
        <v>0</v>
      </c>
      <c r="I830" s="27">
        <f>SUM($F$1:$F829)</f>
        <v>0</v>
      </c>
      <c r="J830" s="29"/>
      <c r="K830" s="29"/>
      <c r="L830" s="29"/>
      <c r="M830" s="29"/>
      <c r="N830" s="29"/>
      <c r="O830" s="29"/>
      <c r="P830" s="29"/>
      <c r="Q830" s="29"/>
      <c r="R830" s="29"/>
      <c r="S830" s="29"/>
      <c r="T830" s="29"/>
      <c r="U830" s="29"/>
      <c r="V830" s="29"/>
      <c r="W830" s="29"/>
      <c r="X830" s="29"/>
      <c r="Y830" s="29"/>
      <c r="Z830" s="29"/>
      <c r="AA830" s="29"/>
      <c r="AB830" s="29"/>
      <c r="AC830" s="29"/>
      <c r="AD830" s="29"/>
    </row>
    <row r="831" ht="15.35" customHeight="1">
      <c r="A831" s="30">
        <v>42138.588483796295</v>
      </c>
      <c r="B831" s="30">
        <f>INT(A831)</f>
      </c>
      <c r="C831" s="29"/>
      <c r="D831" s="29"/>
      <c r="E831" s="30">
        <v>41698</v>
      </c>
      <c r="F831" s="27">
        <f>COUNTIF($B$2:$B$1435,$E831)</f>
        <v>0</v>
      </c>
      <c r="G831" s="27">
        <f>COUNTIF($D$2:$D$1435,$E831)</f>
        <v>0</v>
      </c>
      <c r="H831" s="27">
        <f>SUM($F$1:$F830)-SUM($G$1:$G830)</f>
        <v>0</v>
      </c>
      <c r="I831" s="27">
        <f>SUM($F$1:$F830)</f>
        <v>0</v>
      </c>
      <c r="J831" s="29"/>
      <c r="K831" s="29"/>
      <c r="L831" s="29"/>
      <c r="M831" s="29"/>
      <c r="N831" s="29"/>
      <c r="O831" s="29"/>
      <c r="P831" s="29"/>
      <c r="Q831" s="29"/>
      <c r="R831" s="29"/>
      <c r="S831" s="29"/>
      <c r="T831" s="29"/>
      <c r="U831" s="29"/>
      <c r="V831" s="29"/>
      <c r="W831" s="29"/>
      <c r="X831" s="29"/>
      <c r="Y831" s="29"/>
      <c r="Z831" s="29"/>
      <c r="AA831" s="29"/>
      <c r="AB831" s="29"/>
      <c r="AC831" s="29"/>
      <c r="AD831" s="29"/>
    </row>
    <row r="832" ht="15.35" customHeight="1">
      <c r="A832" s="30">
        <v>42140.313888888886</v>
      </c>
      <c r="B832" s="30">
        <f>INT(A832)</f>
      </c>
      <c r="C832" s="29"/>
      <c r="D832" s="29"/>
      <c r="E832" s="30">
        <v>41699</v>
      </c>
      <c r="F832" s="27">
        <f>COUNTIF($B$2:$B$1435,$E832)</f>
        <v>0</v>
      </c>
      <c r="G832" s="27">
        <f>COUNTIF($D$2:$D$1435,$E832)</f>
        <v>0</v>
      </c>
      <c r="H832" s="27">
        <f>SUM($F$1:$F831)-SUM($G$1:$G831)</f>
        <v>0</v>
      </c>
      <c r="I832" s="27">
        <f>SUM($F$1:$F831)</f>
        <v>0</v>
      </c>
      <c r="J832" s="29"/>
      <c r="K832" s="29"/>
      <c r="L832" s="29"/>
      <c r="M832" s="29"/>
      <c r="N832" s="29"/>
      <c r="O832" s="29"/>
      <c r="P832" s="29"/>
      <c r="Q832" s="29"/>
      <c r="R832" s="29"/>
      <c r="S832" s="29"/>
      <c r="T832" s="29"/>
      <c r="U832" s="29"/>
      <c r="V832" s="29"/>
      <c r="W832" s="29"/>
      <c r="X832" s="29"/>
      <c r="Y832" s="29"/>
      <c r="Z832" s="29"/>
      <c r="AA832" s="29"/>
      <c r="AB832" s="29"/>
      <c r="AC832" s="29"/>
      <c r="AD832" s="29"/>
    </row>
    <row r="833" ht="15.35" customHeight="1">
      <c r="A833" s="30">
        <v>42156.926643518520</v>
      </c>
      <c r="B833" s="30">
        <f>INT(A833)</f>
      </c>
      <c r="C833" s="29"/>
      <c r="D833" s="29"/>
      <c r="E833" s="30">
        <v>41700</v>
      </c>
      <c r="F833" s="27">
        <f>COUNTIF($B$2:$B$1435,$E833)</f>
        <v>0</v>
      </c>
      <c r="G833" s="27">
        <f>COUNTIF($D$2:$D$1435,$E833)</f>
        <v>0</v>
      </c>
      <c r="H833" s="27">
        <f>SUM($F$1:$F832)-SUM($G$1:$G832)</f>
        <v>0</v>
      </c>
      <c r="I833" s="27">
        <f>SUM($F$1:$F832)</f>
        <v>0</v>
      </c>
      <c r="J833" s="29"/>
      <c r="K833" s="29"/>
      <c r="L833" s="29"/>
      <c r="M833" s="29"/>
      <c r="N833" s="29"/>
      <c r="O833" s="29"/>
      <c r="P833" s="29"/>
      <c r="Q833" s="29"/>
      <c r="R833" s="29"/>
      <c r="S833" s="29"/>
      <c r="T833" s="29"/>
      <c r="U833" s="29"/>
      <c r="V833" s="29"/>
      <c r="W833" s="29"/>
      <c r="X833" s="29"/>
      <c r="Y833" s="29"/>
      <c r="Z833" s="29"/>
      <c r="AA833" s="29"/>
      <c r="AB833" s="29"/>
      <c r="AC833" s="29"/>
      <c r="AD833" s="29"/>
    </row>
    <row r="834" ht="15.35" customHeight="1">
      <c r="A834" s="30">
        <v>42157.827997685185</v>
      </c>
      <c r="B834" s="30">
        <f>INT(A834)</f>
      </c>
      <c r="C834" s="29"/>
      <c r="D834" s="29"/>
      <c r="E834" s="30">
        <v>41701</v>
      </c>
      <c r="F834" s="27">
        <f>COUNTIF($B$2:$B$1435,$E834)</f>
        <v>0</v>
      </c>
      <c r="G834" s="27">
        <f>COUNTIF($D$2:$D$1435,$E834)</f>
        <v>0</v>
      </c>
      <c r="H834" s="27">
        <f>SUM($F$1:$F833)-SUM($G$1:$G833)</f>
        <v>0</v>
      </c>
      <c r="I834" s="27">
        <f>SUM($F$1:$F833)</f>
        <v>0</v>
      </c>
      <c r="J834" s="29"/>
      <c r="K834" s="29"/>
      <c r="L834" s="29"/>
      <c r="M834" s="29"/>
      <c r="N834" s="29"/>
      <c r="O834" s="29"/>
      <c r="P834" s="29"/>
      <c r="Q834" s="29"/>
      <c r="R834" s="29"/>
      <c r="S834" s="29"/>
      <c r="T834" s="29"/>
      <c r="U834" s="29"/>
      <c r="V834" s="29"/>
      <c r="W834" s="29"/>
      <c r="X834" s="29"/>
      <c r="Y834" s="29"/>
      <c r="Z834" s="29"/>
      <c r="AA834" s="29"/>
      <c r="AB834" s="29"/>
      <c r="AC834" s="29"/>
      <c r="AD834" s="29"/>
    </row>
    <row r="835" ht="15.35" customHeight="1">
      <c r="A835" s="30">
        <v>42174.701724537037</v>
      </c>
      <c r="B835" s="30">
        <f>INT(A835)</f>
      </c>
      <c r="C835" s="29"/>
      <c r="D835" s="29"/>
      <c r="E835" s="30">
        <v>41702</v>
      </c>
      <c r="F835" s="27">
        <f>COUNTIF($B$2:$B$1435,$E835)</f>
        <v>0</v>
      </c>
      <c r="G835" s="27">
        <f>COUNTIF($D$2:$D$1435,$E835)</f>
        <v>0</v>
      </c>
      <c r="H835" s="27">
        <f>SUM($F$1:$F834)-SUM($G$1:$G834)</f>
        <v>0</v>
      </c>
      <c r="I835" s="27">
        <f>SUM($F$1:$F834)</f>
        <v>0</v>
      </c>
      <c r="J835" s="29"/>
      <c r="K835" s="29"/>
      <c r="L835" s="29"/>
      <c r="M835" s="29"/>
      <c r="N835" s="29"/>
      <c r="O835" s="29"/>
      <c r="P835" s="29"/>
      <c r="Q835" s="29"/>
      <c r="R835" s="29"/>
      <c r="S835" s="29"/>
      <c r="T835" s="29"/>
      <c r="U835" s="29"/>
      <c r="V835" s="29"/>
      <c r="W835" s="29"/>
      <c r="X835" s="29"/>
      <c r="Y835" s="29"/>
      <c r="Z835" s="29"/>
      <c r="AA835" s="29"/>
      <c r="AB835" s="29"/>
      <c r="AC835" s="29"/>
      <c r="AD835" s="29"/>
    </row>
    <row r="836" ht="15.35" customHeight="1">
      <c r="A836" s="30">
        <v>42174.703217592592</v>
      </c>
      <c r="B836" s="30">
        <f>INT(A836)</f>
      </c>
      <c r="C836" s="29"/>
      <c r="D836" s="29"/>
      <c r="E836" s="30">
        <v>41703</v>
      </c>
      <c r="F836" s="27">
        <f>COUNTIF($B$2:$B$1435,$E836)</f>
        <v>0</v>
      </c>
      <c r="G836" s="27">
        <f>COUNTIF($D$2:$D$1435,$E836)</f>
        <v>0</v>
      </c>
      <c r="H836" s="27">
        <f>SUM($F$1:$F835)-SUM($G$1:$G835)</f>
        <v>0</v>
      </c>
      <c r="I836" s="27">
        <f>SUM($F$1:$F835)</f>
        <v>0</v>
      </c>
      <c r="J836" s="29"/>
      <c r="K836" s="29"/>
      <c r="L836" s="29"/>
      <c r="M836" s="29"/>
      <c r="N836" s="29"/>
      <c r="O836" s="29"/>
      <c r="P836" s="29"/>
      <c r="Q836" s="29"/>
      <c r="R836" s="29"/>
      <c r="S836" s="29"/>
      <c r="T836" s="29"/>
      <c r="U836" s="29"/>
      <c r="V836" s="29"/>
      <c r="W836" s="29"/>
      <c r="X836" s="29"/>
      <c r="Y836" s="29"/>
      <c r="Z836" s="29"/>
      <c r="AA836" s="29"/>
      <c r="AB836" s="29"/>
      <c r="AC836" s="29"/>
      <c r="AD836" s="29"/>
    </row>
    <row r="837" ht="15.35" customHeight="1">
      <c r="A837" s="30">
        <v>42178.460023148145</v>
      </c>
      <c r="B837" s="30">
        <f>INT(A837)</f>
      </c>
      <c r="C837" s="29"/>
      <c r="D837" s="29"/>
      <c r="E837" s="30">
        <v>41704</v>
      </c>
      <c r="F837" s="27">
        <f>COUNTIF($B$2:$B$1435,$E837)</f>
        <v>0</v>
      </c>
      <c r="G837" s="27">
        <f>COUNTIF($D$2:$D$1435,$E837)</f>
        <v>0</v>
      </c>
      <c r="H837" s="27">
        <f>SUM($F$1:$F836)-SUM($G$1:$G836)</f>
        <v>0</v>
      </c>
      <c r="I837" s="27">
        <f>SUM($F$1:$F836)</f>
        <v>0</v>
      </c>
      <c r="J837" s="29"/>
      <c r="K837" s="29"/>
      <c r="L837" s="29"/>
      <c r="M837" s="29"/>
      <c r="N837" s="29"/>
      <c r="O837" s="29"/>
      <c r="P837" s="29"/>
      <c r="Q837" s="29"/>
      <c r="R837" s="29"/>
      <c r="S837" s="29"/>
      <c r="T837" s="29"/>
      <c r="U837" s="29"/>
      <c r="V837" s="29"/>
      <c r="W837" s="29"/>
      <c r="X837" s="29"/>
      <c r="Y837" s="29"/>
      <c r="Z837" s="29"/>
      <c r="AA837" s="29"/>
      <c r="AB837" s="29"/>
      <c r="AC837" s="29"/>
      <c r="AD837" s="29"/>
    </row>
    <row r="838" ht="15.35" customHeight="1">
      <c r="A838" s="30">
        <v>42185.331319444442</v>
      </c>
      <c r="B838" s="30">
        <f>INT(A838)</f>
      </c>
      <c r="C838" s="29"/>
      <c r="D838" s="29"/>
      <c r="E838" s="30">
        <v>41705</v>
      </c>
      <c r="F838" s="27">
        <f>COUNTIF($B$2:$B$1435,$E838)</f>
        <v>0</v>
      </c>
      <c r="G838" s="27">
        <f>COUNTIF($D$2:$D$1435,$E838)</f>
        <v>0</v>
      </c>
      <c r="H838" s="27">
        <f>SUM($F$1:$F837)-SUM($G$1:$G837)</f>
        <v>0</v>
      </c>
      <c r="I838" s="27">
        <f>SUM($F$1:$F837)</f>
        <v>0</v>
      </c>
      <c r="J838" s="29"/>
      <c r="K838" s="29"/>
      <c r="L838" s="29"/>
      <c r="M838" s="29"/>
      <c r="N838" s="29"/>
      <c r="O838" s="29"/>
      <c r="P838" s="29"/>
      <c r="Q838" s="29"/>
      <c r="R838" s="29"/>
      <c r="S838" s="29"/>
      <c r="T838" s="29"/>
      <c r="U838" s="29"/>
      <c r="V838" s="29"/>
      <c r="W838" s="29"/>
      <c r="X838" s="29"/>
      <c r="Y838" s="29"/>
      <c r="Z838" s="29"/>
      <c r="AA838" s="29"/>
      <c r="AB838" s="29"/>
      <c r="AC838" s="29"/>
      <c r="AD838" s="29"/>
    </row>
    <row r="839" ht="15.35" customHeight="1">
      <c r="A839" s="30">
        <v>42186.4490625</v>
      </c>
      <c r="B839" s="30">
        <f>INT(A839)</f>
      </c>
      <c r="C839" s="29"/>
      <c r="D839" s="29"/>
      <c r="E839" s="30">
        <v>41706</v>
      </c>
      <c r="F839" s="27">
        <f>COUNTIF($B$2:$B$1435,$E839)</f>
        <v>0</v>
      </c>
      <c r="G839" s="27">
        <f>COUNTIF($D$2:$D$1435,$E839)</f>
        <v>0</v>
      </c>
      <c r="H839" s="27">
        <f>SUM($F$1:$F838)-SUM($G$1:$G838)</f>
        <v>0</v>
      </c>
      <c r="I839" s="27">
        <f>SUM($F$1:$F838)</f>
        <v>0</v>
      </c>
      <c r="J839" s="29"/>
      <c r="K839" s="29"/>
      <c r="L839" s="29"/>
      <c r="M839" s="29"/>
      <c r="N839" s="29"/>
      <c r="O839" s="29"/>
      <c r="P839" s="29"/>
      <c r="Q839" s="29"/>
      <c r="R839" s="29"/>
      <c r="S839" s="29"/>
      <c r="T839" s="29"/>
      <c r="U839" s="29"/>
      <c r="V839" s="29"/>
      <c r="W839" s="29"/>
      <c r="X839" s="29"/>
      <c r="Y839" s="29"/>
      <c r="Z839" s="29"/>
      <c r="AA839" s="29"/>
      <c r="AB839" s="29"/>
      <c r="AC839" s="29"/>
      <c r="AD839" s="29"/>
    </row>
    <row r="840" ht="15.35" customHeight="1">
      <c r="A840" s="30">
        <v>42192.764039351852</v>
      </c>
      <c r="B840" s="30">
        <f>INT(A840)</f>
      </c>
      <c r="C840" s="29"/>
      <c r="D840" s="29"/>
      <c r="E840" s="30">
        <v>41707</v>
      </c>
      <c r="F840" s="27">
        <f>COUNTIF($B$2:$B$1435,$E840)</f>
        <v>0</v>
      </c>
      <c r="G840" s="27">
        <f>COUNTIF($D$2:$D$1435,$E840)</f>
        <v>0</v>
      </c>
      <c r="H840" s="27">
        <f>SUM($F$1:$F839)-SUM($G$1:$G839)</f>
        <v>0</v>
      </c>
      <c r="I840" s="27">
        <f>SUM($F$1:$F839)</f>
        <v>0</v>
      </c>
      <c r="J840" s="29"/>
      <c r="K840" s="29"/>
      <c r="L840" s="29"/>
      <c r="M840" s="29"/>
      <c r="N840" s="29"/>
      <c r="O840" s="29"/>
      <c r="P840" s="29"/>
      <c r="Q840" s="29"/>
      <c r="R840" s="29"/>
      <c r="S840" s="29"/>
      <c r="T840" s="29"/>
      <c r="U840" s="29"/>
      <c r="V840" s="29"/>
      <c r="W840" s="29"/>
      <c r="X840" s="29"/>
      <c r="Y840" s="29"/>
      <c r="Z840" s="29"/>
      <c r="AA840" s="29"/>
      <c r="AB840" s="29"/>
      <c r="AC840" s="29"/>
      <c r="AD840" s="29"/>
    </row>
    <row r="841" ht="15.35" customHeight="1">
      <c r="A841" s="30">
        <v>42198.439675925925</v>
      </c>
      <c r="B841" s="30">
        <f>INT(A841)</f>
      </c>
      <c r="C841" s="29"/>
      <c r="D841" s="29"/>
      <c r="E841" s="30">
        <v>41708</v>
      </c>
      <c r="F841" s="27">
        <f>COUNTIF($B$2:$B$1435,$E841)</f>
        <v>0</v>
      </c>
      <c r="G841" s="27">
        <f>COUNTIF($D$2:$D$1435,$E841)</f>
        <v>0</v>
      </c>
      <c r="H841" s="27">
        <f>SUM($F$1:$F840)-SUM($G$1:$G840)</f>
        <v>0</v>
      </c>
      <c r="I841" s="27">
        <f>SUM($F$1:$F840)</f>
        <v>0</v>
      </c>
      <c r="J841" s="29"/>
      <c r="K841" s="29"/>
      <c r="L841" s="29"/>
      <c r="M841" s="29"/>
      <c r="N841" s="29"/>
      <c r="O841" s="29"/>
      <c r="P841" s="29"/>
      <c r="Q841" s="29"/>
      <c r="R841" s="29"/>
      <c r="S841" s="29"/>
      <c r="T841" s="29"/>
      <c r="U841" s="29"/>
      <c r="V841" s="29"/>
      <c r="W841" s="29"/>
      <c r="X841" s="29"/>
      <c r="Y841" s="29"/>
      <c r="Z841" s="29"/>
      <c r="AA841" s="29"/>
      <c r="AB841" s="29"/>
      <c r="AC841" s="29"/>
      <c r="AD841" s="29"/>
    </row>
    <row r="842" ht="15.35" customHeight="1">
      <c r="A842" s="30">
        <v>42211.816412037035</v>
      </c>
      <c r="B842" s="30">
        <f>INT(A842)</f>
      </c>
      <c r="C842" s="29"/>
      <c r="D842" s="29"/>
      <c r="E842" s="30">
        <v>41709</v>
      </c>
      <c r="F842" s="27">
        <f>COUNTIF($B$2:$B$1435,$E842)</f>
        <v>0</v>
      </c>
      <c r="G842" s="27">
        <f>COUNTIF($D$2:$D$1435,$E842)</f>
        <v>0</v>
      </c>
      <c r="H842" s="27">
        <f>SUM($F$1:$F841)-SUM($G$1:$G841)</f>
        <v>0</v>
      </c>
      <c r="I842" s="27">
        <f>SUM($F$1:$F841)</f>
        <v>0</v>
      </c>
      <c r="J842" s="29"/>
      <c r="K842" s="29"/>
      <c r="L842" s="29"/>
      <c r="M842" s="29"/>
      <c r="N842" s="29"/>
      <c r="O842" s="29"/>
      <c r="P842" s="29"/>
      <c r="Q842" s="29"/>
      <c r="R842" s="29"/>
      <c r="S842" s="29"/>
      <c r="T842" s="29"/>
      <c r="U842" s="29"/>
      <c r="V842" s="29"/>
      <c r="W842" s="29"/>
      <c r="X842" s="29"/>
      <c r="Y842" s="29"/>
      <c r="Z842" s="29"/>
      <c r="AA842" s="29"/>
      <c r="AB842" s="29"/>
      <c r="AC842" s="29"/>
      <c r="AD842" s="29"/>
    </row>
    <row r="843" ht="15.35" customHeight="1">
      <c r="A843" s="30">
        <v>42211.817650462966</v>
      </c>
      <c r="B843" s="30">
        <f>INT(A843)</f>
      </c>
      <c r="C843" s="29"/>
      <c r="D843" s="29"/>
      <c r="E843" s="30">
        <v>41710</v>
      </c>
      <c r="F843" s="27">
        <f>COUNTIF($B$2:$B$1435,$E843)</f>
        <v>0</v>
      </c>
      <c r="G843" s="27">
        <f>COUNTIF($D$2:$D$1435,$E843)</f>
        <v>0</v>
      </c>
      <c r="H843" s="27">
        <f>SUM($F$1:$F842)-SUM($G$1:$G842)</f>
        <v>0</v>
      </c>
      <c r="I843" s="27">
        <f>SUM($F$1:$F842)</f>
        <v>0</v>
      </c>
      <c r="J843" s="29"/>
      <c r="K843" s="29"/>
      <c r="L843" s="29"/>
      <c r="M843" s="29"/>
      <c r="N843" s="29"/>
      <c r="O843" s="29"/>
      <c r="P843" s="29"/>
      <c r="Q843" s="29"/>
      <c r="R843" s="29"/>
      <c r="S843" s="29"/>
      <c r="T843" s="29"/>
      <c r="U843" s="29"/>
      <c r="V843" s="29"/>
      <c r="W843" s="29"/>
      <c r="X843" s="29"/>
      <c r="Y843" s="29"/>
      <c r="Z843" s="29"/>
      <c r="AA843" s="29"/>
      <c r="AB843" s="29"/>
      <c r="AC843" s="29"/>
      <c r="AD843" s="29"/>
    </row>
    <row r="844" ht="15.35" customHeight="1">
      <c r="A844" s="30">
        <v>42211.994351851848</v>
      </c>
      <c r="B844" s="30">
        <f>INT(A844)</f>
      </c>
      <c r="C844" s="29"/>
      <c r="D844" s="29"/>
      <c r="E844" s="30">
        <v>41711</v>
      </c>
      <c r="F844" s="27">
        <f>COUNTIF($B$2:$B$1435,$E844)</f>
        <v>0</v>
      </c>
      <c r="G844" s="27">
        <f>COUNTIF($D$2:$D$1435,$E844)</f>
        <v>0</v>
      </c>
      <c r="H844" s="27">
        <f>SUM($F$1:$F843)-SUM($G$1:$G843)</f>
        <v>0</v>
      </c>
      <c r="I844" s="27">
        <f>SUM($F$1:$F843)</f>
        <v>0</v>
      </c>
      <c r="J844" s="29"/>
      <c r="K844" s="29"/>
      <c r="L844" s="29"/>
      <c r="M844" s="29"/>
      <c r="N844" s="29"/>
      <c r="O844" s="29"/>
      <c r="P844" s="29"/>
      <c r="Q844" s="29"/>
      <c r="R844" s="29"/>
      <c r="S844" s="29"/>
      <c r="T844" s="29"/>
      <c r="U844" s="29"/>
      <c r="V844" s="29"/>
      <c r="W844" s="29"/>
      <c r="X844" s="29"/>
      <c r="Y844" s="29"/>
      <c r="Z844" s="29"/>
      <c r="AA844" s="29"/>
      <c r="AB844" s="29"/>
      <c r="AC844" s="29"/>
      <c r="AD844" s="29"/>
    </row>
    <row r="845" ht="15.35" customHeight="1">
      <c r="A845" s="30">
        <v>42212.355104166665</v>
      </c>
      <c r="B845" s="30">
        <f>INT(A845)</f>
      </c>
      <c r="C845" s="29"/>
      <c r="D845" s="29"/>
      <c r="E845" s="30">
        <v>41712</v>
      </c>
      <c r="F845" s="27">
        <f>COUNTIF($B$2:$B$1435,$E845)</f>
        <v>0</v>
      </c>
      <c r="G845" s="27">
        <f>COUNTIF($D$2:$D$1435,$E845)</f>
        <v>0</v>
      </c>
      <c r="H845" s="27">
        <f>SUM($F$1:$F844)-SUM($G$1:$G844)</f>
        <v>0</v>
      </c>
      <c r="I845" s="27">
        <f>SUM($F$1:$F844)</f>
        <v>0</v>
      </c>
      <c r="J845" s="29"/>
      <c r="K845" s="29"/>
      <c r="L845" s="29"/>
      <c r="M845" s="29"/>
      <c r="N845" s="29"/>
      <c r="O845" s="29"/>
      <c r="P845" s="29"/>
      <c r="Q845" s="29"/>
      <c r="R845" s="29"/>
      <c r="S845" s="29"/>
      <c r="T845" s="29"/>
      <c r="U845" s="29"/>
      <c r="V845" s="29"/>
      <c r="W845" s="29"/>
      <c r="X845" s="29"/>
      <c r="Y845" s="29"/>
      <c r="Z845" s="29"/>
      <c r="AA845" s="29"/>
      <c r="AB845" s="29"/>
      <c r="AC845" s="29"/>
      <c r="AD845" s="29"/>
    </row>
    <row r="846" ht="15.35" customHeight="1">
      <c r="A846" s="30">
        <v>42220.806041666663</v>
      </c>
      <c r="B846" s="30">
        <f>INT(A846)</f>
      </c>
      <c r="C846" s="29"/>
      <c r="D846" s="29"/>
      <c r="E846" s="30">
        <v>41713</v>
      </c>
      <c r="F846" s="27">
        <f>COUNTIF($B$2:$B$1435,$E846)</f>
        <v>0</v>
      </c>
      <c r="G846" s="27">
        <f>COUNTIF($D$2:$D$1435,$E846)</f>
        <v>0</v>
      </c>
      <c r="H846" s="27">
        <f>SUM($F$1:$F845)-SUM($G$1:$G845)</f>
        <v>0</v>
      </c>
      <c r="I846" s="27">
        <f>SUM($F$1:$F845)</f>
        <v>0</v>
      </c>
      <c r="J846" s="29"/>
      <c r="K846" s="29"/>
      <c r="L846" s="29"/>
      <c r="M846" s="29"/>
      <c r="N846" s="29"/>
      <c r="O846" s="29"/>
      <c r="P846" s="29"/>
      <c r="Q846" s="29"/>
      <c r="R846" s="29"/>
      <c r="S846" s="29"/>
      <c r="T846" s="29"/>
      <c r="U846" s="29"/>
      <c r="V846" s="29"/>
      <c r="W846" s="29"/>
      <c r="X846" s="29"/>
      <c r="Y846" s="29"/>
      <c r="Z846" s="29"/>
      <c r="AA846" s="29"/>
      <c r="AB846" s="29"/>
      <c r="AC846" s="29"/>
      <c r="AD846" s="29"/>
    </row>
    <row r="847" ht="15.35" customHeight="1">
      <c r="A847" s="30">
        <v>42221.422337962962</v>
      </c>
      <c r="B847" s="30">
        <f>INT(A847)</f>
      </c>
      <c r="C847" s="29"/>
      <c r="D847" s="29"/>
      <c r="E847" s="30">
        <v>41714</v>
      </c>
      <c r="F847" s="27">
        <f>COUNTIF($B$2:$B$1435,$E847)</f>
        <v>0</v>
      </c>
      <c r="G847" s="27">
        <f>COUNTIF($D$2:$D$1435,$E847)</f>
        <v>0</v>
      </c>
      <c r="H847" s="27">
        <f>SUM($F$1:$F846)-SUM($G$1:$G846)</f>
        <v>0</v>
      </c>
      <c r="I847" s="27">
        <f>SUM($F$1:$F846)</f>
        <v>0</v>
      </c>
      <c r="J847" s="29"/>
      <c r="K847" s="29"/>
      <c r="L847" s="29"/>
      <c r="M847" s="29"/>
      <c r="N847" s="29"/>
      <c r="O847" s="29"/>
      <c r="P847" s="29"/>
      <c r="Q847" s="29"/>
      <c r="R847" s="29"/>
      <c r="S847" s="29"/>
      <c r="T847" s="29"/>
      <c r="U847" s="29"/>
      <c r="V847" s="29"/>
      <c r="W847" s="29"/>
      <c r="X847" s="29"/>
      <c r="Y847" s="29"/>
      <c r="Z847" s="29"/>
      <c r="AA847" s="29"/>
      <c r="AB847" s="29"/>
      <c r="AC847" s="29"/>
      <c r="AD847" s="29"/>
    </row>
    <row r="848" ht="15.35" customHeight="1">
      <c r="A848" s="30">
        <v>42227.721805555557</v>
      </c>
      <c r="B848" s="30">
        <f>INT(A848)</f>
      </c>
      <c r="C848" s="29"/>
      <c r="D848" s="29"/>
      <c r="E848" s="30">
        <v>41715</v>
      </c>
      <c r="F848" s="27">
        <f>COUNTIF($B$2:$B$1435,$E848)</f>
        <v>0</v>
      </c>
      <c r="G848" s="27">
        <f>COUNTIF($D$2:$D$1435,$E848)</f>
        <v>0</v>
      </c>
      <c r="H848" s="27">
        <f>SUM($F$1:$F847)-SUM($G$1:$G847)</f>
        <v>0</v>
      </c>
      <c r="I848" s="27">
        <f>SUM($F$1:$F847)</f>
        <v>0</v>
      </c>
      <c r="J848" s="29"/>
      <c r="K848" s="29"/>
      <c r="L848" s="29"/>
      <c r="M848" s="29"/>
      <c r="N848" s="29"/>
      <c r="O848" s="29"/>
      <c r="P848" s="29"/>
      <c r="Q848" s="29"/>
      <c r="R848" s="29"/>
      <c r="S848" s="29"/>
      <c r="T848" s="29"/>
      <c r="U848" s="29"/>
      <c r="V848" s="29"/>
      <c r="W848" s="29"/>
      <c r="X848" s="29"/>
      <c r="Y848" s="29"/>
      <c r="Z848" s="29"/>
      <c r="AA848" s="29"/>
      <c r="AB848" s="29"/>
      <c r="AC848" s="29"/>
      <c r="AD848" s="29"/>
    </row>
    <row r="849" ht="15.35" customHeight="1">
      <c r="A849" s="30">
        <v>42227.782824074071</v>
      </c>
      <c r="B849" s="30">
        <f>INT(A849)</f>
      </c>
      <c r="C849" s="29"/>
      <c r="D849" s="29"/>
      <c r="E849" s="30">
        <v>41716</v>
      </c>
      <c r="F849" s="27">
        <f>COUNTIF($B$2:$B$1435,$E849)</f>
        <v>0</v>
      </c>
      <c r="G849" s="27">
        <f>COUNTIF($D$2:$D$1435,$E849)</f>
        <v>0</v>
      </c>
      <c r="H849" s="27">
        <f>SUM($F$1:$F848)-SUM($G$1:$G848)</f>
        <v>0</v>
      </c>
      <c r="I849" s="27">
        <f>SUM($F$1:$F848)</f>
        <v>0</v>
      </c>
      <c r="J849" s="29"/>
      <c r="K849" s="29"/>
      <c r="L849" s="29"/>
      <c r="M849" s="29"/>
      <c r="N849" s="29"/>
      <c r="O849" s="29"/>
      <c r="P849" s="29"/>
      <c r="Q849" s="29"/>
      <c r="R849" s="29"/>
      <c r="S849" s="29"/>
      <c r="T849" s="29"/>
      <c r="U849" s="29"/>
      <c r="V849" s="29"/>
      <c r="W849" s="29"/>
      <c r="X849" s="29"/>
      <c r="Y849" s="29"/>
      <c r="Z849" s="29"/>
      <c r="AA849" s="29"/>
      <c r="AB849" s="29"/>
      <c r="AC849" s="29"/>
      <c r="AD849" s="29"/>
    </row>
    <row r="850" ht="15.35" customHeight="1">
      <c r="A850" s="30">
        <v>42228.4759837963</v>
      </c>
      <c r="B850" s="30">
        <f>INT(A850)</f>
      </c>
      <c r="C850" s="29"/>
      <c r="D850" s="29"/>
      <c r="E850" s="30">
        <v>41717</v>
      </c>
      <c r="F850" s="27">
        <f>COUNTIF($B$2:$B$1435,$E850)</f>
        <v>0</v>
      </c>
      <c r="G850" s="27">
        <f>COUNTIF($D$2:$D$1435,$E850)</f>
        <v>0</v>
      </c>
      <c r="H850" s="27">
        <f>SUM($F$1:$F849)-SUM($G$1:$G849)</f>
        <v>0</v>
      </c>
      <c r="I850" s="27">
        <f>SUM($F$1:$F849)</f>
        <v>0</v>
      </c>
      <c r="J850" s="29"/>
      <c r="K850" s="29"/>
      <c r="L850" s="29"/>
      <c r="M850" s="29"/>
      <c r="N850" s="29"/>
      <c r="O850" s="29"/>
      <c r="P850" s="29"/>
      <c r="Q850" s="29"/>
      <c r="R850" s="29"/>
      <c r="S850" s="29"/>
      <c r="T850" s="29"/>
      <c r="U850" s="29"/>
      <c r="V850" s="29"/>
      <c r="W850" s="29"/>
      <c r="X850" s="29"/>
      <c r="Y850" s="29"/>
      <c r="Z850" s="29"/>
      <c r="AA850" s="29"/>
      <c r="AB850" s="29"/>
      <c r="AC850" s="29"/>
      <c r="AD850" s="29"/>
    </row>
    <row r="851" ht="15.35" customHeight="1">
      <c r="A851" s="30">
        <v>42230.469675925924</v>
      </c>
      <c r="B851" s="30">
        <f>INT(A851)</f>
      </c>
      <c r="C851" s="29"/>
      <c r="D851" s="29"/>
      <c r="E851" s="30">
        <v>41718</v>
      </c>
      <c r="F851" s="27">
        <f>COUNTIF($B$2:$B$1435,$E851)</f>
        <v>0</v>
      </c>
      <c r="G851" s="27">
        <f>COUNTIF($D$2:$D$1435,$E851)</f>
        <v>0</v>
      </c>
      <c r="H851" s="27">
        <f>SUM($F$1:$F850)-SUM($G$1:$G850)</f>
        <v>0</v>
      </c>
      <c r="I851" s="27">
        <f>SUM($F$1:$F850)</f>
        <v>0</v>
      </c>
      <c r="J851" s="29"/>
      <c r="K851" s="29"/>
      <c r="L851" s="29"/>
      <c r="M851" s="29"/>
      <c r="N851" s="29"/>
      <c r="O851" s="29"/>
      <c r="P851" s="29"/>
      <c r="Q851" s="29"/>
      <c r="R851" s="29"/>
      <c r="S851" s="29"/>
      <c r="T851" s="29"/>
      <c r="U851" s="29"/>
      <c r="V851" s="29"/>
      <c r="W851" s="29"/>
      <c r="X851" s="29"/>
      <c r="Y851" s="29"/>
      <c r="Z851" s="29"/>
      <c r="AA851" s="29"/>
      <c r="AB851" s="29"/>
      <c r="AC851" s="29"/>
      <c r="AD851" s="29"/>
    </row>
    <row r="852" ht="15.35" customHeight="1">
      <c r="A852" s="30">
        <v>42230.473495370374</v>
      </c>
      <c r="B852" s="30">
        <f>INT(A852)</f>
      </c>
      <c r="C852" s="29"/>
      <c r="D852" s="29"/>
      <c r="E852" s="30">
        <v>41719</v>
      </c>
      <c r="F852" s="27">
        <f>COUNTIF($B$2:$B$1435,$E852)</f>
        <v>0</v>
      </c>
      <c r="G852" s="27">
        <f>COUNTIF($D$2:$D$1435,$E852)</f>
        <v>0</v>
      </c>
      <c r="H852" s="27">
        <f>SUM($F$1:$F851)-SUM($G$1:$G851)</f>
        <v>0</v>
      </c>
      <c r="I852" s="27">
        <f>SUM($F$1:$F851)</f>
        <v>0</v>
      </c>
      <c r="J852" s="29"/>
      <c r="K852" s="29"/>
      <c r="L852" s="29"/>
      <c r="M852" s="29"/>
      <c r="N852" s="29"/>
      <c r="O852" s="29"/>
      <c r="P852" s="29"/>
      <c r="Q852" s="29"/>
      <c r="R852" s="29"/>
      <c r="S852" s="29"/>
      <c r="T852" s="29"/>
      <c r="U852" s="29"/>
      <c r="V852" s="29"/>
      <c r="W852" s="29"/>
      <c r="X852" s="29"/>
      <c r="Y852" s="29"/>
      <c r="Z852" s="29"/>
      <c r="AA852" s="29"/>
      <c r="AB852" s="29"/>
      <c r="AC852" s="29"/>
      <c r="AD852" s="29"/>
    </row>
    <row r="853" ht="15.35" customHeight="1">
      <c r="A853" s="30">
        <v>42232.660474537035</v>
      </c>
      <c r="B853" s="30">
        <f>INT(A853)</f>
      </c>
      <c r="C853" s="29"/>
      <c r="D853" s="29"/>
      <c r="E853" s="30">
        <v>41720</v>
      </c>
      <c r="F853" s="27">
        <f>COUNTIF($B$2:$B$1435,$E853)</f>
        <v>0</v>
      </c>
      <c r="G853" s="27">
        <f>COUNTIF($D$2:$D$1435,$E853)</f>
        <v>0</v>
      </c>
      <c r="H853" s="27">
        <f>SUM($F$1:$F852)-SUM($G$1:$G852)</f>
        <v>0</v>
      </c>
      <c r="I853" s="27">
        <f>SUM($F$1:$F852)</f>
        <v>0</v>
      </c>
      <c r="J853" s="29"/>
      <c r="K853" s="29"/>
      <c r="L853" s="29"/>
      <c r="M853" s="29"/>
      <c r="N853" s="29"/>
      <c r="O853" s="29"/>
      <c r="P853" s="29"/>
      <c r="Q853" s="29"/>
      <c r="R853" s="29"/>
      <c r="S853" s="29"/>
      <c r="T853" s="29"/>
      <c r="U853" s="29"/>
      <c r="V853" s="29"/>
      <c r="W853" s="29"/>
      <c r="X853" s="29"/>
      <c r="Y853" s="29"/>
      <c r="Z853" s="29"/>
      <c r="AA853" s="29"/>
      <c r="AB853" s="29"/>
      <c r="AC853" s="29"/>
      <c r="AD853" s="29"/>
    </row>
    <row r="854" ht="15.35" customHeight="1">
      <c r="A854" s="30">
        <v>42232.663645833331</v>
      </c>
      <c r="B854" s="30">
        <f>INT(A854)</f>
      </c>
      <c r="C854" s="29"/>
      <c r="D854" s="29"/>
      <c r="E854" s="30">
        <v>41721</v>
      </c>
      <c r="F854" s="27">
        <f>COUNTIF($B$2:$B$1435,$E854)</f>
        <v>0</v>
      </c>
      <c r="G854" s="27">
        <f>COUNTIF($D$2:$D$1435,$E854)</f>
        <v>0</v>
      </c>
      <c r="H854" s="27">
        <f>SUM($F$1:$F853)-SUM($G$1:$G853)</f>
        <v>0</v>
      </c>
      <c r="I854" s="27">
        <f>SUM($F$1:$F853)</f>
        <v>0</v>
      </c>
      <c r="J854" s="29"/>
      <c r="K854" s="29"/>
      <c r="L854" s="29"/>
      <c r="M854" s="29"/>
      <c r="N854" s="29"/>
      <c r="O854" s="29"/>
      <c r="P854" s="29"/>
      <c r="Q854" s="29"/>
      <c r="R854" s="29"/>
      <c r="S854" s="29"/>
      <c r="T854" s="29"/>
      <c r="U854" s="29"/>
      <c r="V854" s="29"/>
      <c r="W854" s="29"/>
      <c r="X854" s="29"/>
      <c r="Y854" s="29"/>
      <c r="Z854" s="29"/>
      <c r="AA854" s="29"/>
      <c r="AB854" s="29"/>
      <c r="AC854" s="29"/>
      <c r="AD854" s="29"/>
    </row>
    <row r="855" ht="15.35" customHeight="1">
      <c r="A855" s="30">
        <v>42235.770879629628</v>
      </c>
      <c r="B855" s="30">
        <f>INT(A855)</f>
      </c>
      <c r="C855" s="29"/>
      <c r="D855" s="29"/>
      <c r="E855" s="30">
        <v>41722</v>
      </c>
      <c r="F855" s="27">
        <f>COUNTIF($B$2:$B$1435,$E855)</f>
        <v>0</v>
      </c>
      <c r="G855" s="27">
        <f>COUNTIF($D$2:$D$1435,$E855)</f>
        <v>0</v>
      </c>
      <c r="H855" s="27">
        <f>SUM($F$1:$F854)-SUM($G$1:$G854)</f>
        <v>0</v>
      </c>
      <c r="I855" s="27">
        <f>SUM($F$1:$F854)</f>
        <v>0</v>
      </c>
      <c r="J855" s="29"/>
      <c r="K855" s="29"/>
      <c r="L855" s="29"/>
      <c r="M855" s="29"/>
      <c r="N855" s="29"/>
      <c r="O855" s="29"/>
      <c r="P855" s="29"/>
      <c r="Q855" s="29"/>
      <c r="R855" s="29"/>
      <c r="S855" s="29"/>
      <c r="T855" s="29"/>
      <c r="U855" s="29"/>
      <c r="V855" s="29"/>
      <c r="W855" s="29"/>
      <c r="X855" s="29"/>
      <c r="Y855" s="29"/>
      <c r="Z855" s="29"/>
      <c r="AA855" s="29"/>
      <c r="AB855" s="29"/>
      <c r="AC855" s="29"/>
      <c r="AD855" s="29"/>
    </row>
    <row r="856" ht="15.35" customHeight="1">
      <c r="A856" s="30">
        <v>42236.445</v>
      </c>
      <c r="B856" s="30">
        <f>INT(A856)</f>
      </c>
      <c r="C856" s="29"/>
      <c r="D856" s="29"/>
      <c r="E856" s="30">
        <v>41723</v>
      </c>
      <c r="F856" s="27">
        <f>COUNTIF($B$2:$B$1435,$E856)</f>
        <v>0</v>
      </c>
      <c r="G856" s="27">
        <f>COUNTIF($D$2:$D$1435,$E856)</f>
        <v>0</v>
      </c>
      <c r="H856" s="27">
        <f>SUM($F$1:$F855)-SUM($G$1:$G855)</f>
        <v>0</v>
      </c>
      <c r="I856" s="27">
        <f>SUM($F$1:$F855)</f>
        <v>0</v>
      </c>
      <c r="J856" s="29"/>
      <c r="K856" s="29"/>
      <c r="L856" s="29"/>
      <c r="M856" s="29"/>
      <c r="N856" s="29"/>
      <c r="O856" s="29"/>
      <c r="P856" s="29"/>
      <c r="Q856" s="29"/>
      <c r="R856" s="29"/>
      <c r="S856" s="29"/>
      <c r="T856" s="29"/>
      <c r="U856" s="29"/>
      <c r="V856" s="29"/>
      <c r="W856" s="29"/>
      <c r="X856" s="29"/>
      <c r="Y856" s="29"/>
      <c r="Z856" s="29"/>
      <c r="AA856" s="29"/>
      <c r="AB856" s="29"/>
      <c r="AC856" s="29"/>
      <c r="AD856" s="29"/>
    </row>
    <row r="857" ht="15.35" customHeight="1">
      <c r="A857" s="30">
        <v>42236.685416666667</v>
      </c>
      <c r="B857" s="30">
        <f>INT(A857)</f>
      </c>
      <c r="C857" s="29"/>
      <c r="D857" s="29"/>
      <c r="E857" s="30">
        <v>41724</v>
      </c>
      <c r="F857" s="27">
        <f>COUNTIF($B$2:$B$1435,$E857)</f>
        <v>0</v>
      </c>
      <c r="G857" s="27">
        <f>COUNTIF($D$2:$D$1435,$E857)</f>
        <v>0</v>
      </c>
      <c r="H857" s="27">
        <f>SUM($F$1:$F856)-SUM($G$1:$G856)</f>
        <v>0</v>
      </c>
      <c r="I857" s="27">
        <f>SUM($F$1:$F856)</f>
        <v>0</v>
      </c>
      <c r="J857" s="29"/>
      <c r="K857" s="29"/>
      <c r="L857" s="29"/>
      <c r="M857" s="29"/>
      <c r="N857" s="29"/>
      <c r="O857" s="29"/>
      <c r="P857" s="29"/>
      <c r="Q857" s="29"/>
      <c r="R857" s="29"/>
      <c r="S857" s="29"/>
      <c r="T857" s="29"/>
      <c r="U857" s="29"/>
      <c r="V857" s="29"/>
      <c r="W857" s="29"/>
      <c r="X857" s="29"/>
      <c r="Y857" s="29"/>
      <c r="Z857" s="29"/>
      <c r="AA857" s="29"/>
      <c r="AB857" s="29"/>
      <c r="AC857" s="29"/>
      <c r="AD857" s="29"/>
    </row>
    <row r="858" ht="15.35" customHeight="1">
      <c r="A858" s="30">
        <v>42239.865034722221</v>
      </c>
      <c r="B858" s="30">
        <f>INT(A858)</f>
      </c>
      <c r="C858" s="29"/>
      <c r="D858" s="29"/>
      <c r="E858" s="30">
        <v>41725</v>
      </c>
      <c r="F858" s="27">
        <f>COUNTIF($B$2:$B$1435,$E858)</f>
        <v>0</v>
      </c>
      <c r="G858" s="27">
        <f>COUNTIF($D$2:$D$1435,$E858)</f>
        <v>0</v>
      </c>
      <c r="H858" s="27">
        <f>SUM($F$1:$F857)-SUM($G$1:$G857)</f>
        <v>0</v>
      </c>
      <c r="I858" s="27">
        <f>SUM($F$1:$F857)</f>
        <v>0</v>
      </c>
      <c r="J858" s="29"/>
      <c r="K858" s="29"/>
      <c r="L858" s="29"/>
      <c r="M858" s="29"/>
      <c r="N858" s="29"/>
      <c r="O858" s="29"/>
      <c r="P858" s="29"/>
      <c r="Q858" s="29"/>
      <c r="R858" s="29"/>
      <c r="S858" s="29"/>
      <c r="T858" s="29"/>
      <c r="U858" s="29"/>
      <c r="V858" s="29"/>
      <c r="W858" s="29"/>
      <c r="X858" s="29"/>
      <c r="Y858" s="29"/>
      <c r="Z858" s="29"/>
      <c r="AA858" s="29"/>
      <c r="AB858" s="29"/>
      <c r="AC858" s="29"/>
      <c r="AD858" s="29"/>
    </row>
    <row r="859" ht="15.35" customHeight="1">
      <c r="A859" s="30">
        <v>42242.739212962966</v>
      </c>
      <c r="B859" s="30">
        <f>INT(A859)</f>
      </c>
      <c r="C859" s="29"/>
      <c r="D859" s="29"/>
      <c r="E859" s="30">
        <v>41726</v>
      </c>
      <c r="F859" s="27">
        <f>COUNTIF($B$2:$B$1435,$E859)</f>
        <v>0</v>
      </c>
      <c r="G859" s="27">
        <f>COUNTIF($D$2:$D$1435,$E859)</f>
        <v>0</v>
      </c>
      <c r="H859" s="27">
        <f>SUM($F$1:$F858)-SUM($G$1:$G858)</f>
        <v>0</v>
      </c>
      <c r="I859" s="27">
        <f>SUM($F$1:$F858)</f>
        <v>0</v>
      </c>
      <c r="J859" s="29"/>
      <c r="K859" s="29"/>
      <c r="L859" s="29"/>
      <c r="M859" s="29"/>
      <c r="N859" s="29"/>
      <c r="O859" s="29"/>
      <c r="P859" s="29"/>
      <c r="Q859" s="29"/>
      <c r="R859" s="29"/>
      <c r="S859" s="29"/>
      <c r="T859" s="29"/>
      <c r="U859" s="29"/>
      <c r="V859" s="29"/>
      <c r="W859" s="29"/>
      <c r="X859" s="29"/>
      <c r="Y859" s="29"/>
      <c r="Z859" s="29"/>
      <c r="AA859" s="29"/>
      <c r="AB859" s="29"/>
      <c r="AC859" s="29"/>
      <c r="AD859" s="29"/>
    </row>
    <row r="860" ht="15.35" customHeight="1">
      <c r="A860" s="30">
        <v>42242.759930555556</v>
      </c>
      <c r="B860" s="30">
        <f>INT(A860)</f>
      </c>
      <c r="C860" s="29"/>
      <c r="D860" s="29"/>
      <c r="E860" s="30">
        <v>41727</v>
      </c>
      <c r="F860" s="27">
        <f>COUNTIF($B$2:$B$1435,$E860)</f>
        <v>0</v>
      </c>
      <c r="G860" s="27">
        <f>COUNTIF($D$2:$D$1435,$E860)</f>
        <v>0</v>
      </c>
      <c r="H860" s="27">
        <f>SUM($F$1:$F859)-SUM($G$1:$G859)</f>
        <v>0</v>
      </c>
      <c r="I860" s="27">
        <f>SUM($F$1:$F859)</f>
        <v>0</v>
      </c>
      <c r="J860" s="29"/>
      <c r="K860" s="29"/>
      <c r="L860" s="29"/>
      <c r="M860" s="29"/>
      <c r="N860" s="29"/>
      <c r="O860" s="29"/>
      <c r="P860" s="29"/>
      <c r="Q860" s="29"/>
      <c r="R860" s="29"/>
      <c r="S860" s="29"/>
      <c r="T860" s="29"/>
      <c r="U860" s="29"/>
      <c r="V860" s="29"/>
      <c r="W860" s="29"/>
      <c r="X860" s="29"/>
      <c r="Y860" s="29"/>
      <c r="Z860" s="29"/>
      <c r="AA860" s="29"/>
      <c r="AB860" s="29"/>
      <c r="AC860" s="29"/>
      <c r="AD860" s="29"/>
    </row>
    <row r="861" ht="15.35" customHeight="1">
      <c r="A861" s="30">
        <v>42246.373865740738</v>
      </c>
      <c r="B861" s="30">
        <f>INT(A861)</f>
      </c>
      <c r="C861" s="29"/>
      <c r="D861" s="29"/>
      <c r="E861" s="30">
        <v>41728</v>
      </c>
      <c r="F861" s="27">
        <f>COUNTIF($B$2:$B$1435,$E861)</f>
        <v>0</v>
      </c>
      <c r="G861" s="27">
        <f>COUNTIF($D$2:$D$1435,$E861)</f>
        <v>0</v>
      </c>
      <c r="H861" s="27">
        <f>SUM($F$1:$F860)-SUM($G$1:$G860)</f>
        <v>0</v>
      </c>
      <c r="I861" s="27">
        <f>SUM($F$1:$F860)</f>
        <v>0</v>
      </c>
      <c r="J861" s="29"/>
      <c r="K861" s="29"/>
      <c r="L861" s="29"/>
      <c r="M861" s="29"/>
      <c r="N861" s="29"/>
      <c r="O861" s="29"/>
      <c r="P861" s="29"/>
      <c r="Q861" s="29"/>
      <c r="R861" s="29"/>
      <c r="S861" s="29"/>
      <c r="T861" s="29"/>
      <c r="U861" s="29"/>
      <c r="V861" s="29"/>
      <c r="W861" s="29"/>
      <c r="X861" s="29"/>
      <c r="Y861" s="29"/>
      <c r="Z861" s="29"/>
      <c r="AA861" s="29"/>
      <c r="AB861" s="29"/>
      <c r="AC861" s="29"/>
      <c r="AD861" s="29"/>
    </row>
    <row r="862" ht="15.35" customHeight="1">
      <c r="A862" s="30">
        <v>42247.247731481482</v>
      </c>
      <c r="B862" s="30">
        <f>INT(A862)</f>
      </c>
      <c r="C862" s="29"/>
      <c r="D862" s="29"/>
      <c r="E862" s="30">
        <v>41729</v>
      </c>
      <c r="F862" s="27">
        <f>COUNTIF($B$2:$B$1435,$E862)</f>
        <v>0</v>
      </c>
      <c r="G862" s="27">
        <f>COUNTIF($D$2:$D$1435,$E862)</f>
        <v>0</v>
      </c>
      <c r="H862" s="27">
        <f>SUM($F$1:$F861)-SUM($G$1:$G861)</f>
        <v>0</v>
      </c>
      <c r="I862" s="27">
        <f>SUM($F$1:$F861)</f>
        <v>0</v>
      </c>
      <c r="J862" s="29"/>
      <c r="K862" s="29"/>
      <c r="L862" s="29"/>
      <c r="M862" s="29"/>
      <c r="N862" s="29"/>
      <c r="O862" s="29"/>
      <c r="P862" s="29"/>
      <c r="Q862" s="29"/>
      <c r="R862" s="29"/>
      <c r="S862" s="29"/>
      <c r="T862" s="29"/>
      <c r="U862" s="29"/>
      <c r="V862" s="29"/>
      <c r="W862" s="29"/>
      <c r="X862" s="29"/>
      <c r="Y862" s="29"/>
      <c r="Z862" s="29"/>
      <c r="AA862" s="29"/>
      <c r="AB862" s="29"/>
      <c r="AC862" s="29"/>
      <c r="AD862" s="29"/>
    </row>
    <row r="863" ht="15.35" customHeight="1">
      <c r="A863" s="30">
        <v>42252.783796296295</v>
      </c>
      <c r="B863" s="30">
        <f>INT(A863)</f>
      </c>
      <c r="C863" s="29"/>
      <c r="D863" s="29"/>
      <c r="E863" s="30">
        <v>41730</v>
      </c>
      <c r="F863" s="27">
        <f>COUNTIF($B$2:$B$1435,$E863)</f>
        <v>0</v>
      </c>
      <c r="G863" s="27">
        <f>COUNTIF($D$2:$D$1435,$E863)</f>
        <v>0</v>
      </c>
      <c r="H863" s="27">
        <f>SUM($F$1:$F862)-SUM($G$1:$G862)</f>
        <v>0</v>
      </c>
      <c r="I863" s="27">
        <f>SUM($F$1:$F862)</f>
        <v>0</v>
      </c>
      <c r="J863" s="29"/>
      <c r="K863" s="29"/>
      <c r="L863" s="29"/>
      <c r="M863" s="29"/>
      <c r="N863" s="29"/>
      <c r="O863" s="29"/>
      <c r="P863" s="29"/>
      <c r="Q863" s="29"/>
      <c r="R863" s="29"/>
      <c r="S863" s="29"/>
      <c r="T863" s="29"/>
      <c r="U863" s="29"/>
      <c r="V863" s="29"/>
      <c r="W863" s="29"/>
      <c r="X863" s="29"/>
      <c r="Y863" s="29"/>
      <c r="Z863" s="29"/>
      <c r="AA863" s="29"/>
      <c r="AB863" s="29"/>
      <c r="AC863" s="29"/>
      <c r="AD863" s="29"/>
    </row>
    <row r="864" ht="15.35" customHeight="1">
      <c r="A864" s="30">
        <v>42253.812534722223</v>
      </c>
      <c r="B864" s="30">
        <f>INT(A864)</f>
      </c>
      <c r="C864" s="29"/>
      <c r="D864" s="29"/>
      <c r="E864" s="30">
        <v>41731</v>
      </c>
      <c r="F864" s="27">
        <f>COUNTIF($B$2:$B$1435,$E864)</f>
        <v>0</v>
      </c>
      <c r="G864" s="27">
        <f>COUNTIF($D$2:$D$1435,$E864)</f>
        <v>0</v>
      </c>
      <c r="H864" s="27">
        <f>SUM($F$1:$F863)-SUM($G$1:$G863)</f>
        <v>0</v>
      </c>
      <c r="I864" s="27">
        <f>SUM($F$1:$F863)</f>
        <v>0</v>
      </c>
      <c r="J864" s="29"/>
      <c r="K864" s="29"/>
      <c r="L864" s="29"/>
      <c r="M864" s="29"/>
      <c r="N864" s="29"/>
      <c r="O864" s="29"/>
      <c r="P864" s="29"/>
      <c r="Q864" s="29"/>
      <c r="R864" s="29"/>
      <c r="S864" s="29"/>
      <c r="T864" s="29"/>
      <c r="U864" s="29"/>
      <c r="V864" s="29"/>
      <c r="W864" s="29"/>
      <c r="X864" s="29"/>
      <c r="Y864" s="29"/>
      <c r="Z864" s="29"/>
      <c r="AA864" s="29"/>
      <c r="AB864" s="29"/>
      <c r="AC864" s="29"/>
      <c r="AD864" s="29"/>
    </row>
    <row r="865" ht="15.35" customHeight="1">
      <c r="A865" s="30">
        <v>42265.733113425929</v>
      </c>
      <c r="B865" s="30">
        <f>INT(A865)</f>
      </c>
      <c r="C865" s="29"/>
      <c r="D865" s="29"/>
      <c r="E865" s="30">
        <v>41732</v>
      </c>
      <c r="F865" s="27">
        <f>COUNTIF($B$2:$B$1435,$E865)</f>
        <v>0</v>
      </c>
      <c r="G865" s="27">
        <f>COUNTIF($D$2:$D$1435,$E865)</f>
        <v>0</v>
      </c>
      <c r="H865" s="27">
        <f>SUM($F$1:$F864)-SUM($G$1:$G864)</f>
        <v>0</v>
      </c>
      <c r="I865" s="27">
        <f>SUM($F$1:$F864)</f>
        <v>0</v>
      </c>
      <c r="J865" s="29"/>
      <c r="K865" s="29"/>
      <c r="L865" s="29"/>
      <c r="M865" s="29"/>
      <c r="N865" s="29"/>
      <c r="O865" s="29"/>
      <c r="P865" s="29"/>
      <c r="Q865" s="29"/>
      <c r="R865" s="29"/>
      <c r="S865" s="29"/>
      <c r="T865" s="29"/>
      <c r="U865" s="29"/>
      <c r="V865" s="29"/>
      <c r="W865" s="29"/>
      <c r="X865" s="29"/>
      <c r="Y865" s="29"/>
      <c r="Z865" s="29"/>
      <c r="AA865" s="29"/>
      <c r="AB865" s="29"/>
      <c r="AC865" s="29"/>
      <c r="AD865" s="29"/>
    </row>
    <row r="866" ht="15.35" customHeight="1">
      <c r="A866" s="30">
        <v>42271.456770833334</v>
      </c>
      <c r="B866" s="30">
        <f>INT(A866)</f>
      </c>
      <c r="C866" s="29"/>
      <c r="D866" s="29"/>
      <c r="E866" s="30">
        <v>41733</v>
      </c>
      <c r="F866" s="27">
        <f>COUNTIF($B$2:$B$1435,$E866)</f>
        <v>0</v>
      </c>
      <c r="G866" s="27">
        <f>COUNTIF($D$2:$D$1435,$E866)</f>
        <v>0</v>
      </c>
      <c r="H866" s="27">
        <f>SUM($F$1:$F865)-SUM($G$1:$G865)</f>
        <v>0</v>
      </c>
      <c r="I866" s="27">
        <f>SUM($F$1:$F865)</f>
        <v>0</v>
      </c>
      <c r="J866" s="29"/>
      <c r="K866" s="29"/>
      <c r="L866" s="29"/>
      <c r="M866" s="29"/>
      <c r="N866" s="29"/>
      <c r="O866" s="29"/>
      <c r="P866" s="29"/>
      <c r="Q866" s="29"/>
      <c r="R866" s="29"/>
      <c r="S866" s="29"/>
      <c r="T866" s="29"/>
      <c r="U866" s="29"/>
      <c r="V866" s="29"/>
      <c r="W866" s="29"/>
      <c r="X866" s="29"/>
      <c r="Y866" s="29"/>
      <c r="Z866" s="29"/>
      <c r="AA866" s="29"/>
      <c r="AB866" s="29"/>
      <c r="AC866" s="29"/>
      <c r="AD866" s="29"/>
    </row>
    <row r="867" ht="15.35" customHeight="1">
      <c r="A867" s="30">
        <v>42273.866828703707</v>
      </c>
      <c r="B867" s="30">
        <f>INT(A867)</f>
      </c>
      <c r="C867" s="29"/>
      <c r="D867" s="29"/>
      <c r="E867" s="30">
        <v>41734</v>
      </c>
      <c r="F867" s="27">
        <f>COUNTIF($B$2:$B$1435,$E867)</f>
        <v>0</v>
      </c>
      <c r="G867" s="27">
        <f>COUNTIF($D$2:$D$1435,$E867)</f>
        <v>0</v>
      </c>
      <c r="H867" s="27">
        <f>SUM($F$1:$F866)-SUM($G$1:$G866)</f>
        <v>0</v>
      </c>
      <c r="I867" s="27">
        <f>SUM($F$1:$F866)</f>
        <v>0</v>
      </c>
      <c r="J867" s="29"/>
      <c r="K867" s="29"/>
      <c r="L867" s="29"/>
      <c r="M867" s="29"/>
      <c r="N867" s="29"/>
      <c r="O867" s="29"/>
      <c r="P867" s="29"/>
      <c r="Q867" s="29"/>
      <c r="R867" s="29"/>
      <c r="S867" s="29"/>
      <c r="T867" s="29"/>
      <c r="U867" s="29"/>
      <c r="V867" s="29"/>
      <c r="W867" s="29"/>
      <c r="X867" s="29"/>
      <c r="Y867" s="29"/>
      <c r="Z867" s="29"/>
      <c r="AA867" s="29"/>
      <c r="AB867" s="29"/>
      <c r="AC867" s="29"/>
      <c r="AD867" s="29"/>
    </row>
    <row r="868" ht="15.35" customHeight="1">
      <c r="A868" s="30">
        <v>42283.524814814817</v>
      </c>
      <c r="B868" s="30">
        <f>INT(A868)</f>
      </c>
      <c r="C868" s="29"/>
      <c r="D868" s="29"/>
      <c r="E868" s="30">
        <v>41735</v>
      </c>
      <c r="F868" s="27">
        <f>COUNTIF($B$2:$B$1435,$E868)</f>
        <v>0</v>
      </c>
      <c r="G868" s="27">
        <f>COUNTIF($D$2:$D$1435,$E868)</f>
        <v>0</v>
      </c>
      <c r="H868" s="27">
        <f>SUM($F$1:$F867)-SUM($G$1:$G867)</f>
        <v>0</v>
      </c>
      <c r="I868" s="27">
        <f>SUM($F$1:$F867)</f>
        <v>0</v>
      </c>
      <c r="J868" s="29"/>
      <c r="K868" s="29"/>
      <c r="L868" s="29"/>
      <c r="M868" s="29"/>
      <c r="N868" s="29"/>
      <c r="O868" s="29"/>
      <c r="P868" s="29"/>
      <c r="Q868" s="29"/>
      <c r="R868" s="29"/>
      <c r="S868" s="29"/>
      <c r="T868" s="29"/>
      <c r="U868" s="29"/>
      <c r="V868" s="29"/>
      <c r="W868" s="29"/>
      <c r="X868" s="29"/>
      <c r="Y868" s="29"/>
      <c r="Z868" s="29"/>
      <c r="AA868" s="29"/>
      <c r="AB868" s="29"/>
      <c r="AC868" s="29"/>
      <c r="AD868" s="29"/>
    </row>
    <row r="869" ht="15.35" customHeight="1">
      <c r="A869" s="30">
        <v>42302.910925925928</v>
      </c>
      <c r="B869" s="30">
        <f>INT(A869)</f>
      </c>
      <c r="C869" s="29"/>
      <c r="D869" s="29"/>
      <c r="E869" s="30">
        <v>41736</v>
      </c>
      <c r="F869" s="27">
        <f>COUNTIF($B$2:$B$1435,$E869)</f>
        <v>0</v>
      </c>
      <c r="G869" s="27">
        <f>COUNTIF($D$2:$D$1435,$E869)</f>
        <v>0</v>
      </c>
      <c r="H869" s="27">
        <f>SUM($F$1:$F868)-SUM($G$1:$G868)</f>
        <v>0</v>
      </c>
      <c r="I869" s="27">
        <f>SUM($F$1:$F868)</f>
        <v>0</v>
      </c>
      <c r="J869" s="29"/>
      <c r="K869" s="29"/>
      <c r="L869" s="29"/>
      <c r="M869" s="29"/>
      <c r="N869" s="29"/>
      <c r="O869" s="29"/>
      <c r="P869" s="29"/>
      <c r="Q869" s="29"/>
      <c r="R869" s="29"/>
      <c r="S869" s="29"/>
      <c r="T869" s="29"/>
      <c r="U869" s="29"/>
      <c r="V869" s="29"/>
      <c r="W869" s="29"/>
      <c r="X869" s="29"/>
      <c r="Y869" s="29"/>
      <c r="Z869" s="29"/>
      <c r="AA869" s="29"/>
      <c r="AB869" s="29"/>
      <c r="AC869" s="29"/>
      <c r="AD869" s="29"/>
    </row>
    <row r="870" ht="15.35" customHeight="1">
      <c r="A870" s="29"/>
      <c r="B870" s="29"/>
      <c r="C870" s="29"/>
      <c r="D870" s="29"/>
      <c r="E870" s="30">
        <v>41737</v>
      </c>
      <c r="F870" s="27">
        <f>COUNTIF($B$2:$B$1435,$E870)</f>
        <v>0</v>
      </c>
      <c r="G870" s="27">
        <f>COUNTIF($D$2:$D$1435,$E870)</f>
        <v>0</v>
      </c>
      <c r="H870" s="27">
        <f>SUM($F$1:$F869)-SUM($G$1:$G869)</f>
        <v>0</v>
      </c>
      <c r="I870" s="27">
        <f>SUM($F$1:$F869)</f>
        <v>0</v>
      </c>
      <c r="J870" s="29"/>
      <c r="K870" s="29"/>
      <c r="L870" s="29"/>
      <c r="M870" s="29"/>
      <c r="N870" s="29"/>
      <c r="O870" s="29"/>
      <c r="P870" s="29"/>
      <c r="Q870" s="29"/>
      <c r="R870" s="29"/>
      <c r="S870" s="29"/>
      <c r="T870" s="29"/>
      <c r="U870" s="29"/>
      <c r="V870" s="29"/>
      <c r="W870" s="29"/>
      <c r="X870" s="29"/>
      <c r="Y870" s="29"/>
      <c r="Z870" s="29"/>
      <c r="AA870" s="29"/>
      <c r="AB870" s="29"/>
      <c r="AC870" s="29"/>
      <c r="AD870" s="29"/>
    </row>
    <row r="871" ht="15.35" customHeight="1">
      <c r="A871" s="29"/>
      <c r="B871" s="29"/>
      <c r="C871" s="29"/>
      <c r="D871" s="29"/>
      <c r="E871" s="30">
        <v>41738</v>
      </c>
      <c r="F871" s="27">
        <f>COUNTIF($B$2:$B$1435,$E871)</f>
        <v>0</v>
      </c>
      <c r="G871" s="27">
        <f>COUNTIF($D$2:$D$1435,$E871)</f>
        <v>0</v>
      </c>
      <c r="H871" s="27">
        <f>SUM($F$1:$F870)-SUM($G$1:$G870)</f>
        <v>0</v>
      </c>
      <c r="I871" s="27">
        <f>SUM($F$1:$F870)</f>
        <v>0</v>
      </c>
      <c r="J871" s="29"/>
      <c r="K871" s="29"/>
      <c r="L871" s="29"/>
      <c r="M871" s="29"/>
      <c r="N871" s="29"/>
      <c r="O871" s="29"/>
      <c r="P871" s="29"/>
      <c r="Q871" s="29"/>
      <c r="R871" s="29"/>
      <c r="S871" s="29"/>
      <c r="T871" s="29"/>
      <c r="U871" s="29"/>
      <c r="V871" s="29"/>
      <c r="W871" s="29"/>
      <c r="X871" s="29"/>
      <c r="Y871" s="29"/>
      <c r="Z871" s="29"/>
      <c r="AA871" s="29"/>
      <c r="AB871" s="29"/>
      <c r="AC871" s="29"/>
      <c r="AD871" s="29"/>
    </row>
    <row r="872" ht="15.35" customHeight="1">
      <c r="A872" s="29"/>
      <c r="B872" s="29"/>
      <c r="C872" s="29"/>
      <c r="D872" s="29"/>
      <c r="E872" s="30">
        <v>41739</v>
      </c>
      <c r="F872" s="27">
        <f>COUNTIF($B$2:$B$1435,$E872)</f>
        <v>0</v>
      </c>
      <c r="G872" s="27">
        <f>COUNTIF($D$2:$D$1435,$E872)</f>
        <v>0</v>
      </c>
      <c r="H872" s="27">
        <f>SUM($F$1:$F871)-SUM($G$1:$G871)</f>
        <v>0</v>
      </c>
      <c r="I872" s="27">
        <f>SUM($F$1:$F871)</f>
        <v>0</v>
      </c>
      <c r="J872" s="29"/>
      <c r="K872" s="29"/>
      <c r="L872" s="29"/>
      <c r="M872" s="29"/>
      <c r="N872" s="29"/>
      <c r="O872" s="29"/>
      <c r="P872" s="29"/>
      <c r="Q872" s="29"/>
      <c r="R872" s="29"/>
      <c r="S872" s="29"/>
      <c r="T872" s="29"/>
      <c r="U872" s="29"/>
      <c r="V872" s="29"/>
      <c r="W872" s="29"/>
      <c r="X872" s="29"/>
      <c r="Y872" s="29"/>
      <c r="Z872" s="29"/>
      <c r="AA872" s="29"/>
      <c r="AB872" s="29"/>
      <c r="AC872" s="29"/>
      <c r="AD872" s="29"/>
    </row>
    <row r="873" ht="15.35" customHeight="1">
      <c r="A873" s="29"/>
      <c r="B873" s="29"/>
      <c r="C873" s="29"/>
      <c r="D873" s="29"/>
      <c r="E873" s="30">
        <v>41740</v>
      </c>
      <c r="F873" s="27">
        <f>COUNTIF($B$2:$B$1435,$E873)</f>
        <v>0</v>
      </c>
      <c r="G873" s="27">
        <f>COUNTIF($D$2:$D$1435,$E873)</f>
        <v>0</v>
      </c>
      <c r="H873" s="27">
        <f>SUM($F$1:$F872)-SUM($G$1:$G872)</f>
        <v>0</v>
      </c>
      <c r="I873" s="27">
        <f>SUM($F$1:$F872)</f>
        <v>0</v>
      </c>
      <c r="J873" s="29"/>
      <c r="K873" s="29"/>
      <c r="L873" s="29"/>
      <c r="M873" s="29"/>
      <c r="N873" s="29"/>
      <c r="O873" s="29"/>
      <c r="P873" s="29"/>
      <c r="Q873" s="29"/>
      <c r="R873" s="29"/>
      <c r="S873" s="29"/>
      <c r="T873" s="29"/>
      <c r="U873" s="29"/>
      <c r="V873" s="29"/>
      <c r="W873" s="29"/>
      <c r="X873" s="29"/>
      <c r="Y873" s="29"/>
      <c r="Z873" s="29"/>
      <c r="AA873" s="29"/>
      <c r="AB873" s="29"/>
      <c r="AC873" s="29"/>
      <c r="AD873" s="29"/>
    </row>
    <row r="874" ht="15.35" customHeight="1">
      <c r="A874" s="29"/>
      <c r="B874" s="29"/>
      <c r="C874" s="29"/>
      <c r="D874" s="29"/>
      <c r="E874" s="30">
        <v>41741</v>
      </c>
      <c r="F874" s="27">
        <f>COUNTIF($B$2:$B$1435,$E874)</f>
        <v>0</v>
      </c>
      <c r="G874" s="27">
        <f>COUNTIF($D$2:$D$1435,$E874)</f>
        <v>0</v>
      </c>
      <c r="H874" s="27">
        <f>SUM($F$1:$F873)-SUM($G$1:$G873)</f>
        <v>0</v>
      </c>
      <c r="I874" s="27">
        <f>SUM($F$1:$F873)</f>
        <v>0</v>
      </c>
      <c r="J874" s="29"/>
      <c r="K874" s="29"/>
      <c r="L874" s="29"/>
      <c r="M874" s="29"/>
      <c r="N874" s="29"/>
      <c r="O874" s="29"/>
      <c r="P874" s="29"/>
      <c r="Q874" s="29"/>
      <c r="R874" s="29"/>
      <c r="S874" s="29"/>
      <c r="T874" s="29"/>
      <c r="U874" s="29"/>
      <c r="V874" s="29"/>
      <c r="W874" s="29"/>
      <c r="X874" s="29"/>
      <c r="Y874" s="29"/>
      <c r="Z874" s="29"/>
      <c r="AA874" s="29"/>
      <c r="AB874" s="29"/>
      <c r="AC874" s="29"/>
      <c r="AD874" s="29"/>
    </row>
    <row r="875" ht="15.35" customHeight="1">
      <c r="A875" s="29"/>
      <c r="B875" s="29"/>
      <c r="C875" s="29"/>
      <c r="D875" s="29"/>
      <c r="E875" s="30">
        <v>41742</v>
      </c>
      <c r="F875" s="27">
        <f>COUNTIF($B$2:$B$1435,$E875)</f>
        <v>0</v>
      </c>
      <c r="G875" s="27">
        <f>COUNTIF($D$2:$D$1435,$E875)</f>
        <v>0</v>
      </c>
      <c r="H875" s="27">
        <f>SUM($F$1:$F874)-SUM($G$1:$G874)</f>
        <v>0</v>
      </c>
      <c r="I875" s="27">
        <f>SUM($F$1:$F874)</f>
        <v>0</v>
      </c>
      <c r="J875" s="29"/>
      <c r="K875" s="29"/>
      <c r="L875" s="29"/>
      <c r="M875" s="29"/>
      <c r="N875" s="29"/>
      <c r="O875" s="29"/>
      <c r="P875" s="29"/>
      <c r="Q875" s="29"/>
      <c r="R875" s="29"/>
      <c r="S875" s="29"/>
      <c r="T875" s="29"/>
      <c r="U875" s="29"/>
      <c r="V875" s="29"/>
      <c r="W875" s="29"/>
      <c r="X875" s="29"/>
      <c r="Y875" s="29"/>
      <c r="Z875" s="29"/>
      <c r="AA875" s="29"/>
      <c r="AB875" s="29"/>
      <c r="AC875" s="29"/>
      <c r="AD875" s="29"/>
    </row>
    <row r="876" ht="15.35" customHeight="1">
      <c r="A876" s="29"/>
      <c r="B876" s="29"/>
      <c r="C876" s="29"/>
      <c r="D876" s="29"/>
      <c r="E876" s="30">
        <v>41743</v>
      </c>
      <c r="F876" s="27">
        <f>COUNTIF($B$2:$B$1435,$E876)</f>
        <v>0</v>
      </c>
      <c r="G876" s="27">
        <f>COUNTIF($D$2:$D$1435,$E876)</f>
        <v>0</v>
      </c>
      <c r="H876" s="27">
        <f>SUM($F$1:$F875)-SUM($G$1:$G875)</f>
        <v>0</v>
      </c>
      <c r="I876" s="27">
        <f>SUM($F$1:$F875)</f>
        <v>0</v>
      </c>
      <c r="J876" s="29"/>
      <c r="K876" s="29"/>
      <c r="L876" s="29"/>
      <c r="M876" s="29"/>
      <c r="N876" s="29"/>
      <c r="O876" s="29"/>
      <c r="P876" s="29"/>
      <c r="Q876" s="29"/>
      <c r="R876" s="29"/>
      <c r="S876" s="29"/>
      <c r="T876" s="29"/>
      <c r="U876" s="29"/>
      <c r="V876" s="29"/>
      <c r="W876" s="29"/>
      <c r="X876" s="29"/>
      <c r="Y876" s="29"/>
      <c r="Z876" s="29"/>
      <c r="AA876" s="29"/>
      <c r="AB876" s="29"/>
      <c r="AC876" s="29"/>
      <c r="AD876" s="29"/>
    </row>
    <row r="877" ht="15.35" customHeight="1">
      <c r="A877" s="29"/>
      <c r="B877" s="29"/>
      <c r="C877" s="29"/>
      <c r="D877" s="29"/>
      <c r="E877" s="30">
        <v>41744</v>
      </c>
      <c r="F877" s="27">
        <f>COUNTIF($B$2:$B$1435,$E877)</f>
        <v>0</v>
      </c>
      <c r="G877" s="27">
        <f>COUNTIF($D$2:$D$1435,$E877)</f>
        <v>0</v>
      </c>
      <c r="H877" s="27">
        <f>SUM($F$1:$F876)-SUM($G$1:$G876)</f>
        <v>0</v>
      </c>
      <c r="I877" s="27">
        <f>SUM($F$1:$F876)</f>
        <v>0</v>
      </c>
      <c r="J877" s="29"/>
      <c r="K877" s="29"/>
      <c r="L877" s="29"/>
      <c r="M877" s="29"/>
      <c r="N877" s="29"/>
      <c r="O877" s="29"/>
      <c r="P877" s="29"/>
      <c r="Q877" s="29"/>
      <c r="R877" s="29"/>
      <c r="S877" s="29"/>
      <c r="T877" s="29"/>
      <c r="U877" s="29"/>
      <c r="V877" s="29"/>
      <c r="W877" s="29"/>
      <c r="X877" s="29"/>
      <c r="Y877" s="29"/>
      <c r="Z877" s="29"/>
      <c r="AA877" s="29"/>
      <c r="AB877" s="29"/>
      <c r="AC877" s="29"/>
      <c r="AD877" s="29"/>
    </row>
    <row r="878" ht="15.35" customHeight="1">
      <c r="A878" s="29"/>
      <c r="B878" s="29"/>
      <c r="C878" s="29"/>
      <c r="D878" s="29"/>
      <c r="E878" s="30">
        <v>41745</v>
      </c>
      <c r="F878" s="27">
        <f>COUNTIF($B$2:$B$1435,$E878)</f>
        <v>0</v>
      </c>
      <c r="G878" s="27">
        <f>COUNTIF($D$2:$D$1435,$E878)</f>
        <v>0</v>
      </c>
      <c r="H878" s="27">
        <f>SUM($F$1:$F877)-SUM($G$1:$G877)</f>
        <v>0</v>
      </c>
      <c r="I878" s="27">
        <f>SUM($F$1:$F877)</f>
        <v>0</v>
      </c>
      <c r="J878" s="29"/>
      <c r="K878" s="29"/>
      <c r="L878" s="29"/>
      <c r="M878" s="29"/>
      <c r="N878" s="29"/>
      <c r="O878" s="29"/>
      <c r="P878" s="29"/>
      <c r="Q878" s="29"/>
      <c r="R878" s="29"/>
      <c r="S878" s="29"/>
      <c r="T878" s="29"/>
      <c r="U878" s="29"/>
      <c r="V878" s="29"/>
      <c r="W878" s="29"/>
      <c r="X878" s="29"/>
      <c r="Y878" s="29"/>
      <c r="Z878" s="29"/>
      <c r="AA878" s="29"/>
      <c r="AB878" s="29"/>
      <c r="AC878" s="29"/>
      <c r="AD878" s="29"/>
    </row>
    <row r="879" ht="15.35" customHeight="1">
      <c r="A879" s="29"/>
      <c r="B879" s="29"/>
      <c r="C879" s="29"/>
      <c r="D879" s="29"/>
      <c r="E879" s="30">
        <v>41746</v>
      </c>
      <c r="F879" s="27">
        <f>COUNTIF($B$2:$B$1435,$E879)</f>
        <v>0</v>
      </c>
      <c r="G879" s="27">
        <f>COUNTIF($D$2:$D$1435,$E879)</f>
        <v>0</v>
      </c>
      <c r="H879" s="27">
        <f>SUM($F$1:$F878)-SUM($G$1:$G878)</f>
        <v>0</v>
      </c>
      <c r="I879" s="27">
        <f>SUM($F$1:$F878)</f>
        <v>0</v>
      </c>
      <c r="J879" s="29"/>
      <c r="K879" s="29"/>
      <c r="L879" s="29"/>
      <c r="M879" s="29"/>
      <c r="N879" s="29"/>
      <c r="O879" s="29"/>
      <c r="P879" s="29"/>
      <c r="Q879" s="29"/>
      <c r="R879" s="29"/>
      <c r="S879" s="29"/>
      <c r="T879" s="29"/>
      <c r="U879" s="29"/>
      <c r="V879" s="29"/>
      <c r="W879" s="29"/>
      <c r="X879" s="29"/>
      <c r="Y879" s="29"/>
      <c r="Z879" s="29"/>
      <c r="AA879" s="29"/>
      <c r="AB879" s="29"/>
      <c r="AC879" s="29"/>
      <c r="AD879" s="29"/>
    </row>
    <row r="880" ht="15.35" customHeight="1">
      <c r="A880" s="29"/>
      <c r="B880" s="29"/>
      <c r="C880" s="29"/>
      <c r="D880" s="29"/>
      <c r="E880" s="30">
        <v>41747</v>
      </c>
      <c r="F880" s="27">
        <f>COUNTIF($B$2:$B$1435,$E880)</f>
        <v>0</v>
      </c>
      <c r="G880" s="27">
        <f>COUNTIF($D$2:$D$1435,$E880)</f>
        <v>0</v>
      </c>
      <c r="H880" s="27">
        <f>SUM($F$1:$F879)-SUM($G$1:$G879)</f>
        <v>0</v>
      </c>
      <c r="I880" s="27">
        <f>SUM($F$1:$F879)</f>
        <v>0</v>
      </c>
      <c r="J880" s="29"/>
      <c r="K880" s="29"/>
      <c r="L880" s="29"/>
      <c r="M880" s="29"/>
      <c r="N880" s="29"/>
      <c r="O880" s="29"/>
      <c r="P880" s="29"/>
      <c r="Q880" s="29"/>
      <c r="R880" s="29"/>
      <c r="S880" s="29"/>
      <c r="T880" s="29"/>
      <c r="U880" s="29"/>
      <c r="V880" s="29"/>
      <c r="W880" s="29"/>
      <c r="X880" s="29"/>
      <c r="Y880" s="29"/>
      <c r="Z880" s="29"/>
      <c r="AA880" s="29"/>
      <c r="AB880" s="29"/>
      <c r="AC880" s="29"/>
      <c r="AD880" s="29"/>
    </row>
    <row r="881" ht="15.35" customHeight="1">
      <c r="A881" s="29"/>
      <c r="B881" s="29"/>
      <c r="C881" s="29"/>
      <c r="D881" s="29"/>
      <c r="E881" s="30">
        <v>41748</v>
      </c>
      <c r="F881" s="27">
        <f>COUNTIF($B$2:$B$1435,$E881)</f>
        <v>0</v>
      </c>
      <c r="G881" s="27">
        <f>COUNTIF($D$2:$D$1435,$E881)</f>
        <v>0</v>
      </c>
      <c r="H881" s="27">
        <f>SUM($F$1:$F880)-SUM($G$1:$G880)</f>
        <v>0</v>
      </c>
      <c r="I881" s="27">
        <f>SUM($F$1:$F880)</f>
        <v>0</v>
      </c>
      <c r="J881" s="29"/>
      <c r="K881" s="29"/>
      <c r="L881" s="29"/>
      <c r="M881" s="29"/>
      <c r="N881" s="29"/>
      <c r="O881" s="29"/>
      <c r="P881" s="29"/>
      <c r="Q881" s="29"/>
      <c r="R881" s="29"/>
      <c r="S881" s="29"/>
      <c r="T881" s="29"/>
      <c r="U881" s="29"/>
      <c r="V881" s="29"/>
      <c r="W881" s="29"/>
      <c r="X881" s="29"/>
      <c r="Y881" s="29"/>
      <c r="Z881" s="29"/>
      <c r="AA881" s="29"/>
      <c r="AB881" s="29"/>
      <c r="AC881" s="29"/>
      <c r="AD881" s="29"/>
    </row>
    <row r="882" ht="15.35" customHeight="1">
      <c r="A882" s="29"/>
      <c r="B882" s="29"/>
      <c r="C882" s="29"/>
      <c r="D882" s="29"/>
      <c r="E882" s="30">
        <v>41749</v>
      </c>
      <c r="F882" s="27">
        <f>COUNTIF($B$2:$B$1435,$E882)</f>
        <v>0</v>
      </c>
      <c r="G882" s="27">
        <f>COUNTIF($D$2:$D$1435,$E882)</f>
        <v>0</v>
      </c>
      <c r="H882" s="27">
        <f>SUM($F$1:$F881)-SUM($G$1:$G881)</f>
        <v>0</v>
      </c>
      <c r="I882" s="27">
        <f>SUM($F$1:$F881)</f>
        <v>0</v>
      </c>
      <c r="J882" s="29"/>
      <c r="K882" s="29"/>
      <c r="L882" s="29"/>
      <c r="M882" s="29"/>
      <c r="N882" s="29"/>
      <c r="O882" s="29"/>
      <c r="P882" s="29"/>
      <c r="Q882" s="29"/>
      <c r="R882" s="29"/>
      <c r="S882" s="29"/>
      <c r="T882" s="29"/>
      <c r="U882" s="29"/>
      <c r="V882" s="29"/>
      <c r="W882" s="29"/>
      <c r="X882" s="29"/>
      <c r="Y882" s="29"/>
      <c r="Z882" s="29"/>
      <c r="AA882" s="29"/>
      <c r="AB882" s="29"/>
      <c r="AC882" s="29"/>
      <c r="AD882" s="29"/>
    </row>
    <row r="883" ht="15.35" customHeight="1">
      <c r="A883" s="29"/>
      <c r="B883" s="29"/>
      <c r="C883" s="29"/>
      <c r="D883" s="29"/>
      <c r="E883" s="30">
        <v>41750</v>
      </c>
      <c r="F883" s="27">
        <f>COUNTIF($B$2:$B$1435,$E883)</f>
        <v>0</v>
      </c>
      <c r="G883" s="27">
        <f>COUNTIF($D$2:$D$1435,$E883)</f>
        <v>0</v>
      </c>
      <c r="H883" s="27">
        <f>SUM($F$1:$F882)-SUM($G$1:$G882)</f>
        <v>0</v>
      </c>
      <c r="I883" s="27">
        <f>SUM($F$1:$F882)</f>
        <v>0</v>
      </c>
      <c r="J883" s="29"/>
      <c r="K883" s="29"/>
      <c r="L883" s="29"/>
      <c r="M883" s="29"/>
      <c r="N883" s="29"/>
      <c r="O883" s="29"/>
      <c r="P883" s="29"/>
      <c r="Q883" s="29"/>
      <c r="R883" s="29"/>
      <c r="S883" s="29"/>
      <c r="T883" s="29"/>
      <c r="U883" s="29"/>
      <c r="V883" s="29"/>
      <c r="W883" s="29"/>
      <c r="X883" s="29"/>
      <c r="Y883" s="29"/>
      <c r="Z883" s="29"/>
      <c r="AA883" s="29"/>
      <c r="AB883" s="29"/>
      <c r="AC883" s="29"/>
      <c r="AD883" s="29"/>
    </row>
    <row r="884" ht="15.35" customHeight="1">
      <c r="A884" s="29"/>
      <c r="B884" s="29"/>
      <c r="C884" s="29"/>
      <c r="D884" s="29"/>
      <c r="E884" s="30">
        <v>41751</v>
      </c>
      <c r="F884" s="27">
        <f>COUNTIF($B$2:$B$1435,$E884)</f>
        <v>0</v>
      </c>
      <c r="G884" s="27">
        <f>COUNTIF($D$2:$D$1435,$E884)</f>
        <v>0</v>
      </c>
      <c r="H884" s="27">
        <f>SUM($F$1:$F883)-SUM($G$1:$G883)</f>
        <v>0</v>
      </c>
      <c r="I884" s="27">
        <f>SUM($F$1:$F883)</f>
        <v>0</v>
      </c>
      <c r="J884" s="29"/>
      <c r="K884" s="29"/>
      <c r="L884" s="29"/>
      <c r="M884" s="29"/>
      <c r="N884" s="29"/>
      <c r="O884" s="29"/>
      <c r="P884" s="29"/>
      <c r="Q884" s="29"/>
      <c r="R884" s="29"/>
      <c r="S884" s="29"/>
      <c r="T884" s="29"/>
      <c r="U884" s="29"/>
      <c r="V884" s="29"/>
      <c r="W884" s="29"/>
      <c r="X884" s="29"/>
      <c r="Y884" s="29"/>
      <c r="Z884" s="29"/>
      <c r="AA884" s="29"/>
      <c r="AB884" s="29"/>
      <c r="AC884" s="29"/>
      <c r="AD884" s="29"/>
    </row>
    <row r="885" ht="15.35" customHeight="1">
      <c r="A885" s="29"/>
      <c r="B885" s="29"/>
      <c r="C885" s="29"/>
      <c r="D885" s="29"/>
      <c r="E885" s="30">
        <v>41752</v>
      </c>
      <c r="F885" s="27">
        <f>COUNTIF($B$2:$B$1435,$E885)</f>
        <v>0</v>
      </c>
      <c r="G885" s="27">
        <f>COUNTIF($D$2:$D$1435,$E885)</f>
        <v>0</v>
      </c>
      <c r="H885" s="27">
        <f>SUM($F$1:$F884)-SUM($G$1:$G884)</f>
        <v>0</v>
      </c>
      <c r="I885" s="27">
        <f>SUM($F$1:$F884)</f>
        <v>0</v>
      </c>
      <c r="J885" s="29"/>
      <c r="K885" s="29"/>
      <c r="L885" s="29"/>
      <c r="M885" s="29"/>
      <c r="N885" s="29"/>
      <c r="O885" s="29"/>
      <c r="P885" s="29"/>
      <c r="Q885" s="29"/>
      <c r="R885" s="29"/>
      <c r="S885" s="29"/>
      <c r="T885" s="29"/>
      <c r="U885" s="29"/>
      <c r="V885" s="29"/>
      <c r="W885" s="29"/>
      <c r="X885" s="29"/>
      <c r="Y885" s="29"/>
      <c r="Z885" s="29"/>
      <c r="AA885" s="29"/>
      <c r="AB885" s="29"/>
      <c r="AC885" s="29"/>
      <c r="AD885" s="29"/>
    </row>
    <row r="886" ht="15.35" customHeight="1">
      <c r="A886" s="29"/>
      <c r="B886" s="29"/>
      <c r="C886" s="29"/>
      <c r="D886" s="29"/>
      <c r="E886" s="30">
        <v>41753</v>
      </c>
      <c r="F886" s="27">
        <f>COUNTIF($B$2:$B$1435,$E886)</f>
        <v>0</v>
      </c>
      <c r="G886" s="27">
        <f>COUNTIF($D$2:$D$1435,$E886)</f>
        <v>0</v>
      </c>
      <c r="H886" s="27">
        <f>SUM($F$1:$F885)-SUM($G$1:$G885)</f>
        <v>0</v>
      </c>
      <c r="I886" s="27">
        <f>SUM($F$1:$F885)</f>
        <v>0</v>
      </c>
      <c r="J886" s="29"/>
      <c r="K886" s="29"/>
      <c r="L886" s="29"/>
      <c r="M886" s="29"/>
      <c r="N886" s="29"/>
      <c r="O886" s="29"/>
      <c r="P886" s="29"/>
      <c r="Q886" s="29"/>
      <c r="R886" s="29"/>
      <c r="S886" s="29"/>
      <c r="T886" s="29"/>
      <c r="U886" s="29"/>
      <c r="V886" s="29"/>
      <c r="W886" s="29"/>
      <c r="X886" s="29"/>
      <c r="Y886" s="29"/>
      <c r="Z886" s="29"/>
      <c r="AA886" s="29"/>
      <c r="AB886" s="29"/>
      <c r="AC886" s="29"/>
      <c r="AD886" s="29"/>
    </row>
    <row r="887" ht="15.35" customHeight="1">
      <c r="A887" s="29"/>
      <c r="B887" s="29"/>
      <c r="C887" s="29"/>
      <c r="D887" s="29"/>
      <c r="E887" s="30">
        <v>41754</v>
      </c>
      <c r="F887" s="27">
        <f>COUNTIF($B$2:$B$1435,$E887)</f>
        <v>0</v>
      </c>
      <c r="G887" s="27">
        <f>COUNTIF($D$2:$D$1435,$E887)</f>
        <v>0</v>
      </c>
      <c r="H887" s="27">
        <f>SUM($F$1:$F886)-SUM($G$1:$G886)</f>
        <v>0</v>
      </c>
      <c r="I887" s="27">
        <f>SUM($F$1:$F886)</f>
        <v>0</v>
      </c>
      <c r="J887" s="29"/>
      <c r="K887" s="29"/>
      <c r="L887" s="29"/>
      <c r="M887" s="29"/>
      <c r="N887" s="29"/>
      <c r="O887" s="29"/>
      <c r="P887" s="29"/>
      <c r="Q887" s="29"/>
      <c r="R887" s="29"/>
      <c r="S887" s="29"/>
      <c r="T887" s="29"/>
      <c r="U887" s="29"/>
      <c r="V887" s="29"/>
      <c r="W887" s="29"/>
      <c r="X887" s="29"/>
      <c r="Y887" s="29"/>
      <c r="Z887" s="29"/>
      <c r="AA887" s="29"/>
      <c r="AB887" s="29"/>
      <c r="AC887" s="29"/>
      <c r="AD887" s="29"/>
    </row>
    <row r="888" ht="15.35" customHeight="1">
      <c r="A888" s="29"/>
      <c r="B888" s="29"/>
      <c r="C888" s="29"/>
      <c r="D888" s="29"/>
      <c r="E888" s="30">
        <v>41755</v>
      </c>
      <c r="F888" s="27">
        <f>COUNTIF($B$2:$B$1435,$E888)</f>
        <v>0</v>
      </c>
      <c r="G888" s="27">
        <f>COUNTIF($D$2:$D$1435,$E888)</f>
        <v>0</v>
      </c>
      <c r="H888" s="27">
        <f>SUM($F$1:$F887)-SUM($G$1:$G887)</f>
        <v>0</v>
      </c>
      <c r="I888" s="27">
        <f>SUM($F$1:$F887)</f>
        <v>0</v>
      </c>
      <c r="J888" s="29"/>
      <c r="K888" s="29"/>
      <c r="L888" s="29"/>
      <c r="M888" s="29"/>
      <c r="N888" s="29"/>
      <c r="O888" s="29"/>
      <c r="P888" s="29"/>
      <c r="Q888" s="29"/>
      <c r="R888" s="29"/>
      <c r="S888" s="29"/>
      <c r="T888" s="29"/>
      <c r="U888" s="29"/>
      <c r="V888" s="29"/>
      <c r="W888" s="29"/>
      <c r="X888" s="29"/>
      <c r="Y888" s="29"/>
      <c r="Z888" s="29"/>
      <c r="AA888" s="29"/>
      <c r="AB888" s="29"/>
      <c r="AC888" s="29"/>
      <c r="AD888" s="29"/>
    </row>
    <row r="889" ht="15.35" customHeight="1">
      <c r="A889" s="29"/>
      <c r="B889" s="29"/>
      <c r="C889" s="29"/>
      <c r="D889" s="29"/>
      <c r="E889" s="30">
        <v>41756</v>
      </c>
      <c r="F889" s="27">
        <f>COUNTIF($B$2:$B$1435,$E889)</f>
        <v>0</v>
      </c>
      <c r="G889" s="27">
        <f>COUNTIF($D$2:$D$1435,$E889)</f>
        <v>0</v>
      </c>
      <c r="H889" s="27">
        <f>SUM($F$1:$F888)-SUM($G$1:$G888)</f>
        <v>0</v>
      </c>
      <c r="I889" s="27">
        <f>SUM($F$1:$F888)</f>
        <v>0</v>
      </c>
      <c r="J889" s="29"/>
      <c r="K889" s="29"/>
      <c r="L889" s="29"/>
      <c r="M889" s="29"/>
      <c r="N889" s="29"/>
      <c r="O889" s="29"/>
      <c r="P889" s="29"/>
      <c r="Q889" s="29"/>
      <c r="R889" s="29"/>
      <c r="S889" s="29"/>
      <c r="T889" s="29"/>
      <c r="U889" s="29"/>
      <c r="V889" s="29"/>
      <c r="W889" s="29"/>
      <c r="X889" s="29"/>
      <c r="Y889" s="29"/>
      <c r="Z889" s="29"/>
      <c r="AA889" s="29"/>
      <c r="AB889" s="29"/>
      <c r="AC889" s="29"/>
      <c r="AD889" s="29"/>
    </row>
    <row r="890" ht="15.35" customHeight="1">
      <c r="A890" s="29"/>
      <c r="B890" s="29"/>
      <c r="C890" s="29"/>
      <c r="D890" s="29"/>
      <c r="E890" s="30">
        <v>41757</v>
      </c>
      <c r="F890" s="27">
        <f>COUNTIF($B$2:$B$1435,$E890)</f>
        <v>0</v>
      </c>
      <c r="G890" s="27">
        <f>COUNTIF($D$2:$D$1435,$E890)</f>
        <v>0</v>
      </c>
      <c r="H890" s="27">
        <f>SUM($F$1:$F889)-SUM($G$1:$G889)</f>
        <v>0</v>
      </c>
      <c r="I890" s="27">
        <f>SUM($F$1:$F889)</f>
        <v>0</v>
      </c>
      <c r="J890" s="29"/>
      <c r="K890" s="29"/>
      <c r="L890" s="29"/>
      <c r="M890" s="29"/>
      <c r="N890" s="29"/>
      <c r="O890" s="29"/>
      <c r="P890" s="29"/>
      <c r="Q890" s="29"/>
      <c r="R890" s="29"/>
      <c r="S890" s="29"/>
      <c r="T890" s="29"/>
      <c r="U890" s="29"/>
      <c r="V890" s="29"/>
      <c r="W890" s="29"/>
      <c r="X890" s="29"/>
      <c r="Y890" s="29"/>
      <c r="Z890" s="29"/>
      <c r="AA890" s="29"/>
      <c r="AB890" s="29"/>
      <c r="AC890" s="29"/>
      <c r="AD890" s="29"/>
    </row>
    <row r="891" ht="15.35" customHeight="1">
      <c r="A891" s="29"/>
      <c r="B891" s="29"/>
      <c r="C891" s="29"/>
      <c r="D891" s="29"/>
      <c r="E891" s="30">
        <v>41758</v>
      </c>
      <c r="F891" s="27">
        <f>COUNTIF($B$2:$B$1435,$E891)</f>
        <v>0</v>
      </c>
      <c r="G891" s="27">
        <f>COUNTIF($D$2:$D$1435,$E891)</f>
        <v>0</v>
      </c>
      <c r="H891" s="27">
        <f>SUM($F$1:$F890)-SUM($G$1:$G890)</f>
        <v>0</v>
      </c>
      <c r="I891" s="27">
        <f>SUM($F$1:$F890)</f>
        <v>0</v>
      </c>
      <c r="J891" s="29"/>
      <c r="K891" s="29"/>
      <c r="L891" s="29"/>
      <c r="M891" s="29"/>
      <c r="N891" s="29"/>
      <c r="O891" s="29"/>
      <c r="P891" s="29"/>
      <c r="Q891" s="29"/>
      <c r="R891" s="29"/>
      <c r="S891" s="29"/>
      <c r="T891" s="29"/>
      <c r="U891" s="29"/>
      <c r="V891" s="29"/>
      <c r="W891" s="29"/>
      <c r="X891" s="29"/>
      <c r="Y891" s="29"/>
      <c r="Z891" s="29"/>
      <c r="AA891" s="29"/>
      <c r="AB891" s="29"/>
      <c r="AC891" s="29"/>
      <c r="AD891" s="29"/>
    </row>
    <row r="892" ht="15.35" customHeight="1">
      <c r="A892" s="29"/>
      <c r="B892" s="29"/>
      <c r="C892" s="29"/>
      <c r="D892" s="29"/>
      <c r="E892" s="30">
        <v>41759</v>
      </c>
      <c r="F892" s="27">
        <f>COUNTIF($B$2:$B$1435,$E892)</f>
        <v>0</v>
      </c>
      <c r="G892" s="27">
        <f>COUNTIF($D$2:$D$1435,$E892)</f>
        <v>0</v>
      </c>
      <c r="H892" s="27">
        <f>SUM($F$1:$F891)-SUM($G$1:$G891)</f>
        <v>0</v>
      </c>
      <c r="I892" s="27">
        <f>SUM($F$1:$F891)</f>
        <v>0</v>
      </c>
      <c r="J892" s="29"/>
      <c r="K892" s="29"/>
      <c r="L892" s="29"/>
      <c r="M892" s="29"/>
      <c r="N892" s="29"/>
      <c r="O892" s="29"/>
      <c r="P892" s="29"/>
      <c r="Q892" s="29"/>
      <c r="R892" s="29"/>
      <c r="S892" s="29"/>
      <c r="T892" s="29"/>
      <c r="U892" s="29"/>
      <c r="V892" s="29"/>
      <c r="W892" s="29"/>
      <c r="X892" s="29"/>
      <c r="Y892" s="29"/>
      <c r="Z892" s="29"/>
      <c r="AA892" s="29"/>
      <c r="AB892" s="29"/>
      <c r="AC892" s="29"/>
      <c r="AD892" s="29"/>
    </row>
    <row r="893" ht="15.35" customHeight="1">
      <c r="A893" s="29"/>
      <c r="B893" s="29"/>
      <c r="C893" s="29"/>
      <c r="D893" s="29"/>
      <c r="E893" s="30">
        <v>41760</v>
      </c>
      <c r="F893" s="27">
        <f>COUNTIF($B$2:$B$1435,$E893)</f>
        <v>0</v>
      </c>
      <c r="G893" s="27">
        <f>COUNTIF($D$2:$D$1435,$E893)</f>
        <v>0</v>
      </c>
      <c r="H893" s="27">
        <f>SUM($F$1:$F892)-SUM($G$1:$G892)</f>
        <v>0</v>
      </c>
      <c r="I893" s="27">
        <f>SUM($F$1:$F892)</f>
        <v>0</v>
      </c>
      <c r="J893" s="29"/>
      <c r="K893" s="29"/>
      <c r="L893" s="29"/>
      <c r="M893" s="29"/>
      <c r="N893" s="29"/>
      <c r="O893" s="29"/>
      <c r="P893" s="29"/>
      <c r="Q893" s="29"/>
      <c r="R893" s="29"/>
      <c r="S893" s="29"/>
      <c r="T893" s="29"/>
      <c r="U893" s="29"/>
      <c r="V893" s="29"/>
      <c r="W893" s="29"/>
      <c r="X893" s="29"/>
      <c r="Y893" s="29"/>
      <c r="Z893" s="29"/>
      <c r="AA893" s="29"/>
      <c r="AB893" s="29"/>
      <c r="AC893" s="29"/>
      <c r="AD893" s="29"/>
    </row>
    <row r="894" ht="15.35" customHeight="1">
      <c r="A894" s="29"/>
      <c r="B894" s="29"/>
      <c r="C894" s="29"/>
      <c r="D894" s="29"/>
      <c r="E894" s="30">
        <v>41761</v>
      </c>
      <c r="F894" s="27">
        <f>COUNTIF($B$2:$B$1435,$E894)</f>
        <v>0</v>
      </c>
      <c r="G894" s="27">
        <f>COUNTIF($D$2:$D$1435,$E894)</f>
        <v>0</v>
      </c>
      <c r="H894" s="27">
        <f>SUM($F$1:$F893)-SUM($G$1:$G893)</f>
        <v>0</v>
      </c>
      <c r="I894" s="27">
        <f>SUM($F$1:$F893)</f>
        <v>0</v>
      </c>
      <c r="J894" s="29"/>
      <c r="K894" s="29"/>
      <c r="L894" s="29"/>
      <c r="M894" s="29"/>
      <c r="N894" s="29"/>
      <c r="O894" s="29"/>
      <c r="P894" s="29"/>
      <c r="Q894" s="29"/>
      <c r="R894" s="29"/>
      <c r="S894" s="29"/>
      <c r="T894" s="29"/>
      <c r="U894" s="29"/>
      <c r="V894" s="29"/>
      <c r="W894" s="29"/>
      <c r="X894" s="29"/>
      <c r="Y894" s="29"/>
      <c r="Z894" s="29"/>
      <c r="AA894" s="29"/>
      <c r="AB894" s="29"/>
      <c r="AC894" s="29"/>
      <c r="AD894" s="29"/>
    </row>
    <row r="895" ht="15.35" customHeight="1">
      <c r="A895" s="29"/>
      <c r="B895" s="29"/>
      <c r="C895" s="29"/>
      <c r="D895" s="29"/>
      <c r="E895" s="30">
        <v>41762</v>
      </c>
      <c r="F895" s="27">
        <f>COUNTIF($B$2:$B$1435,$E895)</f>
        <v>0</v>
      </c>
      <c r="G895" s="27">
        <f>COUNTIF($D$2:$D$1435,$E895)</f>
        <v>0</v>
      </c>
      <c r="H895" s="27">
        <f>SUM($F$1:$F894)-SUM($G$1:$G894)</f>
        <v>0</v>
      </c>
      <c r="I895" s="27">
        <f>SUM($F$1:$F894)</f>
        <v>0</v>
      </c>
      <c r="J895" s="29"/>
      <c r="K895" s="29"/>
      <c r="L895" s="29"/>
      <c r="M895" s="29"/>
      <c r="N895" s="29"/>
      <c r="O895" s="29"/>
      <c r="P895" s="29"/>
      <c r="Q895" s="29"/>
      <c r="R895" s="29"/>
      <c r="S895" s="29"/>
      <c r="T895" s="29"/>
      <c r="U895" s="29"/>
      <c r="V895" s="29"/>
      <c r="W895" s="29"/>
      <c r="X895" s="29"/>
      <c r="Y895" s="29"/>
      <c r="Z895" s="29"/>
      <c r="AA895" s="29"/>
      <c r="AB895" s="29"/>
      <c r="AC895" s="29"/>
      <c r="AD895" s="29"/>
    </row>
    <row r="896" ht="15.35" customHeight="1">
      <c r="A896" s="29"/>
      <c r="B896" s="29"/>
      <c r="C896" s="29"/>
      <c r="D896" s="29"/>
      <c r="E896" s="30">
        <v>41763</v>
      </c>
      <c r="F896" s="27">
        <f>COUNTIF($B$2:$B$1435,$E896)</f>
        <v>0</v>
      </c>
      <c r="G896" s="27">
        <f>COUNTIF($D$2:$D$1435,$E896)</f>
        <v>0</v>
      </c>
      <c r="H896" s="27">
        <f>SUM($F$1:$F895)-SUM($G$1:$G895)</f>
        <v>0</v>
      </c>
      <c r="I896" s="27">
        <f>SUM($F$1:$F895)</f>
        <v>0</v>
      </c>
      <c r="J896" s="29"/>
      <c r="K896" s="29"/>
      <c r="L896" s="29"/>
      <c r="M896" s="29"/>
      <c r="N896" s="29"/>
      <c r="O896" s="29"/>
      <c r="P896" s="29"/>
      <c r="Q896" s="29"/>
      <c r="R896" s="29"/>
      <c r="S896" s="29"/>
      <c r="T896" s="29"/>
      <c r="U896" s="29"/>
      <c r="V896" s="29"/>
      <c r="W896" s="29"/>
      <c r="X896" s="29"/>
      <c r="Y896" s="29"/>
      <c r="Z896" s="29"/>
      <c r="AA896" s="29"/>
      <c r="AB896" s="29"/>
      <c r="AC896" s="29"/>
      <c r="AD896" s="29"/>
    </row>
    <row r="897" ht="15.35" customHeight="1">
      <c r="A897" s="29"/>
      <c r="B897" s="29"/>
      <c r="C897" s="29"/>
      <c r="D897" s="29"/>
      <c r="E897" s="30">
        <v>41764</v>
      </c>
      <c r="F897" s="27">
        <f>COUNTIF($B$2:$B$1435,$E897)</f>
        <v>0</v>
      </c>
      <c r="G897" s="27">
        <f>COUNTIF($D$2:$D$1435,$E897)</f>
        <v>0</v>
      </c>
      <c r="H897" s="27">
        <f>SUM($F$1:$F896)-SUM($G$1:$G896)</f>
        <v>0</v>
      </c>
      <c r="I897" s="27">
        <f>SUM($F$1:$F896)</f>
        <v>0</v>
      </c>
      <c r="J897" s="29"/>
      <c r="K897" s="29"/>
      <c r="L897" s="29"/>
      <c r="M897" s="29"/>
      <c r="N897" s="29"/>
      <c r="O897" s="29"/>
      <c r="P897" s="29"/>
      <c r="Q897" s="29"/>
      <c r="R897" s="29"/>
      <c r="S897" s="29"/>
      <c r="T897" s="29"/>
      <c r="U897" s="29"/>
      <c r="V897" s="29"/>
      <c r="W897" s="29"/>
      <c r="X897" s="29"/>
      <c r="Y897" s="29"/>
      <c r="Z897" s="29"/>
      <c r="AA897" s="29"/>
      <c r="AB897" s="29"/>
      <c r="AC897" s="29"/>
      <c r="AD897" s="29"/>
    </row>
    <row r="898" ht="15.35" customHeight="1">
      <c r="A898" s="29"/>
      <c r="B898" s="29"/>
      <c r="C898" s="29"/>
      <c r="D898" s="29"/>
      <c r="E898" s="30">
        <v>41765</v>
      </c>
      <c r="F898" s="27">
        <f>COUNTIF($B$2:$B$1435,$E898)</f>
        <v>0</v>
      </c>
      <c r="G898" s="27">
        <f>COUNTIF($D$2:$D$1435,$E898)</f>
        <v>0</v>
      </c>
      <c r="H898" s="27">
        <f>SUM($F$1:$F897)-SUM($G$1:$G897)</f>
        <v>0</v>
      </c>
      <c r="I898" s="27">
        <f>SUM($F$1:$F897)</f>
        <v>0</v>
      </c>
      <c r="J898" s="29"/>
      <c r="K898" s="29"/>
      <c r="L898" s="29"/>
      <c r="M898" s="29"/>
      <c r="N898" s="29"/>
      <c r="O898" s="29"/>
      <c r="P898" s="29"/>
      <c r="Q898" s="29"/>
      <c r="R898" s="29"/>
      <c r="S898" s="29"/>
      <c r="T898" s="29"/>
      <c r="U898" s="29"/>
      <c r="V898" s="29"/>
      <c r="W898" s="29"/>
      <c r="X898" s="29"/>
      <c r="Y898" s="29"/>
      <c r="Z898" s="29"/>
      <c r="AA898" s="29"/>
      <c r="AB898" s="29"/>
      <c r="AC898" s="29"/>
      <c r="AD898" s="29"/>
    </row>
    <row r="899" ht="15.35" customHeight="1">
      <c r="A899" s="29"/>
      <c r="B899" s="29"/>
      <c r="C899" s="29"/>
      <c r="D899" s="29"/>
      <c r="E899" s="30">
        <v>41766</v>
      </c>
      <c r="F899" s="27">
        <f>COUNTIF($B$2:$B$1435,$E899)</f>
        <v>0</v>
      </c>
      <c r="G899" s="27">
        <f>COUNTIF($D$2:$D$1435,$E899)</f>
        <v>0</v>
      </c>
      <c r="H899" s="27">
        <f>SUM($F$1:$F898)-SUM($G$1:$G898)</f>
        <v>0</v>
      </c>
      <c r="I899" s="27">
        <f>SUM($F$1:$F898)</f>
        <v>0</v>
      </c>
      <c r="J899" s="29"/>
      <c r="K899" s="29"/>
      <c r="L899" s="29"/>
      <c r="M899" s="29"/>
      <c r="N899" s="29"/>
      <c r="O899" s="29"/>
      <c r="P899" s="29"/>
      <c r="Q899" s="29"/>
      <c r="R899" s="29"/>
      <c r="S899" s="29"/>
      <c r="T899" s="29"/>
      <c r="U899" s="29"/>
      <c r="V899" s="29"/>
      <c r="W899" s="29"/>
      <c r="X899" s="29"/>
      <c r="Y899" s="29"/>
      <c r="Z899" s="29"/>
      <c r="AA899" s="29"/>
      <c r="AB899" s="29"/>
      <c r="AC899" s="29"/>
      <c r="AD899" s="29"/>
    </row>
    <row r="900" ht="15.35" customHeight="1">
      <c r="A900" s="29"/>
      <c r="B900" s="29"/>
      <c r="C900" s="29"/>
      <c r="D900" s="29"/>
      <c r="E900" s="30">
        <v>41767</v>
      </c>
      <c r="F900" s="27">
        <f>COUNTIF($B$2:$B$1435,$E900)</f>
        <v>0</v>
      </c>
      <c r="G900" s="27">
        <f>COUNTIF($D$2:$D$1435,$E900)</f>
        <v>0</v>
      </c>
      <c r="H900" s="27">
        <f>SUM($F$1:$F899)-SUM($G$1:$G899)</f>
        <v>0</v>
      </c>
      <c r="I900" s="27">
        <f>SUM($F$1:$F899)</f>
        <v>0</v>
      </c>
      <c r="J900" s="29"/>
      <c r="K900" s="29"/>
      <c r="L900" s="29"/>
      <c r="M900" s="29"/>
      <c r="N900" s="29"/>
      <c r="O900" s="29"/>
      <c r="P900" s="29"/>
      <c r="Q900" s="29"/>
      <c r="R900" s="29"/>
      <c r="S900" s="29"/>
      <c r="T900" s="29"/>
      <c r="U900" s="29"/>
      <c r="V900" s="29"/>
      <c r="W900" s="29"/>
      <c r="X900" s="29"/>
      <c r="Y900" s="29"/>
      <c r="Z900" s="29"/>
      <c r="AA900" s="29"/>
      <c r="AB900" s="29"/>
      <c r="AC900" s="29"/>
      <c r="AD900" s="29"/>
    </row>
    <row r="901" ht="15.35" customHeight="1">
      <c r="A901" s="29"/>
      <c r="B901" s="29"/>
      <c r="C901" s="29"/>
      <c r="D901" s="29"/>
      <c r="E901" s="30">
        <v>41768</v>
      </c>
      <c r="F901" s="27">
        <f>COUNTIF($B$2:$B$1435,$E901)</f>
        <v>0</v>
      </c>
      <c r="G901" s="27">
        <f>COUNTIF($D$2:$D$1435,$E901)</f>
        <v>0</v>
      </c>
      <c r="H901" s="27">
        <f>SUM($F$1:$F900)-SUM($G$1:$G900)</f>
        <v>0</v>
      </c>
      <c r="I901" s="27">
        <f>SUM($F$1:$F900)</f>
        <v>0</v>
      </c>
      <c r="J901" s="29"/>
      <c r="K901" s="29"/>
      <c r="L901" s="29"/>
      <c r="M901" s="29"/>
      <c r="N901" s="29"/>
      <c r="O901" s="29"/>
      <c r="P901" s="29"/>
      <c r="Q901" s="29"/>
      <c r="R901" s="29"/>
      <c r="S901" s="29"/>
      <c r="T901" s="29"/>
      <c r="U901" s="29"/>
      <c r="V901" s="29"/>
      <c r="W901" s="29"/>
      <c r="X901" s="29"/>
      <c r="Y901" s="29"/>
      <c r="Z901" s="29"/>
      <c r="AA901" s="29"/>
      <c r="AB901" s="29"/>
      <c r="AC901" s="29"/>
      <c r="AD901" s="29"/>
    </row>
    <row r="902" ht="15.35" customHeight="1">
      <c r="A902" s="29"/>
      <c r="B902" s="29"/>
      <c r="C902" s="29"/>
      <c r="D902" s="29"/>
      <c r="E902" s="30">
        <v>41769</v>
      </c>
      <c r="F902" s="27">
        <f>COUNTIF($B$2:$B$1435,$E902)</f>
        <v>0</v>
      </c>
      <c r="G902" s="27">
        <f>COUNTIF($D$2:$D$1435,$E902)</f>
        <v>0</v>
      </c>
      <c r="H902" s="27">
        <f>SUM($F$1:$F901)-SUM($G$1:$G901)</f>
        <v>0</v>
      </c>
      <c r="I902" s="27">
        <f>SUM($F$1:$F901)</f>
        <v>0</v>
      </c>
      <c r="J902" s="29"/>
      <c r="K902" s="29"/>
      <c r="L902" s="29"/>
      <c r="M902" s="29"/>
      <c r="N902" s="29"/>
      <c r="O902" s="29"/>
      <c r="P902" s="29"/>
      <c r="Q902" s="29"/>
      <c r="R902" s="29"/>
      <c r="S902" s="29"/>
      <c r="T902" s="29"/>
      <c r="U902" s="29"/>
      <c r="V902" s="29"/>
      <c r="W902" s="29"/>
      <c r="X902" s="29"/>
      <c r="Y902" s="29"/>
      <c r="Z902" s="29"/>
      <c r="AA902" s="29"/>
      <c r="AB902" s="29"/>
      <c r="AC902" s="29"/>
      <c r="AD902" s="29"/>
    </row>
    <row r="903" ht="15.35" customHeight="1">
      <c r="A903" s="29"/>
      <c r="B903" s="29"/>
      <c r="C903" s="29"/>
      <c r="D903" s="29"/>
      <c r="E903" s="30">
        <v>41770</v>
      </c>
      <c r="F903" s="27">
        <f>COUNTIF($B$2:$B$1435,$E903)</f>
        <v>0</v>
      </c>
      <c r="G903" s="27">
        <f>COUNTIF($D$2:$D$1435,$E903)</f>
        <v>0</v>
      </c>
      <c r="H903" s="27">
        <f>SUM($F$1:$F902)-SUM($G$1:$G902)</f>
        <v>0</v>
      </c>
      <c r="I903" s="27">
        <f>SUM($F$1:$F902)</f>
        <v>0</v>
      </c>
      <c r="J903" s="29"/>
      <c r="K903" s="29"/>
      <c r="L903" s="29"/>
      <c r="M903" s="29"/>
      <c r="N903" s="29"/>
      <c r="O903" s="29"/>
      <c r="P903" s="29"/>
      <c r="Q903" s="29"/>
      <c r="R903" s="29"/>
      <c r="S903" s="29"/>
      <c r="T903" s="29"/>
      <c r="U903" s="29"/>
      <c r="V903" s="29"/>
      <c r="W903" s="29"/>
      <c r="X903" s="29"/>
      <c r="Y903" s="29"/>
      <c r="Z903" s="29"/>
      <c r="AA903" s="29"/>
      <c r="AB903" s="29"/>
      <c r="AC903" s="29"/>
      <c r="AD903" s="29"/>
    </row>
    <row r="904" ht="15.35" customHeight="1">
      <c r="A904" s="29"/>
      <c r="B904" s="29"/>
      <c r="C904" s="29"/>
      <c r="D904" s="29"/>
      <c r="E904" s="30">
        <v>41771</v>
      </c>
      <c r="F904" s="27">
        <f>COUNTIF($B$2:$B$1435,$E904)</f>
        <v>0</v>
      </c>
      <c r="G904" s="27">
        <f>COUNTIF($D$2:$D$1435,$E904)</f>
        <v>0</v>
      </c>
      <c r="H904" s="27">
        <f>SUM($F$1:$F903)-SUM($G$1:$G903)</f>
        <v>0</v>
      </c>
      <c r="I904" s="27">
        <f>SUM($F$1:$F903)</f>
        <v>0</v>
      </c>
      <c r="J904" s="29"/>
      <c r="K904" s="29"/>
      <c r="L904" s="29"/>
      <c r="M904" s="29"/>
      <c r="N904" s="29"/>
      <c r="O904" s="29"/>
      <c r="P904" s="29"/>
      <c r="Q904" s="29"/>
      <c r="R904" s="29"/>
      <c r="S904" s="29"/>
      <c r="T904" s="29"/>
      <c r="U904" s="29"/>
      <c r="V904" s="29"/>
      <c r="W904" s="29"/>
      <c r="X904" s="29"/>
      <c r="Y904" s="29"/>
      <c r="Z904" s="29"/>
      <c r="AA904" s="29"/>
      <c r="AB904" s="29"/>
      <c r="AC904" s="29"/>
      <c r="AD904" s="29"/>
    </row>
    <row r="905" ht="15.35" customHeight="1">
      <c r="A905" s="29"/>
      <c r="B905" s="29"/>
      <c r="C905" s="29"/>
      <c r="D905" s="29"/>
      <c r="E905" s="30">
        <v>41772</v>
      </c>
      <c r="F905" s="27">
        <f>COUNTIF($B$2:$B$1435,$E905)</f>
        <v>0</v>
      </c>
      <c r="G905" s="27">
        <f>COUNTIF($D$2:$D$1435,$E905)</f>
        <v>0</v>
      </c>
      <c r="H905" s="27">
        <f>SUM($F$1:$F904)-SUM($G$1:$G904)</f>
        <v>0</v>
      </c>
      <c r="I905" s="27">
        <f>SUM($F$1:$F904)</f>
        <v>0</v>
      </c>
      <c r="J905" s="29"/>
      <c r="K905" s="29"/>
      <c r="L905" s="29"/>
      <c r="M905" s="29"/>
      <c r="N905" s="29"/>
      <c r="O905" s="29"/>
      <c r="P905" s="29"/>
      <c r="Q905" s="29"/>
      <c r="R905" s="29"/>
      <c r="S905" s="29"/>
      <c r="T905" s="29"/>
      <c r="U905" s="29"/>
      <c r="V905" s="29"/>
      <c r="W905" s="29"/>
      <c r="X905" s="29"/>
      <c r="Y905" s="29"/>
      <c r="Z905" s="29"/>
      <c r="AA905" s="29"/>
      <c r="AB905" s="29"/>
      <c r="AC905" s="29"/>
      <c r="AD905" s="29"/>
    </row>
    <row r="906" ht="15.35" customHeight="1">
      <c r="A906" s="29"/>
      <c r="B906" s="29"/>
      <c r="C906" s="29"/>
      <c r="D906" s="29"/>
      <c r="E906" s="30">
        <v>41773</v>
      </c>
      <c r="F906" s="27">
        <f>COUNTIF($B$2:$B$1435,$E906)</f>
        <v>0</v>
      </c>
      <c r="G906" s="27">
        <f>COUNTIF($D$2:$D$1435,$E906)</f>
        <v>0</v>
      </c>
      <c r="H906" s="27">
        <f>SUM($F$1:$F905)-SUM($G$1:$G905)</f>
        <v>0</v>
      </c>
      <c r="I906" s="27">
        <f>SUM($F$1:$F905)</f>
        <v>0</v>
      </c>
      <c r="J906" s="29"/>
      <c r="K906" s="29"/>
      <c r="L906" s="29"/>
      <c r="M906" s="29"/>
      <c r="N906" s="29"/>
      <c r="O906" s="29"/>
      <c r="P906" s="29"/>
      <c r="Q906" s="29"/>
      <c r="R906" s="29"/>
      <c r="S906" s="29"/>
      <c r="T906" s="29"/>
      <c r="U906" s="29"/>
      <c r="V906" s="29"/>
      <c r="W906" s="29"/>
      <c r="X906" s="29"/>
      <c r="Y906" s="29"/>
      <c r="Z906" s="29"/>
      <c r="AA906" s="29"/>
      <c r="AB906" s="29"/>
      <c r="AC906" s="29"/>
      <c r="AD906" s="29"/>
    </row>
    <row r="907" ht="15.35" customHeight="1">
      <c r="A907" s="29"/>
      <c r="B907" s="29"/>
      <c r="C907" s="29"/>
      <c r="D907" s="29"/>
      <c r="E907" s="30">
        <v>41774</v>
      </c>
      <c r="F907" s="27">
        <f>COUNTIF($B$2:$B$1435,$E907)</f>
        <v>0</v>
      </c>
      <c r="G907" s="27">
        <f>COUNTIF($D$2:$D$1435,$E907)</f>
        <v>0</v>
      </c>
      <c r="H907" s="27">
        <f>SUM($F$1:$F906)-SUM($G$1:$G906)</f>
        <v>0</v>
      </c>
      <c r="I907" s="27">
        <f>SUM($F$1:$F906)</f>
        <v>0</v>
      </c>
      <c r="J907" s="29"/>
      <c r="K907" s="29"/>
      <c r="L907" s="29"/>
      <c r="M907" s="29"/>
      <c r="N907" s="29"/>
      <c r="O907" s="29"/>
      <c r="P907" s="29"/>
      <c r="Q907" s="29"/>
      <c r="R907" s="29"/>
      <c r="S907" s="29"/>
      <c r="T907" s="29"/>
      <c r="U907" s="29"/>
      <c r="V907" s="29"/>
      <c r="W907" s="29"/>
      <c r="X907" s="29"/>
      <c r="Y907" s="29"/>
      <c r="Z907" s="29"/>
      <c r="AA907" s="29"/>
      <c r="AB907" s="29"/>
      <c r="AC907" s="29"/>
      <c r="AD907" s="29"/>
    </row>
    <row r="908" ht="15.35" customHeight="1">
      <c r="A908" s="29"/>
      <c r="B908" s="29"/>
      <c r="C908" s="29"/>
      <c r="D908" s="29"/>
      <c r="E908" s="30">
        <v>41775</v>
      </c>
      <c r="F908" s="27">
        <f>COUNTIF($B$2:$B$1435,$E908)</f>
        <v>0</v>
      </c>
      <c r="G908" s="27">
        <f>COUNTIF($D$2:$D$1435,$E908)</f>
        <v>0</v>
      </c>
      <c r="H908" s="27">
        <f>SUM($F$1:$F907)-SUM($G$1:$G907)</f>
        <v>0</v>
      </c>
      <c r="I908" s="27">
        <f>SUM($F$1:$F907)</f>
        <v>0</v>
      </c>
      <c r="J908" s="29"/>
      <c r="K908" s="29"/>
      <c r="L908" s="29"/>
      <c r="M908" s="29"/>
      <c r="N908" s="29"/>
      <c r="O908" s="29"/>
      <c r="P908" s="29"/>
      <c r="Q908" s="29"/>
      <c r="R908" s="29"/>
      <c r="S908" s="29"/>
      <c r="T908" s="29"/>
      <c r="U908" s="29"/>
      <c r="V908" s="29"/>
      <c r="W908" s="29"/>
      <c r="X908" s="29"/>
      <c r="Y908" s="29"/>
      <c r="Z908" s="29"/>
      <c r="AA908" s="29"/>
      <c r="AB908" s="29"/>
      <c r="AC908" s="29"/>
      <c r="AD908" s="29"/>
    </row>
    <row r="909" ht="15.35" customHeight="1">
      <c r="A909" s="29"/>
      <c r="B909" s="29"/>
      <c r="C909" s="29"/>
      <c r="D909" s="29"/>
      <c r="E909" s="30">
        <v>41776</v>
      </c>
      <c r="F909" s="27">
        <f>COUNTIF($B$2:$B$1435,$E909)</f>
        <v>0</v>
      </c>
      <c r="G909" s="27">
        <f>COUNTIF($D$2:$D$1435,$E909)</f>
        <v>0</v>
      </c>
      <c r="H909" s="27">
        <f>SUM($F$1:$F908)-SUM($G$1:$G908)</f>
        <v>0</v>
      </c>
      <c r="I909" s="27">
        <f>SUM($F$1:$F908)</f>
        <v>0</v>
      </c>
      <c r="J909" s="29"/>
      <c r="K909" s="29"/>
      <c r="L909" s="29"/>
      <c r="M909" s="29"/>
      <c r="N909" s="29"/>
      <c r="O909" s="29"/>
      <c r="P909" s="29"/>
      <c r="Q909" s="29"/>
      <c r="R909" s="29"/>
      <c r="S909" s="29"/>
      <c r="T909" s="29"/>
      <c r="U909" s="29"/>
      <c r="V909" s="29"/>
      <c r="W909" s="29"/>
      <c r="X909" s="29"/>
      <c r="Y909" s="29"/>
      <c r="Z909" s="29"/>
      <c r="AA909" s="29"/>
      <c r="AB909" s="29"/>
      <c r="AC909" s="29"/>
      <c r="AD909" s="29"/>
    </row>
    <row r="910" ht="15.35" customHeight="1">
      <c r="A910" s="29"/>
      <c r="B910" s="29"/>
      <c r="C910" s="29"/>
      <c r="D910" s="29"/>
      <c r="E910" s="30">
        <v>41777</v>
      </c>
      <c r="F910" s="27">
        <f>COUNTIF($B$2:$B$1435,$E910)</f>
        <v>0</v>
      </c>
      <c r="G910" s="27">
        <f>COUNTIF($D$2:$D$1435,$E910)</f>
        <v>0</v>
      </c>
      <c r="H910" s="27">
        <f>SUM($F$1:$F909)-SUM($G$1:$G909)</f>
        <v>0</v>
      </c>
      <c r="I910" s="27">
        <f>SUM($F$1:$F909)</f>
        <v>0</v>
      </c>
      <c r="J910" s="29"/>
      <c r="K910" s="29"/>
      <c r="L910" s="29"/>
      <c r="M910" s="29"/>
      <c r="N910" s="29"/>
      <c r="O910" s="29"/>
      <c r="P910" s="29"/>
      <c r="Q910" s="29"/>
      <c r="R910" s="29"/>
      <c r="S910" s="29"/>
      <c r="T910" s="29"/>
      <c r="U910" s="29"/>
      <c r="V910" s="29"/>
      <c r="W910" s="29"/>
      <c r="X910" s="29"/>
      <c r="Y910" s="29"/>
      <c r="Z910" s="29"/>
      <c r="AA910" s="29"/>
      <c r="AB910" s="29"/>
      <c r="AC910" s="29"/>
      <c r="AD910" s="29"/>
    </row>
    <row r="911" ht="15.35" customHeight="1">
      <c r="A911" s="29"/>
      <c r="B911" s="29"/>
      <c r="C911" s="29"/>
      <c r="D911" s="29"/>
      <c r="E911" s="30">
        <v>41778</v>
      </c>
      <c r="F911" s="27">
        <f>COUNTIF($B$2:$B$1435,$E911)</f>
        <v>0</v>
      </c>
      <c r="G911" s="27">
        <f>COUNTIF($D$2:$D$1435,$E911)</f>
        <v>0</v>
      </c>
      <c r="H911" s="27">
        <f>SUM($F$1:$F910)-SUM($G$1:$G910)</f>
        <v>0</v>
      </c>
      <c r="I911" s="27">
        <f>SUM($F$1:$F910)</f>
        <v>0</v>
      </c>
      <c r="J911" s="29"/>
      <c r="K911" s="29"/>
      <c r="L911" s="29"/>
      <c r="M911" s="29"/>
      <c r="N911" s="29"/>
      <c r="O911" s="29"/>
      <c r="P911" s="29"/>
      <c r="Q911" s="29"/>
      <c r="R911" s="29"/>
      <c r="S911" s="29"/>
      <c r="T911" s="29"/>
      <c r="U911" s="29"/>
      <c r="V911" s="29"/>
      <c r="W911" s="29"/>
      <c r="X911" s="29"/>
      <c r="Y911" s="29"/>
      <c r="Z911" s="29"/>
      <c r="AA911" s="29"/>
      <c r="AB911" s="29"/>
      <c r="AC911" s="29"/>
      <c r="AD911" s="29"/>
    </row>
    <row r="912" ht="15.35" customHeight="1">
      <c r="A912" s="29"/>
      <c r="B912" s="29"/>
      <c r="C912" s="29"/>
      <c r="D912" s="29"/>
      <c r="E912" s="30">
        <v>41779</v>
      </c>
      <c r="F912" s="27">
        <f>COUNTIF($B$2:$B$1435,$E912)</f>
        <v>0</v>
      </c>
      <c r="G912" s="27">
        <f>COUNTIF($D$2:$D$1435,$E912)</f>
        <v>0</v>
      </c>
      <c r="H912" s="27">
        <f>SUM($F$1:$F911)-SUM($G$1:$G911)</f>
        <v>0</v>
      </c>
      <c r="I912" s="27">
        <f>SUM($F$1:$F911)</f>
        <v>0</v>
      </c>
      <c r="J912" s="29"/>
      <c r="K912" s="29"/>
      <c r="L912" s="29"/>
      <c r="M912" s="29"/>
      <c r="N912" s="29"/>
      <c r="O912" s="29"/>
      <c r="P912" s="29"/>
      <c r="Q912" s="29"/>
      <c r="R912" s="29"/>
      <c r="S912" s="29"/>
      <c r="T912" s="29"/>
      <c r="U912" s="29"/>
      <c r="V912" s="29"/>
      <c r="W912" s="29"/>
      <c r="X912" s="29"/>
      <c r="Y912" s="29"/>
      <c r="Z912" s="29"/>
      <c r="AA912" s="29"/>
      <c r="AB912" s="29"/>
      <c r="AC912" s="29"/>
      <c r="AD912" s="29"/>
    </row>
    <row r="913" ht="15.35" customHeight="1">
      <c r="A913" s="29"/>
      <c r="B913" s="29"/>
      <c r="C913" s="29"/>
      <c r="D913" s="29"/>
      <c r="E913" s="30">
        <v>41780</v>
      </c>
      <c r="F913" s="27">
        <f>COUNTIF($B$2:$B$1435,$E913)</f>
        <v>0</v>
      </c>
      <c r="G913" s="27">
        <f>COUNTIF($D$2:$D$1435,$E913)</f>
        <v>0</v>
      </c>
      <c r="H913" s="27">
        <f>SUM($F$1:$F912)-SUM($G$1:$G912)</f>
        <v>0</v>
      </c>
      <c r="I913" s="27">
        <f>SUM($F$1:$F912)</f>
        <v>0</v>
      </c>
      <c r="J913" s="29"/>
      <c r="K913" s="29"/>
      <c r="L913" s="29"/>
      <c r="M913" s="29"/>
      <c r="N913" s="29"/>
      <c r="O913" s="29"/>
      <c r="P913" s="29"/>
      <c r="Q913" s="29"/>
      <c r="R913" s="29"/>
      <c r="S913" s="29"/>
      <c r="T913" s="29"/>
      <c r="U913" s="29"/>
      <c r="V913" s="29"/>
      <c r="W913" s="29"/>
      <c r="X913" s="29"/>
      <c r="Y913" s="29"/>
      <c r="Z913" s="29"/>
      <c r="AA913" s="29"/>
      <c r="AB913" s="29"/>
      <c r="AC913" s="29"/>
      <c r="AD913" s="29"/>
    </row>
    <row r="914" ht="15.35" customHeight="1">
      <c r="A914" s="29"/>
      <c r="B914" s="29"/>
      <c r="C914" s="29"/>
      <c r="D914" s="29"/>
      <c r="E914" s="30">
        <v>41781</v>
      </c>
      <c r="F914" s="27">
        <f>COUNTIF($B$2:$B$1435,$E914)</f>
        <v>0</v>
      </c>
      <c r="G914" s="27">
        <f>COUNTIF($D$2:$D$1435,$E914)</f>
        <v>0</v>
      </c>
      <c r="H914" s="27">
        <f>SUM($F$1:$F913)-SUM($G$1:$G913)</f>
        <v>0</v>
      </c>
      <c r="I914" s="27">
        <f>SUM($F$1:$F913)</f>
        <v>0</v>
      </c>
      <c r="J914" s="29"/>
      <c r="K914" s="29"/>
      <c r="L914" s="29"/>
      <c r="M914" s="29"/>
      <c r="N914" s="29"/>
      <c r="O914" s="29"/>
      <c r="P914" s="29"/>
      <c r="Q914" s="29"/>
      <c r="R914" s="29"/>
      <c r="S914" s="29"/>
      <c r="T914" s="29"/>
      <c r="U914" s="29"/>
      <c r="V914" s="29"/>
      <c r="W914" s="29"/>
      <c r="X914" s="29"/>
      <c r="Y914" s="29"/>
      <c r="Z914" s="29"/>
      <c r="AA914" s="29"/>
      <c r="AB914" s="29"/>
      <c r="AC914" s="29"/>
      <c r="AD914" s="29"/>
    </row>
    <row r="915" ht="15.35" customHeight="1">
      <c r="A915" s="29"/>
      <c r="B915" s="29"/>
      <c r="C915" s="29"/>
      <c r="D915" s="29"/>
      <c r="E915" s="30">
        <v>41782</v>
      </c>
      <c r="F915" s="27">
        <f>COUNTIF($B$2:$B$1435,$E915)</f>
        <v>0</v>
      </c>
      <c r="G915" s="27">
        <f>COUNTIF($D$2:$D$1435,$E915)</f>
        <v>0</v>
      </c>
      <c r="H915" s="27">
        <f>SUM($F$1:$F914)-SUM($G$1:$G914)</f>
        <v>0</v>
      </c>
      <c r="I915" s="27">
        <f>SUM($F$1:$F914)</f>
        <v>0</v>
      </c>
      <c r="J915" s="29"/>
      <c r="K915" s="29"/>
      <c r="L915" s="29"/>
      <c r="M915" s="29"/>
      <c r="N915" s="29"/>
      <c r="O915" s="29"/>
      <c r="P915" s="29"/>
      <c r="Q915" s="29"/>
      <c r="R915" s="29"/>
      <c r="S915" s="29"/>
      <c r="T915" s="29"/>
      <c r="U915" s="29"/>
      <c r="V915" s="29"/>
      <c r="W915" s="29"/>
      <c r="X915" s="29"/>
      <c r="Y915" s="29"/>
      <c r="Z915" s="29"/>
      <c r="AA915" s="29"/>
      <c r="AB915" s="29"/>
      <c r="AC915" s="29"/>
      <c r="AD915" s="29"/>
    </row>
    <row r="916" ht="15.35" customHeight="1">
      <c r="A916" s="29"/>
      <c r="B916" s="29"/>
      <c r="C916" s="29"/>
      <c r="D916" s="29"/>
      <c r="E916" s="30">
        <v>41783</v>
      </c>
      <c r="F916" s="27">
        <f>COUNTIF($B$2:$B$1435,$E916)</f>
        <v>0</v>
      </c>
      <c r="G916" s="27">
        <f>COUNTIF($D$2:$D$1435,$E916)</f>
        <v>0</v>
      </c>
      <c r="H916" s="27">
        <f>SUM($F$1:$F915)-SUM($G$1:$G915)</f>
        <v>0</v>
      </c>
      <c r="I916" s="27">
        <f>SUM($F$1:$F915)</f>
        <v>0</v>
      </c>
      <c r="J916" s="29"/>
      <c r="K916" s="29"/>
      <c r="L916" s="29"/>
      <c r="M916" s="29"/>
      <c r="N916" s="29"/>
      <c r="O916" s="29"/>
      <c r="P916" s="29"/>
      <c r="Q916" s="29"/>
      <c r="R916" s="29"/>
      <c r="S916" s="29"/>
      <c r="T916" s="29"/>
      <c r="U916" s="29"/>
      <c r="V916" s="29"/>
      <c r="W916" s="29"/>
      <c r="X916" s="29"/>
      <c r="Y916" s="29"/>
      <c r="Z916" s="29"/>
      <c r="AA916" s="29"/>
      <c r="AB916" s="29"/>
      <c r="AC916" s="29"/>
      <c r="AD916" s="29"/>
    </row>
    <row r="917" ht="15.35" customHeight="1">
      <c r="A917" s="29"/>
      <c r="B917" s="29"/>
      <c r="C917" s="29"/>
      <c r="D917" s="29"/>
      <c r="E917" s="30">
        <v>41784</v>
      </c>
      <c r="F917" s="27">
        <f>COUNTIF($B$2:$B$1435,$E917)</f>
        <v>0</v>
      </c>
      <c r="G917" s="27">
        <f>COUNTIF($D$2:$D$1435,$E917)</f>
        <v>0</v>
      </c>
      <c r="H917" s="27">
        <f>SUM($F$1:$F916)-SUM($G$1:$G916)</f>
        <v>0</v>
      </c>
      <c r="I917" s="27">
        <f>SUM($F$1:$F916)</f>
        <v>0</v>
      </c>
      <c r="J917" s="29"/>
      <c r="K917" s="29"/>
      <c r="L917" s="29"/>
      <c r="M917" s="29"/>
      <c r="N917" s="29"/>
      <c r="O917" s="29"/>
      <c r="P917" s="29"/>
      <c r="Q917" s="29"/>
      <c r="R917" s="29"/>
      <c r="S917" s="29"/>
      <c r="T917" s="29"/>
      <c r="U917" s="29"/>
      <c r="V917" s="29"/>
      <c r="W917" s="29"/>
      <c r="X917" s="29"/>
      <c r="Y917" s="29"/>
      <c r="Z917" s="29"/>
      <c r="AA917" s="29"/>
      <c r="AB917" s="29"/>
      <c r="AC917" s="29"/>
      <c r="AD917" s="29"/>
    </row>
    <row r="918" ht="15.35" customHeight="1">
      <c r="A918" s="29"/>
      <c r="B918" s="29"/>
      <c r="C918" s="29"/>
      <c r="D918" s="29"/>
      <c r="E918" s="30">
        <v>41785</v>
      </c>
      <c r="F918" s="27">
        <f>COUNTIF($B$2:$B$1435,$E918)</f>
        <v>0</v>
      </c>
      <c r="G918" s="27">
        <f>COUNTIF($D$2:$D$1435,$E918)</f>
        <v>0</v>
      </c>
      <c r="H918" s="27">
        <f>SUM($F$1:$F917)-SUM($G$1:$G917)</f>
        <v>0</v>
      </c>
      <c r="I918" s="27">
        <f>SUM($F$1:$F917)</f>
        <v>0</v>
      </c>
      <c r="J918" s="29"/>
      <c r="K918" s="29"/>
      <c r="L918" s="29"/>
      <c r="M918" s="29"/>
      <c r="N918" s="29"/>
      <c r="O918" s="29"/>
      <c r="P918" s="29"/>
      <c r="Q918" s="29"/>
      <c r="R918" s="29"/>
      <c r="S918" s="29"/>
      <c r="T918" s="29"/>
      <c r="U918" s="29"/>
      <c r="V918" s="29"/>
      <c r="W918" s="29"/>
      <c r="X918" s="29"/>
      <c r="Y918" s="29"/>
      <c r="Z918" s="29"/>
      <c r="AA918" s="29"/>
      <c r="AB918" s="29"/>
      <c r="AC918" s="29"/>
      <c r="AD918" s="29"/>
    </row>
    <row r="919" ht="15.35" customHeight="1">
      <c r="A919" s="29"/>
      <c r="B919" s="29"/>
      <c r="C919" s="29"/>
      <c r="D919" s="29"/>
      <c r="E919" s="30">
        <v>41786</v>
      </c>
      <c r="F919" s="27">
        <f>COUNTIF($B$2:$B$1435,$E919)</f>
        <v>0</v>
      </c>
      <c r="G919" s="27">
        <f>COUNTIF($D$2:$D$1435,$E919)</f>
        <v>0</v>
      </c>
      <c r="H919" s="27">
        <f>SUM($F$1:$F918)-SUM($G$1:$G918)</f>
        <v>0</v>
      </c>
      <c r="I919" s="27">
        <f>SUM($F$1:$F918)</f>
        <v>0</v>
      </c>
      <c r="J919" s="29"/>
      <c r="K919" s="29"/>
      <c r="L919" s="29"/>
      <c r="M919" s="29"/>
      <c r="N919" s="29"/>
      <c r="O919" s="29"/>
      <c r="P919" s="29"/>
      <c r="Q919" s="29"/>
      <c r="R919" s="29"/>
      <c r="S919" s="29"/>
      <c r="T919" s="29"/>
      <c r="U919" s="29"/>
      <c r="V919" s="29"/>
      <c r="W919" s="29"/>
      <c r="X919" s="29"/>
      <c r="Y919" s="29"/>
      <c r="Z919" s="29"/>
      <c r="AA919" s="29"/>
      <c r="AB919" s="29"/>
      <c r="AC919" s="29"/>
      <c r="AD919" s="29"/>
    </row>
    <row r="920" ht="15.35" customHeight="1">
      <c r="A920" s="29"/>
      <c r="B920" s="29"/>
      <c r="C920" s="29"/>
      <c r="D920" s="29"/>
      <c r="E920" s="30">
        <v>41787</v>
      </c>
      <c r="F920" s="27">
        <f>COUNTIF($B$2:$B$1435,$E920)</f>
        <v>0</v>
      </c>
      <c r="G920" s="27">
        <f>COUNTIF($D$2:$D$1435,$E920)</f>
        <v>0</v>
      </c>
      <c r="H920" s="27">
        <f>SUM($F$1:$F919)-SUM($G$1:$G919)</f>
        <v>0</v>
      </c>
      <c r="I920" s="27">
        <f>SUM($F$1:$F919)</f>
        <v>0</v>
      </c>
      <c r="J920" s="29"/>
      <c r="K920" s="29"/>
      <c r="L920" s="29"/>
      <c r="M920" s="29"/>
      <c r="N920" s="29"/>
      <c r="O920" s="29"/>
      <c r="P920" s="29"/>
      <c r="Q920" s="29"/>
      <c r="R920" s="29"/>
      <c r="S920" s="29"/>
      <c r="T920" s="29"/>
      <c r="U920" s="29"/>
      <c r="V920" s="29"/>
      <c r="W920" s="29"/>
      <c r="X920" s="29"/>
      <c r="Y920" s="29"/>
      <c r="Z920" s="29"/>
      <c r="AA920" s="29"/>
      <c r="AB920" s="29"/>
      <c r="AC920" s="29"/>
      <c r="AD920" s="29"/>
    </row>
    <row r="921" ht="15.35" customHeight="1">
      <c r="A921" s="29"/>
      <c r="B921" s="29"/>
      <c r="C921" s="29"/>
      <c r="D921" s="29"/>
      <c r="E921" s="30">
        <v>41788</v>
      </c>
      <c r="F921" s="27">
        <f>COUNTIF($B$2:$B$1435,$E921)</f>
        <v>0</v>
      </c>
      <c r="G921" s="27">
        <f>COUNTIF($D$2:$D$1435,$E921)</f>
        <v>0</v>
      </c>
      <c r="H921" s="27">
        <f>SUM($F$1:$F920)-SUM($G$1:$G920)</f>
        <v>0</v>
      </c>
      <c r="I921" s="27">
        <f>SUM($F$1:$F920)</f>
        <v>0</v>
      </c>
      <c r="J921" s="29"/>
      <c r="K921" s="29"/>
      <c r="L921" s="29"/>
      <c r="M921" s="29"/>
      <c r="N921" s="29"/>
      <c r="O921" s="29"/>
      <c r="P921" s="29"/>
      <c r="Q921" s="29"/>
      <c r="R921" s="29"/>
      <c r="S921" s="29"/>
      <c r="T921" s="29"/>
      <c r="U921" s="29"/>
      <c r="V921" s="29"/>
      <c r="W921" s="29"/>
      <c r="X921" s="29"/>
      <c r="Y921" s="29"/>
      <c r="Z921" s="29"/>
      <c r="AA921" s="29"/>
      <c r="AB921" s="29"/>
      <c r="AC921" s="29"/>
      <c r="AD921" s="29"/>
    </row>
    <row r="922" ht="15.35" customHeight="1">
      <c r="A922" s="29"/>
      <c r="B922" s="29"/>
      <c r="C922" s="29"/>
      <c r="D922" s="29"/>
      <c r="E922" s="30">
        <v>41789</v>
      </c>
      <c r="F922" s="27">
        <f>COUNTIF($B$2:$B$1435,$E922)</f>
        <v>0</v>
      </c>
      <c r="G922" s="27">
        <f>COUNTIF($D$2:$D$1435,$E922)</f>
        <v>0</v>
      </c>
      <c r="H922" s="27">
        <f>SUM($F$1:$F921)-SUM($G$1:$G921)</f>
        <v>0</v>
      </c>
      <c r="I922" s="27">
        <f>SUM($F$1:$F921)</f>
        <v>0</v>
      </c>
      <c r="J922" s="29"/>
      <c r="K922" s="29"/>
      <c r="L922" s="29"/>
      <c r="M922" s="29"/>
      <c r="N922" s="29"/>
      <c r="O922" s="29"/>
      <c r="P922" s="29"/>
      <c r="Q922" s="29"/>
      <c r="R922" s="29"/>
      <c r="S922" s="29"/>
      <c r="T922" s="29"/>
      <c r="U922" s="29"/>
      <c r="V922" s="29"/>
      <c r="W922" s="29"/>
      <c r="X922" s="29"/>
      <c r="Y922" s="29"/>
      <c r="Z922" s="29"/>
      <c r="AA922" s="29"/>
      <c r="AB922" s="29"/>
      <c r="AC922" s="29"/>
      <c r="AD922" s="29"/>
    </row>
    <row r="923" ht="15.35" customHeight="1">
      <c r="A923" s="29"/>
      <c r="B923" s="29"/>
      <c r="C923" s="29"/>
      <c r="D923" s="29"/>
      <c r="E923" s="30">
        <v>41790</v>
      </c>
      <c r="F923" s="27">
        <f>COUNTIF($B$2:$B$1435,$E923)</f>
        <v>0</v>
      </c>
      <c r="G923" s="27">
        <f>COUNTIF($D$2:$D$1435,$E923)</f>
        <v>0</v>
      </c>
      <c r="H923" s="27">
        <f>SUM($F$1:$F922)-SUM($G$1:$G922)</f>
        <v>0</v>
      </c>
      <c r="I923" s="27">
        <f>SUM($F$1:$F922)</f>
        <v>0</v>
      </c>
      <c r="J923" s="29"/>
      <c r="K923" s="29"/>
      <c r="L923" s="29"/>
      <c r="M923" s="29"/>
      <c r="N923" s="29"/>
      <c r="O923" s="29"/>
      <c r="P923" s="29"/>
      <c r="Q923" s="29"/>
      <c r="R923" s="29"/>
      <c r="S923" s="29"/>
      <c r="T923" s="29"/>
      <c r="U923" s="29"/>
      <c r="V923" s="29"/>
      <c r="W923" s="29"/>
      <c r="X923" s="29"/>
      <c r="Y923" s="29"/>
      <c r="Z923" s="29"/>
      <c r="AA923" s="29"/>
      <c r="AB923" s="29"/>
      <c r="AC923" s="29"/>
      <c r="AD923" s="29"/>
    </row>
    <row r="924" ht="15.35" customHeight="1">
      <c r="A924" s="29"/>
      <c r="B924" s="29"/>
      <c r="C924" s="29"/>
      <c r="D924" s="29"/>
      <c r="E924" s="30">
        <v>41791</v>
      </c>
      <c r="F924" s="27">
        <f>COUNTIF($B$2:$B$1435,$E924)</f>
        <v>0</v>
      </c>
      <c r="G924" s="27">
        <f>COUNTIF($D$2:$D$1435,$E924)</f>
        <v>0</v>
      </c>
      <c r="H924" s="27">
        <f>SUM($F$1:$F923)-SUM($G$1:$G923)</f>
        <v>0</v>
      </c>
      <c r="I924" s="27">
        <f>SUM($F$1:$F923)</f>
        <v>0</v>
      </c>
      <c r="J924" s="29"/>
      <c r="K924" s="29"/>
      <c r="L924" s="29"/>
      <c r="M924" s="29"/>
      <c r="N924" s="29"/>
      <c r="O924" s="29"/>
      <c r="P924" s="29"/>
      <c r="Q924" s="29"/>
      <c r="R924" s="29"/>
      <c r="S924" s="29"/>
      <c r="T924" s="29"/>
      <c r="U924" s="29"/>
      <c r="V924" s="29"/>
      <c r="W924" s="29"/>
      <c r="X924" s="29"/>
      <c r="Y924" s="29"/>
      <c r="Z924" s="29"/>
      <c r="AA924" s="29"/>
      <c r="AB924" s="29"/>
      <c r="AC924" s="29"/>
      <c r="AD924" s="29"/>
    </row>
    <row r="925" ht="15.35" customHeight="1">
      <c r="A925" s="29"/>
      <c r="B925" s="29"/>
      <c r="C925" s="29"/>
      <c r="D925" s="29"/>
      <c r="E925" s="30">
        <v>41792</v>
      </c>
      <c r="F925" s="27">
        <f>COUNTIF($B$2:$B$1435,$E925)</f>
        <v>0</v>
      </c>
      <c r="G925" s="27">
        <f>COUNTIF($D$2:$D$1435,$E925)</f>
        <v>0</v>
      </c>
      <c r="H925" s="27">
        <f>SUM($F$1:$F924)-SUM($G$1:$G924)</f>
        <v>0</v>
      </c>
      <c r="I925" s="27">
        <f>SUM($F$1:$F924)</f>
        <v>0</v>
      </c>
      <c r="J925" s="29"/>
      <c r="K925" s="29"/>
      <c r="L925" s="29"/>
      <c r="M925" s="29"/>
      <c r="N925" s="29"/>
      <c r="O925" s="29"/>
      <c r="P925" s="29"/>
      <c r="Q925" s="29"/>
      <c r="R925" s="29"/>
      <c r="S925" s="29"/>
      <c r="T925" s="29"/>
      <c r="U925" s="29"/>
      <c r="V925" s="29"/>
      <c r="W925" s="29"/>
      <c r="X925" s="29"/>
      <c r="Y925" s="29"/>
      <c r="Z925" s="29"/>
      <c r="AA925" s="29"/>
      <c r="AB925" s="29"/>
      <c r="AC925" s="29"/>
      <c r="AD925" s="29"/>
    </row>
    <row r="926" ht="15.35" customHeight="1">
      <c r="A926" s="29"/>
      <c r="B926" s="29"/>
      <c r="C926" s="29"/>
      <c r="D926" s="29"/>
      <c r="E926" s="30">
        <v>41793</v>
      </c>
      <c r="F926" s="27">
        <f>COUNTIF($B$2:$B$1435,$E926)</f>
        <v>0</v>
      </c>
      <c r="G926" s="27">
        <f>COUNTIF($D$2:$D$1435,$E926)</f>
        <v>0</v>
      </c>
      <c r="H926" s="27">
        <f>SUM($F$1:$F925)-SUM($G$1:$G925)</f>
        <v>0</v>
      </c>
      <c r="I926" s="27">
        <f>SUM($F$1:$F925)</f>
        <v>0</v>
      </c>
      <c r="J926" s="29"/>
      <c r="K926" s="29"/>
      <c r="L926" s="29"/>
      <c r="M926" s="29"/>
      <c r="N926" s="29"/>
      <c r="O926" s="29"/>
      <c r="P926" s="29"/>
      <c r="Q926" s="29"/>
      <c r="R926" s="29"/>
      <c r="S926" s="29"/>
      <c r="T926" s="29"/>
      <c r="U926" s="29"/>
      <c r="V926" s="29"/>
      <c r="W926" s="29"/>
      <c r="X926" s="29"/>
      <c r="Y926" s="29"/>
      <c r="Z926" s="29"/>
      <c r="AA926" s="29"/>
      <c r="AB926" s="29"/>
      <c r="AC926" s="29"/>
      <c r="AD926" s="29"/>
    </row>
    <row r="927" ht="15.35" customHeight="1">
      <c r="A927" s="29"/>
      <c r="B927" s="29"/>
      <c r="C927" s="29"/>
      <c r="D927" s="29"/>
      <c r="E927" s="30">
        <v>41794</v>
      </c>
      <c r="F927" s="27">
        <f>COUNTIF($B$2:$B$1435,$E927)</f>
        <v>0</v>
      </c>
      <c r="G927" s="27">
        <f>COUNTIF($D$2:$D$1435,$E927)</f>
        <v>0</v>
      </c>
      <c r="H927" s="27">
        <f>SUM($F$1:$F926)-SUM($G$1:$G926)</f>
        <v>0</v>
      </c>
      <c r="I927" s="27">
        <f>SUM($F$1:$F926)</f>
        <v>0</v>
      </c>
      <c r="J927" s="29"/>
      <c r="K927" s="29"/>
      <c r="L927" s="29"/>
      <c r="M927" s="29"/>
      <c r="N927" s="29"/>
      <c r="O927" s="29"/>
      <c r="P927" s="29"/>
      <c r="Q927" s="29"/>
      <c r="R927" s="29"/>
      <c r="S927" s="29"/>
      <c r="T927" s="29"/>
      <c r="U927" s="29"/>
      <c r="V927" s="29"/>
      <c r="W927" s="29"/>
      <c r="X927" s="29"/>
      <c r="Y927" s="29"/>
      <c r="Z927" s="29"/>
      <c r="AA927" s="29"/>
      <c r="AB927" s="29"/>
      <c r="AC927" s="29"/>
      <c r="AD927" s="29"/>
    </row>
    <row r="928" ht="15.35" customHeight="1">
      <c r="A928" s="29"/>
      <c r="B928" s="29"/>
      <c r="C928" s="29"/>
      <c r="D928" s="29"/>
      <c r="E928" s="30">
        <v>41795</v>
      </c>
      <c r="F928" s="27">
        <f>COUNTIF($B$2:$B$1435,$E928)</f>
        <v>0</v>
      </c>
      <c r="G928" s="27">
        <f>COUNTIF($D$2:$D$1435,$E928)</f>
        <v>0</v>
      </c>
      <c r="H928" s="27">
        <f>SUM($F$1:$F927)-SUM($G$1:$G927)</f>
        <v>0</v>
      </c>
      <c r="I928" s="27">
        <f>SUM($F$1:$F927)</f>
        <v>0</v>
      </c>
      <c r="J928" s="29"/>
      <c r="K928" s="29"/>
      <c r="L928" s="29"/>
      <c r="M928" s="29"/>
      <c r="N928" s="29"/>
      <c r="O928" s="29"/>
      <c r="P928" s="29"/>
      <c r="Q928" s="29"/>
      <c r="R928" s="29"/>
      <c r="S928" s="29"/>
      <c r="T928" s="29"/>
      <c r="U928" s="29"/>
      <c r="V928" s="29"/>
      <c r="W928" s="29"/>
      <c r="X928" s="29"/>
      <c r="Y928" s="29"/>
      <c r="Z928" s="29"/>
      <c r="AA928" s="29"/>
      <c r="AB928" s="29"/>
      <c r="AC928" s="29"/>
      <c r="AD928" s="29"/>
    </row>
    <row r="929" ht="15.35" customHeight="1">
      <c r="A929" s="29"/>
      <c r="B929" s="29"/>
      <c r="C929" s="29"/>
      <c r="D929" s="29"/>
      <c r="E929" s="30">
        <v>41796</v>
      </c>
      <c r="F929" s="27">
        <f>COUNTIF($B$2:$B$1435,$E929)</f>
        <v>0</v>
      </c>
      <c r="G929" s="27">
        <f>COUNTIF($D$2:$D$1435,$E929)</f>
        <v>0</v>
      </c>
      <c r="H929" s="27">
        <f>SUM($F$1:$F928)-SUM($G$1:$G928)</f>
        <v>0</v>
      </c>
      <c r="I929" s="27">
        <f>SUM($F$1:$F928)</f>
        <v>0</v>
      </c>
      <c r="J929" s="29"/>
      <c r="K929" s="29"/>
      <c r="L929" s="29"/>
      <c r="M929" s="29"/>
      <c r="N929" s="29"/>
      <c r="O929" s="29"/>
      <c r="P929" s="29"/>
      <c r="Q929" s="29"/>
      <c r="R929" s="29"/>
      <c r="S929" s="29"/>
      <c r="T929" s="29"/>
      <c r="U929" s="29"/>
      <c r="V929" s="29"/>
      <c r="W929" s="29"/>
      <c r="X929" s="29"/>
      <c r="Y929" s="29"/>
      <c r="Z929" s="29"/>
      <c r="AA929" s="29"/>
      <c r="AB929" s="29"/>
      <c r="AC929" s="29"/>
      <c r="AD929" s="29"/>
    </row>
    <row r="930" ht="15.35" customHeight="1">
      <c r="A930" s="29"/>
      <c r="B930" s="29"/>
      <c r="C930" s="29"/>
      <c r="D930" s="29"/>
      <c r="E930" s="30">
        <v>41797</v>
      </c>
      <c r="F930" s="27">
        <f>COUNTIF($B$2:$B$1435,$E930)</f>
        <v>0</v>
      </c>
      <c r="G930" s="27">
        <f>COUNTIF($D$2:$D$1435,$E930)</f>
        <v>0</v>
      </c>
      <c r="H930" s="27">
        <f>SUM($F$1:$F929)-SUM($G$1:$G929)</f>
        <v>0</v>
      </c>
      <c r="I930" s="27">
        <f>SUM($F$1:$F929)</f>
        <v>0</v>
      </c>
      <c r="J930" s="29"/>
      <c r="K930" s="29"/>
      <c r="L930" s="29"/>
      <c r="M930" s="29"/>
      <c r="N930" s="29"/>
      <c r="O930" s="29"/>
      <c r="P930" s="29"/>
      <c r="Q930" s="29"/>
      <c r="R930" s="29"/>
      <c r="S930" s="29"/>
      <c r="T930" s="29"/>
      <c r="U930" s="29"/>
      <c r="V930" s="29"/>
      <c r="W930" s="29"/>
      <c r="X930" s="29"/>
      <c r="Y930" s="29"/>
      <c r="Z930" s="29"/>
      <c r="AA930" s="29"/>
      <c r="AB930" s="29"/>
      <c r="AC930" s="29"/>
      <c r="AD930" s="29"/>
    </row>
    <row r="931" ht="15.35" customHeight="1">
      <c r="A931" s="29"/>
      <c r="B931" s="29"/>
      <c r="C931" s="29"/>
      <c r="D931" s="29"/>
      <c r="E931" s="30">
        <v>41798</v>
      </c>
      <c r="F931" s="27">
        <f>COUNTIF($B$2:$B$1435,$E931)</f>
        <v>0</v>
      </c>
      <c r="G931" s="27">
        <f>COUNTIF($D$2:$D$1435,$E931)</f>
        <v>0</v>
      </c>
      <c r="H931" s="27">
        <f>SUM($F$1:$F930)-SUM($G$1:$G930)</f>
        <v>0</v>
      </c>
      <c r="I931" s="27">
        <f>SUM($F$1:$F930)</f>
        <v>0</v>
      </c>
      <c r="J931" s="29"/>
      <c r="K931" s="29"/>
      <c r="L931" s="29"/>
      <c r="M931" s="29"/>
      <c r="N931" s="29"/>
      <c r="O931" s="29"/>
      <c r="P931" s="29"/>
      <c r="Q931" s="29"/>
      <c r="R931" s="29"/>
      <c r="S931" s="29"/>
      <c r="T931" s="29"/>
      <c r="U931" s="29"/>
      <c r="V931" s="29"/>
      <c r="W931" s="29"/>
      <c r="X931" s="29"/>
      <c r="Y931" s="29"/>
      <c r="Z931" s="29"/>
      <c r="AA931" s="29"/>
      <c r="AB931" s="29"/>
      <c r="AC931" s="29"/>
      <c r="AD931" s="29"/>
    </row>
    <row r="932" ht="15.35" customHeight="1">
      <c r="A932" s="29"/>
      <c r="B932" s="29"/>
      <c r="C932" s="29"/>
      <c r="D932" s="29"/>
      <c r="E932" s="30">
        <v>41799</v>
      </c>
      <c r="F932" s="27">
        <f>COUNTIF($B$2:$B$1435,$E932)</f>
        <v>0</v>
      </c>
      <c r="G932" s="27">
        <f>COUNTIF($D$2:$D$1435,$E932)</f>
        <v>0</v>
      </c>
      <c r="H932" s="27">
        <f>SUM($F$1:$F931)-SUM($G$1:$G931)</f>
        <v>0</v>
      </c>
      <c r="I932" s="27">
        <f>SUM($F$1:$F931)</f>
        <v>0</v>
      </c>
      <c r="J932" s="29"/>
      <c r="K932" s="29"/>
      <c r="L932" s="29"/>
      <c r="M932" s="29"/>
      <c r="N932" s="29"/>
      <c r="O932" s="29"/>
      <c r="P932" s="29"/>
      <c r="Q932" s="29"/>
      <c r="R932" s="29"/>
      <c r="S932" s="29"/>
      <c r="T932" s="29"/>
      <c r="U932" s="29"/>
      <c r="V932" s="29"/>
      <c r="W932" s="29"/>
      <c r="X932" s="29"/>
      <c r="Y932" s="29"/>
      <c r="Z932" s="29"/>
      <c r="AA932" s="29"/>
      <c r="AB932" s="29"/>
      <c r="AC932" s="29"/>
      <c r="AD932" s="29"/>
    </row>
    <row r="933" ht="15.35" customHeight="1">
      <c r="A933" s="29"/>
      <c r="B933" s="29"/>
      <c r="C933" s="29"/>
      <c r="D933" s="29"/>
      <c r="E933" s="30">
        <v>41800</v>
      </c>
      <c r="F933" s="27">
        <f>COUNTIF($B$2:$B$1435,$E933)</f>
        <v>0</v>
      </c>
      <c r="G933" s="27">
        <f>COUNTIF($D$2:$D$1435,$E933)</f>
        <v>0</v>
      </c>
      <c r="H933" s="27">
        <f>SUM($F$1:$F932)-SUM($G$1:$G932)</f>
        <v>0</v>
      </c>
      <c r="I933" s="27">
        <f>SUM($F$1:$F932)</f>
        <v>0</v>
      </c>
      <c r="J933" s="29"/>
      <c r="K933" s="29"/>
      <c r="L933" s="29"/>
      <c r="M933" s="29"/>
      <c r="N933" s="29"/>
      <c r="O933" s="29"/>
      <c r="P933" s="29"/>
      <c r="Q933" s="29"/>
      <c r="R933" s="29"/>
      <c r="S933" s="29"/>
      <c r="T933" s="29"/>
      <c r="U933" s="29"/>
      <c r="V933" s="29"/>
      <c r="W933" s="29"/>
      <c r="X933" s="29"/>
      <c r="Y933" s="29"/>
      <c r="Z933" s="29"/>
      <c r="AA933" s="29"/>
      <c r="AB933" s="29"/>
      <c r="AC933" s="29"/>
      <c r="AD933" s="29"/>
    </row>
    <row r="934" ht="15.35" customHeight="1">
      <c r="A934" s="29"/>
      <c r="B934" s="29"/>
      <c r="C934" s="29"/>
      <c r="D934" s="29"/>
      <c r="E934" s="30">
        <v>41801</v>
      </c>
      <c r="F934" s="27">
        <f>COUNTIF($B$2:$B$1435,$E934)</f>
        <v>0</v>
      </c>
      <c r="G934" s="27">
        <f>COUNTIF($D$2:$D$1435,$E934)</f>
        <v>0</v>
      </c>
      <c r="H934" s="27">
        <f>SUM($F$1:$F933)-SUM($G$1:$G933)</f>
        <v>0</v>
      </c>
      <c r="I934" s="27">
        <f>SUM($F$1:$F933)</f>
        <v>0</v>
      </c>
      <c r="J934" s="29"/>
      <c r="K934" s="29"/>
      <c r="L934" s="29"/>
      <c r="M934" s="29"/>
      <c r="N934" s="29"/>
      <c r="O934" s="29"/>
      <c r="P934" s="29"/>
      <c r="Q934" s="29"/>
      <c r="R934" s="29"/>
      <c r="S934" s="29"/>
      <c r="T934" s="29"/>
      <c r="U934" s="29"/>
      <c r="V934" s="29"/>
      <c r="W934" s="29"/>
      <c r="X934" s="29"/>
      <c r="Y934" s="29"/>
      <c r="Z934" s="29"/>
      <c r="AA934" s="29"/>
      <c r="AB934" s="29"/>
      <c r="AC934" s="29"/>
      <c r="AD934" s="29"/>
    </row>
    <row r="935" ht="15.35" customHeight="1">
      <c r="A935" s="29"/>
      <c r="B935" s="29"/>
      <c r="C935" s="29"/>
      <c r="D935" s="29"/>
      <c r="E935" s="30">
        <v>41802</v>
      </c>
      <c r="F935" s="27">
        <f>COUNTIF($B$2:$B$1435,$E935)</f>
        <v>0</v>
      </c>
      <c r="G935" s="27">
        <f>COUNTIF($D$2:$D$1435,$E935)</f>
        <v>0</v>
      </c>
      <c r="H935" s="27">
        <f>SUM($F$1:$F934)-SUM($G$1:$G934)</f>
        <v>0</v>
      </c>
      <c r="I935" s="27">
        <f>SUM($F$1:$F934)</f>
        <v>0</v>
      </c>
      <c r="J935" s="29"/>
      <c r="K935" s="29"/>
      <c r="L935" s="29"/>
      <c r="M935" s="29"/>
      <c r="N935" s="29"/>
      <c r="O935" s="29"/>
      <c r="P935" s="29"/>
      <c r="Q935" s="29"/>
      <c r="R935" s="29"/>
      <c r="S935" s="29"/>
      <c r="T935" s="29"/>
      <c r="U935" s="29"/>
      <c r="V935" s="29"/>
      <c r="W935" s="29"/>
      <c r="X935" s="29"/>
      <c r="Y935" s="29"/>
      <c r="Z935" s="29"/>
      <c r="AA935" s="29"/>
      <c r="AB935" s="29"/>
      <c r="AC935" s="29"/>
      <c r="AD935" s="29"/>
    </row>
    <row r="936" ht="15.35" customHeight="1">
      <c r="A936" s="29"/>
      <c r="B936" s="29"/>
      <c r="C936" s="29"/>
      <c r="D936" s="29"/>
      <c r="E936" s="30">
        <v>41803</v>
      </c>
      <c r="F936" s="27">
        <f>COUNTIF($B$2:$B$1435,$E936)</f>
        <v>0</v>
      </c>
      <c r="G936" s="27">
        <f>COUNTIF($D$2:$D$1435,$E936)</f>
        <v>0</v>
      </c>
      <c r="H936" s="27">
        <f>SUM($F$1:$F935)-SUM($G$1:$G935)</f>
        <v>0</v>
      </c>
      <c r="I936" s="27">
        <f>SUM($F$1:$F935)</f>
        <v>0</v>
      </c>
      <c r="J936" s="29"/>
      <c r="K936" s="29"/>
      <c r="L936" s="29"/>
      <c r="M936" s="29"/>
      <c r="N936" s="29"/>
      <c r="O936" s="29"/>
      <c r="P936" s="29"/>
      <c r="Q936" s="29"/>
      <c r="R936" s="29"/>
      <c r="S936" s="29"/>
      <c r="T936" s="29"/>
      <c r="U936" s="29"/>
      <c r="V936" s="29"/>
      <c r="W936" s="29"/>
      <c r="X936" s="29"/>
      <c r="Y936" s="29"/>
      <c r="Z936" s="29"/>
      <c r="AA936" s="29"/>
      <c r="AB936" s="29"/>
      <c r="AC936" s="29"/>
      <c r="AD936" s="29"/>
    </row>
    <row r="937" ht="15.35" customHeight="1">
      <c r="A937" s="29"/>
      <c r="B937" s="29"/>
      <c r="C937" s="29"/>
      <c r="D937" s="29"/>
      <c r="E937" s="30">
        <v>41804</v>
      </c>
      <c r="F937" s="27">
        <f>COUNTIF($B$2:$B$1435,$E937)</f>
        <v>0</v>
      </c>
      <c r="G937" s="27">
        <f>COUNTIF($D$2:$D$1435,$E937)</f>
        <v>0</v>
      </c>
      <c r="H937" s="27">
        <f>SUM($F$1:$F936)-SUM($G$1:$G936)</f>
        <v>0</v>
      </c>
      <c r="I937" s="27">
        <f>SUM($F$1:$F936)</f>
        <v>0</v>
      </c>
      <c r="J937" s="29"/>
      <c r="K937" s="29"/>
      <c r="L937" s="29"/>
      <c r="M937" s="29"/>
      <c r="N937" s="29"/>
      <c r="O937" s="29"/>
      <c r="P937" s="29"/>
      <c r="Q937" s="29"/>
      <c r="R937" s="29"/>
      <c r="S937" s="29"/>
      <c r="T937" s="29"/>
      <c r="U937" s="29"/>
      <c r="V937" s="29"/>
      <c r="W937" s="29"/>
      <c r="X937" s="29"/>
      <c r="Y937" s="29"/>
      <c r="Z937" s="29"/>
      <c r="AA937" s="29"/>
      <c r="AB937" s="29"/>
      <c r="AC937" s="29"/>
      <c r="AD937" s="29"/>
    </row>
    <row r="938" ht="15.35" customHeight="1">
      <c r="A938" s="29"/>
      <c r="B938" s="29"/>
      <c r="C938" s="29"/>
      <c r="D938" s="29"/>
      <c r="E938" s="30">
        <v>41805</v>
      </c>
      <c r="F938" s="27">
        <f>COUNTIF($B$2:$B$1435,$E938)</f>
        <v>0</v>
      </c>
      <c r="G938" s="27">
        <f>COUNTIF($D$2:$D$1435,$E938)</f>
        <v>0</v>
      </c>
      <c r="H938" s="27">
        <f>SUM($F$1:$F937)-SUM($G$1:$G937)</f>
        <v>0</v>
      </c>
      <c r="I938" s="27">
        <f>SUM($F$1:$F937)</f>
        <v>0</v>
      </c>
      <c r="J938" s="29"/>
      <c r="K938" s="29"/>
      <c r="L938" s="29"/>
      <c r="M938" s="29"/>
      <c r="N938" s="29"/>
      <c r="O938" s="29"/>
      <c r="P938" s="29"/>
      <c r="Q938" s="29"/>
      <c r="R938" s="29"/>
      <c r="S938" s="29"/>
      <c r="T938" s="29"/>
      <c r="U938" s="29"/>
      <c r="V938" s="29"/>
      <c r="W938" s="29"/>
      <c r="X938" s="29"/>
      <c r="Y938" s="29"/>
      <c r="Z938" s="29"/>
      <c r="AA938" s="29"/>
      <c r="AB938" s="29"/>
      <c r="AC938" s="29"/>
      <c r="AD938" s="29"/>
    </row>
    <row r="939" ht="15.35" customHeight="1">
      <c r="A939" s="29"/>
      <c r="B939" s="29"/>
      <c r="C939" s="29"/>
      <c r="D939" s="29"/>
      <c r="E939" s="30">
        <v>41806</v>
      </c>
      <c r="F939" s="27">
        <f>COUNTIF($B$2:$B$1435,$E939)</f>
        <v>0</v>
      </c>
      <c r="G939" s="27">
        <f>COUNTIF($D$2:$D$1435,$E939)</f>
        <v>0</v>
      </c>
      <c r="H939" s="27">
        <f>SUM($F$1:$F938)-SUM($G$1:$G938)</f>
        <v>0</v>
      </c>
      <c r="I939" s="27">
        <f>SUM($F$1:$F938)</f>
        <v>0</v>
      </c>
      <c r="J939" s="29"/>
      <c r="K939" s="29"/>
      <c r="L939" s="29"/>
      <c r="M939" s="29"/>
      <c r="N939" s="29"/>
      <c r="O939" s="29"/>
      <c r="P939" s="29"/>
      <c r="Q939" s="29"/>
      <c r="R939" s="29"/>
      <c r="S939" s="29"/>
      <c r="T939" s="29"/>
      <c r="U939" s="29"/>
      <c r="V939" s="29"/>
      <c r="W939" s="29"/>
      <c r="X939" s="29"/>
      <c r="Y939" s="29"/>
      <c r="Z939" s="29"/>
      <c r="AA939" s="29"/>
      <c r="AB939" s="29"/>
      <c r="AC939" s="29"/>
      <c r="AD939" s="29"/>
    </row>
    <row r="940" ht="15.35" customHeight="1">
      <c r="A940" s="29"/>
      <c r="B940" s="29"/>
      <c r="C940" s="29"/>
      <c r="D940" s="29"/>
      <c r="E940" s="30">
        <v>41807</v>
      </c>
      <c r="F940" s="27">
        <f>COUNTIF($B$2:$B$1435,$E940)</f>
        <v>0</v>
      </c>
      <c r="G940" s="27">
        <f>COUNTIF($D$2:$D$1435,$E940)</f>
        <v>0</v>
      </c>
      <c r="H940" s="27">
        <f>SUM($F$1:$F939)-SUM($G$1:$G939)</f>
        <v>0</v>
      </c>
      <c r="I940" s="27">
        <f>SUM($F$1:$F939)</f>
        <v>0</v>
      </c>
      <c r="J940" s="29"/>
      <c r="K940" s="29"/>
      <c r="L940" s="29"/>
      <c r="M940" s="29"/>
      <c r="N940" s="29"/>
      <c r="O940" s="29"/>
      <c r="P940" s="29"/>
      <c r="Q940" s="29"/>
      <c r="R940" s="29"/>
      <c r="S940" s="29"/>
      <c r="T940" s="29"/>
      <c r="U940" s="29"/>
      <c r="V940" s="29"/>
      <c r="W940" s="29"/>
      <c r="X940" s="29"/>
      <c r="Y940" s="29"/>
      <c r="Z940" s="29"/>
      <c r="AA940" s="29"/>
      <c r="AB940" s="29"/>
      <c r="AC940" s="29"/>
      <c r="AD940" s="29"/>
    </row>
    <row r="941" ht="15.35" customHeight="1">
      <c r="A941" s="29"/>
      <c r="B941" s="29"/>
      <c r="C941" s="29"/>
      <c r="D941" s="29"/>
      <c r="E941" s="30">
        <v>41808</v>
      </c>
      <c r="F941" s="27">
        <f>COUNTIF($B$2:$B$1435,$E941)</f>
        <v>0</v>
      </c>
      <c r="G941" s="27">
        <f>COUNTIF($D$2:$D$1435,$E941)</f>
        <v>0</v>
      </c>
      <c r="H941" s="27">
        <f>SUM($F$1:$F940)-SUM($G$1:$G940)</f>
        <v>0</v>
      </c>
      <c r="I941" s="27">
        <f>SUM($F$1:$F940)</f>
        <v>0</v>
      </c>
      <c r="J941" s="29"/>
      <c r="K941" s="29"/>
      <c r="L941" s="29"/>
      <c r="M941" s="29"/>
      <c r="N941" s="29"/>
      <c r="O941" s="29"/>
      <c r="P941" s="29"/>
      <c r="Q941" s="29"/>
      <c r="R941" s="29"/>
      <c r="S941" s="29"/>
      <c r="T941" s="29"/>
      <c r="U941" s="29"/>
      <c r="V941" s="29"/>
      <c r="W941" s="29"/>
      <c r="X941" s="29"/>
      <c r="Y941" s="29"/>
      <c r="Z941" s="29"/>
      <c r="AA941" s="29"/>
      <c r="AB941" s="29"/>
      <c r="AC941" s="29"/>
      <c r="AD941" s="29"/>
    </row>
    <row r="942" ht="15.35" customHeight="1">
      <c r="A942" s="29"/>
      <c r="B942" s="29"/>
      <c r="C942" s="29"/>
      <c r="D942" s="29"/>
      <c r="E942" s="30">
        <v>41809</v>
      </c>
      <c r="F942" s="27">
        <f>COUNTIF($B$2:$B$1435,$E942)</f>
        <v>0</v>
      </c>
      <c r="G942" s="27">
        <f>COUNTIF($D$2:$D$1435,$E942)</f>
        <v>0</v>
      </c>
      <c r="H942" s="27">
        <f>SUM($F$1:$F941)-SUM($G$1:$G941)</f>
        <v>0</v>
      </c>
      <c r="I942" s="27">
        <f>SUM($F$1:$F941)</f>
        <v>0</v>
      </c>
      <c r="J942" s="29"/>
      <c r="K942" s="29"/>
      <c r="L942" s="29"/>
      <c r="M942" s="29"/>
      <c r="N942" s="29"/>
      <c r="O942" s="29"/>
      <c r="P942" s="29"/>
      <c r="Q942" s="29"/>
      <c r="R942" s="29"/>
      <c r="S942" s="29"/>
      <c r="T942" s="29"/>
      <c r="U942" s="29"/>
      <c r="V942" s="29"/>
      <c r="W942" s="29"/>
      <c r="X942" s="29"/>
      <c r="Y942" s="29"/>
      <c r="Z942" s="29"/>
      <c r="AA942" s="29"/>
      <c r="AB942" s="29"/>
      <c r="AC942" s="29"/>
      <c r="AD942" s="29"/>
    </row>
    <row r="943" ht="15.35" customHeight="1">
      <c r="A943" s="29"/>
      <c r="B943" s="29"/>
      <c r="C943" s="29"/>
      <c r="D943" s="29"/>
      <c r="E943" s="30">
        <v>41810</v>
      </c>
      <c r="F943" s="27">
        <f>COUNTIF($B$2:$B$1435,$E943)</f>
        <v>0</v>
      </c>
      <c r="G943" s="27">
        <f>COUNTIF($D$2:$D$1435,$E943)</f>
        <v>0</v>
      </c>
      <c r="H943" s="27">
        <f>SUM($F$1:$F942)-SUM($G$1:$G942)</f>
        <v>0</v>
      </c>
      <c r="I943" s="27">
        <f>SUM($F$1:$F942)</f>
        <v>0</v>
      </c>
      <c r="J943" s="29"/>
      <c r="K943" s="29"/>
      <c r="L943" s="29"/>
      <c r="M943" s="29"/>
      <c r="N943" s="29"/>
      <c r="O943" s="29"/>
      <c r="P943" s="29"/>
      <c r="Q943" s="29"/>
      <c r="R943" s="29"/>
      <c r="S943" s="29"/>
      <c r="T943" s="29"/>
      <c r="U943" s="29"/>
      <c r="V943" s="29"/>
      <c r="W943" s="29"/>
      <c r="X943" s="29"/>
      <c r="Y943" s="29"/>
      <c r="Z943" s="29"/>
      <c r="AA943" s="29"/>
      <c r="AB943" s="29"/>
      <c r="AC943" s="29"/>
      <c r="AD943" s="29"/>
    </row>
    <row r="944" ht="15.35" customHeight="1">
      <c r="A944" s="29"/>
      <c r="B944" s="29"/>
      <c r="C944" s="29"/>
      <c r="D944" s="29"/>
      <c r="E944" s="30">
        <v>41811</v>
      </c>
      <c r="F944" s="27">
        <f>COUNTIF($B$2:$B$1435,$E944)</f>
        <v>0</v>
      </c>
      <c r="G944" s="27">
        <f>COUNTIF($D$2:$D$1435,$E944)</f>
        <v>0</v>
      </c>
      <c r="H944" s="27">
        <f>SUM($F$1:$F943)-SUM($G$1:$G943)</f>
        <v>0</v>
      </c>
      <c r="I944" s="27">
        <f>SUM($F$1:$F943)</f>
        <v>0</v>
      </c>
      <c r="J944" s="29"/>
      <c r="K944" s="29"/>
      <c r="L944" s="29"/>
      <c r="M944" s="29"/>
      <c r="N944" s="29"/>
      <c r="O944" s="29"/>
      <c r="P944" s="29"/>
      <c r="Q944" s="29"/>
      <c r="R944" s="29"/>
      <c r="S944" s="29"/>
      <c r="T944" s="29"/>
      <c r="U944" s="29"/>
      <c r="V944" s="29"/>
      <c r="W944" s="29"/>
      <c r="X944" s="29"/>
      <c r="Y944" s="29"/>
      <c r="Z944" s="29"/>
      <c r="AA944" s="29"/>
      <c r="AB944" s="29"/>
      <c r="AC944" s="29"/>
      <c r="AD944" s="29"/>
    </row>
    <row r="945" ht="15.35" customHeight="1">
      <c r="A945" s="29"/>
      <c r="B945" s="29"/>
      <c r="C945" s="29"/>
      <c r="D945" s="29"/>
      <c r="E945" s="30">
        <v>41812</v>
      </c>
      <c r="F945" s="27">
        <f>COUNTIF($B$2:$B$1435,$E945)</f>
        <v>0</v>
      </c>
      <c r="G945" s="27">
        <f>COUNTIF($D$2:$D$1435,$E945)</f>
        <v>0</v>
      </c>
      <c r="H945" s="27">
        <f>SUM($F$1:$F944)-SUM($G$1:$G944)</f>
        <v>0</v>
      </c>
      <c r="I945" s="27">
        <f>SUM($F$1:$F944)</f>
        <v>0</v>
      </c>
      <c r="J945" s="29"/>
      <c r="K945" s="29"/>
      <c r="L945" s="29"/>
      <c r="M945" s="29"/>
      <c r="N945" s="29"/>
      <c r="O945" s="29"/>
      <c r="P945" s="29"/>
      <c r="Q945" s="29"/>
      <c r="R945" s="29"/>
      <c r="S945" s="29"/>
      <c r="T945" s="29"/>
      <c r="U945" s="29"/>
      <c r="V945" s="29"/>
      <c r="W945" s="29"/>
      <c r="X945" s="29"/>
      <c r="Y945" s="29"/>
      <c r="Z945" s="29"/>
      <c r="AA945" s="29"/>
      <c r="AB945" s="29"/>
      <c r="AC945" s="29"/>
      <c r="AD945" s="29"/>
    </row>
    <row r="946" ht="15.35" customHeight="1">
      <c r="A946" s="29"/>
      <c r="B946" s="29"/>
      <c r="C946" s="29"/>
      <c r="D946" s="29"/>
      <c r="E946" s="30">
        <v>41813</v>
      </c>
      <c r="F946" s="27">
        <f>COUNTIF($B$2:$B$1435,$E946)</f>
        <v>0</v>
      </c>
      <c r="G946" s="27">
        <f>COUNTIF($D$2:$D$1435,$E946)</f>
        <v>0</v>
      </c>
      <c r="H946" s="27">
        <f>SUM($F$1:$F945)-SUM($G$1:$G945)</f>
        <v>0</v>
      </c>
      <c r="I946" s="27">
        <f>SUM($F$1:$F945)</f>
        <v>0</v>
      </c>
      <c r="J946" s="29"/>
      <c r="K946" s="29"/>
      <c r="L946" s="29"/>
      <c r="M946" s="29"/>
      <c r="N946" s="29"/>
      <c r="O946" s="29"/>
      <c r="P946" s="29"/>
      <c r="Q946" s="29"/>
      <c r="R946" s="29"/>
      <c r="S946" s="29"/>
      <c r="T946" s="29"/>
      <c r="U946" s="29"/>
      <c r="V946" s="29"/>
      <c r="W946" s="29"/>
      <c r="X946" s="29"/>
      <c r="Y946" s="29"/>
      <c r="Z946" s="29"/>
      <c r="AA946" s="29"/>
      <c r="AB946" s="29"/>
      <c r="AC946" s="29"/>
      <c r="AD946" s="29"/>
    </row>
    <row r="947" ht="15.35" customHeight="1">
      <c r="A947" s="29"/>
      <c r="B947" s="29"/>
      <c r="C947" s="29"/>
      <c r="D947" s="29"/>
      <c r="E947" s="30">
        <v>41814</v>
      </c>
      <c r="F947" s="27">
        <f>COUNTIF($B$2:$B$1435,$E947)</f>
        <v>0</v>
      </c>
      <c r="G947" s="27">
        <f>COUNTIF($D$2:$D$1435,$E947)</f>
        <v>0</v>
      </c>
      <c r="H947" s="27">
        <f>SUM($F$1:$F946)-SUM($G$1:$G946)</f>
        <v>0</v>
      </c>
      <c r="I947" s="27">
        <f>SUM($F$1:$F946)</f>
        <v>0</v>
      </c>
      <c r="J947" s="29"/>
      <c r="K947" s="29"/>
      <c r="L947" s="29"/>
      <c r="M947" s="29"/>
      <c r="N947" s="29"/>
      <c r="O947" s="29"/>
      <c r="P947" s="29"/>
      <c r="Q947" s="29"/>
      <c r="R947" s="29"/>
      <c r="S947" s="29"/>
      <c r="T947" s="29"/>
      <c r="U947" s="29"/>
      <c r="V947" s="29"/>
      <c r="W947" s="29"/>
      <c r="X947" s="29"/>
      <c r="Y947" s="29"/>
      <c r="Z947" s="29"/>
      <c r="AA947" s="29"/>
      <c r="AB947" s="29"/>
      <c r="AC947" s="29"/>
      <c r="AD947" s="29"/>
    </row>
    <row r="948" ht="15.35" customHeight="1">
      <c r="A948" s="29"/>
      <c r="B948" s="29"/>
      <c r="C948" s="29"/>
      <c r="D948" s="29"/>
      <c r="E948" s="30">
        <v>41815</v>
      </c>
      <c r="F948" s="27">
        <f>COUNTIF($B$2:$B$1435,$E948)</f>
        <v>0</v>
      </c>
      <c r="G948" s="27">
        <f>COUNTIF($D$2:$D$1435,$E948)</f>
        <v>0</v>
      </c>
      <c r="H948" s="27">
        <f>SUM($F$1:$F947)-SUM($G$1:$G947)</f>
        <v>0</v>
      </c>
      <c r="I948" s="27">
        <f>SUM($F$1:$F947)</f>
        <v>0</v>
      </c>
      <c r="J948" s="29"/>
      <c r="K948" s="29"/>
      <c r="L948" s="29"/>
      <c r="M948" s="29"/>
      <c r="N948" s="29"/>
      <c r="O948" s="29"/>
      <c r="P948" s="29"/>
      <c r="Q948" s="29"/>
      <c r="R948" s="29"/>
      <c r="S948" s="29"/>
      <c r="T948" s="29"/>
      <c r="U948" s="29"/>
      <c r="V948" s="29"/>
      <c r="W948" s="29"/>
      <c r="X948" s="29"/>
      <c r="Y948" s="29"/>
      <c r="Z948" s="29"/>
      <c r="AA948" s="29"/>
      <c r="AB948" s="29"/>
      <c r="AC948" s="29"/>
      <c r="AD948" s="29"/>
    </row>
    <row r="949" ht="15.35" customHeight="1">
      <c r="A949" s="29"/>
      <c r="B949" s="29"/>
      <c r="C949" s="29"/>
      <c r="D949" s="29"/>
      <c r="E949" s="30">
        <v>41816</v>
      </c>
      <c r="F949" s="27">
        <f>COUNTIF($B$2:$B$1435,$E949)</f>
        <v>0</v>
      </c>
      <c r="G949" s="27">
        <f>COUNTIF($D$2:$D$1435,$E949)</f>
        <v>0</v>
      </c>
      <c r="H949" s="27">
        <f>SUM($F$1:$F948)-SUM($G$1:$G948)</f>
        <v>0</v>
      </c>
      <c r="I949" s="27">
        <f>SUM($F$1:$F948)</f>
        <v>0</v>
      </c>
      <c r="J949" s="29"/>
      <c r="K949" s="29"/>
      <c r="L949" s="29"/>
      <c r="M949" s="29"/>
      <c r="N949" s="29"/>
      <c r="O949" s="29"/>
      <c r="P949" s="29"/>
      <c r="Q949" s="29"/>
      <c r="R949" s="29"/>
      <c r="S949" s="29"/>
      <c r="T949" s="29"/>
      <c r="U949" s="29"/>
      <c r="V949" s="29"/>
      <c r="W949" s="29"/>
      <c r="X949" s="29"/>
      <c r="Y949" s="29"/>
      <c r="Z949" s="29"/>
      <c r="AA949" s="29"/>
      <c r="AB949" s="29"/>
      <c r="AC949" s="29"/>
      <c r="AD949" s="29"/>
    </row>
    <row r="950" ht="15.35" customHeight="1">
      <c r="A950" s="29"/>
      <c r="B950" s="29"/>
      <c r="C950" s="29"/>
      <c r="D950" s="29"/>
      <c r="E950" s="30">
        <v>41817</v>
      </c>
      <c r="F950" s="27">
        <f>COUNTIF($B$2:$B$1435,$E950)</f>
        <v>0</v>
      </c>
      <c r="G950" s="27">
        <f>COUNTIF($D$2:$D$1435,$E950)</f>
        <v>0</v>
      </c>
      <c r="H950" s="27">
        <f>SUM($F$1:$F949)-SUM($G$1:$G949)</f>
        <v>0</v>
      </c>
      <c r="I950" s="27">
        <f>SUM($F$1:$F949)</f>
        <v>0</v>
      </c>
      <c r="J950" s="29"/>
      <c r="K950" s="29"/>
      <c r="L950" s="29"/>
      <c r="M950" s="29"/>
      <c r="N950" s="29"/>
      <c r="O950" s="29"/>
      <c r="P950" s="29"/>
      <c r="Q950" s="29"/>
      <c r="R950" s="29"/>
      <c r="S950" s="29"/>
      <c r="T950" s="29"/>
      <c r="U950" s="29"/>
      <c r="V950" s="29"/>
      <c r="W950" s="29"/>
      <c r="X950" s="29"/>
      <c r="Y950" s="29"/>
      <c r="Z950" s="29"/>
      <c r="AA950" s="29"/>
      <c r="AB950" s="29"/>
      <c r="AC950" s="29"/>
      <c r="AD950" s="29"/>
    </row>
    <row r="951" ht="15.35" customHeight="1">
      <c r="A951" s="29"/>
      <c r="B951" s="29"/>
      <c r="C951" s="29"/>
      <c r="D951" s="29"/>
      <c r="E951" s="30">
        <v>41818</v>
      </c>
      <c r="F951" s="27">
        <f>COUNTIF($B$2:$B$1435,$E951)</f>
        <v>0</v>
      </c>
      <c r="G951" s="27">
        <f>COUNTIF($D$2:$D$1435,$E951)</f>
        <v>0</v>
      </c>
      <c r="H951" s="27">
        <f>SUM($F$1:$F950)-SUM($G$1:$G950)</f>
        <v>0</v>
      </c>
      <c r="I951" s="27">
        <f>SUM($F$1:$F950)</f>
        <v>0</v>
      </c>
      <c r="J951" s="29"/>
      <c r="K951" s="29"/>
      <c r="L951" s="29"/>
      <c r="M951" s="29"/>
      <c r="N951" s="29"/>
      <c r="O951" s="29"/>
      <c r="P951" s="29"/>
      <c r="Q951" s="29"/>
      <c r="R951" s="29"/>
      <c r="S951" s="29"/>
      <c r="T951" s="29"/>
      <c r="U951" s="29"/>
      <c r="V951" s="29"/>
      <c r="W951" s="29"/>
      <c r="X951" s="29"/>
      <c r="Y951" s="29"/>
      <c r="Z951" s="29"/>
      <c r="AA951" s="29"/>
      <c r="AB951" s="29"/>
      <c r="AC951" s="29"/>
      <c r="AD951" s="29"/>
    </row>
    <row r="952" ht="15.35" customHeight="1">
      <c r="A952" s="29"/>
      <c r="B952" s="29"/>
      <c r="C952" s="29"/>
      <c r="D952" s="29"/>
      <c r="E952" s="30">
        <v>41819</v>
      </c>
      <c r="F952" s="27">
        <f>COUNTIF($B$2:$B$1435,$E952)</f>
        <v>0</v>
      </c>
      <c r="G952" s="27">
        <f>COUNTIF($D$2:$D$1435,$E952)</f>
        <v>0</v>
      </c>
      <c r="H952" s="27">
        <f>SUM($F$1:$F951)-SUM($G$1:$G951)</f>
        <v>0</v>
      </c>
      <c r="I952" s="27">
        <f>SUM($F$1:$F951)</f>
        <v>0</v>
      </c>
      <c r="J952" s="29"/>
      <c r="K952" s="29"/>
      <c r="L952" s="29"/>
      <c r="M952" s="29"/>
      <c r="N952" s="29"/>
      <c r="O952" s="29"/>
      <c r="P952" s="29"/>
      <c r="Q952" s="29"/>
      <c r="R952" s="29"/>
      <c r="S952" s="29"/>
      <c r="T952" s="29"/>
      <c r="U952" s="29"/>
      <c r="V952" s="29"/>
      <c r="W952" s="29"/>
      <c r="X952" s="29"/>
      <c r="Y952" s="29"/>
      <c r="Z952" s="29"/>
      <c r="AA952" s="29"/>
      <c r="AB952" s="29"/>
      <c r="AC952" s="29"/>
      <c r="AD952" s="29"/>
    </row>
    <row r="953" ht="15.35" customHeight="1">
      <c r="A953" s="29"/>
      <c r="B953" s="29"/>
      <c r="C953" s="29"/>
      <c r="D953" s="29"/>
      <c r="E953" s="30">
        <v>41820</v>
      </c>
      <c r="F953" s="27">
        <f>COUNTIF($B$2:$B$1435,$E953)</f>
        <v>0</v>
      </c>
      <c r="G953" s="27">
        <f>COUNTIF($D$2:$D$1435,$E953)</f>
        <v>0</v>
      </c>
      <c r="H953" s="27">
        <f>SUM($F$1:$F952)-SUM($G$1:$G952)</f>
        <v>0</v>
      </c>
      <c r="I953" s="27">
        <f>SUM($F$1:$F952)</f>
        <v>0</v>
      </c>
      <c r="J953" s="29"/>
      <c r="K953" s="29"/>
      <c r="L953" s="29"/>
      <c r="M953" s="29"/>
      <c r="N953" s="29"/>
      <c r="O953" s="29"/>
      <c r="P953" s="29"/>
      <c r="Q953" s="29"/>
      <c r="R953" s="29"/>
      <c r="S953" s="29"/>
      <c r="T953" s="29"/>
      <c r="U953" s="29"/>
      <c r="V953" s="29"/>
      <c r="W953" s="29"/>
      <c r="X953" s="29"/>
      <c r="Y953" s="29"/>
      <c r="Z953" s="29"/>
      <c r="AA953" s="29"/>
      <c r="AB953" s="29"/>
      <c r="AC953" s="29"/>
      <c r="AD953" s="29"/>
    </row>
    <row r="954" ht="15.35" customHeight="1">
      <c r="A954" s="29"/>
      <c r="B954" s="29"/>
      <c r="C954" s="29"/>
      <c r="D954" s="29"/>
      <c r="E954" s="30">
        <v>41821</v>
      </c>
      <c r="F954" s="27">
        <f>COUNTIF($B$2:$B$1435,$E954)</f>
        <v>0</v>
      </c>
      <c r="G954" s="27">
        <f>COUNTIF($D$2:$D$1435,$E954)</f>
        <v>0</v>
      </c>
      <c r="H954" s="27">
        <f>SUM($F$1:$F953)-SUM($G$1:$G953)</f>
        <v>0</v>
      </c>
      <c r="I954" s="27">
        <f>SUM($F$1:$F953)</f>
        <v>0</v>
      </c>
      <c r="J954" s="29"/>
      <c r="K954" s="29"/>
      <c r="L954" s="29"/>
      <c r="M954" s="29"/>
      <c r="N954" s="29"/>
      <c r="O954" s="29"/>
      <c r="P954" s="29"/>
      <c r="Q954" s="29"/>
      <c r="R954" s="29"/>
      <c r="S954" s="29"/>
      <c r="T954" s="29"/>
      <c r="U954" s="29"/>
      <c r="V954" s="29"/>
      <c r="W954" s="29"/>
      <c r="X954" s="29"/>
      <c r="Y954" s="29"/>
      <c r="Z954" s="29"/>
      <c r="AA954" s="29"/>
      <c r="AB954" s="29"/>
      <c r="AC954" s="29"/>
      <c r="AD954" s="29"/>
    </row>
    <row r="955" ht="15.35" customHeight="1">
      <c r="A955" s="29"/>
      <c r="B955" s="29"/>
      <c r="C955" s="29"/>
      <c r="D955" s="29"/>
      <c r="E955" s="30">
        <v>41822</v>
      </c>
      <c r="F955" s="27">
        <f>COUNTIF($B$2:$B$1435,$E955)</f>
        <v>0</v>
      </c>
      <c r="G955" s="27">
        <f>COUNTIF($D$2:$D$1435,$E955)</f>
        <v>0</v>
      </c>
      <c r="H955" s="27">
        <f>SUM($F$1:$F954)-SUM($G$1:$G954)</f>
        <v>0</v>
      </c>
      <c r="I955" s="27">
        <f>SUM($F$1:$F954)</f>
        <v>0</v>
      </c>
      <c r="J955" s="29"/>
      <c r="K955" s="29"/>
      <c r="L955" s="29"/>
      <c r="M955" s="29"/>
      <c r="N955" s="29"/>
      <c r="O955" s="29"/>
      <c r="P955" s="29"/>
      <c r="Q955" s="29"/>
      <c r="R955" s="29"/>
      <c r="S955" s="29"/>
      <c r="T955" s="29"/>
      <c r="U955" s="29"/>
      <c r="V955" s="29"/>
      <c r="W955" s="29"/>
      <c r="X955" s="29"/>
      <c r="Y955" s="29"/>
      <c r="Z955" s="29"/>
      <c r="AA955" s="29"/>
      <c r="AB955" s="29"/>
      <c r="AC955" s="29"/>
      <c r="AD955" s="29"/>
    </row>
    <row r="956" ht="15.35" customHeight="1">
      <c r="A956" s="29"/>
      <c r="B956" s="29"/>
      <c r="C956" s="29"/>
      <c r="D956" s="29"/>
      <c r="E956" s="30">
        <v>41823</v>
      </c>
      <c r="F956" s="27">
        <f>COUNTIF($B$2:$B$1435,$E956)</f>
        <v>0</v>
      </c>
      <c r="G956" s="27">
        <f>COUNTIF($D$2:$D$1435,$E956)</f>
        <v>0</v>
      </c>
      <c r="H956" s="27">
        <f>SUM($F$1:$F955)-SUM($G$1:$G955)</f>
        <v>0</v>
      </c>
      <c r="I956" s="27">
        <f>SUM($F$1:$F955)</f>
        <v>0</v>
      </c>
      <c r="J956" s="29"/>
      <c r="K956" s="29"/>
      <c r="L956" s="29"/>
      <c r="M956" s="29"/>
      <c r="N956" s="29"/>
      <c r="O956" s="29"/>
      <c r="P956" s="29"/>
      <c r="Q956" s="29"/>
      <c r="R956" s="29"/>
      <c r="S956" s="29"/>
      <c r="T956" s="29"/>
      <c r="U956" s="29"/>
      <c r="V956" s="29"/>
      <c r="W956" s="29"/>
      <c r="X956" s="29"/>
      <c r="Y956" s="29"/>
      <c r="Z956" s="29"/>
      <c r="AA956" s="29"/>
      <c r="AB956" s="29"/>
      <c r="AC956" s="29"/>
      <c r="AD956" s="29"/>
    </row>
    <row r="957" ht="15.35" customHeight="1">
      <c r="A957" s="29"/>
      <c r="B957" s="29"/>
      <c r="C957" s="29"/>
      <c r="D957" s="29"/>
      <c r="E957" s="30">
        <v>41824</v>
      </c>
      <c r="F957" s="27">
        <f>COUNTIF($B$2:$B$1435,$E957)</f>
        <v>0</v>
      </c>
      <c r="G957" s="27">
        <f>COUNTIF($D$2:$D$1435,$E957)</f>
        <v>0</v>
      </c>
      <c r="H957" s="27">
        <f>SUM($F$1:$F956)-SUM($G$1:$G956)</f>
        <v>0</v>
      </c>
      <c r="I957" s="27">
        <f>SUM($F$1:$F956)</f>
        <v>0</v>
      </c>
      <c r="J957" s="29"/>
      <c r="K957" s="29"/>
      <c r="L957" s="29"/>
      <c r="M957" s="29"/>
      <c r="N957" s="29"/>
      <c r="O957" s="29"/>
      <c r="P957" s="29"/>
      <c r="Q957" s="29"/>
      <c r="R957" s="29"/>
      <c r="S957" s="29"/>
      <c r="T957" s="29"/>
      <c r="U957" s="29"/>
      <c r="V957" s="29"/>
      <c r="W957" s="29"/>
      <c r="X957" s="29"/>
      <c r="Y957" s="29"/>
      <c r="Z957" s="29"/>
      <c r="AA957" s="29"/>
      <c r="AB957" s="29"/>
      <c r="AC957" s="29"/>
      <c r="AD957" s="29"/>
    </row>
    <row r="958" ht="15.35" customHeight="1">
      <c r="A958" s="29"/>
      <c r="B958" s="29"/>
      <c r="C958" s="29"/>
      <c r="D958" s="29"/>
      <c r="E958" s="30">
        <v>41825</v>
      </c>
      <c r="F958" s="27">
        <f>COUNTIF($B$2:$B$1435,$E958)</f>
        <v>0</v>
      </c>
      <c r="G958" s="27">
        <f>COUNTIF($D$2:$D$1435,$E958)</f>
        <v>0</v>
      </c>
      <c r="H958" s="27">
        <f>SUM($F$1:$F957)-SUM($G$1:$G957)</f>
        <v>0</v>
      </c>
      <c r="I958" s="27">
        <f>SUM($F$1:$F957)</f>
        <v>0</v>
      </c>
      <c r="J958" s="29"/>
      <c r="K958" s="29"/>
      <c r="L958" s="29"/>
      <c r="M958" s="29"/>
      <c r="N958" s="29"/>
      <c r="O958" s="29"/>
      <c r="P958" s="29"/>
      <c r="Q958" s="29"/>
      <c r="R958" s="29"/>
      <c r="S958" s="29"/>
      <c r="T958" s="29"/>
      <c r="U958" s="29"/>
      <c r="V958" s="29"/>
      <c r="W958" s="29"/>
      <c r="X958" s="29"/>
      <c r="Y958" s="29"/>
      <c r="Z958" s="29"/>
      <c r="AA958" s="29"/>
      <c r="AB958" s="29"/>
      <c r="AC958" s="29"/>
      <c r="AD958" s="29"/>
    </row>
    <row r="959" ht="15.35" customHeight="1">
      <c r="A959" s="29"/>
      <c r="B959" s="29"/>
      <c r="C959" s="29"/>
      <c r="D959" s="29"/>
      <c r="E959" s="30">
        <v>41826</v>
      </c>
      <c r="F959" s="27">
        <f>COUNTIF($B$2:$B$1435,$E959)</f>
        <v>0</v>
      </c>
      <c r="G959" s="27">
        <f>COUNTIF($D$2:$D$1435,$E959)</f>
        <v>0</v>
      </c>
      <c r="H959" s="27">
        <f>SUM($F$1:$F958)-SUM($G$1:$G958)</f>
        <v>0</v>
      </c>
      <c r="I959" s="27">
        <f>SUM($F$1:$F958)</f>
        <v>0</v>
      </c>
      <c r="J959" s="29"/>
      <c r="K959" s="29"/>
      <c r="L959" s="29"/>
      <c r="M959" s="29"/>
      <c r="N959" s="29"/>
      <c r="O959" s="29"/>
      <c r="P959" s="29"/>
      <c r="Q959" s="29"/>
      <c r="R959" s="29"/>
      <c r="S959" s="29"/>
      <c r="T959" s="29"/>
      <c r="U959" s="29"/>
      <c r="V959" s="29"/>
      <c r="W959" s="29"/>
      <c r="X959" s="29"/>
      <c r="Y959" s="29"/>
      <c r="Z959" s="29"/>
      <c r="AA959" s="29"/>
      <c r="AB959" s="29"/>
      <c r="AC959" s="29"/>
      <c r="AD959" s="29"/>
    </row>
    <row r="960" ht="15.35" customHeight="1">
      <c r="A960" s="29"/>
      <c r="B960" s="29"/>
      <c r="C960" s="29"/>
      <c r="D960" s="29"/>
      <c r="E960" s="30">
        <v>41827</v>
      </c>
      <c r="F960" s="27">
        <f>COUNTIF($B$2:$B$1435,$E960)</f>
        <v>0</v>
      </c>
      <c r="G960" s="27">
        <f>COUNTIF($D$2:$D$1435,$E960)</f>
        <v>0</v>
      </c>
      <c r="H960" s="27">
        <f>SUM($F$1:$F959)-SUM($G$1:$G959)</f>
        <v>0</v>
      </c>
      <c r="I960" s="27">
        <f>SUM($F$1:$F959)</f>
        <v>0</v>
      </c>
      <c r="J960" s="29"/>
      <c r="K960" s="29"/>
      <c r="L960" s="29"/>
      <c r="M960" s="29"/>
      <c r="N960" s="29"/>
      <c r="O960" s="29"/>
      <c r="P960" s="29"/>
      <c r="Q960" s="29"/>
      <c r="R960" s="29"/>
      <c r="S960" s="29"/>
      <c r="T960" s="29"/>
      <c r="U960" s="29"/>
      <c r="V960" s="29"/>
      <c r="W960" s="29"/>
      <c r="X960" s="29"/>
      <c r="Y960" s="29"/>
      <c r="Z960" s="29"/>
      <c r="AA960" s="29"/>
      <c r="AB960" s="29"/>
      <c r="AC960" s="29"/>
      <c r="AD960" s="29"/>
    </row>
    <row r="961" ht="15.35" customHeight="1">
      <c r="A961" s="29"/>
      <c r="B961" s="29"/>
      <c r="C961" s="29"/>
      <c r="D961" s="29"/>
      <c r="E961" s="30">
        <v>41828</v>
      </c>
      <c r="F961" s="27">
        <f>COUNTIF($B$2:$B$1435,$E961)</f>
        <v>0</v>
      </c>
      <c r="G961" s="27">
        <f>COUNTIF($D$2:$D$1435,$E961)</f>
        <v>0</v>
      </c>
      <c r="H961" s="27">
        <f>SUM($F$1:$F960)-SUM($G$1:$G960)</f>
        <v>0</v>
      </c>
      <c r="I961" s="27">
        <f>SUM($F$1:$F960)</f>
        <v>0</v>
      </c>
      <c r="J961" s="29"/>
      <c r="K961" s="29"/>
      <c r="L961" s="29"/>
      <c r="M961" s="29"/>
      <c r="N961" s="29"/>
      <c r="O961" s="29"/>
      <c r="P961" s="29"/>
      <c r="Q961" s="29"/>
      <c r="R961" s="29"/>
      <c r="S961" s="29"/>
      <c r="T961" s="29"/>
      <c r="U961" s="29"/>
      <c r="V961" s="29"/>
      <c r="W961" s="29"/>
      <c r="X961" s="29"/>
      <c r="Y961" s="29"/>
      <c r="Z961" s="29"/>
      <c r="AA961" s="29"/>
      <c r="AB961" s="29"/>
      <c r="AC961" s="29"/>
      <c r="AD961" s="29"/>
    </row>
    <row r="962" ht="15.35" customHeight="1">
      <c r="A962" s="29"/>
      <c r="B962" s="29"/>
      <c r="C962" s="29"/>
      <c r="D962" s="29"/>
      <c r="E962" s="30">
        <v>41829</v>
      </c>
      <c r="F962" s="27">
        <f>COUNTIF($B$2:$B$1435,$E962)</f>
        <v>0</v>
      </c>
      <c r="G962" s="27">
        <f>COUNTIF($D$2:$D$1435,$E962)</f>
        <v>0</v>
      </c>
      <c r="H962" s="27">
        <f>SUM($F$1:$F961)-SUM($G$1:$G961)</f>
        <v>0</v>
      </c>
      <c r="I962" s="27">
        <f>SUM($F$1:$F961)</f>
        <v>0</v>
      </c>
      <c r="J962" s="29"/>
      <c r="K962" s="29"/>
      <c r="L962" s="29"/>
      <c r="M962" s="29"/>
      <c r="N962" s="29"/>
      <c r="O962" s="29"/>
      <c r="P962" s="29"/>
      <c r="Q962" s="29"/>
      <c r="R962" s="29"/>
      <c r="S962" s="29"/>
      <c r="T962" s="29"/>
      <c r="U962" s="29"/>
      <c r="V962" s="29"/>
      <c r="W962" s="29"/>
      <c r="X962" s="29"/>
      <c r="Y962" s="29"/>
      <c r="Z962" s="29"/>
      <c r="AA962" s="29"/>
      <c r="AB962" s="29"/>
      <c r="AC962" s="29"/>
      <c r="AD962" s="29"/>
    </row>
    <row r="963" ht="15.35" customHeight="1">
      <c r="A963" s="29"/>
      <c r="B963" s="29"/>
      <c r="C963" s="29"/>
      <c r="D963" s="29"/>
      <c r="E963" s="30">
        <v>41830</v>
      </c>
      <c r="F963" s="27">
        <f>COUNTIF($B$2:$B$1435,$E963)</f>
        <v>0</v>
      </c>
      <c r="G963" s="27">
        <f>COUNTIF($D$2:$D$1435,$E963)</f>
        <v>0</v>
      </c>
      <c r="H963" s="27">
        <f>SUM($F$1:$F962)-SUM($G$1:$G962)</f>
        <v>0</v>
      </c>
      <c r="I963" s="27">
        <f>SUM($F$1:$F962)</f>
        <v>0</v>
      </c>
      <c r="J963" s="29"/>
      <c r="K963" s="29"/>
      <c r="L963" s="29"/>
      <c r="M963" s="29"/>
      <c r="N963" s="29"/>
      <c r="O963" s="29"/>
      <c r="P963" s="29"/>
      <c r="Q963" s="29"/>
      <c r="R963" s="29"/>
      <c r="S963" s="29"/>
      <c r="T963" s="29"/>
      <c r="U963" s="29"/>
      <c r="V963" s="29"/>
      <c r="W963" s="29"/>
      <c r="X963" s="29"/>
      <c r="Y963" s="29"/>
      <c r="Z963" s="29"/>
      <c r="AA963" s="29"/>
      <c r="AB963" s="29"/>
      <c r="AC963" s="29"/>
      <c r="AD963" s="29"/>
    </row>
    <row r="964" ht="15.35" customHeight="1">
      <c r="A964" s="29"/>
      <c r="B964" s="29"/>
      <c r="C964" s="29"/>
      <c r="D964" s="29"/>
      <c r="E964" s="30">
        <v>41831</v>
      </c>
      <c r="F964" s="27">
        <f>COUNTIF($B$2:$B$1435,$E964)</f>
        <v>0</v>
      </c>
      <c r="G964" s="27">
        <f>COUNTIF($D$2:$D$1435,$E964)</f>
        <v>0</v>
      </c>
      <c r="H964" s="27">
        <f>SUM($F$1:$F963)-SUM($G$1:$G963)</f>
        <v>0</v>
      </c>
      <c r="I964" s="27">
        <f>SUM($F$1:$F963)</f>
        <v>0</v>
      </c>
      <c r="J964" s="29"/>
      <c r="K964" s="29"/>
      <c r="L964" s="29"/>
      <c r="M964" s="29"/>
      <c r="N964" s="29"/>
      <c r="O964" s="29"/>
      <c r="P964" s="29"/>
      <c r="Q964" s="29"/>
      <c r="R964" s="29"/>
      <c r="S964" s="29"/>
      <c r="T964" s="29"/>
      <c r="U964" s="29"/>
      <c r="V964" s="29"/>
      <c r="W964" s="29"/>
      <c r="X964" s="29"/>
      <c r="Y964" s="29"/>
      <c r="Z964" s="29"/>
      <c r="AA964" s="29"/>
      <c r="AB964" s="29"/>
      <c r="AC964" s="29"/>
      <c r="AD964" s="29"/>
    </row>
    <row r="965" ht="15.35" customHeight="1">
      <c r="A965" s="29"/>
      <c r="B965" s="29"/>
      <c r="C965" s="29"/>
      <c r="D965" s="29"/>
      <c r="E965" s="30">
        <v>41832</v>
      </c>
      <c r="F965" s="27">
        <f>COUNTIF($B$2:$B$1435,$E965)</f>
        <v>0</v>
      </c>
      <c r="G965" s="27">
        <f>COUNTIF($D$2:$D$1435,$E965)</f>
        <v>0</v>
      </c>
      <c r="H965" s="27">
        <f>SUM($F$1:$F964)-SUM($G$1:$G964)</f>
        <v>0</v>
      </c>
      <c r="I965" s="27">
        <f>SUM($F$1:$F964)</f>
        <v>0</v>
      </c>
      <c r="J965" s="29"/>
      <c r="K965" s="29"/>
      <c r="L965" s="29"/>
      <c r="M965" s="29"/>
      <c r="N965" s="29"/>
      <c r="O965" s="29"/>
      <c r="P965" s="29"/>
      <c r="Q965" s="29"/>
      <c r="R965" s="29"/>
      <c r="S965" s="29"/>
      <c r="T965" s="29"/>
      <c r="U965" s="29"/>
      <c r="V965" s="29"/>
      <c r="W965" s="29"/>
      <c r="X965" s="29"/>
      <c r="Y965" s="29"/>
      <c r="Z965" s="29"/>
      <c r="AA965" s="29"/>
      <c r="AB965" s="29"/>
      <c r="AC965" s="29"/>
      <c r="AD965" s="29"/>
    </row>
    <row r="966" ht="15.35" customHeight="1">
      <c r="A966" s="29"/>
      <c r="B966" s="29"/>
      <c r="C966" s="29"/>
      <c r="D966" s="29"/>
      <c r="E966" s="30">
        <v>41833</v>
      </c>
      <c r="F966" s="27">
        <f>COUNTIF($B$2:$B$1435,$E966)</f>
        <v>0</v>
      </c>
      <c r="G966" s="27">
        <f>COUNTIF($D$2:$D$1435,$E966)</f>
        <v>0</v>
      </c>
      <c r="H966" s="27">
        <f>SUM($F$1:$F965)-SUM($G$1:$G965)</f>
        <v>0</v>
      </c>
      <c r="I966" s="27">
        <f>SUM($F$1:$F965)</f>
        <v>0</v>
      </c>
      <c r="J966" s="29"/>
      <c r="K966" s="29"/>
      <c r="L966" s="29"/>
      <c r="M966" s="29"/>
      <c r="N966" s="29"/>
      <c r="O966" s="29"/>
      <c r="P966" s="29"/>
      <c r="Q966" s="29"/>
      <c r="R966" s="29"/>
      <c r="S966" s="29"/>
      <c r="T966" s="29"/>
      <c r="U966" s="29"/>
      <c r="V966" s="29"/>
      <c r="W966" s="29"/>
      <c r="X966" s="29"/>
      <c r="Y966" s="29"/>
      <c r="Z966" s="29"/>
      <c r="AA966" s="29"/>
      <c r="AB966" s="29"/>
      <c r="AC966" s="29"/>
      <c r="AD966" s="29"/>
    </row>
    <row r="967" ht="15.35" customHeight="1">
      <c r="A967" s="29"/>
      <c r="B967" s="29"/>
      <c r="C967" s="29"/>
      <c r="D967" s="29"/>
      <c r="E967" s="30">
        <v>41834</v>
      </c>
      <c r="F967" s="27">
        <f>COUNTIF($B$2:$B$1435,$E967)</f>
        <v>0</v>
      </c>
      <c r="G967" s="27">
        <f>COUNTIF($D$2:$D$1435,$E967)</f>
        <v>0</v>
      </c>
      <c r="H967" s="27">
        <f>SUM($F$1:$F966)-SUM($G$1:$G966)</f>
        <v>0</v>
      </c>
      <c r="I967" s="27">
        <f>SUM($F$1:$F966)</f>
        <v>0</v>
      </c>
      <c r="J967" s="29"/>
      <c r="K967" s="29"/>
      <c r="L967" s="29"/>
      <c r="M967" s="29"/>
      <c r="N967" s="29"/>
      <c r="O967" s="29"/>
      <c r="P967" s="29"/>
      <c r="Q967" s="29"/>
      <c r="R967" s="29"/>
      <c r="S967" s="29"/>
      <c r="T967" s="29"/>
      <c r="U967" s="29"/>
      <c r="V967" s="29"/>
      <c r="W967" s="29"/>
      <c r="X967" s="29"/>
      <c r="Y967" s="29"/>
      <c r="Z967" s="29"/>
      <c r="AA967" s="29"/>
      <c r="AB967" s="29"/>
      <c r="AC967" s="29"/>
      <c r="AD967" s="29"/>
    </row>
    <row r="968" ht="15.35" customHeight="1">
      <c r="A968" s="29"/>
      <c r="B968" s="29"/>
      <c r="C968" s="29"/>
      <c r="D968" s="29"/>
      <c r="E968" s="30">
        <v>41835</v>
      </c>
      <c r="F968" s="27">
        <f>COUNTIF($B$2:$B$1435,$E968)</f>
        <v>0</v>
      </c>
      <c r="G968" s="27">
        <f>COUNTIF($D$2:$D$1435,$E968)</f>
        <v>0</v>
      </c>
      <c r="H968" s="27">
        <f>SUM($F$1:$F967)-SUM($G$1:$G967)</f>
        <v>0</v>
      </c>
      <c r="I968" s="27">
        <f>SUM($F$1:$F967)</f>
        <v>0</v>
      </c>
      <c r="J968" s="29"/>
      <c r="K968" s="29"/>
      <c r="L968" s="29"/>
      <c r="M968" s="29"/>
      <c r="N968" s="29"/>
      <c r="O968" s="29"/>
      <c r="P968" s="29"/>
      <c r="Q968" s="29"/>
      <c r="R968" s="29"/>
      <c r="S968" s="29"/>
      <c r="T968" s="29"/>
      <c r="U968" s="29"/>
      <c r="V968" s="29"/>
      <c r="W968" s="29"/>
      <c r="X968" s="29"/>
      <c r="Y968" s="29"/>
      <c r="Z968" s="29"/>
      <c r="AA968" s="29"/>
      <c r="AB968" s="29"/>
      <c r="AC968" s="29"/>
      <c r="AD968" s="29"/>
    </row>
    <row r="969" ht="15.35" customHeight="1">
      <c r="A969" s="29"/>
      <c r="B969" s="29"/>
      <c r="C969" s="29"/>
      <c r="D969" s="29"/>
      <c r="E969" s="30">
        <v>41836</v>
      </c>
      <c r="F969" s="27">
        <f>COUNTIF($B$2:$B$1435,$E969)</f>
        <v>0</v>
      </c>
      <c r="G969" s="27">
        <f>COUNTIF($D$2:$D$1435,$E969)</f>
        <v>0</v>
      </c>
      <c r="H969" s="27">
        <f>SUM($F$1:$F968)-SUM($G$1:$G968)</f>
        <v>0</v>
      </c>
      <c r="I969" s="27">
        <f>SUM($F$1:$F968)</f>
        <v>0</v>
      </c>
      <c r="J969" s="29"/>
      <c r="K969" s="29"/>
      <c r="L969" s="29"/>
      <c r="M969" s="29"/>
      <c r="N969" s="29"/>
      <c r="O969" s="29"/>
      <c r="P969" s="29"/>
      <c r="Q969" s="29"/>
      <c r="R969" s="29"/>
      <c r="S969" s="29"/>
      <c r="T969" s="29"/>
      <c r="U969" s="29"/>
      <c r="V969" s="29"/>
      <c r="W969" s="29"/>
      <c r="X969" s="29"/>
      <c r="Y969" s="29"/>
      <c r="Z969" s="29"/>
      <c r="AA969" s="29"/>
      <c r="AB969" s="29"/>
      <c r="AC969" s="29"/>
      <c r="AD969" s="29"/>
    </row>
    <row r="970" ht="15.35" customHeight="1">
      <c r="A970" s="29"/>
      <c r="B970" s="29"/>
      <c r="C970" s="29"/>
      <c r="D970" s="29"/>
      <c r="E970" s="30">
        <v>41837</v>
      </c>
      <c r="F970" s="27">
        <f>COUNTIF($B$2:$B$1435,$E970)</f>
        <v>0</v>
      </c>
      <c r="G970" s="27">
        <f>COUNTIF($D$2:$D$1435,$E970)</f>
        <v>0</v>
      </c>
      <c r="H970" s="27">
        <f>SUM($F$1:$F969)-SUM($G$1:$G969)</f>
        <v>0</v>
      </c>
      <c r="I970" s="27">
        <f>SUM($F$1:$F969)</f>
        <v>0</v>
      </c>
      <c r="J970" s="29"/>
      <c r="K970" s="29"/>
      <c r="L970" s="29"/>
      <c r="M970" s="29"/>
      <c r="N970" s="29"/>
      <c r="O970" s="29"/>
      <c r="P970" s="29"/>
      <c r="Q970" s="29"/>
      <c r="R970" s="29"/>
      <c r="S970" s="29"/>
      <c r="T970" s="29"/>
      <c r="U970" s="29"/>
      <c r="V970" s="29"/>
      <c r="W970" s="29"/>
      <c r="X970" s="29"/>
      <c r="Y970" s="29"/>
      <c r="Z970" s="29"/>
      <c r="AA970" s="29"/>
      <c r="AB970" s="29"/>
      <c r="AC970" s="29"/>
      <c r="AD970" s="29"/>
    </row>
    <row r="971" ht="15.35" customHeight="1">
      <c r="A971" s="29"/>
      <c r="B971" s="29"/>
      <c r="C971" s="29"/>
      <c r="D971" s="29"/>
      <c r="E971" s="30">
        <v>41838</v>
      </c>
      <c r="F971" s="27">
        <f>COUNTIF($B$2:$B$1435,$E971)</f>
        <v>0</v>
      </c>
      <c r="G971" s="27">
        <f>COUNTIF($D$2:$D$1435,$E971)</f>
        <v>0</v>
      </c>
      <c r="H971" s="27">
        <f>SUM($F$1:$F970)-SUM($G$1:$G970)</f>
        <v>0</v>
      </c>
      <c r="I971" s="27">
        <f>SUM($F$1:$F970)</f>
        <v>0</v>
      </c>
      <c r="J971" s="29"/>
      <c r="K971" s="29"/>
      <c r="L971" s="29"/>
      <c r="M971" s="29"/>
      <c r="N971" s="29"/>
      <c r="O971" s="29"/>
      <c r="P971" s="29"/>
      <c r="Q971" s="29"/>
      <c r="R971" s="29"/>
      <c r="S971" s="29"/>
      <c r="T971" s="29"/>
      <c r="U971" s="29"/>
      <c r="V971" s="29"/>
      <c r="W971" s="29"/>
      <c r="X971" s="29"/>
      <c r="Y971" s="29"/>
      <c r="Z971" s="29"/>
      <c r="AA971" s="29"/>
      <c r="AB971" s="29"/>
      <c r="AC971" s="29"/>
      <c r="AD971" s="29"/>
    </row>
    <row r="972" ht="15.35" customHeight="1">
      <c r="A972" s="29"/>
      <c r="B972" s="29"/>
      <c r="C972" s="29"/>
      <c r="D972" s="29"/>
      <c r="E972" s="30">
        <v>41839</v>
      </c>
      <c r="F972" s="27">
        <f>COUNTIF($B$2:$B$1435,$E972)</f>
        <v>0</v>
      </c>
      <c r="G972" s="27">
        <f>COUNTIF($D$2:$D$1435,$E972)</f>
        <v>0</v>
      </c>
      <c r="H972" s="27">
        <f>SUM($F$1:$F971)-SUM($G$1:$G971)</f>
        <v>0</v>
      </c>
      <c r="I972" s="27">
        <f>SUM($F$1:$F971)</f>
        <v>0</v>
      </c>
      <c r="J972" s="29"/>
      <c r="K972" s="29"/>
      <c r="L972" s="29"/>
      <c r="M972" s="29"/>
      <c r="N972" s="29"/>
      <c r="O972" s="29"/>
      <c r="P972" s="29"/>
      <c r="Q972" s="29"/>
      <c r="R972" s="29"/>
      <c r="S972" s="29"/>
      <c r="T972" s="29"/>
      <c r="U972" s="29"/>
      <c r="V972" s="29"/>
      <c r="W972" s="29"/>
      <c r="X972" s="29"/>
      <c r="Y972" s="29"/>
      <c r="Z972" s="29"/>
      <c r="AA972" s="29"/>
      <c r="AB972" s="29"/>
      <c r="AC972" s="29"/>
      <c r="AD972" s="29"/>
    </row>
    <row r="973" ht="15.35" customHeight="1">
      <c r="A973" s="29"/>
      <c r="B973" s="29"/>
      <c r="C973" s="29"/>
      <c r="D973" s="29"/>
      <c r="E973" s="30">
        <v>41840</v>
      </c>
      <c r="F973" s="27">
        <f>COUNTIF($B$2:$B$1435,$E973)</f>
        <v>0</v>
      </c>
      <c r="G973" s="27">
        <f>COUNTIF($D$2:$D$1435,$E973)</f>
        <v>0</v>
      </c>
      <c r="H973" s="27">
        <f>SUM($F$1:$F972)-SUM($G$1:$G972)</f>
        <v>0</v>
      </c>
      <c r="I973" s="27">
        <f>SUM($F$1:$F972)</f>
        <v>0</v>
      </c>
      <c r="J973" s="29"/>
      <c r="K973" s="29"/>
      <c r="L973" s="29"/>
      <c r="M973" s="29"/>
      <c r="N973" s="29"/>
      <c r="O973" s="29"/>
      <c r="P973" s="29"/>
      <c r="Q973" s="29"/>
      <c r="R973" s="29"/>
      <c r="S973" s="29"/>
      <c r="T973" s="29"/>
      <c r="U973" s="29"/>
      <c r="V973" s="29"/>
      <c r="W973" s="29"/>
      <c r="X973" s="29"/>
      <c r="Y973" s="29"/>
      <c r="Z973" s="29"/>
      <c r="AA973" s="29"/>
      <c r="AB973" s="29"/>
      <c r="AC973" s="29"/>
      <c r="AD973" s="29"/>
    </row>
    <row r="974" ht="15.35" customHeight="1">
      <c r="A974" s="29"/>
      <c r="B974" s="29"/>
      <c r="C974" s="29"/>
      <c r="D974" s="29"/>
      <c r="E974" s="30">
        <v>41841</v>
      </c>
      <c r="F974" s="27">
        <f>COUNTIF($B$2:$B$1435,$E974)</f>
        <v>0</v>
      </c>
      <c r="G974" s="27">
        <f>COUNTIF($D$2:$D$1435,$E974)</f>
        <v>0</v>
      </c>
      <c r="H974" s="27">
        <f>SUM($F$1:$F973)-SUM($G$1:$G973)</f>
        <v>0</v>
      </c>
      <c r="I974" s="27">
        <f>SUM($F$1:$F973)</f>
        <v>0</v>
      </c>
      <c r="J974" s="29"/>
      <c r="K974" s="29"/>
      <c r="L974" s="29"/>
      <c r="M974" s="29"/>
      <c r="N974" s="29"/>
      <c r="O974" s="29"/>
      <c r="P974" s="29"/>
      <c r="Q974" s="29"/>
      <c r="R974" s="29"/>
      <c r="S974" s="29"/>
      <c r="T974" s="29"/>
      <c r="U974" s="29"/>
      <c r="V974" s="29"/>
      <c r="W974" s="29"/>
      <c r="X974" s="29"/>
      <c r="Y974" s="29"/>
      <c r="Z974" s="29"/>
      <c r="AA974" s="29"/>
      <c r="AB974" s="29"/>
      <c r="AC974" s="29"/>
      <c r="AD974" s="29"/>
    </row>
    <row r="975" ht="15.35" customHeight="1">
      <c r="A975" s="29"/>
      <c r="B975" s="29"/>
      <c r="C975" s="29"/>
      <c r="D975" s="29"/>
      <c r="E975" s="30">
        <v>41842</v>
      </c>
      <c r="F975" s="27">
        <f>COUNTIF($B$2:$B$1435,$E975)</f>
        <v>0</v>
      </c>
      <c r="G975" s="27">
        <f>COUNTIF($D$2:$D$1435,$E975)</f>
        <v>0</v>
      </c>
      <c r="H975" s="27">
        <f>SUM($F$1:$F974)-SUM($G$1:$G974)</f>
        <v>0</v>
      </c>
      <c r="I975" s="27">
        <f>SUM($F$1:$F974)</f>
        <v>0</v>
      </c>
      <c r="J975" s="29"/>
      <c r="K975" s="29"/>
      <c r="L975" s="29"/>
      <c r="M975" s="29"/>
      <c r="N975" s="29"/>
      <c r="O975" s="29"/>
      <c r="P975" s="29"/>
      <c r="Q975" s="29"/>
      <c r="R975" s="29"/>
      <c r="S975" s="29"/>
      <c r="T975" s="29"/>
      <c r="U975" s="29"/>
      <c r="V975" s="29"/>
      <c r="W975" s="29"/>
      <c r="X975" s="29"/>
      <c r="Y975" s="29"/>
      <c r="Z975" s="29"/>
      <c r="AA975" s="29"/>
      <c r="AB975" s="29"/>
      <c r="AC975" s="29"/>
      <c r="AD975" s="29"/>
    </row>
    <row r="976" ht="15.35" customHeight="1">
      <c r="A976" s="29"/>
      <c r="B976" s="29"/>
      <c r="C976" s="29"/>
      <c r="D976" s="29"/>
      <c r="E976" s="30">
        <v>41843</v>
      </c>
      <c r="F976" s="27">
        <f>COUNTIF($B$2:$B$1435,$E976)</f>
        <v>0</v>
      </c>
      <c r="G976" s="27">
        <f>COUNTIF($D$2:$D$1435,$E976)</f>
        <v>0</v>
      </c>
      <c r="H976" s="27">
        <f>SUM($F$1:$F975)-SUM($G$1:$G975)</f>
        <v>0</v>
      </c>
      <c r="I976" s="27">
        <f>SUM($F$1:$F975)</f>
        <v>0</v>
      </c>
      <c r="J976" s="29"/>
      <c r="K976" s="29"/>
      <c r="L976" s="29"/>
      <c r="M976" s="29"/>
      <c r="N976" s="29"/>
      <c r="O976" s="29"/>
      <c r="P976" s="29"/>
      <c r="Q976" s="29"/>
      <c r="R976" s="29"/>
      <c r="S976" s="29"/>
      <c r="T976" s="29"/>
      <c r="U976" s="29"/>
      <c r="V976" s="29"/>
      <c r="W976" s="29"/>
      <c r="X976" s="29"/>
      <c r="Y976" s="29"/>
      <c r="Z976" s="29"/>
      <c r="AA976" s="29"/>
      <c r="AB976" s="29"/>
      <c r="AC976" s="29"/>
      <c r="AD976" s="29"/>
    </row>
    <row r="977" ht="15.35" customHeight="1">
      <c r="A977" s="29"/>
      <c r="B977" s="29"/>
      <c r="C977" s="29"/>
      <c r="D977" s="29"/>
      <c r="E977" s="30">
        <v>41844</v>
      </c>
      <c r="F977" s="27">
        <f>COUNTIF($B$2:$B$1435,$E977)</f>
        <v>0</v>
      </c>
      <c r="G977" s="27">
        <f>COUNTIF($D$2:$D$1435,$E977)</f>
        <v>0</v>
      </c>
      <c r="H977" s="27">
        <f>SUM($F$1:$F976)-SUM($G$1:$G976)</f>
        <v>0</v>
      </c>
      <c r="I977" s="27">
        <f>SUM($F$1:$F976)</f>
        <v>0</v>
      </c>
      <c r="J977" s="29"/>
      <c r="K977" s="29"/>
      <c r="L977" s="29"/>
      <c r="M977" s="29"/>
      <c r="N977" s="29"/>
      <c r="O977" s="29"/>
      <c r="P977" s="29"/>
      <c r="Q977" s="29"/>
      <c r="R977" s="29"/>
      <c r="S977" s="29"/>
      <c r="T977" s="29"/>
      <c r="U977" s="29"/>
      <c r="V977" s="29"/>
      <c r="W977" s="29"/>
      <c r="X977" s="29"/>
      <c r="Y977" s="29"/>
      <c r="Z977" s="29"/>
      <c r="AA977" s="29"/>
      <c r="AB977" s="29"/>
      <c r="AC977" s="29"/>
      <c r="AD977" s="29"/>
    </row>
    <row r="978" ht="15.35" customHeight="1">
      <c r="A978" s="29"/>
      <c r="B978" s="29"/>
      <c r="C978" s="29"/>
      <c r="D978" s="29"/>
      <c r="E978" s="30">
        <v>41845</v>
      </c>
      <c r="F978" s="27">
        <f>COUNTIF($B$2:$B$1435,$E978)</f>
        <v>0</v>
      </c>
      <c r="G978" s="27">
        <f>COUNTIF($D$2:$D$1435,$E978)</f>
        <v>0</v>
      </c>
      <c r="H978" s="27">
        <f>SUM($F$1:$F977)-SUM($G$1:$G977)</f>
        <v>0</v>
      </c>
      <c r="I978" s="27">
        <f>SUM($F$1:$F977)</f>
        <v>0</v>
      </c>
      <c r="J978" s="29"/>
      <c r="K978" s="29"/>
      <c r="L978" s="29"/>
      <c r="M978" s="29"/>
      <c r="N978" s="29"/>
      <c r="O978" s="29"/>
      <c r="P978" s="29"/>
      <c r="Q978" s="29"/>
      <c r="R978" s="29"/>
      <c r="S978" s="29"/>
      <c r="T978" s="29"/>
      <c r="U978" s="29"/>
      <c r="V978" s="29"/>
      <c r="W978" s="29"/>
      <c r="X978" s="29"/>
      <c r="Y978" s="29"/>
      <c r="Z978" s="29"/>
      <c r="AA978" s="29"/>
      <c r="AB978" s="29"/>
      <c r="AC978" s="29"/>
      <c r="AD978" s="29"/>
    </row>
    <row r="979" ht="15.35" customHeight="1">
      <c r="A979" s="29"/>
      <c r="B979" s="29"/>
      <c r="C979" s="29"/>
      <c r="D979" s="29"/>
      <c r="E979" s="30">
        <v>41846</v>
      </c>
      <c r="F979" s="27">
        <f>COUNTIF($B$2:$B$1435,$E979)</f>
        <v>0</v>
      </c>
      <c r="G979" s="27">
        <f>COUNTIF($D$2:$D$1435,$E979)</f>
        <v>0</v>
      </c>
      <c r="H979" s="27">
        <f>SUM($F$1:$F978)-SUM($G$1:$G978)</f>
        <v>0</v>
      </c>
      <c r="I979" s="27">
        <f>SUM($F$1:$F978)</f>
        <v>0</v>
      </c>
      <c r="J979" s="29"/>
      <c r="K979" s="29"/>
      <c r="L979" s="29"/>
      <c r="M979" s="29"/>
      <c r="N979" s="29"/>
      <c r="O979" s="29"/>
      <c r="P979" s="29"/>
      <c r="Q979" s="29"/>
      <c r="R979" s="29"/>
      <c r="S979" s="29"/>
      <c r="T979" s="29"/>
      <c r="U979" s="29"/>
      <c r="V979" s="29"/>
      <c r="W979" s="29"/>
      <c r="X979" s="29"/>
      <c r="Y979" s="29"/>
      <c r="Z979" s="29"/>
      <c r="AA979" s="29"/>
      <c r="AB979" s="29"/>
      <c r="AC979" s="29"/>
      <c r="AD979" s="29"/>
    </row>
    <row r="980" ht="15.35" customHeight="1">
      <c r="A980" s="29"/>
      <c r="B980" s="29"/>
      <c r="C980" s="29"/>
      <c r="D980" s="29"/>
      <c r="E980" s="30">
        <v>41847</v>
      </c>
      <c r="F980" s="27">
        <f>COUNTIF($B$2:$B$1435,$E980)</f>
        <v>0</v>
      </c>
      <c r="G980" s="27">
        <f>COUNTIF($D$2:$D$1435,$E980)</f>
        <v>0</v>
      </c>
      <c r="H980" s="27">
        <f>SUM($F$1:$F979)-SUM($G$1:$G979)</f>
        <v>0</v>
      </c>
      <c r="I980" s="27">
        <f>SUM($F$1:$F979)</f>
        <v>0</v>
      </c>
      <c r="J980" s="29"/>
      <c r="K980" s="29"/>
      <c r="L980" s="29"/>
      <c r="M980" s="29"/>
      <c r="N980" s="29"/>
      <c r="O980" s="29"/>
      <c r="P980" s="29"/>
      <c r="Q980" s="29"/>
      <c r="R980" s="29"/>
      <c r="S980" s="29"/>
      <c r="T980" s="29"/>
      <c r="U980" s="29"/>
      <c r="V980" s="29"/>
      <c r="W980" s="29"/>
      <c r="X980" s="29"/>
      <c r="Y980" s="29"/>
      <c r="Z980" s="29"/>
      <c r="AA980" s="29"/>
      <c r="AB980" s="29"/>
      <c r="AC980" s="29"/>
      <c r="AD980" s="29"/>
    </row>
    <row r="981" ht="15.35" customHeight="1">
      <c r="A981" s="29"/>
      <c r="B981" s="29"/>
      <c r="C981" s="29"/>
      <c r="D981" s="29"/>
      <c r="E981" s="30">
        <v>41848</v>
      </c>
      <c r="F981" s="27">
        <f>COUNTIF($B$2:$B$1435,$E981)</f>
        <v>0</v>
      </c>
      <c r="G981" s="27">
        <f>COUNTIF($D$2:$D$1435,$E981)</f>
        <v>0</v>
      </c>
      <c r="H981" s="27">
        <f>SUM($F$1:$F980)-SUM($G$1:$G980)</f>
        <v>0</v>
      </c>
      <c r="I981" s="27">
        <f>SUM($F$1:$F980)</f>
        <v>0</v>
      </c>
      <c r="J981" s="29"/>
      <c r="K981" s="29"/>
      <c r="L981" s="29"/>
      <c r="M981" s="29"/>
      <c r="N981" s="29"/>
      <c r="O981" s="29"/>
      <c r="P981" s="29"/>
      <c r="Q981" s="29"/>
      <c r="R981" s="29"/>
      <c r="S981" s="29"/>
      <c r="T981" s="29"/>
      <c r="U981" s="29"/>
      <c r="V981" s="29"/>
      <c r="W981" s="29"/>
      <c r="X981" s="29"/>
      <c r="Y981" s="29"/>
      <c r="Z981" s="29"/>
      <c r="AA981" s="29"/>
      <c r="AB981" s="29"/>
      <c r="AC981" s="29"/>
      <c r="AD981" s="29"/>
    </row>
    <row r="982" ht="15.35" customHeight="1">
      <c r="A982" s="29"/>
      <c r="B982" s="29"/>
      <c r="C982" s="29"/>
      <c r="D982" s="29"/>
      <c r="E982" s="30">
        <v>41849</v>
      </c>
      <c r="F982" s="27">
        <f>COUNTIF($B$2:$B$1435,$E982)</f>
        <v>0</v>
      </c>
      <c r="G982" s="27">
        <f>COUNTIF($D$2:$D$1435,$E982)</f>
        <v>0</v>
      </c>
      <c r="H982" s="27">
        <f>SUM($F$1:$F981)-SUM($G$1:$G981)</f>
        <v>0</v>
      </c>
      <c r="I982" s="27">
        <f>SUM($F$1:$F981)</f>
        <v>0</v>
      </c>
      <c r="J982" s="29"/>
      <c r="K982" s="29"/>
      <c r="L982" s="29"/>
      <c r="M982" s="29"/>
      <c r="N982" s="29"/>
      <c r="O982" s="29"/>
      <c r="P982" s="29"/>
      <c r="Q982" s="29"/>
      <c r="R982" s="29"/>
      <c r="S982" s="29"/>
      <c r="T982" s="29"/>
      <c r="U982" s="29"/>
      <c r="V982" s="29"/>
      <c r="W982" s="29"/>
      <c r="X982" s="29"/>
      <c r="Y982" s="29"/>
      <c r="Z982" s="29"/>
      <c r="AA982" s="29"/>
      <c r="AB982" s="29"/>
      <c r="AC982" s="29"/>
      <c r="AD982" s="29"/>
    </row>
    <row r="983" ht="15.35" customHeight="1">
      <c r="A983" s="29"/>
      <c r="B983" s="29"/>
      <c r="C983" s="29"/>
      <c r="D983" s="29"/>
      <c r="E983" s="30">
        <v>41850</v>
      </c>
      <c r="F983" s="27">
        <f>COUNTIF($B$2:$B$1435,$E983)</f>
        <v>0</v>
      </c>
      <c r="G983" s="27">
        <f>COUNTIF($D$2:$D$1435,$E983)</f>
        <v>0</v>
      </c>
      <c r="H983" s="27">
        <f>SUM($F$1:$F982)-SUM($G$1:$G982)</f>
        <v>0</v>
      </c>
      <c r="I983" s="27">
        <f>SUM($F$1:$F982)</f>
        <v>0</v>
      </c>
      <c r="J983" s="29"/>
      <c r="K983" s="29"/>
      <c r="L983" s="29"/>
      <c r="M983" s="29"/>
      <c r="N983" s="29"/>
      <c r="O983" s="29"/>
      <c r="P983" s="29"/>
      <c r="Q983" s="29"/>
      <c r="R983" s="29"/>
      <c r="S983" s="29"/>
      <c r="T983" s="29"/>
      <c r="U983" s="29"/>
      <c r="V983" s="29"/>
      <c r="W983" s="29"/>
      <c r="X983" s="29"/>
      <c r="Y983" s="29"/>
      <c r="Z983" s="29"/>
      <c r="AA983" s="29"/>
      <c r="AB983" s="29"/>
      <c r="AC983" s="29"/>
      <c r="AD983" s="29"/>
    </row>
    <row r="984" ht="15.35" customHeight="1">
      <c r="A984" s="29"/>
      <c r="B984" s="29"/>
      <c r="C984" s="29"/>
      <c r="D984" s="29"/>
      <c r="E984" s="30">
        <v>41851</v>
      </c>
      <c r="F984" s="27">
        <f>COUNTIF($B$2:$B$1435,$E984)</f>
        <v>0</v>
      </c>
      <c r="G984" s="27">
        <f>COUNTIF($D$2:$D$1435,$E984)</f>
        <v>0</v>
      </c>
      <c r="H984" s="27">
        <f>SUM($F$1:$F983)-SUM($G$1:$G983)</f>
        <v>0</v>
      </c>
      <c r="I984" s="27">
        <f>SUM($F$1:$F983)</f>
        <v>0</v>
      </c>
      <c r="J984" s="29"/>
      <c r="K984" s="29"/>
      <c r="L984" s="29"/>
      <c r="M984" s="29"/>
      <c r="N984" s="29"/>
      <c r="O984" s="29"/>
      <c r="P984" s="29"/>
      <c r="Q984" s="29"/>
      <c r="R984" s="29"/>
      <c r="S984" s="29"/>
      <c r="T984" s="29"/>
      <c r="U984" s="29"/>
      <c r="V984" s="29"/>
      <c r="W984" s="29"/>
      <c r="X984" s="29"/>
      <c r="Y984" s="29"/>
      <c r="Z984" s="29"/>
      <c r="AA984" s="29"/>
      <c r="AB984" s="29"/>
      <c r="AC984" s="29"/>
      <c r="AD984" s="29"/>
    </row>
    <row r="985" ht="15.35" customHeight="1">
      <c r="A985" s="29"/>
      <c r="B985" s="29"/>
      <c r="C985" s="29"/>
      <c r="D985" s="29"/>
      <c r="E985" s="30">
        <v>41852</v>
      </c>
      <c r="F985" s="27">
        <f>COUNTIF($B$2:$B$1435,$E985)</f>
        <v>0</v>
      </c>
      <c r="G985" s="27">
        <f>COUNTIF($D$2:$D$1435,$E985)</f>
        <v>0</v>
      </c>
      <c r="H985" s="27">
        <f>SUM($F$1:$F984)-SUM($G$1:$G984)</f>
        <v>0</v>
      </c>
      <c r="I985" s="27">
        <f>SUM($F$1:$F984)</f>
        <v>0</v>
      </c>
      <c r="J985" s="29"/>
      <c r="K985" s="29"/>
      <c r="L985" s="29"/>
      <c r="M985" s="29"/>
      <c r="N985" s="29"/>
      <c r="O985" s="29"/>
      <c r="P985" s="29"/>
      <c r="Q985" s="29"/>
      <c r="R985" s="29"/>
      <c r="S985" s="29"/>
      <c r="T985" s="29"/>
      <c r="U985" s="29"/>
      <c r="V985" s="29"/>
      <c r="W985" s="29"/>
      <c r="X985" s="29"/>
      <c r="Y985" s="29"/>
      <c r="Z985" s="29"/>
      <c r="AA985" s="29"/>
      <c r="AB985" s="29"/>
      <c r="AC985" s="29"/>
      <c r="AD985" s="29"/>
    </row>
    <row r="986" ht="15.35" customHeight="1">
      <c r="A986" s="29"/>
      <c r="B986" s="29"/>
      <c r="C986" s="29"/>
      <c r="D986" s="29"/>
      <c r="E986" s="30">
        <v>41853</v>
      </c>
      <c r="F986" s="27">
        <f>COUNTIF($B$2:$B$1435,$E986)</f>
        <v>0</v>
      </c>
      <c r="G986" s="27">
        <f>COUNTIF($D$2:$D$1435,$E986)</f>
        <v>0</v>
      </c>
      <c r="H986" s="27">
        <f>SUM($F$1:$F985)-SUM($G$1:$G985)</f>
        <v>0</v>
      </c>
      <c r="I986" s="27">
        <f>SUM($F$1:$F985)</f>
        <v>0</v>
      </c>
      <c r="J986" s="29"/>
      <c r="K986" s="29"/>
      <c r="L986" s="29"/>
      <c r="M986" s="29"/>
      <c r="N986" s="29"/>
      <c r="O986" s="29"/>
      <c r="P986" s="29"/>
      <c r="Q986" s="29"/>
      <c r="R986" s="29"/>
      <c r="S986" s="29"/>
      <c r="T986" s="29"/>
      <c r="U986" s="29"/>
      <c r="V986" s="29"/>
      <c r="W986" s="29"/>
      <c r="X986" s="29"/>
      <c r="Y986" s="29"/>
      <c r="Z986" s="29"/>
      <c r="AA986" s="29"/>
      <c r="AB986" s="29"/>
      <c r="AC986" s="29"/>
      <c r="AD986" s="29"/>
    </row>
    <row r="987" ht="15.35" customHeight="1">
      <c r="A987" s="29"/>
      <c r="B987" s="29"/>
      <c r="C987" s="29"/>
      <c r="D987" s="29"/>
      <c r="E987" s="30">
        <v>41854</v>
      </c>
      <c r="F987" s="27">
        <f>COUNTIF($B$2:$B$1435,$E987)</f>
        <v>0</v>
      </c>
      <c r="G987" s="27">
        <f>COUNTIF($D$2:$D$1435,$E987)</f>
        <v>0</v>
      </c>
      <c r="H987" s="27">
        <f>SUM($F$1:$F986)-SUM($G$1:$G986)</f>
        <v>0</v>
      </c>
      <c r="I987" s="27">
        <f>SUM($F$1:$F986)</f>
        <v>0</v>
      </c>
      <c r="J987" s="29"/>
      <c r="K987" s="29"/>
      <c r="L987" s="29"/>
      <c r="M987" s="29"/>
      <c r="N987" s="29"/>
      <c r="O987" s="29"/>
      <c r="P987" s="29"/>
      <c r="Q987" s="29"/>
      <c r="R987" s="29"/>
      <c r="S987" s="29"/>
      <c r="T987" s="29"/>
      <c r="U987" s="29"/>
      <c r="V987" s="29"/>
      <c r="W987" s="29"/>
      <c r="X987" s="29"/>
      <c r="Y987" s="29"/>
      <c r="Z987" s="29"/>
      <c r="AA987" s="29"/>
      <c r="AB987" s="29"/>
      <c r="AC987" s="29"/>
      <c r="AD987" s="29"/>
    </row>
    <row r="988" ht="15.35" customHeight="1">
      <c r="A988" s="29"/>
      <c r="B988" s="29"/>
      <c r="C988" s="29"/>
      <c r="D988" s="29"/>
      <c r="E988" s="30">
        <v>41855</v>
      </c>
      <c r="F988" s="27">
        <f>COUNTIF($B$2:$B$1435,$E988)</f>
        <v>0</v>
      </c>
      <c r="G988" s="27">
        <f>COUNTIF($D$2:$D$1435,$E988)</f>
        <v>0</v>
      </c>
      <c r="H988" s="27">
        <f>SUM($F$1:$F987)-SUM($G$1:$G987)</f>
        <v>0</v>
      </c>
      <c r="I988" s="27">
        <f>SUM($F$1:$F987)</f>
        <v>0</v>
      </c>
      <c r="J988" s="29"/>
      <c r="K988" s="29"/>
      <c r="L988" s="29"/>
      <c r="M988" s="29"/>
      <c r="N988" s="29"/>
      <c r="O988" s="29"/>
      <c r="P988" s="29"/>
      <c r="Q988" s="29"/>
      <c r="R988" s="29"/>
      <c r="S988" s="29"/>
      <c r="T988" s="29"/>
      <c r="U988" s="29"/>
      <c r="V988" s="29"/>
      <c r="W988" s="29"/>
      <c r="X988" s="29"/>
      <c r="Y988" s="29"/>
      <c r="Z988" s="29"/>
      <c r="AA988" s="29"/>
      <c r="AB988" s="29"/>
      <c r="AC988" s="29"/>
      <c r="AD988" s="29"/>
    </row>
    <row r="989" ht="15.35" customHeight="1">
      <c r="A989" s="29"/>
      <c r="B989" s="29"/>
      <c r="C989" s="29"/>
      <c r="D989" s="29"/>
      <c r="E989" s="30">
        <v>41856</v>
      </c>
      <c r="F989" s="27">
        <f>COUNTIF($B$2:$B$1435,$E989)</f>
        <v>0</v>
      </c>
      <c r="G989" s="27">
        <f>COUNTIF($D$2:$D$1435,$E989)</f>
        <v>0</v>
      </c>
      <c r="H989" s="27">
        <f>SUM($F$1:$F988)-SUM($G$1:$G988)</f>
        <v>0</v>
      </c>
      <c r="I989" s="27">
        <f>SUM($F$1:$F988)</f>
        <v>0</v>
      </c>
      <c r="J989" s="29"/>
      <c r="K989" s="29"/>
      <c r="L989" s="29"/>
      <c r="M989" s="29"/>
      <c r="N989" s="29"/>
      <c r="O989" s="29"/>
      <c r="P989" s="29"/>
      <c r="Q989" s="29"/>
      <c r="R989" s="29"/>
      <c r="S989" s="29"/>
      <c r="T989" s="29"/>
      <c r="U989" s="29"/>
      <c r="V989" s="29"/>
      <c r="W989" s="29"/>
      <c r="X989" s="29"/>
      <c r="Y989" s="29"/>
      <c r="Z989" s="29"/>
      <c r="AA989" s="29"/>
      <c r="AB989" s="29"/>
      <c r="AC989" s="29"/>
      <c r="AD989" s="29"/>
    </row>
    <row r="990" ht="15.35" customHeight="1">
      <c r="A990" s="29"/>
      <c r="B990" s="29"/>
      <c r="C990" s="29"/>
      <c r="D990" s="29"/>
      <c r="E990" s="30">
        <v>41857</v>
      </c>
      <c r="F990" s="27">
        <f>COUNTIF($B$2:$B$1435,$E990)</f>
        <v>0</v>
      </c>
      <c r="G990" s="27">
        <f>COUNTIF($D$2:$D$1435,$E990)</f>
        <v>0</v>
      </c>
      <c r="H990" s="27">
        <f>SUM($F$1:$F989)-SUM($G$1:$G989)</f>
        <v>0</v>
      </c>
      <c r="I990" s="27">
        <f>SUM($F$1:$F989)</f>
        <v>0</v>
      </c>
      <c r="J990" s="29"/>
      <c r="K990" s="29"/>
      <c r="L990" s="29"/>
      <c r="M990" s="29"/>
      <c r="N990" s="29"/>
      <c r="O990" s="29"/>
      <c r="P990" s="29"/>
      <c r="Q990" s="29"/>
      <c r="R990" s="29"/>
      <c r="S990" s="29"/>
      <c r="T990" s="29"/>
      <c r="U990" s="29"/>
      <c r="V990" s="29"/>
      <c r="W990" s="29"/>
      <c r="X990" s="29"/>
      <c r="Y990" s="29"/>
      <c r="Z990" s="29"/>
      <c r="AA990" s="29"/>
      <c r="AB990" s="29"/>
      <c r="AC990" s="29"/>
      <c r="AD990" s="29"/>
    </row>
    <row r="991" ht="15.35" customHeight="1">
      <c r="A991" s="29"/>
      <c r="B991" s="29"/>
      <c r="C991" s="29"/>
      <c r="D991" s="29"/>
      <c r="E991" s="30">
        <v>41858</v>
      </c>
      <c r="F991" s="27">
        <f>COUNTIF($B$2:$B$1435,$E991)</f>
        <v>0</v>
      </c>
      <c r="G991" s="27">
        <f>COUNTIF($D$2:$D$1435,$E991)</f>
        <v>0</v>
      </c>
      <c r="H991" s="27">
        <f>SUM($F$1:$F990)-SUM($G$1:$G990)</f>
        <v>0</v>
      </c>
      <c r="I991" s="27">
        <f>SUM($F$1:$F990)</f>
        <v>0</v>
      </c>
      <c r="J991" s="29"/>
      <c r="K991" s="29"/>
      <c r="L991" s="29"/>
      <c r="M991" s="29"/>
      <c r="N991" s="29"/>
      <c r="O991" s="29"/>
      <c r="P991" s="29"/>
      <c r="Q991" s="29"/>
      <c r="R991" s="29"/>
      <c r="S991" s="29"/>
      <c r="T991" s="29"/>
      <c r="U991" s="29"/>
      <c r="V991" s="29"/>
      <c r="W991" s="29"/>
      <c r="X991" s="29"/>
      <c r="Y991" s="29"/>
      <c r="Z991" s="29"/>
      <c r="AA991" s="29"/>
      <c r="AB991" s="29"/>
      <c r="AC991" s="29"/>
      <c r="AD991" s="29"/>
    </row>
    <row r="992" ht="15.35" customHeight="1">
      <c r="A992" s="29"/>
      <c r="B992" s="29"/>
      <c r="C992" s="29"/>
      <c r="D992" s="29"/>
      <c r="E992" s="30">
        <v>41859</v>
      </c>
      <c r="F992" s="27">
        <f>COUNTIF($B$2:$B$1435,$E992)</f>
        <v>0</v>
      </c>
      <c r="G992" s="27">
        <f>COUNTIF($D$2:$D$1435,$E992)</f>
        <v>0</v>
      </c>
      <c r="H992" s="27">
        <f>SUM($F$1:$F991)-SUM($G$1:$G991)</f>
        <v>0</v>
      </c>
      <c r="I992" s="27">
        <f>SUM($F$1:$F991)</f>
        <v>0</v>
      </c>
      <c r="J992" s="29"/>
      <c r="K992" s="29"/>
      <c r="L992" s="29"/>
      <c r="M992" s="29"/>
      <c r="N992" s="29"/>
      <c r="O992" s="29"/>
      <c r="P992" s="29"/>
      <c r="Q992" s="29"/>
      <c r="R992" s="29"/>
      <c r="S992" s="29"/>
      <c r="T992" s="29"/>
      <c r="U992" s="29"/>
      <c r="V992" s="29"/>
      <c r="W992" s="29"/>
      <c r="X992" s="29"/>
      <c r="Y992" s="29"/>
      <c r="Z992" s="29"/>
      <c r="AA992" s="29"/>
      <c r="AB992" s="29"/>
      <c r="AC992" s="29"/>
      <c r="AD992" s="29"/>
    </row>
    <row r="993" ht="15.35" customHeight="1">
      <c r="A993" s="29"/>
      <c r="B993" s="29"/>
      <c r="C993" s="29"/>
      <c r="D993" s="29"/>
      <c r="E993" s="30">
        <v>41860</v>
      </c>
      <c r="F993" s="27">
        <f>COUNTIF($B$2:$B$1435,$E993)</f>
        <v>0</v>
      </c>
      <c r="G993" s="27">
        <f>COUNTIF($D$2:$D$1435,$E993)</f>
        <v>0</v>
      </c>
      <c r="H993" s="27">
        <f>SUM($F$1:$F992)-SUM($G$1:$G992)</f>
        <v>0</v>
      </c>
      <c r="I993" s="27">
        <f>SUM($F$1:$F992)</f>
        <v>0</v>
      </c>
      <c r="J993" s="29"/>
      <c r="K993" s="29"/>
      <c r="L993" s="29"/>
      <c r="M993" s="29"/>
      <c r="N993" s="29"/>
      <c r="O993" s="29"/>
      <c r="P993" s="29"/>
      <c r="Q993" s="29"/>
      <c r="R993" s="29"/>
      <c r="S993" s="29"/>
      <c r="T993" s="29"/>
      <c r="U993" s="29"/>
      <c r="V993" s="29"/>
      <c r="W993" s="29"/>
      <c r="X993" s="29"/>
      <c r="Y993" s="29"/>
      <c r="Z993" s="29"/>
      <c r="AA993" s="29"/>
      <c r="AB993" s="29"/>
      <c r="AC993" s="29"/>
      <c r="AD993" s="29"/>
    </row>
    <row r="994" ht="15.35" customHeight="1">
      <c r="A994" s="29"/>
      <c r="B994" s="29"/>
      <c r="C994" s="29"/>
      <c r="D994" s="29"/>
      <c r="E994" s="30">
        <v>41861</v>
      </c>
      <c r="F994" s="27">
        <f>COUNTIF($B$2:$B$1435,$E994)</f>
        <v>0</v>
      </c>
      <c r="G994" s="27">
        <f>COUNTIF($D$2:$D$1435,$E994)</f>
        <v>0</v>
      </c>
      <c r="H994" s="27">
        <f>SUM($F$1:$F993)-SUM($G$1:$G993)</f>
        <v>0</v>
      </c>
      <c r="I994" s="27">
        <f>SUM($F$1:$F993)</f>
        <v>0</v>
      </c>
      <c r="J994" s="29"/>
      <c r="K994" s="29"/>
      <c r="L994" s="29"/>
      <c r="M994" s="29"/>
      <c r="N994" s="29"/>
      <c r="O994" s="29"/>
      <c r="P994" s="29"/>
      <c r="Q994" s="29"/>
      <c r="R994" s="29"/>
      <c r="S994" s="29"/>
      <c r="T994" s="29"/>
      <c r="U994" s="29"/>
      <c r="V994" s="29"/>
      <c r="W994" s="29"/>
      <c r="X994" s="29"/>
      <c r="Y994" s="29"/>
      <c r="Z994" s="29"/>
      <c r="AA994" s="29"/>
      <c r="AB994" s="29"/>
      <c r="AC994" s="29"/>
      <c r="AD994" s="29"/>
    </row>
    <row r="995" ht="15.35" customHeight="1">
      <c r="A995" s="29"/>
      <c r="B995" s="29"/>
      <c r="C995" s="29"/>
      <c r="D995" s="29"/>
      <c r="E995" s="30">
        <v>41862</v>
      </c>
      <c r="F995" s="27">
        <f>COUNTIF($B$2:$B$1435,$E995)</f>
        <v>0</v>
      </c>
      <c r="G995" s="27">
        <f>COUNTIF($D$2:$D$1435,$E995)</f>
        <v>0</v>
      </c>
      <c r="H995" s="27">
        <f>SUM($F$1:$F994)-SUM($G$1:$G994)</f>
        <v>0</v>
      </c>
      <c r="I995" s="27">
        <f>SUM($F$1:$F994)</f>
        <v>0</v>
      </c>
      <c r="J995" s="29"/>
      <c r="K995" s="29"/>
      <c r="L995" s="29"/>
      <c r="M995" s="29"/>
      <c r="N995" s="29"/>
      <c r="O995" s="29"/>
      <c r="P995" s="29"/>
      <c r="Q995" s="29"/>
      <c r="R995" s="29"/>
      <c r="S995" s="29"/>
      <c r="T995" s="29"/>
      <c r="U995" s="29"/>
      <c r="V995" s="29"/>
      <c r="W995" s="29"/>
      <c r="X995" s="29"/>
      <c r="Y995" s="29"/>
      <c r="Z995" s="29"/>
      <c r="AA995" s="29"/>
      <c r="AB995" s="29"/>
      <c r="AC995" s="29"/>
      <c r="AD995" s="29"/>
    </row>
    <row r="996" ht="15.35" customHeight="1">
      <c r="A996" s="29"/>
      <c r="B996" s="29"/>
      <c r="C996" s="29"/>
      <c r="D996" s="29"/>
      <c r="E996" s="30">
        <v>41863</v>
      </c>
      <c r="F996" s="27">
        <f>COUNTIF($B$2:$B$1435,$E996)</f>
        <v>0</v>
      </c>
      <c r="G996" s="27">
        <f>COUNTIF($D$2:$D$1435,$E996)</f>
        <v>0</v>
      </c>
      <c r="H996" s="27">
        <f>SUM($F$1:$F995)-SUM($G$1:$G995)</f>
        <v>0</v>
      </c>
      <c r="I996" s="27">
        <f>SUM($F$1:$F995)</f>
        <v>0</v>
      </c>
      <c r="J996" s="29"/>
      <c r="K996" s="29"/>
      <c r="L996" s="29"/>
      <c r="M996" s="29"/>
      <c r="N996" s="29"/>
      <c r="O996" s="29"/>
      <c r="P996" s="29"/>
      <c r="Q996" s="29"/>
      <c r="R996" s="29"/>
      <c r="S996" s="29"/>
      <c r="T996" s="29"/>
      <c r="U996" s="29"/>
      <c r="V996" s="29"/>
      <c r="W996" s="29"/>
      <c r="X996" s="29"/>
      <c r="Y996" s="29"/>
      <c r="Z996" s="29"/>
      <c r="AA996" s="29"/>
      <c r="AB996" s="29"/>
      <c r="AC996" s="29"/>
      <c r="AD996" s="29"/>
    </row>
    <row r="997" ht="15.35" customHeight="1">
      <c r="A997" s="29"/>
      <c r="B997" s="29"/>
      <c r="C997" s="29"/>
      <c r="D997" s="29"/>
      <c r="E997" s="30">
        <v>41864</v>
      </c>
      <c r="F997" s="27">
        <f>COUNTIF($B$2:$B$1435,$E997)</f>
        <v>0</v>
      </c>
      <c r="G997" s="27">
        <f>COUNTIF($D$2:$D$1435,$E997)</f>
        <v>0</v>
      </c>
      <c r="H997" s="27">
        <f>SUM($F$1:$F996)-SUM($G$1:$G996)</f>
        <v>0</v>
      </c>
      <c r="I997" s="27">
        <f>SUM($F$1:$F996)</f>
        <v>0</v>
      </c>
      <c r="J997" s="29"/>
      <c r="K997" s="29"/>
      <c r="L997" s="29"/>
      <c r="M997" s="29"/>
      <c r="N997" s="29"/>
      <c r="O997" s="29"/>
      <c r="P997" s="29"/>
      <c r="Q997" s="29"/>
      <c r="R997" s="29"/>
      <c r="S997" s="29"/>
      <c r="T997" s="29"/>
      <c r="U997" s="29"/>
      <c r="V997" s="29"/>
      <c r="W997" s="29"/>
      <c r="X997" s="29"/>
      <c r="Y997" s="29"/>
      <c r="Z997" s="29"/>
      <c r="AA997" s="29"/>
      <c r="AB997" s="29"/>
      <c r="AC997" s="29"/>
      <c r="AD997" s="29"/>
    </row>
    <row r="998" ht="15.35" customHeight="1">
      <c r="A998" s="29"/>
      <c r="B998" s="29"/>
      <c r="C998" s="29"/>
      <c r="D998" s="29"/>
      <c r="E998" s="30">
        <v>41865</v>
      </c>
      <c r="F998" s="27">
        <f>COUNTIF($B$2:$B$1435,$E998)</f>
        <v>0</v>
      </c>
      <c r="G998" s="27">
        <f>COUNTIF($D$2:$D$1435,$E998)</f>
        <v>0</v>
      </c>
      <c r="H998" s="27">
        <f>SUM($F$1:$F997)-SUM($G$1:$G997)</f>
        <v>0</v>
      </c>
      <c r="I998" s="27">
        <f>SUM($F$1:$F997)</f>
        <v>0</v>
      </c>
      <c r="J998" s="29"/>
      <c r="K998" s="29"/>
      <c r="L998" s="29"/>
      <c r="M998" s="29"/>
      <c r="N998" s="29"/>
      <c r="O998" s="29"/>
      <c r="P998" s="29"/>
      <c r="Q998" s="29"/>
      <c r="R998" s="29"/>
      <c r="S998" s="29"/>
      <c r="T998" s="29"/>
      <c r="U998" s="29"/>
      <c r="V998" s="29"/>
      <c r="W998" s="29"/>
      <c r="X998" s="29"/>
      <c r="Y998" s="29"/>
      <c r="Z998" s="29"/>
      <c r="AA998" s="29"/>
      <c r="AB998" s="29"/>
      <c r="AC998" s="29"/>
      <c r="AD998" s="29"/>
    </row>
    <row r="999" ht="15.35" customHeight="1">
      <c r="A999" s="29"/>
      <c r="B999" s="29"/>
      <c r="C999" s="29"/>
      <c r="D999" s="29"/>
      <c r="E999" s="30">
        <v>41866</v>
      </c>
      <c r="F999" s="27">
        <f>COUNTIF($B$2:$B$1435,$E999)</f>
        <v>0</v>
      </c>
      <c r="G999" s="27">
        <f>COUNTIF($D$2:$D$1435,$E999)</f>
        <v>0</v>
      </c>
      <c r="H999" s="27">
        <f>SUM($F$1:$F998)-SUM($G$1:$G998)</f>
        <v>0</v>
      </c>
      <c r="I999" s="27">
        <f>SUM($F$1:$F998)</f>
        <v>0</v>
      </c>
      <c r="J999" s="29"/>
      <c r="K999" s="29"/>
      <c r="L999" s="29"/>
      <c r="M999" s="29"/>
      <c r="N999" s="29"/>
      <c r="O999" s="29"/>
      <c r="P999" s="29"/>
      <c r="Q999" s="29"/>
      <c r="R999" s="29"/>
      <c r="S999" s="29"/>
      <c r="T999" s="29"/>
      <c r="U999" s="29"/>
      <c r="V999" s="29"/>
      <c r="W999" s="29"/>
      <c r="X999" s="29"/>
      <c r="Y999" s="29"/>
      <c r="Z999" s="29"/>
      <c r="AA999" s="29"/>
      <c r="AB999" s="29"/>
      <c r="AC999" s="29"/>
      <c r="AD999" s="29"/>
    </row>
    <row r="1000" ht="15.35" customHeight="1">
      <c r="A1000" s="29"/>
      <c r="B1000" s="29"/>
      <c r="C1000" s="29"/>
      <c r="D1000" s="29"/>
      <c r="E1000" s="30">
        <v>41867</v>
      </c>
      <c r="F1000" s="27">
        <f>COUNTIF($B$2:$B$1435,$E1000)</f>
        <v>0</v>
      </c>
      <c r="G1000" s="27">
        <f>COUNTIF($D$2:$D$1435,$E1000)</f>
        <v>0</v>
      </c>
      <c r="H1000" s="27">
        <f>SUM($F$1:$F999)-SUM($G$1:$G999)</f>
        <v>0</v>
      </c>
      <c r="I1000" s="27">
        <f>SUM($F$1:$F999)</f>
        <v>0</v>
      </c>
      <c r="J1000" s="29"/>
      <c r="K1000" s="29"/>
      <c r="L1000" s="29"/>
      <c r="M1000" s="29"/>
      <c r="N1000" s="29"/>
      <c r="O1000" s="29"/>
      <c r="P1000" s="29"/>
      <c r="Q1000" s="29"/>
      <c r="R1000" s="29"/>
      <c r="S1000" s="29"/>
      <c r="T1000" s="29"/>
      <c r="U1000" s="29"/>
      <c r="V1000" s="29"/>
      <c r="W1000" s="29"/>
      <c r="X1000" s="29"/>
      <c r="Y1000" s="29"/>
      <c r="Z1000" s="29"/>
      <c r="AA1000" s="29"/>
      <c r="AB1000" s="29"/>
      <c r="AC1000" s="29"/>
      <c r="AD1000" s="29"/>
    </row>
    <row r="1001" ht="15.35" customHeight="1">
      <c r="A1001" s="29"/>
      <c r="B1001" s="29"/>
      <c r="C1001" s="29"/>
      <c r="D1001" s="29"/>
      <c r="E1001" s="30">
        <v>41868</v>
      </c>
      <c r="F1001" s="27">
        <f>COUNTIF($B$2:$B$1435,$E1001)</f>
        <v>0</v>
      </c>
      <c r="G1001" s="27">
        <f>COUNTIF($D$2:$D$1435,$E1001)</f>
        <v>0</v>
      </c>
      <c r="H1001" s="27">
        <f>SUM($F$1:$F1000)-SUM($G$1:$G1000)</f>
        <v>0</v>
      </c>
      <c r="I1001" s="27">
        <f>SUM($F$1:$F1000)</f>
        <v>0</v>
      </c>
      <c r="J1001" s="29"/>
      <c r="K1001" s="29"/>
      <c r="L1001" s="29"/>
      <c r="M1001" s="29"/>
      <c r="N1001" s="29"/>
      <c r="O1001" s="29"/>
      <c r="P1001" s="29"/>
      <c r="Q1001" s="29"/>
      <c r="R1001" s="29"/>
      <c r="S1001" s="29"/>
      <c r="T1001" s="29"/>
      <c r="U1001" s="29"/>
      <c r="V1001" s="29"/>
      <c r="W1001" s="29"/>
      <c r="X1001" s="29"/>
      <c r="Y1001" s="29"/>
      <c r="Z1001" s="29"/>
      <c r="AA1001" s="29"/>
      <c r="AB1001" s="29"/>
      <c r="AC1001" s="29"/>
      <c r="AD1001" s="29"/>
    </row>
    <row r="1002" ht="15.35" customHeight="1">
      <c r="A1002" s="29"/>
      <c r="B1002" s="29"/>
      <c r="C1002" s="29"/>
      <c r="D1002" s="29"/>
      <c r="E1002" s="30">
        <v>41869</v>
      </c>
      <c r="F1002" s="27">
        <f>COUNTIF($B$2:$B$1435,$E1002)</f>
        <v>0</v>
      </c>
      <c r="G1002" s="27">
        <f>COUNTIF($D$2:$D$1435,$E1002)</f>
        <v>0</v>
      </c>
      <c r="H1002" s="27">
        <f>SUM($F$1:$F1001)-SUM($G$1:$G1001)</f>
        <v>0</v>
      </c>
      <c r="I1002" s="27">
        <f>SUM($F$1:$F1001)</f>
        <v>0</v>
      </c>
      <c r="J1002" s="29"/>
      <c r="K1002" s="29"/>
      <c r="L1002" s="29"/>
      <c r="M1002" s="29"/>
      <c r="N1002" s="29"/>
      <c r="O1002" s="29"/>
      <c r="P1002" s="29"/>
      <c r="Q1002" s="29"/>
      <c r="R1002" s="29"/>
      <c r="S1002" s="29"/>
      <c r="T1002" s="29"/>
      <c r="U1002" s="29"/>
      <c r="V1002" s="29"/>
      <c r="W1002" s="29"/>
      <c r="X1002" s="29"/>
      <c r="Y1002" s="29"/>
      <c r="Z1002" s="29"/>
      <c r="AA1002" s="29"/>
      <c r="AB1002" s="29"/>
      <c r="AC1002" s="29"/>
      <c r="AD1002" s="29"/>
    </row>
    <row r="1003" ht="15.35" customHeight="1">
      <c r="A1003" s="29"/>
      <c r="B1003" s="29"/>
      <c r="C1003" s="29"/>
      <c r="D1003" s="29"/>
      <c r="E1003" s="30">
        <v>41870</v>
      </c>
      <c r="F1003" s="27">
        <f>COUNTIF($B$2:$B$1435,$E1003)</f>
        <v>0</v>
      </c>
      <c r="G1003" s="27">
        <f>COUNTIF($D$2:$D$1435,$E1003)</f>
        <v>0</v>
      </c>
      <c r="H1003" s="27">
        <f>SUM($F$1:$F1002)-SUM($G$1:$G1002)</f>
        <v>0</v>
      </c>
      <c r="I1003" s="27">
        <f>SUM($F$1:$F1002)</f>
        <v>0</v>
      </c>
      <c r="J1003" s="29"/>
      <c r="K1003" s="29"/>
      <c r="L1003" s="29"/>
      <c r="M1003" s="29"/>
      <c r="N1003" s="29"/>
      <c r="O1003" s="29"/>
      <c r="P1003" s="29"/>
      <c r="Q1003" s="29"/>
      <c r="R1003" s="29"/>
      <c r="S1003" s="29"/>
      <c r="T1003" s="29"/>
      <c r="U1003" s="29"/>
      <c r="V1003" s="29"/>
      <c r="W1003" s="29"/>
      <c r="X1003" s="29"/>
      <c r="Y1003" s="29"/>
      <c r="Z1003" s="29"/>
      <c r="AA1003" s="29"/>
      <c r="AB1003" s="29"/>
      <c r="AC1003" s="29"/>
      <c r="AD1003" s="29"/>
    </row>
    <row r="1004" ht="15.35" customHeight="1">
      <c r="A1004" s="29"/>
      <c r="B1004" s="29"/>
      <c r="C1004" s="29"/>
      <c r="D1004" s="29"/>
      <c r="E1004" s="30">
        <v>41871</v>
      </c>
      <c r="F1004" s="27">
        <f>COUNTIF($B$2:$B$1435,$E1004)</f>
        <v>0</v>
      </c>
      <c r="G1004" s="27">
        <f>COUNTIF($D$2:$D$1435,$E1004)</f>
        <v>0</v>
      </c>
      <c r="H1004" s="27">
        <f>SUM($F$1:$F1003)-SUM($G$1:$G1003)</f>
        <v>0</v>
      </c>
      <c r="I1004" s="27">
        <f>SUM($F$1:$F1003)</f>
        <v>0</v>
      </c>
      <c r="J1004" s="29"/>
      <c r="K1004" s="29"/>
      <c r="L1004" s="29"/>
      <c r="M1004" s="29"/>
      <c r="N1004" s="29"/>
      <c r="O1004" s="29"/>
      <c r="P1004" s="29"/>
      <c r="Q1004" s="29"/>
      <c r="R1004" s="29"/>
      <c r="S1004" s="29"/>
      <c r="T1004" s="29"/>
      <c r="U1004" s="29"/>
      <c r="V1004" s="29"/>
      <c r="W1004" s="29"/>
      <c r="X1004" s="29"/>
      <c r="Y1004" s="29"/>
      <c r="Z1004" s="29"/>
      <c r="AA1004" s="29"/>
      <c r="AB1004" s="29"/>
      <c r="AC1004" s="29"/>
      <c r="AD1004" s="29"/>
    </row>
    <row r="1005" ht="15.35" customHeight="1">
      <c r="A1005" s="29"/>
      <c r="B1005" s="29"/>
      <c r="C1005" s="29"/>
      <c r="D1005" s="29"/>
      <c r="E1005" s="30">
        <v>41872</v>
      </c>
      <c r="F1005" s="27">
        <f>COUNTIF($B$2:$B$1435,$E1005)</f>
        <v>0</v>
      </c>
      <c r="G1005" s="27">
        <f>COUNTIF($D$2:$D$1435,$E1005)</f>
        <v>0</v>
      </c>
      <c r="H1005" s="27">
        <f>SUM($F$1:$F1004)-SUM($G$1:$G1004)</f>
        <v>0</v>
      </c>
      <c r="I1005" s="27">
        <f>SUM($F$1:$F1004)</f>
        <v>0</v>
      </c>
      <c r="J1005" s="29"/>
      <c r="K1005" s="29"/>
      <c r="L1005" s="29"/>
      <c r="M1005" s="29"/>
      <c r="N1005" s="29"/>
      <c r="O1005" s="29"/>
      <c r="P1005" s="29"/>
      <c r="Q1005" s="29"/>
      <c r="R1005" s="29"/>
      <c r="S1005" s="29"/>
      <c r="T1005" s="29"/>
      <c r="U1005" s="29"/>
      <c r="V1005" s="29"/>
      <c r="W1005" s="29"/>
      <c r="X1005" s="29"/>
      <c r="Y1005" s="29"/>
      <c r="Z1005" s="29"/>
      <c r="AA1005" s="29"/>
      <c r="AB1005" s="29"/>
      <c r="AC1005" s="29"/>
      <c r="AD1005" s="29"/>
    </row>
    <row r="1006" ht="15.35" customHeight="1">
      <c r="A1006" s="29"/>
      <c r="B1006" s="29"/>
      <c r="C1006" s="29"/>
      <c r="D1006" s="29"/>
      <c r="E1006" s="30">
        <v>41873</v>
      </c>
      <c r="F1006" s="27">
        <f>COUNTIF($B$2:$B$1435,$E1006)</f>
        <v>0</v>
      </c>
      <c r="G1006" s="27">
        <f>COUNTIF($D$2:$D$1435,$E1006)</f>
        <v>0</v>
      </c>
      <c r="H1006" s="27">
        <f>SUM($F$1:$F1005)-SUM($G$1:$G1005)</f>
        <v>0</v>
      </c>
      <c r="I1006" s="27">
        <f>SUM($F$1:$F1005)</f>
        <v>0</v>
      </c>
      <c r="J1006" s="29"/>
      <c r="K1006" s="29"/>
      <c r="L1006" s="29"/>
      <c r="M1006" s="29"/>
      <c r="N1006" s="29"/>
      <c r="O1006" s="29"/>
      <c r="P1006" s="29"/>
      <c r="Q1006" s="29"/>
      <c r="R1006" s="29"/>
      <c r="S1006" s="29"/>
      <c r="T1006" s="29"/>
      <c r="U1006" s="29"/>
      <c r="V1006" s="29"/>
      <c r="W1006" s="29"/>
      <c r="X1006" s="29"/>
      <c r="Y1006" s="29"/>
      <c r="Z1006" s="29"/>
      <c r="AA1006" s="29"/>
      <c r="AB1006" s="29"/>
      <c r="AC1006" s="29"/>
      <c r="AD1006" s="29"/>
    </row>
    <row r="1007" ht="15.35" customHeight="1">
      <c r="A1007" s="29"/>
      <c r="B1007" s="29"/>
      <c r="C1007" s="29"/>
      <c r="D1007" s="29"/>
      <c r="E1007" s="30">
        <v>41874</v>
      </c>
      <c r="F1007" s="27">
        <f>COUNTIF($B$2:$B$1435,$E1007)</f>
        <v>0</v>
      </c>
      <c r="G1007" s="27">
        <f>COUNTIF($D$2:$D$1435,$E1007)</f>
        <v>0</v>
      </c>
      <c r="H1007" s="27">
        <f>SUM($F$1:$F1006)-SUM($G$1:$G1006)</f>
        <v>0</v>
      </c>
      <c r="I1007" s="27">
        <f>SUM($F$1:$F1006)</f>
        <v>0</v>
      </c>
      <c r="J1007" s="29"/>
      <c r="K1007" s="29"/>
      <c r="L1007" s="29"/>
      <c r="M1007" s="29"/>
      <c r="N1007" s="29"/>
      <c r="O1007" s="29"/>
      <c r="P1007" s="29"/>
      <c r="Q1007" s="29"/>
      <c r="R1007" s="29"/>
      <c r="S1007" s="29"/>
      <c r="T1007" s="29"/>
      <c r="U1007" s="29"/>
      <c r="V1007" s="29"/>
      <c r="W1007" s="29"/>
      <c r="X1007" s="29"/>
      <c r="Y1007" s="29"/>
      <c r="Z1007" s="29"/>
      <c r="AA1007" s="29"/>
      <c r="AB1007" s="29"/>
      <c r="AC1007" s="29"/>
      <c r="AD1007" s="29"/>
    </row>
    <row r="1008" ht="15.35" customHeight="1">
      <c r="A1008" s="29"/>
      <c r="B1008" s="29"/>
      <c r="C1008" s="29"/>
      <c r="D1008" s="29"/>
      <c r="E1008" s="30">
        <v>41875</v>
      </c>
      <c r="F1008" s="27">
        <f>COUNTIF($B$2:$B$1435,$E1008)</f>
        <v>0</v>
      </c>
      <c r="G1008" s="27">
        <f>COUNTIF($D$2:$D$1435,$E1008)</f>
        <v>0</v>
      </c>
      <c r="H1008" s="27">
        <f>SUM($F$1:$F1007)-SUM($G$1:$G1007)</f>
        <v>0</v>
      </c>
      <c r="I1008" s="27">
        <f>SUM($F$1:$F1007)</f>
        <v>0</v>
      </c>
      <c r="J1008" s="29"/>
      <c r="K1008" s="29"/>
      <c r="L1008" s="29"/>
      <c r="M1008" s="29"/>
      <c r="N1008" s="29"/>
      <c r="O1008" s="29"/>
      <c r="P1008" s="29"/>
      <c r="Q1008" s="29"/>
      <c r="R1008" s="29"/>
      <c r="S1008" s="29"/>
      <c r="T1008" s="29"/>
      <c r="U1008" s="29"/>
      <c r="V1008" s="29"/>
      <c r="W1008" s="29"/>
      <c r="X1008" s="29"/>
      <c r="Y1008" s="29"/>
      <c r="Z1008" s="29"/>
      <c r="AA1008" s="29"/>
      <c r="AB1008" s="29"/>
      <c r="AC1008" s="29"/>
      <c r="AD1008" s="29"/>
    </row>
    <row r="1009" ht="15.35" customHeight="1">
      <c r="A1009" s="29"/>
      <c r="B1009" s="29"/>
      <c r="C1009" s="29"/>
      <c r="D1009" s="29"/>
      <c r="E1009" s="30">
        <v>41876</v>
      </c>
      <c r="F1009" s="27">
        <f>COUNTIF($B$2:$B$1435,$E1009)</f>
        <v>0</v>
      </c>
      <c r="G1009" s="27">
        <f>COUNTIF($D$2:$D$1435,$E1009)</f>
        <v>0</v>
      </c>
      <c r="H1009" s="27">
        <f>SUM($F$1:$F1008)-SUM($G$1:$G1008)</f>
        <v>0</v>
      </c>
      <c r="I1009" s="27">
        <f>SUM($F$1:$F1008)</f>
        <v>0</v>
      </c>
      <c r="J1009" s="29"/>
      <c r="K1009" s="29"/>
      <c r="L1009" s="29"/>
      <c r="M1009" s="29"/>
      <c r="N1009" s="29"/>
      <c r="O1009" s="29"/>
      <c r="P1009" s="29"/>
      <c r="Q1009" s="29"/>
      <c r="R1009" s="29"/>
      <c r="S1009" s="29"/>
      <c r="T1009" s="29"/>
      <c r="U1009" s="29"/>
      <c r="V1009" s="29"/>
      <c r="W1009" s="29"/>
      <c r="X1009" s="29"/>
      <c r="Y1009" s="29"/>
      <c r="Z1009" s="29"/>
      <c r="AA1009" s="29"/>
      <c r="AB1009" s="29"/>
      <c r="AC1009" s="29"/>
      <c r="AD1009" s="29"/>
    </row>
    <row r="1010" ht="15.35" customHeight="1">
      <c r="A1010" s="29"/>
      <c r="B1010" s="29"/>
      <c r="C1010" s="29"/>
      <c r="D1010" s="29"/>
      <c r="E1010" s="30">
        <v>41877</v>
      </c>
      <c r="F1010" s="27">
        <f>COUNTIF($B$2:$B$1435,$E1010)</f>
        <v>0</v>
      </c>
      <c r="G1010" s="27">
        <f>COUNTIF($D$2:$D$1435,$E1010)</f>
        <v>0</v>
      </c>
      <c r="H1010" s="27">
        <f>SUM($F$1:$F1009)-SUM($G$1:$G1009)</f>
        <v>0</v>
      </c>
      <c r="I1010" s="27">
        <f>SUM($F$1:$F1009)</f>
        <v>0</v>
      </c>
      <c r="J1010" s="29"/>
      <c r="K1010" s="29"/>
      <c r="L1010" s="29"/>
      <c r="M1010" s="29"/>
      <c r="N1010" s="29"/>
      <c r="O1010" s="29"/>
      <c r="P1010" s="29"/>
      <c r="Q1010" s="29"/>
      <c r="R1010" s="29"/>
      <c r="S1010" s="29"/>
      <c r="T1010" s="29"/>
      <c r="U1010" s="29"/>
      <c r="V1010" s="29"/>
      <c r="W1010" s="29"/>
      <c r="X1010" s="29"/>
      <c r="Y1010" s="29"/>
      <c r="Z1010" s="29"/>
      <c r="AA1010" s="29"/>
      <c r="AB1010" s="29"/>
      <c r="AC1010" s="29"/>
      <c r="AD1010" s="29"/>
    </row>
    <row r="1011" ht="15.35" customHeight="1">
      <c r="A1011" s="29"/>
      <c r="B1011" s="29"/>
      <c r="C1011" s="29"/>
      <c r="D1011" s="29"/>
      <c r="E1011" s="30">
        <v>41878</v>
      </c>
      <c r="F1011" s="27">
        <f>COUNTIF($B$2:$B$1435,$E1011)</f>
        <v>0</v>
      </c>
      <c r="G1011" s="27">
        <f>COUNTIF($D$2:$D$1435,$E1011)</f>
        <v>0</v>
      </c>
      <c r="H1011" s="27">
        <f>SUM($F$1:$F1010)-SUM($G$1:$G1010)</f>
        <v>0</v>
      </c>
      <c r="I1011" s="27">
        <f>SUM($F$1:$F1010)</f>
        <v>0</v>
      </c>
      <c r="J1011" s="29"/>
      <c r="K1011" s="29"/>
      <c r="L1011" s="29"/>
      <c r="M1011" s="29"/>
      <c r="N1011" s="29"/>
      <c r="O1011" s="29"/>
      <c r="P1011" s="29"/>
      <c r="Q1011" s="29"/>
      <c r="R1011" s="29"/>
      <c r="S1011" s="29"/>
      <c r="T1011" s="29"/>
      <c r="U1011" s="29"/>
      <c r="V1011" s="29"/>
      <c r="W1011" s="29"/>
      <c r="X1011" s="29"/>
      <c r="Y1011" s="29"/>
      <c r="Z1011" s="29"/>
      <c r="AA1011" s="29"/>
      <c r="AB1011" s="29"/>
      <c r="AC1011" s="29"/>
      <c r="AD1011" s="29"/>
    </row>
    <row r="1012" ht="15.35" customHeight="1">
      <c r="A1012" s="29"/>
      <c r="B1012" s="29"/>
      <c r="C1012" s="29"/>
      <c r="D1012" s="29"/>
      <c r="E1012" s="30">
        <v>41879</v>
      </c>
      <c r="F1012" s="27">
        <f>COUNTIF($B$2:$B$1435,$E1012)</f>
        <v>0</v>
      </c>
      <c r="G1012" s="27">
        <f>COUNTIF($D$2:$D$1435,$E1012)</f>
        <v>0</v>
      </c>
      <c r="H1012" s="27">
        <f>SUM($F$1:$F1011)-SUM($G$1:$G1011)</f>
        <v>0</v>
      </c>
      <c r="I1012" s="27">
        <f>SUM($F$1:$F1011)</f>
        <v>0</v>
      </c>
      <c r="J1012" s="29"/>
      <c r="K1012" s="29"/>
      <c r="L1012" s="29"/>
      <c r="M1012" s="29"/>
      <c r="N1012" s="29"/>
      <c r="O1012" s="29"/>
      <c r="P1012" s="29"/>
      <c r="Q1012" s="29"/>
      <c r="R1012" s="29"/>
      <c r="S1012" s="29"/>
      <c r="T1012" s="29"/>
      <c r="U1012" s="29"/>
      <c r="V1012" s="29"/>
      <c r="W1012" s="29"/>
      <c r="X1012" s="29"/>
      <c r="Y1012" s="29"/>
      <c r="Z1012" s="29"/>
      <c r="AA1012" s="29"/>
      <c r="AB1012" s="29"/>
      <c r="AC1012" s="29"/>
      <c r="AD1012" s="29"/>
    </row>
    <row r="1013" ht="15.35" customHeight="1">
      <c r="A1013" s="29"/>
      <c r="B1013" s="29"/>
      <c r="C1013" s="29"/>
      <c r="D1013" s="29"/>
      <c r="E1013" s="30">
        <v>41880</v>
      </c>
      <c r="F1013" s="27">
        <f>COUNTIF($B$2:$B$1435,$E1013)</f>
        <v>0</v>
      </c>
      <c r="G1013" s="27">
        <f>COUNTIF($D$2:$D$1435,$E1013)</f>
        <v>0</v>
      </c>
      <c r="H1013" s="27">
        <f>SUM($F$1:$F1012)-SUM($G$1:$G1012)</f>
        <v>0</v>
      </c>
      <c r="I1013" s="27">
        <f>SUM($F$1:$F1012)</f>
        <v>0</v>
      </c>
      <c r="J1013" s="29"/>
      <c r="K1013" s="29"/>
      <c r="L1013" s="29"/>
      <c r="M1013" s="29"/>
      <c r="N1013" s="29"/>
      <c r="O1013" s="29"/>
      <c r="P1013" s="29"/>
      <c r="Q1013" s="29"/>
      <c r="R1013" s="29"/>
      <c r="S1013" s="29"/>
      <c r="T1013" s="29"/>
      <c r="U1013" s="29"/>
      <c r="V1013" s="29"/>
      <c r="W1013" s="29"/>
      <c r="X1013" s="29"/>
      <c r="Y1013" s="29"/>
      <c r="Z1013" s="29"/>
      <c r="AA1013" s="29"/>
      <c r="AB1013" s="29"/>
      <c r="AC1013" s="29"/>
      <c r="AD1013" s="29"/>
    </row>
    <row r="1014" ht="15.35" customHeight="1">
      <c r="A1014" s="29"/>
      <c r="B1014" s="29"/>
      <c r="C1014" s="29"/>
      <c r="D1014" s="29"/>
      <c r="E1014" s="30">
        <v>41881</v>
      </c>
      <c r="F1014" s="27">
        <f>COUNTIF($B$2:$B$1435,$E1014)</f>
        <v>0</v>
      </c>
      <c r="G1014" s="27">
        <f>COUNTIF($D$2:$D$1435,$E1014)</f>
        <v>0</v>
      </c>
      <c r="H1014" s="27">
        <f>SUM($F$1:$F1013)-SUM($G$1:$G1013)</f>
        <v>0</v>
      </c>
      <c r="I1014" s="27">
        <f>SUM($F$1:$F1013)</f>
        <v>0</v>
      </c>
      <c r="J1014" s="29"/>
      <c r="K1014" s="29"/>
      <c r="L1014" s="29"/>
      <c r="M1014" s="29"/>
      <c r="N1014" s="29"/>
      <c r="O1014" s="29"/>
      <c r="P1014" s="29"/>
      <c r="Q1014" s="29"/>
      <c r="R1014" s="29"/>
      <c r="S1014" s="29"/>
      <c r="T1014" s="29"/>
      <c r="U1014" s="29"/>
      <c r="V1014" s="29"/>
      <c r="W1014" s="29"/>
      <c r="X1014" s="29"/>
      <c r="Y1014" s="29"/>
      <c r="Z1014" s="29"/>
      <c r="AA1014" s="29"/>
      <c r="AB1014" s="29"/>
      <c r="AC1014" s="29"/>
      <c r="AD1014" s="29"/>
    </row>
    <row r="1015" ht="15.35" customHeight="1">
      <c r="A1015" s="29"/>
      <c r="B1015" s="29"/>
      <c r="C1015" s="29"/>
      <c r="D1015" s="29"/>
      <c r="E1015" s="30">
        <v>41882</v>
      </c>
      <c r="F1015" s="27">
        <f>COUNTIF($B$2:$B$1435,$E1015)</f>
        <v>0</v>
      </c>
      <c r="G1015" s="27">
        <f>COUNTIF($D$2:$D$1435,$E1015)</f>
        <v>0</v>
      </c>
      <c r="H1015" s="27">
        <f>SUM($F$1:$F1014)-SUM($G$1:$G1014)</f>
        <v>0</v>
      </c>
      <c r="I1015" s="27">
        <f>SUM($F$1:$F1014)</f>
        <v>0</v>
      </c>
      <c r="J1015" s="29"/>
      <c r="K1015" s="29"/>
      <c r="L1015" s="29"/>
      <c r="M1015" s="29"/>
      <c r="N1015" s="29"/>
      <c r="O1015" s="29"/>
      <c r="P1015" s="29"/>
      <c r="Q1015" s="29"/>
      <c r="R1015" s="29"/>
      <c r="S1015" s="29"/>
      <c r="T1015" s="29"/>
      <c r="U1015" s="29"/>
      <c r="V1015" s="29"/>
      <c r="W1015" s="29"/>
      <c r="X1015" s="29"/>
      <c r="Y1015" s="29"/>
      <c r="Z1015" s="29"/>
      <c r="AA1015" s="29"/>
      <c r="AB1015" s="29"/>
      <c r="AC1015" s="29"/>
      <c r="AD1015" s="29"/>
    </row>
    <row r="1016" ht="15.35" customHeight="1">
      <c r="A1016" s="29"/>
      <c r="B1016" s="29"/>
      <c r="C1016" s="29"/>
      <c r="D1016" s="29"/>
      <c r="E1016" s="30">
        <v>41883</v>
      </c>
      <c r="F1016" s="27">
        <f>COUNTIF($B$2:$B$1435,$E1016)</f>
        <v>0</v>
      </c>
      <c r="G1016" s="27">
        <f>COUNTIF($D$2:$D$1435,$E1016)</f>
        <v>0</v>
      </c>
      <c r="H1016" s="27">
        <f>SUM($F$1:$F1015)-SUM($G$1:$G1015)</f>
        <v>0</v>
      </c>
      <c r="I1016" s="27">
        <f>SUM($F$1:$F1015)</f>
        <v>0</v>
      </c>
      <c r="J1016" s="29"/>
      <c r="K1016" s="29"/>
      <c r="L1016" s="29"/>
      <c r="M1016" s="29"/>
      <c r="N1016" s="29"/>
      <c r="O1016" s="29"/>
      <c r="P1016" s="29"/>
      <c r="Q1016" s="29"/>
      <c r="R1016" s="29"/>
      <c r="S1016" s="29"/>
      <c r="T1016" s="29"/>
      <c r="U1016" s="29"/>
      <c r="V1016" s="29"/>
      <c r="W1016" s="29"/>
      <c r="X1016" s="29"/>
      <c r="Y1016" s="29"/>
      <c r="Z1016" s="29"/>
      <c r="AA1016" s="29"/>
      <c r="AB1016" s="29"/>
      <c r="AC1016" s="29"/>
      <c r="AD1016" s="29"/>
    </row>
    <row r="1017" ht="15.35" customHeight="1">
      <c r="A1017" s="29"/>
      <c r="B1017" s="29"/>
      <c r="C1017" s="29"/>
      <c r="D1017" s="29"/>
      <c r="E1017" s="30">
        <v>41884</v>
      </c>
      <c r="F1017" s="27">
        <f>COUNTIF($B$2:$B$1435,$E1017)</f>
        <v>0</v>
      </c>
      <c r="G1017" s="27">
        <f>COUNTIF($D$2:$D$1435,$E1017)</f>
        <v>0</v>
      </c>
      <c r="H1017" s="27">
        <f>SUM($F$1:$F1016)-SUM($G$1:$G1016)</f>
        <v>0</v>
      </c>
      <c r="I1017" s="27">
        <f>SUM($F$1:$F1016)</f>
        <v>0</v>
      </c>
      <c r="J1017" s="29"/>
      <c r="K1017" s="29"/>
      <c r="L1017" s="29"/>
      <c r="M1017" s="29"/>
      <c r="N1017" s="29"/>
      <c r="O1017" s="29"/>
      <c r="P1017" s="29"/>
      <c r="Q1017" s="29"/>
      <c r="R1017" s="29"/>
      <c r="S1017" s="29"/>
      <c r="T1017" s="29"/>
      <c r="U1017" s="29"/>
      <c r="V1017" s="29"/>
      <c r="W1017" s="29"/>
      <c r="X1017" s="29"/>
      <c r="Y1017" s="29"/>
      <c r="Z1017" s="29"/>
      <c r="AA1017" s="29"/>
      <c r="AB1017" s="29"/>
      <c r="AC1017" s="29"/>
      <c r="AD1017" s="29"/>
    </row>
    <row r="1018" ht="15.35" customHeight="1">
      <c r="A1018" s="29"/>
      <c r="B1018" s="29"/>
      <c r="C1018" s="29"/>
      <c r="D1018" s="29"/>
      <c r="E1018" s="30">
        <v>41885</v>
      </c>
      <c r="F1018" s="27">
        <f>COUNTIF($B$2:$B$1435,$E1018)</f>
        <v>0</v>
      </c>
      <c r="G1018" s="27">
        <f>COUNTIF($D$2:$D$1435,$E1018)</f>
        <v>0</v>
      </c>
      <c r="H1018" s="27">
        <f>SUM($F$1:$F1017)-SUM($G$1:$G1017)</f>
        <v>0</v>
      </c>
      <c r="I1018" s="27">
        <f>SUM($F$1:$F1017)</f>
        <v>0</v>
      </c>
      <c r="J1018" s="29"/>
      <c r="K1018" s="29"/>
      <c r="L1018" s="29"/>
      <c r="M1018" s="29"/>
      <c r="N1018" s="29"/>
      <c r="O1018" s="29"/>
      <c r="P1018" s="29"/>
      <c r="Q1018" s="29"/>
      <c r="R1018" s="29"/>
      <c r="S1018" s="29"/>
      <c r="T1018" s="29"/>
      <c r="U1018" s="29"/>
      <c r="V1018" s="29"/>
      <c r="W1018" s="29"/>
      <c r="X1018" s="29"/>
      <c r="Y1018" s="29"/>
      <c r="Z1018" s="29"/>
      <c r="AA1018" s="29"/>
      <c r="AB1018" s="29"/>
      <c r="AC1018" s="29"/>
      <c r="AD1018" s="29"/>
    </row>
    <row r="1019" ht="15.35" customHeight="1">
      <c r="A1019" s="29"/>
      <c r="B1019" s="29"/>
      <c r="C1019" s="29"/>
      <c r="D1019" s="29"/>
      <c r="E1019" s="30">
        <v>41886</v>
      </c>
      <c r="F1019" s="27">
        <f>COUNTIF($B$2:$B$1435,$E1019)</f>
        <v>0</v>
      </c>
      <c r="G1019" s="27">
        <f>COUNTIF($D$2:$D$1435,$E1019)</f>
        <v>0</v>
      </c>
      <c r="H1019" s="27">
        <f>SUM($F$1:$F1018)-SUM($G$1:$G1018)</f>
        <v>0</v>
      </c>
      <c r="I1019" s="27">
        <f>SUM($F$1:$F1018)</f>
        <v>0</v>
      </c>
      <c r="J1019" s="29"/>
      <c r="K1019" s="29"/>
      <c r="L1019" s="29"/>
      <c r="M1019" s="29"/>
      <c r="N1019" s="29"/>
      <c r="O1019" s="29"/>
      <c r="P1019" s="29"/>
      <c r="Q1019" s="29"/>
      <c r="R1019" s="29"/>
      <c r="S1019" s="29"/>
      <c r="T1019" s="29"/>
      <c r="U1019" s="29"/>
      <c r="V1019" s="29"/>
      <c r="W1019" s="29"/>
      <c r="X1019" s="29"/>
      <c r="Y1019" s="29"/>
      <c r="Z1019" s="29"/>
      <c r="AA1019" s="29"/>
      <c r="AB1019" s="29"/>
      <c r="AC1019" s="29"/>
      <c r="AD1019" s="29"/>
    </row>
    <row r="1020" ht="15.35" customHeight="1">
      <c r="A1020" s="29"/>
      <c r="B1020" s="29"/>
      <c r="C1020" s="29"/>
      <c r="D1020" s="29"/>
      <c r="E1020" s="30">
        <v>41887</v>
      </c>
      <c r="F1020" s="27">
        <f>COUNTIF($B$2:$B$1435,$E1020)</f>
        <v>0</v>
      </c>
      <c r="G1020" s="27">
        <f>COUNTIF($D$2:$D$1435,$E1020)</f>
        <v>0</v>
      </c>
      <c r="H1020" s="27">
        <f>SUM($F$1:$F1019)-SUM($G$1:$G1019)</f>
        <v>0</v>
      </c>
      <c r="I1020" s="27">
        <f>SUM($F$1:$F1019)</f>
        <v>0</v>
      </c>
      <c r="J1020" s="29"/>
      <c r="K1020" s="29"/>
      <c r="L1020" s="29"/>
      <c r="M1020" s="29"/>
      <c r="N1020" s="29"/>
      <c r="O1020" s="29"/>
      <c r="P1020" s="29"/>
      <c r="Q1020" s="29"/>
      <c r="R1020" s="29"/>
      <c r="S1020" s="29"/>
      <c r="T1020" s="29"/>
      <c r="U1020" s="29"/>
      <c r="V1020" s="29"/>
      <c r="W1020" s="29"/>
      <c r="X1020" s="29"/>
      <c r="Y1020" s="29"/>
      <c r="Z1020" s="29"/>
      <c r="AA1020" s="29"/>
      <c r="AB1020" s="29"/>
      <c r="AC1020" s="29"/>
      <c r="AD1020" s="29"/>
    </row>
    <row r="1021" ht="15.35" customHeight="1">
      <c r="A1021" s="29"/>
      <c r="B1021" s="29"/>
      <c r="C1021" s="29"/>
      <c r="D1021" s="29"/>
      <c r="E1021" s="30">
        <v>41888</v>
      </c>
      <c r="F1021" s="27">
        <f>COUNTIF($B$2:$B$1435,$E1021)</f>
        <v>0</v>
      </c>
      <c r="G1021" s="27">
        <f>COUNTIF($D$2:$D$1435,$E1021)</f>
        <v>0</v>
      </c>
      <c r="H1021" s="27">
        <f>SUM($F$1:$F1020)-SUM($G$1:$G1020)</f>
        <v>0</v>
      </c>
      <c r="I1021" s="27">
        <f>SUM($F$1:$F1020)</f>
        <v>0</v>
      </c>
      <c r="J1021" s="29"/>
      <c r="K1021" s="29"/>
      <c r="L1021" s="29"/>
      <c r="M1021" s="29"/>
      <c r="N1021" s="29"/>
      <c r="O1021" s="29"/>
      <c r="P1021" s="29"/>
      <c r="Q1021" s="29"/>
      <c r="R1021" s="29"/>
      <c r="S1021" s="29"/>
      <c r="T1021" s="29"/>
      <c r="U1021" s="29"/>
      <c r="V1021" s="29"/>
      <c r="W1021" s="29"/>
      <c r="X1021" s="29"/>
      <c r="Y1021" s="29"/>
      <c r="Z1021" s="29"/>
      <c r="AA1021" s="29"/>
      <c r="AB1021" s="29"/>
      <c r="AC1021" s="29"/>
      <c r="AD1021" s="29"/>
    </row>
    <row r="1022" ht="15.35" customHeight="1">
      <c r="A1022" s="29"/>
      <c r="B1022" s="29"/>
      <c r="C1022" s="29"/>
      <c r="D1022" s="29"/>
      <c r="E1022" s="30">
        <v>41889</v>
      </c>
      <c r="F1022" s="27">
        <f>COUNTIF($B$2:$B$1435,$E1022)</f>
        <v>0</v>
      </c>
      <c r="G1022" s="27">
        <f>COUNTIF($D$2:$D$1435,$E1022)</f>
        <v>0</v>
      </c>
      <c r="H1022" s="27">
        <f>SUM($F$1:$F1021)-SUM($G$1:$G1021)</f>
        <v>0</v>
      </c>
      <c r="I1022" s="27">
        <f>SUM($F$1:$F1021)</f>
        <v>0</v>
      </c>
      <c r="J1022" s="29"/>
      <c r="K1022" s="29"/>
      <c r="L1022" s="29"/>
      <c r="M1022" s="29"/>
      <c r="N1022" s="29"/>
      <c r="O1022" s="29"/>
      <c r="P1022" s="29"/>
      <c r="Q1022" s="29"/>
      <c r="R1022" s="29"/>
      <c r="S1022" s="29"/>
      <c r="T1022" s="29"/>
      <c r="U1022" s="29"/>
      <c r="V1022" s="29"/>
      <c r="W1022" s="29"/>
      <c r="X1022" s="29"/>
      <c r="Y1022" s="29"/>
      <c r="Z1022" s="29"/>
      <c r="AA1022" s="29"/>
      <c r="AB1022" s="29"/>
      <c r="AC1022" s="29"/>
      <c r="AD1022" s="29"/>
    </row>
    <row r="1023" ht="15.35" customHeight="1">
      <c r="A1023" s="29"/>
      <c r="B1023" s="29"/>
      <c r="C1023" s="29"/>
      <c r="D1023" s="29"/>
      <c r="E1023" s="30">
        <v>41890</v>
      </c>
      <c r="F1023" s="27">
        <f>COUNTIF($B$2:$B$1435,$E1023)</f>
        <v>0</v>
      </c>
      <c r="G1023" s="27">
        <f>COUNTIF($D$2:$D$1435,$E1023)</f>
        <v>0</v>
      </c>
      <c r="H1023" s="27">
        <f>SUM($F$1:$F1022)-SUM($G$1:$G1022)</f>
        <v>0</v>
      </c>
      <c r="I1023" s="27">
        <f>SUM($F$1:$F1022)</f>
        <v>0</v>
      </c>
      <c r="J1023" s="29"/>
      <c r="K1023" s="29"/>
      <c r="L1023" s="29"/>
      <c r="M1023" s="29"/>
      <c r="N1023" s="29"/>
      <c r="O1023" s="29"/>
      <c r="P1023" s="29"/>
      <c r="Q1023" s="29"/>
      <c r="R1023" s="29"/>
      <c r="S1023" s="29"/>
      <c r="T1023" s="29"/>
      <c r="U1023" s="29"/>
      <c r="V1023" s="29"/>
      <c r="W1023" s="29"/>
      <c r="X1023" s="29"/>
      <c r="Y1023" s="29"/>
      <c r="Z1023" s="29"/>
      <c r="AA1023" s="29"/>
      <c r="AB1023" s="29"/>
      <c r="AC1023" s="29"/>
      <c r="AD1023" s="29"/>
    </row>
    <row r="1024" ht="15.35" customHeight="1">
      <c r="A1024" s="29"/>
      <c r="B1024" s="29"/>
      <c r="C1024" s="29"/>
      <c r="D1024" s="29"/>
      <c r="E1024" s="30">
        <v>41891</v>
      </c>
      <c r="F1024" s="27">
        <f>COUNTIF($B$2:$B$1435,$E1024)</f>
        <v>0</v>
      </c>
      <c r="G1024" s="27">
        <f>COUNTIF($D$2:$D$1435,$E1024)</f>
        <v>0</v>
      </c>
      <c r="H1024" s="27">
        <f>SUM($F$1:$F1023)-SUM($G$1:$G1023)</f>
        <v>0</v>
      </c>
      <c r="I1024" s="27">
        <f>SUM($F$1:$F1023)</f>
        <v>0</v>
      </c>
      <c r="J1024" s="29"/>
      <c r="K1024" s="29"/>
      <c r="L1024" s="29"/>
      <c r="M1024" s="29"/>
      <c r="N1024" s="29"/>
      <c r="O1024" s="29"/>
      <c r="P1024" s="29"/>
      <c r="Q1024" s="29"/>
      <c r="R1024" s="29"/>
      <c r="S1024" s="29"/>
      <c r="T1024" s="29"/>
      <c r="U1024" s="29"/>
      <c r="V1024" s="29"/>
      <c r="W1024" s="29"/>
      <c r="X1024" s="29"/>
      <c r="Y1024" s="29"/>
      <c r="Z1024" s="29"/>
      <c r="AA1024" s="29"/>
      <c r="AB1024" s="29"/>
      <c r="AC1024" s="29"/>
      <c r="AD1024" s="29"/>
    </row>
    <row r="1025" ht="15.35" customHeight="1">
      <c r="A1025" s="29"/>
      <c r="B1025" s="29"/>
      <c r="C1025" s="29"/>
      <c r="D1025" s="29"/>
      <c r="E1025" s="30">
        <v>41892</v>
      </c>
      <c r="F1025" s="27">
        <f>COUNTIF($B$2:$B$1435,$E1025)</f>
        <v>0</v>
      </c>
      <c r="G1025" s="27">
        <f>COUNTIF($D$2:$D$1435,$E1025)</f>
        <v>0</v>
      </c>
      <c r="H1025" s="27">
        <f>SUM($F$1:$F1024)-SUM($G$1:$G1024)</f>
        <v>0</v>
      </c>
      <c r="I1025" s="27">
        <f>SUM($F$1:$F1024)</f>
        <v>0</v>
      </c>
      <c r="J1025" s="29"/>
      <c r="K1025" s="29"/>
      <c r="L1025" s="29"/>
      <c r="M1025" s="29"/>
      <c r="N1025" s="29"/>
      <c r="O1025" s="29"/>
      <c r="P1025" s="29"/>
      <c r="Q1025" s="29"/>
      <c r="R1025" s="29"/>
      <c r="S1025" s="29"/>
      <c r="T1025" s="29"/>
      <c r="U1025" s="29"/>
      <c r="V1025" s="29"/>
      <c r="W1025" s="29"/>
      <c r="X1025" s="29"/>
      <c r="Y1025" s="29"/>
      <c r="Z1025" s="29"/>
      <c r="AA1025" s="29"/>
      <c r="AB1025" s="29"/>
      <c r="AC1025" s="29"/>
      <c r="AD1025" s="29"/>
    </row>
    <row r="1026" ht="15.35" customHeight="1">
      <c r="A1026" s="29"/>
      <c r="B1026" s="29"/>
      <c r="C1026" s="29"/>
      <c r="D1026" s="29"/>
      <c r="E1026" s="30">
        <v>41893</v>
      </c>
      <c r="F1026" s="27">
        <f>COUNTIF($B$2:$B$1435,$E1026)</f>
        <v>0</v>
      </c>
      <c r="G1026" s="27">
        <f>COUNTIF($D$2:$D$1435,$E1026)</f>
        <v>0</v>
      </c>
      <c r="H1026" s="27">
        <f>SUM($F$1:$F1025)-SUM($G$1:$G1025)</f>
        <v>0</v>
      </c>
      <c r="I1026" s="27">
        <f>SUM($F$1:$F1025)</f>
        <v>0</v>
      </c>
      <c r="J1026" s="29"/>
      <c r="K1026" s="29"/>
      <c r="L1026" s="29"/>
      <c r="M1026" s="29"/>
      <c r="N1026" s="29"/>
      <c r="O1026" s="29"/>
      <c r="P1026" s="29"/>
      <c r="Q1026" s="29"/>
      <c r="R1026" s="29"/>
      <c r="S1026" s="29"/>
      <c r="T1026" s="29"/>
      <c r="U1026" s="29"/>
      <c r="V1026" s="29"/>
      <c r="W1026" s="29"/>
      <c r="X1026" s="29"/>
      <c r="Y1026" s="29"/>
      <c r="Z1026" s="29"/>
      <c r="AA1026" s="29"/>
      <c r="AB1026" s="29"/>
      <c r="AC1026" s="29"/>
      <c r="AD1026" s="29"/>
    </row>
    <row r="1027" ht="15.35" customHeight="1">
      <c r="A1027" s="29"/>
      <c r="B1027" s="29"/>
      <c r="C1027" s="29"/>
      <c r="D1027" s="29"/>
      <c r="E1027" s="30">
        <v>41894</v>
      </c>
      <c r="F1027" s="27">
        <f>COUNTIF($B$2:$B$1435,$E1027)</f>
        <v>0</v>
      </c>
      <c r="G1027" s="27">
        <f>COUNTIF($D$2:$D$1435,$E1027)</f>
        <v>0</v>
      </c>
      <c r="H1027" s="27">
        <f>SUM($F$1:$F1026)-SUM($G$1:$G1026)</f>
        <v>0</v>
      </c>
      <c r="I1027" s="27">
        <f>SUM($F$1:$F1026)</f>
        <v>0</v>
      </c>
      <c r="J1027" s="29"/>
      <c r="K1027" s="29"/>
      <c r="L1027" s="29"/>
      <c r="M1027" s="29"/>
      <c r="N1027" s="29"/>
      <c r="O1027" s="29"/>
      <c r="P1027" s="29"/>
      <c r="Q1027" s="29"/>
      <c r="R1027" s="29"/>
      <c r="S1027" s="29"/>
      <c r="T1027" s="29"/>
      <c r="U1027" s="29"/>
      <c r="V1027" s="29"/>
      <c r="W1027" s="29"/>
      <c r="X1027" s="29"/>
      <c r="Y1027" s="29"/>
      <c r="Z1027" s="29"/>
      <c r="AA1027" s="29"/>
      <c r="AB1027" s="29"/>
      <c r="AC1027" s="29"/>
      <c r="AD1027" s="29"/>
    </row>
    <row r="1028" ht="15.35" customHeight="1">
      <c r="A1028" s="29"/>
      <c r="B1028" s="29"/>
      <c r="C1028" s="29"/>
      <c r="D1028" s="29"/>
      <c r="E1028" s="30">
        <v>41895</v>
      </c>
      <c r="F1028" s="27">
        <f>COUNTIF($B$2:$B$1435,$E1028)</f>
        <v>0</v>
      </c>
      <c r="G1028" s="27">
        <f>COUNTIF($D$2:$D$1435,$E1028)</f>
        <v>0</v>
      </c>
      <c r="H1028" s="27">
        <f>SUM($F$1:$F1027)-SUM($G$1:$G1027)</f>
        <v>0</v>
      </c>
      <c r="I1028" s="27">
        <f>SUM($F$1:$F1027)</f>
        <v>0</v>
      </c>
      <c r="J1028" s="29"/>
      <c r="K1028" s="29"/>
      <c r="L1028" s="29"/>
      <c r="M1028" s="29"/>
      <c r="N1028" s="29"/>
      <c r="O1028" s="29"/>
      <c r="P1028" s="29"/>
      <c r="Q1028" s="29"/>
      <c r="R1028" s="29"/>
      <c r="S1028" s="29"/>
      <c r="T1028" s="29"/>
      <c r="U1028" s="29"/>
      <c r="V1028" s="29"/>
      <c r="W1028" s="29"/>
      <c r="X1028" s="29"/>
      <c r="Y1028" s="29"/>
      <c r="Z1028" s="29"/>
      <c r="AA1028" s="29"/>
      <c r="AB1028" s="29"/>
      <c r="AC1028" s="29"/>
      <c r="AD1028" s="29"/>
    </row>
    <row r="1029" ht="15.35" customHeight="1">
      <c r="A1029" s="29"/>
      <c r="B1029" s="29"/>
      <c r="C1029" s="29"/>
      <c r="D1029" s="29"/>
      <c r="E1029" s="30">
        <v>41896</v>
      </c>
      <c r="F1029" s="27">
        <f>COUNTIF($B$2:$B$1435,$E1029)</f>
        <v>0</v>
      </c>
      <c r="G1029" s="27">
        <f>COUNTIF($D$2:$D$1435,$E1029)</f>
        <v>0</v>
      </c>
      <c r="H1029" s="27">
        <f>SUM($F$1:$F1028)-SUM($G$1:$G1028)</f>
        <v>0</v>
      </c>
      <c r="I1029" s="27">
        <f>SUM($F$1:$F1028)</f>
        <v>0</v>
      </c>
      <c r="J1029" s="29"/>
      <c r="K1029" s="29"/>
      <c r="L1029" s="29"/>
      <c r="M1029" s="29"/>
      <c r="N1029" s="29"/>
      <c r="O1029" s="29"/>
      <c r="P1029" s="29"/>
      <c r="Q1029" s="29"/>
      <c r="R1029" s="29"/>
      <c r="S1029" s="29"/>
      <c r="T1029" s="29"/>
      <c r="U1029" s="29"/>
      <c r="V1029" s="29"/>
      <c r="W1029" s="29"/>
      <c r="X1029" s="29"/>
      <c r="Y1029" s="29"/>
      <c r="Z1029" s="29"/>
      <c r="AA1029" s="29"/>
      <c r="AB1029" s="29"/>
      <c r="AC1029" s="29"/>
      <c r="AD1029" s="29"/>
    </row>
    <row r="1030" ht="15.35" customHeight="1">
      <c r="A1030" s="29"/>
      <c r="B1030" s="29"/>
      <c r="C1030" s="29"/>
      <c r="D1030" s="29"/>
      <c r="E1030" s="30">
        <v>41897</v>
      </c>
      <c r="F1030" s="27">
        <f>COUNTIF($B$2:$B$1435,$E1030)</f>
        <v>0</v>
      </c>
      <c r="G1030" s="27">
        <f>COUNTIF($D$2:$D$1435,$E1030)</f>
        <v>0</v>
      </c>
      <c r="H1030" s="27">
        <f>SUM($F$1:$F1029)-SUM($G$1:$G1029)</f>
        <v>0</v>
      </c>
      <c r="I1030" s="27">
        <f>SUM($F$1:$F1029)</f>
        <v>0</v>
      </c>
      <c r="J1030" s="29"/>
      <c r="K1030" s="29"/>
      <c r="L1030" s="29"/>
      <c r="M1030" s="29"/>
      <c r="N1030" s="29"/>
      <c r="O1030" s="29"/>
      <c r="P1030" s="29"/>
      <c r="Q1030" s="29"/>
      <c r="R1030" s="29"/>
      <c r="S1030" s="29"/>
      <c r="T1030" s="29"/>
      <c r="U1030" s="29"/>
      <c r="V1030" s="29"/>
      <c r="W1030" s="29"/>
      <c r="X1030" s="29"/>
      <c r="Y1030" s="29"/>
      <c r="Z1030" s="29"/>
      <c r="AA1030" s="29"/>
      <c r="AB1030" s="29"/>
      <c r="AC1030" s="29"/>
      <c r="AD1030" s="29"/>
    </row>
    <row r="1031" ht="15.35" customHeight="1">
      <c r="A1031" s="29"/>
      <c r="B1031" s="29"/>
      <c r="C1031" s="29"/>
      <c r="D1031" s="29"/>
      <c r="E1031" s="30">
        <v>41898</v>
      </c>
      <c r="F1031" s="27">
        <f>COUNTIF($B$2:$B$1435,$E1031)</f>
        <v>0</v>
      </c>
      <c r="G1031" s="27">
        <f>COUNTIF($D$2:$D$1435,$E1031)</f>
        <v>0</v>
      </c>
      <c r="H1031" s="27">
        <f>SUM($F$1:$F1030)-SUM($G$1:$G1030)</f>
        <v>0</v>
      </c>
      <c r="I1031" s="27">
        <f>SUM($F$1:$F1030)</f>
        <v>0</v>
      </c>
      <c r="J1031" s="29"/>
      <c r="K1031" s="29"/>
      <c r="L1031" s="29"/>
      <c r="M1031" s="29"/>
      <c r="N1031" s="29"/>
      <c r="O1031" s="29"/>
      <c r="P1031" s="29"/>
      <c r="Q1031" s="29"/>
      <c r="R1031" s="29"/>
      <c r="S1031" s="29"/>
      <c r="T1031" s="29"/>
      <c r="U1031" s="29"/>
      <c r="V1031" s="29"/>
      <c r="W1031" s="29"/>
      <c r="X1031" s="29"/>
      <c r="Y1031" s="29"/>
      <c r="Z1031" s="29"/>
      <c r="AA1031" s="29"/>
      <c r="AB1031" s="29"/>
      <c r="AC1031" s="29"/>
      <c r="AD1031" s="29"/>
    </row>
    <row r="1032" ht="15.35" customHeight="1">
      <c r="A1032" s="29"/>
      <c r="B1032" s="29"/>
      <c r="C1032" s="29"/>
      <c r="D1032" s="29"/>
      <c r="E1032" s="30">
        <v>41899</v>
      </c>
      <c r="F1032" s="27">
        <f>COUNTIF($B$2:$B$1435,$E1032)</f>
        <v>0</v>
      </c>
      <c r="G1032" s="27">
        <f>COUNTIF($D$2:$D$1435,$E1032)</f>
        <v>0</v>
      </c>
      <c r="H1032" s="27">
        <f>SUM($F$1:$F1031)-SUM($G$1:$G1031)</f>
        <v>0</v>
      </c>
      <c r="I1032" s="27">
        <f>SUM($F$1:$F1031)</f>
        <v>0</v>
      </c>
      <c r="J1032" s="29"/>
      <c r="K1032" s="29"/>
      <c r="L1032" s="29"/>
      <c r="M1032" s="29"/>
      <c r="N1032" s="29"/>
      <c r="O1032" s="29"/>
      <c r="P1032" s="29"/>
      <c r="Q1032" s="29"/>
      <c r="R1032" s="29"/>
      <c r="S1032" s="29"/>
      <c r="T1032" s="29"/>
      <c r="U1032" s="29"/>
      <c r="V1032" s="29"/>
      <c r="W1032" s="29"/>
      <c r="X1032" s="29"/>
      <c r="Y1032" s="29"/>
      <c r="Z1032" s="29"/>
      <c r="AA1032" s="29"/>
      <c r="AB1032" s="29"/>
      <c r="AC1032" s="29"/>
      <c r="AD1032" s="29"/>
    </row>
    <row r="1033" ht="15.35" customHeight="1">
      <c r="A1033" s="29"/>
      <c r="B1033" s="29"/>
      <c r="C1033" s="29"/>
      <c r="D1033" s="29"/>
      <c r="E1033" s="30">
        <v>41900</v>
      </c>
      <c r="F1033" s="27">
        <f>COUNTIF($B$2:$B$1435,$E1033)</f>
        <v>0</v>
      </c>
      <c r="G1033" s="27">
        <f>COUNTIF($D$2:$D$1435,$E1033)</f>
        <v>0</v>
      </c>
      <c r="H1033" s="27">
        <f>SUM($F$1:$F1032)-SUM($G$1:$G1032)</f>
        <v>0</v>
      </c>
      <c r="I1033" s="27">
        <f>SUM($F$1:$F1032)</f>
        <v>0</v>
      </c>
      <c r="J1033" s="29"/>
      <c r="K1033" s="29"/>
      <c r="L1033" s="29"/>
      <c r="M1033" s="29"/>
      <c r="N1033" s="29"/>
      <c r="O1033" s="29"/>
      <c r="P1033" s="29"/>
      <c r="Q1033" s="29"/>
      <c r="R1033" s="29"/>
      <c r="S1033" s="29"/>
      <c r="T1033" s="29"/>
      <c r="U1033" s="29"/>
      <c r="V1033" s="29"/>
      <c r="W1033" s="29"/>
      <c r="X1033" s="29"/>
      <c r="Y1033" s="29"/>
      <c r="Z1033" s="29"/>
      <c r="AA1033" s="29"/>
      <c r="AB1033" s="29"/>
      <c r="AC1033" s="29"/>
      <c r="AD1033" s="29"/>
    </row>
    <row r="1034" ht="15.35" customHeight="1">
      <c r="A1034" s="29"/>
      <c r="B1034" s="29"/>
      <c r="C1034" s="29"/>
      <c r="D1034" s="29"/>
      <c r="E1034" s="30">
        <v>41901</v>
      </c>
      <c r="F1034" s="27">
        <f>COUNTIF($B$2:$B$1435,$E1034)</f>
        <v>0</v>
      </c>
      <c r="G1034" s="27">
        <f>COUNTIF($D$2:$D$1435,$E1034)</f>
        <v>0</v>
      </c>
      <c r="H1034" s="27">
        <f>SUM($F$1:$F1033)-SUM($G$1:$G1033)</f>
        <v>0</v>
      </c>
      <c r="I1034" s="27">
        <f>SUM($F$1:$F1033)</f>
        <v>0</v>
      </c>
      <c r="J1034" s="29"/>
      <c r="K1034" s="29"/>
      <c r="L1034" s="29"/>
      <c r="M1034" s="29"/>
      <c r="N1034" s="29"/>
      <c r="O1034" s="29"/>
      <c r="P1034" s="29"/>
      <c r="Q1034" s="29"/>
      <c r="R1034" s="29"/>
      <c r="S1034" s="29"/>
      <c r="T1034" s="29"/>
      <c r="U1034" s="29"/>
      <c r="V1034" s="29"/>
      <c r="W1034" s="29"/>
      <c r="X1034" s="29"/>
      <c r="Y1034" s="29"/>
      <c r="Z1034" s="29"/>
      <c r="AA1034" s="29"/>
      <c r="AB1034" s="29"/>
      <c r="AC1034" s="29"/>
      <c r="AD1034" s="29"/>
    </row>
    <row r="1035" ht="15.35" customHeight="1">
      <c r="A1035" s="29"/>
      <c r="B1035" s="29"/>
      <c r="C1035" s="29"/>
      <c r="D1035" s="29"/>
      <c r="E1035" s="30">
        <v>41902</v>
      </c>
      <c r="F1035" s="27">
        <f>COUNTIF($B$2:$B$1435,$E1035)</f>
        <v>0</v>
      </c>
      <c r="G1035" s="27">
        <f>COUNTIF($D$2:$D$1435,$E1035)</f>
        <v>0</v>
      </c>
      <c r="H1035" s="27">
        <f>SUM($F$1:$F1034)-SUM($G$1:$G1034)</f>
        <v>0</v>
      </c>
      <c r="I1035" s="27">
        <f>SUM($F$1:$F1034)</f>
        <v>0</v>
      </c>
      <c r="J1035" s="29"/>
      <c r="K1035" s="29"/>
      <c r="L1035" s="29"/>
      <c r="M1035" s="29"/>
      <c r="N1035" s="29"/>
      <c r="O1035" s="29"/>
      <c r="P1035" s="29"/>
      <c r="Q1035" s="29"/>
      <c r="R1035" s="29"/>
      <c r="S1035" s="29"/>
      <c r="T1035" s="29"/>
      <c r="U1035" s="29"/>
      <c r="V1035" s="29"/>
      <c r="W1035" s="29"/>
      <c r="X1035" s="29"/>
      <c r="Y1035" s="29"/>
      <c r="Z1035" s="29"/>
      <c r="AA1035" s="29"/>
      <c r="AB1035" s="29"/>
      <c r="AC1035" s="29"/>
      <c r="AD1035" s="29"/>
    </row>
    <row r="1036" ht="15.35" customHeight="1">
      <c r="A1036" s="29"/>
      <c r="B1036" s="29"/>
      <c r="C1036" s="29"/>
      <c r="D1036" s="29"/>
      <c r="E1036" s="30">
        <v>41903</v>
      </c>
      <c r="F1036" s="27">
        <f>COUNTIF($B$2:$B$1435,$E1036)</f>
        <v>0</v>
      </c>
      <c r="G1036" s="27">
        <f>COUNTIF($D$2:$D$1435,$E1036)</f>
        <v>0</v>
      </c>
      <c r="H1036" s="27">
        <f>SUM($F$1:$F1035)-SUM($G$1:$G1035)</f>
        <v>0</v>
      </c>
      <c r="I1036" s="27">
        <f>SUM($F$1:$F1035)</f>
        <v>0</v>
      </c>
      <c r="J1036" s="29"/>
      <c r="K1036" s="29"/>
      <c r="L1036" s="29"/>
      <c r="M1036" s="29"/>
      <c r="N1036" s="29"/>
      <c r="O1036" s="29"/>
      <c r="P1036" s="29"/>
      <c r="Q1036" s="29"/>
      <c r="R1036" s="29"/>
      <c r="S1036" s="29"/>
      <c r="T1036" s="29"/>
      <c r="U1036" s="29"/>
      <c r="V1036" s="29"/>
      <c r="W1036" s="29"/>
      <c r="X1036" s="29"/>
      <c r="Y1036" s="29"/>
      <c r="Z1036" s="29"/>
      <c r="AA1036" s="29"/>
      <c r="AB1036" s="29"/>
      <c r="AC1036" s="29"/>
      <c r="AD1036" s="29"/>
    </row>
    <row r="1037" ht="15.35" customHeight="1">
      <c r="A1037" s="29"/>
      <c r="B1037" s="29"/>
      <c r="C1037" s="29"/>
      <c r="D1037" s="29"/>
      <c r="E1037" s="30">
        <v>41904</v>
      </c>
      <c r="F1037" s="27">
        <f>COUNTIF($B$2:$B$1435,$E1037)</f>
        <v>0</v>
      </c>
      <c r="G1037" s="27">
        <f>COUNTIF($D$2:$D$1435,$E1037)</f>
        <v>0</v>
      </c>
      <c r="H1037" s="27">
        <f>SUM($F$1:$F1036)-SUM($G$1:$G1036)</f>
        <v>0</v>
      </c>
      <c r="I1037" s="27">
        <f>SUM($F$1:$F1036)</f>
        <v>0</v>
      </c>
      <c r="J1037" s="29"/>
      <c r="K1037" s="29"/>
      <c r="L1037" s="29"/>
      <c r="M1037" s="29"/>
      <c r="N1037" s="29"/>
      <c r="O1037" s="29"/>
      <c r="P1037" s="29"/>
      <c r="Q1037" s="29"/>
      <c r="R1037" s="29"/>
      <c r="S1037" s="29"/>
      <c r="T1037" s="29"/>
      <c r="U1037" s="29"/>
      <c r="V1037" s="29"/>
      <c r="W1037" s="29"/>
      <c r="X1037" s="29"/>
      <c r="Y1037" s="29"/>
      <c r="Z1037" s="29"/>
      <c r="AA1037" s="29"/>
      <c r="AB1037" s="29"/>
      <c r="AC1037" s="29"/>
      <c r="AD1037" s="29"/>
    </row>
    <row r="1038" ht="15.35" customHeight="1">
      <c r="A1038" s="29"/>
      <c r="B1038" s="29"/>
      <c r="C1038" s="29"/>
      <c r="D1038" s="29"/>
      <c r="E1038" s="30">
        <v>41905</v>
      </c>
      <c r="F1038" s="27">
        <f>COUNTIF($B$2:$B$1435,$E1038)</f>
        <v>0</v>
      </c>
      <c r="G1038" s="27">
        <f>COUNTIF($D$2:$D$1435,$E1038)</f>
        <v>0</v>
      </c>
      <c r="H1038" s="27">
        <f>SUM($F$1:$F1037)-SUM($G$1:$G1037)</f>
        <v>0</v>
      </c>
      <c r="I1038" s="27">
        <f>SUM($F$1:$F1037)</f>
        <v>0</v>
      </c>
      <c r="J1038" s="29"/>
      <c r="K1038" s="29"/>
      <c r="L1038" s="29"/>
      <c r="M1038" s="29"/>
      <c r="N1038" s="29"/>
      <c r="O1038" s="29"/>
      <c r="P1038" s="29"/>
      <c r="Q1038" s="29"/>
      <c r="R1038" s="29"/>
      <c r="S1038" s="29"/>
      <c r="T1038" s="29"/>
      <c r="U1038" s="29"/>
      <c r="V1038" s="29"/>
      <c r="W1038" s="29"/>
      <c r="X1038" s="29"/>
      <c r="Y1038" s="29"/>
      <c r="Z1038" s="29"/>
      <c r="AA1038" s="29"/>
      <c r="AB1038" s="29"/>
      <c r="AC1038" s="29"/>
      <c r="AD1038" s="29"/>
    </row>
    <row r="1039" ht="15.35" customHeight="1">
      <c r="A1039" s="29"/>
      <c r="B1039" s="29"/>
      <c r="C1039" s="29"/>
      <c r="D1039" s="29"/>
      <c r="E1039" s="30">
        <v>41906</v>
      </c>
      <c r="F1039" s="27">
        <f>COUNTIF($B$2:$B$1435,$E1039)</f>
        <v>0</v>
      </c>
      <c r="G1039" s="27">
        <f>COUNTIF($D$2:$D$1435,$E1039)</f>
        <v>0</v>
      </c>
      <c r="H1039" s="27">
        <f>SUM($F$1:$F1038)-SUM($G$1:$G1038)</f>
        <v>0</v>
      </c>
      <c r="I1039" s="27">
        <f>SUM($F$1:$F1038)</f>
        <v>0</v>
      </c>
      <c r="J1039" s="29"/>
      <c r="K1039" s="29"/>
      <c r="L1039" s="29"/>
      <c r="M1039" s="29"/>
      <c r="N1039" s="29"/>
      <c r="O1039" s="29"/>
      <c r="P1039" s="29"/>
      <c r="Q1039" s="29"/>
      <c r="R1039" s="29"/>
      <c r="S1039" s="29"/>
      <c r="T1039" s="29"/>
      <c r="U1039" s="29"/>
      <c r="V1039" s="29"/>
      <c r="W1039" s="29"/>
      <c r="X1039" s="29"/>
      <c r="Y1039" s="29"/>
      <c r="Z1039" s="29"/>
      <c r="AA1039" s="29"/>
      <c r="AB1039" s="29"/>
      <c r="AC1039" s="29"/>
      <c r="AD1039" s="29"/>
    </row>
    <row r="1040" ht="15.35" customHeight="1">
      <c r="A1040" s="29"/>
      <c r="B1040" s="29"/>
      <c r="C1040" s="29"/>
      <c r="D1040" s="29"/>
      <c r="E1040" s="30">
        <v>41907</v>
      </c>
      <c r="F1040" s="27">
        <f>COUNTIF($B$2:$B$1435,$E1040)</f>
        <v>0</v>
      </c>
      <c r="G1040" s="27">
        <f>COUNTIF($D$2:$D$1435,$E1040)</f>
        <v>0</v>
      </c>
      <c r="H1040" s="27">
        <f>SUM($F$1:$F1039)-SUM($G$1:$G1039)</f>
        <v>0</v>
      </c>
      <c r="I1040" s="27">
        <f>SUM($F$1:$F1039)</f>
        <v>0</v>
      </c>
      <c r="J1040" s="29"/>
      <c r="K1040" s="29"/>
      <c r="L1040" s="29"/>
      <c r="M1040" s="29"/>
      <c r="N1040" s="29"/>
      <c r="O1040" s="29"/>
      <c r="P1040" s="29"/>
      <c r="Q1040" s="29"/>
      <c r="R1040" s="29"/>
      <c r="S1040" s="29"/>
      <c r="T1040" s="29"/>
      <c r="U1040" s="29"/>
      <c r="V1040" s="29"/>
      <c r="W1040" s="29"/>
      <c r="X1040" s="29"/>
      <c r="Y1040" s="29"/>
      <c r="Z1040" s="29"/>
      <c r="AA1040" s="29"/>
      <c r="AB1040" s="29"/>
      <c r="AC1040" s="29"/>
      <c r="AD1040" s="29"/>
    </row>
    <row r="1041" ht="15.35" customHeight="1">
      <c r="A1041" s="29"/>
      <c r="B1041" s="29"/>
      <c r="C1041" s="29"/>
      <c r="D1041" s="29"/>
      <c r="E1041" s="30">
        <v>41908</v>
      </c>
      <c r="F1041" s="27">
        <f>COUNTIF($B$2:$B$1435,$E1041)</f>
        <v>0</v>
      </c>
      <c r="G1041" s="27">
        <f>COUNTIF($D$2:$D$1435,$E1041)</f>
        <v>0</v>
      </c>
      <c r="H1041" s="27">
        <f>SUM($F$1:$F1040)-SUM($G$1:$G1040)</f>
        <v>0</v>
      </c>
      <c r="I1041" s="27">
        <f>SUM($F$1:$F1040)</f>
        <v>0</v>
      </c>
      <c r="J1041" s="29"/>
      <c r="K1041" s="29"/>
      <c r="L1041" s="29"/>
      <c r="M1041" s="29"/>
      <c r="N1041" s="29"/>
      <c r="O1041" s="29"/>
      <c r="P1041" s="29"/>
      <c r="Q1041" s="29"/>
      <c r="R1041" s="29"/>
      <c r="S1041" s="29"/>
      <c r="T1041" s="29"/>
      <c r="U1041" s="29"/>
      <c r="V1041" s="29"/>
      <c r="W1041" s="29"/>
      <c r="X1041" s="29"/>
      <c r="Y1041" s="29"/>
      <c r="Z1041" s="29"/>
      <c r="AA1041" s="29"/>
      <c r="AB1041" s="29"/>
      <c r="AC1041" s="29"/>
      <c r="AD1041" s="29"/>
    </row>
    <row r="1042" ht="15.35" customHeight="1">
      <c r="A1042" s="29"/>
      <c r="B1042" s="29"/>
      <c r="C1042" s="29"/>
      <c r="D1042" s="29"/>
      <c r="E1042" s="30">
        <v>41909</v>
      </c>
      <c r="F1042" s="27">
        <f>COUNTIF($B$2:$B$1435,$E1042)</f>
        <v>0</v>
      </c>
      <c r="G1042" s="27">
        <f>COUNTIF($D$2:$D$1435,$E1042)</f>
        <v>0</v>
      </c>
      <c r="H1042" s="27">
        <f>SUM($F$1:$F1041)-SUM($G$1:$G1041)</f>
        <v>0</v>
      </c>
      <c r="I1042" s="27">
        <f>SUM($F$1:$F1041)</f>
        <v>0</v>
      </c>
      <c r="J1042" s="29"/>
      <c r="K1042" s="29"/>
      <c r="L1042" s="29"/>
      <c r="M1042" s="29"/>
      <c r="N1042" s="29"/>
      <c r="O1042" s="29"/>
      <c r="P1042" s="29"/>
      <c r="Q1042" s="29"/>
      <c r="R1042" s="29"/>
      <c r="S1042" s="29"/>
      <c r="T1042" s="29"/>
      <c r="U1042" s="29"/>
      <c r="V1042" s="29"/>
      <c r="W1042" s="29"/>
      <c r="X1042" s="29"/>
      <c r="Y1042" s="29"/>
      <c r="Z1042" s="29"/>
      <c r="AA1042" s="29"/>
      <c r="AB1042" s="29"/>
      <c r="AC1042" s="29"/>
      <c r="AD1042" s="29"/>
    </row>
    <row r="1043" ht="15.35" customHeight="1">
      <c r="A1043" s="29"/>
      <c r="B1043" s="29"/>
      <c r="C1043" s="29"/>
      <c r="D1043" s="29"/>
      <c r="E1043" s="30">
        <v>41910</v>
      </c>
      <c r="F1043" s="27">
        <f>COUNTIF($B$2:$B$1435,$E1043)</f>
        <v>0</v>
      </c>
      <c r="G1043" s="27">
        <f>COUNTIF($D$2:$D$1435,$E1043)</f>
        <v>0</v>
      </c>
      <c r="H1043" s="27">
        <f>SUM($F$1:$F1042)-SUM($G$1:$G1042)</f>
        <v>0</v>
      </c>
      <c r="I1043" s="27">
        <f>SUM($F$1:$F1042)</f>
        <v>0</v>
      </c>
      <c r="J1043" s="29"/>
      <c r="K1043" s="29"/>
      <c r="L1043" s="29"/>
      <c r="M1043" s="29"/>
      <c r="N1043" s="29"/>
      <c r="O1043" s="29"/>
      <c r="P1043" s="29"/>
      <c r="Q1043" s="29"/>
      <c r="R1043" s="29"/>
      <c r="S1043" s="29"/>
      <c r="T1043" s="29"/>
      <c r="U1043" s="29"/>
      <c r="V1043" s="29"/>
      <c r="W1043" s="29"/>
      <c r="X1043" s="29"/>
      <c r="Y1043" s="29"/>
      <c r="Z1043" s="29"/>
      <c r="AA1043" s="29"/>
      <c r="AB1043" s="29"/>
      <c r="AC1043" s="29"/>
      <c r="AD1043" s="29"/>
    </row>
    <row r="1044" ht="15.35" customHeight="1">
      <c r="A1044" s="29"/>
      <c r="B1044" s="29"/>
      <c r="C1044" s="29"/>
      <c r="D1044" s="29"/>
      <c r="E1044" s="30">
        <v>41911</v>
      </c>
      <c r="F1044" s="27">
        <f>COUNTIF($B$2:$B$1435,$E1044)</f>
        <v>0</v>
      </c>
      <c r="G1044" s="27">
        <f>COUNTIF($D$2:$D$1435,$E1044)</f>
        <v>0</v>
      </c>
      <c r="H1044" s="27">
        <f>SUM($F$1:$F1043)-SUM($G$1:$G1043)</f>
        <v>0</v>
      </c>
      <c r="I1044" s="27">
        <f>SUM($F$1:$F1043)</f>
        <v>0</v>
      </c>
      <c r="J1044" s="29"/>
      <c r="K1044" s="29"/>
      <c r="L1044" s="29"/>
      <c r="M1044" s="29"/>
      <c r="N1044" s="29"/>
      <c r="O1044" s="29"/>
      <c r="P1044" s="29"/>
      <c r="Q1044" s="29"/>
      <c r="R1044" s="29"/>
      <c r="S1044" s="29"/>
      <c r="T1044" s="29"/>
      <c r="U1044" s="29"/>
      <c r="V1044" s="29"/>
      <c r="W1044" s="29"/>
      <c r="X1044" s="29"/>
      <c r="Y1044" s="29"/>
      <c r="Z1044" s="29"/>
      <c r="AA1044" s="29"/>
      <c r="AB1044" s="29"/>
      <c r="AC1044" s="29"/>
      <c r="AD1044" s="29"/>
    </row>
    <row r="1045" ht="15.35" customHeight="1">
      <c r="A1045" s="29"/>
      <c r="B1045" s="29"/>
      <c r="C1045" s="29"/>
      <c r="D1045" s="29"/>
      <c r="E1045" s="30">
        <v>41912</v>
      </c>
      <c r="F1045" s="27">
        <f>COUNTIF($B$2:$B$1435,$E1045)</f>
        <v>0</v>
      </c>
      <c r="G1045" s="27">
        <f>COUNTIF($D$2:$D$1435,$E1045)</f>
        <v>0</v>
      </c>
      <c r="H1045" s="27">
        <f>SUM($F$1:$F1044)-SUM($G$1:$G1044)</f>
        <v>0</v>
      </c>
      <c r="I1045" s="27">
        <f>SUM($F$1:$F1044)</f>
        <v>0</v>
      </c>
      <c r="J1045" s="29"/>
      <c r="K1045" s="29"/>
      <c r="L1045" s="29"/>
      <c r="M1045" s="29"/>
      <c r="N1045" s="29"/>
      <c r="O1045" s="29"/>
      <c r="P1045" s="29"/>
      <c r="Q1045" s="29"/>
      <c r="R1045" s="29"/>
      <c r="S1045" s="29"/>
      <c r="T1045" s="29"/>
      <c r="U1045" s="29"/>
      <c r="V1045" s="29"/>
      <c r="W1045" s="29"/>
      <c r="X1045" s="29"/>
      <c r="Y1045" s="29"/>
      <c r="Z1045" s="29"/>
      <c r="AA1045" s="29"/>
      <c r="AB1045" s="29"/>
      <c r="AC1045" s="29"/>
      <c r="AD1045" s="29"/>
    </row>
    <row r="1046" ht="15.35" customHeight="1">
      <c r="A1046" s="29"/>
      <c r="B1046" s="29"/>
      <c r="C1046" s="29"/>
      <c r="D1046" s="29"/>
      <c r="E1046" s="30">
        <v>41913</v>
      </c>
      <c r="F1046" s="27">
        <f>COUNTIF($B$2:$B$1435,$E1046)</f>
        <v>0</v>
      </c>
      <c r="G1046" s="27">
        <f>COUNTIF($D$2:$D$1435,$E1046)</f>
        <v>0</v>
      </c>
      <c r="H1046" s="27">
        <f>SUM($F$1:$F1045)-SUM($G$1:$G1045)</f>
        <v>0</v>
      </c>
      <c r="I1046" s="27">
        <f>SUM($F$1:$F1045)</f>
        <v>0</v>
      </c>
      <c r="J1046" s="29"/>
      <c r="K1046" s="29"/>
      <c r="L1046" s="29"/>
      <c r="M1046" s="29"/>
      <c r="N1046" s="29"/>
      <c r="O1046" s="29"/>
      <c r="P1046" s="29"/>
      <c r="Q1046" s="29"/>
      <c r="R1046" s="29"/>
      <c r="S1046" s="29"/>
      <c r="T1046" s="29"/>
      <c r="U1046" s="29"/>
      <c r="V1046" s="29"/>
      <c r="W1046" s="29"/>
      <c r="X1046" s="29"/>
      <c r="Y1046" s="29"/>
      <c r="Z1046" s="29"/>
      <c r="AA1046" s="29"/>
      <c r="AB1046" s="29"/>
      <c r="AC1046" s="29"/>
      <c r="AD1046" s="29"/>
    </row>
    <row r="1047" ht="15.35" customHeight="1">
      <c r="A1047" s="29"/>
      <c r="B1047" s="29"/>
      <c r="C1047" s="29"/>
      <c r="D1047" s="29"/>
      <c r="E1047" s="30">
        <v>41914</v>
      </c>
      <c r="F1047" s="27">
        <f>COUNTIF($B$2:$B$1435,$E1047)</f>
        <v>0</v>
      </c>
      <c r="G1047" s="27">
        <f>COUNTIF($D$2:$D$1435,$E1047)</f>
        <v>0</v>
      </c>
      <c r="H1047" s="27">
        <f>SUM($F$1:$F1046)-SUM($G$1:$G1046)</f>
        <v>0</v>
      </c>
      <c r="I1047" s="27">
        <f>SUM($F$1:$F1046)</f>
        <v>0</v>
      </c>
      <c r="J1047" s="29"/>
      <c r="K1047" s="29"/>
      <c r="L1047" s="29"/>
      <c r="M1047" s="29"/>
      <c r="N1047" s="29"/>
      <c r="O1047" s="29"/>
      <c r="P1047" s="29"/>
      <c r="Q1047" s="29"/>
      <c r="R1047" s="29"/>
      <c r="S1047" s="29"/>
      <c r="T1047" s="29"/>
      <c r="U1047" s="29"/>
      <c r="V1047" s="29"/>
      <c r="W1047" s="29"/>
      <c r="X1047" s="29"/>
      <c r="Y1047" s="29"/>
      <c r="Z1047" s="29"/>
      <c r="AA1047" s="29"/>
      <c r="AB1047" s="29"/>
      <c r="AC1047" s="29"/>
      <c r="AD1047" s="29"/>
    </row>
    <row r="1048" ht="15.35" customHeight="1">
      <c r="A1048" s="29"/>
      <c r="B1048" s="29"/>
      <c r="C1048" s="29"/>
      <c r="D1048" s="29"/>
      <c r="E1048" s="30">
        <v>41915</v>
      </c>
      <c r="F1048" s="27">
        <f>COUNTIF($B$2:$B$1435,$E1048)</f>
        <v>0</v>
      </c>
      <c r="G1048" s="27">
        <f>COUNTIF($D$2:$D$1435,$E1048)</f>
        <v>0</v>
      </c>
      <c r="H1048" s="27">
        <f>SUM($F$1:$F1047)-SUM($G$1:$G1047)</f>
        <v>0</v>
      </c>
      <c r="I1048" s="27">
        <f>SUM($F$1:$F1047)</f>
        <v>0</v>
      </c>
      <c r="J1048" s="29"/>
      <c r="K1048" s="29"/>
      <c r="L1048" s="29"/>
      <c r="M1048" s="29"/>
      <c r="N1048" s="29"/>
      <c r="O1048" s="29"/>
      <c r="P1048" s="29"/>
      <c r="Q1048" s="29"/>
      <c r="R1048" s="29"/>
      <c r="S1048" s="29"/>
      <c r="T1048" s="29"/>
      <c r="U1048" s="29"/>
      <c r="V1048" s="29"/>
      <c r="W1048" s="29"/>
      <c r="X1048" s="29"/>
      <c r="Y1048" s="29"/>
      <c r="Z1048" s="29"/>
      <c r="AA1048" s="29"/>
      <c r="AB1048" s="29"/>
      <c r="AC1048" s="29"/>
      <c r="AD1048" s="29"/>
    </row>
    <row r="1049" ht="15.35" customHeight="1">
      <c r="A1049" s="29"/>
      <c r="B1049" s="29"/>
      <c r="C1049" s="29"/>
      <c r="D1049" s="29"/>
      <c r="E1049" s="30">
        <v>41916</v>
      </c>
      <c r="F1049" s="27">
        <f>COUNTIF($B$2:$B$1435,$E1049)</f>
        <v>0</v>
      </c>
      <c r="G1049" s="27">
        <f>COUNTIF($D$2:$D$1435,$E1049)</f>
        <v>0</v>
      </c>
      <c r="H1049" s="27">
        <f>SUM($F$1:$F1048)-SUM($G$1:$G1048)</f>
        <v>0</v>
      </c>
      <c r="I1049" s="27">
        <f>SUM($F$1:$F1048)</f>
        <v>0</v>
      </c>
      <c r="J1049" s="29"/>
      <c r="K1049" s="29"/>
      <c r="L1049" s="29"/>
      <c r="M1049" s="29"/>
      <c r="N1049" s="29"/>
      <c r="O1049" s="29"/>
      <c r="P1049" s="29"/>
      <c r="Q1049" s="29"/>
      <c r="R1049" s="29"/>
      <c r="S1049" s="29"/>
      <c r="T1049" s="29"/>
      <c r="U1049" s="29"/>
      <c r="V1049" s="29"/>
      <c r="W1049" s="29"/>
      <c r="X1049" s="29"/>
      <c r="Y1049" s="29"/>
      <c r="Z1049" s="29"/>
      <c r="AA1049" s="29"/>
      <c r="AB1049" s="29"/>
      <c r="AC1049" s="29"/>
      <c r="AD1049" s="29"/>
    </row>
    <row r="1050" ht="15.35" customHeight="1">
      <c r="A1050" s="29"/>
      <c r="B1050" s="29"/>
      <c r="C1050" s="29"/>
      <c r="D1050" s="29"/>
      <c r="E1050" s="30">
        <v>41917</v>
      </c>
      <c r="F1050" s="27">
        <f>COUNTIF($B$2:$B$1435,$E1050)</f>
        <v>0</v>
      </c>
      <c r="G1050" s="27">
        <f>COUNTIF($D$2:$D$1435,$E1050)</f>
        <v>0</v>
      </c>
      <c r="H1050" s="27">
        <f>SUM($F$1:$F1049)-SUM($G$1:$G1049)</f>
        <v>0</v>
      </c>
      <c r="I1050" s="27">
        <f>SUM($F$1:$F1049)</f>
        <v>0</v>
      </c>
      <c r="J1050" s="29"/>
      <c r="K1050" s="29"/>
      <c r="L1050" s="29"/>
      <c r="M1050" s="29"/>
      <c r="N1050" s="29"/>
      <c r="O1050" s="29"/>
      <c r="P1050" s="29"/>
      <c r="Q1050" s="29"/>
      <c r="R1050" s="29"/>
      <c r="S1050" s="29"/>
      <c r="T1050" s="29"/>
      <c r="U1050" s="29"/>
      <c r="V1050" s="29"/>
      <c r="W1050" s="29"/>
      <c r="X1050" s="29"/>
      <c r="Y1050" s="29"/>
      <c r="Z1050" s="29"/>
      <c r="AA1050" s="29"/>
      <c r="AB1050" s="29"/>
      <c r="AC1050" s="29"/>
      <c r="AD1050" s="29"/>
    </row>
    <row r="1051" ht="15.35" customHeight="1">
      <c r="A1051" s="29"/>
      <c r="B1051" s="29"/>
      <c r="C1051" s="29"/>
      <c r="D1051" s="29"/>
      <c r="E1051" s="30">
        <v>41918</v>
      </c>
      <c r="F1051" s="27">
        <f>COUNTIF($B$2:$B$1435,$E1051)</f>
        <v>0</v>
      </c>
      <c r="G1051" s="27">
        <f>COUNTIF($D$2:$D$1435,$E1051)</f>
        <v>0</v>
      </c>
      <c r="H1051" s="27">
        <f>SUM($F$1:$F1050)-SUM($G$1:$G1050)</f>
        <v>0</v>
      </c>
      <c r="I1051" s="27">
        <f>SUM($F$1:$F1050)</f>
        <v>0</v>
      </c>
      <c r="J1051" s="29"/>
      <c r="K1051" s="29"/>
      <c r="L1051" s="29"/>
      <c r="M1051" s="29"/>
      <c r="N1051" s="29"/>
      <c r="O1051" s="29"/>
      <c r="P1051" s="29"/>
      <c r="Q1051" s="29"/>
      <c r="R1051" s="29"/>
      <c r="S1051" s="29"/>
      <c r="T1051" s="29"/>
      <c r="U1051" s="29"/>
      <c r="V1051" s="29"/>
      <c r="W1051" s="29"/>
      <c r="X1051" s="29"/>
      <c r="Y1051" s="29"/>
      <c r="Z1051" s="29"/>
      <c r="AA1051" s="29"/>
      <c r="AB1051" s="29"/>
      <c r="AC1051" s="29"/>
      <c r="AD1051" s="29"/>
    </row>
    <row r="1052" ht="15.35" customHeight="1">
      <c r="A1052" s="29"/>
      <c r="B1052" s="29"/>
      <c r="C1052" s="29"/>
      <c r="D1052" s="29"/>
      <c r="E1052" s="30">
        <v>41919</v>
      </c>
      <c r="F1052" s="27">
        <f>COUNTIF($B$2:$B$1435,$E1052)</f>
        <v>0</v>
      </c>
      <c r="G1052" s="27">
        <f>COUNTIF($D$2:$D$1435,$E1052)</f>
        <v>0</v>
      </c>
      <c r="H1052" s="27">
        <f>SUM($F$1:$F1051)-SUM($G$1:$G1051)</f>
        <v>0</v>
      </c>
      <c r="I1052" s="27">
        <f>SUM($F$1:$F1051)</f>
        <v>0</v>
      </c>
      <c r="J1052" s="29"/>
      <c r="K1052" s="29"/>
      <c r="L1052" s="29"/>
      <c r="M1052" s="29"/>
      <c r="N1052" s="29"/>
      <c r="O1052" s="29"/>
      <c r="P1052" s="29"/>
      <c r="Q1052" s="29"/>
      <c r="R1052" s="29"/>
      <c r="S1052" s="29"/>
      <c r="T1052" s="29"/>
      <c r="U1052" s="29"/>
      <c r="V1052" s="29"/>
      <c r="W1052" s="29"/>
      <c r="X1052" s="29"/>
      <c r="Y1052" s="29"/>
      <c r="Z1052" s="29"/>
      <c r="AA1052" s="29"/>
      <c r="AB1052" s="29"/>
      <c r="AC1052" s="29"/>
      <c r="AD1052" s="29"/>
    </row>
    <row r="1053" ht="15.35" customHeight="1">
      <c r="A1053" s="29"/>
      <c r="B1053" s="29"/>
      <c r="C1053" s="29"/>
      <c r="D1053" s="29"/>
      <c r="E1053" s="30">
        <v>41920</v>
      </c>
      <c r="F1053" s="27">
        <f>COUNTIF($B$2:$B$1435,$E1053)</f>
        <v>0</v>
      </c>
      <c r="G1053" s="27">
        <f>COUNTIF($D$2:$D$1435,$E1053)</f>
        <v>0</v>
      </c>
      <c r="H1053" s="27">
        <f>SUM($F$1:$F1052)-SUM($G$1:$G1052)</f>
        <v>0</v>
      </c>
      <c r="I1053" s="27">
        <f>SUM($F$1:$F1052)</f>
        <v>0</v>
      </c>
      <c r="J1053" s="29"/>
      <c r="K1053" s="29"/>
      <c r="L1053" s="29"/>
      <c r="M1053" s="29"/>
      <c r="N1053" s="29"/>
      <c r="O1053" s="29"/>
      <c r="P1053" s="29"/>
      <c r="Q1053" s="29"/>
      <c r="R1053" s="29"/>
      <c r="S1053" s="29"/>
      <c r="T1053" s="29"/>
      <c r="U1053" s="29"/>
      <c r="V1053" s="29"/>
      <c r="W1053" s="29"/>
      <c r="X1053" s="29"/>
      <c r="Y1053" s="29"/>
      <c r="Z1053" s="29"/>
      <c r="AA1053" s="29"/>
      <c r="AB1053" s="29"/>
      <c r="AC1053" s="29"/>
      <c r="AD1053" s="29"/>
    </row>
    <row r="1054" ht="15.35" customHeight="1">
      <c r="A1054" s="29"/>
      <c r="B1054" s="29"/>
      <c r="C1054" s="29"/>
      <c r="D1054" s="29"/>
      <c r="E1054" s="30">
        <v>41921</v>
      </c>
      <c r="F1054" s="27">
        <f>COUNTIF($B$2:$B$1435,$E1054)</f>
        <v>0</v>
      </c>
      <c r="G1054" s="27">
        <f>COUNTIF($D$2:$D$1435,$E1054)</f>
        <v>0</v>
      </c>
      <c r="H1054" s="27">
        <f>SUM($F$1:$F1053)-SUM($G$1:$G1053)</f>
        <v>0</v>
      </c>
      <c r="I1054" s="27">
        <f>SUM($F$1:$F1053)</f>
        <v>0</v>
      </c>
      <c r="J1054" s="29"/>
      <c r="K1054" s="29"/>
      <c r="L1054" s="29"/>
      <c r="M1054" s="29"/>
      <c r="N1054" s="29"/>
      <c r="O1054" s="29"/>
      <c r="P1054" s="29"/>
      <c r="Q1054" s="29"/>
      <c r="R1054" s="29"/>
      <c r="S1054" s="29"/>
      <c r="T1054" s="29"/>
      <c r="U1054" s="29"/>
      <c r="V1054" s="29"/>
      <c r="W1054" s="29"/>
      <c r="X1054" s="29"/>
      <c r="Y1054" s="29"/>
      <c r="Z1054" s="29"/>
      <c r="AA1054" s="29"/>
      <c r="AB1054" s="29"/>
      <c r="AC1054" s="29"/>
      <c r="AD1054" s="29"/>
    </row>
    <row r="1055" ht="15.35" customHeight="1">
      <c r="A1055" s="29"/>
      <c r="B1055" s="29"/>
      <c r="C1055" s="29"/>
      <c r="D1055" s="29"/>
      <c r="E1055" s="30">
        <v>41922</v>
      </c>
      <c r="F1055" s="27">
        <f>COUNTIF($B$2:$B$1435,$E1055)</f>
        <v>0</v>
      </c>
      <c r="G1055" s="27">
        <f>COUNTIF($D$2:$D$1435,$E1055)</f>
        <v>0</v>
      </c>
      <c r="H1055" s="27">
        <f>SUM($F$1:$F1054)-SUM($G$1:$G1054)</f>
        <v>0</v>
      </c>
      <c r="I1055" s="27">
        <f>SUM($F$1:$F1054)</f>
        <v>0</v>
      </c>
      <c r="J1055" s="29"/>
      <c r="K1055" s="29"/>
      <c r="L1055" s="29"/>
      <c r="M1055" s="29"/>
      <c r="N1055" s="29"/>
      <c r="O1055" s="29"/>
      <c r="P1055" s="29"/>
      <c r="Q1055" s="29"/>
      <c r="R1055" s="29"/>
      <c r="S1055" s="29"/>
      <c r="T1055" s="29"/>
      <c r="U1055" s="29"/>
      <c r="V1055" s="29"/>
      <c r="W1055" s="29"/>
      <c r="X1055" s="29"/>
      <c r="Y1055" s="29"/>
      <c r="Z1055" s="29"/>
      <c r="AA1055" s="29"/>
      <c r="AB1055" s="29"/>
      <c r="AC1055" s="29"/>
      <c r="AD1055" s="29"/>
    </row>
    <row r="1056" ht="15.35" customHeight="1">
      <c r="A1056" s="29"/>
      <c r="B1056" s="29"/>
      <c r="C1056" s="29"/>
      <c r="D1056" s="29"/>
      <c r="E1056" s="30">
        <v>41923</v>
      </c>
      <c r="F1056" s="27">
        <f>COUNTIF($B$2:$B$1435,$E1056)</f>
        <v>0</v>
      </c>
      <c r="G1056" s="27">
        <f>COUNTIF($D$2:$D$1435,$E1056)</f>
        <v>0</v>
      </c>
      <c r="H1056" s="27">
        <f>SUM($F$1:$F1055)-SUM($G$1:$G1055)</f>
        <v>0</v>
      </c>
      <c r="I1056" s="27">
        <f>SUM($F$1:$F1055)</f>
        <v>0</v>
      </c>
      <c r="J1056" s="29"/>
      <c r="K1056" s="29"/>
      <c r="L1056" s="29"/>
      <c r="M1056" s="29"/>
      <c r="N1056" s="29"/>
      <c r="O1056" s="29"/>
      <c r="P1056" s="29"/>
      <c r="Q1056" s="29"/>
      <c r="R1056" s="29"/>
      <c r="S1056" s="29"/>
      <c r="T1056" s="29"/>
      <c r="U1056" s="29"/>
      <c r="V1056" s="29"/>
      <c r="W1056" s="29"/>
      <c r="X1056" s="29"/>
      <c r="Y1056" s="29"/>
      <c r="Z1056" s="29"/>
      <c r="AA1056" s="29"/>
      <c r="AB1056" s="29"/>
      <c r="AC1056" s="29"/>
      <c r="AD1056" s="29"/>
    </row>
    <row r="1057" ht="15.35" customHeight="1">
      <c r="A1057" s="29"/>
      <c r="B1057" s="29"/>
      <c r="C1057" s="29"/>
      <c r="D1057" s="29"/>
      <c r="E1057" s="30">
        <v>41924</v>
      </c>
      <c r="F1057" s="27">
        <f>COUNTIF($B$2:$B$1435,$E1057)</f>
        <v>0</v>
      </c>
      <c r="G1057" s="27">
        <f>COUNTIF($D$2:$D$1435,$E1057)</f>
        <v>0</v>
      </c>
      <c r="H1057" s="27">
        <f>SUM($F$1:$F1056)-SUM($G$1:$G1056)</f>
        <v>0</v>
      </c>
      <c r="I1057" s="27">
        <f>SUM($F$1:$F1056)</f>
        <v>0</v>
      </c>
      <c r="J1057" s="29"/>
      <c r="K1057" s="29"/>
      <c r="L1057" s="29"/>
      <c r="M1057" s="29"/>
      <c r="N1057" s="29"/>
      <c r="O1057" s="29"/>
      <c r="P1057" s="29"/>
      <c r="Q1057" s="29"/>
      <c r="R1057" s="29"/>
      <c r="S1057" s="29"/>
      <c r="T1057" s="29"/>
      <c r="U1057" s="29"/>
      <c r="V1057" s="29"/>
      <c r="W1057" s="29"/>
      <c r="X1057" s="29"/>
      <c r="Y1057" s="29"/>
      <c r="Z1057" s="29"/>
      <c r="AA1057" s="29"/>
      <c r="AB1057" s="29"/>
      <c r="AC1057" s="29"/>
      <c r="AD1057" s="29"/>
    </row>
    <row r="1058" ht="15.35" customHeight="1">
      <c r="A1058" s="29"/>
      <c r="B1058" s="29"/>
      <c r="C1058" s="29"/>
      <c r="D1058" s="29"/>
      <c r="E1058" s="30">
        <v>41925</v>
      </c>
      <c r="F1058" s="27">
        <f>COUNTIF($B$2:$B$1435,$E1058)</f>
        <v>0</v>
      </c>
      <c r="G1058" s="27">
        <f>COUNTIF($D$2:$D$1435,$E1058)</f>
        <v>0</v>
      </c>
      <c r="H1058" s="27">
        <f>SUM($F$1:$F1057)-SUM($G$1:$G1057)</f>
        <v>0</v>
      </c>
      <c r="I1058" s="27">
        <f>SUM($F$1:$F1057)</f>
        <v>0</v>
      </c>
      <c r="J1058" s="29"/>
      <c r="K1058" s="29"/>
      <c r="L1058" s="29"/>
      <c r="M1058" s="29"/>
      <c r="N1058" s="29"/>
      <c r="O1058" s="29"/>
      <c r="P1058" s="29"/>
      <c r="Q1058" s="29"/>
      <c r="R1058" s="29"/>
      <c r="S1058" s="29"/>
      <c r="T1058" s="29"/>
      <c r="U1058" s="29"/>
      <c r="V1058" s="29"/>
      <c r="W1058" s="29"/>
      <c r="X1058" s="29"/>
      <c r="Y1058" s="29"/>
      <c r="Z1058" s="29"/>
      <c r="AA1058" s="29"/>
      <c r="AB1058" s="29"/>
      <c r="AC1058" s="29"/>
      <c r="AD1058" s="29"/>
    </row>
    <row r="1059" ht="15.35" customHeight="1">
      <c r="A1059" s="29"/>
      <c r="B1059" s="29"/>
      <c r="C1059" s="29"/>
      <c r="D1059" s="29"/>
      <c r="E1059" s="30">
        <v>41926</v>
      </c>
      <c r="F1059" s="27">
        <f>COUNTIF($B$2:$B$1435,$E1059)</f>
        <v>0</v>
      </c>
      <c r="G1059" s="27">
        <f>COUNTIF($D$2:$D$1435,$E1059)</f>
        <v>0</v>
      </c>
      <c r="H1059" s="27">
        <f>SUM($F$1:$F1058)-SUM($G$1:$G1058)</f>
        <v>0</v>
      </c>
      <c r="I1059" s="27">
        <f>SUM($F$1:$F1058)</f>
        <v>0</v>
      </c>
      <c r="J1059" s="29"/>
      <c r="K1059" s="29"/>
      <c r="L1059" s="29"/>
      <c r="M1059" s="29"/>
      <c r="N1059" s="29"/>
      <c r="O1059" s="29"/>
      <c r="P1059" s="29"/>
      <c r="Q1059" s="29"/>
      <c r="R1059" s="29"/>
      <c r="S1059" s="29"/>
      <c r="T1059" s="29"/>
      <c r="U1059" s="29"/>
      <c r="V1059" s="29"/>
      <c r="W1059" s="29"/>
      <c r="X1059" s="29"/>
      <c r="Y1059" s="29"/>
      <c r="Z1059" s="29"/>
      <c r="AA1059" s="29"/>
      <c r="AB1059" s="29"/>
      <c r="AC1059" s="29"/>
      <c r="AD1059" s="29"/>
    </row>
    <row r="1060" ht="15.35" customHeight="1">
      <c r="A1060" s="29"/>
      <c r="B1060" s="29"/>
      <c r="C1060" s="29"/>
      <c r="D1060" s="29"/>
      <c r="E1060" s="30">
        <v>41927</v>
      </c>
      <c r="F1060" s="27">
        <f>COUNTIF($B$2:$B$1435,$E1060)</f>
        <v>0</v>
      </c>
      <c r="G1060" s="27">
        <f>COUNTIF($D$2:$D$1435,$E1060)</f>
        <v>0</v>
      </c>
      <c r="H1060" s="27">
        <f>SUM($F$1:$F1059)-SUM($G$1:$G1059)</f>
        <v>0</v>
      </c>
      <c r="I1060" s="27">
        <f>SUM($F$1:$F1059)</f>
        <v>0</v>
      </c>
      <c r="J1060" s="29"/>
      <c r="K1060" s="29"/>
      <c r="L1060" s="29"/>
      <c r="M1060" s="29"/>
      <c r="N1060" s="29"/>
      <c r="O1060" s="29"/>
      <c r="P1060" s="29"/>
      <c r="Q1060" s="29"/>
      <c r="R1060" s="29"/>
      <c r="S1060" s="29"/>
      <c r="T1060" s="29"/>
      <c r="U1060" s="29"/>
      <c r="V1060" s="29"/>
      <c r="W1060" s="29"/>
      <c r="X1060" s="29"/>
      <c r="Y1060" s="29"/>
      <c r="Z1060" s="29"/>
      <c r="AA1060" s="29"/>
      <c r="AB1060" s="29"/>
      <c r="AC1060" s="29"/>
      <c r="AD1060" s="29"/>
    </row>
    <row r="1061" ht="15.35" customHeight="1">
      <c r="A1061" s="29"/>
      <c r="B1061" s="29"/>
      <c r="C1061" s="29"/>
      <c r="D1061" s="29"/>
      <c r="E1061" s="30">
        <v>41928</v>
      </c>
      <c r="F1061" s="27">
        <f>COUNTIF($B$2:$B$1435,$E1061)</f>
        <v>0</v>
      </c>
      <c r="G1061" s="27">
        <f>COUNTIF($D$2:$D$1435,$E1061)</f>
        <v>0</v>
      </c>
      <c r="H1061" s="27">
        <f>SUM($F$1:$F1060)-SUM($G$1:$G1060)</f>
        <v>0</v>
      </c>
      <c r="I1061" s="27">
        <f>SUM($F$1:$F1060)</f>
        <v>0</v>
      </c>
      <c r="J1061" s="29"/>
      <c r="K1061" s="29"/>
      <c r="L1061" s="29"/>
      <c r="M1061" s="29"/>
      <c r="N1061" s="29"/>
      <c r="O1061" s="29"/>
      <c r="P1061" s="29"/>
      <c r="Q1061" s="29"/>
      <c r="R1061" s="29"/>
      <c r="S1061" s="29"/>
      <c r="T1061" s="29"/>
      <c r="U1061" s="29"/>
      <c r="V1061" s="29"/>
      <c r="W1061" s="29"/>
      <c r="X1061" s="29"/>
      <c r="Y1061" s="29"/>
      <c r="Z1061" s="29"/>
      <c r="AA1061" s="29"/>
      <c r="AB1061" s="29"/>
      <c r="AC1061" s="29"/>
      <c r="AD1061" s="29"/>
    </row>
    <row r="1062" ht="15.35" customHeight="1">
      <c r="A1062" s="29"/>
      <c r="B1062" s="29"/>
      <c r="C1062" s="29"/>
      <c r="D1062" s="29"/>
      <c r="E1062" s="30">
        <v>41929</v>
      </c>
      <c r="F1062" s="27">
        <f>COUNTIF($B$2:$B$1435,$E1062)</f>
        <v>0</v>
      </c>
      <c r="G1062" s="27">
        <f>COUNTIF($D$2:$D$1435,$E1062)</f>
        <v>0</v>
      </c>
      <c r="H1062" s="27">
        <f>SUM($F$1:$F1061)-SUM($G$1:$G1061)</f>
        <v>0</v>
      </c>
      <c r="I1062" s="27">
        <f>SUM($F$1:$F1061)</f>
        <v>0</v>
      </c>
      <c r="J1062" s="29"/>
      <c r="K1062" s="29"/>
      <c r="L1062" s="29"/>
      <c r="M1062" s="29"/>
      <c r="N1062" s="29"/>
      <c r="O1062" s="29"/>
      <c r="P1062" s="29"/>
      <c r="Q1062" s="29"/>
      <c r="R1062" s="29"/>
      <c r="S1062" s="29"/>
      <c r="T1062" s="29"/>
      <c r="U1062" s="29"/>
      <c r="V1062" s="29"/>
      <c r="W1062" s="29"/>
      <c r="X1062" s="29"/>
      <c r="Y1062" s="29"/>
      <c r="Z1062" s="29"/>
      <c r="AA1062" s="29"/>
      <c r="AB1062" s="29"/>
      <c r="AC1062" s="29"/>
      <c r="AD1062" s="29"/>
    </row>
    <row r="1063" ht="15.35" customHeight="1">
      <c r="A1063" s="29"/>
      <c r="B1063" s="29"/>
      <c r="C1063" s="29"/>
      <c r="D1063" s="29"/>
      <c r="E1063" s="30">
        <v>41930</v>
      </c>
      <c r="F1063" s="27">
        <f>COUNTIF($B$2:$B$1435,$E1063)</f>
        <v>0</v>
      </c>
      <c r="G1063" s="27">
        <f>COUNTIF($D$2:$D$1435,$E1063)</f>
        <v>0</v>
      </c>
      <c r="H1063" s="27">
        <f>SUM($F$1:$F1062)-SUM($G$1:$G1062)</f>
        <v>0</v>
      </c>
      <c r="I1063" s="27">
        <f>SUM($F$1:$F1062)</f>
        <v>0</v>
      </c>
      <c r="J1063" s="29"/>
      <c r="K1063" s="29"/>
      <c r="L1063" s="29"/>
      <c r="M1063" s="29"/>
      <c r="N1063" s="29"/>
      <c r="O1063" s="29"/>
      <c r="P1063" s="29"/>
      <c r="Q1063" s="29"/>
      <c r="R1063" s="29"/>
      <c r="S1063" s="29"/>
      <c r="T1063" s="29"/>
      <c r="U1063" s="29"/>
      <c r="V1063" s="29"/>
      <c r="W1063" s="29"/>
      <c r="X1063" s="29"/>
      <c r="Y1063" s="29"/>
      <c r="Z1063" s="29"/>
      <c r="AA1063" s="29"/>
      <c r="AB1063" s="29"/>
      <c r="AC1063" s="29"/>
      <c r="AD1063" s="29"/>
    </row>
    <row r="1064" ht="15.35" customHeight="1">
      <c r="A1064" s="29"/>
      <c r="B1064" s="29"/>
      <c r="C1064" s="29"/>
      <c r="D1064" s="29"/>
      <c r="E1064" s="30">
        <v>41931</v>
      </c>
      <c r="F1064" s="27">
        <f>COUNTIF($B$2:$B$1435,$E1064)</f>
        <v>0</v>
      </c>
      <c r="G1064" s="27">
        <f>COUNTIF($D$2:$D$1435,$E1064)</f>
        <v>0</v>
      </c>
      <c r="H1064" s="27">
        <f>SUM($F$1:$F1063)-SUM($G$1:$G1063)</f>
        <v>0</v>
      </c>
      <c r="I1064" s="27">
        <f>SUM($F$1:$F1063)</f>
        <v>0</v>
      </c>
      <c r="J1064" s="29"/>
      <c r="K1064" s="29"/>
      <c r="L1064" s="29"/>
      <c r="M1064" s="29"/>
      <c r="N1064" s="29"/>
      <c r="O1064" s="29"/>
      <c r="P1064" s="29"/>
      <c r="Q1064" s="29"/>
      <c r="R1064" s="29"/>
      <c r="S1064" s="29"/>
      <c r="T1064" s="29"/>
      <c r="U1064" s="29"/>
      <c r="V1064" s="29"/>
      <c r="W1064" s="29"/>
      <c r="X1064" s="29"/>
      <c r="Y1064" s="29"/>
      <c r="Z1064" s="29"/>
      <c r="AA1064" s="29"/>
      <c r="AB1064" s="29"/>
      <c r="AC1064" s="29"/>
      <c r="AD1064" s="29"/>
    </row>
    <row r="1065" ht="15.35" customHeight="1">
      <c r="A1065" s="29"/>
      <c r="B1065" s="29"/>
      <c r="C1065" s="29"/>
      <c r="D1065" s="29"/>
      <c r="E1065" s="30">
        <v>41932</v>
      </c>
      <c r="F1065" s="27">
        <f>COUNTIF($B$2:$B$1435,$E1065)</f>
        <v>0</v>
      </c>
      <c r="G1065" s="27">
        <f>COUNTIF($D$2:$D$1435,$E1065)</f>
        <v>0</v>
      </c>
      <c r="H1065" s="27">
        <f>SUM($F$1:$F1064)-SUM($G$1:$G1064)</f>
        <v>0</v>
      </c>
      <c r="I1065" s="27">
        <f>SUM($F$1:$F1064)</f>
        <v>0</v>
      </c>
      <c r="J1065" s="29"/>
      <c r="K1065" s="29"/>
      <c r="L1065" s="29"/>
      <c r="M1065" s="29"/>
      <c r="N1065" s="29"/>
      <c r="O1065" s="29"/>
      <c r="P1065" s="29"/>
      <c r="Q1065" s="29"/>
      <c r="R1065" s="29"/>
      <c r="S1065" s="29"/>
      <c r="T1065" s="29"/>
      <c r="U1065" s="29"/>
      <c r="V1065" s="29"/>
      <c r="W1065" s="29"/>
      <c r="X1065" s="29"/>
      <c r="Y1065" s="29"/>
      <c r="Z1065" s="29"/>
      <c r="AA1065" s="29"/>
      <c r="AB1065" s="29"/>
      <c r="AC1065" s="29"/>
      <c r="AD1065" s="29"/>
    </row>
    <row r="1066" ht="15.35" customHeight="1">
      <c r="A1066" s="29"/>
      <c r="B1066" s="29"/>
      <c r="C1066" s="29"/>
      <c r="D1066" s="29"/>
      <c r="E1066" s="30">
        <v>41933</v>
      </c>
      <c r="F1066" s="27">
        <f>COUNTIF($B$2:$B$1435,$E1066)</f>
        <v>0</v>
      </c>
      <c r="G1066" s="27">
        <f>COUNTIF($D$2:$D$1435,$E1066)</f>
        <v>0</v>
      </c>
      <c r="H1066" s="27">
        <f>SUM($F$1:$F1065)-SUM($G$1:$G1065)</f>
        <v>0</v>
      </c>
      <c r="I1066" s="27">
        <f>SUM($F$1:$F1065)</f>
        <v>0</v>
      </c>
      <c r="J1066" s="29"/>
      <c r="K1066" s="29"/>
      <c r="L1066" s="29"/>
      <c r="M1066" s="29"/>
      <c r="N1066" s="29"/>
      <c r="O1066" s="29"/>
      <c r="P1066" s="29"/>
      <c r="Q1066" s="29"/>
      <c r="R1066" s="29"/>
      <c r="S1066" s="29"/>
      <c r="T1066" s="29"/>
      <c r="U1066" s="29"/>
      <c r="V1066" s="29"/>
      <c r="W1066" s="29"/>
      <c r="X1066" s="29"/>
      <c r="Y1066" s="29"/>
      <c r="Z1066" s="29"/>
      <c r="AA1066" s="29"/>
      <c r="AB1066" s="29"/>
      <c r="AC1066" s="29"/>
      <c r="AD1066" s="29"/>
    </row>
    <row r="1067" ht="15.35" customHeight="1">
      <c r="A1067" s="29"/>
      <c r="B1067" s="29"/>
      <c r="C1067" s="29"/>
      <c r="D1067" s="29"/>
      <c r="E1067" s="30">
        <v>41934</v>
      </c>
      <c r="F1067" s="27">
        <f>COUNTIF($B$2:$B$1435,$E1067)</f>
        <v>0</v>
      </c>
      <c r="G1067" s="27">
        <f>COUNTIF($D$2:$D$1435,$E1067)</f>
        <v>0</v>
      </c>
      <c r="H1067" s="27">
        <f>SUM($F$1:$F1066)-SUM($G$1:$G1066)</f>
        <v>0</v>
      </c>
      <c r="I1067" s="27">
        <f>SUM($F$1:$F1066)</f>
        <v>0</v>
      </c>
      <c r="J1067" s="29"/>
      <c r="K1067" s="29"/>
      <c r="L1067" s="29"/>
      <c r="M1067" s="29"/>
      <c r="N1067" s="29"/>
      <c r="O1067" s="29"/>
      <c r="P1067" s="29"/>
      <c r="Q1067" s="29"/>
      <c r="R1067" s="29"/>
      <c r="S1067" s="29"/>
      <c r="T1067" s="29"/>
      <c r="U1067" s="29"/>
      <c r="V1067" s="29"/>
      <c r="W1067" s="29"/>
      <c r="X1067" s="29"/>
      <c r="Y1067" s="29"/>
      <c r="Z1067" s="29"/>
      <c r="AA1067" s="29"/>
      <c r="AB1067" s="29"/>
      <c r="AC1067" s="29"/>
      <c r="AD1067" s="29"/>
    </row>
    <row r="1068" ht="15.35" customHeight="1">
      <c r="A1068" s="29"/>
      <c r="B1068" s="29"/>
      <c r="C1068" s="29"/>
      <c r="D1068" s="29"/>
      <c r="E1068" s="30">
        <v>41935</v>
      </c>
      <c r="F1068" s="27">
        <f>COUNTIF($B$2:$B$1435,$E1068)</f>
        <v>0</v>
      </c>
      <c r="G1068" s="27">
        <f>COUNTIF($D$2:$D$1435,$E1068)</f>
        <v>0</v>
      </c>
      <c r="H1068" s="27">
        <f>SUM($F$1:$F1067)-SUM($G$1:$G1067)</f>
        <v>0</v>
      </c>
      <c r="I1068" s="27">
        <f>SUM($F$1:$F1067)</f>
        <v>0</v>
      </c>
      <c r="J1068" s="29"/>
      <c r="K1068" s="29"/>
      <c r="L1068" s="29"/>
      <c r="M1068" s="29"/>
      <c r="N1068" s="29"/>
      <c r="O1068" s="29"/>
      <c r="P1068" s="29"/>
      <c r="Q1068" s="29"/>
      <c r="R1068" s="29"/>
      <c r="S1068" s="29"/>
      <c r="T1068" s="29"/>
      <c r="U1068" s="29"/>
      <c r="V1068" s="29"/>
      <c r="W1068" s="29"/>
      <c r="X1068" s="29"/>
      <c r="Y1068" s="29"/>
      <c r="Z1068" s="29"/>
      <c r="AA1068" s="29"/>
      <c r="AB1068" s="29"/>
      <c r="AC1068" s="29"/>
      <c r="AD1068" s="29"/>
    </row>
    <row r="1069" ht="15.35" customHeight="1">
      <c r="A1069" s="29"/>
      <c r="B1069" s="29"/>
      <c r="C1069" s="29"/>
      <c r="D1069" s="29"/>
      <c r="E1069" s="30">
        <v>41936</v>
      </c>
      <c r="F1069" s="27">
        <f>COUNTIF($B$2:$B$1435,$E1069)</f>
        <v>0</v>
      </c>
      <c r="G1069" s="27">
        <f>COUNTIF($D$2:$D$1435,$E1069)</f>
        <v>0</v>
      </c>
      <c r="H1069" s="27">
        <f>SUM($F$1:$F1068)-SUM($G$1:$G1068)</f>
        <v>0</v>
      </c>
      <c r="I1069" s="27">
        <f>SUM($F$1:$F1068)</f>
        <v>0</v>
      </c>
      <c r="J1069" s="29"/>
      <c r="K1069" s="29"/>
      <c r="L1069" s="29"/>
      <c r="M1069" s="29"/>
      <c r="N1069" s="29"/>
      <c r="O1069" s="29"/>
      <c r="P1069" s="29"/>
      <c r="Q1069" s="29"/>
      <c r="R1069" s="29"/>
      <c r="S1069" s="29"/>
      <c r="T1069" s="29"/>
      <c r="U1069" s="29"/>
      <c r="V1069" s="29"/>
      <c r="W1069" s="29"/>
      <c r="X1069" s="29"/>
      <c r="Y1069" s="29"/>
      <c r="Z1069" s="29"/>
      <c r="AA1069" s="29"/>
      <c r="AB1069" s="29"/>
      <c r="AC1069" s="29"/>
      <c r="AD1069" s="29"/>
    </row>
    <row r="1070" ht="15.35" customHeight="1">
      <c r="A1070" s="29"/>
      <c r="B1070" s="29"/>
      <c r="C1070" s="29"/>
      <c r="D1070" s="29"/>
      <c r="E1070" s="30">
        <v>41937</v>
      </c>
      <c r="F1070" s="27">
        <f>COUNTIF($B$2:$B$1435,$E1070)</f>
        <v>0</v>
      </c>
      <c r="G1070" s="27">
        <f>COUNTIF($D$2:$D$1435,$E1070)</f>
        <v>0</v>
      </c>
      <c r="H1070" s="27">
        <f>SUM($F$1:$F1069)-SUM($G$1:$G1069)</f>
        <v>0</v>
      </c>
      <c r="I1070" s="27">
        <f>SUM($F$1:$F1069)</f>
        <v>0</v>
      </c>
      <c r="J1070" s="29"/>
      <c r="K1070" s="29"/>
      <c r="L1070" s="29"/>
      <c r="M1070" s="29"/>
      <c r="N1070" s="29"/>
      <c r="O1070" s="29"/>
      <c r="P1070" s="29"/>
      <c r="Q1070" s="29"/>
      <c r="R1070" s="29"/>
      <c r="S1070" s="29"/>
      <c r="T1070" s="29"/>
      <c r="U1070" s="29"/>
      <c r="V1070" s="29"/>
      <c r="W1070" s="29"/>
      <c r="X1070" s="29"/>
      <c r="Y1070" s="29"/>
      <c r="Z1070" s="29"/>
      <c r="AA1070" s="29"/>
      <c r="AB1070" s="29"/>
      <c r="AC1070" s="29"/>
      <c r="AD1070" s="29"/>
    </row>
    <row r="1071" ht="15.35" customHeight="1">
      <c r="A1071" s="29"/>
      <c r="B1071" s="29"/>
      <c r="C1071" s="29"/>
      <c r="D1071" s="29"/>
      <c r="E1071" s="30">
        <v>41938</v>
      </c>
      <c r="F1071" s="27">
        <f>COUNTIF($B$2:$B$1435,$E1071)</f>
        <v>0</v>
      </c>
      <c r="G1071" s="27">
        <f>COUNTIF($D$2:$D$1435,$E1071)</f>
        <v>0</v>
      </c>
      <c r="H1071" s="27">
        <f>SUM($F$1:$F1070)-SUM($G$1:$G1070)</f>
        <v>0</v>
      </c>
      <c r="I1071" s="27">
        <f>SUM($F$1:$F1070)</f>
        <v>0</v>
      </c>
      <c r="J1071" s="29"/>
      <c r="K1071" s="29"/>
      <c r="L1071" s="29"/>
      <c r="M1071" s="29"/>
      <c r="N1071" s="29"/>
      <c r="O1071" s="29"/>
      <c r="P1071" s="29"/>
      <c r="Q1071" s="29"/>
      <c r="R1071" s="29"/>
      <c r="S1071" s="29"/>
      <c r="T1071" s="29"/>
      <c r="U1071" s="29"/>
      <c r="V1071" s="29"/>
      <c r="W1071" s="29"/>
      <c r="X1071" s="29"/>
      <c r="Y1071" s="29"/>
      <c r="Z1071" s="29"/>
      <c r="AA1071" s="29"/>
      <c r="AB1071" s="29"/>
      <c r="AC1071" s="29"/>
      <c r="AD1071" s="29"/>
    </row>
    <row r="1072" ht="15.35" customHeight="1">
      <c r="A1072" s="29"/>
      <c r="B1072" s="29"/>
      <c r="C1072" s="29"/>
      <c r="D1072" s="29"/>
      <c r="E1072" s="30">
        <v>41939</v>
      </c>
      <c r="F1072" s="27">
        <f>COUNTIF($B$2:$B$1435,$E1072)</f>
        <v>0</v>
      </c>
      <c r="G1072" s="27">
        <f>COUNTIF($D$2:$D$1435,$E1072)</f>
        <v>0</v>
      </c>
      <c r="H1072" s="27">
        <f>SUM($F$1:$F1071)-SUM($G$1:$G1071)</f>
        <v>0</v>
      </c>
      <c r="I1072" s="27">
        <f>SUM($F$1:$F1071)</f>
        <v>0</v>
      </c>
      <c r="J1072" s="29"/>
      <c r="K1072" s="29"/>
      <c r="L1072" s="29"/>
      <c r="M1072" s="29"/>
      <c r="N1072" s="29"/>
      <c r="O1072" s="29"/>
      <c r="P1072" s="29"/>
      <c r="Q1072" s="29"/>
      <c r="R1072" s="29"/>
      <c r="S1072" s="29"/>
      <c r="T1072" s="29"/>
      <c r="U1072" s="29"/>
      <c r="V1072" s="29"/>
      <c r="W1072" s="29"/>
      <c r="X1072" s="29"/>
      <c r="Y1072" s="29"/>
      <c r="Z1072" s="29"/>
      <c r="AA1072" s="29"/>
      <c r="AB1072" s="29"/>
      <c r="AC1072" s="29"/>
      <c r="AD1072" s="29"/>
    </row>
    <row r="1073" ht="15.35" customHeight="1">
      <c r="A1073" s="29"/>
      <c r="B1073" s="29"/>
      <c r="C1073" s="29"/>
      <c r="D1073" s="29"/>
      <c r="E1073" s="30">
        <v>41940</v>
      </c>
      <c r="F1073" s="27">
        <f>COUNTIF($B$2:$B$1435,$E1073)</f>
        <v>0</v>
      </c>
      <c r="G1073" s="27">
        <f>COUNTIF($D$2:$D$1435,$E1073)</f>
        <v>0</v>
      </c>
      <c r="H1073" s="27">
        <f>SUM($F$1:$F1072)-SUM($G$1:$G1072)</f>
        <v>0</v>
      </c>
      <c r="I1073" s="27">
        <f>SUM($F$1:$F1072)</f>
        <v>0</v>
      </c>
      <c r="J1073" s="29"/>
      <c r="K1073" s="29"/>
      <c r="L1073" s="29"/>
      <c r="M1073" s="29"/>
      <c r="N1073" s="29"/>
      <c r="O1073" s="29"/>
      <c r="P1073" s="29"/>
      <c r="Q1073" s="29"/>
      <c r="R1073" s="29"/>
      <c r="S1073" s="29"/>
      <c r="T1073" s="29"/>
      <c r="U1073" s="29"/>
      <c r="V1073" s="29"/>
      <c r="W1073" s="29"/>
      <c r="X1073" s="29"/>
      <c r="Y1073" s="29"/>
      <c r="Z1073" s="29"/>
      <c r="AA1073" s="29"/>
      <c r="AB1073" s="29"/>
      <c r="AC1073" s="29"/>
      <c r="AD1073" s="29"/>
    </row>
    <row r="1074" ht="15.35" customHeight="1">
      <c r="A1074" s="29"/>
      <c r="B1074" s="29"/>
      <c r="C1074" s="29"/>
      <c r="D1074" s="29"/>
      <c r="E1074" s="30">
        <v>41941</v>
      </c>
      <c r="F1074" s="27">
        <f>COUNTIF($B$2:$B$1435,$E1074)</f>
        <v>0</v>
      </c>
      <c r="G1074" s="27">
        <f>COUNTIF($D$2:$D$1435,$E1074)</f>
        <v>0</v>
      </c>
      <c r="H1074" s="27">
        <f>SUM($F$1:$F1073)-SUM($G$1:$G1073)</f>
        <v>0</v>
      </c>
      <c r="I1074" s="27">
        <f>SUM($F$1:$F1073)</f>
        <v>0</v>
      </c>
      <c r="J1074" s="29"/>
      <c r="K1074" s="29"/>
      <c r="L1074" s="29"/>
      <c r="M1074" s="29"/>
      <c r="N1074" s="29"/>
      <c r="O1074" s="29"/>
      <c r="P1074" s="29"/>
      <c r="Q1074" s="29"/>
      <c r="R1074" s="29"/>
      <c r="S1074" s="29"/>
      <c r="T1074" s="29"/>
      <c r="U1074" s="29"/>
      <c r="V1074" s="29"/>
      <c r="W1074" s="29"/>
      <c r="X1074" s="29"/>
      <c r="Y1074" s="29"/>
      <c r="Z1074" s="29"/>
      <c r="AA1074" s="29"/>
      <c r="AB1074" s="29"/>
      <c r="AC1074" s="29"/>
      <c r="AD1074" s="29"/>
    </row>
    <row r="1075" ht="15.35" customHeight="1">
      <c r="A1075" s="29"/>
      <c r="B1075" s="29"/>
      <c r="C1075" s="29"/>
      <c r="D1075" s="29"/>
      <c r="E1075" s="30">
        <v>41942</v>
      </c>
      <c r="F1075" s="27">
        <f>COUNTIF($B$2:$B$1435,$E1075)</f>
        <v>0</v>
      </c>
      <c r="G1075" s="27">
        <f>COUNTIF($D$2:$D$1435,$E1075)</f>
        <v>0</v>
      </c>
      <c r="H1075" s="27">
        <f>SUM($F$1:$F1074)-SUM($G$1:$G1074)</f>
        <v>0</v>
      </c>
      <c r="I1075" s="27">
        <f>SUM($F$1:$F1074)</f>
        <v>0</v>
      </c>
      <c r="J1075" s="29"/>
      <c r="K1075" s="29"/>
      <c r="L1075" s="29"/>
      <c r="M1075" s="29"/>
      <c r="N1075" s="29"/>
      <c r="O1075" s="29"/>
      <c r="P1075" s="29"/>
      <c r="Q1075" s="29"/>
      <c r="R1075" s="29"/>
      <c r="S1075" s="29"/>
      <c r="T1075" s="29"/>
      <c r="U1075" s="29"/>
      <c r="V1075" s="29"/>
      <c r="W1075" s="29"/>
      <c r="X1075" s="29"/>
      <c r="Y1075" s="29"/>
      <c r="Z1075" s="29"/>
      <c r="AA1075" s="29"/>
      <c r="AB1075" s="29"/>
      <c r="AC1075" s="29"/>
      <c r="AD1075" s="29"/>
    </row>
    <row r="1076" ht="15.35" customHeight="1">
      <c r="A1076" s="29"/>
      <c r="B1076" s="29"/>
      <c r="C1076" s="29"/>
      <c r="D1076" s="29"/>
      <c r="E1076" s="30">
        <v>41943</v>
      </c>
      <c r="F1076" s="27">
        <f>COUNTIF($B$2:$B$1435,$E1076)</f>
        <v>0</v>
      </c>
      <c r="G1076" s="27">
        <f>COUNTIF($D$2:$D$1435,$E1076)</f>
        <v>0</v>
      </c>
      <c r="H1076" s="27">
        <f>SUM($F$1:$F1075)-SUM($G$1:$G1075)</f>
        <v>0</v>
      </c>
      <c r="I1076" s="27">
        <f>SUM($F$1:$F1075)</f>
        <v>0</v>
      </c>
      <c r="J1076" s="29"/>
      <c r="K1076" s="29"/>
      <c r="L1076" s="29"/>
      <c r="M1076" s="29"/>
      <c r="N1076" s="29"/>
      <c r="O1076" s="29"/>
      <c r="P1076" s="29"/>
      <c r="Q1076" s="29"/>
      <c r="R1076" s="29"/>
      <c r="S1076" s="29"/>
      <c r="T1076" s="29"/>
      <c r="U1076" s="29"/>
      <c r="V1076" s="29"/>
      <c r="W1076" s="29"/>
      <c r="X1076" s="29"/>
      <c r="Y1076" s="29"/>
      <c r="Z1076" s="29"/>
      <c r="AA1076" s="29"/>
      <c r="AB1076" s="29"/>
      <c r="AC1076" s="29"/>
      <c r="AD1076" s="29"/>
    </row>
    <row r="1077" ht="15.35" customHeight="1">
      <c r="A1077" s="29"/>
      <c r="B1077" s="29"/>
      <c r="C1077" s="29"/>
      <c r="D1077" s="29"/>
      <c r="E1077" s="30">
        <v>41944</v>
      </c>
      <c r="F1077" s="27">
        <f>COUNTIF($B$2:$B$1435,$E1077)</f>
        <v>0</v>
      </c>
      <c r="G1077" s="27">
        <f>COUNTIF($D$2:$D$1435,$E1077)</f>
        <v>0</v>
      </c>
      <c r="H1077" s="27">
        <f>SUM($F$1:$F1076)-SUM($G$1:$G1076)</f>
        <v>0</v>
      </c>
      <c r="I1077" s="27">
        <f>SUM($F$1:$F1076)</f>
        <v>0</v>
      </c>
      <c r="J1077" s="29"/>
      <c r="K1077" s="29"/>
      <c r="L1077" s="29"/>
      <c r="M1077" s="29"/>
      <c r="N1077" s="29"/>
      <c r="O1077" s="29"/>
      <c r="P1077" s="29"/>
      <c r="Q1077" s="29"/>
      <c r="R1077" s="29"/>
      <c r="S1077" s="29"/>
      <c r="T1077" s="29"/>
      <c r="U1077" s="29"/>
      <c r="V1077" s="29"/>
      <c r="W1077" s="29"/>
      <c r="X1077" s="29"/>
      <c r="Y1077" s="29"/>
      <c r="Z1077" s="29"/>
      <c r="AA1077" s="29"/>
      <c r="AB1077" s="29"/>
      <c r="AC1077" s="29"/>
      <c r="AD1077" s="29"/>
    </row>
    <row r="1078" ht="15.35" customHeight="1">
      <c r="A1078" s="29"/>
      <c r="B1078" s="29"/>
      <c r="C1078" s="29"/>
      <c r="D1078" s="29"/>
      <c r="E1078" s="30">
        <v>41945</v>
      </c>
      <c r="F1078" s="27">
        <f>COUNTIF($B$2:$B$1435,$E1078)</f>
        <v>0</v>
      </c>
      <c r="G1078" s="27">
        <f>COUNTIF($D$2:$D$1435,$E1078)</f>
        <v>0</v>
      </c>
      <c r="H1078" s="27">
        <f>SUM($F$1:$F1077)-SUM($G$1:$G1077)</f>
        <v>0</v>
      </c>
      <c r="I1078" s="27">
        <f>SUM($F$1:$F1077)</f>
        <v>0</v>
      </c>
      <c r="J1078" s="29"/>
      <c r="K1078" s="29"/>
      <c r="L1078" s="29"/>
      <c r="M1078" s="29"/>
      <c r="N1078" s="29"/>
      <c r="O1078" s="29"/>
      <c r="P1078" s="29"/>
      <c r="Q1078" s="29"/>
      <c r="R1078" s="29"/>
      <c r="S1078" s="29"/>
      <c r="T1078" s="29"/>
      <c r="U1078" s="29"/>
      <c r="V1078" s="29"/>
      <c r="W1078" s="29"/>
      <c r="X1078" s="29"/>
      <c r="Y1078" s="29"/>
      <c r="Z1078" s="29"/>
      <c r="AA1078" s="29"/>
      <c r="AB1078" s="29"/>
      <c r="AC1078" s="29"/>
      <c r="AD1078" s="29"/>
    </row>
    <row r="1079" ht="15.35" customHeight="1">
      <c r="A1079" s="29"/>
      <c r="B1079" s="29"/>
      <c r="C1079" s="29"/>
      <c r="D1079" s="29"/>
      <c r="E1079" s="30">
        <v>41946</v>
      </c>
      <c r="F1079" s="27">
        <f>COUNTIF($B$2:$B$1435,$E1079)</f>
        <v>0</v>
      </c>
      <c r="G1079" s="27">
        <f>COUNTIF($D$2:$D$1435,$E1079)</f>
        <v>0</v>
      </c>
      <c r="H1079" s="27">
        <f>SUM($F$1:$F1078)-SUM($G$1:$G1078)</f>
        <v>0</v>
      </c>
      <c r="I1079" s="27">
        <f>SUM($F$1:$F1078)</f>
        <v>0</v>
      </c>
      <c r="J1079" s="29"/>
      <c r="K1079" s="29"/>
      <c r="L1079" s="29"/>
      <c r="M1079" s="29"/>
      <c r="N1079" s="29"/>
      <c r="O1079" s="29"/>
      <c r="P1079" s="29"/>
      <c r="Q1079" s="29"/>
      <c r="R1079" s="29"/>
      <c r="S1079" s="29"/>
      <c r="T1079" s="29"/>
      <c r="U1079" s="29"/>
      <c r="V1079" s="29"/>
      <c r="W1079" s="29"/>
      <c r="X1079" s="29"/>
      <c r="Y1079" s="29"/>
      <c r="Z1079" s="29"/>
      <c r="AA1079" s="29"/>
      <c r="AB1079" s="29"/>
      <c r="AC1079" s="29"/>
      <c r="AD1079" s="29"/>
    </row>
    <row r="1080" ht="15.35" customHeight="1">
      <c r="A1080" s="29"/>
      <c r="B1080" s="29"/>
      <c r="C1080" s="29"/>
      <c r="D1080" s="29"/>
      <c r="E1080" s="30">
        <v>41947</v>
      </c>
      <c r="F1080" s="27">
        <f>COUNTIF($B$2:$B$1435,$E1080)</f>
        <v>0</v>
      </c>
      <c r="G1080" s="27">
        <f>COUNTIF($D$2:$D$1435,$E1080)</f>
        <v>0</v>
      </c>
      <c r="H1080" s="27">
        <f>SUM($F$1:$F1079)-SUM($G$1:$G1079)</f>
        <v>0</v>
      </c>
      <c r="I1080" s="27">
        <f>SUM($F$1:$F1079)</f>
        <v>0</v>
      </c>
      <c r="J1080" s="29"/>
      <c r="K1080" s="29"/>
      <c r="L1080" s="29"/>
      <c r="M1080" s="29"/>
      <c r="N1080" s="29"/>
      <c r="O1080" s="29"/>
      <c r="P1080" s="29"/>
      <c r="Q1080" s="29"/>
      <c r="R1080" s="29"/>
      <c r="S1080" s="29"/>
      <c r="T1080" s="29"/>
      <c r="U1080" s="29"/>
      <c r="V1080" s="29"/>
      <c r="W1080" s="29"/>
      <c r="X1080" s="29"/>
      <c r="Y1080" s="29"/>
      <c r="Z1080" s="29"/>
      <c r="AA1080" s="29"/>
      <c r="AB1080" s="29"/>
      <c r="AC1080" s="29"/>
      <c r="AD1080" s="29"/>
    </row>
    <row r="1081" ht="15.35" customHeight="1">
      <c r="A1081" s="29"/>
      <c r="B1081" s="29"/>
      <c r="C1081" s="29"/>
      <c r="D1081" s="29"/>
      <c r="E1081" s="30">
        <v>41948</v>
      </c>
      <c r="F1081" s="27">
        <f>COUNTIF($B$2:$B$1435,$E1081)</f>
        <v>0</v>
      </c>
      <c r="G1081" s="27">
        <f>COUNTIF($D$2:$D$1435,$E1081)</f>
        <v>0</v>
      </c>
      <c r="H1081" s="27">
        <f>SUM($F$1:$F1080)-SUM($G$1:$G1080)</f>
        <v>0</v>
      </c>
      <c r="I1081" s="27">
        <f>SUM($F$1:$F1080)</f>
        <v>0</v>
      </c>
      <c r="J1081" s="29"/>
      <c r="K1081" s="29"/>
      <c r="L1081" s="29"/>
      <c r="M1081" s="29"/>
      <c r="N1081" s="29"/>
      <c r="O1081" s="29"/>
      <c r="P1081" s="29"/>
      <c r="Q1081" s="29"/>
      <c r="R1081" s="29"/>
      <c r="S1081" s="29"/>
      <c r="T1081" s="29"/>
      <c r="U1081" s="29"/>
      <c r="V1081" s="29"/>
      <c r="W1081" s="29"/>
      <c r="X1081" s="29"/>
      <c r="Y1081" s="29"/>
      <c r="Z1081" s="29"/>
      <c r="AA1081" s="29"/>
      <c r="AB1081" s="29"/>
      <c r="AC1081" s="29"/>
      <c r="AD1081" s="29"/>
    </row>
    <row r="1082" ht="15.35" customHeight="1">
      <c r="A1082" s="29"/>
      <c r="B1082" s="29"/>
      <c r="C1082" s="29"/>
      <c r="D1082" s="29"/>
      <c r="E1082" s="30">
        <v>41949</v>
      </c>
      <c r="F1082" s="27">
        <f>COUNTIF($B$2:$B$1435,$E1082)</f>
        <v>0</v>
      </c>
      <c r="G1082" s="27">
        <f>COUNTIF($D$2:$D$1435,$E1082)</f>
        <v>0</v>
      </c>
      <c r="H1082" s="27">
        <f>SUM($F$1:$F1081)-SUM($G$1:$G1081)</f>
        <v>0</v>
      </c>
      <c r="I1082" s="27">
        <f>SUM($F$1:$F1081)</f>
        <v>0</v>
      </c>
      <c r="J1082" s="29"/>
      <c r="K1082" s="29"/>
      <c r="L1082" s="29"/>
      <c r="M1082" s="29"/>
      <c r="N1082" s="29"/>
      <c r="O1082" s="29"/>
      <c r="P1082" s="29"/>
      <c r="Q1082" s="29"/>
      <c r="R1082" s="29"/>
      <c r="S1082" s="29"/>
      <c r="T1082" s="29"/>
      <c r="U1082" s="29"/>
      <c r="V1082" s="29"/>
      <c r="W1082" s="29"/>
      <c r="X1082" s="29"/>
      <c r="Y1082" s="29"/>
      <c r="Z1082" s="29"/>
      <c r="AA1082" s="29"/>
      <c r="AB1082" s="29"/>
      <c r="AC1082" s="29"/>
      <c r="AD1082" s="29"/>
    </row>
    <row r="1083" ht="15.35" customHeight="1">
      <c r="A1083" s="29"/>
      <c r="B1083" s="29"/>
      <c r="C1083" s="29"/>
      <c r="D1083" s="29"/>
      <c r="E1083" s="30">
        <v>41950</v>
      </c>
      <c r="F1083" s="27">
        <f>COUNTIF($B$2:$B$1435,$E1083)</f>
        <v>0</v>
      </c>
      <c r="G1083" s="27">
        <f>COUNTIF($D$2:$D$1435,$E1083)</f>
        <v>0</v>
      </c>
      <c r="H1083" s="27">
        <f>SUM($F$1:$F1082)-SUM($G$1:$G1082)</f>
        <v>0</v>
      </c>
      <c r="I1083" s="27">
        <f>SUM($F$1:$F1082)</f>
        <v>0</v>
      </c>
      <c r="J1083" s="29"/>
      <c r="K1083" s="29"/>
      <c r="L1083" s="29"/>
      <c r="M1083" s="29"/>
      <c r="N1083" s="29"/>
      <c r="O1083" s="29"/>
      <c r="P1083" s="29"/>
      <c r="Q1083" s="29"/>
      <c r="R1083" s="29"/>
      <c r="S1083" s="29"/>
      <c r="T1083" s="29"/>
      <c r="U1083" s="29"/>
      <c r="V1083" s="29"/>
      <c r="W1083" s="29"/>
      <c r="X1083" s="29"/>
      <c r="Y1083" s="29"/>
      <c r="Z1083" s="29"/>
      <c r="AA1083" s="29"/>
      <c r="AB1083" s="29"/>
      <c r="AC1083" s="29"/>
      <c r="AD1083" s="29"/>
    </row>
    <row r="1084" ht="15.35" customHeight="1">
      <c r="A1084" s="29"/>
      <c r="B1084" s="29"/>
      <c r="C1084" s="29"/>
      <c r="D1084" s="29"/>
      <c r="E1084" s="30">
        <v>41951</v>
      </c>
      <c r="F1084" s="27">
        <f>COUNTIF($B$2:$B$1435,$E1084)</f>
        <v>0</v>
      </c>
      <c r="G1084" s="27">
        <f>COUNTIF($D$2:$D$1435,$E1084)</f>
        <v>0</v>
      </c>
      <c r="H1084" s="27">
        <f>SUM($F$1:$F1083)-SUM($G$1:$G1083)</f>
        <v>0</v>
      </c>
      <c r="I1084" s="27">
        <f>SUM($F$1:$F1083)</f>
        <v>0</v>
      </c>
      <c r="J1084" s="29"/>
      <c r="K1084" s="29"/>
      <c r="L1084" s="29"/>
      <c r="M1084" s="29"/>
      <c r="N1084" s="29"/>
      <c r="O1084" s="29"/>
      <c r="P1084" s="29"/>
      <c r="Q1084" s="29"/>
      <c r="R1084" s="29"/>
      <c r="S1084" s="29"/>
      <c r="T1084" s="29"/>
      <c r="U1084" s="29"/>
      <c r="V1084" s="29"/>
      <c r="W1084" s="29"/>
      <c r="X1084" s="29"/>
      <c r="Y1084" s="29"/>
      <c r="Z1084" s="29"/>
      <c r="AA1084" s="29"/>
      <c r="AB1084" s="29"/>
      <c r="AC1084" s="29"/>
      <c r="AD1084" s="29"/>
    </row>
    <row r="1085" ht="15.35" customHeight="1">
      <c r="A1085" s="29"/>
      <c r="B1085" s="29"/>
      <c r="C1085" s="29"/>
      <c r="D1085" s="29"/>
      <c r="E1085" s="30">
        <v>41952</v>
      </c>
      <c r="F1085" s="27">
        <f>COUNTIF($B$2:$B$1435,$E1085)</f>
        <v>0</v>
      </c>
      <c r="G1085" s="27">
        <f>COUNTIF($D$2:$D$1435,$E1085)</f>
        <v>0</v>
      </c>
      <c r="H1085" s="27">
        <f>SUM($F$1:$F1084)-SUM($G$1:$G1084)</f>
        <v>0</v>
      </c>
      <c r="I1085" s="27">
        <f>SUM($F$1:$F1084)</f>
        <v>0</v>
      </c>
      <c r="J1085" s="29"/>
      <c r="K1085" s="29"/>
      <c r="L1085" s="29"/>
      <c r="M1085" s="29"/>
      <c r="N1085" s="29"/>
      <c r="O1085" s="29"/>
      <c r="P1085" s="29"/>
      <c r="Q1085" s="29"/>
      <c r="R1085" s="29"/>
      <c r="S1085" s="29"/>
      <c r="T1085" s="29"/>
      <c r="U1085" s="29"/>
      <c r="V1085" s="29"/>
      <c r="W1085" s="29"/>
      <c r="X1085" s="29"/>
      <c r="Y1085" s="29"/>
      <c r="Z1085" s="29"/>
      <c r="AA1085" s="29"/>
      <c r="AB1085" s="29"/>
      <c r="AC1085" s="29"/>
      <c r="AD1085" s="29"/>
    </row>
    <row r="1086" ht="15.35" customHeight="1">
      <c r="A1086" s="29"/>
      <c r="B1086" s="29"/>
      <c r="C1086" s="29"/>
      <c r="D1086" s="29"/>
      <c r="E1086" s="30">
        <v>41953</v>
      </c>
      <c r="F1086" s="27">
        <f>COUNTIF($B$2:$B$1435,$E1086)</f>
        <v>0</v>
      </c>
      <c r="G1086" s="27">
        <f>COUNTIF($D$2:$D$1435,$E1086)</f>
        <v>0</v>
      </c>
      <c r="H1086" s="27">
        <f>SUM($F$1:$F1085)-SUM($G$1:$G1085)</f>
        <v>0</v>
      </c>
      <c r="I1086" s="27">
        <f>SUM($F$1:$F1085)</f>
        <v>0</v>
      </c>
      <c r="J1086" s="29"/>
      <c r="K1086" s="29"/>
      <c r="L1086" s="29"/>
      <c r="M1086" s="29"/>
      <c r="N1086" s="29"/>
      <c r="O1086" s="29"/>
      <c r="P1086" s="29"/>
      <c r="Q1086" s="29"/>
      <c r="R1086" s="29"/>
      <c r="S1086" s="29"/>
      <c r="T1086" s="29"/>
      <c r="U1086" s="29"/>
      <c r="V1086" s="29"/>
      <c r="W1086" s="29"/>
      <c r="X1086" s="29"/>
      <c r="Y1086" s="29"/>
      <c r="Z1086" s="29"/>
      <c r="AA1086" s="29"/>
      <c r="AB1086" s="29"/>
      <c r="AC1086" s="29"/>
      <c r="AD1086" s="29"/>
    </row>
    <row r="1087" ht="15.35" customHeight="1">
      <c r="A1087" s="29"/>
      <c r="B1087" s="29"/>
      <c r="C1087" s="29"/>
      <c r="D1087" s="29"/>
      <c r="E1087" s="30">
        <v>41954</v>
      </c>
      <c r="F1087" s="27">
        <f>COUNTIF($B$2:$B$1435,$E1087)</f>
        <v>0</v>
      </c>
      <c r="G1087" s="27">
        <f>COUNTIF($D$2:$D$1435,$E1087)</f>
        <v>0</v>
      </c>
      <c r="H1087" s="27">
        <f>SUM($F$1:$F1086)-SUM($G$1:$G1086)</f>
        <v>0</v>
      </c>
      <c r="I1087" s="27">
        <f>SUM($F$1:$F1086)</f>
        <v>0</v>
      </c>
      <c r="J1087" s="29"/>
      <c r="K1087" s="29"/>
      <c r="L1087" s="29"/>
      <c r="M1087" s="29"/>
      <c r="N1087" s="29"/>
      <c r="O1087" s="29"/>
      <c r="P1087" s="29"/>
      <c r="Q1087" s="29"/>
      <c r="R1087" s="29"/>
      <c r="S1087" s="29"/>
      <c r="T1087" s="29"/>
      <c r="U1087" s="29"/>
      <c r="V1087" s="29"/>
      <c r="W1087" s="29"/>
      <c r="X1087" s="29"/>
      <c r="Y1087" s="29"/>
      <c r="Z1087" s="29"/>
      <c r="AA1087" s="29"/>
      <c r="AB1087" s="29"/>
      <c r="AC1087" s="29"/>
      <c r="AD1087" s="29"/>
    </row>
    <row r="1088" ht="15.35" customHeight="1">
      <c r="A1088" s="29"/>
      <c r="B1088" s="29"/>
      <c r="C1088" s="29"/>
      <c r="D1088" s="29"/>
      <c r="E1088" s="30">
        <v>41955</v>
      </c>
      <c r="F1088" s="27">
        <f>COUNTIF($B$2:$B$1435,$E1088)</f>
        <v>0</v>
      </c>
      <c r="G1088" s="27">
        <f>COUNTIF($D$2:$D$1435,$E1088)</f>
        <v>0</v>
      </c>
      <c r="H1088" s="27">
        <f>SUM($F$1:$F1087)-SUM($G$1:$G1087)</f>
        <v>0</v>
      </c>
      <c r="I1088" s="27">
        <f>SUM($F$1:$F1087)</f>
        <v>0</v>
      </c>
      <c r="J1088" s="29"/>
      <c r="K1088" s="29"/>
      <c r="L1088" s="29"/>
      <c r="M1088" s="29"/>
      <c r="N1088" s="29"/>
      <c r="O1088" s="29"/>
      <c r="P1088" s="29"/>
      <c r="Q1088" s="29"/>
      <c r="R1088" s="29"/>
      <c r="S1088" s="29"/>
      <c r="T1088" s="29"/>
      <c r="U1088" s="29"/>
      <c r="V1088" s="29"/>
      <c r="W1088" s="29"/>
      <c r="X1088" s="29"/>
      <c r="Y1088" s="29"/>
      <c r="Z1088" s="29"/>
      <c r="AA1088" s="29"/>
      <c r="AB1088" s="29"/>
      <c r="AC1088" s="29"/>
      <c r="AD1088" s="29"/>
    </row>
    <row r="1089" ht="15.35" customHeight="1">
      <c r="A1089" s="29"/>
      <c r="B1089" s="29"/>
      <c r="C1089" s="29"/>
      <c r="D1089" s="29"/>
      <c r="E1089" s="30">
        <v>41956</v>
      </c>
      <c r="F1089" s="27">
        <f>COUNTIF($B$2:$B$1435,$E1089)</f>
        <v>0</v>
      </c>
      <c r="G1089" s="27">
        <f>COUNTIF($D$2:$D$1435,$E1089)</f>
        <v>0</v>
      </c>
      <c r="H1089" s="27">
        <f>SUM($F$1:$F1088)-SUM($G$1:$G1088)</f>
        <v>0</v>
      </c>
      <c r="I1089" s="27">
        <f>SUM($F$1:$F1088)</f>
        <v>0</v>
      </c>
      <c r="J1089" s="29"/>
      <c r="K1089" s="29"/>
      <c r="L1089" s="29"/>
      <c r="M1089" s="29"/>
      <c r="N1089" s="29"/>
      <c r="O1089" s="29"/>
      <c r="P1089" s="29"/>
      <c r="Q1089" s="29"/>
      <c r="R1089" s="29"/>
      <c r="S1089" s="29"/>
      <c r="T1089" s="29"/>
      <c r="U1089" s="29"/>
      <c r="V1089" s="29"/>
      <c r="W1089" s="29"/>
      <c r="X1089" s="29"/>
      <c r="Y1089" s="29"/>
      <c r="Z1089" s="29"/>
      <c r="AA1089" s="29"/>
      <c r="AB1089" s="29"/>
      <c r="AC1089" s="29"/>
      <c r="AD1089" s="29"/>
    </row>
    <row r="1090" ht="15.35" customHeight="1">
      <c r="A1090" s="29"/>
      <c r="B1090" s="29"/>
      <c r="C1090" s="29"/>
      <c r="D1090" s="29"/>
      <c r="E1090" s="30">
        <v>41957</v>
      </c>
      <c r="F1090" s="27">
        <f>COUNTIF($B$2:$B$1435,$E1090)</f>
        <v>0</v>
      </c>
      <c r="G1090" s="27">
        <f>COUNTIF($D$2:$D$1435,$E1090)</f>
        <v>0</v>
      </c>
      <c r="H1090" s="27">
        <f>SUM($F$1:$F1089)-SUM($G$1:$G1089)</f>
        <v>0</v>
      </c>
      <c r="I1090" s="27">
        <f>SUM($F$1:$F1089)</f>
        <v>0</v>
      </c>
      <c r="J1090" s="29"/>
      <c r="K1090" s="29"/>
      <c r="L1090" s="29"/>
      <c r="M1090" s="29"/>
      <c r="N1090" s="29"/>
      <c r="O1090" s="29"/>
      <c r="P1090" s="29"/>
      <c r="Q1090" s="29"/>
      <c r="R1090" s="29"/>
      <c r="S1090" s="29"/>
      <c r="T1090" s="29"/>
      <c r="U1090" s="29"/>
      <c r="V1090" s="29"/>
      <c r="W1090" s="29"/>
      <c r="X1090" s="29"/>
      <c r="Y1090" s="29"/>
      <c r="Z1090" s="29"/>
      <c r="AA1090" s="29"/>
      <c r="AB1090" s="29"/>
      <c r="AC1090" s="29"/>
      <c r="AD1090" s="29"/>
    </row>
    <row r="1091" ht="15.35" customHeight="1">
      <c r="A1091" s="29"/>
      <c r="B1091" s="29"/>
      <c r="C1091" s="29"/>
      <c r="D1091" s="29"/>
      <c r="E1091" s="30">
        <v>41958</v>
      </c>
      <c r="F1091" s="27">
        <f>COUNTIF($B$2:$B$1435,$E1091)</f>
        <v>0</v>
      </c>
      <c r="G1091" s="27">
        <f>COUNTIF($D$2:$D$1435,$E1091)</f>
        <v>0</v>
      </c>
      <c r="H1091" s="27">
        <f>SUM($F$1:$F1090)-SUM($G$1:$G1090)</f>
        <v>0</v>
      </c>
      <c r="I1091" s="27">
        <f>SUM($F$1:$F1090)</f>
        <v>0</v>
      </c>
      <c r="J1091" s="29"/>
      <c r="K1091" s="29"/>
      <c r="L1091" s="29"/>
      <c r="M1091" s="29"/>
      <c r="N1091" s="29"/>
      <c r="O1091" s="29"/>
      <c r="P1091" s="29"/>
      <c r="Q1091" s="29"/>
      <c r="R1091" s="29"/>
      <c r="S1091" s="29"/>
      <c r="T1091" s="29"/>
      <c r="U1091" s="29"/>
      <c r="V1091" s="29"/>
      <c r="W1091" s="29"/>
      <c r="X1091" s="29"/>
      <c r="Y1091" s="29"/>
      <c r="Z1091" s="29"/>
      <c r="AA1091" s="29"/>
      <c r="AB1091" s="29"/>
      <c r="AC1091" s="29"/>
      <c r="AD1091" s="29"/>
    </row>
    <row r="1092" ht="15.35" customHeight="1">
      <c r="A1092" s="29"/>
      <c r="B1092" s="29"/>
      <c r="C1092" s="29"/>
      <c r="D1092" s="29"/>
      <c r="E1092" s="30">
        <v>41959</v>
      </c>
      <c r="F1092" s="27">
        <f>COUNTIF($B$2:$B$1435,$E1092)</f>
        <v>0</v>
      </c>
      <c r="G1092" s="27">
        <f>COUNTIF($D$2:$D$1435,$E1092)</f>
        <v>0</v>
      </c>
      <c r="H1092" s="27">
        <f>SUM($F$1:$F1091)-SUM($G$1:$G1091)</f>
        <v>0</v>
      </c>
      <c r="I1092" s="27">
        <f>SUM($F$1:$F1091)</f>
        <v>0</v>
      </c>
      <c r="J1092" s="29"/>
      <c r="K1092" s="29"/>
      <c r="L1092" s="29"/>
      <c r="M1092" s="29"/>
      <c r="N1092" s="29"/>
      <c r="O1092" s="29"/>
      <c r="P1092" s="29"/>
      <c r="Q1092" s="29"/>
      <c r="R1092" s="29"/>
      <c r="S1092" s="29"/>
      <c r="T1092" s="29"/>
      <c r="U1092" s="29"/>
      <c r="V1092" s="29"/>
      <c r="W1092" s="29"/>
      <c r="X1092" s="29"/>
      <c r="Y1092" s="29"/>
      <c r="Z1092" s="29"/>
      <c r="AA1092" s="29"/>
      <c r="AB1092" s="29"/>
      <c r="AC1092" s="29"/>
      <c r="AD1092" s="29"/>
    </row>
    <row r="1093" ht="15.35" customHeight="1">
      <c r="A1093" s="29"/>
      <c r="B1093" s="29"/>
      <c r="C1093" s="29"/>
      <c r="D1093" s="29"/>
      <c r="E1093" s="30">
        <v>41960</v>
      </c>
      <c r="F1093" s="27">
        <f>COUNTIF($B$2:$B$1435,$E1093)</f>
        <v>0</v>
      </c>
      <c r="G1093" s="27">
        <f>COUNTIF($D$2:$D$1435,$E1093)</f>
        <v>0</v>
      </c>
      <c r="H1093" s="27">
        <f>SUM($F$1:$F1092)-SUM($G$1:$G1092)</f>
        <v>0</v>
      </c>
      <c r="I1093" s="27">
        <f>SUM($F$1:$F1092)</f>
        <v>0</v>
      </c>
      <c r="J1093" s="29"/>
      <c r="K1093" s="29"/>
      <c r="L1093" s="29"/>
      <c r="M1093" s="29"/>
      <c r="N1093" s="29"/>
      <c r="O1093" s="29"/>
      <c r="P1093" s="29"/>
      <c r="Q1093" s="29"/>
      <c r="R1093" s="29"/>
      <c r="S1093" s="29"/>
      <c r="T1093" s="29"/>
      <c r="U1093" s="29"/>
      <c r="V1093" s="29"/>
      <c r="W1093" s="29"/>
      <c r="X1093" s="29"/>
      <c r="Y1093" s="29"/>
      <c r="Z1093" s="29"/>
      <c r="AA1093" s="29"/>
      <c r="AB1093" s="29"/>
      <c r="AC1093" s="29"/>
      <c r="AD1093" s="29"/>
    </row>
    <row r="1094" ht="15.35" customHeight="1">
      <c r="A1094" s="29"/>
      <c r="B1094" s="29"/>
      <c r="C1094" s="29"/>
      <c r="D1094" s="29"/>
      <c r="E1094" s="30">
        <v>41961</v>
      </c>
      <c r="F1094" s="27">
        <f>COUNTIF($B$2:$B$1435,$E1094)</f>
        <v>0</v>
      </c>
      <c r="G1094" s="27">
        <f>COUNTIF($D$2:$D$1435,$E1094)</f>
        <v>0</v>
      </c>
      <c r="H1094" s="27">
        <f>SUM($F$1:$F1093)-SUM($G$1:$G1093)</f>
        <v>0</v>
      </c>
      <c r="I1094" s="27">
        <f>SUM($F$1:$F1093)</f>
        <v>0</v>
      </c>
      <c r="J1094" s="29"/>
      <c r="K1094" s="29"/>
      <c r="L1094" s="29"/>
      <c r="M1094" s="29"/>
      <c r="N1094" s="29"/>
      <c r="O1094" s="29"/>
      <c r="P1094" s="29"/>
      <c r="Q1094" s="29"/>
      <c r="R1094" s="29"/>
      <c r="S1094" s="29"/>
      <c r="T1094" s="29"/>
      <c r="U1094" s="29"/>
      <c r="V1094" s="29"/>
      <c r="W1094" s="29"/>
      <c r="X1094" s="29"/>
      <c r="Y1094" s="29"/>
      <c r="Z1094" s="29"/>
      <c r="AA1094" s="29"/>
      <c r="AB1094" s="29"/>
      <c r="AC1094" s="29"/>
      <c r="AD1094" s="29"/>
    </row>
    <row r="1095" ht="15.35" customHeight="1">
      <c r="A1095" s="29"/>
      <c r="B1095" s="29"/>
      <c r="C1095" s="29"/>
      <c r="D1095" s="29"/>
      <c r="E1095" s="30">
        <v>41962</v>
      </c>
      <c r="F1095" s="27">
        <f>COUNTIF($B$2:$B$1435,$E1095)</f>
        <v>0</v>
      </c>
      <c r="G1095" s="27">
        <f>COUNTIF($D$2:$D$1435,$E1095)</f>
        <v>0</v>
      </c>
      <c r="H1095" s="27">
        <f>SUM($F$1:$F1094)-SUM($G$1:$G1094)</f>
        <v>0</v>
      </c>
      <c r="I1095" s="27">
        <f>SUM($F$1:$F1094)</f>
        <v>0</v>
      </c>
      <c r="J1095" s="29"/>
      <c r="K1095" s="29"/>
      <c r="L1095" s="29"/>
      <c r="M1095" s="29"/>
      <c r="N1095" s="29"/>
      <c r="O1095" s="29"/>
      <c r="P1095" s="29"/>
      <c r="Q1095" s="29"/>
      <c r="R1095" s="29"/>
      <c r="S1095" s="29"/>
      <c r="T1095" s="29"/>
      <c r="U1095" s="29"/>
      <c r="V1095" s="29"/>
      <c r="W1095" s="29"/>
      <c r="X1095" s="29"/>
      <c r="Y1095" s="29"/>
      <c r="Z1095" s="29"/>
      <c r="AA1095" s="29"/>
      <c r="AB1095" s="29"/>
      <c r="AC1095" s="29"/>
      <c r="AD1095" s="29"/>
    </row>
    <row r="1096" ht="15.35" customHeight="1">
      <c r="A1096" s="29"/>
      <c r="B1096" s="29"/>
      <c r="C1096" s="29"/>
      <c r="D1096" s="29"/>
      <c r="E1096" s="30">
        <v>41963</v>
      </c>
      <c r="F1096" s="27">
        <f>COUNTIF($B$2:$B$1435,$E1096)</f>
        <v>0</v>
      </c>
      <c r="G1096" s="27">
        <f>COUNTIF($D$2:$D$1435,$E1096)</f>
        <v>0</v>
      </c>
      <c r="H1096" s="27">
        <f>SUM($F$1:$F1095)-SUM($G$1:$G1095)</f>
        <v>0</v>
      </c>
      <c r="I1096" s="27">
        <f>SUM($F$1:$F1095)</f>
        <v>0</v>
      </c>
      <c r="J1096" s="29"/>
      <c r="K1096" s="29"/>
      <c r="L1096" s="29"/>
      <c r="M1096" s="29"/>
      <c r="N1096" s="29"/>
      <c r="O1096" s="29"/>
      <c r="P1096" s="29"/>
      <c r="Q1096" s="29"/>
      <c r="R1096" s="29"/>
      <c r="S1096" s="29"/>
      <c r="T1096" s="29"/>
      <c r="U1096" s="29"/>
      <c r="V1096" s="29"/>
      <c r="W1096" s="29"/>
      <c r="X1096" s="29"/>
      <c r="Y1096" s="29"/>
      <c r="Z1096" s="29"/>
      <c r="AA1096" s="29"/>
      <c r="AB1096" s="29"/>
      <c r="AC1096" s="29"/>
      <c r="AD1096" s="29"/>
    </row>
    <row r="1097" ht="15.35" customHeight="1">
      <c r="A1097" s="29"/>
      <c r="B1097" s="29"/>
      <c r="C1097" s="29"/>
      <c r="D1097" s="29"/>
      <c r="E1097" s="30">
        <v>41964</v>
      </c>
      <c r="F1097" s="27">
        <f>COUNTIF($B$2:$B$1435,$E1097)</f>
        <v>0</v>
      </c>
      <c r="G1097" s="27">
        <f>COUNTIF($D$2:$D$1435,$E1097)</f>
        <v>0</v>
      </c>
      <c r="H1097" s="27">
        <f>SUM($F$1:$F1096)-SUM($G$1:$G1096)</f>
        <v>0</v>
      </c>
      <c r="I1097" s="27">
        <f>SUM($F$1:$F1096)</f>
        <v>0</v>
      </c>
      <c r="J1097" s="29"/>
      <c r="K1097" s="29"/>
      <c r="L1097" s="29"/>
      <c r="M1097" s="29"/>
      <c r="N1097" s="29"/>
      <c r="O1097" s="29"/>
      <c r="P1097" s="29"/>
      <c r="Q1097" s="29"/>
      <c r="R1097" s="29"/>
      <c r="S1097" s="29"/>
      <c r="T1097" s="29"/>
      <c r="U1097" s="29"/>
      <c r="V1097" s="29"/>
      <c r="W1097" s="29"/>
      <c r="X1097" s="29"/>
      <c r="Y1097" s="29"/>
      <c r="Z1097" s="29"/>
      <c r="AA1097" s="29"/>
      <c r="AB1097" s="29"/>
      <c r="AC1097" s="29"/>
      <c r="AD1097" s="29"/>
    </row>
    <row r="1098" ht="15.35" customHeight="1">
      <c r="A1098" s="29"/>
      <c r="B1098" s="29"/>
      <c r="C1098" s="29"/>
      <c r="D1098" s="29"/>
      <c r="E1098" s="30">
        <v>41965</v>
      </c>
      <c r="F1098" s="27">
        <f>COUNTIF($B$2:$B$1435,$E1098)</f>
        <v>0</v>
      </c>
      <c r="G1098" s="27">
        <f>COUNTIF($D$2:$D$1435,$E1098)</f>
        <v>0</v>
      </c>
      <c r="H1098" s="27">
        <f>SUM($F$1:$F1097)-SUM($G$1:$G1097)</f>
        <v>0</v>
      </c>
      <c r="I1098" s="27">
        <f>SUM($F$1:$F1097)</f>
        <v>0</v>
      </c>
      <c r="J1098" s="29"/>
      <c r="K1098" s="29"/>
      <c r="L1098" s="29"/>
      <c r="M1098" s="29"/>
      <c r="N1098" s="29"/>
      <c r="O1098" s="29"/>
      <c r="P1098" s="29"/>
      <c r="Q1098" s="29"/>
      <c r="R1098" s="29"/>
      <c r="S1098" s="29"/>
      <c r="T1098" s="29"/>
      <c r="U1098" s="29"/>
      <c r="V1098" s="29"/>
      <c r="W1098" s="29"/>
      <c r="X1098" s="29"/>
      <c r="Y1098" s="29"/>
      <c r="Z1098" s="29"/>
      <c r="AA1098" s="29"/>
      <c r="AB1098" s="29"/>
      <c r="AC1098" s="29"/>
      <c r="AD1098" s="29"/>
    </row>
    <row r="1099" ht="15.35" customHeight="1">
      <c r="A1099" s="29"/>
      <c r="B1099" s="29"/>
      <c r="C1099" s="29"/>
      <c r="D1099" s="29"/>
      <c r="E1099" s="30">
        <v>41966</v>
      </c>
      <c r="F1099" s="27">
        <f>COUNTIF($B$2:$B$1435,$E1099)</f>
        <v>0</v>
      </c>
      <c r="G1099" s="27">
        <f>COUNTIF($D$2:$D$1435,$E1099)</f>
        <v>0</v>
      </c>
      <c r="H1099" s="27">
        <f>SUM($F$1:$F1098)-SUM($G$1:$G1098)</f>
        <v>0</v>
      </c>
      <c r="I1099" s="27">
        <f>SUM($F$1:$F1098)</f>
        <v>0</v>
      </c>
      <c r="J1099" s="29"/>
      <c r="K1099" s="29"/>
      <c r="L1099" s="29"/>
      <c r="M1099" s="29"/>
      <c r="N1099" s="29"/>
      <c r="O1099" s="29"/>
      <c r="P1099" s="29"/>
      <c r="Q1099" s="29"/>
      <c r="R1099" s="29"/>
      <c r="S1099" s="29"/>
      <c r="T1099" s="29"/>
      <c r="U1099" s="29"/>
      <c r="V1099" s="29"/>
      <c r="W1099" s="29"/>
      <c r="X1099" s="29"/>
      <c r="Y1099" s="29"/>
      <c r="Z1099" s="29"/>
      <c r="AA1099" s="29"/>
      <c r="AB1099" s="29"/>
      <c r="AC1099" s="29"/>
      <c r="AD1099" s="29"/>
    </row>
    <row r="1100" ht="15.35" customHeight="1">
      <c r="A1100" s="29"/>
      <c r="B1100" s="29"/>
      <c r="C1100" s="29"/>
      <c r="D1100" s="29"/>
      <c r="E1100" s="30">
        <v>41967</v>
      </c>
      <c r="F1100" s="27">
        <f>COUNTIF($B$2:$B$1435,$E1100)</f>
        <v>0</v>
      </c>
      <c r="G1100" s="27">
        <f>COUNTIF($D$2:$D$1435,$E1100)</f>
        <v>0</v>
      </c>
      <c r="H1100" s="27">
        <f>SUM($F$1:$F1099)-SUM($G$1:$G1099)</f>
        <v>0</v>
      </c>
      <c r="I1100" s="27">
        <f>SUM($F$1:$F1099)</f>
        <v>0</v>
      </c>
      <c r="J1100" s="29"/>
      <c r="K1100" s="29"/>
      <c r="L1100" s="29"/>
      <c r="M1100" s="29"/>
      <c r="N1100" s="29"/>
      <c r="O1100" s="29"/>
      <c r="P1100" s="29"/>
      <c r="Q1100" s="29"/>
      <c r="R1100" s="29"/>
      <c r="S1100" s="29"/>
      <c r="T1100" s="29"/>
      <c r="U1100" s="29"/>
      <c r="V1100" s="29"/>
      <c r="W1100" s="29"/>
      <c r="X1100" s="29"/>
      <c r="Y1100" s="29"/>
      <c r="Z1100" s="29"/>
      <c r="AA1100" s="29"/>
      <c r="AB1100" s="29"/>
      <c r="AC1100" s="29"/>
      <c r="AD1100" s="29"/>
    </row>
    <row r="1101" ht="15.35" customHeight="1">
      <c r="A1101" s="29"/>
      <c r="B1101" s="29"/>
      <c r="C1101" s="29"/>
      <c r="D1101" s="29"/>
      <c r="E1101" s="30">
        <v>41968</v>
      </c>
      <c r="F1101" s="27">
        <f>COUNTIF($B$2:$B$1435,$E1101)</f>
        <v>0</v>
      </c>
      <c r="G1101" s="27">
        <f>COUNTIF($D$2:$D$1435,$E1101)</f>
        <v>0</v>
      </c>
      <c r="H1101" s="27">
        <f>SUM($F$1:$F1100)-SUM($G$1:$G1100)</f>
        <v>0</v>
      </c>
      <c r="I1101" s="27">
        <f>SUM($F$1:$F1100)</f>
        <v>0</v>
      </c>
      <c r="J1101" s="29"/>
      <c r="K1101" s="29"/>
      <c r="L1101" s="29"/>
      <c r="M1101" s="29"/>
      <c r="N1101" s="29"/>
      <c r="O1101" s="29"/>
      <c r="P1101" s="29"/>
      <c r="Q1101" s="29"/>
      <c r="R1101" s="29"/>
      <c r="S1101" s="29"/>
      <c r="T1101" s="29"/>
      <c r="U1101" s="29"/>
      <c r="V1101" s="29"/>
      <c r="W1101" s="29"/>
      <c r="X1101" s="29"/>
      <c r="Y1101" s="29"/>
      <c r="Z1101" s="29"/>
      <c r="AA1101" s="29"/>
      <c r="AB1101" s="29"/>
      <c r="AC1101" s="29"/>
      <c r="AD1101" s="29"/>
    </row>
    <row r="1102" ht="15.35" customHeight="1">
      <c r="A1102" s="29"/>
      <c r="B1102" s="29"/>
      <c r="C1102" s="29"/>
      <c r="D1102" s="29"/>
      <c r="E1102" s="30">
        <v>41969</v>
      </c>
      <c r="F1102" s="27">
        <f>COUNTIF($B$2:$B$1435,$E1102)</f>
        <v>0</v>
      </c>
      <c r="G1102" s="27">
        <f>COUNTIF($D$2:$D$1435,$E1102)</f>
        <v>0</v>
      </c>
      <c r="H1102" s="27">
        <f>SUM($F$1:$F1101)-SUM($G$1:$G1101)</f>
        <v>0</v>
      </c>
      <c r="I1102" s="27">
        <f>SUM($F$1:$F1101)</f>
        <v>0</v>
      </c>
      <c r="J1102" s="29"/>
      <c r="K1102" s="29"/>
      <c r="L1102" s="29"/>
      <c r="M1102" s="29"/>
      <c r="N1102" s="29"/>
      <c r="O1102" s="29"/>
      <c r="P1102" s="29"/>
      <c r="Q1102" s="29"/>
      <c r="R1102" s="29"/>
      <c r="S1102" s="29"/>
      <c r="T1102" s="29"/>
      <c r="U1102" s="29"/>
      <c r="V1102" s="29"/>
      <c r="W1102" s="29"/>
      <c r="X1102" s="29"/>
      <c r="Y1102" s="29"/>
      <c r="Z1102" s="29"/>
      <c r="AA1102" s="29"/>
      <c r="AB1102" s="29"/>
      <c r="AC1102" s="29"/>
      <c r="AD1102" s="29"/>
    </row>
    <row r="1103" ht="15.35" customHeight="1">
      <c r="A1103" s="29"/>
      <c r="B1103" s="29"/>
      <c r="C1103" s="29"/>
      <c r="D1103" s="29"/>
      <c r="E1103" s="30">
        <v>41970</v>
      </c>
      <c r="F1103" s="27">
        <f>COUNTIF($B$2:$B$1435,$E1103)</f>
        <v>0</v>
      </c>
      <c r="G1103" s="27">
        <f>COUNTIF($D$2:$D$1435,$E1103)</f>
        <v>0</v>
      </c>
      <c r="H1103" s="27">
        <f>SUM($F$1:$F1102)-SUM($G$1:$G1102)</f>
        <v>0</v>
      </c>
      <c r="I1103" s="27">
        <f>SUM($F$1:$F1102)</f>
        <v>0</v>
      </c>
      <c r="J1103" s="29"/>
      <c r="K1103" s="29"/>
      <c r="L1103" s="29"/>
      <c r="M1103" s="29"/>
      <c r="N1103" s="29"/>
      <c r="O1103" s="29"/>
      <c r="P1103" s="29"/>
      <c r="Q1103" s="29"/>
      <c r="R1103" s="29"/>
      <c r="S1103" s="29"/>
      <c r="T1103" s="29"/>
      <c r="U1103" s="29"/>
      <c r="V1103" s="29"/>
      <c r="W1103" s="29"/>
      <c r="X1103" s="29"/>
      <c r="Y1103" s="29"/>
      <c r="Z1103" s="29"/>
      <c r="AA1103" s="29"/>
      <c r="AB1103" s="29"/>
      <c r="AC1103" s="29"/>
      <c r="AD1103" s="29"/>
    </row>
    <row r="1104" ht="15.35" customHeight="1">
      <c r="A1104" s="29"/>
      <c r="B1104" s="29"/>
      <c r="C1104" s="29"/>
      <c r="D1104" s="29"/>
      <c r="E1104" s="30">
        <v>41971</v>
      </c>
      <c r="F1104" s="27">
        <f>COUNTIF($B$2:$B$1435,$E1104)</f>
        <v>0</v>
      </c>
      <c r="G1104" s="27">
        <f>COUNTIF($D$2:$D$1435,$E1104)</f>
        <v>0</v>
      </c>
      <c r="H1104" s="27">
        <f>SUM($F$1:$F1103)-SUM($G$1:$G1103)</f>
        <v>0</v>
      </c>
      <c r="I1104" s="27">
        <f>SUM($F$1:$F1103)</f>
        <v>0</v>
      </c>
      <c r="J1104" s="29"/>
      <c r="K1104" s="29"/>
      <c r="L1104" s="29"/>
      <c r="M1104" s="29"/>
      <c r="N1104" s="29"/>
      <c r="O1104" s="29"/>
      <c r="P1104" s="29"/>
      <c r="Q1104" s="29"/>
      <c r="R1104" s="29"/>
      <c r="S1104" s="29"/>
      <c r="T1104" s="29"/>
      <c r="U1104" s="29"/>
      <c r="V1104" s="29"/>
      <c r="W1104" s="29"/>
      <c r="X1104" s="29"/>
      <c r="Y1104" s="29"/>
      <c r="Z1104" s="29"/>
      <c r="AA1104" s="29"/>
      <c r="AB1104" s="29"/>
      <c r="AC1104" s="29"/>
      <c r="AD1104" s="29"/>
    </row>
    <row r="1105" ht="15.35" customHeight="1">
      <c r="A1105" s="29"/>
      <c r="B1105" s="29"/>
      <c r="C1105" s="29"/>
      <c r="D1105" s="29"/>
      <c r="E1105" s="30">
        <v>41972</v>
      </c>
      <c r="F1105" s="27">
        <f>COUNTIF($B$2:$B$1435,$E1105)</f>
        <v>0</v>
      </c>
      <c r="G1105" s="27">
        <f>COUNTIF($D$2:$D$1435,$E1105)</f>
        <v>0</v>
      </c>
      <c r="H1105" s="27">
        <f>SUM($F$1:$F1104)-SUM($G$1:$G1104)</f>
        <v>0</v>
      </c>
      <c r="I1105" s="27">
        <f>SUM($F$1:$F1104)</f>
        <v>0</v>
      </c>
      <c r="J1105" s="29"/>
      <c r="K1105" s="29"/>
      <c r="L1105" s="29"/>
      <c r="M1105" s="29"/>
      <c r="N1105" s="29"/>
      <c r="O1105" s="29"/>
      <c r="P1105" s="29"/>
      <c r="Q1105" s="29"/>
      <c r="R1105" s="29"/>
      <c r="S1105" s="29"/>
      <c r="T1105" s="29"/>
      <c r="U1105" s="29"/>
      <c r="V1105" s="29"/>
      <c r="W1105" s="29"/>
      <c r="X1105" s="29"/>
      <c r="Y1105" s="29"/>
      <c r="Z1105" s="29"/>
      <c r="AA1105" s="29"/>
      <c r="AB1105" s="29"/>
      <c r="AC1105" s="29"/>
      <c r="AD1105" s="29"/>
    </row>
    <row r="1106" ht="15.35" customHeight="1">
      <c r="A1106" s="29"/>
      <c r="B1106" s="29"/>
      <c r="C1106" s="29"/>
      <c r="D1106" s="29"/>
      <c r="E1106" s="30">
        <v>41973</v>
      </c>
      <c r="F1106" s="27">
        <f>COUNTIF($B$2:$B$1435,$E1106)</f>
        <v>0</v>
      </c>
      <c r="G1106" s="27">
        <f>COUNTIF($D$2:$D$1435,$E1106)</f>
        <v>0</v>
      </c>
      <c r="H1106" s="27">
        <f>SUM($F$1:$F1105)-SUM($G$1:$G1105)</f>
        <v>0</v>
      </c>
      <c r="I1106" s="27">
        <f>SUM($F$1:$F1105)</f>
        <v>0</v>
      </c>
      <c r="J1106" s="29"/>
      <c r="K1106" s="29"/>
      <c r="L1106" s="29"/>
      <c r="M1106" s="29"/>
      <c r="N1106" s="29"/>
      <c r="O1106" s="29"/>
      <c r="P1106" s="29"/>
      <c r="Q1106" s="29"/>
      <c r="R1106" s="29"/>
      <c r="S1106" s="29"/>
      <c r="T1106" s="29"/>
      <c r="U1106" s="29"/>
      <c r="V1106" s="29"/>
      <c r="W1106" s="29"/>
      <c r="X1106" s="29"/>
      <c r="Y1106" s="29"/>
      <c r="Z1106" s="29"/>
      <c r="AA1106" s="29"/>
      <c r="AB1106" s="29"/>
      <c r="AC1106" s="29"/>
      <c r="AD1106" s="29"/>
    </row>
    <row r="1107" ht="15.35" customHeight="1">
      <c r="A1107" s="29"/>
      <c r="B1107" s="29"/>
      <c r="C1107" s="29"/>
      <c r="D1107" s="29"/>
      <c r="E1107" s="30">
        <v>41974</v>
      </c>
      <c r="F1107" s="27">
        <f>COUNTIF($B$2:$B$1435,$E1107)</f>
        <v>0</v>
      </c>
      <c r="G1107" s="27">
        <f>COUNTIF($D$2:$D$1435,$E1107)</f>
        <v>0</v>
      </c>
      <c r="H1107" s="27">
        <f>SUM($F$1:$F1106)-SUM($G$1:$G1106)</f>
        <v>0</v>
      </c>
      <c r="I1107" s="27">
        <f>SUM($F$1:$F1106)</f>
        <v>0</v>
      </c>
      <c r="J1107" s="29"/>
      <c r="K1107" s="29"/>
      <c r="L1107" s="29"/>
      <c r="M1107" s="29"/>
      <c r="N1107" s="29"/>
      <c r="O1107" s="29"/>
      <c r="P1107" s="29"/>
      <c r="Q1107" s="29"/>
      <c r="R1107" s="29"/>
      <c r="S1107" s="29"/>
      <c r="T1107" s="29"/>
      <c r="U1107" s="29"/>
      <c r="V1107" s="29"/>
      <c r="W1107" s="29"/>
      <c r="X1107" s="29"/>
      <c r="Y1107" s="29"/>
      <c r="Z1107" s="29"/>
      <c r="AA1107" s="29"/>
      <c r="AB1107" s="29"/>
      <c r="AC1107" s="29"/>
      <c r="AD1107" s="29"/>
    </row>
    <row r="1108" ht="15.35" customHeight="1">
      <c r="A1108" s="29"/>
      <c r="B1108" s="29"/>
      <c r="C1108" s="29"/>
      <c r="D1108" s="29"/>
      <c r="E1108" s="30">
        <v>41975</v>
      </c>
      <c r="F1108" s="27">
        <f>COUNTIF($B$2:$B$1435,$E1108)</f>
        <v>0</v>
      </c>
      <c r="G1108" s="27">
        <f>COUNTIF($D$2:$D$1435,$E1108)</f>
        <v>0</v>
      </c>
      <c r="H1108" s="27">
        <f>SUM($F$1:$F1107)-SUM($G$1:$G1107)</f>
        <v>0</v>
      </c>
      <c r="I1108" s="27">
        <f>SUM($F$1:$F1107)</f>
        <v>0</v>
      </c>
      <c r="J1108" s="29"/>
      <c r="K1108" s="29"/>
      <c r="L1108" s="29"/>
      <c r="M1108" s="29"/>
      <c r="N1108" s="29"/>
      <c r="O1108" s="29"/>
      <c r="P1108" s="29"/>
      <c r="Q1108" s="29"/>
      <c r="R1108" s="29"/>
      <c r="S1108" s="29"/>
      <c r="T1108" s="29"/>
      <c r="U1108" s="29"/>
      <c r="V1108" s="29"/>
      <c r="W1108" s="29"/>
      <c r="X1108" s="29"/>
      <c r="Y1108" s="29"/>
      <c r="Z1108" s="29"/>
      <c r="AA1108" s="29"/>
      <c r="AB1108" s="29"/>
      <c r="AC1108" s="29"/>
      <c r="AD1108" s="29"/>
    </row>
    <row r="1109" ht="15.35" customHeight="1">
      <c r="A1109" s="29"/>
      <c r="B1109" s="29"/>
      <c r="C1109" s="29"/>
      <c r="D1109" s="29"/>
      <c r="E1109" s="30">
        <v>41976</v>
      </c>
      <c r="F1109" s="27">
        <f>COUNTIF($B$2:$B$1435,$E1109)</f>
        <v>0</v>
      </c>
      <c r="G1109" s="27">
        <f>COUNTIF($D$2:$D$1435,$E1109)</f>
        <v>0</v>
      </c>
      <c r="H1109" s="27">
        <f>SUM($F$1:$F1108)-SUM($G$1:$G1108)</f>
        <v>0</v>
      </c>
      <c r="I1109" s="27">
        <f>SUM($F$1:$F1108)</f>
        <v>0</v>
      </c>
      <c r="J1109" s="29"/>
      <c r="K1109" s="29"/>
      <c r="L1109" s="29"/>
      <c r="M1109" s="29"/>
      <c r="N1109" s="29"/>
      <c r="O1109" s="29"/>
      <c r="P1109" s="29"/>
      <c r="Q1109" s="29"/>
      <c r="R1109" s="29"/>
      <c r="S1109" s="29"/>
      <c r="T1109" s="29"/>
      <c r="U1109" s="29"/>
      <c r="V1109" s="29"/>
      <c r="W1109" s="29"/>
      <c r="X1109" s="29"/>
      <c r="Y1109" s="29"/>
      <c r="Z1109" s="29"/>
      <c r="AA1109" s="29"/>
      <c r="AB1109" s="29"/>
      <c r="AC1109" s="29"/>
      <c r="AD1109" s="29"/>
    </row>
    <row r="1110" ht="15.35" customHeight="1">
      <c r="A1110" s="29"/>
      <c r="B1110" s="29"/>
      <c r="C1110" s="29"/>
      <c r="D1110" s="29"/>
      <c r="E1110" s="30">
        <v>41977</v>
      </c>
      <c r="F1110" s="27">
        <f>COUNTIF($B$2:$B$1435,$E1110)</f>
        <v>0</v>
      </c>
      <c r="G1110" s="27">
        <f>COUNTIF($D$2:$D$1435,$E1110)</f>
        <v>0</v>
      </c>
      <c r="H1110" s="27">
        <f>SUM($F$1:$F1109)-SUM($G$1:$G1109)</f>
        <v>0</v>
      </c>
      <c r="I1110" s="27">
        <f>SUM($F$1:$F1109)</f>
        <v>0</v>
      </c>
      <c r="J1110" s="29"/>
      <c r="K1110" s="29"/>
      <c r="L1110" s="29"/>
      <c r="M1110" s="29"/>
      <c r="N1110" s="29"/>
      <c r="O1110" s="29"/>
      <c r="P1110" s="29"/>
      <c r="Q1110" s="29"/>
      <c r="R1110" s="29"/>
      <c r="S1110" s="29"/>
      <c r="T1110" s="29"/>
      <c r="U1110" s="29"/>
      <c r="V1110" s="29"/>
      <c r="W1110" s="29"/>
      <c r="X1110" s="29"/>
      <c r="Y1110" s="29"/>
      <c r="Z1110" s="29"/>
      <c r="AA1110" s="29"/>
      <c r="AB1110" s="29"/>
      <c r="AC1110" s="29"/>
      <c r="AD1110" s="29"/>
    </row>
    <row r="1111" ht="15.35" customHeight="1">
      <c r="A1111" s="29"/>
      <c r="B1111" s="29"/>
      <c r="C1111" s="29"/>
      <c r="D1111" s="29"/>
      <c r="E1111" s="30">
        <v>41978</v>
      </c>
      <c r="F1111" s="27">
        <f>COUNTIF($B$2:$B$1435,$E1111)</f>
        <v>0</v>
      </c>
      <c r="G1111" s="27">
        <f>COUNTIF($D$2:$D$1435,$E1111)</f>
        <v>0</v>
      </c>
      <c r="H1111" s="27">
        <f>SUM($F$1:$F1110)-SUM($G$1:$G1110)</f>
        <v>0</v>
      </c>
      <c r="I1111" s="27">
        <f>SUM($F$1:$F1110)</f>
        <v>0</v>
      </c>
      <c r="J1111" s="29"/>
      <c r="K1111" s="29"/>
      <c r="L1111" s="29"/>
      <c r="M1111" s="29"/>
      <c r="N1111" s="29"/>
      <c r="O1111" s="29"/>
      <c r="P1111" s="29"/>
      <c r="Q1111" s="29"/>
      <c r="R1111" s="29"/>
      <c r="S1111" s="29"/>
      <c r="T1111" s="29"/>
      <c r="U1111" s="29"/>
      <c r="V1111" s="29"/>
      <c r="W1111" s="29"/>
      <c r="X1111" s="29"/>
      <c r="Y1111" s="29"/>
      <c r="Z1111" s="29"/>
      <c r="AA1111" s="29"/>
      <c r="AB1111" s="29"/>
      <c r="AC1111" s="29"/>
      <c r="AD1111" s="29"/>
    </row>
    <row r="1112" ht="15.35" customHeight="1">
      <c r="A1112" s="29"/>
      <c r="B1112" s="29"/>
      <c r="C1112" s="29"/>
      <c r="D1112" s="29"/>
      <c r="E1112" s="30">
        <v>41979</v>
      </c>
      <c r="F1112" s="27">
        <f>COUNTIF($B$2:$B$1435,$E1112)</f>
        <v>0</v>
      </c>
      <c r="G1112" s="27">
        <f>COUNTIF($D$2:$D$1435,$E1112)</f>
        <v>0</v>
      </c>
      <c r="H1112" s="27">
        <f>SUM($F$1:$F1111)-SUM($G$1:$G1111)</f>
        <v>0</v>
      </c>
      <c r="I1112" s="27">
        <f>SUM($F$1:$F1111)</f>
        <v>0</v>
      </c>
      <c r="J1112" s="29"/>
      <c r="K1112" s="29"/>
      <c r="L1112" s="29"/>
      <c r="M1112" s="29"/>
      <c r="N1112" s="29"/>
      <c r="O1112" s="29"/>
      <c r="P1112" s="29"/>
      <c r="Q1112" s="29"/>
      <c r="R1112" s="29"/>
      <c r="S1112" s="29"/>
      <c r="T1112" s="29"/>
      <c r="U1112" s="29"/>
      <c r="V1112" s="29"/>
      <c r="W1112" s="29"/>
      <c r="X1112" s="29"/>
      <c r="Y1112" s="29"/>
      <c r="Z1112" s="29"/>
      <c r="AA1112" s="29"/>
      <c r="AB1112" s="29"/>
      <c r="AC1112" s="29"/>
      <c r="AD1112" s="29"/>
    </row>
    <row r="1113" ht="15.35" customHeight="1">
      <c r="A1113" s="29"/>
      <c r="B1113" s="29"/>
      <c r="C1113" s="29"/>
      <c r="D1113" s="29"/>
      <c r="E1113" s="30">
        <v>41980</v>
      </c>
      <c r="F1113" s="27">
        <f>COUNTIF($B$2:$B$1435,$E1113)</f>
        <v>0</v>
      </c>
      <c r="G1113" s="27">
        <f>COUNTIF($D$2:$D$1435,$E1113)</f>
        <v>0</v>
      </c>
      <c r="H1113" s="27">
        <f>SUM($F$1:$F1112)-SUM($G$1:$G1112)</f>
        <v>0</v>
      </c>
      <c r="I1113" s="27">
        <f>SUM($F$1:$F1112)</f>
        <v>0</v>
      </c>
      <c r="J1113" s="29"/>
      <c r="K1113" s="29"/>
      <c r="L1113" s="29"/>
      <c r="M1113" s="29"/>
      <c r="N1113" s="29"/>
      <c r="O1113" s="29"/>
      <c r="P1113" s="29"/>
      <c r="Q1113" s="29"/>
      <c r="R1113" s="29"/>
      <c r="S1113" s="29"/>
      <c r="T1113" s="29"/>
      <c r="U1113" s="29"/>
      <c r="V1113" s="29"/>
      <c r="W1113" s="29"/>
      <c r="X1113" s="29"/>
      <c r="Y1113" s="29"/>
      <c r="Z1113" s="29"/>
      <c r="AA1113" s="29"/>
      <c r="AB1113" s="29"/>
      <c r="AC1113" s="29"/>
      <c r="AD1113" s="29"/>
    </row>
    <row r="1114" ht="15.35" customHeight="1">
      <c r="A1114" s="29"/>
      <c r="B1114" s="29"/>
      <c r="C1114" s="29"/>
      <c r="D1114" s="29"/>
      <c r="E1114" s="30">
        <v>41981</v>
      </c>
      <c r="F1114" s="27">
        <f>COUNTIF($B$2:$B$1435,$E1114)</f>
        <v>0</v>
      </c>
      <c r="G1114" s="27">
        <f>COUNTIF($D$2:$D$1435,$E1114)</f>
        <v>0</v>
      </c>
      <c r="H1114" s="27">
        <f>SUM($F$1:$F1113)-SUM($G$1:$G1113)</f>
        <v>0</v>
      </c>
      <c r="I1114" s="27">
        <f>SUM($F$1:$F1113)</f>
        <v>0</v>
      </c>
      <c r="J1114" s="29"/>
      <c r="K1114" s="29"/>
      <c r="L1114" s="29"/>
      <c r="M1114" s="29"/>
      <c r="N1114" s="29"/>
      <c r="O1114" s="29"/>
      <c r="P1114" s="29"/>
      <c r="Q1114" s="29"/>
      <c r="R1114" s="29"/>
      <c r="S1114" s="29"/>
      <c r="T1114" s="29"/>
      <c r="U1114" s="29"/>
      <c r="V1114" s="29"/>
      <c r="W1114" s="29"/>
      <c r="X1114" s="29"/>
      <c r="Y1114" s="29"/>
      <c r="Z1114" s="29"/>
      <c r="AA1114" s="29"/>
      <c r="AB1114" s="29"/>
      <c r="AC1114" s="29"/>
      <c r="AD1114" s="29"/>
    </row>
    <row r="1115" ht="15.35" customHeight="1">
      <c r="A1115" s="29"/>
      <c r="B1115" s="29"/>
      <c r="C1115" s="29"/>
      <c r="D1115" s="29"/>
      <c r="E1115" s="30">
        <v>41982</v>
      </c>
      <c r="F1115" s="27">
        <f>COUNTIF($B$2:$B$1435,$E1115)</f>
        <v>0</v>
      </c>
      <c r="G1115" s="27">
        <f>COUNTIF($D$2:$D$1435,$E1115)</f>
        <v>0</v>
      </c>
      <c r="H1115" s="27">
        <f>SUM($F$1:$F1114)-SUM($G$1:$G1114)</f>
        <v>0</v>
      </c>
      <c r="I1115" s="27">
        <f>SUM($F$1:$F1114)</f>
        <v>0</v>
      </c>
      <c r="J1115" s="29"/>
      <c r="K1115" s="29"/>
      <c r="L1115" s="29"/>
      <c r="M1115" s="29"/>
      <c r="N1115" s="29"/>
      <c r="O1115" s="29"/>
      <c r="P1115" s="29"/>
      <c r="Q1115" s="29"/>
      <c r="R1115" s="29"/>
      <c r="S1115" s="29"/>
      <c r="T1115" s="29"/>
      <c r="U1115" s="29"/>
      <c r="V1115" s="29"/>
      <c r="W1115" s="29"/>
      <c r="X1115" s="29"/>
      <c r="Y1115" s="29"/>
      <c r="Z1115" s="29"/>
      <c r="AA1115" s="29"/>
      <c r="AB1115" s="29"/>
      <c r="AC1115" s="29"/>
      <c r="AD1115" s="29"/>
    </row>
    <row r="1116" ht="15.35" customHeight="1">
      <c r="A1116" s="29"/>
      <c r="B1116" s="29"/>
      <c r="C1116" s="29"/>
      <c r="D1116" s="29"/>
      <c r="E1116" s="30">
        <v>41983</v>
      </c>
      <c r="F1116" s="27">
        <f>COUNTIF($B$2:$B$1435,$E1116)</f>
        <v>0</v>
      </c>
      <c r="G1116" s="27">
        <f>COUNTIF($D$2:$D$1435,$E1116)</f>
        <v>0</v>
      </c>
      <c r="H1116" s="27">
        <f>SUM($F$1:$F1115)-SUM($G$1:$G1115)</f>
        <v>0</v>
      </c>
      <c r="I1116" s="27">
        <f>SUM($F$1:$F1115)</f>
        <v>0</v>
      </c>
      <c r="J1116" s="29"/>
      <c r="K1116" s="29"/>
      <c r="L1116" s="29"/>
      <c r="M1116" s="29"/>
      <c r="N1116" s="29"/>
      <c r="O1116" s="29"/>
      <c r="P1116" s="29"/>
      <c r="Q1116" s="29"/>
      <c r="R1116" s="29"/>
      <c r="S1116" s="29"/>
      <c r="T1116" s="29"/>
      <c r="U1116" s="29"/>
      <c r="V1116" s="29"/>
      <c r="W1116" s="29"/>
      <c r="X1116" s="29"/>
      <c r="Y1116" s="29"/>
      <c r="Z1116" s="29"/>
      <c r="AA1116" s="29"/>
      <c r="AB1116" s="29"/>
      <c r="AC1116" s="29"/>
      <c r="AD1116" s="29"/>
    </row>
    <row r="1117" ht="15.35" customHeight="1">
      <c r="A1117" s="29"/>
      <c r="B1117" s="29"/>
      <c r="C1117" s="29"/>
      <c r="D1117" s="29"/>
      <c r="E1117" s="30">
        <v>41984</v>
      </c>
      <c r="F1117" s="27">
        <f>COUNTIF($B$2:$B$1435,$E1117)</f>
        <v>0</v>
      </c>
      <c r="G1117" s="27">
        <f>COUNTIF($D$2:$D$1435,$E1117)</f>
        <v>0</v>
      </c>
      <c r="H1117" s="27">
        <f>SUM($F$1:$F1116)-SUM($G$1:$G1116)</f>
        <v>0</v>
      </c>
      <c r="I1117" s="27">
        <f>SUM($F$1:$F1116)</f>
        <v>0</v>
      </c>
      <c r="J1117" s="29"/>
      <c r="K1117" s="29"/>
      <c r="L1117" s="29"/>
      <c r="M1117" s="29"/>
      <c r="N1117" s="29"/>
      <c r="O1117" s="29"/>
      <c r="P1117" s="29"/>
      <c r="Q1117" s="29"/>
      <c r="R1117" s="29"/>
      <c r="S1117" s="29"/>
      <c r="T1117" s="29"/>
      <c r="U1117" s="29"/>
      <c r="V1117" s="29"/>
      <c r="W1117" s="29"/>
      <c r="X1117" s="29"/>
      <c r="Y1117" s="29"/>
      <c r="Z1117" s="29"/>
      <c r="AA1117" s="29"/>
      <c r="AB1117" s="29"/>
      <c r="AC1117" s="29"/>
      <c r="AD1117" s="29"/>
    </row>
    <row r="1118" ht="15.35" customHeight="1">
      <c r="A1118" s="29"/>
      <c r="B1118" s="29"/>
      <c r="C1118" s="29"/>
      <c r="D1118" s="29"/>
      <c r="E1118" s="30">
        <v>41985</v>
      </c>
      <c r="F1118" s="27">
        <f>COUNTIF($B$2:$B$1435,$E1118)</f>
        <v>0</v>
      </c>
      <c r="G1118" s="27">
        <f>COUNTIF($D$2:$D$1435,$E1118)</f>
        <v>0</v>
      </c>
      <c r="H1118" s="27">
        <f>SUM($F$1:$F1117)-SUM($G$1:$G1117)</f>
        <v>0</v>
      </c>
      <c r="I1118" s="27">
        <f>SUM($F$1:$F1117)</f>
        <v>0</v>
      </c>
      <c r="J1118" s="29"/>
      <c r="K1118" s="29"/>
      <c r="L1118" s="29"/>
      <c r="M1118" s="29"/>
      <c r="N1118" s="29"/>
      <c r="O1118" s="29"/>
      <c r="P1118" s="29"/>
      <c r="Q1118" s="29"/>
      <c r="R1118" s="29"/>
      <c r="S1118" s="29"/>
      <c r="T1118" s="29"/>
      <c r="U1118" s="29"/>
      <c r="V1118" s="29"/>
      <c r="W1118" s="29"/>
      <c r="X1118" s="29"/>
      <c r="Y1118" s="29"/>
      <c r="Z1118" s="29"/>
      <c r="AA1118" s="29"/>
      <c r="AB1118" s="29"/>
      <c r="AC1118" s="29"/>
      <c r="AD1118" s="29"/>
    </row>
    <row r="1119" ht="15.35" customHeight="1">
      <c r="A1119" s="29"/>
      <c r="B1119" s="29"/>
      <c r="C1119" s="29"/>
      <c r="D1119" s="29"/>
      <c r="E1119" s="30">
        <v>41986</v>
      </c>
      <c r="F1119" s="27">
        <f>COUNTIF($B$2:$B$1435,$E1119)</f>
        <v>0</v>
      </c>
      <c r="G1119" s="27">
        <f>COUNTIF($D$2:$D$1435,$E1119)</f>
        <v>0</v>
      </c>
      <c r="H1119" s="27">
        <f>SUM($F$1:$F1118)-SUM($G$1:$G1118)</f>
        <v>0</v>
      </c>
      <c r="I1119" s="27">
        <f>SUM($F$1:$F1118)</f>
        <v>0</v>
      </c>
      <c r="J1119" s="29"/>
      <c r="K1119" s="29"/>
      <c r="L1119" s="29"/>
      <c r="M1119" s="29"/>
      <c r="N1119" s="29"/>
      <c r="O1119" s="29"/>
      <c r="P1119" s="29"/>
      <c r="Q1119" s="29"/>
      <c r="R1119" s="29"/>
      <c r="S1119" s="29"/>
      <c r="T1119" s="29"/>
      <c r="U1119" s="29"/>
      <c r="V1119" s="29"/>
      <c r="W1119" s="29"/>
      <c r="X1119" s="29"/>
      <c r="Y1119" s="29"/>
      <c r="Z1119" s="29"/>
      <c r="AA1119" s="29"/>
      <c r="AB1119" s="29"/>
      <c r="AC1119" s="29"/>
      <c r="AD1119" s="29"/>
    </row>
    <row r="1120" ht="15.35" customHeight="1">
      <c r="A1120" s="29"/>
      <c r="B1120" s="29"/>
      <c r="C1120" s="29"/>
      <c r="D1120" s="29"/>
      <c r="E1120" s="30">
        <v>41987</v>
      </c>
      <c r="F1120" s="27">
        <f>COUNTIF($B$2:$B$1435,$E1120)</f>
        <v>0</v>
      </c>
      <c r="G1120" s="27">
        <f>COUNTIF($D$2:$D$1435,$E1120)</f>
        <v>0</v>
      </c>
      <c r="H1120" s="27">
        <f>SUM($F$1:$F1119)-SUM($G$1:$G1119)</f>
        <v>0</v>
      </c>
      <c r="I1120" s="27">
        <f>SUM($F$1:$F1119)</f>
        <v>0</v>
      </c>
      <c r="J1120" s="29"/>
      <c r="K1120" s="29"/>
      <c r="L1120" s="29"/>
      <c r="M1120" s="29"/>
      <c r="N1120" s="29"/>
      <c r="O1120" s="29"/>
      <c r="P1120" s="29"/>
      <c r="Q1120" s="29"/>
      <c r="R1120" s="29"/>
      <c r="S1120" s="29"/>
      <c r="T1120" s="29"/>
      <c r="U1120" s="29"/>
      <c r="V1120" s="29"/>
      <c r="W1120" s="29"/>
      <c r="X1120" s="29"/>
      <c r="Y1120" s="29"/>
      <c r="Z1120" s="29"/>
      <c r="AA1120" s="29"/>
      <c r="AB1120" s="29"/>
      <c r="AC1120" s="29"/>
      <c r="AD1120" s="29"/>
    </row>
    <row r="1121" ht="15.35" customHeight="1">
      <c r="A1121" s="29"/>
      <c r="B1121" s="29"/>
      <c r="C1121" s="29"/>
      <c r="D1121" s="29"/>
      <c r="E1121" s="30">
        <v>41988</v>
      </c>
      <c r="F1121" s="27">
        <f>COUNTIF($B$2:$B$1435,$E1121)</f>
        <v>0</v>
      </c>
      <c r="G1121" s="27">
        <f>COUNTIF($D$2:$D$1435,$E1121)</f>
        <v>0</v>
      </c>
      <c r="H1121" s="27">
        <f>SUM($F$1:$F1120)-SUM($G$1:$G1120)</f>
        <v>0</v>
      </c>
      <c r="I1121" s="27">
        <f>SUM($F$1:$F1120)</f>
        <v>0</v>
      </c>
      <c r="J1121" s="29"/>
      <c r="K1121" s="29"/>
      <c r="L1121" s="29"/>
      <c r="M1121" s="29"/>
      <c r="N1121" s="29"/>
      <c r="O1121" s="29"/>
      <c r="P1121" s="29"/>
      <c r="Q1121" s="29"/>
      <c r="R1121" s="29"/>
      <c r="S1121" s="29"/>
      <c r="T1121" s="29"/>
      <c r="U1121" s="29"/>
      <c r="V1121" s="29"/>
      <c r="W1121" s="29"/>
      <c r="X1121" s="29"/>
      <c r="Y1121" s="29"/>
      <c r="Z1121" s="29"/>
      <c r="AA1121" s="29"/>
      <c r="AB1121" s="29"/>
      <c r="AC1121" s="29"/>
      <c r="AD1121" s="29"/>
    </row>
    <row r="1122" ht="15.35" customHeight="1">
      <c r="A1122" s="29"/>
      <c r="B1122" s="29"/>
      <c r="C1122" s="29"/>
      <c r="D1122" s="29"/>
      <c r="E1122" s="30">
        <v>41989</v>
      </c>
      <c r="F1122" s="27">
        <f>COUNTIF($B$2:$B$1435,$E1122)</f>
        <v>0</v>
      </c>
      <c r="G1122" s="27">
        <f>COUNTIF($D$2:$D$1435,$E1122)</f>
        <v>0</v>
      </c>
      <c r="H1122" s="27">
        <f>SUM($F$1:$F1121)-SUM($G$1:$G1121)</f>
        <v>0</v>
      </c>
      <c r="I1122" s="27">
        <f>SUM($F$1:$F1121)</f>
        <v>0</v>
      </c>
      <c r="J1122" s="29"/>
      <c r="K1122" s="29"/>
      <c r="L1122" s="29"/>
      <c r="M1122" s="29"/>
      <c r="N1122" s="29"/>
      <c r="O1122" s="29"/>
      <c r="P1122" s="29"/>
      <c r="Q1122" s="29"/>
      <c r="R1122" s="29"/>
      <c r="S1122" s="29"/>
      <c r="T1122" s="29"/>
      <c r="U1122" s="29"/>
      <c r="V1122" s="29"/>
      <c r="W1122" s="29"/>
      <c r="X1122" s="29"/>
      <c r="Y1122" s="29"/>
      <c r="Z1122" s="29"/>
      <c r="AA1122" s="29"/>
      <c r="AB1122" s="29"/>
      <c r="AC1122" s="29"/>
      <c r="AD1122" s="29"/>
    </row>
    <row r="1123" ht="15.35" customHeight="1">
      <c r="A1123" s="29"/>
      <c r="B1123" s="29"/>
      <c r="C1123" s="29"/>
      <c r="D1123" s="29"/>
      <c r="E1123" s="30">
        <v>41990</v>
      </c>
      <c r="F1123" s="27">
        <f>COUNTIF($B$2:$B$1435,$E1123)</f>
        <v>0</v>
      </c>
      <c r="G1123" s="27">
        <f>COUNTIF($D$2:$D$1435,$E1123)</f>
        <v>0</v>
      </c>
      <c r="H1123" s="27">
        <f>SUM($F$1:$F1122)-SUM($G$1:$G1122)</f>
        <v>0</v>
      </c>
      <c r="I1123" s="27">
        <f>SUM($F$1:$F1122)</f>
        <v>0</v>
      </c>
      <c r="J1123" s="29"/>
      <c r="K1123" s="29"/>
      <c r="L1123" s="29"/>
      <c r="M1123" s="29"/>
      <c r="N1123" s="29"/>
      <c r="O1123" s="29"/>
      <c r="P1123" s="29"/>
      <c r="Q1123" s="29"/>
      <c r="R1123" s="29"/>
      <c r="S1123" s="29"/>
      <c r="T1123" s="29"/>
      <c r="U1123" s="29"/>
      <c r="V1123" s="29"/>
      <c r="W1123" s="29"/>
      <c r="X1123" s="29"/>
      <c r="Y1123" s="29"/>
      <c r="Z1123" s="29"/>
      <c r="AA1123" s="29"/>
      <c r="AB1123" s="29"/>
      <c r="AC1123" s="29"/>
      <c r="AD1123" s="29"/>
    </row>
    <row r="1124" ht="15.35" customHeight="1">
      <c r="A1124" s="29"/>
      <c r="B1124" s="29"/>
      <c r="C1124" s="29"/>
      <c r="D1124" s="29"/>
      <c r="E1124" s="30">
        <v>41991</v>
      </c>
      <c r="F1124" s="27">
        <f>COUNTIF($B$2:$B$1435,$E1124)</f>
        <v>0</v>
      </c>
      <c r="G1124" s="27">
        <f>COUNTIF($D$2:$D$1435,$E1124)</f>
        <v>0</v>
      </c>
      <c r="H1124" s="27">
        <f>SUM($F$1:$F1123)-SUM($G$1:$G1123)</f>
        <v>0</v>
      </c>
      <c r="I1124" s="27">
        <f>SUM($F$1:$F1123)</f>
        <v>0</v>
      </c>
      <c r="J1124" s="29"/>
      <c r="K1124" s="29"/>
      <c r="L1124" s="29"/>
      <c r="M1124" s="29"/>
      <c r="N1124" s="29"/>
      <c r="O1124" s="29"/>
      <c r="P1124" s="29"/>
      <c r="Q1124" s="29"/>
      <c r="R1124" s="29"/>
      <c r="S1124" s="29"/>
      <c r="T1124" s="29"/>
      <c r="U1124" s="29"/>
      <c r="V1124" s="29"/>
      <c r="W1124" s="29"/>
      <c r="X1124" s="29"/>
      <c r="Y1124" s="29"/>
      <c r="Z1124" s="29"/>
      <c r="AA1124" s="29"/>
      <c r="AB1124" s="29"/>
      <c r="AC1124" s="29"/>
      <c r="AD1124" s="29"/>
    </row>
    <row r="1125" ht="15.35" customHeight="1">
      <c r="A1125" s="29"/>
      <c r="B1125" s="29"/>
      <c r="C1125" s="29"/>
      <c r="D1125" s="29"/>
      <c r="E1125" s="30">
        <v>41992</v>
      </c>
      <c r="F1125" s="27">
        <f>COUNTIF($B$2:$B$1435,$E1125)</f>
        <v>0</v>
      </c>
      <c r="G1125" s="27">
        <f>COUNTIF($D$2:$D$1435,$E1125)</f>
        <v>0</v>
      </c>
      <c r="H1125" s="27">
        <f>SUM($F$1:$F1124)-SUM($G$1:$G1124)</f>
        <v>0</v>
      </c>
      <c r="I1125" s="27">
        <f>SUM($F$1:$F1124)</f>
        <v>0</v>
      </c>
      <c r="J1125" s="29"/>
      <c r="K1125" s="29"/>
      <c r="L1125" s="29"/>
      <c r="M1125" s="29"/>
      <c r="N1125" s="29"/>
      <c r="O1125" s="29"/>
      <c r="P1125" s="29"/>
      <c r="Q1125" s="29"/>
      <c r="R1125" s="29"/>
      <c r="S1125" s="29"/>
      <c r="T1125" s="29"/>
      <c r="U1125" s="29"/>
      <c r="V1125" s="29"/>
      <c r="W1125" s="29"/>
      <c r="X1125" s="29"/>
      <c r="Y1125" s="29"/>
      <c r="Z1125" s="29"/>
      <c r="AA1125" s="29"/>
      <c r="AB1125" s="29"/>
      <c r="AC1125" s="29"/>
      <c r="AD1125" s="29"/>
    </row>
    <row r="1126" ht="15.35" customHeight="1">
      <c r="A1126" s="29"/>
      <c r="B1126" s="29"/>
      <c r="C1126" s="29"/>
      <c r="D1126" s="29"/>
      <c r="E1126" s="30">
        <v>41993</v>
      </c>
      <c r="F1126" s="27">
        <f>COUNTIF($B$2:$B$1435,$E1126)</f>
        <v>0</v>
      </c>
      <c r="G1126" s="27">
        <f>COUNTIF($D$2:$D$1435,$E1126)</f>
        <v>0</v>
      </c>
      <c r="H1126" s="27">
        <f>SUM($F$1:$F1125)-SUM($G$1:$G1125)</f>
        <v>0</v>
      </c>
      <c r="I1126" s="27">
        <f>SUM($F$1:$F1125)</f>
        <v>0</v>
      </c>
      <c r="J1126" s="29"/>
      <c r="K1126" s="29"/>
      <c r="L1126" s="29"/>
      <c r="M1126" s="29"/>
      <c r="N1126" s="29"/>
      <c r="O1126" s="29"/>
      <c r="P1126" s="29"/>
      <c r="Q1126" s="29"/>
      <c r="R1126" s="29"/>
      <c r="S1126" s="29"/>
      <c r="T1126" s="29"/>
      <c r="U1126" s="29"/>
      <c r="V1126" s="29"/>
      <c r="W1126" s="29"/>
      <c r="X1126" s="29"/>
      <c r="Y1126" s="29"/>
      <c r="Z1126" s="29"/>
      <c r="AA1126" s="29"/>
      <c r="AB1126" s="29"/>
      <c r="AC1126" s="29"/>
      <c r="AD1126" s="29"/>
    </row>
    <row r="1127" ht="15.35" customHeight="1">
      <c r="A1127" s="29"/>
      <c r="B1127" s="29"/>
      <c r="C1127" s="29"/>
      <c r="D1127" s="29"/>
      <c r="E1127" s="30">
        <v>41994</v>
      </c>
      <c r="F1127" s="27">
        <f>COUNTIF($B$2:$B$1435,$E1127)</f>
        <v>0</v>
      </c>
      <c r="G1127" s="27">
        <f>COUNTIF($D$2:$D$1435,$E1127)</f>
        <v>0</v>
      </c>
      <c r="H1127" s="27">
        <f>SUM($F$1:$F1126)-SUM($G$1:$G1126)</f>
        <v>0</v>
      </c>
      <c r="I1127" s="27">
        <f>SUM($F$1:$F1126)</f>
        <v>0</v>
      </c>
      <c r="J1127" s="29"/>
      <c r="K1127" s="29"/>
      <c r="L1127" s="29"/>
      <c r="M1127" s="29"/>
      <c r="N1127" s="29"/>
      <c r="O1127" s="29"/>
      <c r="P1127" s="29"/>
      <c r="Q1127" s="29"/>
      <c r="R1127" s="29"/>
      <c r="S1127" s="29"/>
      <c r="T1127" s="29"/>
      <c r="U1127" s="29"/>
      <c r="V1127" s="29"/>
      <c r="W1127" s="29"/>
      <c r="X1127" s="29"/>
      <c r="Y1127" s="29"/>
      <c r="Z1127" s="29"/>
      <c r="AA1127" s="29"/>
      <c r="AB1127" s="29"/>
      <c r="AC1127" s="29"/>
      <c r="AD1127" s="29"/>
    </row>
    <row r="1128" ht="15.35" customHeight="1">
      <c r="A1128" s="29"/>
      <c r="B1128" s="29"/>
      <c r="C1128" s="29"/>
      <c r="D1128" s="29"/>
      <c r="E1128" s="30">
        <v>41995</v>
      </c>
      <c r="F1128" s="27">
        <f>COUNTIF($B$2:$B$1435,$E1128)</f>
        <v>0</v>
      </c>
      <c r="G1128" s="27">
        <f>COUNTIF($D$2:$D$1435,$E1128)</f>
        <v>0</v>
      </c>
      <c r="H1128" s="27">
        <f>SUM($F$1:$F1127)-SUM($G$1:$G1127)</f>
        <v>0</v>
      </c>
      <c r="I1128" s="27">
        <f>SUM($F$1:$F1127)</f>
        <v>0</v>
      </c>
      <c r="J1128" s="29"/>
      <c r="K1128" s="29"/>
      <c r="L1128" s="29"/>
      <c r="M1128" s="29"/>
      <c r="N1128" s="29"/>
      <c r="O1128" s="29"/>
      <c r="P1128" s="29"/>
      <c r="Q1128" s="29"/>
      <c r="R1128" s="29"/>
      <c r="S1128" s="29"/>
      <c r="T1128" s="29"/>
      <c r="U1128" s="29"/>
      <c r="V1128" s="29"/>
      <c r="W1128" s="29"/>
      <c r="X1128" s="29"/>
      <c r="Y1128" s="29"/>
      <c r="Z1128" s="29"/>
      <c r="AA1128" s="29"/>
      <c r="AB1128" s="29"/>
      <c r="AC1128" s="29"/>
      <c r="AD1128" s="29"/>
    </row>
    <row r="1129" ht="15.35" customHeight="1">
      <c r="A1129" s="29"/>
      <c r="B1129" s="29"/>
      <c r="C1129" s="29"/>
      <c r="D1129" s="29"/>
      <c r="E1129" s="30">
        <v>41996</v>
      </c>
      <c r="F1129" s="27">
        <f>COUNTIF($B$2:$B$1435,$E1129)</f>
        <v>0</v>
      </c>
      <c r="G1129" s="27">
        <f>COUNTIF($D$2:$D$1435,$E1129)</f>
        <v>0</v>
      </c>
      <c r="H1129" s="27">
        <f>SUM($F$1:$F1128)-SUM($G$1:$G1128)</f>
        <v>0</v>
      </c>
      <c r="I1129" s="27">
        <f>SUM($F$1:$F1128)</f>
        <v>0</v>
      </c>
      <c r="J1129" s="29"/>
      <c r="K1129" s="29"/>
      <c r="L1129" s="29"/>
      <c r="M1129" s="29"/>
      <c r="N1129" s="29"/>
      <c r="O1129" s="29"/>
      <c r="P1129" s="29"/>
      <c r="Q1129" s="29"/>
      <c r="R1129" s="29"/>
      <c r="S1129" s="29"/>
      <c r="T1129" s="29"/>
      <c r="U1129" s="29"/>
      <c r="V1129" s="29"/>
      <c r="W1129" s="29"/>
      <c r="X1129" s="29"/>
      <c r="Y1129" s="29"/>
      <c r="Z1129" s="29"/>
      <c r="AA1129" s="29"/>
      <c r="AB1129" s="29"/>
      <c r="AC1129" s="29"/>
      <c r="AD1129" s="29"/>
    </row>
    <row r="1130" ht="15.35" customHeight="1">
      <c r="A1130" s="29"/>
      <c r="B1130" s="29"/>
      <c r="C1130" s="29"/>
      <c r="D1130" s="29"/>
      <c r="E1130" s="30">
        <v>41997</v>
      </c>
      <c r="F1130" s="27">
        <f>COUNTIF($B$2:$B$1435,$E1130)</f>
        <v>0</v>
      </c>
      <c r="G1130" s="27">
        <f>COUNTIF($D$2:$D$1435,$E1130)</f>
        <v>0</v>
      </c>
      <c r="H1130" s="27">
        <f>SUM($F$1:$F1129)-SUM($G$1:$G1129)</f>
        <v>0</v>
      </c>
      <c r="I1130" s="27">
        <f>SUM($F$1:$F1129)</f>
        <v>0</v>
      </c>
      <c r="J1130" s="29"/>
      <c r="K1130" s="29"/>
      <c r="L1130" s="29"/>
      <c r="M1130" s="29"/>
      <c r="N1130" s="29"/>
      <c r="O1130" s="29"/>
      <c r="P1130" s="29"/>
      <c r="Q1130" s="29"/>
      <c r="R1130" s="29"/>
      <c r="S1130" s="29"/>
      <c r="T1130" s="29"/>
      <c r="U1130" s="29"/>
      <c r="V1130" s="29"/>
      <c r="W1130" s="29"/>
      <c r="X1130" s="29"/>
      <c r="Y1130" s="29"/>
      <c r="Z1130" s="29"/>
      <c r="AA1130" s="29"/>
      <c r="AB1130" s="29"/>
      <c r="AC1130" s="29"/>
      <c r="AD1130" s="29"/>
    </row>
    <row r="1131" ht="15.35" customHeight="1">
      <c r="A1131" s="29"/>
      <c r="B1131" s="29"/>
      <c r="C1131" s="29"/>
      <c r="D1131" s="29"/>
      <c r="E1131" s="30">
        <v>41998</v>
      </c>
      <c r="F1131" s="27">
        <f>COUNTIF($B$2:$B$1435,$E1131)</f>
        <v>0</v>
      </c>
      <c r="G1131" s="27">
        <f>COUNTIF($D$2:$D$1435,$E1131)</f>
        <v>0</v>
      </c>
      <c r="H1131" s="27">
        <f>SUM($F$1:$F1130)-SUM($G$1:$G1130)</f>
        <v>0</v>
      </c>
      <c r="I1131" s="27">
        <f>SUM($F$1:$F1130)</f>
        <v>0</v>
      </c>
      <c r="J1131" s="29"/>
      <c r="K1131" s="29"/>
      <c r="L1131" s="29"/>
      <c r="M1131" s="29"/>
      <c r="N1131" s="29"/>
      <c r="O1131" s="29"/>
      <c r="P1131" s="29"/>
      <c r="Q1131" s="29"/>
      <c r="R1131" s="29"/>
      <c r="S1131" s="29"/>
      <c r="T1131" s="29"/>
      <c r="U1131" s="29"/>
      <c r="V1131" s="29"/>
      <c r="W1131" s="29"/>
      <c r="X1131" s="29"/>
      <c r="Y1131" s="29"/>
      <c r="Z1131" s="29"/>
      <c r="AA1131" s="29"/>
      <c r="AB1131" s="29"/>
      <c r="AC1131" s="29"/>
      <c r="AD1131" s="29"/>
    </row>
    <row r="1132" ht="15.35" customHeight="1">
      <c r="A1132" s="29"/>
      <c r="B1132" s="29"/>
      <c r="C1132" s="29"/>
      <c r="D1132" s="29"/>
      <c r="E1132" s="30">
        <v>41999</v>
      </c>
      <c r="F1132" s="27">
        <f>COUNTIF($B$2:$B$1435,$E1132)</f>
        <v>0</v>
      </c>
      <c r="G1132" s="27">
        <f>COUNTIF($D$2:$D$1435,$E1132)</f>
        <v>0</v>
      </c>
      <c r="H1132" s="27">
        <f>SUM($F$1:$F1131)-SUM($G$1:$G1131)</f>
        <v>0</v>
      </c>
      <c r="I1132" s="27">
        <f>SUM($F$1:$F1131)</f>
        <v>0</v>
      </c>
      <c r="J1132" s="29"/>
      <c r="K1132" s="29"/>
      <c r="L1132" s="29"/>
      <c r="M1132" s="29"/>
      <c r="N1132" s="29"/>
      <c r="O1132" s="29"/>
      <c r="P1132" s="29"/>
      <c r="Q1132" s="29"/>
      <c r="R1132" s="29"/>
      <c r="S1132" s="29"/>
      <c r="T1132" s="29"/>
      <c r="U1132" s="29"/>
      <c r="V1132" s="29"/>
      <c r="W1132" s="29"/>
      <c r="X1132" s="29"/>
      <c r="Y1132" s="29"/>
      <c r="Z1132" s="29"/>
      <c r="AA1132" s="29"/>
      <c r="AB1132" s="29"/>
      <c r="AC1132" s="29"/>
      <c r="AD1132" s="29"/>
    </row>
    <row r="1133" ht="15.35" customHeight="1">
      <c r="A1133" s="29"/>
      <c r="B1133" s="29"/>
      <c r="C1133" s="29"/>
      <c r="D1133" s="29"/>
      <c r="E1133" s="30">
        <v>42000</v>
      </c>
      <c r="F1133" s="27">
        <f>COUNTIF($B$2:$B$1435,$E1133)</f>
        <v>0</v>
      </c>
      <c r="G1133" s="27">
        <f>COUNTIF($D$2:$D$1435,$E1133)</f>
        <v>0</v>
      </c>
      <c r="H1133" s="27">
        <f>SUM($F$1:$F1132)-SUM($G$1:$G1132)</f>
        <v>0</v>
      </c>
      <c r="I1133" s="27">
        <f>SUM($F$1:$F1132)</f>
        <v>0</v>
      </c>
      <c r="J1133" s="29"/>
      <c r="K1133" s="29"/>
      <c r="L1133" s="29"/>
      <c r="M1133" s="29"/>
      <c r="N1133" s="29"/>
      <c r="O1133" s="29"/>
      <c r="P1133" s="29"/>
      <c r="Q1133" s="29"/>
      <c r="R1133" s="29"/>
      <c r="S1133" s="29"/>
      <c r="T1133" s="29"/>
      <c r="U1133" s="29"/>
      <c r="V1133" s="29"/>
      <c r="W1133" s="29"/>
      <c r="X1133" s="29"/>
      <c r="Y1133" s="29"/>
      <c r="Z1133" s="29"/>
      <c r="AA1133" s="29"/>
      <c r="AB1133" s="29"/>
      <c r="AC1133" s="29"/>
      <c r="AD1133" s="29"/>
    </row>
    <row r="1134" ht="15.35" customHeight="1">
      <c r="A1134" s="29"/>
      <c r="B1134" s="29"/>
      <c r="C1134" s="29"/>
      <c r="D1134" s="29"/>
      <c r="E1134" s="30">
        <v>42001</v>
      </c>
      <c r="F1134" s="27">
        <f>COUNTIF($B$2:$B$1435,$E1134)</f>
        <v>0</v>
      </c>
      <c r="G1134" s="27">
        <f>COUNTIF($D$2:$D$1435,$E1134)</f>
        <v>0</v>
      </c>
      <c r="H1134" s="27">
        <f>SUM($F$1:$F1133)-SUM($G$1:$G1133)</f>
        <v>0</v>
      </c>
      <c r="I1134" s="27">
        <f>SUM($F$1:$F1133)</f>
        <v>0</v>
      </c>
      <c r="J1134" s="29"/>
      <c r="K1134" s="29"/>
      <c r="L1134" s="29"/>
      <c r="M1134" s="29"/>
      <c r="N1134" s="29"/>
      <c r="O1134" s="29"/>
      <c r="P1134" s="29"/>
      <c r="Q1134" s="29"/>
      <c r="R1134" s="29"/>
      <c r="S1134" s="29"/>
      <c r="T1134" s="29"/>
      <c r="U1134" s="29"/>
      <c r="V1134" s="29"/>
      <c r="W1134" s="29"/>
      <c r="X1134" s="29"/>
      <c r="Y1134" s="29"/>
      <c r="Z1134" s="29"/>
      <c r="AA1134" s="29"/>
      <c r="AB1134" s="29"/>
      <c r="AC1134" s="29"/>
      <c r="AD1134" s="29"/>
    </row>
    <row r="1135" ht="15.35" customHeight="1">
      <c r="A1135" s="29"/>
      <c r="B1135" s="29"/>
      <c r="C1135" s="29"/>
      <c r="D1135" s="29"/>
      <c r="E1135" s="30">
        <v>42002</v>
      </c>
      <c r="F1135" s="27">
        <f>COUNTIF($B$2:$B$1435,$E1135)</f>
        <v>0</v>
      </c>
      <c r="G1135" s="27">
        <f>COUNTIF($D$2:$D$1435,$E1135)</f>
        <v>0</v>
      </c>
      <c r="H1135" s="27">
        <f>SUM($F$1:$F1134)-SUM($G$1:$G1134)</f>
        <v>0</v>
      </c>
      <c r="I1135" s="27">
        <f>SUM($F$1:$F1134)</f>
        <v>0</v>
      </c>
      <c r="J1135" s="29"/>
      <c r="K1135" s="29"/>
      <c r="L1135" s="29"/>
      <c r="M1135" s="29"/>
      <c r="N1135" s="29"/>
      <c r="O1135" s="29"/>
      <c r="P1135" s="29"/>
      <c r="Q1135" s="29"/>
      <c r="R1135" s="29"/>
      <c r="S1135" s="29"/>
      <c r="T1135" s="29"/>
      <c r="U1135" s="29"/>
      <c r="V1135" s="29"/>
      <c r="W1135" s="29"/>
      <c r="X1135" s="29"/>
      <c r="Y1135" s="29"/>
      <c r="Z1135" s="29"/>
      <c r="AA1135" s="29"/>
      <c r="AB1135" s="29"/>
      <c r="AC1135" s="29"/>
      <c r="AD1135" s="29"/>
    </row>
    <row r="1136" ht="15.35" customHeight="1">
      <c r="A1136" s="29"/>
      <c r="B1136" s="29"/>
      <c r="C1136" s="29"/>
      <c r="D1136" s="29"/>
      <c r="E1136" s="30">
        <v>42003</v>
      </c>
      <c r="F1136" s="27">
        <f>COUNTIF($B$2:$B$1435,$E1136)</f>
        <v>0</v>
      </c>
      <c r="G1136" s="27">
        <f>COUNTIF($D$2:$D$1435,$E1136)</f>
        <v>0</v>
      </c>
      <c r="H1136" s="27">
        <f>SUM($F$1:$F1135)-SUM($G$1:$G1135)</f>
        <v>0</v>
      </c>
      <c r="I1136" s="27">
        <f>SUM($F$1:$F1135)</f>
        <v>0</v>
      </c>
      <c r="J1136" s="29"/>
      <c r="K1136" s="29"/>
      <c r="L1136" s="29"/>
      <c r="M1136" s="29"/>
      <c r="N1136" s="29"/>
      <c r="O1136" s="29"/>
      <c r="P1136" s="29"/>
      <c r="Q1136" s="29"/>
      <c r="R1136" s="29"/>
      <c r="S1136" s="29"/>
      <c r="T1136" s="29"/>
      <c r="U1136" s="29"/>
      <c r="V1136" s="29"/>
      <c r="W1136" s="29"/>
      <c r="X1136" s="29"/>
      <c r="Y1136" s="29"/>
      <c r="Z1136" s="29"/>
      <c r="AA1136" s="29"/>
      <c r="AB1136" s="29"/>
      <c r="AC1136" s="29"/>
      <c r="AD1136" s="29"/>
    </row>
    <row r="1137" ht="15.35" customHeight="1">
      <c r="A1137" s="29"/>
      <c r="B1137" s="29"/>
      <c r="C1137" s="29"/>
      <c r="D1137" s="29"/>
      <c r="E1137" s="30">
        <v>42004</v>
      </c>
      <c r="F1137" s="27">
        <f>COUNTIF($B$2:$B$1435,$E1137)</f>
        <v>0</v>
      </c>
      <c r="G1137" s="27">
        <f>COUNTIF($D$2:$D$1435,$E1137)</f>
        <v>0</v>
      </c>
      <c r="H1137" s="27">
        <f>SUM($F$1:$F1136)-SUM($G$1:$G1136)</f>
        <v>0</v>
      </c>
      <c r="I1137" s="27">
        <f>SUM($F$1:$F1136)</f>
        <v>0</v>
      </c>
      <c r="J1137" s="29"/>
      <c r="K1137" s="29"/>
      <c r="L1137" s="29"/>
      <c r="M1137" s="29"/>
      <c r="N1137" s="29"/>
      <c r="O1137" s="29"/>
      <c r="P1137" s="29"/>
      <c r="Q1137" s="29"/>
      <c r="R1137" s="29"/>
      <c r="S1137" s="29"/>
      <c r="T1137" s="29"/>
      <c r="U1137" s="29"/>
      <c r="V1137" s="29"/>
      <c r="W1137" s="29"/>
      <c r="X1137" s="29"/>
      <c r="Y1137" s="29"/>
      <c r="Z1137" s="29"/>
      <c r="AA1137" s="29"/>
      <c r="AB1137" s="29"/>
      <c r="AC1137" s="29"/>
      <c r="AD1137" s="29"/>
    </row>
    <row r="1138" ht="15.35" customHeight="1">
      <c r="A1138" s="29"/>
      <c r="B1138" s="29"/>
      <c r="C1138" s="29"/>
      <c r="D1138" s="29"/>
      <c r="E1138" s="30">
        <v>42005</v>
      </c>
      <c r="F1138" s="27">
        <f>COUNTIF($B$2:$B$1435,$E1138)</f>
        <v>0</v>
      </c>
      <c r="G1138" s="27">
        <f>COUNTIF($D$2:$D$1435,$E1138)</f>
        <v>0</v>
      </c>
      <c r="H1138" s="27">
        <f>SUM($F$1:$F1137)-SUM($G$1:$G1137)</f>
        <v>0</v>
      </c>
      <c r="I1138" s="27">
        <f>SUM($F$1:$F1137)</f>
        <v>0</v>
      </c>
      <c r="J1138" s="29"/>
      <c r="K1138" s="29"/>
      <c r="L1138" s="29"/>
      <c r="M1138" s="29"/>
      <c r="N1138" s="29"/>
      <c r="O1138" s="29"/>
      <c r="P1138" s="29"/>
      <c r="Q1138" s="29"/>
      <c r="R1138" s="29"/>
      <c r="S1138" s="29"/>
      <c r="T1138" s="29"/>
      <c r="U1138" s="29"/>
      <c r="V1138" s="29"/>
      <c r="W1138" s="29"/>
      <c r="X1138" s="29"/>
      <c r="Y1138" s="29"/>
      <c r="Z1138" s="29"/>
      <c r="AA1138" s="29"/>
      <c r="AB1138" s="29"/>
      <c r="AC1138" s="29"/>
      <c r="AD1138" s="29"/>
    </row>
    <row r="1139" ht="15.35" customHeight="1">
      <c r="A1139" s="29"/>
      <c r="B1139" s="29"/>
      <c r="C1139" s="29"/>
      <c r="D1139" s="29"/>
      <c r="E1139" s="30">
        <v>42006</v>
      </c>
      <c r="F1139" s="27">
        <f>COUNTIF($B$2:$B$1435,$E1139)</f>
        <v>0</v>
      </c>
      <c r="G1139" s="27">
        <f>COUNTIF($D$2:$D$1435,$E1139)</f>
        <v>0</v>
      </c>
      <c r="H1139" s="27">
        <f>SUM($F$1:$F1138)-SUM($G$1:$G1138)</f>
        <v>0</v>
      </c>
      <c r="I1139" s="27">
        <f>SUM($F$1:$F1138)</f>
        <v>0</v>
      </c>
      <c r="J1139" s="29"/>
      <c r="K1139" s="29"/>
      <c r="L1139" s="29"/>
      <c r="M1139" s="29"/>
      <c r="N1139" s="29"/>
      <c r="O1139" s="29"/>
      <c r="P1139" s="29"/>
      <c r="Q1139" s="29"/>
      <c r="R1139" s="29"/>
      <c r="S1139" s="29"/>
      <c r="T1139" s="29"/>
      <c r="U1139" s="29"/>
      <c r="V1139" s="29"/>
      <c r="W1139" s="29"/>
      <c r="X1139" s="29"/>
      <c r="Y1139" s="29"/>
      <c r="Z1139" s="29"/>
      <c r="AA1139" s="29"/>
      <c r="AB1139" s="29"/>
      <c r="AC1139" s="29"/>
      <c r="AD1139" s="29"/>
    </row>
    <row r="1140" ht="15.35" customHeight="1">
      <c r="A1140" s="29"/>
      <c r="B1140" s="29"/>
      <c r="C1140" s="29"/>
      <c r="D1140" s="29"/>
      <c r="E1140" s="30">
        <v>42007</v>
      </c>
      <c r="F1140" s="27">
        <f>COUNTIF($B$2:$B$1435,$E1140)</f>
        <v>0</v>
      </c>
      <c r="G1140" s="27">
        <f>COUNTIF($D$2:$D$1435,$E1140)</f>
        <v>0</v>
      </c>
      <c r="H1140" s="27">
        <f>SUM($F$1:$F1139)-SUM($G$1:$G1139)</f>
        <v>0</v>
      </c>
      <c r="I1140" s="27">
        <f>SUM($F$1:$F1139)</f>
        <v>0</v>
      </c>
      <c r="J1140" s="29"/>
      <c r="K1140" s="29"/>
      <c r="L1140" s="29"/>
      <c r="M1140" s="29"/>
      <c r="N1140" s="29"/>
      <c r="O1140" s="29"/>
      <c r="P1140" s="29"/>
      <c r="Q1140" s="29"/>
      <c r="R1140" s="29"/>
      <c r="S1140" s="29"/>
      <c r="T1140" s="29"/>
      <c r="U1140" s="29"/>
      <c r="V1140" s="29"/>
      <c r="W1140" s="29"/>
      <c r="X1140" s="29"/>
      <c r="Y1140" s="29"/>
      <c r="Z1140" s="29"/>
      <c r="AA1140" s="29"/>
      <c r="AB1140" s="29"/>
      <c r="AC1140" s="29"/>
      <c r="AD1140" s="29"/>
    </row>
    <row r="1141" ht="15.35" customHeight="1">
      <c r="A1141" s="29"/>
      <c r="B1141" s="29"/>
      <c r="C1141" s="29"/>
      <c r="D1141" s="29"/>
      <c r="E1141" s="30">
        <v>42008</v>
      </c>
      <c r="F1141" s="27">
        <f>COUNTIF($B$2:$B$1435,$E1141)</f>
        <v>0</v>
      </c>
      <c r="G1141" s="27">
        <f>COUNTIF($D$2:$D$1435,$E1141)</f>
        <v>0</v>
      </c>
      <c r="H1141" s="27">
        <f>SUM($F$1:$F1140)-SUM($G$1:$G1140)</f>
        <v>0</v>
      </c>
      <c r="I1141" s="27">
        <f>SUM($F$1:$F1140)</f>
        <v>0</v>
      </c>
      <c r="J1141" s="29"/>
      <c r="K1141" s="29"/>
      <c r="L1141" s="29"/>
      <c r="M1141" s="29"/>
      <c r="N1141" s="29"/>
      <c r="O1141" s="29"/>
      <c r="P1141" s="29"/>
      <c r="Q1141" s="29"/>
      <c r="R1141" s="29"/>
      <c r="S1141" s="29"/>
      <c r="T1141" s="29"/>
      <c r="U1141" s="29"/>
      <c r="V1141" s="29"/>
      <c r="W1141" s="29"/>
      <c r="X1141" s="29"/>
      <c r="Y1141" s="29"/>
      <c r="Z1141" s="29"/>
      <c r="AA1141" s="29"/>
      <c r="AB1141" s="29"/>
      <c r="AC1141" s="29"/>
      <c r="AD1141" s="29"/>
    </row>
    <row r="1142" ht="15.35" customHeight="1">
      <c r="A1142" s="29"/>
      <c r="B1142" s="29"/>
      <c r="C1142" s="29"/>
      <c r="D1142" s="29"/>
      <c r="E1142" s="30">
        <v>42009</v>
      </c>
      <c r="F1142" s="27">
        <f>COUNTIF($B$2:$B$1435,$E1142)</f>
        <v>0</v>
      </c>
      <c r="G1142" s="27">
        <f>COUNTIF($D$2:$D$1435,$E1142)</f>
        <v>0</v>
      </c>
      <c r="H1142" s="27">
        <f>SUM($F$1:$F1141)-SUM($G$1:$G1141)</f>
        <v>0</v>
      </c>
      <c r="I1142" s="27">
        <f>SUM($F$1:$F1141)</f>
        <v>0</v>
      </c>
      <c r="J1142" s="29"/>
      <c r="K1142" s="29"/>
      <c r="L1142" s="29"/>
      <c r="M1142" s="29"/>
      <c r="N1142" s="29"/>
      <c r="O1142" s="29"/>
      <c r="P1142" s="29"/>
      <c r="Q1142" s="29"/>
      <c r="R1142" s="29"/>
      <c r="S1142" s="29"/>
      <c r="T1142" s="29"/>
      <c r="U1142" s="29"/>
      <c r="V1142" s="29"/>
      <c r="W1142" s="29"/>
      <c r="X1142" s="29"/>
      <c r="Y1142" s="29"/>
      <c r="Z1142" s="29"/>
      <c r="AA1142" s="29"/>
      <c r="AB1142" s="29"/>
      <c r="AC1142" s="29"/>
      <c r="AD1142" s="29"/>
    </row>
    <row r="1143" ht="15.35" customHeight="1">
      <c r="A1143" s="29"/>
      <c r="B1143" s="29"/>
      <c r="C1143" s="29"/>
      <c r="D1143" s="29"/>
      <c r="E1143" s="30">
        <v>42010</v>
      </c>
      <c r="F1143" s="27">
        <f>COUNTIF($B$2:$B$1435,$E1143)</f>
        <v>0</v>
      </c>
      <c r="G1143" s="27">
        <f>COUNTIF($D$2:$D$1435,$E1143)</f>
        <v>0</v>
      </c>
      <c r="H1143" s="27">
        <f>SUM($F$1:$F1142)-SUM($G$1:$G1142)</f>
        <v>0</v>
      </c>
      <c r="I1143" s="27">
        <f>SUM($F$1:$F1142)</f>
        <v>0</v>
      </c>
      <c r="J1143" s="29"/>
      <c r="K1143" s="29"/>
      <c r="L1143" s="29"/>
      <c r="M1143" s="29"/>
      <c r="N1143" s="29"/>
      <c r="O1143" s="29"/>
      <c r="P1143" s="29"/>
      <c r="Q1143" s="29"/>
      <c r="R1143" s="29"/>
      <c r="S1143" s="29"/>
      <c r="T1143" s="29"/>
      <c r="U1143" s="29"/>
      <c r="V1143" s="29"/>
      <c r="W1143" s="29"/>
      <c r="X1143" s="29"/>
      <c r="Y1143" s="29"/>
      <c r="Z1143" s="29"/>
      <c r="AA1143" s="29"/>
      <c r="AB1143" s="29"/>
      <c r="AC1143" s="29"/>
      <c r="AD1143" s="29"/>
    </row>
    <row r="1144" ht="15.35" customHeight="1">
      <c r="A1144" s="29"/>
      <c r="B1144" s="29"/>
      <c r="C1144" s="29"/>
      <c r="D1144" s="29"/>
      <c r="E1144" s="30">
        <v>42011</v>
      </c>
      <c r="F1144" s="27">
        <f>COUNTIF($B$2:$B$1435,$E1144)</f>
        <v>0</v>
      </c>
      <c r="G1144" s="27">
        <f>COUNTIF($D$2:$D$1435,$E1144)</f>
        <v>0</v>
      </c>
      <c r="H1144" s="27">
        <f>SUM($F$1:$F1143)-SUM($G$1:$G1143)</f>
        <v>0</v>
      </c>
      <c r="I1144" s="27">
        <f>SUM($F$1:$F1143)</f>
        <v>0</v>
      </c>
      <c r="J1144" s="29"/>
      <c r="K1144" s="29"/>
      <c r="L1144" s="29"/>
      <c r="M1144" s="29"/>
      <c r="N1144" s="29"/>
      <c r="O1144" s="29"/>
      <c r="P1144" s="29"/>
      <c r="Q1144" s="29"/>
      <c r="R1144" s="29"/>
      <c r="S1144" s="29"/>
      <c r="T1144" s="29"/>
      <c r="U1144" s="29"/>
      <c r="V1144" s="29"/>
      <c r="W1144" s="29"/>
      <c r="X1144" s="29"/>
      <c r="Y1144" s="29"/>
      <c r="Z1144" s="29"/>
      <c r="AA1144" s="29"/>
      <c r="AB1144" s="29"/>
      <c r="AC1144" s="29"/>
      <c r="AD1144" s="29"/>
    </row>
    <row r="1145" ht="15.35" customHeight="1">
      <c r="A1145" s="29"/>
      <c r="B1145" s="29"/>
      <c r="C1145" s="29"/>
      <c r="D1145" s="29"/>
      <c r="E1145" s="30">
        <v>42012</v>
      </c>
      <c r="F1145" s="27">
        <f>COUNTIF($B$2:$B$1435,$E1145)</f>
        <v>0</v>
      </c>
      <c r="G1145" s="27">
        <f>COUNTIF($D$2:$D$1435,$E1145)</f>
        <v>0</v>
      </c>
      <c r="H1145" s="27">
        <f>SUM($F$1:$F1144)-SUM($G$1:$G1144)</f>
        <v>0</v>
      </c>
      <c r="I1145" s="27">
        <f>SUM($F$1:$F1144)</f>
        <v>0</v>
      </c>
      <c r="J1145" s="29"/>
      <c r="K1145" s="29"/>
      <c r="L1145" s="29"/>
      <c r="M1145" s="29"/>
      <c r="N1145" s="29"/>
      <c r="O1145" s="29"/>
      <c r="P1145" s="29"/>
      <c r="Q1145" s="29"/>
      <c r="R1145" s="29"/>
      <c r="S1145" s="29"/>
      <c r="T1145" s="29"/>
      <c r="U1145" s="29"/>
      <c r="V1145" s="29"/>
      <c r="W1145" s="29"/>
      <c r="X1145" s="29"/>
      <c r="Y1145" s="29"/>
      <c r="Z1145" s="29"/>
      <c r="AA1145" s="29"/>
      <c r="AB1145" s="29"/>
      <c r="AC1145" s="29"/>
      <c r="AD1145" s="29"/>
    </row>
    <row r="1146" ht="15.35" customHeight="1">
      <c r="A1146" s="29"/>
      <c r="B1146" s="29"/>
      <c r="C1146" s="29"/>
      <c r="D1146" s="29"/>
      <c r="E1146" s="30">
        <v>42013</v>
      </c>
      <c r="F1146" s="27">
        <f>COUNTIF($B$2:$B$1435,$E1146)</f>
        <v>0</v>
      </c>
      <c r="G1146" s="27">
        <f>COUNTIF($D$2:$D$1435,$E1146)</f>
        <v>0</v>
      </c>
      <c r="H1146" s="27">
        <f>SUM($F$1:$F1145)-SUM($G$1:$G1145)</f>
        <v>0</v>
      </c>
      <c r="I1146" s="27">
        <f>SUM($F$1:$F1145)</f>
        <v>0</v>
      </c>
      <c r="J1146" s="29"/>
      <c r="K1146" s="29"/>
      <c r="L1146" s="29"/>
      <c r="M1146" s="29"/>
      <c r="N1146" s="29"/>
      <c r="O1146" s="29"/>
      <c r="P1146" s="29"/>
      <c r="Q1146" s="29"/>
      <c r="R1146" s="29"/>
      <c r="S1146" s="29"/>
      <c r="T1146" s="29"/>
      <c r="U1146" s="29"/>
      <c r="V1146" s="29"/>
      <c r="W1146" s="29"/>
      <c r="X1146" s="29"/>
      <c r="Y1146" s="29"/>
      <c r="Z1146" s="29"/>
      <c r="AA1146" s="29"/>
      <c r="AB1146" s="29"/>
      <c r="AC1146" s="29"/>
      <c r="AD1146" s="29"/>
    </row>
    <row r="1147" ht="15.35" customHeight="1">
      <c r="A1147" s="29"/>
      <c r="B1147" s="29"/>
      <c r="C1147" s="29"/>
      <c r="D1147" s="29"/>
      <c r="E1147" s="30">
        <v>42014</v>
      </c>
      <c r="F1147" s="27">
        <f>COUNTIF($B$2:$B$1435,$E1147)</f>
        <v>0</v>
      </c>
      <c r="G1147" s="27">
        <f>COUNTIF($D$2:$D$1435,$E1147)</f>
        <v>0</v>
      </c>
      <c r="H1147" s="27">
        <f>SUM($F$1:$F1146)-SUM($G$1:$G1146)</f>
        <v>0</v>
      </c>
      <c r="I1147" s="27">
        <f>SUM($F$1:$F1146)</f>
        <v>0</v>
      </c>
      <c r="J1147" s="29"/>
      <c r="K1147" s="29"/>
      <c r="L1147" s="29"/>
      <c r="M1147" s="29"/>
      <c r="N1147" s="29"/>
      <c r="O1147" s="29"/>
      <c r="P1147" s="29"/>
      <c r="Q1147" s="29"/>
      <c r="R1147" s="29"/>
      <c r="S1147" s="29"/>
      <c r="T1147" s="29"/>
      <c r="U1147" s="29"/>
      <c r="V1147" s="29"/>
      <c r="W1147" s="29"/>
      <c r="X1147" s="29"/>
      <c r="Y1147" s="29"/>
      <c r="Z1147" s="29"/>
      <c r="AA1147" s="29"/>
      <c r="AB1147" s="29"/>
      <c r="AC1147" s="29"/>
      <c r="AD1147" s="29"/>
    </row>
    <row r="1148" ht="15.35" customHeight="1">
      <c r="A1148" s="29"/>
      <c r="B1148" s="29"/>
      <c r="C1148" s="29"/>
      <c r="D1148" s="29"/>
      <c r="E1148" s="30">
        <v>42015</v>
      </c>
      <c r="F1148" s="27">
        <f>COUNTIF($B$2:$B$1435,$E1148)</f>
        <v>0</v>
      </c>
      <c r="G1148" s="27">
        <f>COUNTIF($D$2:$D$1435,$E1148)</f>
        <v>0</v>
      </c>
      <c r="H1148" s="27">
        <f>SUM($F$1:$F1147)-SUM($G$1:$G1147)</f>
        <v>0</v>
      </c>
      <c r="I1148" s="27">
        <f>SUM($F$1:$F1147)</f>
        <v>0</v>
      </c>
      <c r="J1148" s="29"/>
      <c r="K1148" s="29"/>
      <c r="L1148" s="29"/>
      <c r="M1148" s="29"/>
      <c r="N1148" s="29"/>
      <c r="O1148" s="29"/>
      <c r="P1148" s="29"/>
      <c r="Q1148" s="29"/>
      <c r="R1148" s="29"/>
      <c r="S1148" s="29"/>
      <c r="T1148" s="29"/>
      <c r="U1148" s="29"/>
      <c r="V1148" s="29"/>
      <c r="W1148" s="29"/>
      <c r="X1148" s="29"/>
      <c r="Y1148" s="29"/>
      <c r="Z1148" s="29"/>
      <c r="AA1148" s="29"/>
      <c r="AB1148" s="29"/>
      <c r="AC1148" s="29"/>
      <c r="AD1148" s="29"/>
    </row>
    <row r="1149" ht="15.35" customHeight="1">
      <c r="A1149" s="29"/>
      <c r="B1149" s="29"/>
      <c r="C1149" s="29"/>
      <c r="D1149" s="29"/>
      <c r="E1149" s="30">
        <v>42016</v>
      </c>
      <c r="F1149" s="27">
        <f>COUNTIF($B$2:$B$1435,$E1149)</f>
        <v>0</v>
      </c>
      <c r="G1149" s="27">
        <f>COUNTIF($D$2:$D$1435,$E1149)</f>
        <v>0</v>
      </c>
      <c r="H1149" s="27">
        <f>SUM($F$1:$F1148)-SUM($G$1:$G1148)</f>
        <v>0</v>
      </c>
      <c r="I1149" s="27">
        <f>SUM($F$1:$F1148)</f>
        <v>0</v>
      </c>
      <c r="J1149" s="29"/>
      <c r="K1149" s="29"/>
      <c r="L1149" s="29"/>
      <c r="M1149" s="29"/>
      <c r="N1149" s="29"/>
      <c r="O1149" s="29"/>
      <c r="P1149" s="29"/>
      <c r="Q1149" s="29"/>
      <c r="R1149" s="29"/>
      <c r="S1149" s="29"/>
      <c r="T1149" s="29"/>
      <c r="U1149" s="29"/>
      <c r="V1149" s="29"/>
      <c r="W1149" s="29"/>
      <c r="X1149" s="29"/>
      <c r="Y1149" s="29"/>
      <c r="Z1149" s="29"/>
      <c r="AA1149" s="29"/>
      <c r="AB1149" s="29"/>
      <c r="AC1149" s="29"/>
      <c r="AD1149" s="29"/>
    </row>
    <row r="1150" ht="15.35" customHeight="1">
      <c r="A1150" s="29"/>
      <c r="B1150" s="29"/>
      <c r="C1150" s="29"/>
      <c r="D1150" s="29"/>
      <c r="E1150" s="30">
        <v>42017</v>
      </c>
      <c r="F1150" s="27">
        <f>COUNTIF($B$2:$B$1435,$E1150)</f>
        <v>0</v>
      </c>
      <c r="G1150" s="27">
        <f>COUNTIF($D$2:$D$1435,$E1150)</f>
        <v>0</v>
      </c>
      <c r="H1150" s="27">
        <f>SUM($F$1:$F1149)-SUM($G$1:$G1149)</f>
        <v>0</v>
      </c>
      <c r="I1150" s="27">
        <f>SUM($F$1:$F1149)</f>
        <v>0</v>
      </c>
      <c r="J1150" s="29"/>
      <c r="K1150" s="29"/>
      <c r="L1150" s="29"/>
      <c r="M1150" s="29"/>
      <c r="N1150" s="29"/>
      <c r="O1150" s="29"/>
      <c r="P1150" s="29"/>
      <c r="Q1150" s="29"/>
      <c r="R1150" s="29"/>
      <c r="S1150" s="29"/>
      <c r="T1150" s="29"/>
      <c r="U1150" s="29"/>
      <c r="V1150" s="29"/>
      <c r="W1150" s="29"/>
      <c r="X1150" s="29"/>
      <c r="Y1150" s="29"/>
      <c r="Z1150" s="29"/>
      <c r="AA1150" s="29"/>
      <c r="AB1150" s="29"/>
      <c r="AC1150" s="29"/>
      <c r="AD1150" s="29"/>
    </row>
    <row r="1151" ht="15.35" customHeight="1">
      <c r="A1151" s="29"/>
      <c r="B1151" s="29"/>
      <c r="C1151" s="29"/>
      <c r="D1151" s="29"/>
      <c r="E1151" s="30">
        <v>42018</v>
      </c>
      <c r="F1151" s="27">
        <f>COUNTIF($B$2:$B$1435,$E1151)</f>
        <v>0</v>
      </c>
      <c r="G1151" s="27">
        <f>COUNTIF($D$2:$D$1435,$E1151)</f>
        <v>0</v>
      </c>
      <c r="H1151" s="27">
        <f>SUM($F$1:$F1150)-SUM($G$1:$G1150)</f>
        <v>0</v>
      </c>
      <c r="I1151" s="27">
        <f>SUM($F$1:$F1150)</f>
        <v>0</v>
      </c>
      <c r="J1151" s="29"/>
      <c r="K1151" s="29"/>
      <c r="L1151" s="29"/>
      <c r="M1151" s="29"/>
      <c r="N1151" s="29"/>
      <c r="O1151" s="29"/>
      <c r="P1151" s="29"/>
      <c r="Q1151" s="29"/>
      <c r="R1151" s="29"/>
      <c r="S1151" s="29"/>
      <c r="T1151" s="29"/>
      <c r="U1151" s="29"/>
      <c r="V1151" s="29"/>
      <c r="W1151" s="29"/>
      <c r="X1151" s="29"/>
      <c r="Y1151" s="29"/>
      <c r="Z1151" s="29"/>
      <c r="AA1151" s="29"/>
      <c r="AB1151" s="29"/>
      <c r="AC1151" s="29"/>
      <c r="AD1151" s="29"/>
    </row>
    <row r="1152" ht="15.35" customHeight="1">
      <c r="A1152" s="29"/>
      <c r="B1152" s="29"/>
      <c r="C1152" s="29"/>
      <c r="D1152" s="29"/>
      <c r="E1152" s="30">
        <v>42019</v>
      </c>
      <c r="F1152" s="27">
        <f>COUNTIF($B$2:$B$1435,$E1152)</f>
        <v>0</v>
      </c>
      <c r="G1152" s="27">
        <f>COUNTIF($D$2:$D$1435,$E1152)</f>
        <v>0</v>
      </c>
      <c r="H1152" s="27">
        <f>SUM($F$1:$F1151)-SUM($G$1:$G1151)</f>
        <v>0</v>
      </c>
      <c r="I1152" s="27">
        <f>SUM($F$1:$F1151)</f>
        <v>0</v>
      </c>
      <c r="J1152" s="29"/>
      <c r="K1152" s="29"/>
      <c r="L1152" s="29"/>
      <c r="M1152" s="29"/>
      <c r="N1152" s="29"/>
      <c r="O1152" s="29"/>
      <c r="P1152" s="29"/>
      <c r="Q1152" s="29"/>
      <c r="R1152" s="29"/>
      <c r="S1152" s="29"/>
      <c r="T1152" s="29"/>
      <c r="U1152" s="29"/>
      <c r="V1152" s="29"/>
      <c r="W1152" s="29"/>
      <c r="X1152" s="29"/>
      <c r="Y1152" s="29"/>
      <c r="Z1152" s="29"/>
      <c r="AA1152" s="29"/>
      <c r="AB1152" s="29"/>
      <c r="AC1152" s="29"/>
      <c r="AD1152" s="29"/>
    </row>
    <row r="1153" ht="15.35" customHeight="1">
      <c r="A1153" s="29"/>
      <c r="B1153" s="29"/>
      <c r="C1153" s="29"/>
      <c r="D1153" s="29"/>
      <c r="E1153" s="30">
        <v>42020</v>
      </c>
      <c r="F1153" s="27">
        <f>COUNTIF($B$2:$B$1435,$E1153)</f>
        <v>0</v>
      </c>
      <c r="G1153" s="27">
        <f>COUNTIF($D$2:$D$1435,$E1153)</f>
        <v>0</v>
      </c>
      <c r="H1153" s="27">
        <f>SUM($F$1:$F1152)-SUM($G$1:$G1152)</f>
        <v>0</v>
      </c>
      <c r="I1153" s="27">
        <f>SUM($F$1:$F1152)</f>
        <v>0</v>
      </c>
      <c r="J1153" s="29"/>
      <c r="K1153" s="29"/>
      <c r="L1153" s="29"/>
      <c r="M1153" s="29"/>
      <c r="N1153" s="29"/>
      <c r="O1153" s="29"/>
      <c r="P1153" s="29"/>
      <c r="Q1153" s="29"/>
      <c r="R1153" s="29"/>
      <c r="S1153" s="29"/>
      <c r="T1153" s="29"/>
      <c r="U1153" s="29"/>
      <c r="V1153" s="29"/>
      <c r="W1153" s="29"/>
      <c r="X1153" s="29"/>
      <c r="Y1153" s="29"/>
      <c r="Z1153" s="29"/>
      <c r="AA1153" s="29"/>
      <c r="AB1153" s="29"/>
      <c r="AC1153" s="29"/>
      <c r="AD1153" s="29"/>
    </row>
    <row r="1154" ht="15.35" customHeight="1">
      <c r="A1154" s="29"/>
      <c r="B1154" s="29"/>
      <c r="C1154" s="29"/>
      <c r="D1154" s="29"/>
      <c r="E1154" s="30">
        <v>42021</v>
      </c>
      <c r="F1154" s="27">
        <f>COUNTIF($B$2:$B$1435,$E1154)</f>
        <v>0</v>
      </c>
      <c r="G1154" s="27">
        <f>COUNTIF($D$2:$D$1435,$E1154)</f>
        <v>0</v>
      </c>
      <c r="H1154" s="27">
        <f>SUM($F$1:$F1153)-SUM($G$1:$G1153)</f>
        <v>0</v>
      </c>
      <c r="I1154" s="27">
        <f>SUM($F$1:$F1153)</f>
        <v>0</v>
      </c>
      <c r="J1154" s="29"/>
      <c r="K1154" s="29"/>
      <c r="L1154" s="29"/>
      <c r="M1154" s="29"/>
      <c r="N1154" s="29"/>
      <c r="O1154" s="29"/>
      <c r="P1154" s="29"/>
      <c r="Q1154" s="29"/>
      <c r="R1154" s="29"/>
      <c r="S1154" s="29"/>
      <c r="T1154" s="29"/>
      <c r="U1154" s="29"/>
      <c r="V1154" s="29"/>
      <c r="W1154" s="29"/>
      <c r="X1154" s="29"/>
      <c r="Y1154" s="29"/>
      <c r="Z1154" s="29"/>
      <c r="AA1154" s="29"/>
      <c r="AB1154" s="29"/>
      <c r="AC1154" s="29"/>
      <c r="AD1154" s="29"/>
    </row>
    <row r="1155" ht="15.35" customHeight="1">
      <c r="A1155" s="29"/>
      <c r="B1155" s="29"/>
      <c r="C1155" s="29"/>
      <c r="D1155" s="29"/>
      <c r="E1155" s="30">
        <v>42022</v>
      </c>
      <c r="F1155" s="27">
        <f>COUNTIF($B$2:$B$1435,$E1155)</f>
        <v>0</v>
      </c>
      <c r="G1155" s="27">
        <f>COUNTIF($D$2:$D$1435,$E1155)</f>
        <v>0</v>
      </c>
      <c r="H1155" s="27">
        <f>SUM($F$1:$F1154)-SUM($G$1:$G1154)</f>
        <v>0</v>
      </c>
      <c r="I1155" s="27">
        <f>SUM($F$1:$F1154)</f>
        <v>0</v>
      </c>
      <c r="J1155" s="29"/>
      <c r="K1155" s="29"/>
      <c r="L1155" s="29"/>
      <c r="M1155" s="29"/>
      <c r="N1155" s="29"/>
      <c r="O1155" s="29"/>
      <c r="P1155" s="29"/>
      <c r="Q1155" s="29"/>
      <c r="R1155" s="29"/>
      <c r="S1155" s="29"/>
      <c r="T1155" s="29"/>
      <c r="U1155" s="29"/>
      <c r="V1155" s="29"/>
      <c r="W1155" s="29"/>
      <c r="X1155" s="29"/>
      <c r="Y1155" s="29"/>
      <c r="Z1155" s="29"/>
      <c r="AA1155" s="29"/>
      <c r="AB1155" s="29"/>
      <c r="AC1155" s="29"/>
      <c r="AD1155" s="29"/>
    </row>
    <row r="1156" ht="15.35" customHeight="1">
      <c r="A1156" s="29"/>
      <c r="B1156" s="29"/>
      <c r="C1156" s="29"/>
      <c r="D1156" s="29"/>
      <c r="E1156" s="30">
        <v>42023</v>
      </c>
      <c r="F1156" s="27">
        <f>COUNTIF($B$2:$B$1435,$E1156)</f>
        <v>0</v>
      </c>
      <c r="G1156" s="27">
        <f>COUNTIF($D$2:$D$1435,$E1156)</f>
        <v>0</v>
      </c>
      <c r="H1156" s="27">
        <f>SUM($F$1:$F1155)-SUM($G$1:$G1155)</f>
        <v>0</v>
      </c>
      <c r="I1156" s="27">
        <f>SUM($F$1:$F1155)</f>
        <v>0</v>
      </c>
      <c r="J1156" s="29"/>
      <c r="K1156" s="29"/>
      <c r="L1156" s="29"/>
      <c r="M1156" s="29"/>
      <c r="N1156" s="29"/>
      <c r="O1156" s="29"/>
      <c r="P1156" s="29"/>
      <c r="Q1156" s="29"/>
      <c r="R1156" s="29"/>
      <c r="S1156" s="29"/>
      <c r="T1156" s="29"/>
      <c r="U1156" s="29"/>
      <c r="V1156" s="29"/>
      <c r="W1156" s="29"/>
      <c r="X1156" s="29"/>
      <c r="Y1156" s="29"/>
      <c r="Z1156" s="29"/>
      <c r="AA1156" s="29"/>
      <c r="AB1156" s="29"/>
      <c r="AC1156" s="29"/>
      <c r="AD1156" s="29"/>
    </row>
    <row r="1157" ht="15.35" customHeight="1">
      <c r="A1157" s="29"/>
      <c r="B1157" s="29"/>
      <c r="C1157" s="29"/>
      <c r="D1157" s="29"/>
      <c r="E1157" s="30">
        <v>42024</v>
      </c>
      <c r="F1157" s="27">
        <f>COUNTIF($B$2:$B$1435,$E1157)</f>
        <v>0</v>
      </c>
      <c r="G1157" s="27">
        <f>COUNTIF($D$2:$D$1435,$E1157)</f>
        <v>0</v>
      </c>
      <c r="H1157" s="27">
        <f>SUM($F$1:$F1156)-SUM($G$1:$G1156)</f>
        <v>0</v>
      </c>
      <c r="I1157" s="27">
        <f>SUM($F$1:$F1156)</f>
        <v>0</v>
      </c>
      <c r="J1157" s="29"/>
      <c r="K1157" s="29"/>
      <c r="L1157" s="29"/>
      <c r="M1157" s="29"/>
      <c r="N1157" s="29"/>
      <c r="O1157" s="29"/>
      <c r="P1157" s="29"/>
      <c r="Q1157" s="29"/>
      <c r="R1157" s="29"/>
      <c r="S1157" s="29"/>
      <c r="T1157" s="29"/>
      <c r="U1157" s="29"/>
      <c r="V1157" s="29"/>
      <c r="W1157" s="29"/>
      <c r="X1157" s="29"/>
      <c r="Y1157" s="29"/>
      <c r="Z1157" s="29"/>
      <c r="AA1157" s="29"/>
      <c r="AB1157" s="29"/>
      <c r="AC1157" s="29"/>
      <c r="AD1157" s="29"/>
    </row>
    <row r="1158" ht="15.35" customHeight="1">
      <c r="A1158" s="29"/>
      <c r="B1158" s="29"/>
      <c r="C1158" s="29"/>
      <c r="D1158" s="29"/>
      <c r="E1158" s="30">
        <v>42025</v>
      </c>
      <c r="F1158" s="27">
        <f>COUNTIF($B$2:$B$1435,$E1158)</f>
        <v>0</v>
      </c>
      <c r="G1158" s="27">
        <f>COUNTIF($D$2:$D$1435,$E1158)</f>
        <v>0</v>
      </c>
      <c r="H1158" s="27">
        <f>SUM($F$1:$F1157)-SUM($G$1:$G1157)</f>
        <v>0</v>
      </c>
      <c r="I1158" s="27">
        <f>SUM($F$1:$F1157)</f>
        <v>0</v>
      </c>
      <c r="J1158" s="29"/>
      <c r="K1158" s="29"/>
      <c r="L1158" s="29"/>
      <c r="M1158" s="29"/>
      <c r="N1158" s="29"/>
      <c r="O1158" s="29"/>
      <c r="P1158" s="29"/>
      <c r="Q1158" s="29"/>
      <c r="R1158" s="29"/>
      <c r="S1158" s="29"/>
      <c r="T1158" s="29"/>
      <c r="U1158" s="29"/>
      <c r="V1158" s="29"/>
      <c r="W1158" s="29"/>
      <c r="X1158" s="29"/>
      <c r="Y1158" s="29"/>
      <c r="Z1158" s="29"/>
      <c r="AA1158" s="29"/>
      <c r="AB1158" s="29"/>
      <c r="AC1158" s="29"/>
      <c r="AD1158" s="29"/>
    </row>
    <row r="1159" ht="15.35" customHeight="1">
      <c r="A1159" s="29"/>
      <c r="B1159" s="29"/>
      <c r="C1159" s="29"/>
      <c r="D1159" s="29"/>
      <c r="E1159" s="30">
        <v>42026</v>
      </c>
      <c r="F1159" s="27">
        <f>COUNTIF($B$2:$B$1435,$E1159)</f>
        <v>0</v>
      </c>
      <c r="G1159" s="27">
        <f>COUNTIF($D$2:$D$1435,$E1159)</f>
        <v>0</v>
      </c>
      <c r="H1159" s="27">
        <f>SUM($F$1:$F1158)-SUM($G$1:$G1158)</f>
        <v>0</v>
      </c>
      <c r="I1159" s="27">
        <f>SUM($F$1:$F1158)</f>
        <v>0</v>
      </c>
      <c r="J1159" s="29"/>
      <c r="K1159" s="29"/>
      <c r="L1159" s="29"/>
      <c r="M1159" s="29"/>
      <c r="N1159" s="29"/>
      <c r="O1159" s="29"/>
      <c r="P1159" s="29"/>
      <c r="Q1159" s="29"/>
      <c r="R1159" s="29"/>
      <c r="S1159" s="29"/>
      <c r="T1159" s="29"/>
      <c r="U1159" s="29"/>
      <c r="V1159" s="29"/>
      <c r="W1159" s="29"/>
      <c r="X1159" s="29"/>
      <c r="Y1159" s="29"/>
      <c r="Z1159" s="29"/>
      <c r="AA1159" s="29"/>
      <c r="AB1159" s="29"/>
      <c r="AC1159" s="29"/>
      <c r="AD1159" s="29"/>
    </row>
    <row r="1160" ht="15.35" customHeight="1">
      <c r="A1160" s="29"/>
      <c r="B1160" s="29"/>
      <c r="C1160" s="29"/>
      <c r="D1160" s="29"/>
      <c r="E1160" s="30">
        <v>42027</v>
      </c>
      <c r="F1160" s="27">
        <f>COUNTIF($B$2:$B$1435,$E1160)</f>
        <v>0</v>
      </c>
      <c r="G1160" s="27">
        <f>COUNTIF($D$2:$D$1435,$E1160)</f>
        <v>0</v>
      </c>
      <c r="H1160" s="27">
        <f>SUM($F$1:$F1159)-SUM($G$1:$G1159)</f>
        <v>0</v>
      </c>
      <c r="I1160" s="27">
        <f>SUM($F$1:$F1159)</f>
        <v>0</v>
      </c>
      <c r="J1160" s="29"/>
      <c r="K1160" s="29"/>
      <c r="L1160" s="29"/>
      <c r="M1160" s="29"/>
      <c r="N1160" s="29"/>
      <c r="O1160" s="29"/>
      <c r="P1160" s="29"/>
      <c r="Q1160" s="29"/>
      <c r="R1160" s="29"/>
      <c r="S1160" s="29"/>
      <c r="T1160" s="29"/>
      <c r="U1160" s="29"/>
      <c r="V1160" s="29"/>
      <c r="W1160" s="29"/>
      <c r="X1160" s="29"/>
      <c r="Y1160" s="29"/>
      <c r="Z1160" s="29"/>
      <c r="AA1160" s="29"/>
      <c r="AB1160" s="29"/>
      <c r="AC1160" s="29"/>
      <c r="AD1160" s="29"/>
    </row>
    <row r="1161" ht="15.35" customHeight="1">
      <c r="A1161" s="29"/>
      <c r="B1161" s="29"/>
      <c r="C1161" s="29"/>
      <c r="D1161" s="29"/>
      <c r="E1161" s="30">
        <v>42028</v>
      </c>
      <c r="F1161" s="27">
        <f>COUNTIF($B$2:$B$1435,$E1161)</f>
        <v>0</v>
      </c>
      <c r="G1161" s="27">
        <f>COUNTIF($D$2:$D$1435,$E1161)</f>
        <v>0</v>
      </c>
      <c r="H1161" s="27">
        <f>SUM($F$1:$F1160)-SUM($G$1:$G1160)</f>
        <v>0</v>
      </c>
      <c r="I1161" s="27">
        <f>SUM($F$1:$F1160)</f>
        <v>0</v>
      </c>
      <c r="J1161" s="29"/>
      <c r="K1161" s="29"/>
      <c r="L1161" s="29"/>
      <c r="M1161" s="29"/>
      <c r="N1161" s="29"/>
      <c r="O1161" s="29"/>
      <c r="P1161" s="29"/>
      <c r="Q1161" s="29"/>
      <c r="R1161" s="29"/>
      <c r="S1161" s="29"/>
      <c r="T1161" s="29"/>
      <c r="U1161" s="29"/>
      <c r="V1161" s="29"/>
      <c r="W1161" s="29"/>
      <c r="X1161" s="29"/>
      <c r="Y1161" s="29"/>
      <c r="Z1161" s="29"/>
      <c r="AA1161" s="29"/>
      <c r="AB1161" s="29"/>
      <c r="AC1161" s="29"/>
      <c r="AD1161" s="29"/>
    </row>
    <row r="1162" ht="15.35" customHeight="1">
      <c r="A1162" s="29"/>
      <c r="B1162" s="29"/>
      <c r="C1162" s="29"/>
      <c r="D1162" s="29"/>
      <c r="E1162" s="30">
        <v>42029</v>
      </c>
      <c r="F1162" s="27">
        <f>COUNTIF($B$2:$B$1435,$E1162)</f>
        <v>0</v>
      </c>
      <c r="G1162" s="27">
        <f>COUNTIF($D$2:$D$1435,$E1162)</f>
        <v>0</v>
      </c>
      <c r="H1162" s="27">
        <f>SUM($F$1:$F1161)-SUM($G$1:$G1161)</f>
        <v>0</v>
      </c>
      <c r="I1162" s="27">
        <f>SUM($F$1:$F1161)</f>
        <v>0</v>
      </c>
      <c r="J1162" s="29"/>
      <c r="K1162" s="29"/>
      <c r="L1162" s="29"/>
      <c r="M1162" s="29"/>
      <c r="N1162" s="29"/>
      <c r="O1162" s="29"/>
      <c r="P1162" s="29"/>
      <c r="Q1162" s="29"/>
      <c r="R1162" s="29"/>
      <c r="S1162" s="29"/>
      <c r="T1162" s="29"/>
      <c r="U1162" s="29"/>
      <c r="V1162" s="29"/>
      <c r="W1162" s="29"/>
      <c r="X1162" s="29"/>
      <c r="Y1162" s="29"/>
      <c r="Z1162" s="29"/>
      <c r="AA1162" s="29"/>
      <c r="AB1162" s="29"/>
      <c r="AC1162" s="29"/>
      <c r="AD1162" s="29"/>
    </row>
    <row r="1163" ht="15.35" customHeight="1">
      <c r="A1163" s="29"/>
      <c r="B1163" s="29"/>
      <c r="C1163" s="29"/>
      <c r="D1163" s="29"/>
      <c r="E1163" s="30">
        <v>42030</v>
      </c>
      <c r="F1163" s="27">
        <f>COUNTIF($B$2:$B$1435,$E1163)</f>
        <v>0</v>
      </c>
      <c r="G1163" s="27">
        <f>COUNTIF($D$2:$D$1435,$E1163)</f>
        <v>0</v>
      </c>
      <c r="H1163" s="27">
        <f>SUM($F$1:$F1162)-SUM($G$1:$G1162)</f>
        <v>0</v>
      </c>
      <c r="I1163" s="27">
        <f>SUM($F$1:$F1162)</f>
        <v>0</v>
      </c>
      <c r="J1163" s="29"/>
      <c r="K1163" s="29"/>
      <c r="L1163" s="29"/>
      <c r="M1163" s="29"/>
      <c r="N1163" s="29"/>
      <c r="O1163" s="29"/>
      <c r="P1163" s="29"/>
      <c r="Q1163" s="29"/>
      <c r="R1163" s="29"/>
      <c r="S1163" s="29"/>
      <c r="T1163" s="29"/>
      <c r="U1163" s="29"/>
      <c r="V1163" s="29"/>
      <c r="W1163" s="29"/>
      <c r="X1163" s="29"/>
      <c r="Y1163" s="29"/>
      <c r="Z1163" s="29"/>
      <c r="AA1163" s="29"/>
      <c r="AB1163" s="29"/>
      <c r="AC1163" s="29"/>
      <c r="AD1163" s="29"/>
    </row>
    <row r="1164" ht="15.35" customHeight="1">
      <c r="A1164" s="29"/>
      <c r="B1164" s="29"/>
      <c r="C1164" s="29"/>
      <c r="D1164" s="29"/>
      <c r="E1164" s="30">
        <v>42031</v>
      </c>
      <c r="F1164" s="27">
        <f>COUNTIF($B$2:$B$1435,$E1164)</f>
        <v>0</v>
      </c>
      <c r="G1164" s="27">
        <f>COUNTIF($D$2:$D$1435,$E1164)</f>
        <v>0</v>
      </c>
      <c r="H1164" s="27">
        <f>SUM($F$1:$F1163)-SUM($G$1:$G1163)</f>
        <v>0</v>
      </c>
      <c r="I1164" s="27">
        <f>SUM($F$1:$F1163)</f>
        <v>0</v>
      </c>
      <c r="J1164" s="29"/>
      <c r="K1164" s="29"/>
      <c r="L1164" s="29"/>
      <c r="M1164" s="29"/>
      <c r="N1164" s="29"/>
      <c r="O1164" s="29"/>
      <c r="P1164" s="29"/>
      <c r="Q1164" s="29"/>
      <c r="R1164" s="29"/>
      <c r="S1164" s="29"/>
      <c r="T1164" s="29"/>
      <c r="U1164" s="29"/>
      <c r="V1164" s="29"/>
      <c r="W1164" s="29"/>
      <c r="X1164" s="29"/>
      <c r="Y1164" s="29"/>
      <c r="Z1164" s="29"/>
      <c r="AA1164" s="29"/>
      <c r="AB1164" s="29"/>
      <c r="AC1164" s="29"/>
      <c r="AD1164" s="29"/>
    </row>
    <row r="1165" ht="15.35" customHeight="1">
      <c r="A1165" s="29"/>
      <c r="B1165" s="29"/>
      <c r="C1165" s="29"/>
      <c r="D1165" s="29"/>
      <c r="E1165" s="30">
        <v>42032</v>
      </c>
      <c r="F1165" s="27">
        <f>COUNTIF($B$2:$B$1435,$E1165)</f>
        <v>0</v>
      </c>
      <c r="G1165" s="27">
        <f>COUNTIF($D$2:$D$1435,$E1165)</f>
        <v>0</v>
      </c>
      <c r="H1165" s="27">
        <f>SUM($F$1:$F1164)-SUM($G$1:$G1164)</f>
        <v>0</v>
      </c>
      <c r="I1165" s="27">
        <f>SUM($F$1:$F1164)</f>
        <v>0</v>
      </c>
      <c r="J1165" s="29"/>
      <c r="K1165" s="29"/>
      <c r="L1165" s="29"/>
      <c r="M1165" s="29"/>
      <c r="N1165" s="29"/>
      <c r="O1165" s="29"/>
      <c r="P1165" s="29"/>
      <c r="Q1165" s="29"/>
      <c r="R1165" s="29"/>
      <c r="S1165" s="29"/>
      <c r="T1165" s="29"/>
      <c r="U1165" s="29"/>
      <c r="V1165" s="29"/>
      <c r="W1165" s="29"/>
      <c r="X1165" s="29"/>
      <c r="Y1165" s="29"/>
      <c r="Z1165" s="29"/>
      <c r="AA1165" s="29"/>
      <c r="AB1165" s="29"/>
      <c r="AC1165" s="29"/>
      <c r="AD1165" s="29"/>
    </row>
    <row r="1166" ht="15.35" customHeight="1">
      <c r="A1166" s="29"/>
      <c r="B1166" s="29"/>
      <c r="C1166" s="29"/>
      <c r="D1166" s="29"/>
      <c r="E1166" s="30">
        <v>42033</v>
      </c>
      <c r="F1166" s="27">
        <f>COUNTIF($B$2:$B$1435,$E1166)</f>
        <v>0</v>
      </c>
      <c r="G1166" s="27">
        <f>COUNTIF($D$2:$D$1435,$E1166)</f>
        <v>0</v>
      </c>
      <c r="H1166" s="27">
        <f>SUM($F$1:$F1165)-SUM($G$1:$G1165)</f>
        <v>0</v>
      </c>
      <c r="I1166" s="27">
        <f>SUM($F$1:$F1165)</f>
        <v>0</v>
      </c>
      <c r="J1166" s="29"/>
      <c r="K1166" s="29"/>
      <c r="L1166" s="29"/>
      <c r="M1166" s="29"/>
      <c r="N1166" s="29"/>
      <c r="O1166" s="29"/>
      <c r="P1166" s="29"/>
      <c r="Q1166" s="29"/>
      <c r="R1166" s="29"/>
      <c r="S1166" s="29"/>
      <c r="T1166" s="29"/>
      <c r="U1166" s="29"/>
      <c r="V1166" s="29"/>
      <c r="W1166" s="29"/>
      <c r="X1166" s="29"/>
      <c r="Y1166" s="29"/>
      <c r="Z1166" s="29"/>
      <c r="AA1166" s="29"/>
      <c r="AB1166" s="29"/>
      <c r="AC1166" s="29"/>
      <c r="AD1166" s="29"/>
    </row>
    <row r="1167" ht="15.35" customHeight="1">
      <c r="A1167" s="29"/>
      <c r="B1167" s="29"/>
      <c r="C1167" s="29"/>
      <c r="D1167" s="29"/>
      <c r="E1167" s="30">
        <v>42034</v>
      </c>
      <c r="F1167" s="27">
        <f>COUNTIF($B$2:$B$1435,$E1167)</f>
        <v>0</v>
      </c>
      <c r="G1167" s="27">
        <f>COUNTIF($D$2:$D$1435,$E1167)</f>
        <v>0</v>
      </c>
      <c r="H1167" s="27">
        <f>SUM($F$1:$F1166)-SUM($G$1:$G1166)</f>
        <v>0</v>
      </c>
      <c r="I1167" s="27">
        <f>SUM($F$1:$F1166)</f>
        <v>0</v>
      </c>
      <c r="J1167" s="29"/>
      <c r="K1167" s="29"/>
      <c r="L1167" s="29"/>
      <c r="M1167" s="29"/>
      <c r="N1167" s="29"/>
      <c r="O1167" s="29"/>
      <c r="P1167" s="29"/>
      <c r="Q1167" s="29"/>
      <c r="R1167" s="29"/>
      <c r="S1167" s="29"/>
      <c r="T1167" s="29"/>
      <c r="U1167" s="29"/>
      <c r="V1167" s="29"/>
      <c r="W1167" s="29"/>
      <c r="X1167" s="29"/>
      <c r="Y1167" s="29"/>
      <c r="Z1167" s="29"/>
      <c r="AA1167" s="29"/>
      <c r="AB1167" s="29"/>
      <c r="AC1167" s="29"/>
      <c r="AD1167" s="29"/>
    </row>
    <row r="1168" ht="15.35" customHeight="1">
      <c r="A1168" s="29"/>
      <c r="B1168" s="29"/>
      <c r="C1168" s="29"/>
      <c r="D1168" s="29"/>
      <c r="E1168" s="30">
        <v>42035</v>
      </c>
      <c r="F1168" s="27">
        <f>COUNTIF($B$2:$B$1435,$E1168)</f>
        <v>0</v>
      </c>
      <c r="G1168" s="27">
        <f>COUNTIF($D$2:$D$1435,$E1168)</f>
        <v>0</v>
      </c>
      <c r="H1168" s="27">
        <f>SUM($F$1:$F1167)-SUM($G$1:$G1167)</f>
        <v>0</v>
      </c>
      <c r="I1168" s="27">
        <f>SUM($F$1:$F1167)</f>
        <v>0</v>
      </c>
      <c r="J1168" s="29"/>
      <c r="K1168" s="29"/>
      <c r="L1168" s="29"/>
      <c r="M1168" s="29"/>
      <c r="N1168" s="29"/>
      <c r="O1168" s="29"/>
      <c r="P1168" s="29"/>
      <c r="Q1168" s="29"/>
      <c r="R1168" s="29"/>
      <c r="S1168" s="29"/>
      <c r="T1168" s="29"/>
      <c r="U1168" s="29"/>
      <c r="V1168" s="29"/>
      <c r="W1168" s="29"/>
      <c r="X1168" s="29"/>
      <c r="Y1168" s="29"/>
      <c r="Z1168" s="29"/>
      <c r="AA1168" s="29"/>
      <c r="AB1168" s="29"/>
      <c r="AC1168" s="29"/>
      <c r="AD1168" s="29"/>
    </row>
    <row r="1169" ht="15.35" customHeight="1">
      <c r="A1169" s="29"/>
      <c r="B1169" s="29"/>
      <c r="C1169" s="29"/>
      <c r="D1169" s="29"/>
      <c r="E1169" s="30">
        <v>42036</v>
      </c>
      <c r="F1169" s="27">
        <f>COUNTIF($B$2:$B$1435,$E1169)</f>
        <v>0</v>
      </c>
      <c r="G1169" s="27">
        <f>COUNTIF($D$2:$D$1435,$E1169)</f>
        <v>0</v>
      </c>
      <c r="H1169" s="27">
        <f>SUM($F$1:$F1168)-SUM($G$1:$G1168)</f>
        <v>0</v>
      </c>
      <c r="I1169" s="27">
        <f>SUM($F$1:$F1168)</f>
        <v>0</v>
      </c>
      <c r="J1169" s="29"/>
      <c r="K1169" s="29"/>
      <c r="L1169" s="29"/>
      <c r="M1169" s="29"/>
      <c r="N1169" s="29"/>
      <c r="O1169" s="29"/>
      <c r="P1169" s="29"/>
      <c r="Q1169" s="29"/>
      <c r="R1169" s="29"/>
      <c r="S1169" s="29"/>
      <c r="T1169" s="29"/>
      <c r="U1169" s="29"/>
      <c r="V1169" s="29"/>
      <c r="W1169" s="29"/>
      <c r="X1169" s="29"/>
      <c r="Y1169" s="29"/>
      <c r="Z1169" s="29"/>
      <c r="AA1169" s="29"/>
      <c r="AB1169" s="29"/>
      <c r="AC1169" s="29"/>
      <c r="AD1169" s="29"/>
    </row>
    <row r="1170" ht="15.35" customHeight="1">
      <c r="A1170" s="29"/>
      <c r="B1170" s="29"/>
      <c r="C1170" s="29"/>
      <c r="D1170" s="29"/>
      <c r="E1170" s="30">
        <v>42037</v>
      </c>
      <c r="F1170" s="27">
        <f>COUNTIF($B$2:$B$1435,$E1170)</f>
        <v>0</v>
      </c>
      <c r="G1170" s="27">
        <f>COUNTIF($D$2:$D$1435,$E1170)</f>
        <v>0</v>
      </c>
      <c r="H1170" s="27">
        <f>SUM($F$1:$F1169)-SUM($G$1:$G1169)</f>
        <v>0</v>
      </c>
      <c r="I1170" s="27">
        <f>SUM($F$1:$F1169)</f>
        <v>0</v>
      </c>
      <c r="J1170" s="29"/>
      <c r="K1170" s="29"/>
      <c r="L1170" s="29"/>
      <c r="M1170" s="29"/>
      <c r="N1170" s="29"/>
      <c r="O1170" s="29"/>
      <c r="P1170" s="29"/>
      <c r="Q1170" s="29"/>
      <c r="R1170" s="29"/>
      <c r="S1170" s="29"/>
      <c r="T1170" s="29"/>
      <c r="U1170" s="29"/>
      <c r="V1170" s="29"/>
      <c r="W1170" s="29"/>
      <c r="X1170" s="29"/>
      <c r="Y1170" s="29"/>
      <c r="Z1170" s="29"/>
      <c r="AA1170" s="29"/>
      <c r="AB1170" s="29"/>
      <c r="AC1170" s="29"/>
      <c r="AD1170" s="29"/>
    </row>
    <row r="1171" ht="15.35" customHeight="1">
      <c r="A1171" s="29"/>
      <c r="B1171" s="29"/>
      <c r="C1171" s="29"/>
      <c r="D1171" s="29"/>
      <c r="E1171" s="30">
        <v>42038</v>
      </c>
      <c r="F1171" s="27">
        <f>COUNTIF($B$2:$B$1435,$E1171)</f>
        <v>0</v>
      </c>
      <c r="G1171" s="27">
        <f>COUNTIF($D$2:$D$1435,$E1171)</f>
        <v>0</v>
      </c>
      <c r="H1171" s="27">
        <f>SUM($F$1:$F1170)-SUM($G$1:$G1170)</f>
        <v>0</v>
      </c>
      <c r="I1171" s="27">
        <f>SUM($F$1:$F1170)</f>
        <v>0</v>
      </c>
      <c r="J1171" s="29"/>
      <c r="K1171" s="29"/>
      <c r="L1171" s="29"/>
      <c r="M1171" s="29"/>
      <c r="N1171" s="29"/>
      <c r="O1171" s="29"/>
      <c r="P1171" s="29"/>
      <c r="Q1171" s="29"/>
      <c r="R1171" s="29"/>
      <c r="S1171" s="29"/>
      <c r="T1171" s="29"/>
      <c r="U1171" s="29"/>
      <c r="V1171" s="29"/>
      <c r="W1171" s="29"/>
      <c r="X1171" s="29"/>
      <c r="Y1171" s="29"/>
      <c r="Z1171" s="29"/>
      <c r="AA1171" s="29"/>
      <c r="AB1171" s="29"/>
      <c r="AC1171" s="29"/>
      <c r="AD1171" s="29"/>
    </row>
    <row r="1172" ht="15.35" customHeight="1">
      <c r="A1172" s="29"/>
      <c r="B1172" s="29"/>
      <c r="C1172" s="29"/>
      <c r="D1172" s="29"/>
      <c r="E1172" s="30">
        <v>42039</v>
      </c>
      <c r="F1172" s="27">
        <f>COUNTIF($B$2:$B$1435,$E1172)</f>
        <v>0</v>
      </c>
      <c r="G1172" s="27">
        <f>COUNTIF($D$2:$D$1435,$E1172)</f>
        <v>0</v>
      </c>
      <c r="H1172" s="27">
        <f>SUM($F$1:$F1171)-SUM($G$1:$G1171)</f>
        <v>0</v>
      </c>
      <c r="I1172" s="27">
        <f>SUM($F$1:$F1171)</f>
        <v>0</v>
      </c>
      <c r="J1172" s="29"/>
      <c r="K1172" s="29"/>
      <c r="L1172" s="29"/>
      <c r="M1172" s="29"/>
      <c r="N1172" s="29"/>
      <c r="O1172" s="29"/>
      <c r="P1172" s="29"/>
      <c r="Q1172" s="29"/>
      <c r="R1172" s="29"/>
      <c r="S1172" s="29"/>
      <c r="T1172" s="29"/>
      <c r="U1172" s="29"/>
      <c r="V1172" s="29"/>
      <c r="W1172" s="29"/>
      <c r="X1172" s="29"/>
      <c r="Y1172" s="29"/>
      <c r="Z1172" s="29"/>
      <c r="AA1172" s="29"/>
      <c r="AB1172" s="29"/>
      <c r="AC1172" s="29"/>
      <c r="AD1172" s="29"/>
    </row>
    <row r="1173" ht="15.35" customHeight="1">
      <c r="A1173" s="29"/>
      <c r="B1173" s="29"/>
      <c r="C1173" s="29"/>
      <c r="D1173" s="29"/>
      <c r="E1173" s="30">
        <v>42040</v>
      </c>
      <c r="F1173" s="27">
        <f>COUNTIF($B$2:$B$1435,$E1173)</f>
        <v>0</v>
      </c>
      <c r="G1173" s="27">
        <f>COUNTIF($D$2:$D$1435,$E1173)</f>
        <v>0</v>
      </c>
      <c r="H1173" s="27">
        <f>SUM($F$1:$F1172)-SUM($G$1:$G1172)</f>
        <v>0</v>
      </c>
      <c r="I1173" s="27">
        <f>SUM($F$1:$F1172)</f>
        <v>0</v>
      </c>
      <c r="J1173" s="29"/>
      <c r="K1173" s="29"/>
      <c r="L1173" s="29"/>
      <c r="M1173" s="29"/>
      <c r="N1173" s="29"/>
      <c r="O1173" s="29"/>
      <c r="P1173" s="29"/>
      <c r="Q1173" s="29"/>
      <c r="R1173" s="29"/>
      <c r="S1173" s="29"/>
      <c r="T1173" s="29"/>
      <c r="U1173" s="29"/>
      <c r="V1173" s="29"/>
      <c r="W1173" s="29"/>
      <c r="X1173" s="29"/>
      <c r="Y1173" s="29"/>
      <c r="Z1173" s="29"/>
      <c r="AA1173" s="29"/>
      <c r="AB1173" s="29"/>
      <c r="AC1173" s="29"/>
      <c r="AD1173" s="29"/>
    </row>
    <row r="1174" ht="15.35" customHeight="1">
      <c r="A1174" s="29"/>
      <c r="B1174" s="29"/>
      <c r="C1174" s="29"/>
      <c r="D1174" s="29"/>
      <c r="E1174" s="30">
        <v>42041</v>
      </c>
      <c r="F1174" s="27">
        <f>COUNTIF($B$2:$B$1435,$E1174)</f>
        <v>0</v>
      </c>
      <c r="G1174" s="27">
        <f>COUNTIF($D$2:$D$1435,$E1174)</f>
        <v>0</v>
      </c>
      <c r="H1174" s="27">
        <f>SUM($F$1:$F1173)-SUM($G$1:$G1173)</f>
        <v>0</v>
      </c>
      <c r="I1174" s="27">
        <f>SUM($F$1:$F1173)</f>
        <v>0</v>
      </c>
      <c r="J1174" s="29"/>
      <c r="K1174" s="29"/>
      <c r="L1174" s="29"/>
      <c r="M1174" s="29"/>
      <c r="N1174" s="29"/>
      <c r="O1174" s="29"/>
      <c r="P1174" s="29"/>
      <c r="Q1174" s="29"/>
      <c r="R1174" s="29"/>
      <c r="S1174" s="29"/>
      <c r="T1174" s="29"/>
      <c r="U1174" s="29"/>
      <c r="V1174" s="29"/>
      <c r="W1174" s="29"/>
      <c r="X1174" s="29"/>
      <c r="Y1174" s="29"/>
      <c r="Z1174" s="29"/>
      <c r="AA1174" s="29"/>
      <c r="AB1174" s="29"/>
      <c r="AC1174" s="29"/>
      <c r="AD1174" s="29"/>
    </row>
    <row r="1175" ht="15.35" customHeight="1">
      <c r="A1175" s="29"/>
      <c r="B1175" s="29"/>
      <c r="C1175" s="29"/>
      <c r="D1175" s="29"/>
      <c r="E1175" s="30">
        <v>42042</v>
      </c>
      <c r="F1175" s="27">
        <f>COUNTIF($B$2:$B$1435,$E1175)</f>
        <v>0</v>
      </c>
      <c r="G1175" s="27">
        <f>COUNTIF($D$2:$D$1435,$E1175)</f>
        <v>0</v>
      </c>
      <c r="H1175" s="27">
        <f>SUM($F$1:$F1174)-SUM($G$1:$G1174)</f>
        <v>0</v>
      </c>
      <c r="I1175" s="27">
        <f>SUM($F$1:$F1174)</f>
        <v>0</v>
      </c>
      <c r="J1175" s="29"/>
      <c r="K1175" s="29"/>
      <c r="L1175" s="29"/>
      <c r="M1175" s="29"/>
      <c r="N1175" s="29"/>
      <c r="O1175" s="29"/>
      <c r="P1175" s="29"/>
      <c r="Q1175" s="29"/>
      <c r="R1175" s="29"/>
      <c r="S1175" s="29"/>
      <c r="T1175" s="29"/>
      <c r="U1175" s="29"/>
      <c r="V1175" s="29"/>
      <c r="W1175" s="29"/>
      <c r="X1175" s="29"/>
      <c r="Y1175" s="29"/>
      <c r="Z1175" s="29"/>
      <c r="AA1175" s="29"/>
      <c r="AB1175" s="29"/>
      <c r="AC1175" s="29"/>
      <c r="AD1175" s="29"/>
    </row>
    <row r="1176" ht="15.35" customHeight="1">
      <c r="A1176" s="29"/>
      <c r="B1176" s="29"/>
      <c r="C1176" s="29"/>
      <c r="D1176" s="29"/>
      <c r="E1176" s="30">
        <v>42043</v>
      </c>
      <c r="F1176" s="27">
        <f>COUNTIF($B$2:$B$1435,$E1176)</f>
        <v>0</v>
      </c>
      <c r="G1176" s="27">
        <f>COUNTIF($D$2:$D$1435,$E1176)</f>
        <v>0</v>
      </c>
      <c r="H1176" s="27">
        <f>SUM($F$1:$F1175)-SUM($G$1:$G1175)</f>
        <v>0</v>
      </c>
      <c r="I1176" s="27">
        <f>SUM($F$1:$F1175)</f>
        <v>0</v>
      </c>
      <c r="J1176" s="29"/>
      <c r="K1176" s="29"/>
      <c r="L1176" s="29"/>
      <c r="M1176" s="29"/>
      <c r="N1176" s="29"/>
      <c r="O1176" s="29"/>
      <c r="P1176" s="29"/>
      <c r="Q1176" s="29"/>
      <c r="R1176" s="29"/>
      <c r="S1176" s="29"/>
      <c r="T1176" s="29"/>
      <c r="U1176" s="29"/>
      <c r="V1176" s="29"/>
      <c r="W1176" s="29"/>
      <c r="X1176" s="29"/>
      <c r="Y1176" s="29"/>
      <c r="Z1176" s="29"/>
      <c r="AA1176" s="29"/>
      <c r="AB1176" s="29"/>
      <c r="AC1176" s="29"/>
      <c r="AD1176" s="29"/>
    </row>
    <row r="1177" ht="15.35" customHeight="1">
      <c r="A1177" s="29"/>
      <c r="B1177" s="29"/>
      <c r="C1177" s="29"/>
      <c r="D1177" s="29"/>
      <c r="E1177" s="30">
        <v>42044</v>
      </c>
      <c r="F1177" s="27">
        <f>COUNTIF($B$2:$B$1435,$E1177)</f>
        <v>0</v>
      </c>
      <c r="G1177" s="27">
        <f>COUNTIF($D$2:$D$1435,$E1177)</f>
        <v>0</v>
      </c>
      <c r="H1177" s="27">
        <f>SUM($F$1:$F1176)-SUM($G$1:$G1176)</f>
        <v>0</v>
      </c>
      <c r="I1177" s="27">
        <f>SUM($F$1:$F1176)</f>
        <v>0</v>
      </c>
      <c r="J1177" s="29"/>
      <c r="K1177" s="29"/>
      <c r="L1177" s="29"/>
      <c r="M1177" s="29"/>
      <c r="N1177" s="29"/>
      <c r="O1177" s="29"/>
      <c r="P1177" s="29"/>
      <c r="Q1177" s="29"/>
      <c r="R1177" s="29"/>
      <c r="S1177" s="29"/>
      <c r="T1177" s="29"/>
      <c r="U1177" s="29"/>
      <c r="V1177" s="29"/>
      <c r="W1177" s="29"/>
      <c r="X1177" s="29"/>
      <c r="Y1177" s="29"/>
      <c r="Z1177" s="29"/>
      <c r="AA1177" s="29"/>
      <c r="AB1177" s="29"/>
      <c r="AC1177" s="29"/>
      <c r="AD1177" s="29"/>
    </row>
    <row r="1178" ht="15.35" customHeight="1">
      <c r="A1178" s="29"/>
      <c r="B1178" s="29"/>
      <c r="C1178" s="29"/>
      <c r="D1178" s="29"/>
      <c r="E1178" s="30">
        <v>42045</v>
      </c>
      <c r="F1178" s="27">
        <f>COUNTIF($B$2:$B$1435,$E1178)</f>
        <v>0</v>
      </c>
      <c r="G1178" s="27">
        <f>COUNTIF($D$2:$D$1435,$E1178)</f>
        <v>0</v>
      </c>
      <c r="H1178" s="27">
        <f>SUM($F$1:$F1177)-SUM($G$1:$G1177)</f>
        <v>0</v>
      </c>
      <c r="I1178" s="27">
        <f>SUM($F$1:$F1177)</f>
        <v>0</v>
      </c>
      <c r="J1178" s="29"/>
      <c r="K1178" s="29"/>
      <c r="L1178" s="29"/>
      <c r="M1178" s="29"/>
      <c r="N1178" s="29"/>
      <c r="O1178" s="29"/>
      <c r="P1178" s="29"/>
      <c r="Q1178" s="29"/>
      <c r="R1178" s="29"/>
      <c r="S1178" s="29"/>
      <c r="T1178" s="29"/>
      <c r="U1178" s="29"/>
      <c r="V1178" s="29"/>
      <c r="W1178" s="29"/>
      <c r="X1178" s="29"/>
      <c r="Y1178" s="29"/>
      <c r="Z1178" s="29"/>
      <c r="AA1178" s="29"/>
      <c r="AB1178" s="29"/>
      <c r="AC1178" s="29"/>
      <c r="AD1178" s="29"/>
    </row>
    <row r="1179" ht="15.35" customHeight="1">
      <c r="A1179" s="29"/>
      <c r="B1179" s="29"/>
      <c r="C1179" s="29"/>
      <c r="D1179" s="29"/>
      <c r="E1179" s="30">
        <v>42046</v>
      </c>
      <c r="F1179" s="27">
        <f>COUNTIF($B$2:$B$1435,$E1179)</f>
        <v>0</v>
      </c>
      <c r="G1179" s="27">
        <f>COUNTIF($D$2:$D$1435,$E1179)</f>
        <v>0</v>
      </c>
      <c r="H1179" s="27">
        <f>SUM($F$1:$F1178)-SUM($G$1:$G1178)</f>
        <v>0</v>
      </c>
      <c r="I1179" s="27">
        <f>SUM($F$1:$F1178)</f>
        <v>0</v>
      </c>
      <c r="J1179" s="29"/>
      <c r="K1179" s="29"/>
      <c r="L1179" s="29"/>
      <c r="M1179" s="29"/>
      <c r="N1179" s="29"/>
      <c r="O1179" s="29"/>
      <c r="P1179" s="29"/>
      <c r="Q1179" s="29"/>
      <c r="R1179" s="29"/>
      <c r="S1179" s="29"/>
      <c r="T1179" s="29"/>
      <c r="U1179" s="29"/>
      <c r="V1179" s="29"/>
      <c r="W1179" s="29"/>
      <c r="X1179" s="29"/>
      <c r="Y1179" s="29"/>
      <c r="Z1179" s="29"/>
      <c r="AA1179" s="29"/>
      <c r="AB1179" s="29"/>
      <c r="AC1179" s="29"/>
      <c r="AD1179" s="29"/>
    </row>
    <row r="1180" ht="15.35" customHeight="1">
      <c r="A1180" s="29"/>
      <c r="B1180" s="29"/>
      <c r="C1180" s="29"/>
      <c r="D1180" s="29"/>
      <c r="E1180" s="30">
        <v>42047</v>
      </c>
      <c r="F1180" s="27">
        <f>COUNTIF($B$2:$B$1435,$E1180)</f>
        <v>0</v>
      </c>
      <c r="G1180" s="27">
        <f>COUNTIF($D$2:$D$1435,$E1180)</f>
        <v>0</v>
      </c>
      <c r="H1180" s="27">
        <f>SUM($F$1:$F1179)-SUM($G$1:$G1179)</f>
        <v>0</v>
      </c>
      <c r="I1180" s="27">
        <f>SUM($F$1:$F1179)</f>
        <v>0</v>
      </c>
      <c r="J1180" s="29"/>
      <c r="K1180" s="29"/>
      <c r="L1180" s="29"/>
      <c r="M1180" s="29"/>
      <c r="N1180" s="29"/>
      <c r="O1180" s="29"/>
      <c r="P1180" s="29"/>
      <c r="Q1180" s="29"/>
      <c r="R1180" s="29"/>
      <c r="S1180" s="29"/>
      <c r="T1180" s="29"/>
      <c r="U1180" s="29"/>
      <c r="V1180" s="29"/>
      <c r="W1180" s="29"/>
      <c r="X1180" s="29"/>
      <c r="Y1180" s="29"/>
      <c r="Z1180" s="29"/>
      <c r="AA1180" s="29"/>
      <c r="AB1180" s="29"/>
      <c r="AC1180" s="29"/>
      <c r="AD1180" s="29"/>
    </row>
    <row r="1181" ht="15.35" customHeight="1">
      <c r="A1181" s="29"/>
      <c r="B1181" s="29"/>
      <c r="C1181" s="29"/>
      <c r="D1181" s="29"/>
      <c r="E1181" s="30">
        <v>42048</v>
      </c>
      <c r="F1181" s="27">
        <f>COUNTIF($B$2:$B$1435,$E1181)</f>
        <v>0</v>
      </c>
      <c r="G1181" s="27">
        <f>COUNTIF($D$2:$D$1435,$E1181)</f>
        <v>0</v>
      </c>
      <c r="H1181" s="27">
        <f>SUM($F$1:$F1180)-SUM($G$1:$G1180)</f>
        <v>0</v>
      </c>
      <c r="I1181" s="27">
        <f>SUM($F$1:$F1180)</f>
        <v>0</v>
      </c>
      <c r="J1181" s="29"/>
      <c r="K1181" s="29"/>
      <c r="L1181" s="29"/>
      <c r="M1181" s="29"/>
      <c r="N1181" s="29"/>
      <c r="O1181" s="29"/>
      <c r="P1181" s="29"/>
      <c r="Q1181" s="29"/>
      <c r="R1181" s="29"/>
      <c r="S1181" s="29"/>
      <c r="T1181" s="29"/>
      <c r="U1181" s="29"/>
      <c r="V1181" s="29"/>
      <c r="W1181" s="29"/>
      <c r="X1181" s="29"/>
      <c r="Y1181" s="29"/>
      <c r="Z1181" s="29"/>
      <c r="AA1181" s="29"/>
      <c r="AB1181" s="29"/>
      <c r="AC1181" s="29"/>
      <c r="AD1181" s="29"/>
    </row>
    <row r="1182" ht="15.35" customHeight="1">
      <c r="A1182" s="29"/>
      <c r="B1182" s="29"/>
      <c r="C1182" s="29"/>
      <c r="D1182" s="29"/>
      <c r="E1182" s="30">
        <v>42049</v>
      </c>
      <c r="F1182" s="27">
        <f>COUNTIF($B$2:$B$1435,$E1182)</f>
        <v>0</v>
      </c>
      <c r="G1182" s="27">
        <f>COUNTIF($D$2:$D$1435,$E1182)</f>
        <v>0</v>
      </c>
      <c r="H1182" s="27">
        <f>SUM($F$1:$F1181)-SUM($G$1:$G1181)</f>
        <v>0</v>
      </c>
      <c r="I1182" s="27">
        <f>SUM($F$1:$F1181)</f>
        <v>0</v>
      </c>
      <c r="J1182" s="29"/>
      <c r="K1182" s="29"/>
      <c r="L1182" s="29"/>
      <c r="M1182" s="29"/>
      <c r="N1182" s="29"/>
      <c r="O1182" s="29"/>
      <c r="P1182" s="29"/>
      <c r="Q1182" s="29"/>
      <c r="R1182" s="29"/>
      <c r="S1182" s="29"/>
      <c r="T1182" s="29"/>
      <c r="U1182" s="29"/>
      <c r="V1182" s="29"/>
      <c r="W1182" s="29"/>
      <c r="X1182" s="29"/>
      <c r="Y1182" s="29"/>
      <c r="Z1182" s="29"/>
      <c r="AA1182" s="29"/>
      <c r="AB1182" s="29"/>
      <c r="AC1182" s="29"/>
      <c r="AD1182" s="29"/>
    </row>
    <row r="1183" ht="15.35" customHeight="1">
      <c r="A1183" s="29"/>
      <c r="B1183" s="29"/>
      <c r="C1183" s="29"/>
      <c r="D1183" s="29"/>
      <c r="E1183" s="30">
        <v>42050</v>
      </c>
      <c r="F1183" s="27">
        <f>COUNTIF($B$2:$B$1435,$E1183)</f>
        <v>0</v>
      </c>
      <c r="G1183" s="27">
        <f>COUNTIF($D$2:$D$1435,$E1183)</f>
        <v>0</v>
      </c>
      <c r="H1183" s="27">
        <f>SUM($F$1:$F1182)-SUM($G$1:$G1182)</f>
        <v>0</v>
      </c>
      <c r="I1183" s="27">
        <f>SUM($F$1:$F1182)</f>
        <v>0</v>
      </c>
      <c r="J1183" s="29"/>
      <c r="K1183" s="29"/>
      <c r="L1183" s="29"/>
      <c r="M1183" s="29"/>
      <c r="N1183" s="29"/>
      <c r="O1183" s="29"/>
      <c r="P1183" s="29"/>
      <c r="Q1183" s="29"/>
      <c r="R1183" s="29"/>
      <c r="S1183" s="29"/>
      <c r="T1183" s="29"/>
      <c r="U1183" s="29"/>
      <c r="V1183" s="29"/>
      <c r="W1183" s="29"/>
      <c r="X1183" s="29"/>
      <c r="Y1183" s="29"/>
      <c r="Z1183" s="29"/>
      <c r="AA1183" s="29"/>
      <c r="AB1183" s="29"/>
      <c r="AC1183" s="29"/>
      <c r="AD1183" s="29"/>
    </row>
    <row r="1184" ht="15.35" customHeight="1">
      <c r="A1184" s="29"/>
      <c r="B1184" s="29"/>
      <c r="C1184" s="29"/>
      <c r="D1184" s="29"/>
      <c r="E1184" s="30">
        <v>42051</v>
      </c>
      <c r="F1184" s="27">
        <f>COUNTIF($B$2:$B$1435,$E1184)</f>
        <v>0</v>
      </c>
      <c r="G1184" s="27">
        <f>COUNTIF($D$2:$D$1435,$E1184)</f>
        <v>0</v>
      </c>
      <c r="H1184" s="27">
        <f>SUM($F$1:$F1183)-SUM($G$1:$G1183)</f>
        <v>0</v>
      </c>
      <c r="I1184" s="27">
        <f>SUM($F$1:$F1183)</f>
        <v>0</v>
      </c>
      <c r="J1184" s="29"/>
      <c r="K1184" s="29"/>
      <c r="L1184" s="29"/>
      <c r="M1184" s="29"/>
      <c r="N1184" s="29"/>
      <c r="O1184" s="29"/>
      <c r="P1184" s="29"/>
      <c r="Q1184" s="29"/>
      <c r="R1184" s="29"/>
      <c r="S1184" s="29"/>
      <c r="T1184" s="29"/>
      <c r="U1184" s="29"/>
      <c r="V1184" s="29"/>
      <c r="W1184" s="29"/>
      <c r="X1184" s="29"/>
      <c r="Y1184" s="29"/>
      <c r="Z1184" s="29"/>
      <c r="AA1184" s="29"/>
      <c r="AB1184" s="29"/>
      <c r="AC1184" s="29"/>
      <c r="AD1184" s="29"/>
    </row>
    <row r="1185" ht="15.35" customHeight="1">
      <c r="A1185" s="29"/>
      <c r="B1185" s="29"/>
      <c r="C1185" s="29"/>
      <c r="D1185" s="29"/>
      <c r="E1185" s="30">
        <v>42052</v>
      </c>
      <c r="F1185" s="27">
        <f>COUNTIF($B$2:$B$1435,$E1185)</f>
        <v>0</v>
      </c>
      <c r="G1185" s="27">
        <f>COUNTIF($D$2:$D$1435,$E1185)</f>
        <v>0</v>
      </c>
      <c r="H1185" s="27">
        <f>SUM($F$1:$F1184)-SUM($G$1:$G1184)</f>
        <v>0</v>
      </c>
      <c r="I1185" s="27">
        <f>SUM($F$1:$F1184)</f>
        <v>0</v>
      </c>
      <c r="J1185" s="29"/>
      <c r="K1185" s="29"/>
      <c r="L1185" s="29"/>
      <c r="M1185" s="29"/>
      <c r="N1185" s="29"/>
      <c r="O1185" s="29"/>
      <c r="P1185" s="29"/>
      <c r="Q1185" s="29"/>
      <c r="R1185" s="29"/>
      <c r="S1185" s="29"/>
      <c r="T1185" s="29"/>
      <c r="U1185" s="29"/>
      <c r="V1185" s="29"/>
      <c r="W1185" s="29"/>
      <c r="X1185" s="29"/>
      <c r="Y1185" s="29"/>
      <c r="Z1185" s="29"/>
      <c r="AA1185" s="29"/>
      <c r="AB1185" s="29"/>
      <c r="AC1185" s="29"/>
      <c r="AD1185" s="29"/>
    </row>
    <row r="1186" ht="15.35" customHeight="1">
      <c r="A1186" s="29"/>
      <c r="B1186" s="29"/>
      <c r="C1186" s="29"/>
      <c r="D1186" s="29"/>
      <c r="E1186" s="30">
        <v>42053</v>
      </c>
      <c r="F1186" s="27">
        <f>COUNTIF($B$2:$B$1435,$E1186)</f>
        <v>0</v>
      </c>
      <c r="G1186" s="27">
        <f>COUNTIF($D$2:$D$1435,$E1186)</f>
        <v>0</v>
      </c>
      <c r="H1186" s="27">
        <f>SUM($F$1:$F1185)-SUM($G$1:$G1185)</f>
        <v>0</v>
      </c>
      <c r="I1186" s="27">
        <f>SUM($F$1:$F1185)</f>
        <v>0</v>
      </c>
      <c r="J1186" s="29"/>
      <c r="K1186" s="29"/>
      <c r="L1186" s="29"/>
      <c r="M1186" s="29"/>
      <c r="N1186" s="29"/>
      <c r="O1186" s="29"/>
      <c r="P1186" s="29"/>
      <c r="Q1186" s="29"/>
      <c r="R1186" s="29"/>
      <c r="S1186" s="29"/>
      <c r="T1186" s="29"/>
      <c r="U1186" s="29"/>
      <c r="V1186" s="29"/>
      <c r="W1186" s="29"/>
      <c r="X1186" s="29"/>
      <c r="Y1186" s="29"/>
      <c r="Z1186" s="29"/>
      <c r="AA1186" s="29"/>
      <c r="AB1186" s="29"/>
      <c r="AC1186" s="29"/>
      <c r="AD1186" s="29"/>
    </row>
    <row r="1187" ht="15.35" customHeight="1">
      <c r="A1187" s="29"/>
      <c r="B1187" s="29"/>
      <c r="C1187" s="29"/>
      <c r="D1187" s="29"/>
      <c r="E1187" s="30">
        <v>42054</v>
      </c>
      <c r="F1187" s="27">
        <f>COUNTIF($B$2:$B$1435,$E1187)</f>
        <v>0</v>
      </c>
      <c r="G1187" s="27">
        <f>COUNTIF($D$2:$D$1435,$E1187)</f>
        <v>0</v>
      </c>
      <c r="H1187" s="27">
        <f>SUM($F$1:$F1186)-SUM($G$1:$G1186)</f>
        <v>0</v>
      </c>
      <c r="I1187" s="27">
        <f>SUM($F$1:$F1186)</f>
        <v>0</v>
      </c>
      <c r="J1187" s="29"/>
      <c r="K1187" s="29"/>
      <c r="L1187" s="29"/>
      <c r="M1187" s="29"/>
      <c r="N1187" s="29"/>
      <c r="O1187" s="29"/>
      <c r="P1187" s="29"/>
      <c r="Q1187" s="29"/>
      <c r="R1187" s="29"/>
      <c r="S1187" s="29"/>
      <c r="T1187" s="29"/>
      <c r="U1187" s="29"/>
      <c r="V1187" s="29"/>
      <c r="W1187" s="29"/>
      <c r="X1187" s="29"/>
      <c r="Y1187" s="29"/>
      <c r="Z1187" s="29"/>
      <c r="AA1187" s="29"/>
      <c r="AB1187" s="29"/>
      <c r="AC1187" s="29"/>
      <c r="AD1187" s="29"/>
    </row>
    <row r="1188" ht="15.35" customHeight="1">
      <c r="A1188" s="29"/>
      <c r="B1188" s="29"/>
      <c r="C1188" s="29"/>
      <c r="D1188" s="29"/>
      <c r="E1188" s="30">
        <v>42055</v>
      </c>
      <c r="F1188" s="27">
        <f>COUNTIF($B$2:$B$1435,$E1188)</f>
        <v>0</v>
      </c>
      <c r="G1188" s="27">
        <f>COUNTIF($D$2:$D$1435,$E1188)</f>
        <v>0</v>
      </c>
      <c r="H1188" s="27">
        <f>SUM($F$1:$F1187)-SUM($G$1:$G1187)</f>
        <v>0</v>
      </c>
      <c r="I1188" s="27">
        <f>SUM($F$1:$F1187)</f>
        <v>0</v>
      </c>
      <c r="J1188" s="29"/>
      <c r="K1188" s="29"/>
      <c r="L1188" s="29"/>
      <c r="M1188" s="29"/>
      <c r="N1188" s="29"/>
      <c r="O1188" s="29"/>
      <c r="P1188" s="29"/>
      <c r="Q1188" s="29"/>
      <c r="R1188" s="29"/>
      <c r="S1188" s="29"/>
      <c r="T1188" s="29"/>
      <c r="U1188" s="29"/>
      <c r="V1188" s="29"/>
      <c r="W1188" s="29"/>
      <c r="X1188" s="29"/>
      <c r="Y1188" s="29"/>
      <c r="Z1188" s="29"/>
      <c r="AA1188" s="29"/>
      <c r="AB1188" s="29"/>
      <c r="AC1188" s="29"/>
      <c r="AD1188" s="29"/>
    </row>
    <row r="1189" ht="15.35" customHeight="1">
      <c r="A1189" s="29"/>
      <c r="B1189" s="29"/>
      <c r="C1189" s="29"/>
      <c r="D1189" s="29"/>
      <c r="E1189" s="30">
        <v>42056</v>
      </c>
      <c r="F1189" s="27">
        <f>COUNTIF($B$2:$B$1435,$E1189)</f>
        <v>0</v>
      </c>
      <c r="G1189" s="27">
        <f>COUNTIF($D$2:$D$1435,$E1189)</f>
        <v>0</v>
      </c>
      <c r="H1189" s="27">
        <f>SUM($F$1:$F1188)-SUM($G$1:$G1188)</f>
        <v>0</v>
      </c>
      <c r="I1189" s="27">
        <f>SUM($F$1:$F1188)</f>
        <v>0</v>
      </c>
      <c r="J1189" s="29"/>
      <c r="K1189" s="29"/>
      <c r="L1189" s="29"/>
      <c r="M1189" s="29"/>
      <c r="N1189" s="29"/>
      <c r="O1189" s="29"/>
      <c r="P1189" s="29"/>
      <c r="Q1189" s="29"/>
      <c r="R1189" s="29"/>
      <c r="S1189" s="29"/>
      <c r="T1189" s="29"/>
      <c r="U1189" s="29"/>
      <c r="V1189" s="29"/>
      <c r="W1189" s="29"/>
      <c r="X1189" s="29"/>
      <c r="Y1189" s="29"/>
      <c r="Z1189" s="29"/>
      <c r="AA1189" s="29"/>
      <c r="AB1189" s="29"/>
      <c r="AC1189" s="29"/>
      <c r="AD1189" s="29"/>
    </row>
    <row r="1190" ht="15.35" customHeight="1">
      <c r="A1190" s="29"/>
      <c r="B1190" s="29"/>
      <c r="C1190" s="29"/>
      <c r="D1190" s="29"/>
      <c r="E1190" s="30">
        <v>42057</v>
      </c>
      <c r="F1190" s="27">
        <f>COUNTIF($B$2:$B$1435,$E1190)</f>
        <v>0</v>
      </c>
      <c r="G1190" s="27">
        <f>COUNTIF($D$2:$D$1435,$E1190)</f>
        <v>0</v>
      </c>
      <c r="H1190" s="27">
        <f>SUM($F$1:$F1189)-SUM($G$1:$G1189)</f>
        <v>0</v>
      </c>
      <c r="I1190" s="27">
        <f>SUM($F$1:$F1189)</f>
        <v>0</v>
      </c>
      <c r="J1190" s="29"/>
      <c r="K1190" s="29"/>
      <c r="L1190" s="29"/>
      <c r="M1190" s="29"/>
      <c r="N1190" s="29"/>
      <c r="O1190" s="29"/>
      <c r="P1190" s="29"/>
      <c r="Q1190" s="29"/>
      <c r="R1190" s="29"/>
      <c r="S1190" s="29"/>
      <c r="T1190" s="29"/>
      <c r="U1190" s="29"/>
      <c r="V1190" s="29"/>
      <c r="W1190" s="29"/>
      <c r="X1190" s="29"/>
      <c r="Y1190" s="29"/>
      <c r="Z1190" s="29"/>
      <c r="AA1190" s="29"/>
      <c r="AB1190" s="29"/>
      <c r="AC1190" s="29"/>
      <c r="AD1190" s="29"/>
    </row>
    <row r="1191" ht="15.35" customHeight="1">
      <c r="A1191" s="29"/>
      <c r="B1191" s="29"/>
      <c r="C1191" s="29"/>
      <c r="D1191" s="29"/>
      <c r="E1191" s="30">
        <v>42058</v>
      </c>
      <c r="F1191" s="27">
        <f>COUNTIF($B$2:$B$1435,$E1191)</f>
        <v>0</v>
      </c>
      <c r="G1191" s="27">
        <f>COUNTIF($D$2:$D$1435,$E1191)</f>
        <v>0</v>
      </c>
      <c r="H1191" s="27">
        <f>SUM($F$1:$F1190)-SUM($G$1:$G1190)</f>
        <v>0</v>
      </c>
      <c r="I1191" s="27">
        <f>SUM($F$1:$F1190)</f>
        <v>0</v>
      </c>
      <c r="J1191" s="29"/>
      <c r="K1191" s="29"/>
      <c r="L1191" s="29"/>
      <c r="M1191" s="29"/>
      <c r="N1191" s="29"/>
      <c r="O1191" s="29"/>
      <c r="P1191" s="29"/>
      <c r="Q1191" s="29"/>
      <c r="R1191" s="29"/>
      <c r="S1191" s="29"/>
      <c r="T1191" s="29"/>
      <c r="U1191" s="29"/>
      <c r="V1191" s="29"/>
      <c r="W1191" s="29"/>
      <c r="X1191" s="29"/>
      <c r="Y1191" s="29"/>
      <c r="Z1191" s="29"/>
      <c r="AA1191" s="29"/>
      <c r="AB1191" s="29"/>
      <c r="AC1191" s="29"/>
      <c r="AD1191" s="29"/>
    </row>
    <row r="1192" ht="15.35" customHeight="1">
      <c r="A1192" s="29"/>
      <c r="B1192" s="29"/>
      <c r="C1192" s="29"/>
      <c r="D1192" s="29"/>
      <c r="E1192" s="30">
        <v>42059</v>
      </c>
      <c r="F1192" s="27">
        <f>COUNTIF($B$2:$B$1435,$E1192)</f>
        <v>0</v>
      </c>
      <c r="G1192" s="27">
        <f>COUNTIF($D$2:$D$1435,$E1192)</f>
        <v>0</v>
      </c>
      <c r="H1192" s="27">
        <f>SUM($F$1:$F1191)-SUM($G$1:$G1191)</f>
        <v>0</v>
      </c>
      <c r="I1192" s="27">
        <f>SUM($F$1:$F1191)</f>
        <v>0</v>
      </c>
      <c r="J1192" s="29"/>
      <c r="K1192" s="29"/>
      <c r="L1192" s="29"/>
      <c r="M1192" s="29"/>
      <c r="N1192" s="29"/>
      <c r="O1192" s="29"/>
      <c r="P1192" s="29"/>
      <c r="Q1192" s="29"/>
      <c r="R1192" s="29"/>
      <c r="S1192" s="29"/>
      <c r="T1192" s="29"/>
      <c r="U1192" s="29"/>
      <c r="V1192" s="29"/>
      <c r="W1192" s="29"/>
      <c r="X1192" s="29"/>
      <c r="Y1192" s="29"/>
      <c r="Z1192" s="29"/>
      <c r="AA1192" s="29"/>
      <c r="AB1192" s="29"/>
      <c r="AC1192" s="29"/>
      <c r="AD1192" s="29"/>
    </row>
    <row r="1193" ht="15.35" customHeight="1">
      <c r="A1193" s="29"/>
      <c r="B1193" s="29"/>
      <c r="C1193" s="29"/>
      <c r="D1193" s="29"/>
      <c r="E1193" s="30">
        <v>42060</v>
      </c>
      <c r="F1193" s="27">
        <f>COUNTIF($B$2:$B$1435,$E1193)</f>
        <v>0</v>
      </c>
      <c r="G1193" s="27">
        <f>COUNTIF($D$2:$D$1435,$E1193)</f>
        <v>0</v>
      </c>
      <c r="H1193" s="27">
        <f>SUM($F$1:$F1192)-SUM($G$1:$G1192)</f>
        <v>0</v>
      </c>
      <c r="I1193" s="27">
        <f>SUM($F$1:$F1192)</f>
        <v>0</v>
      </c>
      <c r="J1193" s="29"/>
      <c r="K1193" s="29"/>
      <c r="L1193" s="29"/>
      <c r="M1193" s="29"/>
      <c r="N1193" s="29"/>
      <c r="O1193" s="29"/>
      <c r="P1193" s="29"/>
      <c r="Q1193" s="29"/>
      <c r="R1193" s="29"/>
      <c r="S1193" s="29"/>
      <c r="T1193" s="29"/>
      <c r="U1193" s="29"/>
      <c r="V1193" s="29"/>
      <c r="W1193" s="29"/>
      <c r="X1193" s="29"/>
      <c r="Y1193" s="29"/>
      <c r="Z1193" s="29"/>
      <c r="AA1193" s="29"/>
      <c r="AB1193" s="29"/>
      <c r="AC1193" s="29"/>
      <c r="AD1193" s="29"/>
    </row>
    <row r="1194" ht="15.35" customHeight="1">
      <c r="A1194" s="29"/>
      <c r="B1194" s="29"/>
      <c r="C1194" s="29"/>
      <c r="D1194" s="29"/>
      <c r="E1194" s="30">
        <v>42061</v>
      </c>
      <c r="F1194" s="27">
        <f>COUNTIF($B$2:$B$1435,$E1194)</f>
        <v>0</v>
      </c>
      <c r="G1194" s="27">
        <f>COUNTIF($D$2:$D$1435,$E1194)</f>
        <v>0</v>
      </c>
      <c r="H1194" s="27">
        <f>SUM($F$1:$F1193)-SUM($G$1:$G1193)</f>
        <v>0</v>
      </c>
      <c r="I1194" s="27">
        <f>SUM($F$1:$F1193)</f>
        <v>0</v>
      </c>
      <c r="J1194" s="29"/>
      <c r="K1194" s="29"/>
      <c r="L1194" s="29"/>
      <c r="M1194" s="29"/>
      <c r="N1194" s="29"/>
      <c r="O1194" s="29"/>
      <c r="P1194" s="29"/>
      <c r="Q1194" s="29"/>
      <c r="R1194" s="29"/>
      <c r="S1194" s="29"/>
      <c r="T1194" s="29"/>
      <c r="U1194" s="29"/>
      <c r="V1194" s="29"/>
      <c r="W1194" s="29"/>
      <c r="X1194" s="29"/>
      <c r="Y1194" s="29"/>
      <c r="Z1194" s="29"/>
      <c r="AA1194" s="29"/>
      <c r="AB1194" s="29"/>
      <c r="AC1194" s="29"/>
      <c r="AD1194" s="29"/>
    </row>
    <row r="1195" ht="15.35" customHeight="1">
      <c r="A1195" s="29"/>
      <c r="B1195" s="29"/>
      <c r="C1195" s="29"/>
      <c r="D1195" s="29"/>
      <c r="E1195" s="30">
        <v>42062</v>
      </c>
      <c r="F1195" s="27">
        <f>COUNTIF($B$2:$B$1435,$E1195)</f>
        <v>0</v>
      </c>
      <c r="G1195" s="27">
        <f>COUNTIF($D$2:$D$1435,$E1195)</f>
        <v>0</v>
      </c>
      <c r="H1195" s="27">
        <f>SUM($F$1:$F1194)-SUM($G$1:$G1194)</f>
        <v>0</v>
      </c>
      <c r="I1195" s="27">
        <f>SUM($F$1:$F1194)</f>
        <v>0</v>
      </c>
      <c r="J1195" s="29"/>
      <c r="K1195" s="29"/>
      <c r="L1195" s="29"/>
      <c r="M1195" s="29"/>
      <c r="N1195" s="29"/>
      <c r="O1195" s="29"/>
      <c r="P1195" s="29"/>
      <c r="Q1195" s="29"/>
      <c r="R1195" s="29"/>
      <c r="S1195" s="29"/>
      <c r="T1195" s="29"/>
      <c r="U1195" s="29"/>
      <c r="V1195" s="29"/>
      <c r="W1195" s="29"/>
      <c r="X1195" s="29"/>
      <c r="Y1195" s="29"/>
      <c r="Z1195" s="29"/>
      <c r="AA1195" s="29"/>
      <c r="AB1195" s="29"/>
      <c r="AC1195" s="29"/>
      <c r="AD1195" s="29"/>
    </row>
    <row r="1196" ht="15.35" customHeight="1">
      <c r="A1196" s="29"/>
      <c r="B1196" s="29"/>
      <c r="C1196" s="29"/>
      <c r="D1196" s="29"/>
      <c r="E1196" s="30">
        <v>42063</v>
      </c>
      <c r="F1196" s="27">
        <f>COUNTIF($B$2:$B$1435,$E1196)</f>
        <v>0</v>
      </c>
      <c r="G1196" s="27">
        <f>COUNTIF($D$2:$D$1435,$E1196)</f>
        <v>0</v>
      </c>
      <c r="H1196" s="27">
        <f>SUM($F$1:$F1195)-SUM($G$1:$G1195)</f>
        <v>0</v>
      </c>
      <c r="I1196" s="27">
        <f>SUM($F$1:$F1195)</f>
        <v>0</v>
      </c>
      <c r="J1196" s="29"/>
      <c r="K1196" s="29"/>
      <c r="L1196" s="29"/>
      <c r="M1196" s="29"/>
      <c r="N1196" s="29"/>
      <c r="O1196" s="29"/>
      <c r="P1196" s="29"/>
      <c r="Q1196" s="29"/>
      <c r="R1196" s="29"/>
      <c r="S1196" s="29"/>
      <c r="T1196" s="29"/>
      <c r="U1196" s="29"/>
      <c r="V1196" s="29"/>
      <c r="W1196" s="29"/>
      <c r="X1196" s="29"/>
      <c r="Y1196" s="29"/>
      <c r="Z1196" s="29"/>
      <c r="AA1196" s="29"/>
      <c r="AB1196" s="29"/>
      <c r="AC1196" s="29"/>
      <c r="AD1196" s="29"/>
    </row>
    <row r="1197" ht="15.35" customHeight="1">
      <c r="A1197" s="29"/>
      <c r="B1197" s="29"/>
      <c r="C1197" s="29"/>
      <c r="D1197" s="29"/>
      <c r="E1197" s="30">
        <v>42064</v>
      </c>
      <c r="F1197" s="27">
        <f>COUNTIF($B$2:$B$1435,$E1197)</f>
        <v>0</v>
      </c>
      <c r="G1197" s="27">
        <f>COUNTIF($D$2:$D$1435,$E1197)</f>
        <v>0</v>
      </c>
      <c r="H1197" s="27">
        <f>SUM($F$1:$F1196)-SUM($G$1:$G1196)</f>
        <v>0</v>
      </c>
      <c r="I1197" s="27">
        <f>SUM($F$1:$F1196)</f>
        <v>0</v>
      </c>
      <c r="J1197" s="29"/>
      <c r="K1197" s="29"/>
      <c r="L1197" s="29"/>
      <c r="M1197" s="29"/>
      <c r="N1197" s="29"/>
      <c r="O1197" s="29"/>
      <c r="P1197" s="29"/>
      <c r="Q1197" s="29"/>
      <c r="R1197" s="29"/>
      <c r="S1197" s="29"/>
      <c r="T1197" s="29"/>
      <c r="U1197" s="29"/>
      <c r="V1197" s="29"/>
      <c r="W1197" s="29"/>
      <c r="X1197" s="29"/>
      <c r="Y1197" s="29"/>
      <c r="Z1197" s="29"/>
      <c r="AA1197" s="29"/>
      <c r="AB1197" s="29"/>
      <c r="AC1197" s="29"/>
      <c r="AD1197" s="29"/>
    </row>
    <row r="1198" ht="15.35" customHeight="1">
      <c r="A1198" s="29"/>
      <c r="B1198" s="29"/>
      <c r="C1198" s="29"/>
      <c r="D1198" s="29"/>
      <c r="E1198" s="30">
        <v>42065</v>
      </c>
      <c r="F1198" s="27">
        <f>COUNTIF($B$2:$B$1435,$E1198)</f>
        <v>0</v>
      </c>
      <c r="G1198" s="27">
        <f>COUNTIF($D$2:$D$1435,$E1198)</f>
        <v>0</v>
      </c>
      <c r="H1198" s="27">
        <f>SUM($F$1:$F1197)-SUM($G$1:$G1197)</f>
        <v>0</v>
      </c>
      <c r="I1198" s="27">
        <f>SUM($F$1:$F1197)</f>
        <v>0</v>
      </c>
      <c r="J1198" s="29"/>
      <c r="K1198" s="29"/>
      <c r="L1198" s="29"/>
      <c r="M1198" s="29"/>
      <c r="N1198" s="29"/>
      <c r="O1198" s="29"/>
      <c r="P1198" s="29"/>
      <c r="Q1198" s="29"/>
      <c r="R1198" s="29"/>
      <c r="S1198" s="29"/>
      <c r="T1198" s="29"/>
      <c r="U1198" s="29"/>
      <c r="V1198" s="29"/>
      <c r="W1198" s="29"/>
      <c r="X1198" s="29"/>
      <c r="Y1198" s="29"/>
      <c r="Z1198" s="29"/>
      <c r="AA1198" s="29"/>
      <c r="AB1198" s="29"/>
      <c r="AC1198" s="29"/>
      <c r="AD1198" s="29"/>
    </row>
    <row r="1199" ht="15.35" customHeight="1">
      <c r="A1199" s="29"/>
      <c r="B1199" s="29"/>
      <c r="C1199" s="29"/>
      <c r="D1199" s="29"/>
      <c r="E1199" s="30">
        <v>42066</v>
      </c>
      <c r="F1199" s="27">
        <f>COUNTIF($B$2:$B$1435,$E1199)</f>
        <v>0</v>
      </c>
      <c r="G1199" s="27">
        <f>COUNTIF($D$2:$D$1435,$E1199)</f>
        <v>0</v>
      </c>
      <c r="H1199" s="27">
        <f>SUM($F$1:$F1198)-SUM($G$1:$G1198)</f>
        <v>0</v>
      </c>
      <c r="I1199" s="27">
        <f>SUM($F$1:$F1198)</f>
        <v>0</v>
      </c>
      <c r="J1199" s="29"/>
      <c r="K1199" s="29"/>
      <c r="L1199" s="29"/>
      <c r="M1199" s="29"/>
      <c r="N1199" s="29"/>
      <c r="O1199" s="29"/>
      <c r="P1199" s="29"/>
      <c r="Q1199" s="29"/>
      <c r="R1199" s="29"/>
      <c r="S1199" s="29"/>
      <c r="T1199" s="29"/>
      <c r="U1199" s="29"/>
      <c r="V1199" s="29"/>
      <c r="W1199" s="29"/>
      <c r="X1199" s="29"/>
      <c r="Y1199" s="29"/>
      <c r="Z1199" s="29"/>
      <c r="AA1199" s="29"/>
      <c r="AB1199" s="29"/>
      <c r="AC1199" s="29"/>
      <c r="AD1199" s="29"/>
    </row>
    <row r="1200" ht="15.35" customHeight="1">
      <c r="A1200" s="29"/>
      <c r="B1200" s="29"/>
      <c r="C1200" s="29"/>
      <c r="D1200" s="29"/>
      <c r="E1200" s="30">
        <v>42067</v>
      </c>
      <c r="F1200" s="27">
        <f>COUNTIF($B$2:$B$1435,$E1200)</f>
        <v>0</v>
      </c>
      <c r="G1200" s="27">
        <f>COUNTIF($D$2:$D$1435,$E1200)</f>
        <v>0</v>
      </c>
      <c r="H1200" s="27">
        <f>SUM($F$1:$F1199)-SUM($G$1:$G1199)</f>
        <v>0</v>
      </c>
      <c r="I1200" s="27">
        <f>SUM($F$1:$F1199)</f>
        <v>0</v>
      </c>
      <c r="J1200" s="29"/>
      <c r="K1200" s="29"/>
      <c r="L1200" s="29"/>
      <c r="M1200" s="29"/>
      <c r="N1200" s="29"/>
      <c r="O1200" s="29"/>
      <c r="P1200" s="29"/>
      <c r="Q1200" s="29"/>
      <c r="R1200" s="29"/>
      <c r="S1200" s="29"/>
      <c r="T1200" s="29"/>
      <c r="U1200" s="29"/>
      <c r="V1200" s="29"/>
      <c r="W1200" s="29"/>
      <c r="X1200" s="29"/>
      <c r="Y1200" s="29"/>
      <c r="Z1200" s="29"/>
      <c r="AA1200" s="29"/>
      <c r="AB1200" s="29"/>
      <c r="AC1200" s="29"/>
      <c r="AD1200" s="29"/>
    </row>
    <row r="1201" ht="15.35" customHeight="1">
      <c r="A1201" s="29"/>
      <c r="B1201" s="29"/>
      <c r="C1201" s="29"/>
      <c r="D1201" s="29"/>
      <c r="E1201" s="30">
        <v>42068</v>
      </c>
      <c r="F1201" s="27">
        <f>COUNTIF($B$2:$B$1435,$E1201)</f>
        <v>0</v>
      </c>
      <c r="G1201" s="27">
        <f>COUNTIF($D$2:$D$1435,$E1201)</f>
        <v>0</v>
      </c>
      <c r="H1201" s="27">
        <f>SUM($F$1:$F1200)-SUM($G$1:$G1200)</f>
        <v>0</v>
      </c>
      <c r="I1201" s="27">
        <f>SUM($F$1:$F1200)</f>
        <v>0</v>
      </c>
      <c r="J1201" s="29"/>
      <c r="K1201" s="29"/>
      <c r="L1201" s="29"/>
      <c r="M1201" s="29"/>
      <c r="N1201" s="29"/>
      <c r="O1201" s="29"/>
      <c r="P1201" s="29"/>
      <c r="Q1201" s="29"/>
      <c r="R1201" s="29"/>
      <c r="S1201" s="29"/>
      <c r="T1201" s="29"/>
      <c r="U1201" s="29"/>
      <c r="V1201" s="29"/>
      <c r="W1201" s="29"/>
      <c r="X1201" s="29"/>
      <c r="Y1201" s="29"/>
      <c r="Z1201" s="29"/>
      <c r="AA1201" s="29"/>
      <c r="AB1201" s="29"/>
      <c r="AC1201" s="29"/>
      <c r="AD1201" s="29"/>
    </row>
    <row r="1202" ht="15.35" customHeight="1">
      <c r="A1202" s="29"/>
      <c r="B1202" s="29"/>
      <c r="C1202" s="29"/>
      <c r="D1202" s="29"/>
      <c r="E1202" s="30">
        <v>42069</v>
      </c>
      <c r="F1202" s="27">
        <f>COUNTIF($B$2:$B$1435,$E1202)</f>
        <v>0</v>
      </c>
      <c r="G1202" s="27">
        <f>COUNTIF($D$2:$D$1435,$E1202)</f>
        <v>0</v>
      </c>
      <c r="H1202" s="27">
        <f>SUM($F$1:$F1201)-SUM($G$1:$G1201)</f>
        <v>0</v>
      </c>
      <c r="I1202" s="27">
        <f>SUM($F$1:$F1201)</f>
        <v>0</v>
      </c>
      <c r="J1202" s="29"/>
      <c r="K1202" s="29"/>
      <c r="L1202" s="29"/>
      <c r="M1202" s="29"/>
      <c r="N1202" s="29"/>
      <c r="O1202" s="29"/>
      <c r="P1202" s="29"/>
      <c r="Q1202" s="29"/>
      <c r="R1202" s="29"/>
      <c r="S1202" s="29"/>
      <c r="T1202" s="29"/>
      <c r="U1202" s="29"/>
      <c r="V1202" s="29"/>
      <c r="W1202" s="29"/>
      <c r="X1202" s="29"/>
      <c r="Y1202" s="29"/>
      <c r="Z1202" s="29"/>
      <c r="AA1202" s="29"/>
      <c r="AB1202" s="29"/>
      <c r="AC1202" s="29"/>
      <c r="AD1202" s="29"/>
    </row>
    <row r="1203" ht="15.35" customHeight="1">
      <c r="A1203" s="29"/>
      <c r="B1203" s="29"/>
      <c r="C1203" s="29"/>
      <c r="D1203" s="29"/>
      <c r="E1203" s="30">
        <v>42070</v>
      </c>
      <c r="F1203" s="27">
        <f>COUNTIF($B$2:$B$1435,$E1203)</f>
        <v>0</v>
      </c>
      <c r="G1203" s="27">
        <f>COUNTIF($D$2:$D$1435,$E1203)</f>
        <v>0</v>
      </c>
      <c r="H1203" s="27">
        <f>SUM($F$1:$F1202)-SUM($G$1:$G1202)</f>
        <v>0</v>
      </c>
      <c r="I1203" s="27">
        <f>SUM($F$1:$F1202)</f>
        <v>0</v>
      </c>
      <c r="J1203" s="29"/>
      <c r="K1203" s="29"/>
      <c r="L1203" s="29"/>
      <c r="M1203" s="29"/>
      <c r="N1203" s="29"/>
      <c r="O1203" s="29"/>
      <c r="P1203" s="29"/>
      <c r="Q1203" s="29"/>
      <c r="R1203" s="29"/>
      <c r="S1203" s="29"/>
      <c r="T1203" s="29"/>
      <c r="U1203" s="29"/>
      <c r="V1203" s="29"/>
      <c r="W1203" s="29"/>
      <c r="X1203" s="29"/>
      <c r="Y1203" s="29"/>
      <c r="Z1203" s="29"/>
      <c r="AA1203" s="29"/>
      <c r="AB1203" s="29"/>
      <c r="AC1203" s="29"/>
      <c r="AD1203" s="29"/>
    </row>
    <row r="1204" ht="15.35" customHeight="1">
      <c r="A1204" s="29"/>
      <c r="B1204" s="29"/>
      <c r="C1204" s="29"/>
      <c r="D1204" s="29"/>
      <c r="E1204" s="30">
        <v>42071</v>
      </c>
      <c r="F1204" s="27">
        <f>COUNTIF($B$2:$B$1435,$E1204)</f>
        <v>0</v>
      </c>
      <c r="G1204" s="27">
        <f>COUNTIF($D$2:$D$1435,$E1204)</f>
        <v>0</v>
      </c>
      <c r="H1204" s="27">
        <f>SUM($F$1:$F1203)-SUM($G$1:$G1203)</f>
        <v>0</v>
      </c>
      <c r="I1204" s="27">
        <f>SUM($F$1:$F1203)</f>
        <v>0</v>
      </c>
      <c r="J1204" s="29"/>
      <c r="K1204" s="29"/>
      <c r="L1204" s="29"/>
      <c r="M1204" s="29"/>
      <c r="N1204" s="29"/>
      <c r="O1204" s="29"/>
      <c r="P1204" s="29"/>
      <c r="Q1204" s="29"/>
      <c r="R1204" s="29"/>
      <c r="S1204" s="29"/>
      <c r="T1204" s="29"/>
      <c r="U1204" s="29"/>
      <c r="V1204" s="29"/>
      <c r="W1204" s="29"/>
      <c r="X1204" s="29"/>
      <c r="Y1204" s="29"/>
      <c r="Z1204" s="29"/>
      <c r="AA1204" s="29"/>
      <c r="AB1204" s="29"/>
      <c r="AC1204" s="29"/>
      <c r="AD1204" s="29"/>
    </row>
    <row r="1205" ht="15.35" customHeight="1">
      <c r="A1205" s="29"/>
      <c r="B1205" s="29"/>
      <c r="C1205" s="29"/>
      <c r="D1205" s="29"/>
      <c r="E1205" s="30">
        <v>42072</v>
      </c>
      <c r="F1205" s="27">
        <f>COUNTIF($B$2:$B$1435,$E1205)</f>
        <v>0</v>
      </c>
      <c r="G1205" s="27">
        <f>COUNTIF($D$2:$D$1435,$E1205)</f>
        <v>0</v>
      </c>
      <c r="H1205" s="27">
        <f>SUM($F$1:$F1204)-SUM($G$1:$G1204)</f>
        <v>0</v>
      </c>
      <c r="I1205" s="27">
        <f>SUM($F$1:$F1204)</f>
        <v>0</v>
      </c>
      <c r="J1205" s="29"/>
      <c r="K1205" s="29"/>
      <c r="L1205" s="29"/>
      <c r="M1205" s="29"/>
      <c r="N1205" s="29"/>
      <c r="O1205" s="29"/>
      <c r="P1205" s="29"/>
      <c r="Q1205" s="29"/>
      <c r="R1205" s="29"/>
      <c r="S1205" s="29"/>
      <c r="T1205" s="29"/>
      <c r="U1205" s="29"/>
      <c r="V1205" s="29"/>
      <c r="W1205" s="29"/>
      <c r="X1205" s="29"/>
      <c r="Y1205" s="29"/>
      <c r="Z1205" s="29"/>
      <c r="AA1205" s="29"/>
      <c r="AB1205" s="29"/>
      <c r="AC1205" s="29"/>
      <c r="AD1205" s="29"/>
    </row>
    <row r="1206" ht="15.35" customHeight="1">
      <c r="A1206" s="29"/>
      <c r="B1206" s="29"/>
      <c r="C1206" s="29"/>
      <c r="D1206" s="29"/>
      <c r="E1206" s="30">
        <v>42073</v>
      </c>
      <c r="F1206" s="27">
        <f>COUNTIF($B$2:$B$1435,$E1206)</f>
        <v>0</v>
      </c>
      <c r="G1206" s="27">
        <f>COUNTIF($D$2:$D$1435,$E1206)</f>
        <v>0</v>
      </c>
      <c r="H1206" s="27">
        <f>SUM($F$1:$F1205)-SUM($G$1:$G1205)</f>
        <v>0</v>
      </c>
      <c r="I1206" s="27">
        <f>SUM($F$1:$F1205)</f>
        <v>0</v>
      </c>
      <c r="J1206" s="29"/>
      <c r="K1206" s="29"/>
      <c r="L1206" s="29"/>
      <c r="M1206" s="29"/>
      <c r="N1206" s="29"/>
      <c r="O1206" s="29"/>
      <c r="P1206" s="29"/>
      <c r="Q1206" s="29"/>
      <c r="R1206" s="29"/>
      <c r="S1206" s="29"/>
      <c r="T1206" s="29"/>
      <c r="U1206" s="29"/>
      <c r="V1206" s="29"/>
      <c r="W1206" s="29"/>
      <c r="X1206" s="29"/>
      <c r="Y1206" s="29"/>
      <c r="Z1206" s="29"/>
      <c r="AA1206" s="29"/>
      <c r="AB1206" s="29"/>
      <c r="AC1206" s="29"/>
      <c r="AD1206" s="29"/>
    </row>
    <row r="1207" ht="15.35" customHeight="1">
      <c r="A1207" s="29"/>
      <c r="B1207" s="29"/>
      <c r="C1207" s="29"/>
      <c r="D1207" s="29"/>
      <c r="E1207" s="30">
        <v>42074</v>
      </c>
      <c r="F1207" s="27">
        <f>COUNTIF($B$2:$B$1435,$E1207)</f>
        <v>0</v>
      </c>
      <c r="G1207" s="27">
        <f>COUNTIF($D$2:$D$1435,$E1207)</f>
        <v>0</v>
      </c>
      <c r="H1207" s="27">
        <f>SUM($F$1:$F1206)-SUM($G$1:$G1206)</f>
        <v>0</v>
      </c>
      <c r="I1207" s="27">
        <f>SUM($F$1:$F1206)</f>
        <v>0</v>
      </c>
      <c r="J1207" s="29"/>
      <c r="K1207" s="29"/>
      <c r="L1207" s="29"/>
      <c r="M1207" s="29"/>
      <c r="N1207" s="29"/>
      <c r="O1207" s="29"/>
      <c r="P1207" s="29"/>
      <c r="Q1207" s="29"/>
      <c r="R1207" s="29"/>
      <c r="S1207" s="29"/>
      <c r="T1207" s="29"/>
      <c r="U1207" s="29"/>
      <c r="V1207" s="29"/>
      <c r="W1207" s="29"/>
      <c r="X1207" s="29"/>
      <c r="Y1207" s="29"/>
      <c r="Z1207" s="29"/>
      <c r="AA1207" s="29"/>
      <c r="AB1207" s="29"/>
      <c r="AC1207" s="29"/>
      <c r="AD1207" s="29"/>
    </row>
    <row r="1208" ht="15.35" customHeight="1">
      <c r="A1208" s="29"/>
      <c r="B1208" s="29"/>
      <c r="C1208" s="29"/>
      <c r="D1208" s="29"/>
      <c r="E1208" s="30">
        <v>42075</v>
      </c>
      <c r="F1208" s="27">
        <f>COUNTIF($B$2:$B$1435,$E1208)</f>
        <v>0</v>
      </c>
      <c r="G1208" s="27">
        <f>COUNTIF($D$2:$D$1435,$E1208)</f>
        <v>0</v>
      </c>
      <c r="H1208" s="27">
        <f>SUM($F$1:$F1207)-SUM($G$1:$G1207)</f>
        <v>0</v>
      </c>
      <c r="I1208" s="27">
        <f>SUM($F$1:$F1207)</f>
        <v>0</v>
      </c>
      <c r="J1208" s="29"/>
      <c r="K1208" s="29"/>
      <c r="L1208" s="29"/>
      <c r="M1208" s="29"/>
      <c r="N1208" s="29"/>
      <c r="O1208" s="29"/>
      <c r="P1208" s="29"/>
      <c r="Q1208" s="29"/>
      <c r="R1208" s="29"/>
      <c r="S1208" s="29"/>
      <c r="T1208" s="29"/>
      <c r="U1208" s="29"/>
      <c r="V1208" s="29"/>
      <c r="W1208" s="29"/>
      <c r="X1208" s="29"/>
      <c r="Y1208" s="29"/>
      <c r="Z1208" s="29"/>
      <c r="AA1208" s="29"/>
      <c r="AB1208" s="29"/>
      <c r="AC1208" s="29"/>
      <c r="AD1208" s="29"/>
    </row>
    <row r="1209" ht="15.35" customHeight="1">
      <c r="A1209" s="29"/>
      <c r="B1209" s="29"/>
      <c r="C1209" s="29"/>
      <c r="D1209" s="29"/>
      <c r="E1209" s="30">
        <v>42076</v>
      </c>
      <c r="F1209" s="27">
        <f>COUNTIF($B$2:$B$1435,$E1209)</f>
        <v>0</v>
      </c>
      <c r="G1209" s="27">
        <f>COUNTIF($D$2:$D$1435,$E1209)</f>
        <v>0</v>
      </c>
      <c r="H1209" s="27">
        <f>SUM($F$1:$F1208)-SUM($G$1:$G1208)</f>
        <v>0</v>
      </c>
      <c r="I1209" s="27">
        <f>SUM($F$1:$F1208)</f>
        <v>0</v>
      </c>
      <c r="J1209" s="29"/>
      <c r="K1209" s="29"/>
      <c r="L1209" s="29"/>
      <c r="M1209" s="29"/>
      <c r="N1209" s="29"/>
      <c r="O1209" s="29"/>
      <c r="P1209" s="29"/>
      <c r="Q1209" s="29"/>
      <c r="R1209" s="29"/>
      <c r="S1209" s="29"/>
      <c r="T1209" s="29"/>
      <c r="U1209" s="29"/>
      <c r="V1209" s="29"/>
      <c r="W1209" s="29"/>
      <c r="X1209" s="29"/>
      <c r="Y1209" s="29"/>
      <c r="Z1209" s="29"/>
      <c r="AA1209" s="29"/>
      <c r="AB1209" s="29"/>
      <c r="AC1209" s="29"/>
      <c r="AD1209" s="29"/>
    </row>
    <row r="1210" ht="15.35" customHeight="1">
      <c r="A1210" s="29"/>
      <c r="B1210" s="29"/>
      <c r="C1210" s="29"/>
      <c r="D1210" s="29"/>
      <c r="E1210" s="30">
        <v>42077</v>
      </c>
      <c r="F1210" s="27">
        <f>COUNTIF($B$2:$B$1435,$E1210)</f>
        <v>0</v>
      </c>
      <c r="G1210" s="27">
        <f>COUNTIF($D$2:$D$1435,$E1210)</f>
        <v>0</v>
      </c>
      <c r="H1210" s="27">
        <f>SUM($F$1:$F1209)-SUM($G$1:$G1209)</f>
        <v>0</v>
      </c>
      <c r="I1210" s="27">
        <f>SUM($F$1:$F1209)</f>
        <v>0</v>
      </c>
      <c r="J1210" s="29"/>
      <c r="K1210" s="29"/>
      <c r="L1210" s="29"/>
      <c r="M1210" s="29"/>
      <c r="N1210" s="29"/>
      <c r="O1210" s="29"/>
      <c r="P1210" s="29"/>
      <c r="Q1210" s="29"/>
      <c r="R1210" s="29"/>
      <c r="S1210" s="29"/>
      <c r="T1210" s="29"/>
      <c r="U1210" s="29"/>
      <c r="V1210" s="29"/>
      <c r="W1210" s="29"/>
      <c r="X1210" s="29"/>
      <c r="Y1210" s="29"/>
      <c r="Z1210" s="29"/>
      <c r="AA1210" s="29"/>
      <c r="AB1210" s="29"/>
      <c r="AC1210" s="29"/>
      <c r="AD1210" s="29"/>
    </row>
    <row r="1211" ht="15.35" customHeight="1">
      <c r="A1211" s="29"/>
      <c r="B1211" s="29"/>
      <c r="C1211" s="29"/>
      <c r="D1211" s="29"/>
      <c r="E1211" s="30">
        <v>42078</v>
      </c>
      <c r="F1211" s="27">
        <f>COUNTIF($B$2:$B$1435,$E1211)</f>
        <v>0</v>
      </c>
      <c r="G1211" s="27">
        <f>COUNTIF($D$2:$D$1435,$E1211)</f>
        <v>0</v>
      </c>
      <c r="H1211" s="27">
        <f>SUM($F$1:$F1210)-SUM($G$1:$G1210)</f>
        <v>0</v>
      </c>
      <c r="I1211" s="27">
        <f>SUM($F$1:$F1210)</f>
        <v>0</v>
      </c>
      <c r="J1211" s="29"/>
      <c r="K1211" s="29"/>
      <c r="L1211" s="29"/>
      <c r="M1211" s="29"/>
      <c r="N1211" s="29"/>
      <c r="O1211" s="29"/>
      <c r="P1211" s="29"/>
      <c r="Q1211" s="29"/>
      <c r="R1211" s="29"/>
      <c r="S1211" s="29"/>
      <c r="T1211" s="29"/>
      <c r="U1211" s="29"/>
      <c r="V1211" s="29"/>
      <c r="W1211" s="29"/>
      <c r="X1211" s="29"/>
      <c r="Y1211" s="29"/>
      <c r="Z1211" s="29"/>
      <c r="AA1211" s="29"/>
      <c r="AB1211" s="29"/>
      <c r="AC1211" s="29"/>
      <c r="AD1211" s="29"/>
    </row>
    <row r="1212" ht="15.35" customHeight="1">
      <c r="A1212" s="29"/>
      <c r="B1212" s="29"/>
      <c r="C1212" s="29"/>
      <c r="D1212" s="29"/>
      <c r="E1212" s="30">
        <v>42079</v>
      </c>
      <c r="F1212" s="27">
        <f>COUNTIF($B$2:$B$1435,$E1212)</f>
        <v>0</v>
      </c>
      <c r="G1212" s="27">
        <f>COUNTIF($D$2:$D$1435,$E1212)</f>
        <v>0</v>
      </c>
      <c r="H1212" s="27">
        <f>SUM($F$1:$F1211)-SUM($G$1:$G1211)</f>
        <v>0</v>
      </c>
      <c r="I1212" s="27">
        <f>SUM($F$1:$F1211)</f>
        <v>0</v>
      </c>
      <c r="J1212" s="29"/>
      <c r="K1212" s="29"/>
      <c r="L1212" s="29"/>
      <c r="M1212" s="29"/>
      <c r="N1212" s="29"/>
      <c r="O1212" s="29"/>
      <c r="P1212" s="29"/>
      <c r="Q1212" s="29"/>
      <c r="R1212" s="29"/>
      <c r="S1212" s="29"/>
      <c r="T1212" s="29"/>
      <c r="U1212" s="29"/>
      <c r="V1212" s="29"/>
      <c r="W1212" s="29"/>
      <c r="X1212" s="29"/>
      <c r="Y1212" s="29"/>
      <c r="Z1212" s="29"/>
      <c r="AA1212" s="29"/>
      <c r="AB1212" s="29"/>
      <c r="AC1212" s="29"/>
      <c r="AD1212" s="29"/>
    </row>
    <row r="1213" ht="15.35" customHeight="1">
      <c r="A1213" s="29"/>
      <c r="B1213" s="29"/>
      <c r="C1213" s="29"/>
      <c r="D1213" s="29"/>
      <c r="E1213" s="30">
        <v>42080</v>
      </c>
      <c r="F1213" s="27">
        <f>COUNTIF($B$2:$B$1435,$E1213)</f>
        <v>0</v>
      </c>
      <c r="G1213" s="27">
        <f>COUNTIF($D$2:$D$1435,$E1213)</f>
        <v>0</v>
      </c>
      <c r="H1213" s="27">
        <f>SUM($F$1:$F1212)-SUM($G$1:$G1212)</f>
        <v>0</v>
      </c>
      <c r="I1213" s="27">
        <f>SUM($F$1:$F1212)</f>
        <v>0</v>
      </c>
      <c r="J1213" s="29"/>
      <c r="K1213" s="29"/>
      <c r="L1213" s="29"/>
      <c r="M1213" s="29"/>
      <c r="N1213" s="29"/>
      <c r="O1213" s="29"/>
      <c r="P1213" s="29"/>
      <c r="Q1213" s="29"/>
      <c r="R1213" s="29"/>
      <c r="S1213" s="29"/>
      <c r="T1213" s="29"/>
      <c r="U1213" s="29"/>
      <c r="V1213" s="29"/>
      <c r="W1213" s="29"/>
      <c r="X1213" s="29"/>
      <c r="Y1213" s="29"/>
      <c r="Z1213" s="29"/>
      <c r="AA1213" s="29"/>
      <c r="AB1213" s="29"/>
      <c r="AC1213" s="29"/>
      <c r="AD1213" s="29"/>
    </row>
    <row r="1214" ht="15.35" customHeight="1">
      <c r="A1214" s="29"/>
      <c r="B1214" s="29"/>
      <c r="C1214" s="29"/>
      <c r="D1214" s="29"/>
      <c r="E1214" s="30">
        <v>42081</v>
      </c>
      <c r="F1214" s="27">
        <f>COUNTIF($B$2:$B$1435,$E1214)</f>
        <v>0</v>
      </c>
      <c r="G1214" s="27">
        <f>COUNTIF($D$2:$D$1435,$E1214)</f>
        <v>0</v>
      </c>
      <c r="H1214" s="27">
        <f>SUM($F$1:$F1213)-SUM($G$1:$G1213)</f>
        <v>0</v>
      </c>
      <c r="I1214" s="27">
        <f>SUM($F$1:$F1213)</f>
        <v>0</v>
      </c>
      <c r="J1214" s="29"/>
      <c r="K1214" s="29"/>
      <c r="L1214" s="29"/>
      <c r="M1214" s="29"/>
      <c r="N1214" s="29"/>
      <c r="O1214" s="29"/>
      <c r="P1214" s="29"/>
      <c r="Q1214" s="29"/>
      <c r="R1214" s="29"/>
      <c r="S1214" s="29"/>
      <c r="T1214" s="29"/>
      <c r="U1214" s="29"/>
      <c r="V1214" s="29"/>
      <c r="W1214" s="29"/>
      <c r="X1214" s="29"/>
      <c r="Y1214" s="29"/>
      <c r="Z1214" s="29"/>
      <c r="AA1214" s="29"/>
      <c r="AB1214" s="29"/>
      <c r="AC1214" s="29"/>
      <c r="AD1214" s="29"/>
    </row>
    <row r="1215" ht="15.35" customHeight="1">
      <c r="A1215" s="29"/>
      <c r="B1215" s="29"/>
      <c r="C1215" s="29"/>
      <c r="D1215" s="29"/>
      <c r="E1215" s="30">
        <v>42082</v>
      </c>
      <c r="F1215" s="27">
        <f>COUNTIF($B$2:$B$1435,$E1215)</f>
        <v>0</v>
      </c>
      <c r="G1215" s="27">
        <f>COUNTIF($D$2:$D$1435,$E1215)</f>
        <v>0</v>
      </c>
      <c r="H1215" s="27">
        <f>SUM($F$1:$F1214)-SUM($G$1:$G1214)</f>
        <v>0</v>
      </c>
      <c r="I1215" s="27">
        <f>SUM($F$1:$F1214)</f>
        <v>0</v>
      </c>
      <c r="J1215" s="29"/>
      <c r="K1215" s="29"/>
      <c r="L1215" s="29"/>
      <c r="M1215" s="29"/>
      <c r="N1215" s="29"/>
      <c r="O1215" s="29"/>
      <c r="P1215" s="29"/>
      <c r="Q1215" s="29"/>
      <c r="R1215" s="29"/>
      <c r="S1215" s="29"/>
      <c r="T1215" s="29"/>
      <c r="U1215" s="29"/>
      <c r="V1215" s="29"/>
      <c r="W1215" s="29"/>
      <c r="X1215" s="29"/>
      <c r="Y1215" s="29"/>
      <c r="Z1215" s="29"/>
      <c r="AA1215" s="29"/>
      <c r="AB1215" s="29"/>
      <c r="AC1215" s="29"/>
      <c r="AD1215" s="29"/>
    </row>
    <row r="1216" ht="15.35" customHeight="1">
      <c r="A1216" s="29"/>
      <c r="B1216" s="29"/>
      <c r="C1216" s="29"/>
      <c r="D1216" s="29"/>
      <c r="E1216" s="30">
        <v>42083</v>
      </c>
      <c r="F1216" s="27">
        <f>COUNTIF($B$2:$B$1435,$E1216)</f>
        <v>0</v>
      </c>
      <c r="G1216" s="27">
        <f>COUNTIF($D$2:$D$1435,$E1216)</f>
        <v>0</v>
      </c>
      <c r="H1216" s="27">
        <f>SUM($F$1:$F1215)-SUM($G$1:$G1215)</f>
        <v>0</v>
      </c>
      <c r="I1216" s="27">
        <f>SUM($F$1:$F1215)</f>
        <v>0</v>
      </c>
      <c r="J1216" s="29"/>
      <c r="K1216" s="29"/>
      <c r="L1216" s="29"/>
      <c r="M1216" s="29"/>
      <c r="N1216" s="29"/>
      <c r="O1216" s="29"/>
      <c r="P1216" s="29"/>
      <c r="Q1216" s="29"/>
      <c r="R1216" s="29"/>
      <c r="S1216" s="29"/>
      <c r="T1216" s="29"/>
      <c r="U1216" s="29"/>
      <c r="V1216" s="29"/>
      <c r="W1216" s="29"/>
      <c r="X1216" s="29"/>
      <c r="Y1216" s="29"/>
      <c r="Z1216" s="29"/>
      <c r="AA1216" s="29"/>
      <c r="AB1216" s="29"/>
      <c r="AC1216" s="29"/>
      <c r="AD1216" s="29"/>
    </row>
    <row r="1217" ht="15.35" customHeight="1">
      <c r="A1217" s="29"/>
      <c r="B1217" s="29"/>
      <c r="C1217" s="29"/>
      <c r="D1217" s="29"/>
      <c r="E1217" s="30">
        <v>42084</v>
      </c>
      <c r="F1217" s="27">
        <f>COUNTIF($B$2:$B$1435,$E1217)</f>
        <v>0</v>
      </c>
      <c r="G1217" s="27">
        <f>COUNTIF($D$2:$D$1435,$E1217)</f>
        <v>0</v>
      </c>
      <c r="H1217" s="27">
        <f>SUM($F$1:$F1216)-SUM($G$1:$G1216)</f>
        <v>0</v>
      </c>
      <c r="I1217" s="27">
        <f>SUM($F$1:$F1216)</f>
        <v>0</v>
      </c>
      <c r="J1217" s="29"/>
      <c r="K1217" s="29"/>
      <c r="L1217" s="29"/>
      <c r="M1217" s="29"/>
      <c r="N1217" s="29"/>
      <c r="O1217" s="29"/>
      <c r="P1217" s="29"/>
      <c r="Q1217" s="29"/>
      <c r="R1217" s="29"/>
      <c r="S1217" s="29"/>
      <c r="T1217" s="29"/>
      <c r="U1217" s="29"/>
      <c r="V1217" s="29"/>
      <c r="W1217" s="29"/>
      <c r="X1217" s="29"/>
      <c r="Y1217" s="29"/>
      <c r="Z1217" s="29"/>
      <c r="AA1217" s="29"/>
      <c r="AB1217" s="29"/>
      <c r="AC1217" s="29"/>
      <c r="AD1217" s="29"/>
    </row>
    <row r="1218" ht="15.35" customHeight="1">
      <c r="A1218" s="29"/>
      <c r="B1218" s="29"/>
      <c r="C1218" s="29"/>
      <c r="D1218" s="29"/>
      <c r="E1218" s="30">
        <v>42085</v>
      </c>
      <c r="F1218" s="27">
        <f>COUNTIF($B$2:$B$1435,$E1218)</f>
        <v>0</v>
      </c>
      <c r="G1218" s="27">
        <f>COUNTIF($D$2:$D$1435,$E1218)</f>
        <v>0</v>
      </c>
      <c r="H1218" s="27">
        <f>SUM($F$1:$F1217)-SUM($G$1:$G1217)</f>
        <v>0</v>
      </c>
      <c r="I1218" s="27">
        <f>SUM($F$1:$F1217)</f>
        <v>0</v>
      </c>
      <c r="J1218" s="29"/>
      <c r="K1218" s="29"/>
      <c r="L1218" s="29"/>
      <c r="M1218" s="29"/>
      <c r="N1218" s="29"/>
      <c r="O1218" s="29"/>
      <c r="P1218" s="29"/>
      <c r="Q1218" s="29"/>
      <c r="R1218" s="29"/>
      <c r="S1218" s="29"/>
      <c r="T1218" s="29"/>
      <c r="U1218" s="29"/>
      <c r="V1218" s="29"/>
      <c r="W1218" s="29"/>
      <c r="X1218" s="29"/>
      <c r="Y1218" s="29"/>
      <c r="Z1218" s="29"/>
      <c r="AA1218" s="29"/>
      <c r="AB1218" s="29"/>
      <c r="AC1218" s="29"/>
      <c r="AD1218" s="29"/>
    </row>
    <row r="1219" ht="15.35" customHeight="1">
      <c r="A1219" s="29"/>
      <c r="B1219" s="29"/>
      <c r="C1219" s="29"/>
      <c r="D1219" s="29"/>
      <c r="E1219" s="30">
        <v>42086</v>
      </c>
      <c r="F1219" s="27">
        <f>COUNTIF($B$2:$B$1435,$E1219)</f>
        <v>0</v>
      </c>
      <c r="G1219" s="27">
        <f>COUNTIF($D$2:$D$1435,$E1219)</f>
        <v>0</v>
      </c>
      <c r="H1219" s="27">
        <f>SUM($F$1:$F1218)-SUM($G$1:$G1218)</f>
        <v>0</v>
      </c>
      <c r="I1219" s="27">
        <f>SUM($F$1:$F1218)</f>
        <v>0</v>
      </c>
      <c r="J1219" s="29"/>
      <c r="K1219" s="29"/>
      <c r="L1219" s="29"/>
      <c r="M1219" s="29"/>
      <c r="N1219" s="29"/>
      <c r="O1219" s="29"/>
      <c r="P1219" s="29"/>
      <c r="Q1219" s="29"/>
      <c r="R1219" s="29"/>
      <c r="S1219" s="29"/>
      <c r="T1219" s="29"/>
      <c r="U1219" s="29"/>
      <c r="V1219" s="29"/>
      <c r="W1219" s="29"/>
      <c r="X1219" s="29"/>
      <c r="Y1219" s="29"/>
      <c r="Z1219" s="29"/>
      <c r="AA1219" s="29"/>
      <c r="AB1219" s="29"/>
      <c r="AC1219" s="29"/>
      <c r="AD1219" s="29"/>
    </row>
    <row r="1220" ht="15.35" customHeight="1">
      <c r="A1220" s="29"/>
      <c r="B1220" s="29"/>
      <c r="C1220" s="29"/>
      <c r="D1220" s="29"/>
      <c r="E1220" s="30">
        <v>42087</v>
      </c>
      <c r="F1220" s="27">
        <f>COUNTIF($B$2:$B$1435,$E1220)</f>
        <v>0</v>
      </c>
      <c r="G1220" s="27">
        <f>COUNTIF($D$2:$D$1435,$E1220)</f>
        <v>0</v>
      </c>
      <c r="H1220" s="27">
        <f>SUM($F$1:$F1219)-SUM($G$1:$G1219)</f>
        <v>0</v>
      </c>
      <c r="I1220" s="27">
        <f>SUM($F$1:$F1219)</f>
        <v>0</v>
      </c>
      <c r="J1220" s="29"/>
      <c r="K1220" s="29"/>
      <c r="L1220" s="29"/>
      <c r="M1220" s="29"/>
      <c r="N1220" s="29"/>
      <c r="O1220" s="29"/>
      <c r="P1220" s="29"/>
      <c r="Q1220" s="29"/>
      <c r="R1220" s="29"/>
      <c r="S1220" s="29"/>
      <c r="T1220" s="29"/>
      <c r="U1220" s="29"/>
      <c r="V1220" s="29"/>
      <c r="W1220" s="29"/>
      <c r="X1220" s="29"/>
      <c r="Y1220" s="29"/>
      <c r="Z1220" s="29"/>
      <c r="AA1220" s="29"/>
      <c r="AB1220" s="29"/>
      <c r="AC1220" s="29"/>
      <c r="AD1220" s="29"/>
    </row>
    <row r="1221" ht="15.35" customHeight="1">
      <c r="A1221" s="29"/>
      <c r="B1221" s="29"/>
      <c r="C1221" s="29"/>
      <c r="D1221" s="29"/>
      <c r="E1221" s="30">
        <v>42088</v>
      </c>
      <c r="F1221" s="27">
        <f>COUNTIF($B$2:$B$1435,$E1221)</f>
        <v>0</v>
      </c>
      <c r="G1221" s="27">
        <f>COUNTIF($D$2:$D$1435,$E1221)</f>
        <v>0</v>
      </c>
      <c r="H1221" s="27">
        <f>SUM($F$1:$F1220)-SUM($G$1:$G1220)</f>
        <v>0</v>
      </c>
      <c r="I1221" s="27">
        <f>SUM($F$1:$F1220)</f>
        <v>0</v>
      </c>
      <c r="J1221" s="29"/>
      <c r="K1221" s="29"/>
      <c r="L1221" s="29"/>
      <c r="M1221" s="29"/>
      <c r="N1221" s="29"/>
      <c r="O1221" s="29"/>
      <c r="P1221" s="29"/>
      <c r="Q1221" s="29"/>
      <c r="R1221" s="29"/>
      <c r="S1221" s="29"/>
      <c r="T1221" s="29"/>
      <c r="U1221" s="29"/>
      <c r="V1221" s="29"/>
      <c r="W1221" s="29"/>
      <c r="X1221" s="29"/>
      <c r="Y1221" s="29"/>
      <c r="Z1221" s="29"/>
      <c r="AA1221" s="29"/>
      <c r="AB1221" s="29"/>
      <c r="AC1221" s="29"/>
      <c r="AD1221" s="29"/>
    </row>
    <row r="1222" ht="15.35" customHeight="1">
      <c r="A1222" s="29"/>
      <c r="B1222" s="29"/>
      <c r="C1222" s="29"/>
      <c r="D1222" s="29"/>
      <c r="E1222" s="30">
        <v>42089</v>
      </c>
      <c r="F1222" s="27">
        <f>COUNTIF($B$2:$B$1435,$E1222)</f>
        <v>0</v>
      </c>
      <c r="G1222" s="27">
        <f>COUNTIF($D$2:$D$1435,$E1222)</f>
        <v>0</v>
      </c>
      <c r="H1222" s="27">
        <f>SUM($F$1:$F1221)-SUM($G$1:$G1221)</f>
        <v>0</v>
      </c>
      <c r="I1222" s="27">
        <f>SUM($F$1:$F1221)</f>
        <v>0</v>
      </c>
      <c r="J1222" s="29"/>
      <c r="K1222" s="29"/>
      <c r="L1222" s="29"/>
      <c r="M1222" s="29"/>
      <c r="N1222" s="29"/>
      <c r="O1222" s="29"/>
      <c r="P1222" s="29"/>
      <c r="Q1222" s="29"/>
      <c r="R1222" s="29"/>
      <c r="S1222" s="29"/>
      <c r="T1222" s="29"/>
      <c r="U1222" s="29"/>
      <c r="V1222" s="29"/>
      <c r="W1222" s="29"/>
      <c r="X1222" s="29"/>
      <c r="Y1222" s="29"/>
      <c r="Z1222" s="29"/>
      <c r="AA1222" s="29"/>
      <c r="AB1222" s="29"/>
      <c r="AC1222" s="29"/>
      <c r="AD1222" s="29"/>
    </row>
    <row r="1223" ht="15.35" customHeight="1">
      <c r="A1223" s="29"/>
      <c r="B1223" s="29"/>
      <c r="C1223" s="29"/>
      <c r="D1223" s="29"/>
      <c r="E1223" s="30">
        <v>42090</v>
      </c>
      <c r="F1223" s="27">
        <f>COUNTIF($B$2:$B$1435,$E1223)</f>
        <v>0</v>
      </c>
      <c r="G1223" s="27">
        <f>COUNTIF($D$2:$D$1435,$E1223)</f>
        <v>0</v>
      </c>
      <c r="H1223" s="27">
        <f>SUM($F$1:$F1222)-SUM($G$1:$G1222)</f>
        <v>0</v>
      </c>
      <c r="I1223" s="27">
        <f>SUM($F$1:$F1222)</f>
        <v>0</v>
      </c>
      <c r="J1223" s="29"/>
      <c r="K1223" s="29"/>
      <c r="L1223" s="29"/>
      <c r="M1223" s="29"/>
      <c r="N1223" s="29"/>
      <c r="O1223" s="29"/>
      <c r="P1223" s="29"/>
      <c r="Q1223" s="29"/>
      <c r="R1223" s="29"/>
      <c r="S1223" s="29"/>
      <c r="T1223" s="29"/>
      <c r="U1223" s="29"/>
      <c r="V1223" s="29"/>
      <c r="W1223" s="29"/>
      <c r="X1223" s="29"/>
      <c r="Y1223" s="29"/>
      <c r="Z1223" s="29"/>
      <c r="AA1223" s="29"/>
      <c r="AB1223" s="29"/>
      <c r="AC1223" s="29"/>
      <c r="AD1223" s="29"/>
    </row>
    <row r="1224" ht="15.35" customHeight="1">
      <c r="A1224" s="29"/>
      <c r="B1224" s="29"/>
      <c r="C1224" s="29"/>
      <c r="D1224" s="29"/>
      <c r="E1224" s="30">
        <v>42091</v>
      </c>
      <c r="F1224" s="27">
        <f>COUNTIF($B$2:$B$1435,$E1224)</f>
        <v>0</v>
      </c>
      <c r="G1224" s="27">
        <f>COUNTIF($D$2:$D$1435,$E1224)</f>
        <v>0</v>
      </c>
      <c r="H1224" s="27">
        <f>SUM($F$1:$F1223)-SUM($G$1:$G1223)</f>
        <v>0</v>
      </c>
      <c r="I1224" s="27">
        <f>SUM($F$1:$F1223)</f>
        <v>0</v>
      </c>
      <c r="J1224" s="29"/>
      <c r="K1224" s="29"/>
      <c r="L1224" s="29"/>
      <c r="M1224" s="29"/>
      <c r="N1224" s="29"/>
      <c r="O1224" s="29"/>
      <c r="P1224" s="29"/>
      <c r="Q1224" s="29"/>
      <c r="R1224" s="29"/>
      <c r="S1224" s="29"/>
      <c r="T1224" s="29"/>
      <c r="U1224" s="29"/>
      <c r="V1224" s="29"/>
      <c r="W1224" s="29"/>
      <c r="X1224" s="29"/>
      <c r="Y1224" s="29"/>
      <c r="Z1224" s="29"/>
      <c r="AA1224" s="29"/>
      <c r="AB1224" s="29"/>
      <c r="AC1224" s="29"/>
      <c r="AD1224" s="29"/>
    </row>
    <row r="1225" ht="15.35" customHeight="1">
      <c r="A1225" s="29"/>
      <c r="B1225" s="29"/>
      <c r="C1225" s="29"/>
      <c r="D1225" s="29"/>
      <c r="E1225" s="30">
        <v>42092</v>
      </c>
      <c r="F1225" s="27">
        <f>COUNTIF($B$2:$B$1435,$E1225)</f>
        <v>0</v>
      </c>
      <c r="G1225" s="27">
        <f>COUNTIF($D$2:$D$1435,$E1225)</f>
        <v>0</v>
      </c>
      <c r="H1225" s="27">
        <f>SUM($F$1:$F1224)-SUM($G$1:$G1224)</f>
        <v>0</v>
      </c>
      <c r="I1225" s="27">
        <f>SUM($F$1:$F1224)</f>
        <v>0</v>
      </c>
      <c r="J1225" s="29"/>
      <c r="K1225" s="29"/>
      <c r="L1225" s="29"/>
      <c r="M1225" s="29"/>
      <c r="N1225" s="29"/>
      <c r="O1225" s="29"/>
      <c r="P1225" s="29"/>
      <c r="Q1225" s="29"/>
      <c r="R1225" s="29"/>
      <c r="S1225" s="29"/>
      <c r="T1225" s="29"/>
      <c r="U1225" s="29"/>
      <c r="V1225" s="29"/>
      <c r="W1225" s="29"/>
      <c r="X1225" s="29"/>
      <c r="Y1225" s="29"/>
      <c r="Z1225" s="29"/>
      <c r="AA1225" s="29"/>
      <c r="AB1225" s="29"/>
      <c r="AC1225" s="29"/>
      <c r="AD1225" s="29"/>
    </row>
    <row r="1226" ht="15.35" customHeight="1">
      <c r="A1226" s="29"/>
      <c r="B1226" s="29"/>
      <c r="C1226" s="29"/>
      <c r="D1226" s="29"/>
      <c r="E1226" s="30">
        <v>42093</v>
      </c>
      <c r="F1226" s="27">
        <f>COUNTIF($B$2:$B$1435,$E1226)</f>
        <v>0</v>
      </c>
      <c r="G1226" s="27">
        <f>COUNTIF($D$2:$D$1435,$E1226)</f>
        <v>0</v>
      </c>
      <c r="H1226" s="27">
        <f>SUM($F$1:$F1225)-SUM($G$1:$G1225)</f>
        <v>0</v>
      </c>
      <c r="I1226" s="27">
        <f>SUM($F$1:$F1225)</f>
        <v>0</v>
      </c>
      <c r="J1226" s="29"/>
      <c r="K1226" s="29"/>
      <c r="L1226" s="29"/>
      <c r="M1226" s="29"/>
      <c r="N1226" s="29"/>
      <c r="O1226" s="29"/>
      <c r="P1226" s="29"/>
      <c r="Q1226" s="29"/>
      <c r="R1226" s="29"/>
      <c r="S1226" s="29"/>
      <c r="T1226" s="29"/>
      <c r="U1226" s="29"/>
      <c r="V1226" s="29"/>
      <c r="W1226" s="29"/>
      <c r="X1226" s="29"/>
      <c r="Y1226" s="29"/>
      <c r="Z1226" s="29"/>
      <c r="AA1226" s="29"/>
      <c r="AB1226" s="29"/>
      <c r="AC1226" s="29"/>
      <c r="AD1226" s="29"/>
    </row>
    <row r="1227" ht="15.35" customHeight="1">
      <c r="A1227" s="29"/>
      <c r="B1227" s="29"/>
      <c r="C1227" s="29"/>
      <c r="D1227" s="29"/>
      <c r="E1227" s="30">
        <v>42094</v>
      </c>
      <c r="F1227" s="27">
        <f>COUNTIF($B$2:$B$1435,$E1227)</f>
        <v>0</v>
      </c>
      <c r="G1227" s="27">
        <f>COUNTIF($D$2:$D$1435,$E1227)</f>
        <v>0</v>
      </c>
      <c r="H1227" s="27">
        <f>SUM($F$1:$F1226)-SUM($G$1:$G1226)</f>
        <v>0</v>
      </c>
      <c r="I1227" s="27">
        <f>SUM($F$1:$F1226)</f>
        <v>0</v>
      </c>
      <c r="J1227" s="29"/>
      <c r="K1227" s="29"/>
      <c r="L1227" s="29"/>
      <c r="M1227" s="29"/>
      <c r="N1227" s="29"/>
      <c r="O1227" s="29"/>
      <c r="P1227" s="29"/>
      <c r="Q1227" s="29"/>
      <c r="R1227" s="29"/>
      <c r="S1227" s="29"/>
      <c r="T1227" s="29"/>
      <c r="U1227" s="29"/>
      <c r="V1227" s="29"/>
      <c r="W1227" s="29"/>
      <c r="X1227" s="29"/>
      <c r="Y1227" s="29"/>
      <c r="Z1227" s="29"/>
      <c r="AA1227" s="29"/>
      <c r="AB1227" s="29"/>
      <c r="AC1227" s="29"/>
      <c r="AD1227" s="29"/>
    </row>
    <row r="1228" ht="15.35" customHeight="1">
      <c r="A1228" s="29"/>
      <c r="B1228" s="29"/>
      <c r="C1228" s="29"/>
      <c r="D1228" s="29"/>
      <c r="E1228" s="30">
        <v>42095</v>
      </c>
      <c r="F1228" s="27">
        <f>COUNTIF($B$2:$B$1435,$E1228)</f>
        <v>0</v>
      </c>
      <c r="G1228" s="27">
        <f>COUNTIF($D$2:$D$1435,$E1228)</f>
        <v>0</v>
      </c>
      <c r="H1228" s="27">
        <f>SUM($F$1:$F1227)-SUM($G$1:$G1227)</f>
        <v>0</v>
      </c>
      <c r="I1228" s="27">
        <f>SUM($F$1:$F1227)</f>
        <v>0</v>
      </c>
      <c r="J1228" s="29"/>
      <c r="K1228" s="29"/>
      <c r="L1228" s="29"/>
      <c r="M1228" s="29"/>
      <c r="N1228" s="29"/>
      <c r="O1228" s="29"/>
      <c r="P1228" s="29"/>
      <c r="Q1228" s="29"/>
      <c r="R1228" s="29"/>
      <c r="S1228" s="29"/>
      <c r="T1228" s="29"/>
      <c r="U1228" s="29"/>
      <c r="V1228" s="29"/>
      <c r="W1228" s="29"/>
      <c r="X1228" s="29"/>
      <c r="Y1228" s="29"/>
      <c r="Z1228" s="29"/>
      <c r="AA1228" s="29"/>
      <c r="AB1228" s="29"/>
      <c r="AC1228" s="29"/>
      <c r="AD1228" s="29"/>
    </row>
    <row r="1229" ht="15.35" customHeight="1">
      <c r="A1229" s="29"/>
      <c r="B1229" s="29"/>
      <c r="C1229" s="29"/>
      <c r="D1229" s="29"/>
      <c r="E1229" s="30">
        <v>42096</v>
      </c>
      <c r="F1229" s="27">
        <f>COUNTIF($B$2:$B$1435,$E1229)</f>
        <v>0</v>
      </c>
      <c r="G1229" s="27">
        <f>COUNTIF($D$2:$D$1435,$E1229)</f>
        <v>0</v>
      </c>
      <c r="H1229" s="27">
        <f>SUM($F$1:$F1228)-SUM($G$1:$G1228)</f>
        <v>0</v>
      </c>
      <c r="I1229" s="27">
        <f>SUM($F$1:$F1228)</f>
        <v>0</v>
      </c>
      <c r="J1229" s="29"/>
      <c r="K1229" s="29"/>
      <c r="L1229" s="29"/>
      <c r="M1229" s="29"/>
      <c r="N1229" s="29"/>
      <c r="O1229" s="29"/>
      <c r="P1229" s="29"/>
      <c r="Q1229" s="29"/>
      <c r="R1229" s="29"/>
      <c r="S1229" s="29"/>
      <c r="T1229" s="29"/>
      <c r="U1229" s="29"/>
      <c r="V1229" s="29"/>
      <c r="W1229" s="29"/>
      <c r="X1229" s="29"/>
      <c r="Y1229" s="29"/>
      <c r="Z1229" s="29"/>
      <c r="AA1229" s="29"/>
      <c r="AB1229" s="29"/>
      <c r="AC1229" s="29"/>
      <c r="AD1229" s="29"/>
    </row>
    <row r="1230" ht="15.35" customHeight="1">
      <c r="A1230" s="29"/>
      <c r="B1230" s="29"/>
      <c r="C1230" s="29"/>
      <c r="D1230" s="29"/>
      <c r="E1230" s="30">
        <v>42097</v>
      </c>
      <c r="F1230" s="27">
        <f>COUNTIF($B$2:$B$1435,$E1230)</f>
        <v>0</v>
      </c>
      <c r="G1230" s="27">
        <f>COUNTIF($D$2:$D$1435,$E1230)</f>
        <v>0</v>
      </c>
      <c r="H1230" s="27">
        <f>SUM($F$1:$F1229)-SUM($G$1:$G1229)</f>
        <v>0</v>
      </c>
      <c r="I1230" s="27">
        <f>SUM($F$1:$F1229)</f>
        <v>0</v>
      </c>
      <c r="J1230" s="29"/>
      <c r="K1230" s="29"/>
      <c r="L1230" s="29"/>
      <c r="M1230" s="29"/>
      <c r="N1230" s="29"/>
      <c r="O1230" s="29"/>
      <c r="P1230" s="29"/>
      <c r="Q1230" s="29"/>
      <c r="R1230" s="29"/>
      <c r="S1230" s="29"/>
      <c r="T1230" s="29"/>
      <c r="U1230" s="29"/>
      <c r="V1230" s="29"/>
      <c r="W1230" s="29"/>
      <c r="X1230" s="29"/>
      <c r="Y1230" s="29"/>
      <c r="Z1230" s="29"/>
      <c r="AA1230" s="29"/>
      <c r="AB1230" s="29"/>
      <c r="AC1230" s="29"/>
      <c r="AD1230" s="29"/>
    </row>
    <row r="1231" ht="15.35" customHeight="1">
      <c r="A1231" s="29"/>
      <c r="B1231" s="29"/>
      <c r="C1231" s="29"/>
      <c r="D1231" s="29"/>
      <c r="E1231" s="30">
        <v>42098</v>
      </c>
      <c r="F1231" s="27">
        <f>COUNTIF($B$2:$B$1435,$E1231)</f>
        <v>0</v>
      </c>
      <c r="G1231" s="27">
        <f>COUNTIF($D$2:$D$1435,$E1231)</f>
        <v>0</v>
      </c>
      <c r="H1231" s="27">
        <f>SUM($F$1:$F1230)-SUM($G$1:$G1230)</f>
        <v>0</v>
      </c>
      <c r="I1231" s="27">
        <f>SUM($F$1:$F1230)</f>
        <v>0</v>
      </c>
      <c r="J1231" s="29"/>
      <c r="K1231" s="29"/>
      <c r="L1231" s="29"/>
      <c r="M1231" s="29"/>
      <c r="N1231" s="29"/>
      <c r="O1231" s="29"/>
      <c r="P1231" s="29"/>
      <c r="Q1231" s="29"/>
      <c r="R1231" s="29"/>
      <c r="S1231" s="29"/>
      <c r="T1231" s="29"/>
      <c r="U1231" s="29"/>
      <c r="V1231" s="29"/>
      <c r="W1231" s="29"/>
      <c r="X1231" s="29"/>
      <c r="Y1231" s="29"/>
      <c r="Z1231" s="29"/>
      <c r="AA1231" s="29"/>
      <c r="AB1231" s="29"/>
      <c r="AC1231" s="29"/>
      <c r="AD1231" s="29"/>
    </row>
    <row r="1232" ht="15.35" customHeight="1">
      <c r="A1232" s="29"/>
      <c r="B1232" s="29"/>
      <c r="C1232" s="29"/>
      <c r="D1232" s="29"/>
      <c r="E1232" s="30">
        <v>42099</v>
      </c>
      <c r="F1232" s="27">
        <f>COUNTIF($B$2:$B$1435,$E1232)</f>
        <v>0</v>
      </c>
      <c r="G1232" s="27">
        <f>COUNTIF($D$2:$D$1435,$E1232)</f>
        <v>0</v>
      </c>
      <c r="H1232" s="27">
        <f>SUM($F$1:$F1231)-SUM($G$1:$G1231)</f>
        <v>0</v>
      </c>
      <c r="I1232" s="27">
        <f>SUM($F$1:$F1231)</f>
        <v>0</v>
      </c>
      <c r="J1232" s="29"/>
      <c r="K1232" s="29"/>
      <c r="L1232" s="29"/>
      <c r="M1232" s="29"/>
      <c r="N1232" s="29"/>
      <c r="O1232" s="29"/>
      <c r="P1232" s="29"/>
      <c r="Q1232" s="29"/>
      <c r="R1232" s="29"/>
      <c r="S1232" s="29"/>
      <c r="T1232" s="29"/>
      <c r="U1232" s="29"/>
      <c r="V1232" s="29"/>
      <c r="W1232" s="29"/>
      <c r="X1232" s="29"/>
      <c r="Y1232" s="29"/>
      <c r="Z1232" s="29"/>
      <c r="AA1232" s="29"/>
      <c r="AB1232" s="29"/>
      <c r="AC1232" s="29"/>
      <c r="AD1232" s="29"/>
    </row>
    <row r="1233" ht="15.35" customHeight="1">
      <c r="A1233" s="29"/>
      <c r="B1233" s="29"/>
      <c r="C1233" s="29"/>
      <c r="D1233" s="29"/>
      <c r="E1233" s="30">
        <v>42100</v>
      </c>
      <c r="F1233" s="27">
        <f>COUNTIF($B$2:$B$1435,$E1233)</f>
        <v>0</v>
      </c>
      <c r="G1233" s="27">
        <f>COUNTIF($D$2:$D$1435,$E1233)</f>
        <v>0</v>
      </c>
      <c r="H1233" s="27">
        <f>SUM($F$1:$F1232)-SUM($G$1:$G1232)</f>
        <v>0</v>
      </c>
      <c r="I1233" s="27">
        <f>SUM($F$1:$F1232)</f>
        <v>0</v>
      </c>
      <c r="J1233" s="29"/>
      <c r="K1233" s="29"/>
      <c r="L1233" s="29"/>
      <c r="M1233" s="29"/>
      <c r="N1233" s="29"/>
      <c r="O1233" s="29"/>
      <c r="P1233" s="29"/>
      <c r="Q1233" s="29"/>
      <c r="R1233" s="29"/>
      <c r="S1233" s="29"/>
      <c r="T1233" s="29"/>
      <c r="U1233" s="29"/>
      <c r="V1233" s="29"/>
      <c r="W1233" s="29"/>
      <c r="X1233" s="29"/>
      <c r="Y1233" s="29"/>
      <c r="Z1233" s="29"/>
      <c r="AA1233" s="29"/>
      <c r="AB1233" s="29"/>
      <c r="AC1233" s="29"/>
      <c r="AD1233" s="29"/>
    </row>
    <row r="1234" ht="15.35" customHeight="1">
      <c r="A1234" s="29"/>
      <c r="B1234" s="29"/>
      <c r="C1234" s="29"/>
      <c r="D1234" s="29"/>
      <c r="E1234" s="30">
        <v>42101</v>
      </c>
      <c r="F1234" s="27">
        <f>COUNTIF($B$2:$B$1435,$E1234)</f>
        <v>0</v>
      </c>
      <c r="G1234" s="27">
        <f>COUNTIF($D$2:$D$1435,$E1234)</f>
        <v>0</v>
      </c>
      <c r="H1234" s="27">
        <f>SUM($F$1:$F1233)-SUM($G$1:$G1233)</f>
        <v>0</v>
      </c>
      <c r="I1234" s="27">
        <f>SUM($F$1:$F1233)</f>
        <v>0</v>
      </c>
      <c r="J1234" s="29"/>
      <c r="K1234" s="29"/>
      <c r="L1234" s="29"/>
      <c r="M1234" s="29"/>
      <c r="N1234" s="29"/>
      <c r="O1234" s="29"/>
      <c r="P1234" s="29"/>
      <c r="Q1234" s="29"/>
      <c r="R1234" s="29"/>
      <c r="S1234" s="29"/>
      <c r="T1234" s="29"/>
      <c r="U1234" s="29"/>
      <c r="V1234" s="29"/>
      <c r="W1234" s="29"/>
      <c r="X1234" s="29"/>
      <c r="Y1234" s="29"/>
      <c r="Z1234" s="29"/>
      <c r="AA1234" s="29"/>
      <c r="AB1234" s="29"/>
      <c r="AC1234" s="29"/>
      <c r="AD1234" s="29"/>
    </row>
    <row r="1235" ht="15.35" customHeight="1">
      <c r="A1235" s="29"/>
      <c r="B1235" s="29"/>
      <c r="C1235" s="29"/>
      <c r="D1235" s="29"/>
      <c r="E1235" s="30">
        <v>42102</v>
      </c>
      <c r="F1235" s="27">
        <f>COUNTIF($B$2:$B$1435,$E1235)</f>
        <v>0</v>
      </c>
      <c r="G1235" s="27">
        <f>COUNTIF($D$2:$D$1435,$E1235)</f>
        <v>0</v>
      </c>
      <c r="H1235" s="27">
        <f>SUM($F$1:$F1234)-SUM($G$1:$G1234)</f>
        <v>0</v>
      </c>
      <c r="I1235" s="27">
        <f>SUM($F$1:$F1234)</f>
        <v>0</v>
      </c>
      <c r="J1235" s="29"/>
      <c r="K1235" s="29"/>
      <c r="L1235" s="29"/>
      <c r="M1235" s="29"/>
      <c r="N1235" s="29"/>
      <c r="O1235" s="29"/>
      <c r="P1235" s="29"/>
      <c r="Q1235" s="29"/>
      <c r="R1235" s="29"/>
      <c r="S1235" s="29"/>
      <c r="T1235" s="29"/>
      <c r="U1235" s="29"/>
      <c r="V1235" s="29"/>
      <c r="W1235" s="29"/>
      <c r="X1235" s="29"/>
      <c r="Y1235" s="29"/>
      <c r="Z1235" s="29"/>
      <c r="AA1235" s="29"/>
      <c r="AB1235" s="29"/>
      <c r="AC1235" s="29"/>
      <c r="AD1235" s="29"/>
    </row>
    <row r="1236" ht="15.35" customHeight="1">
      <c r="A1236" s="29"/>
      <c r="B1236" s="29"/>
      <c r="C1236" s="29"/>
      <c r="D1236" s="29"/>
      <c r="E1236" s="30">
        <v>42103</v>
      </c>
      <c r="F1236" s="27">
        <f>COUNTIF($B$2:$B$1435,$E1236)</f>
        <v>0</v>
      </c>
      <c r="G1236" s="27">
        <f>COUNTIF($D$2:$D$1435,$E1236)</f>
        <v>0</v>
      </c>
      <c r="H1236" s="27">
        <f>SUM($F$1:$F1235)-SUM($G$1:$G1235)</f>
        <v>0</v>
      </c>
      <c r="I1236" s="27">
        <f>SUM($F$1:$F1235)</f>
        <v>0</v>
      </c>
      <c r="J1236" s="29"/>
      <c r="K1236" s="29"/>
      <c r="L1236" s="29"/>
      <c r="M1236" s="29"/>
      <c r="N1236" s="29"/>
      <c r="O1236" s="29"/>
      <c r="P1236" s="29"/>
      <c r="Q1236" s="29"/>
      <c r="R1236" s="29"/>
      <c r="S1236" s="29"/>
      <c r="T1236" s="29"/>
      <c r="U1236" s="29"/>
      <c r="V1236" s="29"/>
      <c r="W1236" s="29"/>
      <c r="X1236" s="29"/>
      <c r="Y1236" s="29"/>
      <c r="Z1236" s="29"/>
      <c r="AA1236" s="29"/>
      <c r="AB1236" s="29"/>
      <c r="AC1236" s="29"/>
      <c r="AD1236" s="29"/>
    </row>
    <row r="1237" ht="15.35" customHeight="1">
      <c r="A1237" s="29"/>
      <c r="B1237" s="29"/>
      <c r="C1237" s="29"/>
      <c r="D1237" s="29"/>
      <c r="E1237" s="30">
        <v>42104</v>
      </c>
      <c r="F1237" s="27">
        <f>COUNTIF($B$2:$B$1435,$E1237)</f>
        <v>0</v>
      </c>
      <c r="G1237" s="27">
        <f>COUNTIF($D$2:$D$1435,$E1237)</f>
        <v>0</v>
      </c>
      <c r="H1237" s="27">
        <f>SUM($F$1:$F1236)-SUM($G$1:$G1236)</f>
        <v>0</v>
      </c>
      <c r="I1237" s="27">
        <f>SUM($F$1:$F1236)</f>
        <v>0</v>
      </c>
      <c r="J1237" s="29"/>
      <c r="K1237" s="29"/>
      <c r="L1237" s="29"/>
      <c r="M1237" s="29"/>
      <c r="N1237" s="29"/>
      <c r="O1237" s="29"/>
      <c r="P1237" s="29"/>
      <c r="Q1237" s="29"/>
      <c r="R1237" s="29"/>
      <c r="S1237" s="29"/>
      <c r="T1237" s="29"/>
      <c r="U1237" s="29"/>
      <c r="V1237" s="29"/>
      <c r="W1237" s="29"/>
      <c r="X1237" s="29"/>
      <c r="Y1237" s="29"/>
      <c r="Z1237" s="29"/>
      <c r="AA1237" s="29"/>
      <c r="AB1237" s="29"/>
      <c r="AC1237" s="29"/>
      <c r="AD1237" s="29"/>
    </row>
    <row r="1238" ht="15.35" customHeight="1">
      <c r="A1238" s="29"/>
      <c r="B1238" s="29"/>
      <c r="C1238" s="29"/>
      <c r="D1238" s="29"/>
      <c r="E1238" s="30">
        <v>42105</v>
      </c>
      <c r="F1238" s="27">
        <f>COUNTIF($B$2:$B$1435,$E1238)</f>
        <v>0</v>
      </c>
      <c r="G1238" s="27">
        <f>COUNTIF($D$2:$D$1435,$E1238)</f>
        <v>0</v>
      </c>
      <c r="H1238" s="27">
        <f>SUM($F$1:$F1237)-SUM($G$1:$G1237)</f>
        <v>0</v>
      </c>
      <c r="I1238" s="27">
        <f>SUM($F$1:$F1237)</f>
        <v>0</v>
      </c>
      <c r="J1238" s="29"/>
      <c r="K1238" s="29"/>
      <c r="L1238" s="29"/>
      <c r="M1238" s="29"/>
      <c r="N1238" s="29"/>
      <c r="O1238" s="29"/>
      <c r="P1238" s="29"/>
      <c r="Q1238" s="29"/>
      <c r="R1238" s="29"/>
      <c r="S1238" s="29"/>
      <c r="T1238" s="29"/>
      <c r="U1238" s="29"/>
      <c r="V1238" s="29"/>
      <c r="W1238" s="29"/>
      <c r="X1238" s="29"/>
      <c r="Y1238" s="29"/>
      <c r="Z1238" s="29"/>
      <c r="AA1238" s="29"/>
      <c r="AB1238" s="29"/>
      <c r="AC1238" s="29"/>
      <c r="AD1238" s="29"/>
    </row>
    <row r="1239" ht="15.35" customHeight="1">
      <c r="A1239" s="29"/>
      <c r="B1239" s="29"/>
      <c r="C1239" s="29"/>
      <c r="D1239" s="29"/>
      <c r="E1239" s="30">
        <v>42106</v>
      </c>
      <c r="F1239" s="27">
        <f>COUNTIF($B$2:$B$1435,$E1239)</f>
        <v>0</v>
      </c>
      <c r="G1239" s="27">
        <f>COUNTIF($D$2:$D$1435,$E1239)</f>
        <v>0</v>
      </c>
      <c r="H1239" s="27">
        <f>SUM($F$1:$F1238)-SUM($G$1:$G1238)</f>
        <v>0</v>
      </c>
      <c r="I1239" s="27">
        <f>SUM($F$1:$F1238)</f>
        <v>0</v>
      </c>
      <c r="J1239" s="29"/>
      <c r="K1239" s="29"/>
      <c r="L1239" s="29"/>
      <c r="M1239" s="29"/>
      <c r="N1239" s="29"/>
      <c r="O1239" s="29"/>
      <c r="P1239" s="29"/>
      <c r="Q1239" s="29"/>
      <c r="R1239" s="29"/>
      <c r="S1239" s="29"/>
      <c r="T1239" s="29"/>
      <c r="U1239" s="29"/>
      <c r="V1239" s="29"/>
      <c r="W1239" s="29"/>
      <c r="X1239" s="29"/>
      <c r="Y1239" s="29"/>
      <c r="Z1239" s="29"/>
      <c r="AA1239" s="29"/>
      <c r="AB1239" s="29"/>
      <c r="AC1239" s="29"/>
      <c r="AD1239" s="29"/>
    </row>
    <row r="1240" ht="15.35" customHeight="1">
      <c r="A1240" s="29"/>
      <c r="B1240" s="29"/>
      <c r="C1240" s="29"/>
      <c r="D1240" s="29"/>
      <c r="E1240" s="30">
        <v>42107</v>
      </c>
      <c r="F1240" s="27">
        <f>COUNTIF($B$2:$B$1435,$E1240)</f>
        <v>0</v>
      </c>
      <c r="G1240" s="27">
        <f>COUNTIF($D$2:$D$1435,$E1240)</f>
        <v>0</v>
      </c>
      <c r="H1240" s="27">
        <f>SUM($F$1:$F1239)-SUM($G$1:$G1239)</f>
        <v>0</v>
      </c>
      <c r="I1240" s="27">
        <f>SUM($F$1:$F1239)</f>
        <v>0</v>
      </c>
      <c r="J1240" s="29"/>
      <c r="K1240" s="29"/>
      <c r="L1240" s="29"/>
      <c r="M1240" s="29"/>
      <c r="N1240" s="29"/>
      <c r="O1240" s="29"/>
      <c r="P1240" s="29"/>
      <c r="Q1240" s="29"/>
      <c r="R1240" s="29"/>
      <c r="S1240" s="29"/>
      <c r="T1240" s="29"/>
      <c r="U1240" s="29"/>
      <c r="V1240" s="29"/>
      <c r="W1240" s="29"/>
      <c r="X1240" s="29"/>
      <c r="Y1240" s="29"/>
      <c r="Z1240" s="29"/>
      <c r="AA1240" s="29"/>
      <c r="AB1240" s="29"/>
      <c r="AC1240" s="29"/>
      <c r="AD1240" s="29"/>
    </row>
    <row r="1241" ht="15.35" customHeight="1">
      <c r="A1241" s="29"/>
      <c r="B1241" s="29"/>
      <c r="C1241" s="29"/>
      <c r="D1241" s="29"/>
      <c r="E1241" s="30">
        <v>42108</v>
      </c>
      <c r="F1241" s="27">
        <f>COUNTIF($B$2:$B$1435,$E1241)</f>
        <v>0</v>
      </c>
      <c r="G1241" s="27">
        <f>COUNTIF($D$2:$D$1435,$E1241)</f>
        <v>0</v>
      </c>
      <c r="H1241" s="27">
        <f>SUM($F$1:$F1240)-SUM($G$1:$G1240)</f>
        <v>0</v>
      </c>
      <c r="I1241" s="27">
        <f>SUM($F$1:$F1240)</f>
        <v>0</v>
      </c>
      <c r="J1241" s="29"/>
      <c r="K1241" s="29"/>
      <c r="L1241" s="29"/>
      <c r="M1241" s="29"/>
      <c r="N1241" s="29"/>
      <c r="O1241" s="29"/>
      <c r="P1241" s="29"/>
      <c r="Q1241" s="29"/>
      <c r="R1241" s="29"/>
      <c r="S1241" s="29"/>
      <c r="T1241" s="29"/>
      <c r="U1241" s="29"/>
      <c r="V1241" s="29"/>
      <c r="W1241" s="29"/>
      <c r="X1241" s="29"/>
      <c r="Y1241" s="29"/>
      <c r="Z1241" s="29"/>
      <c r="AA1241" s="29"/>
      <c r="AB1241" s="29"/>
      <c r="AC1241" s="29"/>
      <c r="AD1241" s="29"/>
    </row>
    <row r="1242" ht="15.35" customHeight="1">
      <c r="A1242" s="29"/>
      <c r="B1242" s="29"/>
      <c r="C1242" s="29"/>
      <c r="D1242" s="29"/>
      <c r="E1242" s="30">
        <v>42109</v>
      </c>
      <c r="F1242" s="27">
        <f>COUNTIF($B$2:$B$1435,$E1242)</f>
        <v>0</v>
      </c>
      <c r="G1242" s="27">
        <f>COUNTIF($D$2:$D$1435,$E1242)</f>
        <v>0</v>
      </c>
      <c r="H1242" s="27">
        <f>SUM($F$1:$F1241)-SUM($G$1:$G1241)</f>
        <v>0</v>
      </c>
      <c r="I1242" s="27">
        <f>SUM($F$1:$F1241)</f>
        <v>0</v>
      </c>
      <c r="J1242" s="29"/>
      <c r="K1242" s="29"/>
      <c r="L1242" s="29"/>
      <c r="M1242" s="29"/>
      <c r="N1242" s="29"/>
      <c r="O1242" s="29"/>
      <c r="P1242" s="29"/>
      <c r="Q1242" s="29"/>
      <c r="R1242" s="29"/>
      <c r="S1242" s="29"/>
      <c r="T1242" s="29"/>
      <c r="U1242" s="29"/>
      <c r="V1242" s="29"/>
      <c r="W1242" s="29"/>
      <c r="X1242" s="29"/>
      <c r="Y1242" s="29"/>
      <c r="Z1242" s="29"/>
      <c r="AA1242" s="29"/>
      <c r="AB1242" s="29"/>
      <c r="AC1242" s="29"/>
      <c r="AD1242" s="29"/>
    </row>
    <row r="1243" ht="15.35" customHeight="1">
      <c r="A1243" s="29"/>
      <c r="B1243" s="29"/>
      <c r="C1243" s="29"/>
      <c r="D1243" s="29"/>
      <c r="E1243" s="30">
        <v>42110</v>
      </c>
      <c r="F1243" s="27">
        <f>COUNTIF($B$2:$B$1435,$E1243)</f>
        <v>0</v>
      </c>
      <c r="G1243" s="27">
        <f>COUNTIF($D$2:$D$1435,$E1243)</f>
        <v>0</v>
      </c>
      <c r="H1243" s="27">
        <f>SUM($F$1:$F1242)-SUM($G$1:$G1242)</f>
        <v>0</v>
      </c>
      <c r="I1243" s="27">
        <f>SUM($F$1:$F1242)</f>
        <v>0</v>
      </c>
      <c r="J1243" s="29"/>
      <c r="K1243" s="29"/>
      <c r="L1243" s="29"/>
      <c r="M1243" s="29"/>
      <c r="N1243" s="29"/>
      <c r="O1243" s="29"/>
      <c r="P1243" s="29"/>
      <c r="Q1243" s="29"/>
      <c r="R1243" s="29"/>
      <c r="S1243" s="29"/>
      <c r="T1243" s="29"/>
      <c r="U1243" s="29"/>
      <c r="V1243" s="29"/>
      <c r="W1243" s="29"/>
      <c r="X1243" s="29"/>
      <c r="Y1243" s="29"/>
      <c r="Z1243" s="29"/>
      <c r="AA1243" s="29"/>
      <c r="AB1243" s="29"/>
      <c r="AC1243" s="29"/>
      <c r="AD1243" s="29"/>
    </row>
    <row r="1244" ht="15.35" customHeight="1">
      <c r="A1244" s="29"/>
      <c r="B1244" s="29"/>
      <c r="C1244" s="29"/>
      <c r="D1244" s="29"/>
      <c r="E1244" s="30">
        <v>42111</v>
      </c>
      <c r="F1244" s="27">
        <f>COUNTIF($B$2:$B$1435,$E1244)</f>
        <v>0</v>
      </c>
      <c r="G1244" s="27">
        <f>COUNTIF($D$2:$D$1435,$E1244)</f>
        <v>0</v>
      </c>
      <c r="H1244" s="27">
        <f>SUM($F$1:$F1243)-SUM($G$1:$G1243)</f>
        <v>0</v>
      </c>
      <c r="I1244" s="27">
        <f>SUM($F$1:$F1243)</f>
        <v>0</v>
      </c>
      <c r="J1244" s="29"/>
      <c r="K1244" s="29"/>
      <c r="L1244" s="29"/>
      <c r="M1244" s="29"/>
      <c r="N1244" s="29"/>
      <c r="O1244" s="29"/>
      <c r="P1244" s="29"/>
      <c r="Q1244" s="29"/>
      <c r="R1244" s="29"/>
      <c r="S1244" s="29"/>
      <c r="T1244" s="29"/>
      <c r="U1244" s="29"/>
      <c r="V1244" s="29"/>
      <c r="W1244" s="29"/>
      <c r="X1244" s="29"/>
      <c r="Y1244" s="29"/>
      <c r="Z1244" s="29"/>
      <c r="AA1244" s="29"/>
      <c r="AB1244" s="29"/>
      <c r="AC1244" s="29"/>
      <c r="AD1244" s="29"/>
    </row>
    <row r="1245" ht="15.35" customHeight="1">
      <c r="A1245" s="29"/>
      <c r="B1245" s="29"/>
      <c r="C1245" s="29"/>
      <c r="D1245" s="29"/>
      <c r="E1245" s="30">
        <v>42112</v>
      </c>
      <c r="F1245" s="27">
        <f>COUNTIF($B$2:$B$1435,$E1245)</f>
        <v>0</v>
      </c>
      <c r="G1245" s="27">
        <f>COUNTIF($D$2:$D$1435,$E1245)</f>
        <v>0</v>
      </c>
      <c r="H1245" s="27">
        <f>SUM($F$1:$F1244)-SUM($G$1:$G1244)</f>
        <v>0</v>
      </c>
      <c r="I1245" s="27">
        <f>SUM($F$1:$F1244)</f>
        <v>0</v>
      </c>
      <c r="J1245" s="29"/>
      <c r="K1245" s="29"/>
      <c r="L1245" s="29"/>
      <c r="M1245" s="29"/>
      <c r="N1245" s="29"/>
      <c r="O1245" s="29"/>
      <c r="P1245" s="29"/>
      <c r="Q1245" s="29"/>
      <c r="R1245" s="29"/>
      <c r="S1245" s="29"/>
      <c r="T1245" s="29"/>
      <c r="U1245" s="29"/>
      <c r="V1245" s="29"/>
      <c r="W1245" s="29"/>
      <c r="X1245" s="29"/>
      <c r="Y1245" s="29"/>
      <c r="Z1245" s="29"/>
      <c r="AA1245" s="29"/>
      <c r="AB1245" s="29"/>
      <c r="AC1245" s="29"/>
      <c r="AD1245" s="29"/>
    </row>
    <row r="1246" ht="15.35" customHeight="1">
      <c r="A1246" s="29"/>
      <c r="B1246" s="29"/>
      <c r="C1246" s="29"/>
      <c r="D1246" s="29"/>
      <c r="E1246" s="30">
        <v>42113</v>
      </c>
      <c r="F1246" s="27">
        <f>COUNTIF($B$2:$B$1435,$E1246)</f>
        <v>0</v>
      </c>
      <c r="G1246" s="27">
        <f>COUNTIF($D$2:$D$1435,$E1246)</f>
        <v>0</v>
      </c>
      <c r="H1246" s="27">
        <f>SUM($F$1:$F1245)-SUM($G$1:$G1245)</f>
        <v>0</v>
      </c>
      <c r="I1246" s="27">
        <f>SUM($F$1:$F1245)</f>
        <v>0</v>
      </c>
      <c r="J1246" s="29"/>
      <c r="K1246" s="29"/>
      <c r="L1246" s="29"/>
      <c r="M1246" s="29"/>
      <c r="N1246" s="29"/>
      <c r="O1246" s="29"/>
      <c r="P1246" s="29"/>
      <c r="Q1246" s="29"/>
      <c r="R1246" s="29"/>
      <c r="S1246" s="29"/>
      <c r="T1246" s="29"/>
      <c r="U1246" s="29"/>
      <c r="V1246" s="29"/>
      <c r="W1246" s="29"/>
      <c r="X1246" s="29"/>
      <c r="Y1246" s="29"/>
      <c r="Z1246" s="29"/>
      <c r="AA1246" s="29"/>
      <c r="AB1246" s="29"/>
      <c r="AC1246" s="29"/>
      <c r="AD1246" s="29"/>
    </row>
    <row r="1247" ht="15.35" customHeight="1">
      <c r="A1247" s="29"/>
      <c r="B1247" s="29"/>
      <c r="C1247" s="29"/>
      <c r="D1247" s="29"/>
      <c r="E1247" s="30">
        <v>42114</v>
      </c>
      <c r="F1247" s="27">
        <f>COUNTIF($B$2:$B$1435,$E1247)</f>
        <v>0</v>
      </c>
      <c r="G1247" s="27">
        <f>COUNTIF($D$2:$D$1435,$E1247)</f>
        <v>0</v>
      </c>
      <c r="H1247" s="27">
        <f>SUM($F$1:$F1246)-SUM($G$1:$G1246)</f>
        <v>0</v>
      </c>
      <c r="I1247" s="27">
        <f>SUM($F$1:$F1246)</f>
        <v>0</v>
      </c>
      <c r="J1247" s="29"/>
      <c r="K1247" s="29"/>
      <c r="L1247" s="29"/>
      <c r="M1247" s="29"/>
      <c r="N1247" s="29"/>
      <c r="O1247" s="29"/>
      <c r="P1247" s="29"/>
      <c r="Q1247" s="29"/>
      <c r="R1247" s="29"/>
      <c r="S1247" s="29"/>
      <c r="T1247" s="29"/>
      <c r="U1247" s="29"/>
      <c r="V1247" s="29"/>
      <c r="W1247" s="29"/>
      <c r="X1247" s="29"/>
      <c r="Y1247" s="29"/>
      <c r="Z1247" s="29"/>
      <c r="AA1247" s="29"/>
      <c r="AB1247" s="29"/>
      <c r="AC1247" s="29"/>
      <c r="AD1247" s="29"/>
    </row>
    <row r="1248" ht="15.35" customHeight="1">
      <c r="A1248" s="29"/>
      <c r="B1248" s="29"/>
      <c r="C1248" s="29"/>
      <c r="D1248" s="29"/>
      <c r="E1248" s="30">
        <v>42115</v>
      </c>
      <c r="F1248" s="27">
        <f>COUNTIF($B$2:$B$1435,$E1248)</f>
        <v>0</v>
      </c>
      <c r="G1248" s="27">
        <f>COUNTIF($D$2:$D$1435,$E1248)</f>
        <v>0</v>
      </c>
      <c r="H1248" s="27">
        <f>SUM($F$1:$F1247)-SUM($G$1:$G1247)</f>
        <v>0</v>
      </c>
      <c r="I1248" s="27">
        <f>SUM($F$1:$F1247)</f>
        <v>0</v>
      </c>
      <c r="J1248" s="29"/>
      <c r="K1248" s="29"/>
      <c r="L1248" s="29"/>
      <c r="M1248" s="29"/>
      <c r="N1248" s="29"/>
      <c r="O1248" s="29"/>
      <c r="P1248" s="29"/>
      <c r="Q1248" s="29"/>
      <c r="R1248" s="29"/>
      <c r="S1248" s="29"/>
      <c r="T1248" s="29"/>
      <c r="U1248" s="29"/>
      <c r="V1248" s="29"/>
      <c r="W1248" s="29"/>
      <c r="X1248" s="29"/>
      <c r="Y1248" s="29"/>
      <c r="Z1248" s="29"/>
      <c r="AA1248" s="29"/>
      <c r="AB1248" s="29"/>
      <c r="AC1248" s="29"/>
      <c r="AD1248" s="29"/>
    </row>
    <row r="1249" ht="15.35" customHeight="1">
      <c r="A1249" s="29"/>
      <c r="B1249" s="29"/>
      <c r="C1249" s="29"/>
      <c r="D1249" s="29"/>
      <c r="E1249" s="30">
        <v>42116</v>
      </c>
      <c r="F1249" s="27">
        <f>COUNTIF($B$2:$B$1435,$E1249)</f>
        <v>0</v>
      </c>
      <c r="G1249" s="27">
        <f>COUNTIF($D$2:$D$1435,$E1249)</f>
        <v>0</v>
      </c>
      <c r="H1249" s="27">
        <f>SUM($F$1:$F1248)-SUM($G$1:$G1248)</f>
        <v>0</v>
      </c>
      <c r="I1249" s="27">
        <f>SUM($F$1:$F1248)</f>
        <v>0</v>
      </c>
      <c r="J1249" s="29"/>
      <c r="K1249" s="29"/>
      <c r="L1249" s="29"/>
      <c r="M1249" s="29"/>
      <c r="N1249" s="29"/>
      <c r="O1249" s="29"/>
      <c r="P1249" s="29"/>
      <c r="Q1249" s="29"/>
      <c r="R1249" s="29"/>
      <c r="S1249" s="29"/>
      <c r="T1249" s="29"/>
      <c r="U1249" s="29"/>
      <c r="V1249" s="29"/>
      <c r="W1249" s="29"/>
      <c r="X1249" s="29"/>
      <c r="Y1249" s="29"/>
      <c r="Z1249" s="29"/>
      <c r="AA1249" s="29"/>
      <c r="AB1249" s="29"/>
      <c r="AC1249" s="29"/>
      <c r="AD1249" s="29"/>
    </row>
    <row r="1250" ht="15.35" customHeight="1">
      <c r="A1250" s="29"/>
      <c r="B1250" s="29"/>
      <c r="C1250" s="29"/>
      <c r="D1250" s="29"/>
      <c r="E1250" s="30">
        <v>42117</v>
      </c>
      <c r="F1250" s="27">
        <f>COUNTIF($B$2:$B$1435,$E1250)</f>
        <v>0</v>
      </c>
      <c r="G1250" s="27">
        <f>COUNTIF($D$2:$D$1435,$E1250)</f>
        <v>0</v>
      </c>
      <c r="H1250" s="27">
        <f>SUM($F$1:$F1249)-SUM($G$1:$G1249)</f>
        <v>0</v>
      </c>
      <c r="I1250" s="27">
        <f>SUM($F$1:$F1249)</f>
        <v>0</v>
      </c>
      <c r="J1250" s="29"/>
      <c r="K1250" s="29"/>
      <c r="L1250" s="29"/>
      <c r="M1250" s="29"/>
      <c r="N1250" s="29"/>
      <c r="O1250" s="29"/>
      <c r="P1250" s="29"/>
      <c r="Q1250" s="29"/>
      <c r="R1250" s="29"/>
      <c r="S1250" s="29"/>
      <c r="T1250" s="29"/>
      <c r="U1250" s="29"/>
      <c r="V1250" s="29"/>
      <c r="W1250" s="29"/>
      <c r="X1250" s="29"/>
      <c r="Y1250" s="29"/>
      <c r="Z1250" s="29"/>
      <c r="AA1250" s="29"/>
      <c r="AB1250" s="29"/>
      <c r="AC1250" s="29"/>
      <c r="AD1250" s="29"/>
    </row>
    <row r="1251" ht="15.35" customHeight="1">
      <c r="A1251" s="29"/>
      <c r="B1251" s="29"/>
      <c r="C1251" s="29"/>
      <c r="D1251" s="29"/>
      <c r="E1251" s="30">
        <v>42118</v>
      </c>
      <c r="F1251" s="27">
        <f>COUNTIF($B$2:$B$1435,$E1251)</f>
        <v>0</v>
      </c>
      <c r="G1251" s="27">
        <f>COUNTIF($D$2:$D$1435,$E1251)</f>
        <v>0</v>
      </c>
      <c r="H1251" s="27">
        <f>SUM($F$1:$F1250)-SUM($G$1:$G1250)</f>
        <v>0</v>
      </c>
      <c r="I1251" s="27">
        <f>SUM($F$1:$F1250)</f>
        <v>0</v>
      </c>
      <c r="J1251" s="29"/>
      <c r="K1251" s="29"/>
      <c r="L1251" s="29"/>
      <c r="M1251" s="29"/>
      <c r="N1251" s="29"/>
      <c r="O1251" s="29"/>
      <c r="P1251" s="29"/>
      <c r="Q1251" s="29"/>
      <c r="R1251" s="29"/>
      <c r="S1251" s="29"/>
      <c r="T1251" s="29"/>
      <c r="U1251" s="29"/>
      <c r="V1251" s="29"/>
      <c r="W1251" s="29"/>
      <c r="X1251" s="29"/>
      <c r="Y1251" s="29"/>
      <c r="Z1251" s="29"/>
      <c r="AA1251" s="29"/>
      <c r="AB1251" s="29"/>
      <c r="AC1251" s="29"/>
      <c r="AD1251" s="29"/>
    </row>
    <row r="1252" ht="15.35" customHeight="1">
      <c r="A1252" s="29"/>
      <c r="B1252" s="29"/>
      <c r="C1252" s="29"/>
      <c r="D1252" s="29"/>
      <c r="E1252" s="30">
        <v>42119</v>
      </c>
      <c r="F1252" s="27">
        <f>COUNTIF($B$2:$B$1435,$E1252)</f>
        <v>0</v>
      </c>
      <c r="G1252" s="27">
        <f>COUNTIF($D$2:$D$1435,$E1252)</f>
        <v>0</v>
      </c>
      <c r="H1252" s="27">
        <f>SUM($F$1:$F1251)-SUM($G$1:$G1251)</f>
        <v>0</v>
      </c>
      <c r="I1252" s="27">
        <f>SUM($F$1:$F1251)</f>
        <v>0</v>
      </c>
      <c r="J1252" s="29"/>
      <c r="K1252" s="29"/>
      <c r="L1252" s="29"/>
      <c r="M1252" s="29"/>
      <c r="N1252" s="29"/>
      <c r="O1252" s="29"/>
      <c r="P1252" s="29"/>
      <c r="Q1252" s="29"/>
      <c r="R1252" s="29"/>
      <c r="S1252" s="29"/>
      <c r="T1252" s="29"/>
      <c r="U1252" s="29"/>
      <c r="V1252" s="29"/>
      <c r="W1252" s="29"/>
      <c r="X1252" s="29"/>
      <c r="Y1252" s="29"/>
      <c r="Z1252" s="29"/>
      <c r="AA1252" s="29"/>
      <c r="AB1252" s="29"/>
      <c r="AC1252" s="29"/>
      <c r="AD1252" s="29"/>
    </row>
    <row r="1253" ht="15.35" customHeight="1">
      <c r="A1253" s="29"/>
      <c r="B1253" s="29"/>
      <c r="C1253" s="29"/>
      <c r="D1253" s="29"/>
      <c r="E1253" s="30">
        <v>42120</v>
      </c>
      <c r="F1253" s="27">
        <f>COUNTIF($B$2:$B$1435,$E1253)</f>
        <v>0</v>
      </c>
      <c r="G1253" s="27">
        <f>COUNTIF($D$2:$D$1435,$E1253)</f>
        <v>0</v>
      </c>
      <c r="H1253" s="27">
        <f>SUM($F$1:$F1252)-SUM($G$1:$G1252)</f>
        <v>0</v>
      </c>
      <c r="I1253" s="27">
        <f>SUM($F$1:$F1252)</f>
        <v>0</v>
      </c>
      <c r="J1253" s="29"/>
      <c r="K1253" s="29"/>
      <c r="L1253" s="29"/>
      <c r="M1253" s="29"/>
      <c r="N1253" s="29"/>
      <c r="O1253" s="29"/>
      <c r="P1253" s="29"/>
      <c r="Q1253" s="29"/>
      <c r="R1253" s="29"/>
      <c r="S1253" s="29"/>
      <c r="T1253" s="29"/>
      <c r="U1253" s="29"/>
      <c r="V1253" s="29"/>
      <c r="W1253" s="29"/>
      <c r="X1253" s="29"/>
      <c r="Y1253" s="29"/>
      <c r="Z1253" s="29"/>
      <c r="AA1253" s="29"/>
      <c r="AB1253" s="29"/>
      <c r="AC1253" s="29"/>
      <c r="AD1253" s="29"/>
    </row>
    <row r="1254" ht="15.35" customHeight="1">
      <c r="A1254" s="29"/>
      <c r="B1254" s="29"/>
      <c r="C1254" s="29"/>
      <c r="D1254" s="29"/>
      <c r="E1254" s="30">
        <v>42121</v>
      </c>
      <c r="F1254" s="27">
        <f>COUNTIF($B$2:$B$1435,$E1254)</f>
        <v>0</v>
      </c>
      <c r="G1254" s="27">
        <f>COUNTIF($D$2:$D$1435,$E1254)</f>
        <v>0</v>
      </c>
      <c r="H1254" s="27">
        <f>SUM($F$1:$F1253)-SUM($G$1:$G1253)</f>
        <v>0</v>
      </c>
      <c r="I1254" s="27">
        <f>SUM($F$1:$F1253)</f>
        <v>0</v>
      </c>
      <c r="J1254" s="29"/>
      <c r="K1254" s="29"/>
      <c r="L1254" s="29"/>
      <c r="M1254" s="29"/>
      <c r="N1254" s="29"/>
      <c r="O1254" s="29"/>
      <c r="P1254" s="29"/>
      <c r="Q1254" s="29"/>
      <c r="R1254" s="29"/>
      <c r="S1254" s="29"/>
      <c r="T1254" s="29"/>
      <c r="U1254" s="29"/>
      <c r="V1254" s="29"/>
      <c r="W1254" s="29"/>
      <c r="X1254" s="29"/>
      <c r="Y1254" s="29"/>
      <c r="Z1254" s="29"/>
      <c r="AA1254" s="29"/>
      <c r="AB1254" s="29"/>
      <c r="AC1254" s="29"/>
      <c r="AD1254" s="29"/>
    </row>
    <row r="1255" ht="15.35" customHeight="1">
      <c r="A1255" s="29"/>
      <c r="B1255" s="29"/>
      <c r="C1255" s="29"/>
      <c r="D1255" s="29"/>
      <c r="E1255" s="30">
        <v>42122</v>
      </c>
      <c r="F1255" s="27">
        <f>COUNTIF($B$2:$B$1435,$E1255)</f>
        <v>0</v>
      </c>
      <c r="G1255" s="27">
        <f>COUNTIF($D$2:$D$1435,$E1255)</f>
        <v>0</v>
      </c>
      <c r="H1255" s="27">
        <f>SUM($F$1:$F1254)-SUM($G$1:$G1254)</f>
        <v>0</v>
      </c>
      <c r="I1255" s="27">
        <f>SUM($F$1:$F1254)</f>
        <v>0</v>
      </c>
      <c r="J1255" s="29"/>
      <c r="K1255" s="29"/>
      <c r="L1255" s="29"/>
      <c r="M1255" s="29"/>
      <c r="N1255" s="29"/>
      <c r="O1255" s="29"/>
      <c r="P1255" s="29"/>
      <c r="Q1255" s="29"/>
      <c r="R1255" s="29"/>
      <c r="S1255" s="29"/>
      <c r="T1255" s="29"/>
      <c r="U1255" s="29"/>
      <c r="V1255" s="29"/>
      <c r="W1255" s="29"/>
      <c r="X1255" s="29"/>
      <c r="Y1255" s="29"/>
      <c r="Z1255" s="29"/>
      <c r="AA1255" s="29"/>
      <c r="AB1255" s="29"/>
      <c r="AC1255" s="29"/>
      <c r="AD1255" s="29"/>
    </row>
    <row r="1256" ht="15.35" customHeight="1">
      <c r="A1256" s="29"/>
      <c r="B1256" s="29"/>
      <c r="C1256" s="29"/>
      <c r="D1256" s="29"/>
      <c r="E1256" s="30">
        <v>42123</v>
      </c>
      <c r="F1256" s="27">
        <f>COUNTIF($B$2:$B$1435,$E1256)</f>
        <v>0</v>
      </c>
      <c r="G1256" s="27">
        <f>COUNTIF($D$2:$D$1435,$E1256)</f>
        <v>0</v>
      </c>
      <c r="H1256" s="27">
        <f>SUM($F$1:$F1255)-SUM($G$1:$G1255)</f>
        <v>0</v>
      </c>
      <c r="I1256" s="27">
        <f>SUM($F$1:$F1255)</f>
        <v>0</v>
      </c>
      <c r="J1256" s="29"/>
      <c r="K1256" s="29"/>
      <c r="L1256" s="29"/>
      <c r="M1256" s="29"/>
      <c r="N1256" s="29"/>
      <c r="O1256" s="29"/>
      <c r="P1256" s="29"/>
      <c r="Q1256" s="29"/>
      <c r="R1256" s="29"/>
      <c r="S1256" s="29"/>
      <c r="T1256" s="29"/>
      <c r="U1256" s="29"/>
      <c r="V1256" s="29"/>
      <c r="W1256" s="29"/>
      <c r="X1256" s="29"/>
      <c r="Y1256" s="29"/>
      <c r="Z1256" s="29"/>
      <c r="AA1256" s="29"/>
      <c r="AB1256" s="29"/>
      <c r="AC1256" s="29"/>
      <c r="AD1256" s="29"/>
    </row>
    <row r="1257" ht="15.35" customHeight="1">
      <c r="A1257" s="29"/>
      <c r="B1257" s="29"/>
      <c r="C1257" s="29"/>
      <c r="D1257" s="29"/>
      <c r="E1257" s="30">
        <v>42124</v>
      </c>
      <c r="F1257" s="27">
        <f>COUNTIF($B$2:$B$1435,$E1257)</f>
        <v>0</v>
      </c>
      <c r="G1257" s="27">
        <f>COUNTIF($D$2:$D$1435,$E1257)</f>
        <v>0</v>
      </c>
      <c r="H1257" s="27">
        <f>SUM($F$1:$F1256)-SUM($G$1:$G1256)</f>
        <v>0</v>
      </c>
      <c r="I1257" s="27">
        <f>SUM($F$1:$F1256)</f>
        <v>0</v>
      </c>
      <c r="J1257" s="29"/>
      <c r="K1257" s="29"/>
      <c r="L1257" s="29"/>
      <c r="M1257" s="29"/>
      <c r="N1257" s="29"/>
      <c r="O1257" s="29"/>
      <c r="P1257" s="29"/>
      <c r="Q1257" s="29"/>
      <c r="R1257" s="29"/>
      <c r="S1257" s="29"/>
      <c r="T1257" s="29"/>
      <c r="U1257" s="29"/>
      <c r="V1257" s="29"/>
      <c r="W1257" s="29"/>
      <c r="X1257" s="29"/>
      <c r="Y1257" s="29"/>
      <c r="Z1257" s="29"/>
      <c r="AA1257" s="29"/>
      <c r="AB1257" s="29"/>
      <c r="AC1257" s="29"/>
      <c r="AD1257" s="29"/>
    </row>
    <row r="1258" ht="15.35" customHeight="1">
      <c r="A1258" s="29"/>
      <c r="B1258" s="29"/>
      <c r="C1258" s="29"/>
      <c r="D1258" s="29"/>
      <c r="E1258" s="30">
        <v>42125</v>
      </c>
      <c r="F1258" s="27">
        <f>COUNTIF($B$2:$B$1435,$E1258)</f>
        <v>0</v>
      </c>
      <c r="G1258" s="27">
        <f>COUNTIF($D$2:$D$1435,$E1258)</f>
        <v>0</v>
      </c>
      <c r="H1258" s="27">
        <f>SUM($F$1:$F1257)-SUM($G$1:$G1257)</f>
        <v>0</v>
      </c>
      <c r="I1258" s="27">
        <f>SUM($F$1:$F1257)</f>
        <v>0</v>
      </c>
      <c r="J1258" s="29"/>
      <c r="K1258" s="29"/>
      <c r="L1258" s="29"/>
      <c r="M1258" s="29"/>
      <c r="N1258" s="29"/>
      <c r="O1258" s="29"/>
      <c r="P1258" s="29"/>
      <c r="Q1258" s="29"/>
      <c r="R1258" s="29"/>
      <c r="S1258" s="29"/>
      <c r="T1258" s="29"/>
      <c r="U1258" s="29"/>
      <c r="V1258" s="29"/>
      <c r="W1258" s="29"/>
      <c r="X1258" s="29"/>
      <c r="Y1258" s="29"/>
      <c r="Z1258" s="29"/>
      <c r="AA1258" s="29"/>
      <c r="AB1258" s="29"/>
      <c r="AC1258" s="29"/>
      <c r="AD1258" s="29"/>
    </row>
    <row r="1259" ht="15.35" customHeight="1">
      <c r="A1259" s="29"/>
      <c r="B1259" s="29"/>
      <c r="C1259" s="29"/>
      <c r="D1259" s="29"/>
      <c r="E1259" s="30">
        <v>42126</v>
      </c>
      <c r="F1259" s="27">
        <f>COUNTIF($B$2:$B$1435,$E1259)</f>
        <v>0</v>
      </c>
      <c r="G1259" s="27">
        <f>COUNTIF($D$2:$D$1435,$E1259)</f>
        <v>0</v>
      </c>
      <c r="H1259" s="27">
        <f>SUM($F$1:$F1258)-SUM($G$1:$G1258)</f>
        <v>0</v>
      </c>
      <c r="I1259" s="27">
        <f>SUM($F$1:$F1258)</f>
        <v>0</v>
      </c>
      <c r="J1259" s="29"/>
      <c r="K1259" s="29"/>
      <c r="L1259" s="29"/>
      <c r="M1259" s="29"/>
      <c r="N1259" s="29"/>
      <c r="O1259" s="29"/>
      <c r="P1259" s="29"/>
      <c r="Q1259" s="29"/>
      <c r="R1259" s="29"/>
      <c r="S1259" s="29"/>
      <c r="T1259" s="29"/>
      <c r="U1259" s="29"/>
      <c r="V1259" s="29"/>
      <c r="W1259" s="29"/>
      <c r="X1259" s="29"/>
      <c r="Y1259" s="29"/>
      <c r="Z1259" s="29"/>
      <c r="AA1259" s="29"/>
      <c r="AB1259" s="29"/>
      <c r="AC1259" s="29"/>
      <c r="AD1259" s="29"/>
    </row>
    <row r="1260" ht="15.35" customHeight="1">
      <c r="A1260" s="29"/>
      <c r="B1260" s="29"/>
      <c r="C1260" s="29"/>
      <c r="D1260" s="29"/>
      <c r="E1260" s="30">
        <v>42127</v>
      </c>
      <c r="F1260" s="27">
        <f>COUNTIF($B$2:$B$1435,$E1260)</f>
        <v>0</v>
      </c>
      <c r="G1260" s="27">
        <f>COUNTIF($D$2:$D$1435,$E1260)</f>
        <v>0</v>
      </c>
      <c r="H1260" s="27">
        <f>SUM($F$1:$F1259)-SUM($G$1:$G1259)</f>
        <v>0</v>
      </c>
      <c r="I1260" s="27">
        <f>SUM($F$1:$F1259)</f>
        <v>0</v>
      </c>
      <c r="J1260" s="29"/>
      <c r="K1260" s="29"/>
      <c r="L1260" s="29"/>
      <c r="M1260" s="29"/>
      <c r="N1260" s="29"/>
      <c r="O1260" s="29"/>
      <c r="P1260" s="29"/>
      <c r="Q1260" s="29"/>
      <c r="R1260" s="29"/>
      <c r="S1260" s="29"/>
      <c r="T1260" s="29"/>
      <c r="U1260" s="29"/>
      <c r="V1260" s="29"/>
      <c r="W1260" s="29"/>
      <c r="X1260" s="29"/>
      <c r="Y1260" s="29"/>
      <c r="Z1260" s="29"/>
      <c r="AA1260" s="29"/>
      <c r="AB1260" s="29"/>
      <c r="AC1260" s="29"/>
      <c r="AD1260" s="29"/>
    </row>
    <row r="1261" ht="15.35" customHeight="1">
      <c r="A1261" s="29"/>
      <c r="B1261" s="29"/>
      <c r="C1261" s="29"/>
      <c r="D1261" s="29"/>
      <c r="E1261" s="30">
        <v>42128</v>
      </c>
      <c r="F1261" s="27">
        <f>COUNTIF($B$2:$B$1435,$E1261)</f>
        <v>0</v>
      </c>
      <c r="G1261" s="27">
        <f>COUNTIF($D$2:$D$1435,$E1261)</f>
        <v>0</v>
      </c>
      <c r="H1261" s="27">
        <f>SUM($F$1:$F1260)-SUM($G$1:$G1260)</f>
        <v>0</v>
      </c>
      <c r="I1261" s="27">
        <f>SUM($F$1:$F1260)</f>
        <v>0</v>
      </c>
      <c r="J1261" s="29"/>
      <c r="K1261" s="29"/>
      <c r="L1261" s="29"/>
      <c r="M1261" s="29"/>
      <c r="N1261" s="29"/>
      <c r="O1261" s="29"/>
      <c r="P1261" s="29"/>
      <c r="Q1261" s="29"/>
      <c r="R1261" s="29"/>
      <c r="S1261" s="29"/>
      <c r="T1261" s="29"/>
      <c r="U1261" s="29"/>
      <c r="V1261" s="29"/>
      <c r="W1261" s="29"/>
      <c r="X1261" s="29"/>
      <c r="Y1261" s="29"/>
      <c r="Z1261" s="29"/>
      <c r="AA1261" s="29"/>
      <c r="AB1261" s="29"/>
      <c r="AC1261" s="29"/>
      <c r="AD1261" s="29"/>
    </row>
    <row r="1262" ht="15.35" customHeight="1">
      <c r="A1262" s="29"/>
      <c r="B1262" s="29"/>
      <c r="C1262" s="29"/>
      <c r="D1262" s="29"/>
      <c r="E1262" s="30">
        <v>42129</v>
      </c>
      <c r="F1262" s="27">
        <f>COUNTIF($B$2:$B$1435,$E1262)</f>
        <v>0</v>
      </c>
      <c r="G1262" s="27">
        <f>COUNTIF($D$2:$D$1435,$E1262)</f>
        <v>0</v>
      </c>
      <c r="H1262" s="27">
        <f>SUM($F$1:$F1261)-SUM($G$1:$G1261)</f>
        <v>0</v>
      </c>
      <c r="I1262" s="27">
        <f>SUM($F$1:$F1261)</f>
        <v>0</v>
      </c>
      <c r="J1262" s="29"/>
      <c r="K1262" s="29"/>
      <c r="L1262" s="29"/>
      <c r="M1262" s="29"/>
      <c r="N1262" s="29"/>
      <c r="O1262" s="29"/>
      <c r="P1262" s="29"/>
      <c r="Q1262" s="29"/>
      <c r="R1262" s="29"/>
      <c r="S1262" s="29"/>
      <c r="T1262" s="29"/>
      <c r="U1262" s="29"/>
      <c r="V1262" s="29"/>
      <c r="W1262" s="29"/>
      <c r="X1262" s="29"/>
      <c r="Y1262" s="29"/>
      <c r="Z1262" s="29"/>
      <c r="AA1262" s="29"/>
      <c r="AB1262" s="29"/>
      <c r="AC1262" s="29"/>
      <c r="AD1262" s="29"/>
    </row>
    <row r="1263" ht="15.35" customHeight="1">
      <c r="A1263" s="29"/>
      <c r="B1263" s="29"/>
      <c r="C1263" s="29"/>
      <c r="D1263" s="29"/>
      <c r="E1263" s="30">
        <v>42130</v>
      </c>
      <c r="F1263" s="27">
        <f>COUNTIF($B$2:$B$1435,$E1263)</f>
        <v>0</v>
      </c>
      <c r="G1263" s="27">
        <f>COUNTIF($D$2:$D$1435,$E1263)</f>
        <v>0</v>
      </c>
      <c r="H1263" s="27">
        <f>SUM($F$1:$F1262)-SUM($G$1:$G1262)</f>
        <v>0</v>
      </c>
      <c r="I1263" s="27">
        <f>SUM($F$1:$F1262)</f>
        <v>0</v>
      </c>
      <c r="J1263" s="29"/>
      <c r="K1263" s="29"/>
      <c r="L1263" s="29"/>
      <c r="M1263" s="29"/>
      <c r="N1263" s="29"/>
      <c r="O1263" s="29"/>
      <c r="P1263" s="29"/>
      <c r="Q1263" s="29"/>
      <c r="R1263" s="29"/>
      <c r="S1263" s="29"/>
      <c r="T1263" s="29"/>
      <c r="U1263" s="29"/>
      <c r="V1263" s="29"/>
      <c r="W1263" s="29"/>
      <c r="X1263" s="29"/>
      <c r="Y1263" s="29"/>
      <c r="Z1263" s="29"/>
      <c r="AA1263" s="29"/>
      <c r="AB1263" s="29"/>
      <c r="AC1263" s="29"/>
      <c r="AD1263" s="29"/>
    </row>
    <row r="1264" ht="15.35" customHeight="1">
      <c r="A1264" s="29"/>
      <c r="B1264" s="29"/>
      <c r="C1264" s="29"/>
      <c r="D1264" s="29"/>
      <c r="E1264" s="30">
        <v>42131</v>
      </c>
      <c r="F1264" s="27">
        <f>COUNTIF($B$2:$B$1435,$E1264)</f>
        <v>0</v>
      </c>
      <c r="G1264" s="27">
        <f>COUNTIF($D$2:$D$1435,$E1264)</f>
        <v>0</v>
      </c>
      <c r="H1264" s="27">
        <f>SUM($F$1:$F1263)-SUM($G$1:$G1263)</f>
        <v>0</v>
      </c>
      <c r="I1264" s="27">
        <f>SUM($F$1:$F1263)</f>
        <v>0</v>
      </c>
      <c r="J1264" s="29"/>
      <c r="K1264" s="29"/>
      <c r="L1264" s="29"/>
      <c r="M1264" s="29"/>
      <c r="N1264" s="29"/>
      <c r="O1264" s="29"/>
      <c r="P1264" s="29"/>
      <c r="Q1264" s="29"/>
      <c r="R1264" s="29"/>
      <c r="S1264" s="29"/>
      <c r="T1264" s="29"/>
      <c r="U1264" s="29"/>
      <c r="V1264" s="29"/>
      <c r="W1264" s="29"/>
      <c r="X1264" s="29"/>
      <c r="Y1264" s="29"/>
      <c r="Z1264" s="29"/>
      <c r="AA1264" s="29"/>
      <c r="AB1264" s="29"/>
      <c r="AC1264" s="29"/>
      <c r="AD1264" s="29"/>
    </row>
    <row r="1265" ht="15.35" customHeight="1">
      <c r="A1265" s="29"/>
      <c r="B1265" s="29"/>
      <c r="C1265" s="29"/>
      <c r="D1265" s="29"/>
      <c r="E1265" s="30">
        <v>42132</v>
      </c>
      <c r="F1265" s="27">
        <f>COUNTIF($B$2:$B$1435,$E1265)</f>
        <v>0</v>
      </c>
      <c r="G1265" s="27">
        <f>COUNTIF($D$2:$D$1435,$E1265)</f>
        <v>0</v>
      </c>
      <c r="H1265" s="27">
        <f>SUM($F$1:$F1264)-SUM($G$1:$G1264)</f>
        <v>0</v>
      </c>
      <c r="I1265" s="27">
        <f>SUM($F$1:$F1264)</f>
        <v>0</v>
      </c>
      <c r="J1265" s="29"/>
      <c r="K1265" s="29"/>
      <c r="L1265" s="29"/>
      <c r="M1265" s="29"/>
      <c r="N1265" s="29"/>
      <c r="O1265" s="29"/>
      <c r="P1265" s="29"/>
      <c r="Q1265" s="29"/>
      <c r="R1265" s="29"/>
      <c r="S1265" s="29"/>
      <c r="T1265" s="29"/>
      <c r="U1265" s="29"/>
      <c r="V1265" s="29"/>
      <c r="W1265" s="29"/>
      <c r="X1265" s="29"/>
      <c r="Y1265" s="29"/>
      <c r="Z1265" s="29"/>
      <c r="AA1265" s="29"/>
      <c r="AB1265" s="29"/>
      <c r="AC1265" s="29"/>
      <c r="AD1265" s="29"/>
    </row>
    <row r="1266" ht="15.35" customHeight="1">
      <c r="A1266" s="29"/>
      <c r="B1266" s="29"/>
      <c r="C1266" s="29"/>
      <c r="D1266" s="29"/>
      <c r="E1266" s="30">
        <v>42133</v>
      </c>
      <c r="F1266" s="27">
        <f>COUNTIF($B$2:$B$1435,$E1266)</f>
        <v>0</v>
      </c>
      <c r="G1266" s="27">
        <f>COUNTIF($D$2:$D$1435,$E1266)</f>
        <v>0</v>
      </c>
      <c r="H1266" s="27">
        <f>SUM($F$1:$F1265)-SUM($G$1:$G1265)</f>
        <v>0</v>
      </c>
      <c r="I1266" s="27">
        <f>SUM($F$1:$F1265)</f>
        <v>0</v>
      </c>
      <c r="J1266" s="29"/>
      <c r="K1266" s="29"/>
      <c r="L1266" s="29"/>
      <c r="M1266" s="29"/>
      <c r="N1266" s="29"/>
      <c r="O1266" s="29"/>
      <c r="P1266" s="29"/>
      <c r="Q1266" s="29"/>
      <c r="R1266" s="29"/>
      <c r="S1266" s="29"/>
      <c r="T1266" s="29"/>
      <c r="U1266" s="29"/>
      <c r="V1266" s="29"/>
      <c r="W1266" s="29"/>
      <c r="X1266" s="29"/>
      <c r="Y1266" s="29"/>
      <c r="Z1266" s="29"/>
      <c r="AA1266" s="29"/>
      <c r="AB1266" s="29"/>
      <c r="AC1266" s="29"/>
      <c r="AD1266" s="29"/>
    </row>
    <row r="1267" ht="15.35" customHeight="1">
      <c r="A1267" s="29"/>
      <c r="B1267" s="29"/>
      <c r="C1267" s="29"/>
      <c r="D1267" s="29"/>
      <c r="E1267" s="30">
        <v>42134</v>
      </c>
      <c r="F1267" s="27">
        <f>COUNTIF($B$2:$B$1435,$E1267)</f>
        <v>0</v>
      </c>
      <c r="G1267" s="27">
        <f>COUNTIF($D$2:$D$1435,$E1267)</f>
        <v>0</v>
      </c>
      <c r="H1267" s="27">
        <f>SUM($F$1:$F1266)-SUM($G$1:$G1266)</f>
        <v>0</v>
      </c>
      <c r="I1267" s="27">
        <f>SUM($F$1:$F1266)</f>
        <v>0</v>
      </c>
      <c r="J1267" s="29"/>
      <c r="K1267" s="29"/>
      <c r="L1267" s="29"/>
      <c r="M1267" s="29"/>
      <c r="N1267" s="29"/>
      <c r="O1267" s="29"/>
      <c r="P1267" s="29"/>
      <c r="Q1267" s="29"/>
      <c r="R1267" s="29"/>
      <c r="S1267" s="29"/>
      <c r="T1267" s="29"/>
      <c r="U1267" s="29"/>
      <c r="V1267" s="29"/>
      <c r="W1267" s="29"/>
      <c r="X1267" s="29"/>
      <c r="Y1267" s="29"/>
      <c r="Z1267" s="29"/>
      <c r="AA1267" s="29"/>
      <c r="AB1267" s="29"/>
      <c r="AC1267" s="29"/>
      <c r="AD1267" s="29"/>
    </row>
    <row r="1268" ht="15.35" customHeight="1">
      <c r="A1268" s="29"/>
      <c r="B1268" s="29"/>
      <c r="C1268" s="29"/>
      <c r="D1268" s="29"/>
      <c r="E1268" s="30">
        <v>42135</v>
      </c>
      <c r="F1268" s="27">
        <f>COUNTIF($B$2:$B$1435,$E1268)</f>
        <v>0</v>
      </c>
      <c r="G1268" s="27">
        <f>COUNTIF($D$2:$D$1435,$E1268)</f>
        <v>0</v>
      </c>
      <c r="H1268" s="27">
        <f>SUM($F$1:$F1267)-SUM($G$1:$G1267)</f>
        <v>0</v>
      </c>
      <c r="I1268" s="27">
        <f>SUM($F$1:$F1267)</f>
        <v>0</v>
      </c>
      <c r="J1268" s="29"/>
      <c r="K1268" s="29"/>
      <c r="L1268" s="29"/>
      <c r="M1268" s="29"/>
      <c r="N1268" s="29"/>
      <c r="O1268" s="29"/>
      <c r="P1268" s="29"/>
      <c r="Q1268" s="29"/>
      <c r="R1268" s="29"/>
      <c r="S1268" s="29"/>
      <c r="T1268" s="29"/>
      <c r="U1268" s="29"/>
      <c r="V1268" s="29"/>
      <c r="W1268" s="29"/>
      <c r="X1268" s="29"/>
      <c r="Y1268" s="29"/>
      <c r="Z1268" s="29"/>
      <c r="AA1268" s="29"/>
      <c r="AB1268" s="29"/>
      <c r="AC1268" s="29"/>
      <c r="AD1268" s="29"/>
    </row>
    <row r="1269" ht="15.35" customHeight="1">
      <c r="A1269" s="29"/>
      <c r="B1269" s="29"/>
      <c r="C1269" s="29"/>
      <c r="D1269" s="29"/>
      <c r="E1269" s="30">
        <v>42136</v>
      </c>
      <c r="F1269" s="27">
        <f>COUNTIF($B$2:$B$1435,$E1269)</f>
        <v>0</v>
      </c>
      <c r="G1269" s="27">
        <f>COUNTIF($D$2:$D$1435,$E1269)</f>
        <v>0</v>
      </c>
      <c r="H1269" s="27">
        <f>SUM($F$1:$F1268)-SUM($G$1:$G1268)</f>
        <v>0</v>
      </c>
      <c r="I1269" s="27">
        <f>SUM($F$1:$F1268)</f>
        <v>0</v>
      </c>
      <c r="J1269" s="29"/>
      <c r="K1269" s="29"/>
      <c r="L1269" s="29"/>
      <c r="M1269" s="29"/>
      <c r="N1269" s="29"/>
      <c r="O1269" s="29"/>
      <c r="P1269" s="29"/>
      <c r="Q1269" s="29"/>
      <c r="R1269" s="29"/>
      <c r="S1269" s="29"/>
      <c r="T1269" s="29"/>
      <c r="U1269" s="29"/>
      <c r="V1269" s="29"/>
      <c r="W1269" s="29"/>
      <c r="X1269" s="29"/>
      <c r="Y1269" s="29"/>
      <c r="Z1269" s="29"/>
      <c r="AA1269" s="29"/>
      <c r="AB1269" s="29"/>
      <c r="AC1269" s="29"/>
      <c r="AD1269" s="29"/>
    </row>
    <row r="1270" ht="15.35" customHeight="1">
      <c r="A1270" s="29"/>
      <c r="B1270" s="29"/>
      <c r="C1270" s="29"/>
      <c r="D1270" s="29"/>
      <c r="E1270" s="30">
        <v>42137</v>
      </c>
      <c r="F1270" s="27">
        <f>COUNTIF($B$2:$B$1435,$E1270)</f>
        <v>0</v>
      </c>
      <c r="G1270" s="27">
        <f>COUNTIF($D$2:$D$1435,$E1270)</f>
        <v>0</v>
      </c>
      <c r="H1270" s="27">
        <f>SUM($F$1:$F1269)-SUM($G$1:$G1269)</f>
        <v>0</v>
      </c>
      <c r="I1270" s="27">
        <f>SUM($F$1:$F1269)</f>
        <v>0</v>
      </c>
      <c r="J1270" s="29"/>
      <c r="K1270" s="29"/>
      <c r="L1270" s="29"/>
      <c r="M1270" s="29"/>
      <c r="N1270" s="29"/>
      <c r="O1270" s="29"/>
      <c r="P1270" s="29"/>
      <c r="Q1270" s="29"/>
      <c r="R1270" s="29"/>
      <c r="S1270" s="29"/>
      <c r="T1270" s="29"/>
      <c r="U1270" s="29"/>
      <c r="V1270" s="29"/>
      <c r="W1270" s="29"/>
      <c r="X1270" s="29"/>
      <c r="Y1270" s="29"/>
      <c r="Z1270" s="29"/>
      <c r="AA1270" s="29"/>
      <c r="AB1270" s="29"/>
      <c r="AC1270" s="29"/>
      <c r="AD1270" s="29"/>
    </row>
    <row r="1271" ht="15.35" customHeight="1">
      <c r="A1271" s="29"/>
      <c r="B1271" s="29"/>
      <c r="C1271" s="29"/>
      <c r="D1271" s="29"/>
      <c r="E1271" s="30">
        <v>42138</v>
      </c>
      <c r="F1271" s="27">
        <f>COUNTIF($B$2:$B$1435,$E1271)</f>
        <v>0</v>
      </c>
      <c r="G1271" s="27">
        <f>COUNTIF($D$2:$D$1435,$E1271)</f>
        <v>0</v>
      </c>
      <c r="H1271" s="27">
        <f>SUM($F$1:$F1270)-SUM($G$1:$G1270)</f>
        <v>0</v>
      </c>
      <c r="I1271" s="27">
        <f>SUM($F$1:$F1270)</f>
        <v>0</v>
      </c>
      <c r="J1271" s="29"/>
      <c r="K1271" s="29"/>
      <c r="L1271" s="29"/>
      <c r="M1271" s="29"/>
      <c r="N1271" s="29"/>
      <c r="O1271" s="29"/>
      <c r="P1271" s="29"/>
      <c r="Q1271" s="29"/>
      <c r="R1271" s="29"/>
      <c r="S1271" s="29"/>
      <c r="T1271" s="29"/>
      <c r="U1271" s="29"/>
      <c r="V1271" s="29"/>
      <c r="W1271" s="29"/>
      <c r="X1271" s="29"/>
      <c r="Y1271" s="29"/>
      <c r="Z1271" s="29"/>
      <c r="AA1271" s="29"/>
      <c r="AB1271" s="29"/>
      <c r="AC1271" s="29"/>
      <c r="AD1271" s="29"/>
    </row>
    <row r="1272" ht="15.35" customHeight="1">
      <c r="A1272" s="29"/>
      <c r="B1272" s="29"/>
      <c r="C1272" s="29"/>
      <c r="D1272" s="29"/>
      <c r="E1272" s="30">
        <v>42139</v>
      </c>
      <c r="F1272" s="27">
        <f>COUNTIF($B$2:$B$1435,$E1272)</f>
        <v>0</v>
      </c>
      <c r="G1272" s="27">
        <f>COUNTIF($D$2:$D$1435,$E1272)</f>
        <v>0</v>
      </c>
      <c r="H1272" s="27">
        <f>SUM($F$1:$F1271)-SUM($G$1:$G1271)</f>
        <v>0</v>
      </c>
      <c r="I1272" s="27">
        <f>SUM($F$1:$F1271)</f>
        <v>0</v>
      </c>
      <c r="J1272" s="29"/>
      <c r="K1272" s="29"/>
      <c r="L1272" s="29"/>
      <c r="M1272" s="29"/>
      <c r="N1272" s="29"/>
      <c r="O1272" s="29"/>
      <c r="P1272" s="29"/>
      <c r="Q1272" s="29"/>
      <c r="R1272" s="29"/>
      <c r="S1272" s="29"/>
      <c r="T1272" s="29"/>
      <c r="U1272" s="29"/>
      <c r="V1272" s="29"/>
      <c r="W1272" s="29"/>
      <c r="X1272" s="29"/>
      <c r="Y1272" s="29"/>
      <c r="Z1272" s="29"/>
      <c r="AA1272" s="29"/>
      <c r="AB1272" s="29"/>
      <c r="AC1272" s="29"/>
      <c r="AD1272" s="29"/>
    </row>
    <row r="1273" ht="15.35" customHeight="1">
      <c r="A1273" s="29"/>
      <c r="B1273" s="29"/>
      <c r="C1273" s="29"/>
      <c r="D1273" s="29"/>
      <c r="E1273" s="30">
        <v>42140</v>
      </c>
      <c r="F1273" s="27">
        <f>COUNTIF($B$2:$B$1435,$E1273)</f>
        <v>0</v>
      </c>
      <c r="G1273" s="27">
        <f>COUNTIF($D$2:$D$1435,$E1273)</f>
        <v>0</v>
      </c>
      <c r="H1273" s="27">
        <f>SUM($F$1:$F1272)-SUM($G$1:$G1272)</f>
        <v>0</v>
      </c>
      <c r="I1273" s="27">
        <f>SUM($F$1:$F1272)</f>
        <v>0</v>
      </c>
      <c r="J1273" s="29"/>
      <c r="K1273" s="29"/>
      <c r="L1273" s="29"/>
      <c r="M1273" s="29"/>
      <c r="N1273" s="29"/>
      <c r="O1273" s="29"/>
      <c r="P1273" s="29"/>
      <c r="Q1273" s="29"/>
      <c r="R1273" s="29"/>
      <c r="S1273" s="29"/>
      <c r="T1273" s="29"/>
      <c r="U1273" s="29"/>
      <c r="V1273" s="29"/>
      <c r="W1273" s="29"/>
      <c r="X1273" s="29"/>
      <c r="Y1273" s="29"/>
      <c r="Z1273" s="29"/>
      <c r="AA1273" s="29"/>
      <c r="AB1273" s="29"/>
      <c r="AC1273" s="29"/>
      <c r="AD1273" s="29"/>
    </row>
    <row r="1274" ht="15.35" customHeight="1">
      <c r="A1274" s="29"/>
      <c r="B1274" s="29"/>
      <c r="C1274" s="29"/>
      <c r="D1274" s="29"/>
      <c r="E1274" s="30">
        <v>42141</v>
      </c>
      <c r="F1274" s="27">
        <f>COUNTIF($B$2:$B$1435,$E1274)</f>
        <v>0</v>
      </c>
      <c r="G1274" s="27">
        <f>COUNTIF($D$2:$D$1435,$E1274)</f>
        <v>0</v>
      </c>
      <c r="H1274" s="27">
        <f>SUM($F$1:$F1273)-SUM($G$1:$G1273)</f>
        <v>0</v>
      </c>
      <c r="I1274" s="27">
        <f>SUM($F$1:$F1273)</f>
        <v>0</v>
      </c>
      <c r="J1274" s="29"/>
      <c r="K1274" s="29"/>
      <c r="L1274" s="29"/>
      <c r="M1274" s="29"/>
      <c r="N1274" s="29"/>
      <c r="O1274" s="29"/>
      <c r="P1274" s="29"/>
      <c r="Q1274" s="29"/>
      <c r="R1274" s="29"/>
      <c r="S1274" s="29"/>
      <c r="T1274" s="29"/>
      <c r="U1274" s="29"/>
      <c r="V1274" s="29"/>
      <c r="W1274" s="29"/>
      <c r="X1274" s="29"/>
      <c r="Y1274" s="29"/>
      <c r="Z1274" s="29"/>
      <c r="AA1274" s="29"/>
      <c r="AB1274" s="29"/>
      <c r="AC1274" s="29"/>
      <c r="AD1274" s="29"/>
    </row>
    <row r="1275" ht="15.35" customHeight="1">
      <c r="A1275" s="29"/>
      <c r="B1275" s="29"/>
      <c r="C1275" s="29"/>
      <c r="D1275" s="29"/>
      <c r="E1275" s="30">
        <v>42142</v>
      </c>
      <c r="F1275" s="27">
        <f>COUNTIF($B$2:$B$1435,$E1275)</f>
        <v>0</v>
      </c>
      <c r="G1275" s="27">
        <f>COUNTIF($D$2:$D$1435,$E1275)</f>
        <v>0</v>
      </c>
      <c r="H1275" s="27">
        <f>SUM($F$1:$F1274)-SUM($G$1:$G1274)</f>
        <v>0</v>
      </c>
      <c r="I1275" s="27">
        <f>SUM($F$1:$F1274)</f>
        <v>0</v>
      </c>
      <c r="J1275" s="29"/>
      <c r="K1275" s="29"/>
      <c r="L1275" s="29"/>
      <c r="M1275" s="29"/>
      <c r="N1275" s="29"/>
      <c r="O1275" s="29"/>
      <c r="P1275" s="29"/>
      <c r="Q1275" s="29"/>
      <c r="R1275" s="29"/>
      <c r="S1275" s="29"/>
      <c r="T1275" s="29"/>
      <c r="U1275" s="29"/>
      <c r="V1275" s="29"/>
      <c r="W1275" s="29"/>
      <c r="X1275" s="29"/>
      <c r="Y1275" s="29"/>
      <c r="Z1275" s="29"/>
      <c r="AA1275" s="29"/>
      <c r="AB1275" s="29"/>
      <c r="AC1275" s="29"/>
      <c r="AD1275" s="29"/>
    </row>
    <row r="1276" ht="15.35" customHeight="1">
      <c r="A1276" s="29"/>
      <c r="B1276" s="29"/>
      <c r="C1276" s="29"/>
      <c r="D1276" s="29"/>
      <c r="E1276" s="30">
        <v>42143</v>
      </c>
      <c r="F1276" s="27">
        <f>COUNTIF($B$2:$B$1435,$E1276)</f>
        <v>0</v>
      </c>
      <c r="G1276" s="27">
        <f>COUNTIF($D$2:$D$1435,$E1276)</f>
        <v>0</v>
      </c>
      <c r="H1276" s="27">
        <f>SUM($F$1:$F1275)-SUM($G$1:$G1275)</f>
        <v>0</v>
      </c>
      <c r="I1276" s="27">
        <f>SUM($F$1:$F1275)</f>
        <v>0</v>
      </c>
      <c r="J1276" s="29"/>
      <c r="K1276" s="29"/>
      <c r="L1276" s="29"/>
      <c r="M1276" s="29"/>
      <c r="N1276" s="29"/>
      <c r="O1276" s="29"/>
      <c r="P1276" s="29"/>
      <c r="Q1276" s="29"/>
      <c r="R1276" s="29"/>
      <c r="S1276" s="29"/>
      <c r="T1276" s="29"/>
      <c r="U1276" s="29"/>
      <c r="V1276" s="29"/>
      <c r="W1276" s="29"/>
      <c r="X1276" s="29"/>
      <c r="Y1276" s="29"/>
      <c r="Z1276" s="29"/>
      <c r="AA1276" s="29"/>
      <c r="AB1276" s="29"/>
      <c r="AC1276" s="29"/>
      <c r="AD1276" s="29"/>
    </row>
    <row r="1277" ht="15.35" customHeight="1">
      <c r="A1277" s="29"/>
      <c r="B1277" s="29"/>
      <c r="C1277" s="29"/>
      <c r="D1277" s="29"/>
      <c r="E1277" s="30">
        <v>42144</v>
      </c>
      <c r="F1277" s="27">
        <f>COUNTIF($B$2:$B$1435,$E1277)</f>
        <v>0</v>
      </c>
      <c r="G1277" s="27">
        <f>COUNTIF($D$2:$D$1435,$E1277)</f>
        <v>0</v>
      </c>
      <c r="H1277" s="27">
        <f>SUM($F$1:$F1276)-SUM($G$1:$G1276)</f>
        <v>0</v>
      </c>
      <c r="I1277" s="27">
        <f>SUM($F$1:$F1276)</f>
        <v>0</v>
      </c>
      <c r="J1277" s="29"/>
      <c r="K1277" s="29"/>
      <c r="L1277" s="29"/>
      <c r="M1277" s="29"/>
      <c r="N1277" s="29"/>
      <c r="O1277" s="29"/>
      <c r="P1277" s="29"/>
      <c r="Q1277" s="29"/>
      <c r="R1277" s="29"/>
      <c r="S1277" s="29"/>
      <c r="T1277" s="29"/>
      <c r="U1277" s="29"/>
      <c r="V1277" s="29"/>
      <c r="W1277" s="29"/>
      <c r="X1277" s="29"/>
      <c r="Y1277" s="29"/>
      <c r="Z1277" s="29"/>
      <c r="AA1277" s="29"/>
      <c r="AB1277" s="29"/>
      <c r="AC1277" s="29"/>
      <c r="AD1277" s="29"/>
    </row>
    <row r="1278" ht="15.35" customHeight="1">
      <c r="A1278" s="29"/>
      <c r="B1278" s="29"/>
      <c r="C1278" s="29"/>
      <c r="D1278" s="29"/>
      <c r="E1278" s="30">
        <v>42145</v>
      </c>
      <c r="F1278" s="27">
        <f>COUNTIF($B$2:$B$1435,$E1278)</f>
        <v>0</v>
      </c>
      <c r="G1278" s="27">
        <f>COUNTIF($D$2:$D$1435,$E1278)</f>
        <v>0</v>
      </c>
      <c r="H1278" s="27">
        <f>SUM($F$1:$F1277)-SUM($G$1:$G1277)</f>
        <v>0</v>
      </c>
      <c r="I1278" s="27">
        <f>SUM($F$1:$F1277)</f>
        <v>0</v>
      </c>
      <c r="J1278" s="29"/>
      <c r="K1278" s="29"/>
      <c r="L1278" s="29"/>
      <c r="M1278" s="29"/>
      <c r="N1278" s="29"/>
      <c r="O1278" s="29"/>
      <c r="P1278" s="29"/>
      <c r="Q1278" s="29"/>
      <c r="R1278" s="29"/>
      <c r="S1278" s="29"/>
      <c r="T1278" s="29"/>
      <c r="U1278" s="29"/>
      <c r="V1278" s="29"/>
      <c r="W1278" s="29"/>
      <c r="X1278" s="29"/>
      <c r="Y1278" s="29"/>
      <c r="Z1278" s="29"/>
      <c r="AA1278" s="29"/>
      <c r="AB1278" s="29"/>
      <c r="AC1278" s="29"/>
      <c r="AD1278" s="29"/>
    </row>
    <row r="1279" ht="15.35" customHeight="1">
      <c r="A1279" s="29"/>
      <c r="B1279" s="29"/>
      <c r="C1279" s="29"/>
      <c r="D1279" s="29"/>
      <c r="E1279" s="30">
        <v>42146</v>
      </c>
      <c r="F1279" s="27">
        <f>COUNTIF($B$2:$B$1435,$E1279)</f>
        <v>0</v>
      </c>
      <c r="G1279" s="27">
        <f>COUNTIF($D$2:$D$1435,$E1279)</f>
        <v>0</v>
      </c>
      <c r="H1279" s="27">
        <f>SUM($F$1:$F1278)-SUM($G$1:$G1278)</f>
        <v>0</v>
      </c>
      <c r="I1279" s="27">
        <f>SUM($F$1:$F1278)</f>
        <v>0</v>
      </c>
      <c r="J1279" s="29"/>
      <c r="K1279" s="29"/>
      <c r="L1279" s="29"/>
      <c r="M1279" s="29"/>
      <c r="N1279" s="29"/>
      <c r="O1279" s="29"/>
      <c r="P1279" s="29"/>
      <c r="Q1279" s="29"/>
      <c r="R1279" s="29"/>
      <c r="S1279" s="29"/>
      <c r="T1279" s="29"/>
      <c r="U1279" s="29"/>
      <c r="V1279" s="29"/>
      <c r="W1279" s="29"/>
      <c r="X1279" s="29"/>
      <c r="Y1279" s="29"/>
      <c r="Z1279" s="29"/>
      <c r="AA1279" s="29"/>
      <c r="AB1279" s="29"/>
      <c r="AC1279" s="29"/>
      <c r="AD1279" s="29"/>
    </row>
    <row r="1280" ht="15.35" customHeight="1">
      <c r="A1280" s="29"/>
      <c r="B1280" s="29"/>
      <c r="C1280" s="29"/>
      <c r="D1280" s="29"/>
      <c r="E1280" s="30">
        <v>42147</v>
      </c>
      <c r="F1280" s="27">
        <f>COUNTIF($B$2:$B$1435,$E1280)</f>
        <v>0</v>
      </c>
      <c r="G1280" s="27">
        <f>COUNTIF($D$2:$D$1435,$E1280)</f>
        <v>0</v>
      </c>
      <c r="H1280" s="27">
        <f>SUM($F$1:$F1279)-SUM($G$1:$G1279)</f>
        <v>0</v>
      </c>
      <c r="I1280" s="27">
        <f>SUM($F$1:$F1279)</f>
        <v>0</v>
      </c>
      <c r="J1280" s="29"/>
      <c r="K1280" s="29"/>
      <c r="L1280" s="29"/>
      <c r="M1280" s="29"/>
      <c r="N1280" s="29"/>
      <c r="O1280" s="29"/>
      <c r="P1280" s="29"/>
      <c r="Q1280" s="29"/>
      <c r="R1280" s="29"/>
      <c r="S1280" s="29"/>
      <c r="T1280" s="29"/>
      <c r="U1280" s="29"/>
      <c r="V1280" s="29"/>
      <c r="W1280" s="29"/>
      <c r="X1280" s="29"/>
      <c r="Y1280" s="29"/>
      <c r="Z1280" s="29"/>
      <c r="AA1280" s="29"/>
      <c r="AB1280" s="29"/>
      <c r="AC1280" s="29"/>
      <c r="AD1280" s="29"/>
    </row>
    <row r="1281" ht="15.35" customHeight="1">
      <c r="A1281" s="29"/>
      <c r="B1281" s="29"/>
      <c r="C1281" s="29"/>
      <c r="D1281" s="29"/>
      <c r="E1281" s="30">
        <v>42148</v>
      </c>
      <c r="F1281" s="27">
        <f>COUNTIF($B$2:$B$1435,$E1281)</f>
        <v>0</v>
      </c>
      <c r="G1281" s="27">
        <f>COUNTIF($D$2:$D$1435,$E1281)</f>
        <v>0</v>
      </c>
      <c r="H1281" s="27">
        <f>SUM($F$1:$F1280)-SUM($G$1:$G1280)</f>
        <v>0</v>
      </c>
      <c r="I1281" s="27">
        <f>SUM($F$1:$F1280)</f>
        <v>0</v>
      </c>
      <c r="J1281" s="29"/>
      <c r="K1281" s="29"/>
      <c r="L1281" s="29"/>
      <c r="M1281" s="29"/>
      <c r="N1281" s="29"/>
      <c r="O1281" s="29"/>
      <c r="P1281" s="29"/>
      <c r="Q1281" s="29"/>
      <c r="R1281" s="29"/>
      <c r="S1281" s="29"/>
      <c r="T1281" s="29"/>
      <c r="U1281" s="29"/>
      <c r="V1281" s="29"/>
      <c r="W1281" s="29"/>
      <c r="X1281" s="29"/>
      <c r="Y1281" s="29"/>
      <c r="Z1281" s="29"/>
      <c r="AA1281" s="29"/>
      <c r="AB1281" s="29"/>
      <c r="AC1281" s="29"/>
      <c r="AD1281" s="29"/>
    </row>
    <row r="1282" ht="15.35" customHeight="1">
      <c r="A1282" s="29"/>
      <c r="B1282" s="29"/>
      <c r="C1282" s="29"/>
      <c r="D1282" s="29"/>
      <c r="E1282" s="30">
        <v>42149</v>
      </c>
      <c r="F1282" s="27">
        <f>COUNTIF($B$2:$B$1435,$E1282)</f>
        <v>0</v>
      </c>
      <c r="G1282" s="27">
        <f>COUNTIF($D$2:$D$1435,$E1282)</f>
        <v>0</v>
      </c>
      <c r="H1282" s="27">
        <f>SUM($F$1:$F1281)-SUM($G$1:$G1281)</f>
        <v>0</v>
      </c>
      <c r="I1282" s="27">
        <f>SUM($F$1:$F1281)</f>
        <v>0</v>
      </c>
      <c r="J1282" s="29"/>
      <c r="K1282" s="29"/>
      <c r="L1282" s="29"/>
      <c r="M1282" s="29"/>
      <c r="N1282" s="29"/>
      <c r="O1282" s="29"/>
      <c r="P1282" s="29"/>
      <c r="Q1282" s="29"/>
      <c r="R1282" s="29"/>
      <c r="S1282" s="29"/>
      <c r="T1282" s="29"/>
      <c r="U1282" s="29"/>
      <c r="V1282" s="29"/>
      <c r="W1282" s="29"/>
      <c r="X1282" s="29"/>
      <c r="Y1282" s="29"/>
      <c r="Z1282" s="29"/>
      <c r="AA1282" s="29"/>
      <c r="AB1282" s="29"/>
      <c r="AC1282" s="29"/>
      <c r="AD1282" s="29"/>
    </row>
    <row r="1283" ht="15.35" customHeight="1">
      <c r="A1283" s="29"/>
      <c r="B1283" s="29"/>
      <c r="C1283" s="29"/>
      <c r="D1283" s="29"/>
      <c r="E1283" s="30">
        <v>42150</v>
      </c>
      <c r="F1283" s="27">
        <f>COUNTIF($B$2:$B$1435,$E1283)</f>
        <v>0</v>
      </c>
      <c r="G1283" s="27">
        <f>COUNTIF($D$2:$D$1435,$E1283)</f>
        <v>0</v>
      </c>
      <c r="H1283" s="27">
        <f>SUM($F$1:$F1282)-SUM($G$1:$G1282)</f>
        <v>0</v>
      </c>
      <c r="I1283" s="27">
        <f>SUM($F$1:$F1282)</f>
        <v>0</v>
      </c>
      <c r="J1283" s="29"/>
      <c r="K1283" s="29"/>
      <c r="L1283" s="29"/>
      <c r="M1283" s="29"/>
      <c r="N1283" s="29"/>
      <c r="O1283" s="29"/>
      <c r="P1283" s="29"/>
      <c r="Q1283" s="29"/>
      <c r="R1283" s="29"/>
      <c r="S1283" s="29"/>
      <c r="T1283" s="29"/>
      <c r="U1283" s="29"/>
      <c r="V1283" s="29"/>
      <c r="W1283" s="29"/>
      <c r="X1283" s="29"/>
      <c r="Y1283" s="29"/>
      <c r="Z1283" s="29"/>
      <c r="AA1283" s="29"/>
      <c r="AB1283" s="29"/>
      <c r="AC1283" s="29"/>
      <c r="AD1283" s="29"/>
    </row>
    <row r="1284" ht="15.35" customHeight="1">
      <c r="A1284" s="29"/>
      <c r="B1284" s="29"/>
      <c r="C1284" s="29"/>
      <c r="D1284" s="29"/>
      <c r="E1284" s="30">
        <v>42151</v>
      </c>
      <c r="F1284" s="27">
        <f>COUNTIF($B$2:$B$1435,$E1284)</f>
        <v>0</v>
      </c>
      <c r="G1284" s="27">
        <f>COUNTIF($D$2:$D$1435,$E1284)</f>
        <v>0</v>
      </c>
      <c r="H1284" s="27">
        <f>SUM($F$1:$F1283)-SUM($G$1:$G1283)</f>
        <v>0</v>
      </c>
      <c r="I1284" s="27">
        <f>SUM($F$1:$F1283)</f>
        <v>0</v>
      </c>
      <c r="J1284" s="29"/>
      <c r="K1284" s="29"/>
      <c r="L1284" s="29"/>
      <c r="M1284" s="29"/>
      <c r="N1284" s="29"/>
      <c r="O1284" s="29"/>
      <c r="P1284" s="29"/>
      <c r="Q1284" s="29"/>
      <c r="R1284" s="29"/>
      <c r="S1284" s="29"/>
      <c r="T1284" s="29"/>
      <c r="U1284" s="29"/>
      <c r="V1284" s="29"/>
      <c r="W1284" s="29"/>
      <c r="X1284" s="29"/>
      <c r="Y1284" s="29"/>
      <c r="Z1284" s="29"/>
      <c r="AA1284" s="29"/>
      <c r="AB1284" s="29"/>
      <c r="AC1284" s="29"/>
      <c r="AD1284" s="29"/>
    </row>
    <row r="1285" ht="15.35" customHeight="1">
      <c r="A1285" s="29"/>
      <c r="B1285" s="29"/>
      <c r="C1285" s="29"/>
      <c r="D1285" s="29"/>
      <c r="E1285" s="30">
        <v>42152</v>
      </c>
      <c r="F1285" s="27">
        <f>COUNTIF($B$2:$B$1435,$E1285)</f>
        <v>0</v>
      </c>
      <c r="G1285" s="27">
        <f>COUNTIF($D$2:$D$1435,$E1285)</f>
        <v>0</v>
      </c>
      <c r="H1285" s="27">
        <f>SUM($F$1:$F1284)-SUM($G$1:$G1284)</f>
        <v>0</v>
      </c>
      <c r="I1285" s="27">
        <f>SUM($F$1:$F1284)</f>
        <v>0</v>
      </c>
      <c r="J1285" s="29"/>
      <c r="K1285" s="29"/>
      <c r="L1285" s="29"/>
      <c r="M1285" s="29"/>
      <c r="N1285" s="29"/>
      <c r="O1285" s="29"/>
      <c r="P1285" s="29"/>
      <c r="Q1285" s="29"/>
      <c r="R1285" s="29"/>
      <c r="S1285" s="29"/>
      <c r="T1285" s="29"/>
      <c r="U1285" s="29"/>
      <c r="V1285" s="29"/>
      <c r="W1285" s="29"/>
      <c r="X1285" s="29"/>
      <c r="Y1285" s="29"/>
      <c r="Z1285" s="29"/>
      <c r="AA1285" s="29"/>
      <c r="AB1285" s="29"/>
      <c r="AC1285" s="29"/>
      <c r="AD1285" s="29"/>
    </row>
    <row r="1286" ht="15.35" customHeight="1">
      <c r="A1286" s="29"/>
      <c r="B1286" s="29"/>
      <c r="C1286" s="29"/>
      <c r="D1286" s="29"/>
      <c r="E1286" s="30">
        <v>42153</v>
      </c>
      <c r="F1286" s="27">
        <f>COUNTIF($B$2:$B$1435,$E1286)</f>
        <v>0</v>
      </c>
      <c r="G1286" s="27">
        <f>COUNTIF($D$2:$D$1435,$E1286)</f>
        <v>0</v>
      </c>
      <c r="H1286" s="27">
        <f>SUM($F$1:$F1285)-SUM($G$1:$G1285)</f>
        <v>0</v>
      </c>
      <c r="I1286" s="27">
        <f>SUM($F$1:$F1285)</f>
        <v>0</v>
      </c>
      <c r="J1286" s="29"/>
      <c r="K1286" s="29"/>
      <c r="L1286" s="29"/>
      <c r="M1286" s="29"/>
      <c r="N1286" s="29"/>
      <c r="O1286" s="29"/>
      <c r="P1286" s="29"/>
      <c r="Q1286" s="29"/>
      <c r="R1286" s="29"/>
      <c r="S1286" s="29"/>
      <c r="T1286" s="29"/>
      <c r="U1286" s="29"/>
      <c r="V1286" s="29"/>
      <c r="W1286" s="29"/>
      <c r="X1286" s="29"/>
      <c r="Y1286" s="29"/>
      <c r="Z1286" s="29"/>
      <c r="AA1286" s="29"/>
      <c r="AB1286" s="29"/>
      <c r="AC1286" s="29"/>
      <c r="AD1286" s="29"/>
    </row>
    <row r="1287" ht="15.35" customHeight="1">
      <c r="A1287" s="29"/>
      <c r="B1287" s="29"/>
      <c r="C1287" s="29"/>
      <c r="D1287" s="29"/>
      <c r="E1287" s="30">
        <v>42154</v>
      </c>
      <c r="F1287" s="27">
        <f>COUNTIF($B$2:$B$1435,$E1287)</f>
        <v>0</v>
      </c>
      <c r="G1287" s="27">
        <f>COUNTIF($D$2:$D$1435,$E1287)</f>
        <v>0</v>
      </c>
      <c r="H1287" s="27">
        <f>SUM($F$1:$F1286)-SUM($G$1:$G1286)</f>
        <v>0</v>
      </c>
      <c r="I1287" s="27">
        <f>SUM($F$1:$F1286)</f>
        <v>0</v>
      </c>
      <c r="J1287" s="29"/>
      <c r="K1287" s="29"/>
      <c r="L1287" s="29"/>
      <c r="M1287" s="29"/>
      <c r="N1287" s="29"/>
      <c r="O1287" s="29"/>
      <c r="P1287" s="29"/>
      <c r="Q1287" s="29"/>
      <c r="R1287" s="29"/>
      <c r="S1287" s="29"/>
      <c r="T1287" s="29"/>
      <c r="U1287" s="29"/>
      <c r="V1287" s="29"/>
      <c r="W1287" s="29"/>
      <c r="X1287" s="29"/>
      <c r="Y1287" s="29"/>
      <c r="Z1287" s="29"/>
      <c r="AA1287" s="29"/>
      <c r="AB1287" s="29"/>
      <c r="AC1287" s="29"/>
      <c r="AD1287" s="29"/>
    </row>
    <row r="1288" ht="15.35" customHeight="1">
      <c r="A1288" s="29"/>
      <c r="B1288" s="29"/>
      <c r="C1288" s="29"/>
      <c r="D1288" s="29"/>
      <c r="E1288" s="30">
        <v>42155</v>
      </c>
      <c r="F1288" s="27">
        <f>COUNTIF($B$2:$B$1435,$E1288)</f>
        <v>0</v>
      </c>
      <c r="G1288" s="27">
        <f>COUNTIF($D$2:$D$1435,$E1288)</f>
        <v>0</v>
      </c>
      <c r="H1288" s="27">
        <f>SUM($F$1:$F1287)-SUM($G$1:$G1287)</f>
        <v>0</v>
      </c>
      <c r="I1288" s="27">
        <f>SUM($F$1:$F1287)</f>
        <v>0</v>
      </c>
      <c r="J1288" s="29"/>
      <c r="K1288" s="29"/>
      <c r="L1288" s="29"/>
      <c r="M1288" s="29"/>
      <c r="N1288" s="29"/>
      <c r="O1288" s="29"/>
      <c r="P1288" s="29"/>
      <c r="Q1288" s="29"/>
      <c r="R1288" s="29"/>
      <c r="S1288" s="29"/>
      <c r="T1288" s="29"/>
      <c r="U1288" s="29"/>
      <c r="V1288" s="29"/>
      <c r="W1288" s="29"/>
      <c r="X1288" s="29"/>
      <c r="Y1288" s="29"/>
      <c r="Z1288" s="29"/>
      <c r="AA1288" s="29"/>
      <c r="AB1288" s="29"/>
      <c r="AC1288" s="29"/>
      <c r="AD1288" s="29"/>
    </row>
    <row r="1289" ht="15.35" customHeight="1">
      <c r="A1289" s="29"/>
      <c r="B1289" s="29"/>
      <c r="C1289" s="29"/>
      <c r="D1289" s="29"/>
      <c r="E1289" s="30">
        <v>42156</v>
      </c>
      <c r="F1289" s="27">
        <f>COUNTIF($B$2:$B$1435,$E1289)</f>
        <v>0</v>
      </c>
      <c r="G1289" s="27">
        <f>COUNTIF($D$2:$D$1435,$E1289)</f>
        <v>0</v>
      </c>
      <c r="H1289" s="27">
        <f>SUM($F$1:$F1288)-SUM($G$1:$G1288)</f>
        <v>0</v>
      </c>
      <c r="I1289" s="27">
        <f>SUM($F$1:$F1288)</f>
        <v>0</v>
      </c>
      <c r="J1289" s="29"/>
      <c r="K1289" s="29"/>
      <c r="L1289" s="29"/>
      <c r="M1289" s="29"/>
      <c r="N1289" s="29"/>
      <c r="O1289" s="29"/>
      <c r="P1289" s="29"/>
      <c r="Q1289" s="29"/>
      <c r="R1289" s="29"/>
      <c r="S1289" s="29"/>
      <c r="T1289" s="29"/>
      <c r="U1289" s="29"/>
      <c r="V1289" s="29"/>
      <c r="W1289" s="29"/>
      <c r="X1289" s="29"/>
      <c r="Y1289" s="29"/>
      <c r="Z1289" s="29"/>
      <c r="AA1289" s="29"/>
      <c r="AB1289" s="29"/>
      <c r="AC1289" s="29"/>
      <c r="AD1289" s="29"/>
    </row>
    <row r="1290" ht="15.35" customHeight="1">
      <c r="A1290" s="29"/>
      <c r="B1290" s="29"/>
      <c r="C1290" s="29"/>
      <c r="D1290" s="29"/>
      <c r="E1290" s="30">
        <v>42157</v>
      </c>
      <c r="F1290" s="27">
        <f>COUNTIF($B$2:$B$1435,$E1290)</f>
        <v>0</v>
      </c>
      <c r="G1290" s="27">
        <f>COUNTIF($D$2:$D$1435,$E1290)</f>
        <v>0</v>
      </c>
      <c r="H1290" s="27">
        <f>SUM($F$1:$F1289)-SUM($G$1:$G1289)</f>
        <v>0</v>
      </c>
      <c r="I1290" s="27">
        <f>SUM($F$1:$F1289)</f>
        <v>0</v>
      </c>
      <c r="J1290" s="29"/>
      <c r="K1290" s="29"/>
      <c r="L1290" s="29"/>
      <c r="M1290" s="29"/>
      <c r="N1290" s="29"/>
      <c r="O1290" s="29"/>
      <c r="P1290" s="29"/>
      <c r="Q1290" s="29"/>
      <c r="R1290" s="29"/>
      <c r="S1290" s="29"/>
      <c r="T1290" s="29"/>
      <c r="U1290" s="29"/>
      <c r="V1290" s="29"/>
      <c r="W1290" s="29"/>
      <c r="X1290" s="29"/>
      <c r="Y1290" s="29"/>
      <c r="Z1290" s="29"/>
      <c r="AA1290" s="29"/>
      <c r="AB1290" s="29"/>
      <c r="AC1290" s="29"/>
      <c r="AD1290" s="29"/>
    </row>
    <row r="1291" ht="15.35" customHeight="1">
      <c r="A1291" s="29"/>
      <c r="B1291" s="29"/>
      <c r="C1291" s="29"/>
      <c r="D1291" s="29"/>
      <c r="E1291" s="30">
        <v>42158</v>
      </c>
      <c r="F1291" s="27">
        <f>COUNTIF($B$2:$B$1435,$E1291)</f>
        <v>0</v>
      </c>
      <c r="G1291" s="27">
        <f>COUNTIF($D$2:$D$1435,$E1291)</f>
        <v>0</v>
      </c>
      <c r="H1291" s="27">
        <f>SUM($F$1:$F1290)-SUM($G$1:$G1290)</f>
        <v>0</v>
      </c>
      <c r="I1291" s="27">
        <f>SUM($F$1:$F1290)</f>
        <v>0</v>
      </c>
      <c r="J1291" s="29"/>
      <c r="K1291" s="29"/>
      <c r="L1291" s="29"/>
      <c r="M1291" s="29"/>
      <c r="N1291" s="29"/>
      <c r="O1291" s="29"/>
      <c r="P1291" s="29"/>
      <c r="Q1291" s="29"/>
      <c r="R1291" s="29"/>
      <c r="S1291" s="29"/>
      <c r="T1291" s="29"/>
      <c r="U1291" s="29"/>
      <c r="V1291" s="29"/>
      <c r="W1291" s="29"/>
      <c r="X1291" s="29"/>
      <c r="Y1291" s="29"/>
      <c r="Z1291" s="29"/>
      <c r="AA1291" s="29"/>
      <c r="AB1291" s="29"/>
      <c r="AC1291" s="29"/>
      <c r="AD1291" s="29"/>
    </row>
    <row r="1292" ht="15.35" customHeight="1">
      <c r="A1292" s="29"/>
      <c r="B1292" s="29"/>
      <c r="C1292" s="29"/>
      <c r="D1292" s="29"/>
      <c r="E1292" s="30">
        <v>42159</v>
      </c>
      <c r="F1292" s="27">
        <f>COUNTIF($B$2:$B$1435,$E1292)</f>
        <v>0</v>
      </c>
      <c r="G1292" s="27">
        <f>COUNTIF($D$2:$D$1435,$E1292)</f>
        <v>0</v>
      </c>
      <c r="H1292" s="27">
        <f>SUM($F$1:$F1291)-SUM($G$1:$G1291)</f>
        <v>0</v>
      </c>
      <c r="I1292" s="27">
        <f>SUM($F$1:$F1291)</f>
        <v>0</v>
      </c>
      <c r="J1292" s="29"/>
      <c r="K1292" s="29"/>
      <c r="L1292" s="29"/>
      <c r="M1292" s="29"/>
      <c r="N1292" s="29"/>
      <c r="O1292" s="29"/>
      <c r="P1292" s="29"/>
      <c r="Q1292" s="29"/>
      <c r="R1292" s="29"/>
      <c r="S1292" s="29"/>
      <c r="T1292" s="29"/>
      <c r="U1292" s="29"/>
      <c r="V1292" s="29"/>
      <c r="W1292" s="29"/>
      <c r="X1292" s="29"/>
      <c r="Y1292" s="29"/>
      <c r="Z1292" s="29"/>
      <c r="AA1292" s="29"/>
      <c r="AB1292" s="29"/>
      <c r="AC1292" s="29"/>
      <c r="AD1292" s="29"/>
    </row>
    <row r="1293" ht="15.35" customHeight="1">
      <c r="A1293" s="29"/>
      <c r="B1293" s="29"/>
      <c r="C1293" s="29"/>
      <c r="D1293" s="29"/>
      <c r="E1293" s="30">
        <v>42160</v>
      </c>
      <c r="F1293" s="27">
        <f>COUNTIF($B$2:$B$1435,$E1293)</f>
        <v>0</v>
      </c>
      <c r="G1293" s="27">
        <f>COUNTIF($D$2:$D$1435,$E1293)</f>
        <v>0</v>
      </c>
      <c r="H1293" s="27">
        <f>SUM($F$1:$F1292)-SUM($G$1:$G1292)</f>
        <v>0</v>
      </c>
      <c r="I1293" s="27">
        <f>SUM($F$1:$F1292)</f>
        <v>0</v>
      </c>
      <c r="J1293" s="29"/>
      <c r="K1293" s="29"/>
      <c r="L1293" s="29"/>
      <c r="M1293" s="29"/>
      <c r="N1293" s="29"/>
      <c r="O1293" s="29"/>
      <c r="P1293" s="29"/>
      <c r="Q1293" s="29"/>
      <c r="R1293" s="29"/>
      <c r="S1293" s="29"/>
      <c r="T1293" s="29"/>
      <c r="U1293" s="29"/>
      <c r="V1293" s="29"/>
      <c r="W1293" s="29"/>
      <c r="X1293" s="29"/>
      <c r="Y1293" s="29"/>
      <c r="Z1293" s="29"/>
      <c r="AA1293" s="29"/>
      <c r="AB1293" s="29"/>
      <c r="AC1293" s="29"/>
      <c r="AD1293" s="29"/>
    </row>
    <row r="1294" ht="15.35" customHeight="1">
      <c r="A1294" s="29"/>
      <c r="B1294" s="29"/>
      <c r="C1294" s="29"/>
      <c r="D1294" s="29"/>
      <c r="E1294" s="30">
        <v>42161</v>
      </c>
      <c r="F1294" s="27">
        <f>COUNTIF($B$2:$B$1435,$E1294)</f>
        <v>0</v>
      </c>
      <c r="G1294" s="27">
        <f>COUNTIF($D$2:$D$1435,$E1294)</f>
        <v>0</v>
      </c>
      <c r="H1294" s="27">
        <f>SUM($F$1:$F1293)-SUM($G$1:$G1293)</f>
        <v>0</v>
      </c>
      <c r="I1294" s="27">
        <f>SUM($F$1:$F1293)</f>
        <v>0</v>
      </c>
      <c r="J1294" s="29"/>
      <c r="K1294" s="29"/>
      <c r="L1294" s="29"/>
      <c r="M1294" s="29"/>
      <c r="N1294" s="29"/>
      <c r="O1294" s="29"/>
      <c r="P1294" s="29"/>
      <c r="Q1294" s="29"/>
      <c r="R1294" s="29"/>
      <c r="S1294" s="29"/>
      <c r="T1294" s="29"/>
      <c r="U1294" s="29"/>
      <c r="V1294" s="29"/>
      <c r="W1294" s="29"/>
      <c r="X1294" s="29"/>
      <c r="Y1294" s="29"/>
      <c r="Z1294" s="29"/>
      <c r="AA1294" s="29"/>
      <c r="AB1294" s="29"/>
      <c r="AC1294" s="29"/>
      <c r="AD1294" s="29"/>
    </row>
    <row r="1295" ht="15.35" customHeight="1">
      <c r="A1295" s="29"/>
      <c r="B1295" s="29"/>
      <c r="C1295" s="29"/>
      <c r="D1295" s="29"/>
      <c r="E1295" s="30">
        <v>42162</v>
      </c>
      <c r="F1295" s="27">
        <f>COUNTIF($B$2:$B$1435,$E1295)</f>
        <v>0</v>
      </c>
      <c r="G1295" s="27">
        <f>COUNTIF($D$2:$D$1435,$E1295)</f>
        <v>0</v>
      </c>
      <c r="H1295" s="27">
        <f>SUM($F$1:$F1294)-SUM($G$1:$G1294)</f>
        <v>0</v>
      </c>
      <c r="I1295" s="27">
        <f>SUM($F$1:$F1294)</f>
        <v>0</v>
      </c>
      <c r="J1295" s="29"/>
      <c r="K1295" s="29"/>
      <c r="L1295" s="29"/>
      <c r="M1295" s="29"/>
      <c r="N1295" s="29"/>
      <c r="O1295" s="29"/>
      <c r="P1295" s="29"/>
      <c r="Q1295" s="29"/>
      <c r="R1295" s="29"/>
      <c r="S1295" s="29"/>
      <c r="T1295" s="29"/>
      <c r="U1295" s="29"/>
      <c r="V1295" s="29"/>
      <c r="W1295" s="29"/>
      <c r="X1295" s="29"/>
      <c r="Y1295" s="29"/>
      <c r="Z1295" s="29"/>
      <c r="AA1295" s="29"/>
      <c r="AB1295" s="29"/>
      <c r="AC1295" s="29"/>
      <c r="AD1295" s="29"/>
    </row>
    <row r="1296" ht="15.35" customHeight="1">
      <c r="A1296" s="29"/>
      <c r="B1296" s="29"/>
      <c r="C1296" s="29"/>
      <c r="D1296" s="29"/>
      <c r="E1296" s="30">
        <v>42163</v>
      </c>
      <c r="F1296" s="27">
        <f>COUNTIF($B$2:$B$1435,$E1296)</f>
        <v>0</v>
      </c>
      <c r="G1296" s="27">
        <f>COUNTIF($D$2:$D$1435,$E1296)</f>
        <v>0</v>
      </c>
      <c r="H1296" s="27">
        <f>SUM($F$1:$F1295)-SUM($G$1:$G1295)</f>
        <v>0</v>
      </c>
      <c r="I1296" s="27">
        <f>SUM($F$1:$F1295)</f>
        <v>0</v>
      </c>
      <c r="J1296" s="29"/>
      <c r="K1296" s="29"/>
      <c r="L1296" s="29"/>
      <c r="M1296" s="29"/>
      <c r="N1296" s="29"/>
      <c r="O1296" s="29"/>
      <c r="P1296" s="29"/>
      <c r="Q1296" s="29"/>
      <c r="R1296" s="29"/>
      <c r="S1296" s="29"/>
      <c r="T1296" s="29"/>
      <c r="U1296" s="29"/>
      <c r="V1296" s="29"/>
      <c r="W1296" s="29"/>
      <c r="X1296" s="29"/>
      <c r="Y1296" s="29"/>
      <c r="Z1296" s="29"/>
      <c r="AA1296" s="29"/>
      <c r="AB1296" s="29"/>
      <c r="AC1296" s="29"/>
      <c r="AD1296" s="29"/>
    </row>
    <row r="1297" ht="15.35" customHeight="1">
      <c r="A1297" s="29"/>
      <c r="B1297" s="29"/>
      <c r="C1297" s="29"/>
      <c r="D1297" s="29"/>
      <c r="E1297" s="30">
        <v>42164</v>
      </c>
      <c r="F1297" s="27">
        <f>COUNTIF($B$2:$B$1435,$E1297)</f>
        <v>0</v>
      </c>
      <c r="G1297" s="27">
        <f>COUNTIF($D$2:$D$1435,$E1297)</f>
        <v>0</v>
      </c>
      <c r="H1297" s="27">
        <f>SUM($F$1:$F1296)-SUM($G$1:$G1296)</f>
        <v>0</v>
      </c>
      <c r="I1297" s="27">
        <f>SUM($F$1:$F1296)</f>
        <v>0</v>
      </c>
      <c r="J1297" s="29"/>
      <c r="K1297" s="29"/>
      <c r="L1297" s="29"/>
      <c r="M1297" s="29"/>
      <c r="N1297" s="29"/>
      <c r="O1297" s="29"/>
      <c r="P1297" s="29"/>
      <c r="Q1297" s="29"/>
      <c r="R1297" s="29"/>
      <c r="S1297" s="29"/>
      <c r="T1297" s="29"/>
      <c r="U1297" s="29"/>
      <c r="V1297" s="29"/>
      <c r="W1297" s="29"/>
      <c r="X1297" s="29"/>
      <c r="Y1297" s="29"/>
      <c r="Z1297" s="29"/>
      <c r="AA1297" s="29"/>
      <c r="AB1297" s="29"/>
      <c r="AC1297" s="29"/>
      <c r="AD1297" s="29"/>
    </row>
    <row r="1298" ht="15.35" customHeight="1">
      <c r="A1298" s="29"/>
      <c r="B1298" s="29"/>
      <c r="C1298" s="29"/>
      <c r="D1298" s="29"/>
      <c r="E1298" s="30">
        <v>42165</v>
      </c>
      <c r="F1298" s="27">
        <f>COUNTIF($B$2:$B$1435,$E1298)</f>
        <v>0</v>
      </c>
      <c r="G1298" s="27">
        <f>COUNTIF($D$2:$D$1435,$E1298)</f>
        <v>0</v>
      </c>
      <c r="H1298" s="27">
        <f>SUM($F$1:$F1297)-SUM($G$1:$G1297)</f>
        <v>0</v>
      </c>
      <c r="I1298" s="27">
        <f>SUM($F$1:$F1297)</f>
        <v>0</v>
      </c>
      <c r="J1298" s="29"/>
      <c r="K1298" s="29"/>
      <c r="L1298" s="29"/>
      <c r="M1298" s="29"/>
      <c r="N1298" s="29"/>
      <c r="O1298" s="29"/>
      <c r="P1298" s="29"/>
      <c r="Q1298" s="29"/>
      <c r="R1298" s="29"/>
      <c r="S1298" s="29"/>
      <c r="T1298" s="29"/>
      <c r="U1298" s="29"/>
      <c r="V1298" s="29"/>
      <c r="W1298" s="29"/>
      <c r="X1298" s="29"/>
      <c r="Y1298" s="29"/>
      <c r="Z1298" s="29"/>
      <c r="AA1298" s="29"/>
      <c r="AB1298" s="29"/>
      <c r="AC1298" s="29"/>
      <c r="AD1298" s="29"/>
    </row>
    <row r="1299" ht="15.35" customHeight="1">
      <c r="A1299" s="29"/>
      <c r="B1299" s="29"/>
      <c r="C1299" s="29"/>
      <c r="D1299" s="29"/>
      <c r="E1299" s="30">
        <v>42166</v>
      </c>
      <c r="F1299" s="27">
        <f>COUNTIF($B$2:$B$1435,$E1299)</f>
        <v>0</v>
      </c>
      <c r="G1299" s="27">
        <f>COUNTIF($D$2:$D$1435,$E1299)</f>
        <v>0</v>
      </c>
      <c r="H1299" s="27">
        <f>SUM($F$1:$F1298)-SUM($G$1:$G1298)</f>
        <v>0</v>
      </c>
      <c r="I1299" s="27">
        <f>SUM($F$1:$F1298)</f>
        <v>0</v>
      </c>
      <c r="J1299" s="29"/>
      <c r="K1299" s="29"/>
      <c r="L1299" s="29"/>
      <c r="M1299" s="29"/>
      <c r="N1299" s="29"/>
      <c r="O1299" s="29"/>
      <c r="P1299" s="29"/>
      <c r="Q1299" s="29"/>
      <c r="R1299" s="29"/>
      <c r="S1299" s="29"/>
      <c r="T1299" s="29"/>
      <c r="U1299" s="29"/>
      <c r="V1299" s="29"/>
      <c r="W1299" s="29"/>
      <c r="X1299" s="29"/>
      <c r="Y1299" s="29"/>
      <c r="Z1299" s="29"/>
      <c r="AA1299" s="29"/>
      <c r="AB1299" s="29"/>
      <c r="AC1299" s="29"/>
      <c r="AD1299" s="29"/>
    </row>
    <row r="1300" ht="15.35" customHeight="1">
      <c r="A1300" s="29"/>
      <c r="B1300" s="29"/>
      <c r="C1300" s="29"/>
      <c r="D1300" s="29"/>
      <c r="E1300" s="30">
        <v>42167</v>
      </c>
      <c r="F1300" s="27">
        <f>COUNTIF($B$2:$B$1435,$E1300)</f>
        <v>0</v>
      </c>
      <c r="G1300" s="27">
        <f>COUNTIF($D$2:$D$1435,$E1300)</f>
        <v>0</v>
      </c>
      <c r="H1300" s="27">
        <f>SUM($F$1:$F1299)-SUM($G$1:$G1299)</f>
        <v>0</v>
      </c>
      <c r="I1300" s="27">
        <f>SUM($F$1:$F1299)</f>
        <v>0</v>
      </c>
      <c r="J1300" s="29"/>
      <c r="K1300" s="29"/>
      <c r="L1300" s="29"/>
      <c r="M1300" s="29"/>
      <c r="N1300" s="29"/>
      <c r="O1300" s="29"/>
      <c r="P1300" s="29"/>
      <c r="Q1300" s="29"/>
      <c r="R1300" s="29"/>
      <c r="S1300" s="29"/>
      <c r="T1300" s="29"/>
      <c r="U1300" s="29"/>
      <c r="V1300" s="29"/>
      <c r="W1300" s="29"/>
      <c r="X1300" s="29"/>
      <c r="Y1300" s="29"/>
      <c r="Z1300" s="29"/>
      <c r="AA1300" s="29"/>
      <c r="AB1300" s="29"/>
      <c r="AC1300" s="29"/>
      <c r="AD1300" s="29"/>
    </row>
    <row r="1301" ht="15.35" customHeight="1">
      <c r="A1301" s="29"/>
      <c r="B1301" s="29"/>
      <c r="C1301" s="29"/>
      <c r="D1301" s="29"/>
      <c r="E1301" s="30">
        <v>42168</v>
      </c>
      <c r="F1301" s="27">
        <f>COUNTIF($B$2:$B$1435,$E1301)</f>
        <v>0</v>
      </c>
      <c r="G1301" s="27">
        <f>COUNTIF($D$2:$D$1435,$E1301)</f>
        <v>0</v>
      </c>
      <c r="H1301" s="27">
        <f>SUM($F$1:$F1300)-SUM($G$1:$G1300)</f>
        <v>0</v>
      </c>
      <c r="I1301" s="27">
        <f>SUM($F$1:$F1300)</f>
        <v>0</v>
      </c>
      <c r="J1301" s="29"/>
      <c r="K1301" s="29"/>
      <c r="L1301" s="29"/>
      <c r="M1301" s="29"/>
      <c r="N1301" s="29"/>
      <c r="O1301" s="29"/>
      <c r="P1301" s="29"/>
      <c r="Q1301" s="29"/>
      <c r="R1301" s="29"/>
      <c r="S1301" s="29"/>
      <c r="T1301" s="29"/>
      <c r="U1301" s="29"/>
      <c r="V1301" s="29"/>
      <c r="W1301" s="29"/>
      <c r="X1301" s="29"/>
      <c r="Y1301" s="29"/>
      <c r="Z1301" s="29"/>
      <c r="AA1301" s="29"/>
      <c r="AB1301" s="29"/>
      <c r="AC1301" s="29"/>
      <c r="AD1301" s="29"/>
    </row>
    <row r="1302" ht="15.35" customHeight="1">
      <c r="A1302" s="29"/>
      <c r="B1302" s="29"/>
      <c r="C1302" s="29"/>
      <c r="D1302" s="29"/>
      <c r="E1302" s="30">
        <v>42169</v>
      </c>
      <c r="F1302" s="27">
        <f>COUNTIF($B$2:$B$1435,$E1302)</f>
        <v>0</v>
      </c>
      <c r="G1302" s="27">
        <f>COUNTIF($D$2:$D$1435,$E1302)</f>
        <v>0</v>
      </c>
      <c r="H1302" s="27">
        <f>SUM($F$1:$F1301)-SUM($G$1:$G1301)</f>
        <v>0</v>
      </c>
      <c r="I1302" s="27">
        <f>SUM($F$1:$F1301)</f>
        <v>0</v>
      </c>
      <c r="J1302" s="29"/>
      <c r="K1302" s="29"/>
      <c r="L1302" s="29"/>
      <c r="M1302" s="29"/>
      <c r="N1302" s="29"/>
      <c r="O1302" s="29"/>
      <c r="P1302" s="29"/>
      <c r="Q1302" s="29"/>
      <c r="R1302" s="29"/>
      <c r="S1302" s="29"/>
      <c r="T1302" s="29"/>
      <c r="U1302" s="29"/>
      <c r="V1302" s="29"/>
      <c r="W1302" s="29"/>
      <c r="X1302" s="29"/>
      <c r="Y1302" s="29"/>
      <c r="Z1302" s="29"/>
      <c r="AA1302" s="29"/>
      <c r="AB1302" s="29"/>
      <c r="AC1302" s="29"/>
      <c r="AD1302" s="29"/>
    </row>
    <row r="1303" ht="15.35" customHeight="1">
      <c r="A1303" s="29"/>
      <c r="B1303" s="29"/>
      <c r="C1303" s="29"/>
      <c r="D1303" s="29"/>
      <c r="E1303" s="30">
        <v>42170</v>
      </c>
      <c r="F1303" s="27">
        <f>COUNTIF($B$2:$B$1435,$E1303)</f>
        <v>0</v>
      </c>
      <c r="G1303" s="27">
        <f>COUNTIF($D$2:$D$1435,$E1303)</f>
        <v>0</v>
      </c>
      <c r="H1303" s="27">
        <f>SUM($F$1:$F1302)-SUM($G$1:$G1302)</f>
        <v>0</v>
      </c>
      <c r="I1303" s="27">
        <f>SUM($F$1:$F1302)</f>
        <v>0</v>
      </c>
      <c r="J1303" s="29"/>
      <c r="K1303" s="29"/>
      <c r="L1303" s="29"/>
      <c r="M1303" s="29"/>
      <c r="N1303" s="29"/>
      <c r="O1303" s="29"/>
      <c r="P1303" s="29"/>
      <c r="Q1303" s="29"/>
      <c r="R1303" s="29"/>
      <c r="S1303" s="29"/>
      <c r="T1303" s="29"/>
      <c r="U1303" s="29"/>
      <c r="V1303" s="29"/>
      <c r="W1303" s="29"/>
      <c r="X1303" s="29"/>
      <c r="Y1303" s="29"/>
      <c r="Z1303" s="29"/>
      <c r="AA1303" s="29"/>
      <c r="AB1303" s="29"/>
      <c r="AC1303" s="29"/>
      <c r="AD1303" s="29"/>
    </row>
    <row r="1304" ht="15.35" customHeight="1">
      <c r="A1304" s="29"/>
      <c r="B1304" s="29"/>
      <c r="C1304" s="29"/>
      <c r="D1304" s="29"/>
      <c r="E1304" s="30">
        <v>42171</v>
      </c>
      <c r="F1304" s="27">
        <f>COUNTIF($B$2:$B$1435,$E1304)</f>
        <v>0</v>
      </c>
      <c r="G1304" s="27">
        <f>COUNTIF($D$2:$D$1435,$E1304)</f>
        <v>0</v>
      </c>
      <c r="H1304" s="27">
        <f>SUM($F$1:$F1303)-SUM($G$1:$G1303)</f>
        <v>0</v>
      </c>
      <c r="I1304" s="27">
        <f>SUM($F$1:$F1303)</f>
        <v>0</v>
      </c>
      <c r="J1304" s="29"/>
      <c r="K1304" s="29"/>
      <c r="L1304" s="29"/>
      <c r="M1304" s="29"/>
      <c r="N1304" s="29"/>
      <c r="O1304" s="29"/>
      <c r="P1304" s="29"/>
      <c r="Q1304" s="29"/>
      <c r="R1304" s="29"/>
      <c r="S1304" s="29"/>
      <c r="T1304" s="29"/>
      <c r="U1304" s="29"/>
      <c r="V1304" s="29"/>
      <c r="W1304" s="29"/>
      <c r="X1304" s="29"/>
      <c r="Y1304" s="29"/>
      <c r="Z1304" s="29"/>
      <c r="AA1304" s="29"/>
      <c r="AB1304" s="29"/>
      <c r="AC1304" s="29"/>
      <c r="AD1304" s="29"/>
    </row>
    <row r="1305" ht="15.35" customHeight="1">
      <c r="A1305" s="29"/>
      <c r="B1305" s="29"/>
      <c r="C1305" s="29"/>
      <c r="D1305" s="29"/>
      <c r="E1305" s="30">
        <v>42172</v>
      </c>
      <c r="F1305" s="27">
        <f>COUNTIF($B$2:$B$1435,$E1305)</f>
        <v>0</v>
      </c>
      <c r="G1305" s="27">
        <f>COUNTIF($D$2:$D$1435,$E1305)</f>
        <v>0</v>
      </c>
      <c r="H1305" s="27">
        <f>SUM($F$1:$F1304)-SUM($G$1:$G1304)</f>
        <v>0</v>
      </c>
      <c r="I1305" s="27">
        <f>SUM($F$1:$F1304)</f>
        <v>0</v>
      </c>
      <c r="J1305" s="29"/>
      <c r="K1305" s="29"/>
      <c r="L1305" s="29"/>
      <c r="M1305" s="29"/>
      <c r="N1305" s="29"/>
      <c r="O1305" s="29"/>
      <c r="P1305" s="29"/>
      <c r="Q1305" s="29"/>
      <c r="R1305" s="29"/>
      <c r="S1305" s="29"/>
      <c r="T1305" s="29"/>
      <c r="U1305" s="29"/>
      <c r="V1305" s="29"/>
      <c r="W1305" s="29"/>
      <c r="X1305" s="29"/>
      <c r="Y1305" s="29"/>
      <c r="Z1305" s="29"/>
      <c r="AA1305" s="29"/>
      <c r="AB1305" s="29"/>
      <c r="AC1305" s="29"/>
      <c r="AD1305" s="29"/>
    </row>
    <row r="1306" ht="15.35" customHeight="1">
      <c r="A1306" s="29"/>
      <c r="B1306" s="29"/>
      <c r="C1306" s="29"/>
      <c r="D1306" s="29"/>
      <c r="E1306" s="30">
        <v>42173</v>
      </c>
      <c r="F1306" s="27">
        <f>COUNTIF($B$2:$B$1435,$E1306)</f>
        <v>0</v>
      </c>
      <c r="G1306" s="27">
        <f>COUNTIF($D$2:$D$1435,$E1306)</f>
        <v>0</v>
      </c>
      <c r="H1306" s="27">
        <f>SUM($F$1:$F1305)-SUM($G$1:$G1305)</f>
        <v>0</v>
      </c>
      <c r="I1306" s="27">
        <f>SUM($F$1:$F1305)</f>
        <v>0</v>
      </c>
      <c r="J1306" s="29"/>
      <c r="K1306" s="29"/>
      <c r="L1306" s="29"/>
      <c r="M1306" s="29"/>
      <c r="N1306" s="29"/>
      <c r="O1306" s="29"/>
      <c r="P1306" s="29"/>
      <c r="Q1306" s="29"/>
      <c r="R1306" s="29"/>
      <c r="S1306" s="29"/>
      <c r="T1306" s="29"/>
      <c r="U1306" s="29"/>
      <c r="V1306" s="29"/>
      <c r="W1306" s="29"/>
      <c r="X1306" s="29"/>
      <c r="Y1306" s="29"/>
      <c r="Z1306" s="29"/>
      <c r="AA1306" s="29"/>
      <c r="AB1306" s="29"/>
      <c r="AC1306" s="29"/>
      <c r="AD1306" s="29"/>
    </row>
    <row r="1307" ht="15.35" customHeight="1">
      <c r="A1307" s="29"/>
      <c r="B1307" s="29"/>
      <c r="C1307" s="29"/>
      <c r="D1307" s="29"/>
      <c r="E1307" s="30">
        <v>42174</v>
      </c>
      <c r="F1307" s="27">
        <f>COUNTIF($B$2:$B$1435,$E1307)</f>
        <v>0</v>
      </c>
      <c r="G1307" s="27">
        <f>COUNTIF($D$2:$D$1435,$E1307)</f>
        <v>0</v>
      </c>
      <c r="H1307" s="27">
        <f>SUM($F$1:$F1306)-SUM($G$1:$G1306)</f>
        <v>0</v>
      </c>
      <c r="I1307" s="27">
        <f>SUM($F$1:$F1306)</f>
        <v>0</v>
      </c>
      <c r="J1307" s="29"/>
      <c r="K1307" s="29"/>
      <c r="L1307" s="29"/>
      <c r="M1307" s="29"/>
      <c r="N1307" s="29"/>
      <c r="O1307" s="29"/>
      <c r="P1307" s="29"/>
      <c r="Q1307" s="29"/>
      <c r="R1307" s="29"/>
      <c r="S1307" s="29"/>
      <c r="T1307" s="29"/>
      <c r="U1307" s="29"/>
      <c r="V1307" s="29"/>
      <c r="W1307" s="29"/>
      <c r="X1307" s="29"/>
      <c r="Y1307" s="29"/>
      <c r="Z1307" s="29"/>
      <c r="AA1307" s="29"/>
      <c r="AB1307" s="29"/>
      <c r="AC1307" s="29"/>
      <c r="AD1307" s="29"/>
    </row>
    <row r="1308" ht="15.35" customHeight="1">
      <c r="A1308" s="29"/>
      <c r="B1308" s="29"/>
      <c r="C1308" s="29"/>
      <c r="D1308" s="29"/>
      <c r="E1308" s="30">
        <v>42175</v>
      </c>
      <c r="F1308" s="27">
        <f>COUNTIF($B$2:$B$1435,$E1308)</f>
        <v>0</v>
      </c>
      <c r="G1308" s="27">
        <f>COUNTIF($D$2:$D$1435,$E1308)</f>
        <v>0</v>
      </c>
      <c r="H1308" s="27">
        <f>SUM($F$1:$F1307)-SUM($G$1:$G1307)</f>
        <v>0</v>
      </c>
      <c r="I1308" s="27">
        <f>SUM($F$1:$F1307)</f>
        <v>0</v>
      </c>
      <c r="J1308" s="29"/>
      <c r="K1308" s="29"/>
      <c r="L1308" s="29"/>
      <c r="M1308" s="29"/>
      <c r="N1308" s="29"/>
      <c r="O1308" s="29"/>
      <c r="P1308" s="29"/>
      <c r="Q1308" s="29"/>
      <c r="R1308" s="29"/>
      <c r="S1308" s="29"/>
      <c r="T1308" s="29"/>
      <c r="U1308" s="29"/>
      <c r="V1308" s="29"/>
      <c r="W1308" s="29"/>
      <c r="X1308" s="29"/>
      <c r="Y1308" s="29"/>
      <c r="Z1308" s="29"/>
      <c r="AA1308" s="29"/>
      <c r="AB1308" s="29"/>
      <c r="AC1308" s="29"/>
      <c r="AD1308" s="29"/>
    </row>
    <row r="1309" ht="15.35" customHeight="1">
      <c r="A1309" s="29"/>
      <c r="B1309" s="29"/>
      <c r="C1309" s="29"/>
      <c r="D1309" s="29"/>
      <c r="E1309" s="30">
        <v>42176</v>
      </c>
      <c r="F1309" s="27">
        <f>COUNTIF($B$2:$B$1435,$E1309)</f>
        <v>0</v>
      </c>
      <c r="G1309" s="27">
        <f>COUNTIF($D$2:$D$1435,$E1309)</f>
        <v>0</v>
      </c>
      <c r="H1309" s="27">
        <f>SUM($F$1:$F1308)-SUM($G$1:$G1308)</f>
        <v>0</v>
      </c>
      <c r="I1309" s="27">
        <f>SUM($F$1:$F1308)</f>
        <v>0</v>
      </c>
      <c r="J1309" s="29"/>
      <c r="K1309" s="29"/>
      <c r="L1309" s="29"/>
      <c r="M1309" s="29"/>
      <c r="N1309" s="29"/>
      <c r="O1309" s="29"/>
      <c r="P1309" s="29"/>
      <c r="Q1309" s="29"/>
      <c r="R1309" s="29"/>
      <c r="S1309" s="29"/>
      <c r="T1309" s="29"/>
      <c r="U1309" s="29"/>
      <c r="V1309" s="29"/>
      <c r="W1309" s="29"/>
      <c r="X1309" s="29"/>
      <c r="Y1309" s="29"/>
      <c r="Z1309" s="29"/>
      <c r="AA1309" s="29"/>
      <c r="AB1309" s="29"/>
      <c r="AC1309" s="29"/>
      <c r="AD1309" s="29"/>
    </row>
    <row r="1310" ht="15.35" customHeight="1">
      <c r="A1310" s="29"/>
      <c r="B1310" s="29"/>
      <c r="C1310" s="29"/>
      <c r="D1310" s="29"/>
      <c r="E1310" s="30">
        <v>42177</v>
      </c>
      <c r="F1310" s="27">
        <f>COUNTIF($B$2:$B$1435,$E1310)</f>
        <v>0</v>
      </c>
      <c r="G1310" s="27">
        <f>COUNTIF($D$2:$D$1435,$E1310)</f>
        <v>0</v>
      </c>
      <c r="H1310" s="27">
        <f>SUM($F$1:$F1309)-SUM($G$1:$G1309)</f>
        <v>0</v>
      </c>
      <c r="I1310" s="27">
        <f>SUM($F$1:$F1309)</f>
        <v>0</v>
      </c>
      <c r="J1310" s="29"/>
      <c r="K1310" s="29"/>
      <c r="L1310" s="29"/>
      <c r="M1310" s="29"/>
      <c r="N1310" s="29"/>
      <c r="O1310" s="29"/>
      <c r="P1310" s="29"/>
      <c r="Q1310" s="29"/>
      <c r="R1310" s="29"/>
      <c r="S1310" s="29"/>
      <c r="T1310" s="29"/>
      <c r="U1310" s="29"/>
      <c r="V1310" s="29"/>
      <c r="W1310" s="29"/>
      <c r="X1310" s="29"/>
      <c r="Y1310" s="29"/>
      <c r="Z1310" s="29"/>
      <c r="AA1310" s="29"/>
      <c r="AB1310" s="29"/>
      <c r="AC1310" s="29"/>
      <c r="AD1310" s="29"/>
    </row>
    <row r="1311" ht="15.35" customHeight="1">
      <c r="A1311" s="29"/>
      <c r="B1311" s="29"/>
      <c r="C1311" s="29"/>
      <c r="D1311" s="29"/>
      <c r="E1311" s="30">
        <v>42178</v>
      </c>
      <c r="F1311" s="27">
        <f>COUNTIF($B$2:$B$1435,$E1311)</f>
        <v>0</v>
      </c>
      <c r="G1311" s="27">
        <f>COUNTIF($D$2:$D$1435,$E1311)</f>
        <v>0</v>
      </c>
      <c r="H1311" s="27">
        <f>SUM($F$1:$F1310)-SUM($G$1:$G1310)</f>
        <v>0</v>
      </c>
      <c r="I1311" s="27">
        <f>SUM($F$1:$F1310)</f>
        <v>0</v>
      </c>
      <c r="J1311" s="29"/>
      <c r="K1311" s="29"/>
      <c r="L1311" s="29"/>
      <c r="M1311" s="29"/>
      <c r="N1311" s="29"/>
      <c r="O1311" s="29"/>
      <c r="P1311" s="29"/>
      <c r="Q1311" s="29"/>
      <c r="R1311" s="29"/>
      <c r="S1311" s="29"/>
      <c r="T1311" s="29"/>
      <c r="U1311" s="29"/>
      <c r="V1311" s="29"/>
      <c r="W1311" s="29"/>
      <c r="X1311" s="29"/>
      <c r="Y1311" s="29"/>
      <c r="Z1311" s="29"/>
      <c r="AA1311" s="29"/>
      <c r="AB1311" s="29"/>
      <c r="AC1311" s="29"/>
      <c r="AD1311" s="29"/>
    </row>
    <row r="1312" ht="15.35" customHeight="1">
      <c r="A1312" s="29"/>
      <c r="B1312" s="29"/>
      <c r="C1312" s="29"/>
      <c r="D1312" s="29"/>
      <c r="E1312" s="30">
        <v>42179</v>
      </c>
      <c r="F1312" s="27">
        <f>COUNTIF($B$2:$B$1435,$E1312)</f>
        <v>0</v>
      </c>
      <c r="G1312" s="27">
        <f>COUNTIF($D$2:$D$1435,$E1312)</f>
        <v>0</v>
      </c>
      <c r="H1312" s="27">
        <f>SUM($F$1:$F1311)-SUM($G$1:$G1311)</f>
        <v>0</v>
      </c>
      <c r="I1312" s="27">
        <f>SUM($F$1:$F1311)</f>
        <v>0</v>
      </c>
      <c r="J1312" s="29"/>
      <c r="K1312" s="29"/>
      <c r="L1312" s="29"/>
      <c r="M1312" s="29"/>
      <c r="N1312" s="29"/>
      <c r="O1312" s="29"/>
      <c r="P1312" s="29"/>
      <c r="Q1312" s="29"/>
      <c r="R1312" s="29"/>
      <c r="S1312" s="29"/>
      <c r="T1312" s="29"/>
      <c r="U1312" s="29"/>
      <c r="V1312" s="29"/>
      <c r="W1312" s="29"/>
      <c r="X1312" s="29"/>
      <c r="Y1312" s="29"/>
      <c r="Z1312" s="29"/>
      <c r="AA1312" s="29"/>
      <c r="AB1312" s="29"/>
      <c r="AC1312" s="29"/>
      <c r="AD1312" s="29"/>
    </row>
    <row r="1313" ht="15.35" customHeight="1">
      <c r="A1313" s="29"/>
      <c r="B1313" s="29"/>
      <c r="C1313" s="29"/>
      <c r="D1313" s="29"/>
      <c r="E1313" s="30">
        <v>42180</v>
      </c>
      <c r="F1313" s="27">
        <f>COUNTIF($B$2:$B$1435,$E1313)</f>
        <v>0</v>
      </c>
      <c r="G1313" s="27">
        <f>COUNTIF($D$2:$D$1435,$E1313)</f>
        <v>0</v>
      </c>
      <c r="H1313" s="27">
        <f>SUM($F$1:$F1312)-SUM($G$1:$G1312)</f>
        <v>0</v>
      </c>
      <c r="I1313" s="27">
        <f>SUM($F$1:$F1312)</f>
        <v>0</v>
      </c>
      <c r="J1313" s="29"/>
      <c r="K1313" s="29"/>
      <c r="L1313" s="29"/>
      <c r="M1313" s="29"/>
      <c r="N1313" s="29"/>
      <c r="O1313" s="29"/>
      <c r="P1313" s="29"/>
      <c r="Q1313" s="29"/>
      <c r="R1313" s="29"/>
      <c r="S1313" s="29"/>
      <c r="T1313" s="29"/>
      <c r="U1313" s="29"/>
      <c r="V1313" s="29"/>
      <c r="W1313" s="29"/>
      <c r="X1313" s="29"/>
      <c r="Y1313" s="29"/>
      <c r="Z1313" s="29"/>
      <c r="AA1313" s="29"/>
      <c r="AB1313" s="29"/>
      <c r="AC1313" s="29"/>
      <c r="AD1313" s="29"/>
    </row>
    <row r="1314" ht="15.35" customHeight="1">
      <c r="A1314" s="29"/>
      <c r="B1314" s="29"/>
      <c r="C1314" s="29"/>
      <c r="D1314" s="29"/>
      <c r="E1314" s="30">
        <v>42181</v>
      </c>
      <c r="F1314" s="27">
        <f>COUNTIF($B$2:$B$1435,$E1314)</f>
        <v>0</v>
      </c>
      <c r="G1314" s="27">
        <f>COUNTIF($D$2:$D$1435,$E1314)</f>
        <v>0</v>
      </c>
      <c r="H1314" s="27">
        <f>SUM($F$1:$F1313)-SUM($G$1:$G1313)</f>
        <v>0</v>
      </c>
      <c r="I1314" s="27">
        <f>SUM($F$1:$F1313)</f>
        <v>0</v>
      </c>
      <c r="J1314" s="29"/>
      <c r="K1314" s="29"/>
      <c r="L1314" s="29"/>
      <c r="M1314" s="29"/>
      <c r="N1314" s="29"/>
      <c r="O1314" s="29"/>
      <c r="P1314" s="29"/>
      <c r="Q1314" s="29"/>
      <c r="R1314" s="29"/>
      <c r="S1314" s="29"/>
      <c r="T1314" s="29"/>
      <c r="U1314" s="29"/>
      <c r="V1314" s="29"/>
      <c r="W1314" s="29"/>
      <c r="X1314" s="29"/>
      <c r="Y1314" s="29"/>
      <c r="Z1314" s="29"/>
      <c r="AA1314" s="29"/>
      <c r="AB1314" s="29"/>
      <c r="AC1314" s="29"/>
      <c r="AD1314" s="29"/>
    </row>
    <row r="1315" ht="15.35" customHeight="1">
      <c r="A1315" s="29"/>
      <c r="B1315" s="29"/>
      <c r="C1315" s="29"/>
      <c r="D1315" s="29"/>
      <c r="E1315" s="30">
        <v>42182</v>
      </c>
      <c r="F1315" s="27">
        <f>COUNTIF($B$2:$B$1435,$E1315)</f>
        <v>0</v>
      </c>
      <c r="G1315" s="27">
        <f>COUNTIF($D$2:$D$1435,$E1315)</f>
        <v>0</v>
      </c>
      <c r="H1315" s="27">
        <f>SUM($F$1:$F1314)-SUM($G$1:$G1314)</f>
        <v>0</v>
      </c>
      <c r="I1315" s="27">
        <f>SUM($F$1:$F1314)</f>
        <v>0</v>
      </c>
      <c r="J1315" s="29"/>
      <c r="K1315" s="29"/>
      <c r="L1315" s="29"/>
      <c r="M1315" s="29"/>
      <c r="N1315" s="29"/>
      <c r="O1315" s="29"/>
      <c r="P1315" s="29"/>
      <c r="Q1315" s="29"/>
      <c r="R1315" s="29"/>
      <c r="S1315" s="29"/>
      <c r="T1315" s="29"/>
      <c r="U1315" s="29"/>
      <c r="V1315" s="29"/>
      <c r="W1315" s="29"/>
      <c r="X1315" s="29"/>
      <c r="Y1315" s="29"/>
      <c r="Z1315" s="29"/>
      <c r="AA1315" s="29"/>
      <c r="AB1315" s="29"/>
      <c r="AC1315" s="29"/>
      <c r="AD1315" s="29"/>
    </row>
    <row r="1316" ht="15.35" customHeight="1">
      <c r="A1316" s="29"/>
      <c r="B1316" s="29"/>
      <c r="C1316" s="29"/>
      <c r="D1316" s="29"/>
      <c r="E1316" s="30">
        <v>42183</v>
      </c>
      <c r="F1316" s="27">
        <f>COUNTIF($B$2:$B$1435,$E1316)</f>
        <v>0</v>
      </c>
      <c r="G1316" s="27">
        <f>COUNTIF($D$2:$D$1435,$E1316)</f>
        <v>0</v>
      </c>
      <c r="H1316" s="27">
        <f>SUM($F$1:$F1315)-SUM($G$1:$G1315)</f>
        <v>0</v>
      </c>
      <c r="I1316" s="27">
        <f>SUM($F$1:$F1315)</f>
        <v>0</v>
      </c>
      <c r="J1316" s="29"/>
      <c r="K1316" s="29"/>
      <c r="L1316" s="29"/>
      <c r="M1316" s="29"/>
      <c r="N1316" s="29"/>
      <c r="O1316" s="29"/>
      <c r="P1316" s="29"/>
      <c r="Q1316" s="29"/>
      <c r="R1316" s="29"/>
      <c r="S1316" s="29"/>
      <c r="T1316" s="29"/>
      <c r="U1316" s="29"/>
      <c r="V1316" s="29"/>
      <c r="W1316" s="29"/>
      <c r="X1316" s="29"/>
      <c r="Y1316" s="29"/>
      <c r="Z1316" s="29"/>
      <c r="AA1316" s="29"/>
      <c r="AB1316" s="29"/>
      <c r="AC1316" s="29"/>
      <c r="AD1316" s="29"/>
    </row>
    <row r="1317" ht="15.35" customHeight="1">
      <c r="A1317" s="29"/>
      <c r="B1317" s="29"/>
      <c r="C1317" s="29"/>
      <c r="D1317" s="29"/>
      <c r="E1317" s="30">
        <v>42184</v>
      </c>
      <c r="F1317" s="27">
        <f>COUNTIF($B$2:$B$1435,$E1317)</f>
        <v>0</v>
      </c>
      <c r="G1317" s="27">
        <f>COUNTIF($D$2:$D$1435,$E1317)</f>
        <v>0</v>
      </c>
      <c r="H1317" s="27">
        <f>SUM($F$1:$F1316)-SUM($G$1:$G1316)</f>
        <v>0</v>
      </c>
      <c r="I1317" s="27">
        <f>SUM($F$1:$F1316)</f>
        <v>0</v>
      </c>
      <c r="J1317" s="29"/>
      <c r="K1317" s="29"/>
      <c r="L1317" s="29"/>
      <c r="M1317" s="29"/>
      <c r="N1317" s="29"/>
      <c r="O1317" s="29"/>
      <c r="P1317" s="29"/>
      <c r="Q1317" s="29"/>
      <c r="R1317" s="29"/>
      <c r="S1317" s="29"/>
      <c r="T1317" s="29"/>
      <c r="U1317" s="29"/>
      <c r="V1317" s="29"/>
      <c r="W1317" s="29"/>
      <c r="X1317" s="29"/>
      <c r="Y1317" s="29"/>
      <c r="Z1317" s="29"/>
      <c r="AA1317" s="29"/>
      <c r="AB1317" s="29"/>
      <c r="AC1317" s="29"/>
      <c r="AD1317" s="29"/>
    </row>
    <row r="1318" ht="15.35" customHeight="1">
      <c r="A1318" s="29"/>
      <c r="B1318" s="29"/>
      <c r="C1318" s="29"/>
      <c r="D1318" s="29"/>
      <c r="E1318" s="30">
        <v>42185</v>
      </c>
      <c r="F1318" s="27">
        <f>COUNTIF($B$2:$B$1435,$E1318)</f>
        <v>0</v>
      </c>
      <c r="G1318" s="27">
        <f>COUNTIF($D$2:$D$1435,$E1318)</f>
        <v>0</v>
      </c>
      <c r="H1318" s="27">
        <f>SUM($F$1:$F1317)-SUM($G$1:$G1317)</f>
        <v>0</v>
      </c>
      <c r="I1318" s="27">
        <f>SUM($F$1:$F1317)</f>
        <v>0</v>
      </c>
      <c r="J1318" s="29"/>
      <c r="K1318" s="29"/>
      <c r="L1318" s="29"/>
      <c r="M1318" s="29"/>
      <c r="N1318" s="29"/>
      <c r="O1318" s="29"/>
      <c r="P1318" s="29"/>
      <c r="Q1318" s="29"/>
      <c r="R1318" s="29"/>
      <c r="S1318" s="29"/>
      <c r="T1318" s="29"/>
      <c r="U1318" s="29"/>
      <c r="V1318" s="29"/>
      <c r="W1318" s="29"/>
      <c r="X1318" s="29"/>
      <c r="Y1318" s="29"/>
      <c r="Z1318" s="29"/>
      <c r="AA1318" s="29"/>
      <c r="AB1318" s="29"/>
      <c r="AC1318" s="29"/>
      <c r="AD1318" s="29"/>
    </row>
    <row r="1319" ht="15.35" customHeight="1">
      <c r="A1319" s="29"/>
      <c r="B1319" s="29"/>
      <c r="C1319" s="29"/>
      <c r="D1319" s="29"/>
      <c r="E1319" s="30">
        <v>42186</v>
      </c>
      <c r="F1319" s="27">
        <f>COUNTIF($B$2:$B$1435,$E1319)</f>
        <v>0</v>
      </c>
      <c r="G1319" s="27">
        <f>COUNTIF($D$2:$D$1435,$E1319)</f>
        <v>0</v>
      </c>
      <c r="H1319" s="27">
        <f>SUM($F$1:$F1318)-SUM($G$1:$G1318)</f>
        <v>0</v>
      </c>
      <c r="I1319" s="27">
        <f>SUM($F$1:$F1318)</f>
        <v>0</v>
      </c>
      <c r="J1319" s="29"/>
      <c r="K1319" s="29"/>
      <c r="L1319" s="29"/>
      <c r="M1319" s="29"/>
      <c r="N1319" s="29"/>
      <c r="O1319" s="29"/>
      <c r="P1319" s="29"/>
      <c r="Q1319" s="29"/>
      <c r="R1319" s="29"/>
      <c r="S1319" s="29"/>
      <c r="T1319" s="29"/>
      <c r="U1319" s="29"/>
      <c r="V1319" s="29"/>
      <c r="W1319" s="29"/>
      <c r="X1319" s="29"/>
      <c r="Y1319" s="29"/>
      <c r="Z1319" s="29"/>
      <c r="AA1319" s="29"/>
      <c r="AB1319" s="29"/>
      <c r="AC1319" s="29"/>
      <c r="AD1319" s="29"/>
    </row>
    <row r="1320" ht="15.35" customHeight="1">
      <c r="A1320" s="29"/>
      <c r="B1320" s="29"/>
      <c r="C1320" s="29"/>
      <c r="D1320" s="29"/>
      <c r="E1320" s="30">
        <v>42187</v>
      </c>
      <c r="F1320" s="27">
        <f>COUNTIF($B$2:$B$1435,$E1320)</f>
        <v>0</v>
      </c>
      <c r="G1320" s="27">
        <f>COUNTIF($D$2:$D$1435,$E1320)</f>
        <v>0</v>
      </c>
      <c r="H1320" s="27">
        <f>SUM($F$1:$F1319)-SUM($G$1:$G1319)</f>
        <v>0</v>
      </c>
      <c r="I1320" s="27">
        <f>SUM($F$1:$F1319)</f>
        <v>0</v>
      </c>
      <c r="J1320" s="29"/>
      <c r="K1320" s="29"/>
      <c r="L1320" s="29"/>
      <c r="M1320" s="29"/>
      <c r="N1320" s="29"/>
      <c r="O1320" s="29"/>
      <c r="P1320" s="29"/>
      <c r="Q1320" s="29"/>
      <c r="R1320" s="29"/>
      <c r="S1320" s="29"/>
      <c r="T1320" s="29"/>
      <c r="U1320" s="29"/>
      <c r="V1320" s="29"/>
      <c r="W1320" s="29"/>
      <c r="X1320" s="29"/>
      <c r="Y1320" s="29"/>
      <c r="Z1320" s="29"/>
      <c r="AA1320" s="29"/>
      <c r="AB1320" s="29"/>
      <c r="AC1320" s="29"/>
      <c r="AD1320" s="29"/>
    </row>
    <row r="1321" ht="15.35" customHeight="1">
      <c r="A1321" s="29"/>
      <c r="B1321" s="29"/>
      <c r="C1321" s="29"/>
      <c r="D1321" s="29"/>
      <c r="E1321" s="30">
        <v>42188</v>
      </c>
      <c r="F1321" s="27">
        <f>COUNTIF($B$2:$B$1435,$E1321)</f>
        <v>0</v>
      </c>
      <c r="G1321" s="27">
        <f>COUNTIF($D$2:$D$1435,$E1321)</f>
        <v>0</v>
      </c>
      <c r="H1321" s="27">
        <f>SUM($F$1:$F1320)-SUM($G$1:$G1320)</f>
        <v>0</v>
      </c>
      <c r="I1321" s="27">
        <f>SUM($F$1:$F1320)</f>
        <v>0</v>
      </c>
      <c r="J1321" s="29"/>
      <c r="K1321" s="29"/>
      <c r="L1321" s="29"/>
      <c r="M1321" s="29"/>
      <c r="N1321" s="29"/>
      <c r="O1321" s="29"/>
      <c r="P1321" s="29"/>
      <c r="Q1321" s="29"/>
      <c r="R1321" s="29"/>
      <c r="S1321" s="29"/>
      <c r="T1321" s="29"/>
      <c r="U1321" s="29"/>
      <c r="V1321" s="29"/>
      <c r="W1321" s="29"/>
      <c r="X1321" s="29"/>
      <c r="Y1321" s="29"/>
      <c r="Z1321" s="29"/>
      <c r="AA1321" s="29"/>
      <c r="AB1321" s="29"/>
      <c r="AC1321" s="29"/>
      <c r="AD1321" s="29"/>
    </row>
    <row r="1322" ht="15.35" customHeight="1">
      <c r="A1322" s="29"/>
      <c r="B1322" s="29"/>
      <c r="C1322" s="29"/>
      <c r="D1322" s="29"/>
      <c r="E1322" s="30">
        <v>42189</v>
      </c>
      <c r="F1322" s="27">
        <f>COUNTIF($B$2:$B$1435,$E1322)</f>
        <v>0</v>
      </c>
      <c r="G1322" s="27">
        <f>COUNTIF($D$2:$D$1435,$E1322)</f>
        <v>0</v>
      </c>
      <c r="H1322" s="27">
        <f>SUM($F$1:$F1321)-SUM($G$1:$G1321)</f>
        <v>0</v>
      </c>
      <c r="I1322" s="27">
        <f>SUM($F$1:$F1321)</f>
        <v>0</v>
      </c>
      <c r="J1322" s="29"/>
      <c r="K1322" s="29"/>
      <c r="L1322" s="29"/>
      <c r="M1322" s="29"/>
      <c r="N1322" s="29"/>
      <c r="O1322" s="29"/>
      <c r="P1322" s="29"/>
      <c r="Q1322" s="29"/>
      <c r="R1322" s="29"/>
      <c r="S1322" s="29"/>
      <c r="T1322" s="29"/>
      <c r="U1322" s="29"/>
      <c r="V1322" s="29"/>
      <c r="W1322" s="29"/>
      <c r="X1322" s="29"/>
      <c r="Y1322" s="29"/>
      <c r="Z1322" s="29"/>
      <c r="AA1322" s="29"/>
      <c r="AB1322" s="29"/>
      <c r="AC1322" s="29"/>
      <c r="AD1322" s="29"/>
    </row>
    <row r="1323" ht="15.35" customHeight="1">
      <c r="A1323" s="29"/>
      <c r="B1323" s="29"/>
      <c r="C1323" s="29"/>
      <c r="D1323" s="29"/>
      <c r="E1323" s="30">
        <v>42190</v>
      </c>
      <c r="F1323" s="27">
        <f>COUNTIF($B$2:$B$1435,$E1323)</f>
        <v>0</v>
      </c>
      <c r="G1323" s="27">
        <f>COUNTIF($D$2:$D$1435,$E1323)</f>
        <v>0</v>
      </c>
      <c r="H1323" s="27">
        <f>SUM($F$1:$F1322)-SUM($G$1:$G1322)</f>
        <v>0</v>
      </c>
      <c r="I1323" s="27">
        <f>SUM($F$1:$F1322)</f>
        <v>0</v>
      </c>
      <c r="J1323" s="29"/>
      <c r="K1323" s="29"/>
      <c r="L1323" s="29"/>
      <c r="M1323" s="29"/>
      <c r="N1323" s="29"/>
      <c r="O1323" s="29"/>
      <c r="P1323" s="29"/>
      <c r="Q1323" s="29"/>
      <c r="R1323" s="29"/>
      <c r="S1323" s="29"/>
      <c r="T1323" s="29"/>
      <c r="U1323" s="29"/>
      <c r="V1323" s="29"/>
      <c r="W1323" s="29"/>
      <c r="X1323" s="29"/>
      <c r="Y1323" s="29"/>
      <c r="Z1323" s="29"/>
      <c r="AA1323" s="29"/>
      <c r="AB1323" s="29"/>
      <c r="AC1323" s="29"/>
      <c r="AD1323" s="29"/>
    </row>
    <row r="1324" ht="15.35" customHeight="1">
      <c r="A1324" s="29"/>
      <c r="B1324" s="29"/>
      <c r="C1324" s="29"/>
      <c r="D1324" s="29"/>
      <c r="E1324" s="30">
        <v>42191</v>
      </c>
      <c r="F1324" s="27">
        <f>COUNTIF($B$2:$B$1435,$E1324)</f>
        <v>0</v>
      </c>
      <c r="G1324" s="27">
        <f>COUNTIF($D$2:$D$1435,$E1324)</f>
        <v>0</v>
      </c>
      <c r="H1324" s="27">
        <f>SUM($F$1:$F1323)-SUM($G$1:$G1323)</f>
        <v>0</v>
      </c>
      <c r="I1324" s="27">
        <f>SUM($F$1:$F1323)</f>
        <v>0</v>
      </c>
      <c r="J1324" s="29"/>
      <c r="K1324" s="29"/>
      <c r="L1324" s="29"/>
      <c r="M1324" s="29"/>
      <c r="N1324" s="29"/>
      <c r="O1324" s="29"/>
      <c r="P1324" s="29"/>
      <c r="Q1324" s="29"/>
      <c r="R1324" s="29"/>
      <c r="S1324" s="29"/>
      <c r="T1324" s="29"/>
      <c r="U1324" s="29"/>
      <c r="V1324" s="29"/>
      <c r="W1324" s="29"/>
      <c r="X1324" s="29"/>
      <c r="Y1324" s="29"/>
      <c r="Z1324" s="29"/>
      <c r="AA1324" s="29"/>
      <c r="AB1324" s="29"/>
      <c r="AC1324" s="29"/>
      <c r="AD1324" s="29"/>
    </row>
    <row r="1325" ht="15.35" customHeight="1">
      <c r="A1325" s="29"/>
      <c r="B1325" s="29"/>
      <c r="C1325" s="29"/>
      <c r="D1325" s="29"/>
      <c r="E1325" s="30">
        <v>42192</v>
      </c>
      <c r="F1325" s="27">
        <f>COUNTIF($B$2:$B$1435,$E1325)</f>
        <v>0</v>
      </c>
      <c r="G1325" s="27">
        <f>COUNTIF($D$2:$D$1435,$E1325)</f>
        <v>0</v>
      </c>
      <c r="H1325" s="27">
        <f>SUM($F$1:$F1324)-SUM($G$1:$G1324)</f>
        <v>0</v>
      </c>
      <c r="I1325" s="27">
        <f>SUM($F$1:$F1324)</f>
        <v>0</v>
      </c>
      <c r="J1325" s="29"/>
      <c r="K1325" s="29"/>
      <c r="L1325" s="29"/>
      <c r="M1325" s="29"/>
      <c r="N1325" s="29"/>
      <c r="O1325" s="29"/>
      <c r="P1325" s="29"/>
      <c r="Q1325" s="29"/>
      <c r="R1325" s="29"/>
      <c r="S1325" s="29"/>
      <c r="T1325" s="29"/>
      <c r="U1325" s="29"/>
      <c r="V1325" s="29"/>
      <c r="W1325" s="29"/>
      <c r="X1325" s="29"/>
      <c r="Y1325" s="29"/>
      <c r="Z1325" s="29"/>
      <c r="AA1325" s="29"/>
      <c r="AB1325" s="29"/>
      <c r="AC1325" s="29"/>
      <c r="AD1325" s="29"/>
    </row>
    <row r="1326" ht="15.35" customHeight="1">
      <c r="A1326" s="29"/>
      <c r="B1326" s="29"/>
      <c r="C1326" s="29"/>
      <c r="D1326" s="29"/>
      <c r="E1326" s="30">
        <v>42193</v>
      </c>
      <c r="F1326" s="27">
        <f>COUNTIF($B$2:$B$1435,$E1326)</f>
        <v>0</v>
      </c>
      <c r="G1326" s="27">
        <f>COUNTIF($D$2:$D$1435,$E1326)</f>
        <v>0</v>
      </c>
      <c r="H1326" s="27">
        <f>SUM($F$1:$F1325)-SUM($G$1:$G1325)</f>
        <v>0</v>
      </c>
      <c r="I1326" s="27">
        <f>SUM($F$1:$F1325)</f>
        <v>0</v>
      </c>
      <c r="J1326" s="29"/>
      <c r="K1326" s="29"/>
      <c r="L1326" s="29"/>
      <c r="M1326" s="29"/>
      <c r="N1326" s="29"/>
      <c r="O1326" s="29"/>
      <c r="P1326" s="29"/>
      <c r="Q1326" s="29"/>
      <c r="R1326" s="29"/>
      <c r="S1326" s="29"/>
      <c r="T1326" s="29"/>
      <c r="U1326" s="29"/>
      <c r="V1326" s="29"/>
      <c r="W1326" s="29"/>
      <c r="X1326" s="29"/>
      <c r="Y1326" s="29"/>
      <c r="Z1326" s="29"/>
      <c r="AA1326" s="29"/>
      <c r="AB1326" s="29"/>
      <c r="AC1326" s="29"/>
      <c r="AD1326" s="29"/>
    </row>
    <row r="1327" ht="15.35" customHeight="1">
      <c r="A1327" s="29"/>
      <c r="B1327" s="29"/>
      <c r="C1327" s="29"/>
      <c r="D1327" s="29"/>
      <c r="E1327" s="30">
        <v>42194</v>
      </c>
      <c r="F1327" s="27">
        <f>COUNTIF($B$2:$B$1435,$E1327)</f>
        <v>0</v>
      </c>
      <c r="G1327" s="27">
        <f>COUNTIF($D$2:$D$1435,$E1327)</f>
        <v>0</v>
      </c>
      <c r="H1327" s="27">
        <f>SUM($F$1:$F1326)-SUM($G$1:$G1326)</f>
        <v>0</v>
      </c>
      <c r="I1327" s="27">
        <f>SUM($F$1:$F1326)</f>
        <v>0</v>
      </c>
      <c r="J1327" s="29"/>
      <c r="K1327" s="29"/>
      <c r="L1327" s="29"/>
      <c r="M1327" s="29"/>
      <c r="N1327" s="29"/>
      <c r="O1327" s="29"/>
      <c r="P1327" s="29"/>
      <c r="Q1327" s="29"/>
      <c r="R1327" s="29"/>
      <c r="S1327" s="29"/>
      <c r="T1327" s="29"/>
      <c r="U1327" s="29"/>
      <c r="V1327" s="29"/>
      <c r="W1327" s="29"/>
      <c r="X1327" s="29"/>
      <c r="Y1327" s="29"/>
      <c r="Z1327" s="29"/>
      <c r="AA1327" s="29"/>
      <c r="AB1327" s="29"/>
      <c r="AC1327" s="29"/>
      <c r="AD1327" s="29"/>
    </row>
    <row r="1328" ht="15.35" customHeight="1">
      <c r="A1328" s="29"/>
      <c r="B1328" s="29"/>
      <c r="C1328" s="29"/>
      <c r="D1328" s="29"/>
      <c r="E1328" s="30">
        <v>42195</v>
      </c>
      <c r="F1328" s="27">
        <f>COUNTIF($B$2:$B$1435,$E1328)</f>
        <v>0</v>
      </c>
      <c r="G1328" s="27">
        <f>COUNTIF($D$2:$D$1435,$E1328)</f>
        <v>0</v>
      </c>
      <c r="H1328" s="27">
        <f>SUM($F$1:$F1327)-SUM($G$1:$G1327)</f>
        <v>0</v>
      </c>
      <c r="I1328" s="27">
        <f>SUM($F$1:$F1327)</f>
        <v>0</v>
      </c>
      <c r="J1328" s="29"/>
      <c r="K1328" s="29"/>
      <c r="L1328" s="29"/>
      <c r="M1328" s="29"/>
      <c r="N1328" s="29"/>
      <c r="O1328" s="29"/>
      <c r="P1328" s="29"/>
      <c r="Q1328" s="29"/>
      <c r="R1328" s="29"/>
      <c r="S1328" s="29"/>
      <c r="T1328" s="29"/>
      <c r="U1328" s="29"/>
      <c r="V1328" s="29"/>
      <c r="W1328" s="29"/>
      <c r="X1328" s="29"/>
      <c r="Y1328" s="29"/>
      <c r="Z1328" s="29"/>
      <c r="AA1328" s="29"/>
      <c r="AB1328" s="29"/>
      <c r="AC1328" s="29"/>
      <c r="AD1328" s="29"/>
    </row>
    <row r="1329" ht="15.35" customHeight="1">
      <c r="A1329" s="29"/>
      <c r="B1329" s="29"/>
      <c r="C1329" s="29"/>
      <c r="D1329" s="29"/>
      <c r="E1329" s="30">
        <v>42196</v>
      </c>
      <c r="F1329" s="27">
        <f>COUNTIF($B$2:$B$1435,$E1329)</f>
        <v>0</v>
      </c>
      <c r="G1329" s="27">
        <f>COUNTIF($D$2:$D$1435,$E1329)</f>
        <v>0</v>
      </c>
      <c r="H1329" s="27">
        <f>SUM($F$1:$F1328)-SUM($G$1:$G1328)</f>
        <v>0</v>
      </c>
      <c r="I1329" s="27">
        <f>SUM($F$1:$F1328)</f>
        <v>0</v>
      </c>
      <c r="J1329" s="29"/>
      <c r="K1329" s="29"/>
      <c r="L1329" s="29"/>
      <c r="M1329" s="29"/>
      <c r="N1329" s="29"/>
      <c r="O1329" s="29"/>
      <c r="P1329" s="29"/>
      <c r="Q1329" s="29"/>
      <c r="R1329" s="29"/>
      <c r="S1329" s="29"/>
      <c r="T1329" s="29"/>
      <c r="U1329" s="29"/>
      <c r="V1329" s="29"/>
      <c r="W1329" s="29"/>
      <c r="X1329" s="29"/>
      <c r="Y1329" s="29"/>
      <c r="Z1329" s="29"/>
      <c r="AA1329" s="29"/>
      <c r="AB1329" s="29"/>
      <c r="AC1329" s="29"/>
      <c r="AD1329" s="29"/>
    </row>
    <row r="1330" ht="15.35" customHeight="1">
      <c r="A1330" s="29"/>
      <c r="B1330" s="29"/>
      <c r="C1330" s="29"/>
      <c r="D1330" s="29"/>
      <c r="E1330" s="30">
        <v>42197</v>
      </c>
      <c r="F1330" s="27">
        <f>COUNTIF($B$2:$B$1435,$E1330)</f>
        <v>0</v>
      </c>
      <c r="G1330" s="27">
        <f>COUNTIF($D$2:$D$1435,$E1330)</f>
        <v>0</v>
      </c>
      <c r="H1330" s="27">
        <f>SUM($F$1:$F1329)-SUM($G$1:$G1329)</f>
        <v>0</v>
      </c>
      <c r="I1330" s="27">
        <f>SUM($F$1:$F1329)</f>
        <v>0</v>
      </c>
      <c r="J1330" s="29"/>
      <c r="K1330" s="29"/>
      <c r="L1330" s="29"/>
      <c r="M1330" s="29"/>
      <c r="N1330" s="29"/>
      <c r="O1330" s="29"/>
      <c r="P1330" s="29"/>
      <c r="Q1330" s="29"/>
      <c r="R1330" s="29"/>
      <c r="S1330" s="29"/>
      <c r="T1330" s="29"/>
      <c r="U1330" s="29"/>
      <c r="V1330" s="29"/>
      <c r="W1330" s="29"/>
      <c r="X1330" s="29"/>
      <c r="Y1330" s="29"/>
      <c r="Z1330" s="29"/>
      <c r="AA1330" s="29"/>
      <c r="AB1330" s="29"/>
      <c r="AC1330" s="29"/>
      <c r="AD1330" s="29"/>
    </row>
    <row r="1331" ht="15.35" customHeight="1">
      <c r="A1331" s="29"/>
      <c r="B1331" s="29"/>
      <c r="C1331" s="29"/>
      <c r="D1331" s="29"/>
      <c r="E1331" s="30">
        <v>42198</v>
      </c>
      <c r="F1331" s="27">
        <f>COUNTIF($B$2:$B$1435,$E1331)</f>
        <v>0</v>
      </c>
      <c r="G1331" s="27">
        <f>COUNTIF($D$2:$D$1435,$E1331)</f>
        <v>0</v>
      </c>
      <c r="H1331" s="27">
        <f>SUM($F$1:$F1330)-SUM($G$1:$G1330)</f>
        <v>0</v>
      </c>
      <c r="I1331" s="27">
        <f>SUM($F$1:$F1330)</f>
        <v>0</v>
      </c>
      <c r="J1331" s="29"/>
      <c r="K1331" s="29"/>
      <c r="L1331" s="29"/>
      <c r="M1331" s="29"/>
      <c r="N1331" s="29"/>
      <c r="O1331" s="29"/>
      <c r="P1331" s="29"/>
      <c r="Q1331" s="29"/>
      <c r="R1331" s="29"/>
      <c r="S1331" s="29"/>
      <c r="T1331" s="29"/>
      <c r="U1331" s="29"/>
      <c r="V1331" s="29"/>
      <c r="W1331" s="29"/>
      <c r="X1331" s="29"/>
      <c r="Y1331" s="29"/>
      <c r="Z1331" s="29"/>
      <c r="AA1331" s="29"/>
      <c r="AB1331" s="29"/>
      <c r="AC1331" s="29"/>
      <c r="AD1331" s="29"/>
    </row>
    <row r="1332" ht="15.35" customHeight="1">
      <c r="A1332" s="29"/>
      <c r="B1332" s="29"/>
      <c r="C1332" s="29"/>
      <c r="D1332" s="29"/>
      <c r="E1332" s="30">
        <v>42199</v>
      </c>
      <c r="F1332" s="27">
        <f>COUNTIF($B$2:$B$1435,$E1332)</f>
        <v>0</v>
      </c>
      <c r="G1332" s="27">
        <f>COUNTIF($D$2:$D$1435,$E1332)</f>
        <v>0</v>
      </c>
      <c r="H1332" s="27">
        <f>SUM($F$1:$F1331)-SUM($G$1:$G1331)</f>
        <v>0</v>
      </c>
      <c r="I1332" s="27">
        <f>SUM($F$1:$F1331)</f>
        <v>0</v>
      </c>
      <c r="J1332" s="29"/>
      <c r="K1332" s="29"/>
      <c r="L1332" s="29"/>
      <c r="M1332" s="29"/>
      <c r="N1332" s="29"/>
      <c r="O1332" s="29"/>
      <c r="P1332" s="29"/>
      <c r="Q1332" s="29"/>
      <c r="R1332" s="29"/>
      <c r="S1332" s="29"/>
      <c r="T1332" s="29"/>
      <c r="U1332" s="29"/>
      <c r="V1332" s="29"/>
      <c r="W1332" s="29"/>
      <c r="X1332" s="29"/>
      <c r="Y1332" s="29"/>
      <c r="Z1332" s="29"/>
      <c r="AA1332" s="29"/>
      <c r="AB1332" s="29"/>
      <c r="AC1332" s="29"/>
      <c r="AD1332" s="29"/>
    </row>
    <row r="1333" ht="15.35" customHeight="1">
      <c r="A1333" s="29"/>
      <c r="B1333" s="29"/>
      <c r="C1333" s="29"/>
      <c r="D1333" s="29"/>
      <c r="E1333" s="30">
        <v>42200</v>
      </c>
      <c r="F1333" s="27">
        <f>COUNTIF($B$2:$B$1435,$E1333)</f>
        <v>0</v>
      </c>
      <c r="G1333" s="27">
        <f>COUNTIF($D$2:$D$1435,$E1333)</f>
        <v>0</v>
      </c>
      <c r="H1333" s="27">
        <f>SUM($F$1:$F1332)-SUM($G$1:$G1332)</f>
        <v>0</v>
      </c>
      <c r="I1333" s="27">
        <f>SUM($F$1:$F1332)</f>
        <v>0</v>
      </c>
      <c r="J1333" s="29"/>
      <c r="K1333" s="29"/>
      <c r="L1333" s="29"/>
      <c r="M1333" s="29"/>
      <c r="N1333" s="29"/>
      <c r="O1333" s="29"/>
      <c r="P1333" s="29"/>
      <c r="Q1333" s="29"/>
      <c r="R1333" s="29"/>
      <c r="S1333" s="29"/>
      <c r="T1333" s="29"/>
      <c r="U1333" s="29"/>
      <c r="V1333" s="29"/>
      <c r="W1333" s="29"/>
      <c r="X1333" s="29"/>
      <c r="Y1333" s="29"/>
      <c r="Z1333" s="29"/>
      <c r="AA1333" s="29"/>
      <c r="AB1333" s="29"/>
      <c r="AC1333" s="29"/>
      <c r="AD1333" s="29"/>
    </row>
    <row r="1334" ht="15.35" customHeight="1">
      <c r="A1334" s="29"/>
      <c r="B1334" s="29"/>
      <c r="C1334" s="29"/>
      <c r="D1334" s="29"/>
      <c r="E1334" s="30">
        <v>42201</v>
      </c>
      <c r="F1334" s="27">
        <f>COUNTIF($B$2:$B$1435,$E1334)</f>
        <v>0</v>
      </c>
      <c r="G1334" s="27">
        <f>COUNTIF($D$2:$D$1435,$E1334)</f>
        <v>0</v>
      </c>
      <c r="H1334" s="27">
        <f>SUM($F$1:$F1333)-SUM($G$1:$G1333)</f>
        <v>0</v>
      </c>
      <c r="I1334" s="27">
        <f>SUM($F$1:$F1333)</f>
        <v>0</v>
      </c>
      <c r="J1334" s="29"/>
      <c r="K1334" s="29"/>
      <c r="L1334" s="29"/>
      <c r="M1334" s="29"/>
      <c r="N1334" s="29"/>
      <c r="O1334" s="29"/>
      <c r="P1334" s="29"/>
      <c r="Q1334" s="29"/>
      <c r="R1334" s="29"/>
      <c r="S1334" s="29"/>
      <c r="T1334" s="29"/>
      <c r="U1334" s="29"/>
      <c r="V1334" s="29"/>
      <c r="W1334" s="29"/>
      <c r="X1334" s="29"/>
      <c r="Y1334" s="29"/>
      <c r="Z1334" s="29"/>
      <c r="AA1334" s="29"/>
      <c r="AB1334" s="29"/>
      <c r="AC1334" s="29"/>
      <c r="AD1334" s="29"/>
    </row>
    <row r="1335" ht="15.35" customHeight="1">
      <c r="A1335" s="29"/>
      <c r="B1335" s="29"/>
      <c r="C1335" s="29"/>
      <c r="D1335" s="29"/>
      <c r="E1335" s="30">
        <v>42202</v>
      </c>
      <c r="F1335" s="27">
        <f>COUNTIF($B$2:$B$1435,$E1335)</f>
        <v>0</v>
      </c>
      <c r="G1335" s="27">
        <f>COUNTIF($D$2:$D$1435,$E1335)</f>
        <v>0</v>
      </c>
      <c r="H1335" s="27">
        <f>SUM($F$1:$F1334)-SUM($G$1:$G1334)</f>
        <v>0</v>
      </c>
      <c r="I1335" s="27">
        <f>SUM($F$1:$F1334)</f>
        <v>0</v>
      </c>
      <c r="J1335" s="29"/>
      <c r="K1335" s="29"/>
      <c r="L1335" s="29"/>
      <c r="M1335" s="29"/>
      <c r="N1335" s="29"/>
      <c r="O1335" s="29"/>
      <c r="P1335" s="29"/>
      <c r="Q1335" s="29"/>
      <c r="R1335" s="29"/>
      <c r="S1335" s="29"/>
      <c r="T1335" s="29"/>
      <c r="U1335" s="29"/>
      <c r="V1335" s="29"/>
      <c r="W1335" s="29"/>
      <c r="X1335" s="29"/>
      <c r="Y1335" s="29"/>
      <c r="Z1335" s="29"/>
      <c r="AA1335" s="29"/>
      <c r="AB1335" s="29"/>
      <c r="AC1335" s="29"/>
      <c r="AD1335" s="29"/>
    </row>
    <row r="1336" ht="15.35" customHeight="1">
      <c r="A1336" s="29"/>
      <c r="B1336" s="29"/>
      <c r="C1336" s="29"/>
      <c r="D1336" s="29"/>
      <c r="E1336" s="30">
        <v>42203</v>
      </c>
      <c r="F1336" s="27">
        <f>COUNTIF($B$2:$B$1435,$E1336)</f>
        <v>0</v>
      </c>
      <c r="G1336" s="27">
        <f>COUNTIF($D$2:$D$1435,$E1336)</f>
        <v>0</v>
      </c>
      <c r="H1336" s="27">
        <f>SUM($F$1:$F1335)-SUM($G$1:$G1335)</f>
        <v>0</v>
      </c>
      <c r="I1336" s="27">
        <f>SUM($F$1:$F1335)</f>
        <v>0</v>
      </c>
      <c r="J1336" s="29"/>
      <c r="K1336" s="29"/>
      <c r="L1336" s="29"/>
      <c r="M1336" s="29"/>
      <c r="N1336" s="29"/>
      <c r="O1336" s="29"/>
      <c r="P1336" s="29"/>
      <c r="Q1336" s="29"/>
      <c r="R1336" s="29"/>
      <c r="S1336" s="29"/>
      <c r="T1336" s="29"/>
      <c r="U1336" s="29"/>
      <c r="V1336" s="29"/>
      <c r="W1336" s="29"/>
      <c r="X1336" s="29"/>
      <c r="Y1336" s="29"/>
      <c r="Z1336" s="29"/>
      <c r="AA1336" s="29"/>
      <c r="AB1336" s="29"/>
      <c r="AC1336" s="29"/>
      <c r="AD1336" s="29"/>
    </row>
    <row r="1337" ht="15.35" customHeight="1">
      <c r="A1337" s="29"/>
      <c r="B1337" s="29"/>
      <c r="C1337" s="29"/>
      <c r="D1337" s="29"/>
      <c r="E1337" s="30">
        <v>42204</v>
      </c>
      <c r="F1337" s="27">
        <f>COUNTIF($B$2:$B$1435,$E1337)</f>
        <v>0</v>
      </c>
      <c r="G1337" s="27">
        <f>COUNTIF($D$2:$D$1435,$E1337)</f>
        <v>0</v>
      </c>
      <c r="H1337" s="27">
        <f>SUM($F$1:$F1336)-SUM($G$1:$G1336)</f>
        <v>0</v>
      </c>
      <c r="I1337" s="27">
        <f>SUM($F$1:$F1336)</f>
        <v>0</v>
      </c>
      <c r="J1337" s="29"/>
      <c r="K1337" s="29"/>
      <c r="L1337" s="29"/>
      <c r="M1337" s="29"/>
      <c r="N1337" s="29"/>
      <c r="O1337" s="29"/>
      <c r="P1337" s="29"/>
      <c r="Q1337" s="29"/>
      <c r="R1337" s="29"/>
      <c r="S1337" s="29"/>
      <c r="T1337" s="29"/>
      <c r="U1337" s="29"/>
      <c r="V1337" s="29"/>
      <c r="W1337" s="29"/>
      <c r="X1337" s="29"/>
      <c r="Y1337" s="29"/>
      <c r="Z1337" s="29"/>
      <c r="AA1337" s="29"/>
      <c r="AB1337" s="29"/>
      <c r="AC1337" s="29"/>
      <c r="AD1337" s="29"/>
    </row>
    <row r="1338" ht="15.35" customHeight="1">
      <c r="A1338" s="29"/>
      <c r="B1338" s="29"/>
      <c r="C1338" s="29"/>
      <c r="D1338" s="29"/>
      <c r="E1338" s="30">
        <v>42205</v>
      </c>
      <c r="F1338" s="27">
        <f>COUNTIF($B$2:$B$1435,$E1338)</f>
        <v>0</v>
      </c>
      <c r="G1338" s="27">
        <f>COUNTIF($D$2:$D$1435,$E1338)</f>
        <v>0</v>
      </c>
      <c r="H1338" s="27">
        <f>SUM($F$1:$F1337)-SUM($G$1:$G1337)</f>
        <v>0</v>
      </c>
      <c r="I1338" s="27">
        <f>SUM($F$1:$F1337)</f>
        <v>0</v>
      </c>
      <c r="J1338" s="29"/>
      <c r="K1338" s="29"/>
      <c r="L1338" s="29"/>
      <c r="M1338" s="29"/>
      <c r="N1338" s="29"/>
      <c r="O1338" s="29"/>
      <c r="P1338" s="29"/>
      <c r="Q1338" s="29"/>
      <c r="R1338" s="29"/>
      <c r="S1338" s="29"/>
      <c r="T1338" s="29"/>
      <c r="U1338" s="29"/>
      <c r="V1338" s="29"/>
      <c r="W1338" s="29"/>
      <c r="X1338" s="29"/>
      <c r="Y1338" s="29"/>
      <c r="Z1338" s="29"/>
      <c r="AA1338" s="29"/>
      <c r="AB1338" s="29"/>
      <c r="AC1338" s="29"/>
      <c r="AD1338" s="29"/>
    </row>
    <row r="1339" ht="15.35" customHeight="1">
      <c r="A1339" s="29"/>
      <c r="B1339" s="29"/>
      <c r="C1339" s="29"/>
      <c r="D1339" s="29"/>
      <c r="E1339" s="30">
        <v>42206</v>
      </c>
      <c r="F1339" s="27">
        <f>COUNTIF($B$2:$B$1435,$E1339)</f>
        <v>0</v>
      </c>
      <c r="G1339" s="27">
        <f>COUNTIF($D$2:$D$1435,$E1339)</f>
        <v>0</v>
      </c>
      <c r="H1339" s="27">
        <f>SUM($F$1:$F1338)-SUM($G$1:$G1338)</f>
        <v>0</v>
      </c>
      <c r="I1339" s="27">
        <f>SUM($F$1:$F1338)</f>
        <v>0</v>
      </c>
      <c r="J1339" s="29"/>
      <c r="K1339" s="29"/>
      <c r="L1339" s="29"/>
      <c r="M1339" s="29"/>
      <c r="N1339" s="29"/>
      <c r="O1339" s="29"/>
      <c r="P1339" s="29"/>
      <c r="Q1339" s="29"/>
      <c r="R1339" s="29"/>
      <c r="S1339" s="29"/>
      <c r="T1339" s="29"/>
      <c r="U1339" s="29"/>
      <c r="V1339" s="29"/>
      <c r="W1339" s="29"/>
      <c r="X1339" s="29"/>
      <c r="Y1339" s="29"/>
      <c r="Z1339" s="29"/>
      <c r="AA1339" s="29"/>
      <c r="AB1339" s="29"/>
      <c r="AC1339" s="29"/>
      <c r="AD1339" s="29"/>
    </row>
    <row r="1340" ht="15.35" customHeight="1">
      <c r="A1340" s="29"/>
      <c r="B1340" s="29"/>
      <c r="C1340" s="29"/>
      <c r="D1340" s="29"/>
      <c r="E1340" s="30">
        <v>42207</v>
      </c>
      <c r="F1340" s="27">
        <f>COUNTIF($B$2:$B$1435,$E1340)</f>
        <v>0</v>
      </c>
      <c r="G1340" s="27">
        <f>COUNTIF($D$2:$D$1435,$E1340)</f>
        <v>0</v>
      </c>
      <c r="H1340" s="27">
        <f>SUM($F$1:$F1339)-SUM($G$1:$G1339)</f>
        <v>0</v>
      </c>
      <c r="I1340" s="27">
        <f>SUM($F$1:$F1339)</f>
        <v>0</v>
      </c>
      <c r="J1340" s="29"/>
      <c r="K1340" s="29"/>
      <c r="L1340" s="29"/>
      <c r="M1340" s="29"/>
      <c r="N1340" s="29"/>
      <c r="O1340" s="29"/>
      <c r="P1340" s="29"/>
      <c r="Q1340" s="29"/>
      <c r="R1340" s="29"/>
      <c r="S1340" s="29"/>
      <c r="T1340" s="29"/>
      <c r="U1340" s="29"/>
      <c r="V1340" s="29"/>
      <c r="W1340" s="29"/>
      <c r="X1340" s="29"/>
      <c r="Y1340" s="29"/>
      <c r="Z1340" s="29"/>
      <c r="AA1340" s="29"/>
      <c r="AB1340" s="29"/>
      <c r="AC1340" s="29"/>
      <c r="AD1340" s="29"/>
    </row>
    <row r="1341" ht="15.35" customHeight="1">
      <c r="A1341" s="29"/>
      <c r="B1341" s="29"/>
      <c r="C1341" s="29"/>
      <c r="D1341" s="29"/>
      <c r="E1341" s="30">
        <v>42208</v>
      </c>
      <c r="F1341" s="27">
        <f>COUNTIF($B$2:$B$1435,$E1341)</f>
        <v>0</v>
      </c>
      <c r="G1341" s="27">
        <f>COUNTIF($D$2:$D$1435,$E1341)</f>
        <v>0</v>
      </c>
      <c r="H1341" s="27">
        <f>SUM($F$1:$F1340)-SUM($G$1:$G1340)</f>
        <v>0</v>
      </c>
      <c r="I1341" s="27">
        <f>SUM($F$1:$F1340)</f>
        <v>0</v>
      </c>
      <c r="J1341" s="29"/>
      <c r="K1341" s="29"/>
      <c r="L1341" s="29"/>
      <c r="M1341" s="29"/>
      <c r="N1341" s="29"/>
      <c r="O1341" s="29"/>
      <c r="P1341" s="29"/>
      <c r="Q1341" s="29"/>
      <c r="R1341" s="29"/>
      <c r="S1341" s="29"/>
      <c r="T1341" s="29"/>
      <c r="U1341" s="29"/>
      <c r="V1341" s="29"/>
      <c r="W1341" s="29"/>
      <c r="X1341" s="29"/>
      <c r="Y1341" s="29"/>
      <c r="Z1341" s="29"/>
      <c r="AA1341" s="29"/>
      <c r="AB1341" s="29"/>
      <c r="AC1341" s="29"/>
      <c r="AD1341" s="29"/>
    </row>
    <row r="1342" ht="15.35" customHeight="1">
      <c r="A1342" s="29"/>
      <c r="B1342" s="29"/>
      <c r="C1342" s="29"/>
      <c r="D1342" s="29"/>
      <c r="E1342" s="30">
        <v>42209</v>
      </c>
      <c r="F1342" s="27">
        <f>COUNTIF($B$2:$B$1435,$E1342)</f>
        <v>0</v>
      </c>
      <c r="G1342" s="27">
        <f>COUNTIF($D$2:$D$1435,$E1342)</f>
        <v>0</v>
      </c>
      <c r="H1342" s="27">
        <f>SUM($F$1:$F1341)-SUM($G$1:$G1341)</f>
        <v>0</v>
      </c>
      <c r="I1342" s="27">
        <f>SUM($F$1:$F1341)</f>
        <v>0</v>
      </c>
      <c r="J1342" s="29"/>
      <c r="K1342" s="29"/>
      <c r="L1342" s="29"/>
      <c r="M1342" s="29"/>
      <c r="N1342" s="29"/>
      <c r="O1342" s="29"/>
      <c r="P1342" s="29"/>
      <c r="Q1342" s="29"/>
      <c r="R1342" s="29"/>
      <c r="S1342" s="29"/>
      <c r="T1342" s="29"/>
      <c r="U1342" s="29"/>
      <c r="V1342" s="29"/>
      <c r="W1342" s="29"/>
      <c r="X1342" s="29"/>
      <c r="Y1342" s="29"/>
      <c r="Z1342" s="29"/>
      <c r="AA1342" s="29"/>
      <c r="AB1342" s="29"/>
      <c r="AC1342" s="29"/>
      <c r="AD1342" s="29"/>
    </row>
    <row r="1343" ht="15.35" customHeight="1">
      <c r="A1343" s="29"/>
      <c r="B1343" s="29"/>
      <c r="C1343" s="29"/>
      <c r="D1343" s="29"/>
      <c r="E1343" s="30">
        <v>42210</v>
      </c>
      <c r="F1343" s="27">
        <f>COUNTIF($B$2:$B$1435,$E1343)</f>
        <v>0</v>
      </c>
      <c r="G1343" s="27">
        <f>COUNTIF($D$2:$D$1435,$E1343)</f>
        <v>0</v>
      </c>
      <c r="H1343" s="27">
        <f>SUM($F$1:$F1342)-SUM($G$1:$G1342)</f>
        <v>0</v>
      </c>
      <c r="I1343" s="27">
        <f>SUM($F$1:$F1342)</f>
        <v>0</v>
      </c>
      <c r="J1343" s="29"/>
      <c r="K1343" s="29"/>
      <c r="L1343" s="29"/>
      <c r="M1343" s="29"/>
      <c r="N1343" s="29"/>
      <c r="O1343" s="29"/>
      <c r="P1343" s="29"/>
      <c r="Q1343" s="29"/>
      <c r="R1343" s="29"/>
      <c r="S1343" s="29"/>
      <c r="T1343" s="29"/>
      <c r="U1343" s="29"/>
      <c r="V1343" s="29"/>
      <c r="W1343" s="29"/>
      <c r="X1343" s="29"/>
      <c r="Y1343" s="29"/>
      <c r="Z1343" s="29"/>
      <c r="AA1343" s="29"/>
      <c r="AB1343" s="29"/>
      <c r="AC1343" s="29"/>
      <c r="AD1343" s="29"/>
    </row>
    <row r="1344" ht="15.35" customHeight="1">
      <c r="A1344" s="29"/>
      <c r="B1344" s="29"/>
      <c r="C1344" s="29"/>
      <c r="D1344" s="29"/>
      <c r="E1344" s="30">
        <v>42211</v>
      </c>
      <c r="F1344" s="27">
        <f>COUNTIF($B$2:$B$1435,$E1344)</f>
        <v>0</v>
      </c>
      <c r="G1344" s="27">
        <f>COUNTIF($D$2:$D$1435,$E1344)</f>
        <v>0</v>
      </c>
      <c r="H1344" s="27">
        <f>SUM($F$1:$F1343)-SUM($G$1:$G1343)</f>
        <v>0</v>
      </c>
      <c r="I1344" s="27">
        <f>SUM($F$1:$F1343)</f>
        <v>0</v>
      </c>
      <c r="J1344" s="29"/>
      <c r="K1344" s="29"/>
      <c r="L1344" s="29"/>
      <c r="M1344" s="29"/>
      <c r="N1344" s="29"/>
      <c r="O1344" s="29"/>
      <c r="P1344" s="29"/>
      <c r="Q1344" s="29"/>
      <c r="R1344" s="29"/>
      <c r="S1344" s="29"/>
      <c r="T1344" s="29"/>
      <c r="U1344" s="29"/>
      <c r="V1344" s="29"/>
      <c r="W1344" s="29"/>
      <c r="X1344" s="29"/>
      <c r="Y1344" s="29"/>
      <c r="Z1344" s="29"/>
      <c r="AA1344" s="29"/>
      <c r="AB1344" s="29"/>
      <c r="AC1344" s="29"/>
      <c r="AD1344" s="29"/>
    </row>
    <row r="1345" ht="15.35" customHeight="1">
      <c r="A1345" s="29"/>
      <c r="B1345" s="29"/>
      <c r="C1345" s="29"/>
      <c r="D1345" s="29"/>
      <c r="E1345" s="30">
        <v>42212</v>
      </c>
      <c r="F1345" s="27">
        <f>COUNTIF($B$2:$B$1435,$E1345)</f>
        <v>0</v>
      </c>
      <c r="G1345" s="27">
        <f>COUNTIF($D$2:$D$1435,$E1345)</f>
        <v>0</v>
      </c>
      <c r="H1345" s="27">
        <f>SUM($F$1:$F1344)-SUM($G$1:$G1344)</f>
        <v>0</v>
      </c>
      <c r="I1345" s="27">
        <f>SUM($F$1:$F1344)</f>
        <v>0</v>
      </c>
      <c r="J1345" s="29"/>
      <c r="K1345" s="29"/>
      <c r="L1345" s="29"/>
      <c r="M1345" s="29"/>
      <c r="N1345" s="29"/>
      <c r="O1345" s="29"/>
      <c r="P1345" s="29"/>
      <c r="Q1345" s="29"/>
      <c r="R1345" s="29"/>
      <c r="S1345" s="29"/>
      <c r="T1345" s="29"/>
      <c r="U1345" s="29"/>
      <c r="V1345" s="29"/>
      <c r="W1345" s="29"/>
      <c r="X1345" s="29"/>
      <c r="Y1345" s="29"/>
      <c r="Z1345" s="29"/>
      <c r="AA1345" s="29"/>
      <c r="AB1345" s="29"/>
      <c r="AC1345" s="29"/>
      <c r="AD1345" s="29"/>
    </row>
    <row r="1346" ht="15.35" customHeight="1">
      <c r="A1346" s="29"/>
      <c r="B1346" s="29"/>
      <c r="C1346" s="29"/>
      <c r="D1346" s="29"/>
      <c r="E1346" s="30">
        <v>42213</v>
      </c>
      <c r="F1346" s="27">
        <f>COUNTIF($B$2:$B$1435,$E1346)</f>
        <v>0</v>
      </c>
      <c r="G1346" s="27">
        <f>COUNTIF($D$2:$D$1435,$E1346)</f>
        <v>0</v>
      </c>
      <c r="H1346" s="27">
        <f>SUM($F$1:$F1345)-SUM($G$1:$G1345)</f>
        <v>0</v>
      </c>
      <c r="I1346" s="27">
        <f>SUM($F$1:$F1345)</f>
        <v>0</v>
      </c>
      <c r="J1346" s="29"/>
      <c r="K1346" s="29"/>
      <c r="L1346" s="29"/>
      <c r="M1346" s="29"/>
      <c r="N1346" s="29"/>
      <c r="O1346" s="29"/>
      <c r="P1346" s="29"/>
      <c r="Q1346" s="29"/>
      <c r="R1346" s="29"/>
      <c r="S1346" s="29"/>
      <c r="T1346" s="29"/>
      <c r="U1346" s="29"/>
      <c r="V1346" s="29"/>
      <c r="W1346" s="29"/>
      <c r="X1346" s="29"/>
      <c r="Y1346" s="29"/>
      <c r="Z1346" s="29"/>
      <c r="AA1346" s="29"/>
      <c r="AB1346" s="29"/>
      <c r="AC1346" s="29"/>
      <c r="AD1346" s="29"/>
    </row>
    <row r="1347" ht="15.35" customHeight="1">
      <c r="A1347" s="29"/>
      <c r="B1347" s="29"/>
      <c r="C1347" s="29"/>
      <c r="D1347" s="29"/>
      <c r="E1347" s="30">
        <v>42214</v>
      </c>
      <c r="F1347" s="27">
        <f>COUNTIF($B$2:$B$1435,$E1347)</f>
        <v>0</v>
      </c>
      <c r="G1347" s="27">
        <f>COUNTIF($D$2:$D$1435,$E1347)</f>
        <v>0</v>
      </c>
      <c r="H1347" s="27">
        <f>SUM($F$1:$F1346)-SUM($G$1:$G1346)</f>
        <v>0</v>
      </c>
      <c r="I1347" s="27">
        <f>SUM($F$1:$F1346)</f>
        <v>0</v>
      </c>
      <c r="J1347" s="29"/>
      <c r="K1347" s="29"/>
      <c r="L1347" s="29"/>
      <c r="M1347" s="29"/>
      <c r="N1347" s="29"/>
      <c r="O1347" s="29"/>
      <c r="P1347" s="29"/>
      <c r="Q1347" s="29"/>
      <c r="R1347" s="29"/>
      <c r="S1347" s="29"/>
      <c r="T1347" s="29"/>
      <c r="U1347" s="29"/>
      <c r="V1347" s="29"/>
      <c r="W1347" s="29"/>
      <c r="X1347" s="29"/>
      <c r="Y1347" s="29"/>
      <c r="Z1347" s="29"/>
      <c r="AA1347" s="29"/>
      <c r="AB1347" s="29"/>
      <c r="AC1347" s="29"/>
      <c r="AD1347" s="29"/>
    </row>
    <row r="1348" ht="15.35" customHeight="1">
      <c r="A1348" s="29"/>
      <c r="B1348" s="29"/>
      <c r="C1348" s="29"/>
      <c r="D1348" s="29"/>
      <c r="E1348" s="30">
        <v>42215</v>
      </c>
      <c r="F1348" s="27">
        <f>COUNTIF($B$2:$B$1435,$E1348)</f>
        <v>0</v>
      </c>
      <c r="G1348" s="27">
        <f>COUNTIF($D$2:$D$1435,$E1348)</f>
        <v>0</v>
      </c>
      <c r="H1348" s="27">
        <f>SUM($F$1:$F1347)-SUM($G$1:$G1347)</f>
        <v>0</v>
      </c>
      <c r="I1348" s="27">
        <f>SUM($F$1:$F1347)</f>
        <v>0</v>
      </c>
      <c r="J1348" s="29"/>
      <c r="K1348" s="29"/>
      <c r="L1348" s="29"/>
      <c r="M1348" s="29"/>
      <c r="N1348" s="29"/>
      <c r="O1348" s="29"/>
      <c r="P1348" s="29"/>
      <c r="Q1348" s="29"/>
      <c r="R1348" s="29"/>
      <c r="S1348" s="29"/>
      <c r="T1348" s="29"/>
      <c r="U1348" s="29"/>
      <c r="V1348" s="29"/>
      <c r="W1348" s="29"/>
      <c r="X1348" s="29"/>
      <c r="Y1348" s="29"/>
      <c r="Z1348" s="29"/>
      <c r="AA1348" s="29"/>
      <c r="AB1348" s="29"/>
      <c r="AC1348" s="29"/>
      <c r="AD1348" s="29"/>
    </row>
    <row r="1349" ht="15.35" customHeight="1">
      <c r="A1349" s="29"/>
      <c r="B1349" s="29"/>
      <c r="C1349" s="29"/>
      <c r="D1349" s="29"/>
      <c r="E1349" s="30">
        <v>42216</v>
      </c>
      <c r="F1349" s="27">
        <f>COUNTIF($B$2:$B$1435,$E1349)</f>
        <v>0</v>
      </c>
      <c r="G1349" s="27">
        <f>COUNTIF($D$2:$D$1435,$E1349)</f>
        <v>0</v>
      </c>
      <c r="H1349" s="27">
        <f>SUM($F$1:$F1348)-SUM($G$1:$G1348)</f>
        <v>0</v>
      </c>
      <c r="I1349" s="27">
        <f>SUM($F$1:$F1348)</f>
        <v>0</v>
      </c>
      <c r="J1349" s="29"/>
      <c r="K1349" s="29"/>
      <c r="L1349" s="29"/>
      <c r="M1349" s="29"/>
      <c r="N1349" s="29"/>
      <c r="O1349" s="29"/>
      <c r="P1349" s="29"/>
      <c r="Q1349" s="29"/>
      <c r="R1349" s="29"/>
      <c r="S1349" s="29"/>
      <c r="T1349" s="29"/>
      <c r="U1349" s="29"/>
      <c r="V1349" s="29"/>
      <c r="W1349" s="29"/>
      <c r="X1349" s="29"/>
      <c r="Y1349" s="29"/>
      <c r="Z1349" s="29"/>
      <c r="AA1349" s="29"/>
      <c r="AB1349" s="29"/>
      <c r="AC1349" s="29"/>
      <c r="AD1349" s="29"/>
    </row>
    <row r="1350" ht="15.35" customHeight="1">
      <c r="A1350" s="29"/>
      <c r="B1350" s="29"/>
      <c r="C1350" s="29"/>
      <c r="D1350" s="29"/>
      <c r="E1350" s="30">
        <v>42217</v>
      </c>
      <c r="F1350" s="27">
        <f>COUNTIF($B$2:$B$1435,$E1350)</f>
        <v>0</v>
      </c>
      <c r="G1350" s="27">
        <f>COUNTIF($D$2:$D$1435,$E1350)</f>
        <v>0</v>
      </c>
      <c r="H1350" s="27">
        <f>SUM($F$1:$F1349)-SUM($G$1:$G1349)</f>
        <v>0</v>
      </c>
      <c r="I1350" s="27">
        <f>SUM($F$1:$F1349)</f>
        <v>0</v>
      </c>
      <c r="J1350" s="29"/>
      <c r="K1350" s="29"/>
      <c r="L1350" s="29"/>
      <c r="M1350" s="29"/>
      <c r="N1350" s="29"/>
      <c r="O1350" s="29"/>
      <c r="P1350" s="29"/>
      <c r="Q1350" s="29"/>
      <c r="R1350" s="29"/>
      <c r="S1350" s="29"/>
      <c r="T1350" s="29"/>
      <c r="U1350" s="29"/>
      <c r="V1350" s="29"/>
      <c r="W1350" s="29"/>
      <c r="X1350" s="29"/>
      <c r="Y1350" s="29"/>
      <c r="Z1350" s="29"/>
      <c r="AA1350" s="29"/>
      <c r="AB1350" s="29"/>
      <c r="AC1350" s="29"/>
      <c r="AD1350" s="29"/>
    </row>
    <row r="1351" ht="15.35" customHeight="1">
      <c r="A1351" s="29"/>
      <c r="B1351" s="29"/>
      <c r="C1351" s="29"/>
      <c r="D1351" s="29"/>
      <c r="E1351" s="30">
        <v>42218</v>
      </c>
      <c r="F1351" s="27">
        <f>COUNTIF($B$2:$B$1435,$E1351)</f>
        <v>0</v>
      </c>
      <c r="G1351" s="27">
        <f>COUNTIF($D$2:$D$1435,$E1351)</f>
        <v>0</v>
      </c>
      <c r="H1351" s="27">
        <f>SUM($F$1:$F1350)-SUM($G$1:$G1350)</f>
        <v>0</v>
      </c>
      <c r="I1351" s="27">
        <f>SUM($F$1:$F1350)</f>
        <v>0</v>
      </c>
      <c r="J1351" s="29"/>
      <c r="K1351" s="29"/>
      <c r="L1351" s="29"/>
      <c r="M1351" s="29"/>
      <c r="N1351" s="29"/>
      <c r="O1351" s="29"/>
      <c r="P1351" s="29"/>
      <c r="Q1351" s="29"/>
      <c r="R1351" s="29"/>
      <c r="S1351" s="29"/>
      <c r="T1351" s="29"/>
      <c r="U1351" s="29"/>
      <c r="V1351" s="29"/>
      <c r="W1351" s="29"/>
      <c r="X1351" s="29"/>
      <c r="Y1351" s="29"/>
      <c r="Z1351" s="29"/>
      <c r="AA1351" s="29"/>
      <c r="AB1351" s="29"/>
      <c r="AC1351" s="29"/>
      <c r="AD1351" s="29"/>
    </row>
    <row r="1352" ht="15.35" customHeight="1">
      <c r="A1352" s="29"/>
      <c r="B1352" s="29"/>
      <c r="C1352" s="29"/>
      <c r="D1352" s="29"/>
      <c r="E1352" s="30">
        <v>42219</v>
      </c>
      <c r="F1352" s="27">
        <f>COUNTIF($B$2:$B$1435,$E1352)</f>
        <v>0</v>
      </c>
      <c r="G1352" s="27">
        <f>COUNTIF($D$2:$D$1435,$E1352)</f>
        <v>0</v>
      </c>
      <c r="H1352" s="27">
        <f>SUM($F$1:$F1351)-SUM($G$1:$G1351)</f>
        <v>0</v>
      </c>
      <c r="I1352" s="27">
        <f>SUM($F$1:$F1351)</f>
        <v>0</v>
      </c>
      <c r="J1352" s="29"/>
      <c r="K1352" s="29"/>
      <c r="L1352" s="29"/>
      <c r="M1352" s="29"/>
      <c r="N1352" s="29"/>
      <c r="O1352" s="29"/>
      <c r="P1352" s="29"/>
      <c r="Q1352" s="29"/>
      <c r="R1352" s="29"/>
      <c r="S1352" s="29"/>
      <c r="T1352" s="29"/>
      <c r="U1352" s="29"/>
      <c r="V1352" s="29"/>
      <c r="W1352" s="29"/>
      <c r="X1352" s="29"/>
      <c r="Y1352" s="29"/>
      <c r="Z1352" s="29"/>
      <c r="AA1352" s="29"/>
      <c r="AB1352" s="29"/>
      <c r="AC1352" s="29"/>
      <c r="AD1352" s="29"/>
    </row>
    <row r="1353" ht="15.35" customHeight="1">
      <c r="A1353" s="29"/>
      <c r="B1353" s="29"/>
      <c r="C1353" s="29"/>
      <c r="D1353" s="29"/>
      <c r="E1353" s="30">
        <v>42220</v>
      </c>
      <c r="F1353" s="27">
        <f>COUNTIF($B$2:$B$1435,$E1353)</f>
        <v>0</v>
      </c>
      <c r="G1353" s="27">
        <f>COUNTIF($D$2:$D$1435,$E1353)</f>
        <v>0</v>
      </c>
      <c r="H1353" s="27">
        <f>SUM($F$1:$F1352)-SUM($G$1:$G1352)</f>
        <v>0</v>
      </c>
      <c r="I1353" s="27">
        <f>SUM($F$1:$F1352)</f>
        <v>0</v>
      </c>
      <c r="J1353" s="29"/>
      <c r="K1353" s="29"/>
      <c r="L1353" s="29"/>
      <c r="M1353" s="29"/>
      <c r="N1353" s="29"/>
      <c r="O1353" s="29"/>
      <c r="P1353" s="29"/>
      <c r="Q1353" s="29"/>
      <c r="R1353" s="29"/>
      <c r="S1353" s="29"/>
      <c r="T1353" s="29"/>
      <c r="U1353" s="29"/>
      <c r="V1353" s="29"/>
      <c r="W1353" s="29"/>
      <c r="X1353" s="29"/>
      <c r="Y1353" s="29"/>
      <c r="Z1353" s="29"/>
      <c r="AA1353" s="29"/>
      <c r="AB1353" s="29"/>
      <c r="AC1353" s="29"/>
      <c r="AD1353" s="29"/>
    </row>
    <row r="1354" ht="15.35" customHeight="1">
      <c r="A1354" s="29"/>
      <c r="B1354" s="29"/>
      <c r="C1354" s="29"/>
      <c r="D1354" s="29"/>
      <c r="E1354" s="30">
        <v>42221</v>
      </c>
      <c r="F1354" s="27">
        <f>COUNTIF($B$2:$B$1435,$E1354)</f>
        <v>0</v>
      </c>
      <c r="G1354" s="27">
        <f>COUNTIF($D$2:$D$1435,$E1354)</f>
        <v>0</v>
      </c>
      <c r="H1354" s="27">
        <f>SUM($F$1:$F1353)-SUM($G$1:$G1353)</f>
        <v>0</v>
      </c>
      <c r="I1354" s="27">
        <f>SUM($F$1:$F1353)</f>
        <v>0</v>
      </c>
      <c r="J1354" s="29"/>
      <c r="K1354" s="29"/>
      <c r="L1354" s="29"/>
      <c r="M1354" s="29"/>
      <c r="N1354" s="29"/>
      <c r="O1354" s="29"/>
      <c r="P1354" s="29"/>
      <c r="Q1354" s="29"/>
      <c r="R1354" s="29"/>
      <c r="S1354" s="29"/>
      <c r="T1354" s="29"/>
      <c r="U1354" s="29"/>
      <c r="V1354" s="29"/>
      <c r="W1354" s="29"/>
      <c r="X1354" s="29"/>
      <c r="Y1354" s="29"/>
      <c r="Z1354" s="29"/>
      <c r="AA1354" s="29"/>
      <c r="AB1354" s="29"/>
      <c r="AC1354" s="29"/>
      <c r="AD1354" s="29"/>
    </row>
    <row r="1355" ht="15.35" customHeight="1">
      <c r="A1355" s="29"/>
      <c r="B1355" s="29"/>
      <c r="C1355" s="29"/>
      <c r="D1355" s="29"/>
      <c r="E1355" s="30">
        <v>42222</v>
      </c>
      <c r="F1355" s="27">
        <f>COUNTIF($B$2:$B$1435,$E1355)</f>
        <v>0</v>
      </c>
      <c r="G1355" s="27">
        <f>COUNTIF($D$2:$D$1435,$E1355)</f>
        <v>0</v>
      </c>
      <c r="H1355" s="27">
        <f>SUM($F$1:$F1354)-SUM($G$1:$G1354)</f>
        <v>0</v>
      </c>
      <c r="I1355" s="27">
        <f>SUM($F$1:$F1354)</f>
        <v>0</v>
      </c>
      <c r="J1355" s="29"/>
      <c r="K1355" s="29"/>
      <c r="L1355" s="29"/>
      <c r="M1355" s="29"/>
      <c r="N1355" s="29"/>
      <c r="O1355" s="29"/>
      <c r="P1355" s="29"/>
      <c r="Q1355" s="29"/>
      <c r="R1355" s="29"/>
      <c r="S1355" s="29"/>
      <c r="T1355" s="29"/>
      <c r="U1355" s="29"/>
      <c r="V1355" s="29"/>
      <c r="W1355" s="29"/>
      <c r="X1355" s="29"/>
      <c r="Y1355" s="29"/>
      <c r="Z1355" s="29"/>
      <c r="AA1355" s="29"/>
      <c r="AB1355" s="29"/>
      <c r="AC1355" s="29"/>
      <c r="AD1355" s="29"/>
    </row>
    <row r="1356" ht="15.35" customHeight="1">
      <c r="A1356" s="29"/>
      <c r="B1356" s="29"/>
      <c r="C1356" s="29"/>
      <c r="D1356" s="29"/>
      <c r="E1356" s="30">
        <v>42223</v>
      </c>
      <c r="F1356" s="27">
        <f>COUNTIF($B$2:$B$1435,$E1356)</f>
        <v>0</v>
      </c>
      <c r="G1356" s="27">
        <f>COUNTIF($D$2:$D$1435,$E1356)</f>
        <v>0</v>
      </c>
      <c r="H1356" s="27">
        <f>SUM($F$1:$F1355)-SUM($G$1:$G1355)</f>
        <v>0</v>
      </c>
      <c r="I1356" s="27">
        <f>SUM($F$1:$F1355)</f>
        <v>0</v>
      </c>
      <c r="J1356" s="29"/>
      <c r="K1356" s="29"/>
      <c r="L1356" s="29"/>
      <c r="M1356" s="29"/>
      <c r="N1356" s="29"/>
      <c r="O1356" s="29"/>
      <c r="P1356" s="29"/>
      <c r="Q1356" s="29"/>
      <c r="R1356" s="29"/>
      <c r="S1356" s="29"/>
      <c r="T1356" s="29"/>
      <c r="U1356" s="29"/>
      <c r="V1356" s="29"/>
      <c r="W1356" s="29"/>
      <c r="X1356" s="29"/>
      <c r="Y1356" s="29"/>
      <c r="Z1356" s="29"/>
      <c r="AA1356" s="29"/>
      <c r="AB1356" s="29"/>
      <c r="AC1356" s="29"/>
      <c r="AD1356" s="29"/>
    </row>
    <row r="1357" ht="15.35" customHeight="1">
      <c r="A1357" s="29"/>
      <c r="B1357" s="29"/>
      <c r="C1357" s="29"/>
      <c r="D1357" s="29"/>
      <c r="E1357" s="30">
        <v>42224</v>
      </c>
      <c r="F1357" s="27">
        <f>COUNTIF($B$2:$B$1435,$E1357)</f>
        <v>0</v>
      </c>
      <c r="G1357" s="27">
        <f>COUNTIF($D$2:$D$1435,$E1357)</f>
        <v>0</v>
      </c>
      <c r="H1357" s="27">
        <f>SUM($F$1:$F1356)-SUM($G$1:$G1356)</f>
        <v>0</v>
      </c>
      <c r="I1357" s="27">
        <f>SUM($F$1:$F1356)</f>
        <v>0</v>
      </c>
      <c r="J1357" s="29"/>
      <c r="K1357" s="29"/>
      <c r="L1357" s="29"/>
      <c r="M1357" s="29"/>
      <c r="N1357" s="29"/>
      <c r="O1357" s="29"/>
      <c r="P1357" s="29"/>
      <c r="Q1357" s="29"/>
      <c r="R1357" s="29"/>
      <c r="S1357" s="29"/>
      <c r="T1357" s="29"/>
      <c r="U1357" s="29"/>
      <c r="V1357" s="29"/>
      <c r="W1357" s="29"/>
      <c r="X1357" s="29"/>
      <c r="Y1357" s="29"/>
      <c r="Z1357" s="29"/>
      <c r="AA1357" s="29"/>
      <c r="AB1357" s="29"/>
      <c r="AC1357" s="29"/>
      <c r="AD1357" s="29"/>
    </row>
    <row r="1358" ht="15.35" customHeight="1">
      <c r="A1358" s="29"/>
      <c r="B1358" s="29"/>
      <c r="C1358" s="29"/>
      <c r="D1358" s="29"/>
      <c r="E1358" s="30">
        <v>42225</v>
      </c>
      <c r="F1358" s="27">
        <f>COUNTIF($B$2:$B$1435,$E1358)</f>
        <v>0</v>
      </c>
      <c r="G1358" s="27">
        <f>COUNTIF($D$2:$D$1435,$E1358)</f>
        <v>0</v>
      </c>
      <c r="H1358" s="27">
        <f>SUM($F$1:$F1357)-SUM($G$1:$G1357)</f>
        <v>0</v>
      </c>
      <c r="I1358" s="27">
        <f>SUM($F$1:$F1357)</f>
        <v>0</v>
      </c>
      <c r="J1358" s="29"/>
      <c r="K1358" s="29"/>
      <c r="L1358" s="29"/>
      <c r="M1358" s="29"/>
      <c r="N1358" s="29"/>
      <c r="O1358" s="29"/>
      <c r="P1358" s="29"/>
      <c r="Q1358" s="29"/>
      <c r="R1358" s="29"/>
      <c r="S1358" s="29"/>
      <c r="T1358" s="29"/>
      <c r="U1358" s="29"/>
      <c r="V1358" s="29"/>
      <c r="W1358" s="29"/>
      <c r="X1358" s="29"/>
      <c r="Y1358" s="29"/>
      <c r="Z1358" s="29"/>
      <c r="AA1358" s="29"/>
      <c r="AB1358" s="29"/>
      <c r="AC1358" s="29"/>
      <c r="AD1358" s="29"/>
    </row>
    <row r="1359" ht="15.35" customHeight="1">
      <c r="A1359" s="29"/>
      <c r="B1359" s="29"/>
      <c r="C1359" s="29"/>
      <c r="D1359" s="29"/>
      <c r="E1359" s="30">
        <v>42226</v>
      </c>
      <c r="F1359" s="27">
        <f>COUNTIF($B$2:$B$1435,$E1359)</f>
        <v>0</v>
      </c>
      <c r="G1359" s="27">
        <f>COUNTIF($D$2:$D$1435,$E1359)</f>
        <v>0</v>
      </c>
      <c r="H1359" s="27">
        <f>SUM($F$1:$F1358)-SUM($G$1:$G1358)</f>
        <v>0</v>
      </c>
      <c r="I1359" s="27">
        <f>SUM($F$1:$F1358)</f>
        <v>0</v>
      </c>
      <c r="J1359" s="29"/>
      <c r="K1359" s="29"/>
      <c r="L1359" s="29"/>
      <c r="M1359" s="29"/>
      <c r="N1359" s="29"/>
      <c r="O1359" s="29"/>
      <c r="P1359" s="29"/>
      <c r="Q1359" s="29"/>
      <c r="R1359" s="29"/>
      <c r="S1359" s="29"/>
      <c r="T1359" s="29"/>
      <c r="U1359" s="29"/>
      <c r="V1359" s="29"/>
      <c r="W1359" s="29"/>
      <c r="X1359" s="29"/>
      <c r="Y1359" s="29"/>
      <c r="Z1359" s="29"/>
      <c r="AA1359" s="29"/>
      <c r="AB1359" s="29"/>
      <c r="AC1359" s="29"/>
      <c r="AD1359" s="29"/>
    </row>
    <row r="1360" ht="15.35" customHeight="1">
      <c r="A1360" s="29"/>
      <c r="B1360" s="29"/>
      <c r="C1360" s="29"/>
      <c r="D1360" s="29"/>
      <c r="E1360" s="30">
        <v>42227</v>
      </c>
      <c r="F1360" s="27">
        <f>COUNTIF($B$2:$B$1435,$E1360)</f>
        <v>0</v>
      </c>
      <c r="G1360" s="27">
        <f>COUNTIF($D$2:$D$1435,$E1360)</f>
        <v>0</v>
      </c>
      <c r="H1360" s="27">
        <f>SUM($F$1:$F1359)-SUM($G$1:$G1359)</f>
        <v>0</v>
      </c>
      <c r="I1360" s="27">
        <f>SUM($F$1:$F1359)</f>
        <v>0</v>
      </c>
      <c r="J1360" s="29"/>
      <c r="K1360" s="29"/>
      <c r="L1360" s="29"/>
      <c r="M1360" s="29"/>
      <c r="N1360" s="29"/>
      <c r="O1360" s="29"/>
      <c r="P1360" s="29"/>
      <c r="Q1360" s="29"/>
      <c r="R1360" s="29"/>
      <c r="S1360" s="29"/>
      <c r="T1360" s="29"/>
      <c r="U1360" s="29"/>
      <c r="V1360" s="29"/>
      <c r="W1360" s="29"/>
      <c r="X1360" s="29"/>
      <c r="Y1360" s="29"/>
      <c r="Z1360" s="29"/>
      <c r="AA1360" s="29"/>
      <c r="AB1360" s="29"/>
      <c r="AC1360" s="29"/>
      <c r="AD1360" s="29"/>
    </row>
    <row r="1361" ht="15.35" customHeight="1">
      <c r="A1361" s="29"/>
      <c r="B1361" s="29"/>
      <c r="C1361" s="29"/>
      <c r="D1361" s="29"/>
      <c r="E1361" s="30">
        <v>42228</v>
      </c>
      <c r="F1361" s="27">
        <f>COUNTIF($B$2:$B$1435,$E1361)</f>
        <v>0</v>
      </c>
      <c r="G1361" s="27">
        <f>COUNTIF($D$2:$D$1435,$E1361)</f>
        <v>0</v>
      </c>
      <c r="H1361" s="27">
        <f>SUM($F$1:$F1360)-SUM($G$1:$G1360)</f>
        <v>0</v>
      </c>
      <c r="I1361" s="27">
        <f>SUM($F$1:$F1360)</f>
        <v>0</v>
      </c>
      <c r="J1361" s="29"/>
      <c r="K1361" s="29"/>
      <c r="L1361" s="29"/>
      <c r="M1361" s="29"/>
      <c r="N1361" s="29"/>
      <c r="O1361" s="29"/>
      <c r="P1361" s="29"/>
      <c r="Q1361" s="29"/>
      <c r="R1361" s="29"/>
      <c r="S1361" s="29"/>
      <c r="T1361" s="29"/>
      <c r="U1361" s="29"/>
      <c r="V1361" s="29"/>
      <c r="W1361" s="29"/>
      <c r="X1361" s="29"/>
      <c r="Y1361" s="29"/>
      <c r="Z1361" s="29"/>
      <c r="AA1361" s="29"/>
      <c r="AB1361" s="29"/>
      <c r="AC1361" s="29"/>
      <c r="AD1361" s="29"/>
    </row>
    <row r="1362" ht="15.35" customHeight="1">
      <c r="A1362" s="29"/>
      <c r="B1362" s="29"/>
      <c r="C1362" s="29"/>
      <c r="D1362" s="29"/>
      <c r="E1362" s="30">
        <v>42229</v>
      </c>
      <c r="F1362" s="27">
        <f>COUNTIF($B$2:$B$1435,$E1362)</f>
        <v>0</v>
      </c>
      <c r="G1362" s="27">
        <f>COUNTIF($D$2:$D$1435,$E1362)</f>
        <v>0</v>
      </c>
      <c r="H1362" s="27">
        <f>SUM($F$1:$F1361)-SUM($G$1:$G1361)</f>
        <v>0</v>
      </c>
      <c r="I1362" s="27">
        <f>SUM($F$1:$F1361)</f>
        <v>0</v>
      </c>
      <c r="J1362" s="29"/>
      <c r="K1362" s="29"/>
      <c r="L1362" s="29"/>
      <c r="M1362" s="29"/>
      <c r="N1362" s="29"/>
      <c r="O1362" s="29"/>
      <c r="P1362" s="29"/>
      <c r="Q1362" s="29"/>
      <c r="R1362" s="29"/>
      <c r="S1362" s="29"/>
      <c r="T1362" s="29"/>
      <c r="U1362" s="29"/>
      <c r="V1362" s="29"/>
      <c r="W1362" s="29"/>
      <c r="X1362" s="29"/>
      <c r="Y1362" s="29"/>
      <c r="Z1362" s="29"/>
      <c r="AA1362" s="29"/>
      <c r="AB1362" s="29"/>
      <c r="AC1362" s="29"/>
      <c r="AD1362" s="29"/>
    </row>
    <row r="1363" ht="15.35" customHeight="1">
      <c r="A1363" s="29"/>
      <c r="B1363" s="29"/>
      <c r="C1363" s="29"/>
      <c r="D1363" s="29"/>
      <c r="E1363" s="30">
        <v>42230</v>
      </c>
      <c r="F1363" s="27">
        <f>COUNTIF($B$2:$B$1435,$E1363)</f>
        <v>0</v>
      </c>
      <c r="G1363" s="27">
        <f>COUNTIF($D$2:$D$1435,$E1363)</f>
        <v>0</v>
      </c>
      <c r="H1363" s="27">
        <f>SUM($F$1:$F1362)-SUM($G$1:$G1362)</f>
        <v>0</v>
      </c>
      <c r="I1363" s="27">
        <f>SUM($F$1:$F1362)</f>
        <v>0</v>
      </c>
      <c r="J1363" s="29"/>
      <c r="K1363" s="29"/>
      <c r="L1363" s="29"/>
      <c r="M1363" s="29"/>
      <c r="N1363" s="29"/>
      <c r="O1363" s="29"/>
      <c r="P1363" s="29"/>
      <c r="Q1363" s="29"/>
      <c r="R1363" s="29"/>
      <c r="S1363" s="29"/>
      <c r="T1363" s="29"/>
      <c r="U1363" s="29"/>
      <c r="V1363" s="29"/>
      <c r="W1363" s="29"/>
      <c r="X1363" s="29"/>
      <c r="Y1363" s="29"/>
      <c r="Z1363" s="29"/>
      <c r="AA1363" s="29"/>
      <c r="AB1363" s="29"/>
      <c r="AC1363" s="29"/>
      <c r="AD1363" s="29"/>
    </row>
    <row r="1364" ht="15.35" customHeight="1">
      <c r="A1364" s="29"/>
      <c r="B1364" s="29"/>
      <c r="C1364" s="29"/>
      <c r="D1364" s="29"/>
      <c r="E1364" s="30">
        <v>42231</v>
      </c>
      <c r="F1364" s="27">
        <f>COUNTIF($B$2:$B$1435,$E1364)</f>
        <v>0</v>
      </c>
      <c r="G1364" s="27">
        <f>COUNTIF($D$2:$D$1435,$E1364)</f>
        <v>0</v>
      </c>
      <c r="H1364" s="27">
        <f>SUM($F$1:$F1363)-SUM($G$1:$G1363)</f>
        <v>0</v>
      </c>
      <c r="I1364" s="27">
        <f>SUM($F$1:$F1363)</f>
        <v>0</v>
      </c>
      <c r="J1364" s="29"/>
      <c r="K1364" s="29"/>
      <c r="L1364" s="29"/>
      <c r="M1364" s="29"/>
      <c r="N1364" s="29"/>
      <c r="O1364" s="29"/>
      <c r="P1364" s="29"/>
      <c r="Q1364" s="29"/>
      <c r="R1364" s="29"/>
      <c r="S1364" s="29"/>
      <c r="T1364" s="29"/>
      <c r="U1364" s="29"/>
      <c r="V1364" s="29"/>
      <c r="W1364" s="29"/>
      <c r="X1364" s="29"/>
      <c r="Y1364" s="29"/>
      <c r="Z1364" s="29"/>
      <c r="AA1364" s="29"/>
      <c r="AB1364" s="29"/>
      <c r="AC1364" s="29"/>
      <c r="AD1364" s="29"/>
    </row>
    <row r="1365" ht="15.35" customHeight="1">
      <c r="A1365" s="29"/>
      <c r="B1365" s="29"/>
      <c r="C1365" s="29"/>
      <c r="D1365" s="29"/>
      <c r="E1365" s="30">
        <v>42232</v>
      </c>
      <c r="F1365" s="27">
        <f>COUNTIF($B$2:$B$1435,$E1365)</f>
        <v>0</v>
      </c>
      <c r="G1365" s="27">
        <f>COUNTIF($D$2:$D$1435,$E1365)</f>
        <v>0</v>
      </c>
      <c r="H1365" s="27">
        <f>SUM($F$1:$F1364)-SUM($G$1:$G1364)</f>
        <v>0</v>
      </c>
      <c r="I1365" s="27">
        <f>SUM($F$1:$F1364)</f>
        <v>0</v>
      </c>
      <c r="J1365" s="29"/>
      <c r="K1365" s="29"/>
      <c r="L1365" s="29"/>
      <c r="M1365" s="29"/>
      <c r="N1365" s="29"/>
      <c r="O1365" s="29"/>
      <c r="P1365" s="29"/>
      <c r="Q1365" s="29"/>
      <c r="R1365" s="29"/>
      <c r="S1365" s="29"/>
      <c r="T1365" s="29"/>
      <c r="U1365" s="29"/>
      <c r="V1365" s="29"/>
      <c r="W1365" s="29"/>
      <c r="X1365" s="29"/>
      <c r="Y1365" s="29"/>
      <c r="Z1365" s="29"/>
      <c r="AA1365" s="29"/>
      <c r="AB1365" s="29"/>
      <c r="AC1365" s="29"/>
      <c r="AD1365" s="29"/>
    </row>
    <row r="1366" ht="15.35" customHeight="1">
      <c r="A1366" s="29"/>
      <c r="B1366" s="29"/>
      <c r="C1366" s="29"/>
      <c r="D1366" s="29"/>
      <c r="E1366" s="30">
        <v>42233</v>
      </c>
      <c r="F1366" s="27">
        <f>COUNTIF($B$2:$B$1435,$E1366)</f>
        <v>0</v>
      </c>
      <c r="G1366" s="27">
        <f>COUNTIF($D$2:$D$1435,$E1366)</f>
        <v>0</v>
      </c>
      <c r="H1366" s="27">
        <f>SUM($F$1:$F1365)-SUM($G$1:$G1365)</f>
        <v>0</v>
      </c>
      <c r="I1366" s="27">
        <f>SUM($F$1:$F1365)</f>
        <v>0</v>
      </c>
      <c r="J1366" s="29"/>
      <c r="K1366" s="29"/>
      <c r="L1366" s="29"/>
      <c r="M1366" s="29"/>
      <c r="N1366" s="29"/>
      <c r="O1366" s="29"/>
      <c r="P1366" s="29"/>
      <c r="Q1366" s="29"/>
      <c r="R1366" s="29"/>
      <c r="S1366" s="29"/>
      <c r="T1366" s="29"/>
      <c r="U1366" s="29"/>
      <c r="V1366" s="29"/>
      <c r="W1366" s="29"/>
      <c r="X1366" s="29"/>
      <c r="Y1366" s="29"/>
      <c r="Z1366" s="29"/>
      <c r="AA1366" s="29"/>
      <c r="AB1366" s="29"/>
      <c r="AC1366" s="29"/>
      <c r="AD1366" s="29"/>
    </row>
    <row r="1367" ht="15.35" customHeight="1">
      <c r="A1367" s="29"/>
      <c r="B1367" s="29"/>
      <c r="C1367" s="29"/>
      <c r="D1367" s="29"/>
      <c r="E1367" s="30">
        <v>42234</v>
      </c>
      <c r="F1367" s="27">
        <f>COUNTIF($B$2:$B$1435,$E1367)</f>
        <v>0</v>
      </c>
      <c r="G1367" s="27">
        <f>COUNTIF($D$2:$D$1435,$E1367)</f>
        <v>0</v>
      </c>
      <c r="H1367" s="27">
        <f>SUM($F$1:$F1366)-SUM($G$1:$G1366)</f>
        <v>0</v>
      </c>
      <c r="I1367" s="27">
        <f>SUM($F$1:$F1366)</f>
        <v>0</v>
      </c>
      <c r="J1367" s="29"/>
      <c r="K1367" s="29"/>
      <c r="L1367" s="29"/>
      <c r="M1367" s="29"/>
      <c r="N1367" s="29"/>
      <c r="O1367" s="29"/>
      <c r="P1367" s="29"/>
      <c r="Q1367" s="29"/>
      <c r="R1367" s="29"/>
      <c r="S1367" s="29"/>
      <c r="T1367" s="29"/>
      <c r="U1367" s="29"/>
      <c r="V1367" s="29"/>
      <c r="W1367" s="29"/>
      <c r="X1367" s="29"/>
      <c r="Y1367" s="29"/>
      <c r="Z1367" s="29"/>
      <c r="AA1367" s="29"/>
      <c r="AB1367" s="29"/>
      <c r="AC1367" s="29"/>
      <c r="AD1367" s="29"/>
    </row>
    <row r="1368" ht="15.35" customHeight="1">
      <c r="A1368" s="29"/>
      <c r="B1368" s="29"/>
      <c r="C1368" s="29"/>
      <c r="D1368" s="29"/>
      <c r="E1368" s="30">
        <v>42235</v>
      </c>
      <c r="F1368" s="27">
        <f>COUNTIF($B$2:$B$1435,$E1368)</f>
        <v>0</v>
      </c>
      <c r="G1368" s="27">
        <f>COUNTIF($D$2:$D$1435,$E1368)</f>
        <v>0</v>
      </c>
      <c r="H1368" s="27">
        <f>SUM($F$1:$F1367)-SUM($G$1:$G1367)</f>
        <v>0</v>
      </c>
      <c r="I1368" s="27">
        <f>SUM($F$1:$F1367)</f>
        <v>0</v>
      </c>
      <c r="J1368" s="29"/>
      <c r="K1368" s="29"/>
      <c r="L1368" s="29"/>
      <c r="M1368" s="29"/>
      <c r="N1368" s="29"/>
      <c r="O1368" s="29"/>
      <c r="P1368" s="29"/>
      <c r="Q1368" s="29"/>
      <c r="R1368" s="29"/>
      <c r="S1368" s="29"/>
      <c r="T1368" s="29"/>
      <c r="U1368" s="29"/>
      <c r="V1368" s="29"/>
      <c r="W1368" s="29"/>
      <c r="X1368" s="29"/>
      <c r="Y1368" s="29"/>
      <c r="Z1368" s="29"/>
      <c r="AA1368" s="29"/>
      <c r="AB1368" s="29"/>
      <c r="AC1368" s="29"/>
      <c r="AD1368" s="29"/>
    </row>
    <row r="1369" ht="15.35" customHeight="1">
      <c r="A1369" s="29"/>
      <c r="B1369" s="29"/>
      <c r="C1369" s="29"/>
      <c r="D1369" s="29"/>
      <c r="E1369" s="30">
        <v>42236</v>
      </c>
      <c r="F1369" s="27">
        <f>COUNTIF($B$2:$B$1435,$E1369)</f>
        <v>0</v>
      </c>
      <c r="G1369" s="27">
        <f>COUNTIF($D$2:$D$1435,$E1369)</f>
        <v>0</v>
      </c>
      <c r="H1369" s="27">
        <f>SUM($F$1:$F1368)-SUM($G$1:$G1368)</f>
        <v>0</v>
      </c>
      <c r="I1369" s="27">
        <f>SUM($F$1:$F1368)</f>
        <v>0</v>
      </c>
      <c r="J1369" s="29"/>
      <c r="K1369" s="29"/>
      <c r="L1369" s="29"/>
      <c r="M1369" s="29"/>
      <c r="N1369" s="29"/>
      <c r="O1369" s="29"/>
      <c r="P1369" s="29"/>
      <c r="Q1369" s="29"/>
      <c r="R1369" s="29"/>
      <c r="S1369" s="29"/>
      <c r="T1369" s="29"/>
      <c r="U1369" s="29"/>
      <c r="V1369" s="29"/>
      <c r="W1369" s="29"/>
      <c r="X1369" s="29"/>
      <c r="Y1369" s="29"/>
      <c r="Z1369" s="29"/>
      <c r="AA1369" s="29"/>
      <c r="AB1369" s="29"/>
      <c r="AC1369" s="29"/>
      <c r="AD1369" s="29"/>
    </row>
    <row r="1370" ht="15.35" customHeight="1">
      <c r="A1370" s="29"/>
      <c r="B1370" s="29"/>
      <c r="C1370" s="29"/>
      <c r="D1370" s="29"/>
      <c r="E1370" s="30">
        <v>42237</v>
      </c>
      <c r="F1370" s="27">
        <f>COUNTIF($B$2:$B$1435,$E1370)</f>
        <v>0</v>
      </c>
      <c r="G1370" s="27">
        <f>COUNTIF($D$2:$D$1435,$E1370)</f>
        <v>0</v>
      </c>
      <c r="H1370" s="27">
        <f>SUM($F$1:$F1369)-SUM($G$1:$G1369)</f>
        <v>0</v>
      </c>
      <c r="I1370" s="27">
        <f>SUM($F$1:$F1369)</f>
        <v>0</v>
      </c>
      <c r="J1370" s="29"/>
      <c r="K1370" s="29"/>
      <c r="L1370" s="29"/>
      <c r="M1370" s="29"/>
      <c r="N1370" s="29"/>
      <c r="O1370" s="29"/>
      <c r="P1370" s="29"/>
      <c r="Q1370" s="29"/>
      <c r="R1370" s="29"/>
      <c r="S1370" s="29"/>
      <c r="T1370" s="29"/>
      <c r="U1370" s="29"/>
      <c r="V1370" s="29"/>
      <c r="W1370" s="29"/>
      <c r="X1370" s="29"/>
      <c r="Y1370" s="29"/>
      <c r="Z1370" s="29"/>
      <c r="AA1370" s="29"/>
      <c r="AB1370" s="29"/>
      <c r="AC1370" s="29"/>
      <c r="AD1370" s="29"/>
    </row>
    <row r="1371" ht="15.35" customHeight="1">
      <c r="A1371" s="29"/>
      <c r="B1371" s="29"/>
      <c r="C1371" s="29"/>
      <c r="D1371" s="29"/>
      <c r="E1371" s="30">
        <v>42238</v>
      </c>
      <c r="F1371" s="27">
        <f>COUNTIF($B$2:$B$1435,$E1371)</f>
        <v>0</v>
      </c>
      <c r="G1371" s="27">
        <f>COUNTIF($D$2:$D$1435,$E1371)</f>
        <v>0</v>
      </c>
      <c r="H1371" s="27">
        <f>SUM($F$1:$F1370)-SUM($G$1:$G1370)</f>
        <v>0</v>
      </c>
      <c r="I1371" s="27">
        <f>SUM($F$1:$F1370)</f>
        <v>0</v>
      </c>
      <c r="J1371" s="29"/>
      <c r="K1371" s="29"/>
      <c r="L1371" s="29"/>
      <c r="M1371" s="29"/>
      <c r="N1371" s="29"/>
      <c r="O1371" s="29"/>
      <c r="P1371" s="29"/>
      <c r="Q1371" s="29"/>
      <c r="R1371" s="29"/>
      <c r="S1371" s="29"/>
      <c r="T1371" s="29"/>
      <c r="U1371" s="29"/>
      <c r="V1371" s="29"/>
      <c r="W1371" s="29"/>
      <c r="X1371" s="29"/>
      <c r="Y1371" s="29"/>
      <c r="Z1371" s="29"/>
      <c r="AA1371" s="29"/>
      <c r="AB1371" s="29"/>
      <c r="AC1371" s="29"/>
      <c r="AD1371" s="29"/>
    </row>
    <row r="1372" ht="15.35" customHeight="1">
      <c r="A1372" s="29"/>
      <c r="B1372" s="29"/>
      <c r="C1372" s="29"/>
      <c r="D1372" s="29"/>
      <c r="E1372" s="30">
        <v>42239</v>
      </c>
      <c r="F1372" s="27">
        <f>COUNTIF($B$2:$B$1435,$E1372)</f>
        <v>0</v>
      </c>
      <c r="G1372" s="27">
        <f>COUNTIF($D$2:$D$1435,$E1372)</f>
        <v>0</v>
      </c>
      <c r="H1372" s="27">
        <f>SUM($F$1:$F1371)-SUM($G$1:$G1371)</f>
        <v>0</v>
      </c>
      <c r="I1372" s="27">
        <f>SUM($F$1:$F1371)</f>
        <v>0</v>
      </c>
      <c r="J1372" s="29"/>
      <c r="K1372" s="29"/>
      <c r="L1372" s="29"/>
      <c r="M1372" s="29"/>
      <c r="N1372" s="29"/>
      <c r="O1372" s="29"/>
      <c r="P1372" s="29"/>
      <c r="Q1372" s="29"/>
      <c r="R1372" s="29"/>
      <c r="S1372" s="29"/>
      <c r="T1372" s="29"/>
      <c r="U1372" s="29"/>
      <c r="V1372" s="29"/>
      <c r="W1372" s="29"/>
      <c r="X1372" s="29"/>
      <c r="Y1372" s="29"/>
      <c r="Z1372" s="29"/>
      <c r="AA1372" s="29"/>
      <c r="AB1372" s="29"/>
      <c r="AC1372" s="29"/>
      <c r="AD1372" s="29"/>
    </row>
    <row r="1373" ht="15.35" customHeight="1">
      <c r="A1373" s="29"/>
      <c r="B1373" s="29"/>
      <c r="C1373" s="29"/>
      <c r="D1373" s="29"/>
      <c r="E1373" s="30">
        <v>42240</v>
      </c>
      <c r="F1373" s="27">
        <f>COUNTIF($B$2:$B$1435,$E1373)</f>
        <v>0</v>
      </c>
      <c r="G1373" s="27">
        <f>COUNTIF($D$2:$D$1435,$E1373)</f>
        <v>0</v>
      </c>
      <c r="H1373" s="27">
        <f>SUM($F$1:$F1372)-SUM($G$1:$G1372)</f>
        <v>0</v>
      </c>
      <c r="I1373" s="27">
        <f>SUM($F$1:$F1372)</f>
        <v>0</v>
      </c>
      <c r="J1373" s="29"/>
      <c r="K1373" s="29"/>
      <c r="L1373" s="29"/>
      <c r="M1373" s="29"/>
      <c r="N1373" s="29"/>
      <c r="O1373" s="29"/>
      <c r="P1373" s="29"/>
      <c r="Q1373" s="29"/>
      <c r="R1373" s="29"/>
      <c r="S1373" s="29"/>
      <c r="T1373" s="29"/>
      <c r="U1373" s="29"/>
      <c r="V1373" s="29"/>
      <c r="W1373" s="29"/>
      <c r="X1373" s="29"/>
      <c r="Y1373" s="29"/>
      <c r="Z1373" s="29"/>
      <c r="AA1373" s="29"/>
      <c r="AB1373" s="29"/>
      <c r="AC1373" s="29"/>
      <c r="AD1373" s="29"/>
    </row>
    <row r="1374" ht="15.35" customHeight="1">
      <c r="A1374" s="29"/>
      <c r="B1374" s="29"/>
      <c r="C1374" s="29"/>
      <c r="D1374" s="29"/>
      <c r="E1374" s="30">
        <v>42241</v>
      </c>
      <c r="F1374" s="27">
        <f>COUNTIF($B$2:$B$1435,$E1374)</f>
        <v>0</v>
      </c>
      <c r="G1374" s="27">
        <f>COUNTIF($D$2:$D$1435,$E1374)</f>
        <v>0</v>
      </c>
      <c r="H1374" s="27">
        <f>SUM($F$1:$F1373)-SUM($G$1:$G1373)</f>
        <v>0</v>
      </c>
      <c r="I1374" s="27">
        <f>SUM($F$1:$F1373)</f>
        <v>0</v>
      </c>
      <c r="J1374" s="29"/>
      <c r="K1374" s="29"/>
      <c r="L1374" s="29"/>
      <c r="M1374" s="29"/>
      <c r="N1374" s="29"/>
      <c r="O1374" s="29"/>
      <c r="P1374" s="29"/>
      <c r="Q1374" s="29"/>
      <c r="R1374" s="29"/>
      <c r="S1374" s="29"/>
      <c r="T1374" s="29"/>
      <c r="U1374" s="29"/>
      <c r="V1374" s="29"/>
      <c r="W1374" s="29"/>
      <c r="X1374" s="29"/>
      <c r="Y1374" s="29"/>
      <c r="Z1374" s="29"/>
      <c r="AA1374" s="29"/>
      <c r="AB1374" s="29"/>
      <c r="AC1374" s="29"/>
      <c r="AD1374" s="29"/>
    </row>
    <row r="1375" ht="15.35" customHeight="1">
      <c r="A1375" s="29"/>
      <c r="B1375" s="29"/>
      <c r="C1375" s="29"/>
      <c r="D1375" s="29"/>
      <c r="E1375" s="30">
        <v>42242</v>
      </c>
      <c r="F1375" s="27">
        <f>COUNTIF($B$2:$B$1435,$E1375)</f>
        <v>0</v>
      </c>
      <c r="G1375" s="27">
        <f>COUNTIF($D$2:$D$1435,$E1375)</f>
        <v>0</v>
      </c>
      <c r="H1375" s="27">
        <f>SUM($F$1:$F1374)-SUM($G$1:$G1374)</f>
        <v>0</v>
      </c>
      <c r="I1375" s="27">
        <f>SUM($F$1:$F1374)</f>
        <v>0</v>
      </c>
      <c r="J1375" s="29"/>
      <c r="K1375" s="29"/>
      <c r="L1375" s="29"/>
      <c r="M1375" s="29"/>
      <c r="N1375" s="29"/>
      <c r="O1375" s="29"/>
      <c r="P1375" s="29"/>
      <c r="Q1375" s="29"/>
      <c r="R1375" s="29"/>
      <c r="S1375" s="29"/>
      <c r="T1375" s="29"/>
      <c r="U1375" s="29"/>
      <c r="V1375" s="29"/>
      <c r="W1375" s="29"/>
      <c r="X1375" s="29"/>
      <c r="Y1375" s="29"/>
      <c r="Z1375" s="29"/>
      <c r="AA1375" s="29"/>
      <c r="AB1375" s="29"/>
      <c r="AC1375" s="29"/>
      <c r="AD1375" s="29"/>
    </row>
    <row r="1376" ht="15.35" customHeight="1">
      <c r="A1376" s="29"/>
      <c r="B1376" s="29"/>
      <c r="C1376" s="29"/>
      <c r="D1376" s="29"/>
      <c r="E1376" s="30">
        <v>42243</v>
      </c>
      <c r="F1376" s="27">
        <f>COUNTIF($B$2:$B$1435,$E1376)</f>
        <v>0</v>
      </c>
      <c r="G1376" s="27">
        <f>COUNTIF($D$2:$D$1435,$E1376)</f>
        <v>0</v>
      </c>
      <c r="H1376" s="27">
        <f>SUM($F$1:$F1375)-SUM($G$1:$G1375)</f>
        <v>0</v>
      </c>
      <c r="I1376" s="27">
        <f>SUM($F$1:$F1375)</f>
        <v>0</v>
      </c>
      <c r="J1376" s="29"/>
      <c r="K1376" s="29"/>
      <c r="L1376" s="29"/>
      <c r="M1376" s="29"/>
      <c r="N1376" s="29"/>
      <c r="O1376" s="29"/>
      <c r="P1376" s="29"/>
      <c r="Q1376" s="29"/>
      <c r="R1376" s="29"/>
      <c r="S1376" s="29"/>
      <c r="T1376" s="29"/>
      <c r="U1376" s="29"/>
      <c r="V1376" s="29"/>
      <c r="W1376" s="29"/>
      <c r="X1376" s="29"/>
      <c r="Y1376" s="29"/>
      <c r="Z1376" s="29"/>
      <c r="AA1376" s="29"/>
      <c r="AB1376" s="29"/>
      <c r="AC1376" s="29"/>
      <c r="AD1376" s="29"/>
    </row>
    <row r="1377" ht="15.35" customHeight="1">
      <c r="A1377" s="29"/>
      <c r="B1377" s="29"/>
      <c r="C1377" s="29"/>
      <c r="D1377" s="29"/>
      <c r="E1377" s="30">
        <v>42244</v>
      </c>
      <c r="F1377" s="27">
        <f>COUNTIF($B$2:$B$1435,$E1377)</f>
        <v>0</v>
      </c>
      <c r="G1377" s="27">
        <f>COUNTIF($D$2:$D$1435,$E1377)</f>
        <v>0</v>
      </c>
      <c r="H1377" s="27">
        <f>SUM($F$1:$F1376)-SUM($G$1:$G1376)</f>
        <v>0</v>
      </c>
      <c r="I1377" s="27">
        <f>SUM($F$1:$F1376)</f>
        <v>0</v>
      </c>
      <c r="J1377" s="29"/>
      <c r="K1377" s="29"/>
      <c r="L1377" s="29"/>
      <c r="M1377" s="29"/>
      <c r="N1377" s="29"/>
      <c r="O1377" s="29"/>
      <c r="P1377" s="29"/>
      <c r="Q1377" s="29"/>
      <c r="R1377" s="29"/>
      <c r="S1377" s="29"/>
      <c r="T1377" s="29"/>
      <c r="U1377" s="29"/>
      <c r="V1377" s="29"/>
      <c r="W1377" s="29"/>
      <c r="X1377" s="29"/>
      <c r="Y1377" s="29"/>
      <c r="Z1377" s="29"/>
      <c r="AA1377" s="29"/>
      <c r="AB1377" s="29"/>
      <c r="AC1377" s="29"/>
      <c r="AD1377" s="29"/>
    </row>
    <row r="1378" ht="15.35" customHeight="1">
      <c r="A1378" s="29"/>
      <c r="B1378" s="29"/>
      <c r="C1378" s="29"/>
      <c r="D1378" s="29"/>
      <c r="E1378" s="30">
        <v>42245</v>
      </c>
      <c r="F1378" s="27">
        <f>COUNTIF($B$2:$B$1435,$E1378)</f>
        <v>0</v>
      </c>
      <c r="G1378" s="27">
        <f>COUNTIF($D$2:$D$1435,$E1378)</f>
        <v>0</v>
      </c>
      <c r="H1378" s="27">
        <f>SUM($F$1:$F1377)-SUM($G$1:$G1377)</f>
        <v>0</v>
      </c>
      <c r="I1378" s="27">
        <f>SUM($F$1:$F1377)</f>
        <v>0</v>
      </c>
      <c r="J1378" s="29"/>
      <c r="K1378" s="29"/>
      <c r="L1378" s="29"/>
      <c r="M1378" s="29"/>
      <c r="N1378" s="29"/>
      <c r="O1378" s="29"/>
      <c r="P1378" s="29"/>
      <c r="Q1378" s="29"/>
      <c r="R1378" s="29"/>
      <c r="S1378" s="29"/>
      <c r="T1378" s="29"/>
      <c r="U1378" s="29"/>
      <c r="V1378" s="29"/>
      <c r="W1378" s="29"/>
      <c r="X1378" s="29"/>
      <c r="Y1378" s="29"/>
      <c r="Z1378" s="29"/>
      <c r="AA1378" s="29"/>
      <c r="AB1378" s="29"/>
      <c r="AC1378" s="29"/>
      <c r="AD1378" s="29"/>
    </row>
    <row r="1379" ht="15.35" customHeight="1">
      <c r="A1379" s="29"/>
      <c r="B1379" s="29"/>
      <c r="C1379" s="29"/>
      <c r="D1379" s="29"/>
      <c r="E1379" s="30">
        <v>42246</v>
      </c>
      <c r="F1379" s="27">
        <f>COUNTIF($B$2:$B$1435,$E1379)</f>
        <v>0</v>
      </c>
      <c r="G1379" s="27">
        <f>COUNTIF($D$2:$D$1435,$E1379)</f>
        <v>0</v>
      </c>
      <c r="H1379" s="27">
        <f>SUM($F$1:$F1378)-SUM($G$1:$G1378)</f>
        <v>0</v>
      </c>
      <c r="I1379" s="27">
        <f>SUM($F$1:$F1378)</f>
        <v>0</v>
      </c>
      <c r="J1379" s="29"/>
      <c r="K1379" s="29"/>
      <c r="L1379" s="29"/>
      <c r="M1379" s="29"/>
      <c r="N1379" s="29"/>
      <c r="O1379" s="29"/>
      <c r="P1379" s="29"/>
      <c r="Q1379" s="29"/>
      <c r="R1379" s="29"/>
      <c r="S1379" s="29"/>
      <c r="T1379" s="29"/>
      <c r="U1379" s="29"/>
      <c r="V1379" s="29"/>
      <c r="W1379" s="29"/>
      <c r="X1379" s="29"/>
      <c r="Y1379" s="29"/>
      <c r="Z1379" s="29"/>
      <c r="AA1379" s="29"/>
      <c r="AB1379" s="29"/>
      <c r="AC1379" s="29"/>
      <c r="AD1379" s="29"/>
    </row>
    <row r="1380" ht="15.35" customHeight="1">
      <c r="A1380" s="29"/>
      <c r="B1380" s="29"/>
      <c r="C1380" s="29"/>
      <c r="D1380" s="29"/>
      <c r="E1380" s="30">
        <v>42247</v>
      </c>
      <c r="F1380" s="27">
        <f>COUNTIF($B$2:$B$1435,$E1380)</f>
        <v>0</v>
      </c>
      <c r="G1380" s="27">
        <f>COUNTIF($D$2:$D$1435,$E1380)</f>
        <v>0</v>
      </c>
      <c r="H1380" s="27">
        <f>SUM($F$1:$F1379)-SUM($G$1:$G1379)</f>
        <v>0</v>
      </c>
      <c r="I1380" s="27">
        <f>SUM($F$1:$F1379)</f>
        <v>0</v>
      </c>
      <c r="J1380" s="29"/>
      <c r="K1380" s="29"/>
      <c r="L1380" s="29"/>
      <c r="M1380" s="29"/>
      <c r="N1380" s="29"/>
      <c r="O1380" s="29"/>
      <c r="P1380" s="29"/>
      <c r="Q1380" s="29"/>
      <c r="R1380" s="29"/>
      <c r="S1380" s="29"/>
      <c r="T1380" s="29"/>
      <c r="U1380" s="29"/>
      <c r="V1380" s="29"/>
      <c r="W1380" s="29"/>
      <c r="X1380" s="29"/>
      <c r="Y1380" s="29"/>
      <c r="Z1380" s="29"/>
      <c r="AA1380" s="29"/>
      <c r="AB1380" s="29"/>
      <c r="AC1380" s="29"/>
      <c r="AD1380" s="29"/>
    </row>
    <row r="1381" ht="15.35" customHeight="1">
      <c r="A1381" s="29"/>
      <c r="B1381" s="29"/>
      <c r="C1381" s="29"/>
      <c r="D1381" s="29"/>
      <c r="E1381" s="30">
        <v>42248</v>
      </c>
      <c r="F1381" s="27">
        <f>COUNTIF($B$2:$B$1435,$E1381)</f>
        <v>0</v>
      </c>
      <c r="G1381" s="27">
        <f>COUNTIF($D$2:$D$1435,$E1381)</f>
        <v>0</v>
      </c>
      <c r="H1381" s="27">
        <f>SUM($F$1:$F1380)-SUM($G$1:$G1380)</f>
        <v>0</v>
      </c>
      <c r="I1381" s="27">
        <f>SUM($F$1:$F1380)</f>
        <v>0</v>
      </c>
      <c r="J1381" s="29"/>
      <c r="K1381" s="29"/>
      <c r="L1381" s="29"/>
      <c r="M1381" s="29"/>
      <c r="N1381" s="29"/>
      <c r="O1381" s="29"/>
      <c r="P1381" s="29"/>
      <c r="Q1381" s="29"/>
      <c r="R1381" s="29"/>
      <c r="S1381" s="29"/>
      <c r="T1381" s="29"/>
      <c r="U1381" s="29"/>
      <c r="V1381" s="29"/>
      <c r="W1381" s="29"/>
      <c r="X1381" s="29"/>
      <c r="Y1381" s="29"/>
      <c r="Z1381" s="29"/>
      <c r="AA1381" s="29"/>
      <c r="AB1381" s="29"/>
      <c r="AC1381" s="29"/>
      <c r="AD1381" s="29"/>
    </row>
    <row r="1382" ht="15.35" customHeight="1">
      <c r="A1382" s="29"/>
      <c r="B1382" s="29"/>
      <c r="C1382" s="29"/>
      <c r="D1382" s="29"/>
      <c r="E1382" s="30">
        <v>42249</v>
      </c>
      <c r="F1382" s="27">
        <f>COUNTIF($B$2:$B$1435,$E1382)</f>
        <v>0</v>
      </c>
      <c r="G1382" s="27">
        <f>COUNTIF($D$2:$D$1435,$E1382)</f>
        <v>0</v>
      </c>
      <c r="H1382" s="27">
        <f>SUM($F$1:$F1381)-SUM($G$1:$G1381)</f>
        <v>0</v>
      </c>
      <c r="I1382" s="27">
        <f>SUM($F$1:$F1381)</f>
        <v>0</v>
      </c>
      <c r="J1382" s="29"/>
      <c r="K1382" s="29"/>
      <c r="L1382" s="29"/>
      <c r="M1382" s="29"/>
      <c r="N1382" s="29"/>
      <c r="O1382" s="29"/>
      <c r="P1382" s="29"/>
      <c r="Q1382" s="29"/>
      <c r="R1382" s="29"/>
      <c r="S1382" s="29"/>
      <c r="T1382" s="29"/>
      <c r="U1382" s="29"/>
      <c r="V1382" s="29"/>
      <c r="W1382" s="29"/>
      <c r="X1382" s="29"/>
      <c r="Y1382" s="29"/>
      <c r="Z1382" s="29"/>
      <c r="AA1382" s="29"/>
      <c r="AB1382" s="29"/>
      <c r="AC1382" s="29"/>
      <c r="AD1382" s="29"/>
    </row>
    <row r="1383" ht="15.35" customHeight="1">
      <c r="A1383" s="29"/>
      <c r="B1383" s="29"/>
      <c r="C1383" s="29"/>
      <c r="D1383" s="29"/>
      <c r="E1383" s="30">
        <v>42250</v>
      </c>
      <c r="F1383" s="27">
        <f>COUNTIF($B$2:$B$1435,$E1383)</f>
        <v>0</v>
      </c>
      <c r="G1383" s="27">
        <f>COUNTIF($D$2:$D$1435,$E1383)</f>
        <v>0</v>
      </c>
      <c r="H1383" s="27">
        <f>SUM($F$1:$F1382)-SUM($G$1:$G1382)</f>
        <v>0</v>
      </c>
      <c r="I1383" s="27">
        <f>SUM($F$1:$F1382)</f>
        <v>0</v>
      </c>
      <c r="J1383" s="29"/>
      <c r="K1383" s="29"/>
      <c r="L1383" s="29"/>
      <c r="M1383" s="29"/>
      <c r="N1383" s="29"/>
      <c r="O1383" s="29"/>
      <c r="P1383" s="29"/>
      <c r="Q1383" s="29"/>
      <c r="R1383" s="29"/>
      <c r="S1383" s="29"/>
      <c r="T1383" s="29"/>
      <c r="U1383" s="29"/>
      <c r="V1383" s="29"/>
      <c r="W1383" s="29"/>
      <c r="X1383" s="29"/>
      <c r="Y1383" s="29"/>
      <c r="Z1383" s="29"/>
      <c r="AA1383" s="29"/>
      <c r="AB1383" s="29"/>
      <c r="AC1383" s="29"/>
      <c r="AD1383" s="29"/>
    </row>
    <row r="1384" ht="15.35" customHeight="1">
      <c r="A1384" s="29"/>
      <c r="B1384" s="29"/>
      <c r="C1384" s="29"/>
      <c r="D1384" s="29"/>
      <c r="E1384" s="30">
        <v>42251</v>
      </c>
      <c r="F1384" s="27">
        <f>COUNTIF($B$2:$B$1435,$E1384)</f>
        <v>0</v>
      </c>
      <c r="G1384" s="27">
        <f>COUNTIF($D$2:$D$1435,$E1384)</f>
        <v>0</v>
      </c>
      <c r="H1384" s="27">
        <f>SUM($F$1:$F1383)-SUM($G$1:$G1383)</f>
        <v>0</v>
      </c>
      <c r="I1384" s="27">
        <f>SUM($F$1:$F1383)</f>
        <v>0</v>
      </c>
      <c r="J1384" s="29"/>
      <c r="K1384" s="29"/>
      <c r="L1384" s="29"/>
      <c r="M1384" s="29"/>
      <c r="N1384" s="29"/>
      <c r="O1384" s="29"/>
      <c r="P1384" s="29"/>
      <c r="Q1384" s="29"/>
      <c r="R1384" s="29"/>
      <c r="S1384" s="29"/>
      <c r="T1384" s="29"/>
      <c r="U1384" s="29"/>
      <c r="V1384" s="29"/>
      <c r="W1384" s="29"/>
      <c r="X1384" s="29"/>
      <c r="Y1384" s="29"/>
      <c r="Z1384" s="29"/>
      <c r="AA1384" s="29"/>
      <c r="AB1384" s="29"/>
      <c r="AC1384" s="29"/>
      <c r="AD1384" s="29"/>
    </row>
    <row r="1385" ht="15.35" customHeight="1">
      <c r="A1385" s="29"/>
      <c r="B1385" s="29"/>
      <c r="C1385" s="29"/>
      <c r="D1385" s="29"/>
      <c r="E1385" s="30">
        <v>42252</v>
      </c>
      <c r="F1385" s="27">
        <f>COUNTIF($B$2:$B$1435,$E1385)</f>
        <v>0</v>
      </c>
      <c r="G1385" s="27">
        <f>COUNTIF($D$2:$D$1435,$E1385)</f>
        <v>0</v>
      </c>
      <c r="H1385" s="27">
        <f>SUM($F$1:$F1384)-SUM($G$1:$G1384)</f>
        <v>0</v>
      </c>
      <c r="I1385" s="27">
        <f>SUM($F$1:$F1384)</f>
        <v>0</v>
      </c>
      <c r="J1385" s="29"/>
      <c r="K1385" s="29"/>
      <c r="L1385" s="29"/>
      <c r="M1385" s="29"/>
      <c r="N1385" s="29"/>
      <c r="O1385" s="29"/>
      <c r="P1385" s="29"/>
      <c r="Q1385" s="29"/>
      <c r="R1385" s="29"/>
      <c r="S1385" s="29"/>
      <c r="T1385" s="29"/>
      <c r="U1385" s="29"/>
      <c r="V1385" s="29"/>
      <c r="W1385" s="29"/>
      <c r="X1385" s="29"/>
      <c r="Y1385" s="29"/>
      <c r="Z1385" s="29"/>
      <c r="AA1385" s="29"/>
      <c r="AB1385" s="29"/>
      <c r="AC1385" s="29"/>
      <c r="AD1385" s="29"/>
    </row>
    <row r="1386" ht="15.35" customHeight="1">
      <c r="A1386" s="29"/>
      <c r="B1386" s="29"/>
      <c r="C1386" s="29"/>
      <c r="D1386" s="29"/>
      <c r="E1386" s="30">
        <v>42253</v>
      </c>
      <c r="F1386" s="27">
        <f>COUNTIF($B$2:$B$1435,$E1386)</f>
        <v>0</v>
      </c>
      <c r="G1386" s="27">
        <f>COUNTIF($D$2:$D$1435,$E1386)</f>
        <v>0</v>
      </c>
      <c r="H1386" s="27">
        <f>SUM($F$1:$F1385)-SUM($G$1:$G1385)</f>
        <v>0</v>
      </c>
      <c r="I1386" s="27">
        <f>SUM($F$1:$F1385)</f>
        <v>0</v>
      </c>
      <c r="J1386" s="29"/>
      <c r="K1386" s="29"/>
      <c r="L1386" s="29"/>
      <c r="M1386" s="29"/>
      <c r="N1386" s="29"/>
      <c r="O1386" s="29"/>
      <c r="P1386" s="29"/>
      <c r="Q1386" s="29"/>
      <c r="R1386" s="29"/>
      <c r="S1386" s="29"/>
      <c r="T1386" s="29"/>
      <c r="U1386" s="29"/>
      <c r="V1386" s="29"/>
      <c r="W1386" s="29"/>
      <c r="X1386" s="29"/>
      <c r="Y1386" s="29"/>
      <c r="Z1386" s="29"/>
      <c r="AA1386" s="29"/>
      <c r="AB1386" s="29"/>
      <c r="AC1386" s="29"/>
      <c r="AD1386" s="29"/>
    </row>
    <row r="1387" ht="15.35" customHeight="1">
      <c r="A1387" s="29"/>
      <c r="B1387" s="29"/>
      <c r="C1387" s="29"/>
      <c r="D1387" s="29"/>
      <c r="E1387" s="30">
        <v>42254</v>
      </c>
      <c r="F1387" s="27">
        <f>COUNTIF($B$2:$B$1435,$E1387)</f>
        <v>0</v>
      </c>
      <c r="G1387" s="27">
        <f>COUNTIF($D$2:$D$1435,$E1387)</f>
        <v>0</v>
      </c>
      <c r="H1387" s="27">
        <f>SUM($F$1:$F1386)-SUM($G$1:$G1386)</f>
        <v>0</v>
      </c>
      <c r="I1387" s="27">
        <f>SUM($F$1:$F1386)</f>
        <v>0</v>
      </c>
      <c r="J1387" s="29"/>
      <c r="K1387" s="29"/>
      <c r="L1387" s="29"/>
      <c r="M1387" s="29"/>
      <c r="N1387" s="29"/>
      <c r="O1387" s="29"/>
      <c r="P1387" s="29"/>
      <c r="Q1387" s="29"/>
      <c r="R1387" s="29"/>
      <c r="S1387" s="29"/>
      <c r="T1387" s="29"/>
      <c r="U1387" s="29"/>
      <c r="V1387" s="29"/>
      <c r="W1387" s="29"/>
      <c r="X1387" s="29"/>
      <c r="Y1387" s="29"/>
      <c r="Z1387" s="29"/>
      <c r="AA1387" s="29"/>
      <c r="AB1387" s="29"/>
      <c r="AC1387" s="29"/>
      <c r="AD1387" s="29"/>
    </row>
    <row r="1388" ht="15.35" customHeight="1">
      <c r="A1388" s="29"/>
      <c r="B1388" s="29"/>
      <c r="C1388" s="29"/>
      <c r="D1388" s="29"/>
      <c r="E1388" s="30">
        <v>42255</v>
      </c>
      <c r="F1388" s="27">
        <f>COUNTIF($B$2:$B$1435,$E1388)</f>
        <v>0</v>
      </c>
      <c r="G1388" s="27">
        <f>COUNTIF($D$2:$D$1435,$E1388)</f>
        <v>0</v>
      </c>
      <c r="H1388" s="27">
        <f>SUM($F$1:$F1387)-SUM($G$1:$G1387)</f>
        <v>0</v>
      </c>
      <c r="I1388" s="27">
        <f>SUM($F$1:$F1387)</f>
        <v>0</v>
      </c>
      <c r="J1388" s="29"/>
      <c r="K1388" s="29"/>
      <c r="L1388" s="29"/>
      <c r="M1388" s="29"/>
      <c r="N1388" s="29"/>
      <c r="O1388" s="29"/>
      <c r="P1388" s="29"/>
      <c r="Q1388" s="29"/>
      <c r="R1388" s="29"/>
      <c r="S1388" s="29"/>
      <c r="T1388" s="29"/>
      <c r="U1388" s="29"/>
      <c r="V1388" s="29"/>
      <c r="W1388" s="29"/>
      <c r="X1388" s="29"/>
      <c r="Y1388" s="29"/>
      <c r="Z1388" s="29"/>
      <c r="AA1388" s="29"/>
      <c r="AB1388" s="29"/>
      <c r="AC1388" s="29"/>
      <c r="AD1388" s="29"/>
    </row>
    <row r="1389" ht="15.35" customHeight="1">
      <c r="A1389" s="29"/>
      <c r="B1389" s="29"/>
      <c r="C1389" s="29"/>
      <c r="D1389" s="29"/>
      <c r="E1389" s="30">
        <v>42256</v>
      </c>
      <c r="F1389" s="27">
        <f>COUNTIF($B$2:$B$1435,$E1389)</f>
        <v>0</v>
      </c>
      <c r="G1389" s="27">
        <f>COUNTIF($D$2:$D$1435,$E1389)</f>
        <v>0</v>
      </c>
      <c r="H1389" s="27">
        <f>SUM($F$1:$F1388)-SUM($G$1:$G1388)</f>
        <v>0</v>
      </c>
      <c r="I1389" s="27">
        <f>SUM($F$1:$F1388)</f>
        <v>0</v>
      </c>
      <c r="J1389" s="29"/>
      <c r="K1389" s="29"/>
      <c r="L1389" s="29"/>
      <c r="M1389" s="29"/>
      <c r="N1389" s="29"/>
      <c r="O1389" s="29"/>
      <c r="P1389" s="29"/>
      <c r="Q1389" s="29"/>
      <c r="R1389" s="29"/>
      <c r="S1389" s="29"/>
      <c r="T1389" s="29"/>
      <c r="U1389" s="29"/>
      <c r="V1389" s="29"/>
      <c r="W1389" s="29"/>
      <c r="X1389" s="29"/>
      <c r="Y1389" s="29"/>
      <c r="Z1389" s="29"/>
      <c r="AA1389" s="29"/>
      <c r="AB1389" s="29"/>
      <c r="AC1389" s="29"/>
      <c r="AD1389" s="29"/>
    </row>
    <row r="1390" ht="15.35" customHeight="1">
      <c r="A1390" s="29"/>
      <c r="B1390" s="29"/>
      <c r="C1390" s="29"/>
      <c r="D1390" s="29"/>
      <c r="E1390" s="30">
        <v>42257</v>
      </c>
      <c r="F1390" s="27">
        <f>COUNTIF($B$2:$B$1435,$E1390)</f>
        <v>0</v>
      </c>
      <c r="G1390" s="27">
        <f>COUNTIF($D$2:$D$1435,$E1390)</f>
        <v>0</v>
      </c>
      <c r="H1390" s="27">
        <f>SUM($F$1:$F1389)-SUM($G$1:$G1389)</f>
        <v>0</v>
      </c>
      <c r="I1390" s="27">
        <f>SUM($F$1:$F1389)</f>
        <v>0</v>
      </c>
      <c r="J1390" s="29"/>
      <c r="K1390" s="29"/>
      <c r="L1390" s="29"/>
      <c r="M1390" s="29"/>
      <c r="N1390" s="29"/>
      <c r="O1390" s="29"/>
      <c r="P1390" s="29"/>
      <c r="Q1390" s="29"/>
      <c r="R1390" s="29"/>
      <c r="S1390" s="29"/>
      <c r="T1390" s="29"/>
      <c r="U1390" s="29"/>
      <c r="V1390" s="29"/>
      <c r="W1390" s="29"/>
      <c r="X1390" s="29"/>
      <c r="Y1390" s="29"/>
      <c r="Z1390" s="29"/>
      <c r="AA1390" s="29"/>
      <c r="AB1390" s="29"/>
      <c r="AC1390" s="29"/>
      <c r="AD1390" s="29"/>
    </row>
    <row r="1391" ht="15.35" customHeight="1">
      <c r="A1391" s="29"/>
      <c r="B1391" s="29"/>
      <c r="C1391" s="29"/>
      <c r="D1391" s="29"/>
      <c r="E1391" s="30">
        <v>42258</v>
      </c>
      <c r="F1391" s="27">
        <f>COUNTIF($B$2:$B$1435,$E1391)</f>
        <v>0</v>
      </c>
      <c r="G1391" s="27">
        <f>COUNTIF($D$2:$D$1435,$E1391)</f>
        <v>0</v>
      </c>
      <c r="H1391" s="27">
        <f>SUM($F$1:$F1390)-SUM($G$1:$G1390)</f>
        <v>0</v>
      </c>
      <c r="I1391" s="27">
        <f>SUM($F$1:$F1390)</f>
        <v>0</v>
      </c>
      <c r="J1391" s="29"/>
      <c r="K1391" s="29"/>
      <c r="L1391" s="29"/>
      <c r="M1391" s="29"/>
      <c r="N1391" s="29"/>
      <c r="O1391" s="29"/>
      <c r="P1391" s="29"/>
      <c r="Q1391" s="29"/>
      <c r="R1391" s="29"/>
      <c r="S1391" s="29"/>
      <c r="T1391" s="29"/>
      <c r="U1391" s="29"/>
      <c r="V1391" s="29"/>
      <c r="W1391" s="29"/>
      <c r="X1391" s="29"/>
      <c r="Y1391" s="29"/>
      <c r="Z1391" s="29"/>
      <c r="AA1391" s="29"/>
      <c r="AB1391" s="29"/>
      <c r="AC1391" s="29"/>
      <c r="AD1391" s="29"/>
    </row>
    <row r="1392" ht="15.35" customHeight="1">
      <c r="A1392" s="29"/>
      <c r="B1392" s="29"/>
      <c r="C1392" s="29"/>
      <c r="D1392" s="29"/>
      <c r="E1392" s="30">
        <v>42259</v>
      </c>
      <c r="F1392" s="27">
        <f>COUNTIF($B$2:$B$1435,$E1392)</f>
        <v>0</v>
      </c>
      <c r="G1392" s="27">
        <f>COUNTIF($D$2:$D$1435,$E1392)</f>
        <v>0</v>
      </c>
      <c r="H1392" s="27">
        <f>SUM($F$1:$F1391)-SUM($G$1:$G1391)</f>
        <v>0</v>
      </c>
      <c r="I1392" s="27">
        <f>SUM($F$1:$F1391)</f>
        <v>0</v>
      </c>
      <c r="J1392" s="29"/>
      <c r="K1392" s="29"/>
      <c r="L1392" s="29"/>
      <c r="M1392" s="29"/>
      <c r="N1392" s="29"/>
      <c r="O1392" s="29"/>
      <c r="P1392" s="29"/>
      <c r="Q1392" s="29"/>
      <c r="R1392" s="29"/>
      <c r="S1392" s="29"/>
      <c r="T1392" s="29"/>
      <c r="U1392" s="29"/>
      <c r="V1392" s="29"/>
      <c r="W1392" s="29"/>
      <c r="X1392" s="29"/>
      <c r="Y1392" s="29"/>
      <c r="Z1392" s="29"/>
      <c r="AA1392" s="29"/>
      <c r="AB1392" s="29"/>
      <c r="AC1392" s="29"/>
      <c r="AD1392" s="29"/>
    </row>
    <row r="1393" ht="15.35" customHeight="1">
      <c r="A1393" s="29"/>
      <c r="B1393" s="29"/>
      <c r="C1393" s="29"/>
      <c r="D1393" s="29"/>
      <c r="E1393" s="30">
        <v>42260</v>
      </c>
      <c r="F1393" s="27">
        <f>COUNTIF($B$2:$B$1435,$E1393)</f>
        <v>0</v>
      </c>
      <c r="G1393" s="27">
        <f>COUNTIF($D$2:$D$1435,$E1393)</f>
        <v>0</v>
      </c>
      <c r="H1393" s="27">
        <f>SUM($F$1:$F1392)-SUM($G$1:$G1392)</f>
        <v>0</v>
      </c>
      <c r="I1393" s="27">
        <f>SUM($F$1:$F1392)</f>
        <v>0</v>
      </c>
      <c r="J1393" s="29"/>
      <c r="K1393" s="29"/>
      <c r="L1393" s="29"/>
      <c r="M1393" s="29"/>
      <c r="N1393" s="29"/>
      <c r="O1393" s="29"/>
      <c r="P1393" s="29"/>
      <c r="Q1393" s="29"/>
      <c r="R1393" s="29"/>
      <c r="S1393" s="29"/>
      <c r="T1393" s="29"/>
      <c r="U1393" s="29"/>
      <c r="V1393" s="29"/>
      <c r="W1393" s="29"/>
      <c r="X1393" s="29"/>
      <c r="Y1393" s="29"/>
      <c r="Z1393" s="29"/>
      <c r="AA1393" s="29"/>
      <c r="AB1393" s="29"/>
      <c r="AC1393" s="29"/>
      <c r="AD1393" s="29"/>
    </row>
    <row r="1394" ht="15.35" customHeight="1">
      <c r="A1394" s="29"/>
      <c r="B1394" s="29"/>
      <c r="C1394" s="29"/>
      <c r="D1394" s="29"/>
      <c r="E1394" s="30">
        <v>42261</v>
      </c>
      <c r="F1394" s="27">
        <f>COUNTIF($B$2:$B$1435,$E1394)</f>
        <v>0</v>
      </c>
      <c r="G1394" s="27">
        <f>COUNTIF($D$2:$D$1435,$E1394)</f>
        <v>0</v>
      </c>
      <c r="H1394" s="27">
        <f>SUM($F$1:$F1393)-SUM($G$1:$G1393)</f>
        <v>0</v>
      </c>
      <c r="I1394" s="27">
        <f>SUM($F$1:$F1393)</f>
        <v>0</v>
      </c>
      <c r="J1394" s="29"/>
      <c r="K1394" s="29"/>
      <c r="L1394" s="29"/>
      <c r="M1394" s="29"/>
      <c r="N1394" s="29"/>
      <c r="O1394" s="29"/>
      <c r="P1394" s="29"/>
      <c r="Q1394" s="29"/>
      <c r="R1394" s="29"/>
      <c r="S1394" s="29"/>
      <c r="T1394" s="29"/>
      <c r="U1394" s="29"/>
      <c r="V1394" s="29"/>
      <c r="W1394" s="29"/>
      <c r="X1394" s="29"/>
      <c r="Y1394" s="29"/>
      <c r="Z1394" s="29"/>
      <c r="AA1394" s="29"/>
      <c r="AB1394" s="29"/>
      <c r="AC1394" s="29"/>
      <c r="AD1394" s="29"/>
    </row>
    <row r="1395" ht="15.35" customHeight="1">
      <c r="A1395" s="29"/>
      <c r="B1395" s="29"/>
      <c r="C1395" s="29"/>
      <c r="D1395" s="29"/>
      <c r="E1395" s="30">
        <v>42262</v>
      </c>
      <c r="F1395" s="27">
        <f>COUNTIF($B$2:$B$1435,$E1395)</f>
        <v>0</v>
      </c>
      <c r="G1395" s="27">
        <f>COUNTIF($D$2:$D$1435,$E1395)</f>
        <v>0</v>
      </c>
      <c r="H1395" s="27">
        <f>SUM($F$1:$F1394)-SUM($G$1:$G1394)</f>
        <v>0</v>
      </c>
      <c r="I1395" s="27">
        <f>SUM($F$1:$F1394)</f>
        <v>0</v>
      </c>
      <c r="J1395" s="29"/>
      <c r="K1395" s="29"/>
      <c r="L1395" s="29"/>
      <c r="M1395" s="29"/>
      <c r="N1395" s="29"/>
      <c r="O1395" s="29"/>
      <c r="P1395" s="29"/>
      <c r="Q1395" s="29"/>
      <c r="R1395" s="29"/>
      <c r="S1395" s="29"/>
      <c r="T1395" s="29"/>
      <c r="U1395" s="29"/>
      <c r="V1395" s="29"/>
      <c r="W1395" s="29"/>
      <c r="X1395" s="29"/>
      <c r="Y1395" s="29"/>
      <c r="Z1395" s="29"/>
      <c r="AA1395" s="29"/>
      <c r="AB1395" s="29"/>
      <c r="AC1395" s="29"/>
      <c r="AD1395" s="29"/>
    </row>
    <row r="1396" ht="15.35" customHeight="1">
      <c r="A1396" s="29"/>
      <c r="B1396" s="29"/>
      <c r="C1396" s="29"/>
      <c r="D1396" s="29"/>
      <c r="E1396" s="30">
        <v>42263</v>
      </c>
      <c r="F1396" s="27">
        <f>COUNTIF($B$2:$B$1435,$E1396)</f>
        <v>0</v>
      </c>
      <c r="G1396" s="27">
        <f>COUNTIF($D$2:$D$1435,$E1396)</f>
        <v>0</v>
      </c>
      <c r="H1396" s="27">
        <f>SUM($F$1:$F1395)-SUM($G$1:$G1395)</f>
        <v>0</v>
      </c>
      <c r="I1396" s="27">
        <f>SUM($F$1:$F1395)</f>
        <v>0</v>
      </c>
      <c r="J1396" s="29"/>
      <c r="K1396" s="29"/>
      <c r="L1396" s="29"/>
      <c r="M1396" s="29"/>
      <c r="N1396" s="29"/>
      <c r="O1396" s="29"/>
      <c r="P1396" s="29"/>
      <c r="Q1396" s="29"/>
      <c r="R1396" s="29"/>
      <c r="S1396" s="29"/>
      <c r="T1396" s="29"/>
      <c r="U1396" s="29"/>
      <c r="V1396" s="29"/>
      <c r="W1396" s="29"/>
      <c r="X1396" s="29"/>
      <c r="Y1396" s="29"/>
      <c r="Z1396" s="29"/>
      <c r="AA1396" s="29"/>
      <c r="AB1396" s="29"/>
      <c r="AC1396" s="29"/>
      <c r="AD1396" s="29"/>
    </row>
    <row r="1397" ht="15.35" customHeight="1">
      <c r="A1397" s="29"/>
      <c r="B1397" s="29"/>
      <c r="C1397" s="29"/>
      <c r="D1397" s="29"/>
      <c r="E1397" s="30">
        <v>42264</v>
      </c>
      <c r="F1397" s="27">
        <f>COUNTIF($B$2:$B$1435,$E1397)</f>
        <v>0</v>
      </c>
      <c r="G1397" s="27">
        <f>COUNTIF($D$2:$D$1435,$E1397)</f>
        <v>0</v>
      </c>
      <c r="H1397" s="27">
        <f>SUM($F$1:$F1396)-SUM($G$1:$G1396)</f>
        <v>0</v>
      </c>
      <c r="I1397" s="27">
        <f>SUM($F$1:$F1396)</f>
        <v>0</v>
      </c>
      <c r="J1397" s="29"/>
      <c r="K1397" s="29"/>
      <c r="L1397" s="29"/>
      <c r="M1397" s="29"/>
      <c r="N1397" s="29"/>
      <c r="O1397" s="29"/>
      <c r="P1397" s="29"/>
      <c r="Q1397" s="29"/>
      <c r="R1397" s="29"/>
      <c r="S1397" s="29"/>
      <c r="T1397" s="29"/>
      <c r="U1397" s="29"/>
      <c r="V1397" s="29"/>
      <c r="W1397" s="29"/>
      <c r="X1397" s="29"/>
      <c r="Y1397" s="29"/>
      <c r="Z1397" s="29"/>
      <c r="AA1397" s="29"/>
      <c r="AB1397" s="29"/>
      <c r="AC1397" s="29"/>
      <c r="AD1397" s="29"/>
    </row>
    <row r="1398" ht="15.35" customHeight="1">
      <c r="A1398" s="29"/>
      <c r="B1398" s="29"/>
      <c r="C1398" s="29"/>
      <c r="D1398" s="29"/>
      <c r="E1398" s="30">
        <v>42265</v>
      </c>
      <c r="F1398" s="27">
        <f>COUNTIF($B$2:$B$1435,$E1398)</f>
        <v>0</v>
      </c>
      <c r="G1398" s="27">
        <f>COUNTIF($D$2:$D$1435,$E1398)</f>
        <v>0</v>
      </c>
      <c r="H1398" s="27">
        <f>SUM($F$1:$F1397)-SUM($G$1:$G1397)</f>
        <v>0</v>
      </c>
      <c r="I1398" s="27">
        <f>SUM($F$1:$F1397)</f>
        <v>0</v>
      </c>
      <c r="J1398" s="29"/>
      <c r="K1398" s="29"/>
      <c r="L1398" s="29"/>
      <c r="M1398" s="29"/>
      <c r="N1398" s="29"/>
      <c r="O1398" s="29"/>
      <c r="P1398" s="29"/>
      <c r="Q1398" s="29"/>
      <c r="R1398" s="29"/>
      <c r="S1398" s="29"/>
      <c r="T1398" s="29"/>
      <c r="U1398" s="29"/>
      <c r="V1398" s="29"/>
      <c r="W1398" s="29"/>
      <c r="X1398" s="29"/>
      <c r="Y1398" s="29"/>
      <c r="Z1398" s="29"/>
      <c r="AA1398" s="29"/>
      <c r="AB1398" s="29"/>
      <c r="AC1398" s="29"/>
      <c r="AD1398" s="29"/>
    </row>
    <row r="1399" ht="15.35" customHeight="1">
      <c r="A1399" s="29"/>
      <c r="B1399" s="29"/>
      <c r="C1399" s="29"/>
      <c r="D1399" s="29"/>
      <c r="E1399" s="30">
        <v>42266</v>
      </c>
      <c r="F1399" s="27">
        <f>COUNTIF($B$2:$B$1435,$E1399)</f>
        <v>0</v>
      </c>
      <c r="G1399" s="27">
        <f>COUNTIF($D$2:$D$1435,$E1399)</f>
        <v>0</v>
      </c>
      <c r="H1399" s="27">
        <f>SUM($F$1:$F1398)-SUM($G$1:$G1398)</f>
        <v>0</v>
      </c>
      <c r="I1399" s="27">
        <f>SUM($F$1:$F1398)</f>
        <v>0</v>
      </c>
      <c r="J1399" s="29"/>
      <c r="K1399" s="29"/>
      <c r="L1399" s="29"/>
      <c r="M1399" s="29"/>
      <c r="N1399" s="29"/>
      <c r="O1399" s="29"/>
      <c r="P1399" s="29"/>
      <c r="Q1399" s="29"/>
      <c r="R1399" s="29"/>
      <c r="S1399" s="29"/>
      <c r="T1399" s="29"/>
      <c r="U1399" s="29"/>
      <c r="V1399" s="29"/>
      <c r="W1399" s="29"/>
      <c r="X1399" s="29"/>
      <c r="Y1399" s="29"/>
      <c r="Z1399" s="29"/>
      <c r="AA1399" s="29"/>
      <c r="AB1399" s="29"/>
      <c r="AC1399" s="29"/>
      <c r="AD1399" s="29"/>
    </row>
    <row r="1400" ht="15.35" customHeight="1">
      <c r="A1400" s="29"/>
      <c r="B1400" s="29"/>
      <c r="C1400" s="29"/>
      <c r="D1400" s="29"/>
      <c r="E1400" s="30">
        <v>42267</v>
      </c>
      <c r="F1400" s="27">
        <f>COUNTIF($B$2:$B$1435,$E1400)</f>
        <v>0</v>
      </c>
      <c r="G1400" s="27">
        <f>COUNTIF($D$2:$D$1435,$E1400)</f>
        <v>0</v>
      </c>
      <c r="H1400" s="27">
        <f>SUM($F$1:$F1399)-SUM($G$1:$G1399)</f>
        <v>0</v>
      </c>
      <c r="I1400" s="27">
        <f>SUM($F$1:$F1399)</f>
        <v>0</v>
      </c>
      <c r="J1400" s="29"/>
      <c r="K1400" s="29"/>
      <c r="L1400" s="29"/>
      <c r="M1400" s="29"/>
      <c r="N1400" s="29"/>
      <c r="O1400" s="29"/>
      <c r="P1400" s="29"/>
      <c r="Q1400" s="29"/>
      <c r="R1400" s="29"/>
      <c r="S1400" s="29"/>
      <c r="T1400" s="29"/>
      <c r="U1400" s="29"/>
      <c r="V1400" s="29"/>
      <c r="W1400" s="29"/>
      <c r="X1400" s="29"/>
      <c r="Y1400" s="29"/>
      <c r="Z1400" s="29"/>
      <c r="AA1400" s="29"/>
      <c r="AB1400" s="29"/>
      <c r="AC1400" s="29"/>
      <c r="AD1400" s="29"/>
    </row>
    <row r="1401" ht="15.35" customHeight="1">
      <c r="A1401" s="29"/>
      <c r="B1401" s="29"/>
      <c r="C1401" s="29"/>
      <c r="D1401" s="29"/>
      <c r="E1401" s="30">
        <v>42268</v>
      </c>
      <c r="F1401" s="27">
        <f>COUNTIF($B$2:$B$1435,$E1401)</f>
        <v>0</v>
      </c>
      <c r="G1401" s="27">
        <f>COUNTIF($D$2:$D$1435,$E1401)</f>
        <v>0</v>
      </c>
      <c r="H1401" s="27">
        <f>SUM($F$1:$F1400)-SUM($G$1:$G1400)</f>
        <v>0</v>
      </c>
      <c r="I1401" s="27">
        <f>SUM($F$1:$F1400)</f>
        <v>0</v>
      </c>
      <c r="J1401" s="29"/>
      <c r="K1401" s="29"/>
      <c r="L1401" s="29"/>
      <c r="M1401" s="29"/>
      <c r="N1401" s="29"/>
      <c r="O1401" s="29"/>
      <c r="P1401" s="29"/>
      <c r="Q1401" s="29"/>
      <c r="R1401" s="29"/>
      <c r="S1401" s="29"/>
      <c r="T1401" s="29"/>
      <c r="U1401" s="29"/>
      <c r="V1401" s="29"/>
      <c r="W1401" s="29"/>
      <c r="X1401" s="29"/>
      <c r="Y1401" s="29"/>
      <c r="Z1401" s="29"/>
      <c r="AA1401" s="29"/>
      <c r="AB1401" s="29"/>
      <c r="AC1401" s="29"/>
      <c r="AD1401" s="29"/>
    </row>
    <row r="1402" ht="15.35" customHeight="1">
      <c r="A1402" s="29"/>
      <c r="B1402" s="29"/>
      <c r="C1402" s="29"/>
      <c r="D1402" s="29"/>
      <c r="E1402" s="30">
        <v>42269</v>
      </c>
      <c r="F1402" s="27">
        <f>COUNTIF($B$2:$B$1435,$E1402)</f>
        <v>0</v>
      </c>
      <c r="G1402" s="27">
        <f>COUNTIF($D$2:$D$1435,$E1402)</f>
        <v>0</v>
      </c>
      <c r="H1402" s="27">
        <f>SUM($F$1:$F1401)-SUM($G$1:$G1401)</f>
        <v>0</v>
      </c>
      <c r="I1402" s="27">
        <f>SUM($F$1:$F1401)</f>
        <v>0</v>
      </c>
      <c r="J1402" s="29"/>
      <c r="K1402" s="29"/>
      <c r="L1402" s="29"/>
      <c r="M1402" s="29"/>
      <c r="N1402" s="29"/>
      <c r="O1402" s="29"/>
      <c r="P1402" s="29"/>
      <c r="Q1402" s="29"/>
      <c r="R1402" s="29"/>
      <c r="S1402" s="29"/>
      <c r="T1402" s="29"/>
      <c r="U1402" s="29"/>
      <c r="V1402" s="29"/>
      <c r="W1402" s="29"/>
      <c r="X1402" s="29"/>
      <c r="Y1402" s="29"/>
      <c r="Z1402" s="29"/>
      <c r="AA1402" s="29"/>
      <c r="AB1402" s="29"/>
      <c r="AC1402" s="29"/>
      <c r="AD1402" s="29"/>
    </row>
    <row r="1403" ht="15.35" customHeight="1">
      <c r="A1403" s="29"/>
      <c r="B1403" s="29"/>
      <c r="C1403" s="29"/>
      <c r="D1403" s="29"/>
      <c r="E1403" s="30">
        <v>42270</v>
      </c>
      <c r="F1403" s="27">
        <f>COUNTIF($B$2:$B$1435,$E1403)</f>
        <v>0</v>
      </c>
      <c r="G1403" s="27">
        <f>COUNTIF($D$2:$D$1435,$E1403)</f>
        <v>0</v>
      </c>
      <c r="H1403" s="27">
        <f>SUM($F$1:$F1402)-SUM($G$1:$G1402)</f>
        <v>0</v>
      </c>
      <c r="I1403" s="27">
        <f>SUM($F$1:$F1402)</f>
        <v>0</v>
      </c>
      <c r="J1403" s="29"/>
      <c r="K1403" s="29"/>
      <c r="L1403" s="29"/>
      <c r="M1403" s="29"/>
      <c r="N1403" s="29"/>
      <c r="O1403" s="29"/>
      <c r="P1403" s="29"/>
      <c r="Q1403" s="29"/>
      <c r="R1403" s="29"/>
      <c r="S1403" s="29"/>
      <c r="T1403" s="29"/>
      <c r="U1403" s="29"/>
      <c r="V1403" s="29"/>
      <c r="W1403" s="29"/>
      <c r="X1403" s="29"/>
      <c r="Y1403" s="29"/>
      <c r="Z1403" s="29"/>
      <c r="AA1403" s="29"/>
      <c r="AB1403" s="29"/>
      <c r="AC1403" s="29"/>
      <c r="AD1403" s="29"/>
    </row>
    <row r="1404" ht="15.35" customHeight="1">
      <c r="A1404" s="29"/>
      <c r="B1404" s="29"/>
      <c r="C1404" s="29"/>
      <c r="D1404" s="29"/>
      <c r="E1404" s="30">
        <v>42271</v>
      </c>
      <c r="F1404" s="27">
        <f>COUNTIF($B$2:$B$1435,$E1404)</f>
        <v>0</v>
      </c>
      <c r="G1404" s="27">
        <f>COUNTIF($D$2:$D$1435,$E1404)</f>
        <v>0</v>
      </c>
      <c r="H1404" s="27">
        <f>SUM($F$1:$F1403)-SUM($G$1:$G1403)</f>
        <v>0</v>
      </c>
      <c r="I1404" s="27">
        <f>SUM($F$1:$F1403)</f>
        <v>0</v>
      </c>
      <c r="J1404" s="29"/>
      <c r="K1404" s="29"/>
      <c r="L1404" s="29"/>
      <c r="M1404" s="29"/>
      <c r="N1404" s="29"/>
      <c r="O1404" s="29"/>
      <c r="P1404" s="29"/>
      <c r="Q1404" s="29"/>
      <c r="R1404" s="29"/>
      <c r="S1404" s="29"/>
      <c r="T1404" s="29"/>
      <c r="U1404" s="29"/>
      <c r="V1404" s="29"/>
      <c r="W1404" s="29"/>
      <c r="X1404" s="29"/>
      <c r="Y1404" s="29"/>
      <c r="Z1404" s="29"/>
      <c r="AA1404" s="29"/>
      <c r="AB1404" s="29"/>
      <c r="AC1404" s="29"/>
      <c r="AD1404" s="29"/>
    </row>
    <row r="1405" ht="15.35" customHeight="1">
      <c r="A1405" s="29"/>
      <c r="B1405" s="29"/>
      <c r="C1405" s="29"/>
      <c r="D1405" s="29"/>
      <c r="E1405" s="30">
        <v>42272</v>
      </c>
      <c r="F1405" s="27">
        <f>COUNTIF($B$2:$B$1435,$E1405)</f>
        <v>0</v>
      </c>
      <c r="G1405" s="27">
        <f>COUNTIF($D$2:$D$1435,$E1405)</f>
        <v>0</v>
      </c>
      <c r="H1405" s="27">
        <f>SUM($F$1:$F1404)-SUM($G$1:$G1404)</f>
        <v>0</v>
      </c>
      <c r="I1405" s="27">
        <f>SUM($F$1:$F1404)</f>
        <v>0</v>
      </c>
      <c r="J1405" s="29"/>
      <c r="K1405" s="29"/>
      <c r="L1405" s="29"/>
      <c r="M1405" s="29"/>
      <c r="N1405" s="29"/>
      <c r="O1405" s="29"/>
      <c r="P1405" s="29"/>
      <c r="Q1405" s="29"/>
      <c r="R1405" s="29"/>
      <c r="S1405" s="29"/>
      <c r="T1405" s="29"/>
      <c r="U1405" s="29"/>
      <c r="V1405" s="29"/>
      <c r="W1405" s="29"/>
      <c r="X1405" s="29"/>
      <c r="Y1405" s="29"/>
      <c r="Z1405" s="29"/>
      <c r="AA1405" s="29"/>
      <c r="AB1405" s="29"/>
      <c r="AC1405" s="29"/>
      <c r="AD1405" s="29"/>
    </row>
    <row r="1406" ht="15.35" customHeight="1">
      <c r="A1406" s="29"/>
      <c r="B1406" s="29"/>
      <c r="C1406" s="29"/>
      <c r="D1406" s="29"/>
      <c r="E1406" s="30">
        <v>42273</v>
      </c>
      <c r="F1406" s="27">
        <f>COUNTIF($B$2:$B$1435,$E1406)</f>
        <v>0</v>
      </c>
      <c r="G1406" s="27">
        <f>COUNTIF($D$2:$D$1435,$E1406)</f>
        <v>0</v>
      </c>
      <c r="H1406" s="27">
        <f>SUM($F$1:$F1405)-SUM($G$1:$G1405)</f>
        <v>0</v>
      </c>
      <c r="I1406" s="27">
        <f>SUM($F$1:$F1405)</f>
        <v>0</v>
      </c>
      <c r="J1406" s="29"/>
      <c r="K1406" s="29"/>
      <c r="L1406" s="29"/>
      <c r="M1406" s="29"/>
      <c r="N1406" s="29"/>
      <c r="O1406" s="29"/>
      <c r="P1406" s="29"/>
      <c r="Q1406" s="29"/>
      <c r="R1406" s="29"/>
      <c r="S1406" s="29"/>
      <c r="T1406" s="29"/>
      <c r="U1406" s="29"/>
      <c r="V1406" s="29"/>
      <c r="W1406" s="29"/>
      <c r="X1406" s="29"/>
      <c r="Y1406" s="29"/>
      <c r="Z1406" s="29"/>
      <c r="AA1406" s="29"/>
      <c r="AB1406" s="29"/>
      <c r="AC1406" s="29"/>
      <c r="AD1406" s="29"/>
    </row>
    <row r="1407" ht="15.35" customHeight="1">
      <c r="A1407" s="29"/>
      <c r="B1407" s="29"/>
      <c r="C1407" s="29"/>
      <c r="D1407" s="29"/>
      <c r="E1407" s="30">
        <v>42274</v>
      </c>
      <c r="F1407" s="27">
        <f>COUNTIF($B$2:$B$1435,$E1407)</f>
        <v>0</v>
      </c>
      <c r="G1407" s="27">
        <f>COUNTIF($D$2:$D$1435,$E1407)</f>
        <v>0</v>
      </c>
      <c r="H1407" s="27">
        <f>SUM($F$1:$F1406)-SUM($G$1:$G1406)</f>
        <v>0</v>
      </c>
      <c r="I1407" s="27">
        <f>SUM($F$1:$F1406)</f>
        <v>0</v>
      </c>
      <c r="J1407" s="29"/>
      <c r="K1407" s="29"/>
      <c r="L1407" s="29"/>
      <c r="M1407" s="29"/>
      <c r="N1407" s="29"/>
      <c r="O1407" s="29"/>
      <c r="P1407" s="29"/>
      <c r="Q1407" s="29"/>
      <c r="R1407" s="29"/>
      <c r="S1407" s="29"/>
      <c r="T1407" s="29"/>
      <c r="U1407" s="29"/>
      <c r="V1407" s="29"/>
      <c r="W1407" s="29"/>
      <c r="X1407" s="29"/>
      <c r="Y1407" s="29"/>
      <c r="Z1407" s="29"/>
      <c r="AA1407" s="29"/>
      <c r="AB1407" s="29"/>
      <c r="AC1407" s="29"/>
      <c r="AD1407" s="29"/>
    </row>
    <row r="1408" ht="15.35" customHeight="1">
      <c r="A1408" s="29"/>
      <c r="B1408" s="29"/>
      <c r="C1408" s="29"/>
      <c r="D1408" s="29"/>
      <c r="E1408" s="30">
        <v>42275</v>
      </c>
      <c r="F1408" s="27">
        <f>COUNTIF($B$2:$B$1435,$E1408)</f>
        <v>0</v>
      </c>
      <c r="G1408" s="27">
        <f>COUNTIF($D$2:$D$1435,$E1408)</f>
        <v>0</v>
      </c>
      <c r="H1408" s="27">
        <f>SUM($F$1:$F1407)-SUM($G$1:$G1407)</f>
        <v>0</v>
      </c>
      <c r="I1408" s="27">
        <f>SUM($F$1:$F1407)</f>
        <v>0</v>
      </c>
      <c r="J1408" s="29"/>
      <c r="K1408" s="29"/>
      <c r="L1408" s="29"/>
      <c r="M1408" s="29"/>
      <c r="N1408" s="29"/>
      <c r="O1408" s="29"/>
      <c r="P1408" s="29"/>
      <c r="Q1408" s="29"/>
      <c r="R1408" s="29"/>
      <c r="S1408" s="29"/>
      <c r="T1408" s="29"/>
      <c r="U1408" s="29"/>
      <c r="V1408" s="29"/>
      <c r="W1408" s="29"/>
      <c r="X1408" s="29"/>
      <c r="Y1408" s="29"/>
      <c r="Z1408" s="29"/>
      <c r="AA1408" s="29"/>
      <c r="AB1408" s="29"/>
      <c r="AC1408" s="29"/>
      <c r="AD1408" s="29"/>
    </row>
    <row r="1409" ht="15.35" customHeight="1">
      <c r="A1409" s="29"/>
      <c r="B1409" s="29"/>
      <c r="C1409" s="29"/>
      <c r="D1409" s="29"/>
      <c r="E1409" s="30">
        <v>42276</v>
      </c>
      <c r="F1409" s="27">
        <f>COUNTIF($B$2:$B$1435,$E1409)</f>
        <v>0</v>
      </c>
      <c r="G1409" s="27">
        <f>COUNTIF($D$2:$D$1435,$E1409)</f>
        <v>0</v>
      </c>
      <c r="H1409" s="27">
        <f>SUM($F$1:$F1408)-SUM($G$1:$G1408)</f>
        <v>0</v>
      </c>
      <c r="I1409" s="27">
        <f>SUM($F$1:$F1408)</f>
        <v>0</v>
      </c>
      <c r="J1409" s="29"/>
      <c r="K1409" s="29"/>
      <c r="L1409" s="29"/>
      <c r="M1409" s="29"/>
      <c r="N1409" s="29"/>
      <c r="O1409" s="29"/>
      <c r="P1409" s="29"/>
      <c r="Q1409" s="29"/>
      <c r="R1409" s="29"/>
      <c r="S1409" s="29"/>
      <c r="T1409" s="29"/>
      <c r="U1409" s="29"/>
      <c r="V1409" s="29"/>
      <c r="W1409" s="29"/>
      <c r="X1409" s="29"/>
      <c r="Y1409" s="29"/>
      <c r="Z1409" s="29"/>
      <c r="AA1409" s="29"/>
      <c r="AB1409" s="29"/>
      <c r="AC1409" s="29"/>
      <c r="AD1409" s="29"/>
    </row>
    <row r="1410" ht="15.35" customHeight="1">
      <c r="A1410" s="29"/>
      <c r="B1410" s="29"/>
      <c r="C1410" s="29"/>
      <c r="D1410" s="29"/>
      <c r="E1410" s="30">
        <v>42277</v>
      </c>
      <c r="F1410" s="27">
        <f>COUNTIF($B$2:$B$1435,$E1410)</f>
        <v>0</v>
      </c>
      <c r="G1410" s="27">
        <f>COUNTIF($D$2:$D$1435,$E1410)</f>
        <v>0</v>
      </c>
      <c r="H1410" s="27">
        <f>SUM($F$1:$F1409)-SUM($G$1:$G1409)</f>
        <v>0</v>
      </c>
      <c r="I1410" s="27">
        <f>SUM($F$1:$F1409)</f>
        <v>0</v>
      </c>
      <c r="J1410" s="29"/>
      <c r="K1410" s="29"/>
      <c r="L1410" s="29"/>
      <c r="M1410" s="29"/>
      <c r="N1410" s="29"/>
      <c r="O1410" s="29"/>
      <c r="P1410" s="29"/>
      <c r="Q1410" s="29"/>
      <c r="R1410" s="29"/>
      <c r="S1410" s="29"/>
      <c r="T1410" s="29"/>
      <c r="U1410" s="29"/>
      <c r="V1410" s="29"/>
      <c r="W1410" s="29"/>
      <c r="X1410" s="29"/>
      <c r="Y1410" s="29"/>
      <c r="Z1410" s="29"/>
      <c r="AA1410" s="29"/>
      <c r="AB1410" s="29"/>
      <c r="AC1410" s="29"/>
      <c r="AD1410" s="29"/>
    </row>
    <row r="1411" ht="15.35" customHeight="1">
      <c r="A1411" s="29"/>
      <c r="B1411" s="29"/>
      <c r="C1411" s="29"/>
      <c r="D1411" s="29"/>
      <c r="E1411" s="30">
        <v>42278</v>
      </c>
      <c r="F1411" s="27">
        <f>COUNTIF($B$2:$B$1435,$E1411)</f>
        <v>0</v>
      </c>
      <c r="G1411" s="27">
        <f>COUNTIF($D$2:$D$1435,$E1411)</f>
        <v>0</v>
      </c>
      <c r="H1411" s="27">
        <f>SUM($F$1:$F1410)-SUM($G$1:$G1410)</f>
        <v>0</v>
      </c>
      <c r="I1411" s="27">
        <f>SUM($F$1:$F1410)</f>
        <v>0</v>
      </c>
      <c r="J1411" s="29"/>
      <c r="K1411" s="29"/>
      <c r="L1411" s="29"/>
      <c r="M1411" s="29"/>
      <c r="N1411" s="29"/>
      <c r="O1411" s="29"/>
      <c r="P1411" s="29"/>
      <c r="Q1411" s="29"/>
      <c r="R1411" s="29"/>
      <c r="S1411" s="29"/>
      <c r="T1411" s="29"/>
      <c r="U1411" s="29"/>
      <c r="V1411" s="29"/>
      <c r="W1411" s="29"/>
      <c r="X1411" s="29"/>
      <c r="Y1411" s="29"/>
      <c r="Z1411" s="29"/>
      <c r="AA1411" s="29"/>
      <c r="AB1411" s="29"/>
      <c r="AC1411" s="29"/>
      <c r="AD1411" s="29"/>
    </row>
    <row r="1412" ht="15.35" customHeight="1">
      <c r="A1412" s="29"/>
      <c r="B1412" s="29"/>
      <c r="C1412" s="29"/>
      <c r="D1412" s="29"/>
      <c r="E1412" s="30">
        <v>42279</v>
      </c>
      <c r="F1412" s="27">
        <f>COUNTIF($B$2:$B$1435,$E1412)</f>
        <v>0</v>
      </c>
      <c r="G1412" s="27">
        <f>COUNTIF($D$2:$D$1435,$E1412)</f>
        <v>0</v>
      </c>
      <c r="H1412" s="27">
        <f>SUM($F$1:$F1411)-SUM($G$1:$G1411)</f>
        <v>0</v>
      </c>
      <c r="I1412" s="27">
        <f>SUM($F$1:$F1411)</f>
        <v>0</v>
      </c>
      <c r="J1412" s="29"/>
      <c r="K1412" s="29"/>
      <c r="L1412" s="29"/>
      <c r="M1412" s="29"/>
      <c r="N1412" s="29"/>
      <c r="O1412" s="29"/>
      <c r="P1412" s="29"/>
      <c r="Q1412" s="29"/>
      <c r="R1412" s="29"/>
      <c r="S1412" s="29"/>
      <c r="T1412" s="29"/>
      <c r="U1412" s="29"/>
      <c r="V1412" s="29"/>
      <c r="W1412" s="29"/>
      <c r="X1412" s="29"/>
      <c r="Y1412" s="29"/>
      <c r="Z1412" s="29"/>
      <c r="AA1412" s="29"/>
      <c r="AB1412" s="29"/>
      <c r="AC1412" s="29"/>
      <c r="AD1412" s="29"/>
    </row>
    <row r="1413" ht="15.35" customHeight="1">
      <c r="A1413" s="29"/>
      <c r="B1413" s="29"/>
      <c r="C1413" s="29"/>
      <c r="D1413" s="29"/>
      <c r="E1413" s="30">
        <v>42280</v>
      </c>
      <c r="F1413" s="27">
        <f>COUNTIF($B$2:$B$1435,$E1413)</f>
        <v>0</v>
      </c>
      <c r="G1413" s="27">
        <f>COUNTIF($D$2:$D$1435,$E1413)</f>
        <v>0</v>
      </c>
      <c r="H1413" s="27">
        <f>SUM($F$1:$F1412)-SUM($G$1:$G1412)</f>
        <v>0</v>
      </c>
      <c r="I1413" s="27">
        <f>SUM($F$1:$F1412)</f>
        <v>0</v>
      </c>
      <c r="J1413" s="29"/>
      <c r="K1413" s="29"/>
      <c r="L1413" s="29"/>
      <c r="M1413" s="29"/>
      <c r="N1413" s="29"/>
      <c r="O1413" s="29"/>
      <c r="P1413" s="29"/>
      <c r="Q1413" s="29"/>
      <c r="R1413" s="29"/>
      <c r="S1413" s="29"/>
      <c r="T1413" s="29"/>
      <c r="U1413" s="29"/>
      <c r="V1413" s="29"/>
      <c r="W1413" s="29"/>
      <c r="X1413" s="29"/>
      <c r="Y1413" s="29"/>
      <c r="Z1413" s="29"/>
      <c r="AA1413" s="29"/>
      <c r="AB1413" s="29"/>
      <c r="AC1413" s="29"/>
      <c r="AD1413" s="29"/>
    </row>
    <row r="1414" ht="15.35" customHeight="1">
      <c r="A1414" s="29"/>
      <c r="B1414" s="29"/>
      <c r="C1414" s="29"/>
      <c r="D1414" s="29"/>
      <c r="E1414" s="30">
        <v>42281</v>
      </c>
      <c r="F1414" s="27">
        <f>COUNTIF($B$2:$B$1435,$E1414)</f>
        <v>0</v>
      </c>
      <c r="G1414" s="27">
        <f>COUNTIF($D$2:$D$1435,$E1414)</f>
        <v>0</v>
      </c>
      <c r="H1414" s="27">
        <f>SUM($F$1:$F1413)-SUM($G$1:$G1413)</f>
        <v>0</v>
      </c>
      <c r="I1414" s="27">
        <f>SUM($F$1:$F1413)</f>
        <v>0</v>
      </c>
      <c r="J1414" s="29"/>
      <c r="K1414" s="29"/>
      <c r="L1414" s="29"/>
      <c r="M1414" s="29"/>
      <c r="N1414" s="29"/>
      <c r="O1414" s="29"/>
      <c r="P1414" s="29"/>
      <c r="Q1414" s="29"/>
      <c r="R1414" s="29"/>
      <c r="S1414" s="29"/>
      <c r="T1414" s="29"/>
      <c r="U1414" s="29"/>
      <c r="V1414" s="29"/>
      <c r="W1414" s="29"/>
      <c r="X1414" s="29"/>
      <c r="Y1414" s="29"/>
      <c r="Z1414" s="29"/>
      <c r="AA1414" s="29"/>
      <c r="AB1414" s="29"/>
      <c r="AC1414" s="29"/>
      <c r="AD1414" s="29"/>
    </row>
    <row r="1415" ht="15.35" customHeight="1">
      <c r="A1415" s="29"/>
      <c r="B1415" s="29"/>
      <c r="C1415" s="29"/>
      <c r="D1415" s="29"/>
      <c r="E1415" s="30">
        <v>42282</v>
      </c>
      <c r="F1415" s="27">
        <f>COUNTIF($B$2:$B$1435,$E1415)</f>
        <v>0</v>
      </c>
      <c r="G1415" s="27">
        <f>COUNTIF($D$2:$D$1435,$E1415)</f>
        <v>0</v>
      </c>
      <c r="H1415" s="27">
        <f>SUM($F$1:$F1414)-SUM($G$1:$G1414)</f>
        <v>0</v>
      </c>
      <c r="I1415" s="27">
        <f>SUM($F$1:$F1414)</f>
        <v>0</v>
      </c>
      <c r="J1415" s="29"/>
      <c r="K1415" s="29"/>
      <c r="L1415" s="29"/>
      <c r="M1415" s="29"/>
      <c r="N1415" s="29"/>
      <c r="O1415" s="29"/>
      <c r="P1415" s="29"/>
      <c r="Q1415" s="29"/>
      <c r="R1415" s="29"/>
      <c r="S1415" s="29"/>
      <c r="T1415" s="29"/>
      <c r="U1415" s="29"/>
      <c r="V1415" s="29"/>
      <c r="W1415" s="29"/>
      <c r="X1415" s="29"/>
      <c r="Y1415" s="29"/>
      <c r="Z1415" s="29"/>
      <c r="AA1415" s="29"/>
      <c r="AB1415" s="29"/>
      <c r="AC1415" s="29"/>
      <c r="AD1415" s="29"/>
    </row>
    <row r="1416" ht="15.35" customHeight="1">
      <c r="A1416" s="29"/>
      <c r="B1416" s="29"/>
      <c r="C1416" s="29"/>
      <c r="D1416" s="29"/>
      <c r="E1416" s="30">
        <v>42283</v>
      </c>
      <c r="F1416" s="27">
        <f>COUNTIF($B$2:$B$1435,$E1416)</f>
        <v>0</v>
      </c>
      <c r="G1416" s="27">
        <f>COUNTIF($D$2:$D$1435,$E1416)</f>
        <v>0</v>
      </c>
      <c r="H1416" s="27">
        <f>SUM($F$1:$F1415)-SUM($G$1:$G1415)</f>
        <v>0</v>
      </c>
      <c r="I1416" s="27">
        <f>SUM($F$1:$F1415)</f>
        <v>0</v>
      </c>
      <c r="J1416" s="29"/>
      <c r="K1416" s="29"/>
      <c r="L1416" s="29"/>
      <c r="M1416" s="29"/>
      <c r="N1416" s="29"/>
      <c r="O1416" s="29"/>
      <c r="P1416" s="29"/>
      <c r="Q1416" s="29"/>
      <c r="R1416" s="29"/>
      <c r="S1416" s="29"/>
      <c r="T1416" s="29"/>
      <c r="U1416" s="29"/>
      <c r="V1416" s="29"/>
      <c r="W1416" s="29"/>
      <c r="X1416" s="29"/>
      <c r="Y1416" s="29"/>
      <c r="Z1416" s="29"/>
      <c r="AA1416" s="29"/>
      <c r="AB1416" s="29"/>
      <c r="AC1416" s="29"/>
      <c r="AD1416" s="29"/>
    </row>
    <row r="1417" ht="15.35" customHeight="1">
      <c r="A1417" s="29"/>
      <c r="B1417" s="29"/>
      <c r="C1417" s="29"/>
      <c r="D1417" s="29"/>
      <c r="E1417" s="30">
        <v>42284</v>
      </c>
      <c r="F1417" s="27">
        <f>COUNTIF($B$2:$B$1435,$E1417)</f>
        <v>0</v>
      </c>
      <c r="G1417" s="27">
        <f>COUNTIF($D$2:$D$1435,$E1417)</f>
        <v>0</v>
      </c>
      <c r="H1417" s="27">
        <f>SUM($F$1:$F1416)-SUM($G$1:$G1416)</f>
        <v>0</v>
      </c>
      <c r="I1417" s="27">
        <f>SUM($F$1:$F1416)</f>
        <v>0</v>
      </c>
      <c r="J1417" s="29"/>
      <c r="K1417" s="29"/>
      <c r="L1417" s="29"/>
      <c r="M1417" s="29"/>
      <c r="N1417" s="29"/>
      <c r="O1417" s="29"/>
      <c r="P1417" s="29"/>
      <c r="Q1417" s="29"/>
      <c r="R1417" s="29"/>
      <c r="S1417" s="29"/>
      <c r="T1417" s="29"/>
      <c r="U1417" s="29"/>
      <c r="V1417" s="29"/>
      <c r="W1417" s="29"/>
      <c r="X1417" s="29"/>
      <c r="Y1417" s="29"/>
      <c r="Z1417" s="29"/>
      <c r="AA1417" s="29"/>
      <c r="AB1417" s="29"/>
      <c r="AC1417" s="29"/>
      <c r="AD1417" s="29"/>
    </row>
    <row r="1418" ht="15.35" customHeight="1">
      <c r="A1418" s="29"/>
      <c r="B1418" s="29"/>
      <c r="C1418" s="29"/>
      <c r="D1418" s="29"/>
      <c r="E1418" s="30">
        <v>42285</v>
      </c>
      <c r="F1418" s="27">
        <f>COUNTIF($B$2:$B$1435,$E1418)</f>
        <v>0</v>
      </c>
      <c r="G1418" s="27">
        <f>COUNTIF($D$2:$D$1435,$E1418)</f>
        <v>0</v>
      </c>
      <c r="H1418" s="27">
        <f>SUM($F$1:$F1417)-SUM($G$1:$G1417)</f>
        <v>0</v>
      </c>
      <c r="I1418" s="27">
        <f>SUM($F$1:$F1417)</f>
        <v>0</v>
      </c>
      <c r="J1418" s="29"/>
      <c r="K1418" s="29"/>
      <c r="L1418" s="29"/>
      <c r="M1418" s="29"/>
      <c r="N1418" s="29"/>
      <c r="O1418" s="29"/>
      <c r="P1418" s="29"/>
      <c r="Q1418" s="29"/>
      <c r="R1418" s="29"/>
      <c r="S1418" s="29"/>
      <c r="T1418" s="29"/>
      <c r="U1418" s="29"/>
      <c r="V1418" s="29"/>
      <c r="W1418" s="29"/>
      <c r="X1418" s="29"/>
      <c r="Y1418" s="29"/>
      <c r="Z1418" s="29"/>
      <c r="AA1418" s="29"/>
      <c r="AB1418" s="29"/>
      <c r="AC1418" s="29"/>
      <c r="AD1418" s="29"/>
    </row>
    <row r="1419" ht="15.35" customHeight="1">
      <c r="A1419" s="29"/>
      <c r="B1419" s="29"/>
      <c r="C1419" s="29"/>
      <c r="D1419" s="29"/>
      <c r="E1419" s="30">
        <v>42286</v>
      </c>
      <c r="F1419" s="27">
        <f>COUNTIF($B$2:$B$1435,$E1419)</f>
        <v>0</v>
      </c>
      <c r="G1419" s="27">
        <f>COUNTIF($D$2:$D$1435,$E1419)</f>
        <v>0</v>
      </c>
      <c r="H1419" s="27">
        <f>SUM($F$1:$F1418)-SUM($G$1:$G1418)</f>
        <v>0</v>
      </c>
      <c r="I1419" s="27">
        <f>SUM($F$1:$F1418)</f>
        <v>0</v>
      </c>
      <c r="J1419" s="29"/>
      <c r="K1419" s="29"/>
      <c r="L1419" s="29"/>
      <c r="M1419" s="29"/>
      <c r="N1419" s="29"/>
      <c r="O1419" s="29"/>
      <c r="P1419" s="29"/>
      <c r="Q1419" s="29"/>
      <c r="R1419" s="29"/>
      <c r="S1419" s="29"/>
      <c r="T1419" s="29"/>
      <c r="U1419" s="29"/>
      <c r="V1419" s="29"/>
      <c r="W1419" s="29"/>
      <c r="X1419" s="29"/>
      <c r="Y1419" s="29"/>
      <c r="Z1419" s="29"/>
      <c r="AA1419" s="29"/>
      <c r="AB1419" s="29"/>
      <c r="AC1419" s="29"/>
      <c r="AD1419" s="29"/>
    </row>
    <row r="1420" ht="15.35" customHeight="1">
      <c r="A1420" s="29"/>
      <c r="B1420" s="29"/>
      <c r="C1420" s="29"/>
      <c r="D1420" s="29"/>
      <c r="E1420" s="30">
        <v>42287</v>
      </c>
      <c r="F1420" s="27">
        <f>COUNTIF($B$2:$B$1435,$E1420)</f>
        <v>0</v>
      </c>
      <c r="G1420" s="27">
        <f>COUNTIF($D$2:$D$1435,$E1420)</f>
        <v>0</v>
      </c>
      <c r="H1420" s="27">
        <f>SUM($F$1:$F1419)-SUM($G$1:$G1419)</f>
        <v>0</v>
      </c>
      <c r="I1420" s="27">
        <f>SUM($F$1:$F1419)</f>
        <v>0</v>
      </c>
      <c r="J1420" s="29"/>
      <c r="K1420" s="29"/>
      <c r="L1420" s="29"/>
      <c r="M1420" s="29"/>
      <c r="N1420" s="29"/>
      <c r="O1420" s="29"/>
      <c r="P1420" s="29"/>
      <c r="Q1420" s="29"/>
      <c r="R1420" s="29"/>
      <c r="S1420" s="29"/>
      <c r="T1420" s="29"/>
      <c r="U1420" s="29"/>
      <c r="V1420" s="29"/>
      <c r="W1420" s="29"/>
      <c r="X1420" s="29"/>
      <c r="Y1420" s="29"/>
      <c r="Z1420" s="29"/>
      <c r="AA1420" s="29"/>
      <c r="AB1420" s="29"/>
      <c r="AC1420" s="29"/>
      <c r="AD1420" s="29"/>
    </row>
    <row r="1421" ht="15.35" customHeight="1">
      <c r="A1421" s="29"/>
      <c r="B1421" s="29"/>
      <c r="C1421" s="29"/>
      <c r="D1421" s="29"/>
      <c r="E1421" s="30">
        <v>42288</v>
      </c>
      <c r="F1421" s="27">
        <f>COUNTIF($B$2:$B$1435,$E1421)</f>
        <v>0</v>
      </c>
      <c r="G1421" s="27">
        <f>COUNTIF($D$2:$D$1435,$E1421)</f>
        <v>0</v>
      </c>
      <c r="H1421" s="27">
        <f>SUM($F$1:$F1420)-SUM($G$1:$G1420)</f>
        <v>0</v>
      </c>
      <c r="I1421" s="27">
        <f>SUM($F$1:$F1420)</f>
        <v>0</v>
      </c>
      <c r="J1421" s="29"/>
      <c r="K1421" s="29"/>
      <c r="L1421" s="29"/>
      <c r="M1421" s="29"/>
      <c r="N1421" s="29"/>
      <c r="O1421" s="29"/>
      <c r="P1421" s="29"/>
      <c r="Q1421" s="29"/>
      <c r="R1421" s="29"/>
      <c r="S1421" s="29"/>
      <c r="T1421" s="29"/>
      <c r="U1421" s="29"/>
      <c r="V1421" s="29"/>
      <c r="W1421" s="29"/>
      <c r="X1421" s="29"/>
      <c r="Y1421" s="29"/>
      <c r="Z1421" s="29"/>
      <c r="AA1421" s="29"/>
      <c r="AB1421" s="29"/>
      <c r="AC1421" s="29"/>
      <c r="AD1421" s="29"/>
    </row>
    <row r="1422" ht="15.35" customHeight="1">
      <c r="A1422" s="29"/>
      <c r="B1422" s="29"/>
      <c r="C1422" s="29"/>
      <c r="D1422" s="29"/>
      <c r="E1422" s="30">
        <v>42289</v>
      </c>
      <c r="F1422" s="27">
        <f>COUNTIF($B$2:$B$1435,$E1422)</f>
        <v>0</v>
      </c>
      <c r="G1422" s="27">
        <f>COUNTIF($D$2:$D$1435,$E1422)</f>
        <v>0</v>
      </c>
      <c r="H1422" s="27">
        <f>SUM($F$1:$F1421)-SUM($G$1:$G1421)</f>
        <v>0</v>
      </c>
      <c r="I1422" s="27">
        <f>SUM($F$1:$F1421)</f>
        <v>0</v>
      </c>
      <c r="J1422" s="29"/>
      <c r="K1422" s="29"/>
      <c r="L1422" s="29"/>
      <c r="M1422" s="29"/>
      <c r="N1422" s="29"/>
      <c r="O1422" s="29"/>
      <c r="P1422" s="29"/>
      <c r="Q1422" s="29"/>
      <c r="R1422" s="29"/>
      <c r="S1422" s="29"/>
      <c r="T1422" s="29"/>
      <c r="U1422" s="29"/>
      <c r="V1422" s="29"/>
      <c r="W1422" s="29"/>
      <c r="X1422" s="29"/>
      <c r="Y1422" s="29"/>
      <c r="Z1422" s="29"/>
      <c r="AA1422" s="29"/>
      <c r="AB1422" s="29"/>
      <c r="AC1422" s="29"/>
      <c r="AD1422" s="29"/>
    </row>
    <row r="1423" ht="15.35" customHeight="1">
      <c r="A1423" s="29"/>
      <c r="B1423" s="29"/>
      <c r="C1423" s="29"/>
      <c r="D1423" s="29"/>
      <c r="E1423" s="30">
        <v>42290</v>
      </c>
      <c r="F1423" s="27">
        <f>COUNTIF($B$2:$B$1435,$E1423)</f>
        <v>0</v>
      </c>
      <c r="G1423" s="27">
        <f>COUNTIF($D$2:$D$1435,$E1423)</f>
        <v>0</v>
      </c>
      <c r="H1423" s="27">
        <f>SUM($F$1:$F1422)-SUM($G$1:$G1422)</f>
        <v>0</v>
      </c>
      <c r="I1423" s="27">
        <f>SUM($F$1:$F1422)</f>
        <v>0</v>
      </c>
      <c r="J1423" s="29"/>
      <c r="K1423" s="29"/>
      <c r="L1423" s="29"/>
      <c r="M1423" s="29"/>
      <c r="N1423" s="29"/>
      <c r="O1423" s="29"/>
      <c r="P1423" s="29"/>
      <c r="Q1423" s="29"/>
      <c r="R1423" s="29"/>
      <c r="S1423" s="29"/>
      <c r="T1423" s="29"/>
      <c r="U1423" s="29"/>
      <c r="V1423" s="29"/>
      <c r="W1423" s="29"/>
      <c r="X1423" s="29"/>
      <c r="Y1423" s="29"/>
      <c r="Z1423" s="29"/>
      <c r="AA1423" s="29"/>
      <c r="AB1423" s="29"/>
      <c r="AC1423" s="29"/>
      <c r="AD1423" s="29"/>
    </row>
    <row r="1424" ht="15.35" customHeight="1">
      <c r="A1424" s="29"/>
      <c r="B1424" s="29"/>
      <c r="C1424" s="29"/>
      <c r="D1424" s="29"/>
      <c r="E1424" s="30">
        <v>42291</v>
      </c>
      <c r="F1424" s="27">
        <f>COUNTIF($B$2:$B$1435,$E1424)</f>
        <v>0</v>
      </c>
      <c r="G1424" s="27">
        <f>COUNTIF($D$2:$D$1435,$E1424)</f>
        <v>0</v>
      </c>
      <c r="H1424" s="27">
        <f>SUM($F$1:$F1423)-SUM($G$1:$G1423)</f>
        <v>0</v>
      </c>
      <c r="I1424" s="27">
        <f>SUM($F$1:$F1423)</f>
        <v>0</v>
      </c>
      <c r="J1424" s="29"/>
      <c r="K1424" s="29"/>
      <c r="L1424" s="29"/>
      <c r="M1424" s="29"/>
      <c r="N1424" s="29"/>
      <c r="O1424" s="29"/>
      <c r="P1424" s="29"/>
      <c r="Q1424" s="29"/>
      <c r="R1424" s="29"/>
      <c r="S1424" s="29"/>
      <c r="T1424" s="29"/>
      <c r="U1424" s="29"/>
      <c r="V1424" s="29"/>
      <c r="W1424" s="29"/>
      <c r="X1424" s="29"/>
      <c r="Y1424" s="29"/>
      <c r="Z1424" s="29"/>
      <c r="AA1424" s="29"/>
      <c r="AB1424" s="29"/>
      <c r="AC1424" s="29"/>
      <c r="AD1424" s="29"/>
    </row>
    <row r="1425" ht="15.35" customHeight="1">
      <c r="A1425" s="29"/>
      <c r="B1425" s="29"/>
      <c r="C1425" s="29"/>
      <c r="D1425" s="29"/>
      <c r="E1425" s="30">
        <v>42292</v>
      </c>
      <c r="F1425" s="27">
        <f>COUNTIF($B$2:$B$1435,$E1425)</f>
        <v>0</v>
      </c>
      <c r="G1425" s="27">
        <f>COUNTIF($D$2:$D$1435,$E1425)</f>
        <v>0</v>
      </c>
      <c r="H1425" s="27">
        <f>SUM($F$1:$F1424)-SUM($G$1:$G1424)</f>
        <v>0</v>
      </c>
      <c r="I1425" s="27">
        <f>SUM($F$1:$F1424)</f>
        <v>0</v>
      </c>
      <c r="J1425" s="29"/>
      <c r="K1425" s="29"/>
      <c r="L1425" s="29"/>
      <c r="M1425" s="29"/>
      <c r="N1425" s="29"/>
      <c r="O1425" s="29"/>
      <c r="P1425" s="29"/>
      <c r="Q1425" s="29"/>
      <c r="R1425" s="29"/>
      <c r="S1425" s="29"/>
      <c r="T1425" s="29"/>
      <c r="U1425" s="29"/>
      <c r="V1425" s="29"/>
      <c r="W1425" s="29"/>
      <c r="X1425" s="29"/>
      <c r="Y1425" s="29"/>
      <c r="Z1425" s="29"/>
      <c r="AA1425" s="29"/>
      <c r="AB1425" s="29"/>
      <c r="AC1425" s="29"/>
      <c r="AD1425" s="29"/>
    </row>
    <row r="1426" ht="15.35" customHeight="1">
      <c r="A1426" s="29"/>
      <c r="B1426" s="29"/>
      <c r="C1426" s="29"/>
      <c r="D1426" s="29"/>
      <c r="E1426" s="30">
        <v>42293</v>
      </c>
      <c r="F1426" s="27">
        <f>COUNTIF($B$2:$B$1435,$E1426)</f>
        <v>0</v>
      </c>
      <c r="G1426" s="27">
        <f>COUNTIF($D$2:$D$1435,$E1426)</f>
        <v>0</v>
      </c>
      <c r="H1426" s="27">
        <f>SUM($F$1:$F1425)-SUM($G$1:$G1425)</f>
        <v>0</v>
      </c>
      <c r="I1426" s="27">
        <f>SUM($F$1:$F1425)</f>
        <v>0</v>
      </c>
      <c r="J1426" s="29"/>
      <c r="K1426" s="29"/>
      <c r="L1426" s="29"/>
      <c r="M1426" s="29"/>
      <c r="N1426" s="29"/>
      <c r="O1426" s="29"/>
      <c r="P1426" s="29"/>
      <c r="Q1426" s="29"/>
      <c r="R1426" s="29"/>
      <c r="S1426" s="29"/>
      <c r="T1426" s="29"/>
      <c r="U1426" s="29"/>
      <c r="V1426" s="29"/>
      <c r="W1426" s="29"/>
      <c r="X1426" s="29"/>
      <c r="Y1426" s="29"/>
      <c r="Z1426" s="29"/>
      <c r="AA1426" s="29"/>
      <c r="AB1426" s="29"/>
      <c r="AC1426" s="29"/>
      <c r="AD1426" s="29"/>
    </row>
    <row r="1427" ht="15.35" customHeight="1">
      <c r="A1427" s="29"/>
      <c r="B1427" s="29"/>
      <c r="C1427" s="29"/>
      <c r="D1427" s="29"/>
      <c r="E1427" s="30">
        <v>42294</v>
      </c>
      <c r="F1427" s="27">
        <f>COUNTIF($B$2:$B$1435,$E1427)</f>
        <v>0</v>
      </c>
      <c r="G1427" s="27">
        <f>COUNTIF($D$2:$D$1435,$E1427)</f>
        <v>0</v>
      </c>
      <c r="H1427" s="27">
        <f>SUM($F$1:$F1426)-SUM($G$1:$G1426)</f>
        <v>0</v>
      </c>
      <c r="I1427" s="27">
        <f>SUM($F$1:$F1426)</f>
        <v>0</v>
      </c>
      <c r="J1427" s="29"/>
      <c r="K1427" s="29"/>
      <c r="L1427" s="29"/>
      <c r="M1427" s="29"/>
      <c r="N1427" s="29"/>
      <c r="O1427" s="29"/>
      <c r="P1427" s="29"/>
      <c r="Q1427" s="29"/>
      <c r="R1427" s="29"/>
      <c r="S1427" s="29"/>
      <c r="T1427" s="29"/>
      <c r="U1427" s="29"/>
      <c r="V1427" s="29"/>
      <c r="W1427" s="29"/>
      <c r="X1427" s="29"/>
      <c r="Y1427" s="29"/>
      <c r="Z1427" s="29"/>
      <c r="AA1427" s="29"/>
      <c r="AB1427" s="29"/>
      <c r="AC1427" s="29"/>
      <c r="AD1427" s="29"/>
    </row>
    <row r="1428" ht="15.35" customHeight="1">
      <c r="A1428" s="29"/>
      <c r="B1428" s="29"/>
      <c r="C1428" s="29"/>
      <c r="D1428" s="29"/>
      <c r="E1428" s="30">
        <v>42295</v>
      </c>
      <c r="F1428" s="27">
        <f>COUNTIF($B$2:$B$1435,$E1428)</f>
        <v>0</v>
      </c>
      <c r="G1428" s="27">
        <f>COUNTIF($D$2:$D$1435,$E1428)</f>
        <v>0</v>
      </c>
      <c r="H1428" s="27">
        <f>SUM($F$1:$F1427)-SUM($G$1:$G1427)</f>
        <v>0</v>
      </c>
      <c r="I1428" s="27">
        <f>SUM($F$1:$F1427)</f>
        <v>0</v>
      </c>
      <c r="J1428" s="29"/>
      <c r="K1428" s="29"/>
      <c r="L1428" s="29"/>
      <c r="M1428" s="29"/>
      <c r="N1428" s="29"/>
      <c r="O1428" s="29"/>
      <c r="P1428" s="29"/>
      <c r="Q1428" s="29"/>
      <c r="R1428" s="29"/>
      <c r="S1428" s="29"/>
      <c r="T1428" s="29"/>
      <c r="U1428" s="29"/>
      <c r="V1428" s="29"/>
      <c r="W1428" s="29"/>
      <c r="X1428" s="29"/>
      <c r="Y1428" s="29"/>
      <c r="Z1428" s="29"/>
      <c r="AA1428" s="29"/>
      <c r="AB1428" s="29"/>
      <c r="AC1428" s="29"/>
      <c r="AD1428" s="29"/>
    </row>
    <row r="1429" ht="15.35" customHeight="1">
      <c r="A1429" s="29"/>
      <c r="B1429" s="29"/>
      <c r="C1429" s="29"/>
      <c r="D1429" s="29"/>
      <c r="E1429" s="30">
        <v>42296</v>
      </c>
      <c r="F1429" s="27">
        <f>COUNTIF($B$2:$B$1435,$E1429)</f>
        <v>0</v>
      </c>
      <c r="G1429" s="27">
        <f>COUNTIF($D$2:$D$1435,$E1429)</f>
        <v>0</v>
      </c>
      <c r="H1429" s="27">
        <f>SUM($F$1:$F1428)-SUM($G$1:$G1428)</f>
        <v>0</v>
      </c>
      <c r="I1429" s="27">
        <f>SUM($F$1:$F1428)</f>
        <v>0</v>
      </c>
      <c r="J1429" s="29"/>
      <c r="K1429" s="29"/>
      <c r="L1429" s="29"/>
      <c r="M1429" s="29"/>
      <c r="N1429" s="29"/>
      <c r="O1429" s="29"/>
      <c r="P1429" s="29"/>
      <c r="Q1429" s="29"/>
      <c r="R1429" s="29"/>
      <c r="S1429" s="29"/>
      <c r="T1429" s="29"/>
      <c r="U1429" s="29"/>
      <c r="V1429" s="29"/>
      <c r="W1429" s="29"/>
      <c r="X1429" s="29"/>
      <c r="Y1429" s="29"/>
      <c r="Z1429" s="29"/>
      <c r="AA1429" s="29"/>
      <c r="AB1429" s="29"/>
      <c r="AC1429" s="29"/>
      <c r="AD1429" s="29"/>
    </row>
    <row r="1430" ht="15.35" customHeight="1">
      <c r="A1430" s="29"/>
      <c r="B1430" s="29"/>
      <c r="C1430" s="29"/>
      <c r="D1430" s="29"/>
      <c r="E1430" s="30">
        <v>42297</v>
      </c>
      <c r="F1430" s="27">
        <f>COUNTIF($B$2:$B$1435,$E1430)</f>
        <v>0</v>
      </c>
      <c r="G1430" s="27">
        <f>COUNTIF($D$2:$D$1435,$E1430)</f>
        <v>0</v>
      </c>
      <c r="H1430" s="27">
        <f>SUM($F$1:$F1429)-SUM($G$1:$G1429)</f>
        <v>0</v>
      </c>
      <c r="I1430" s="27">
        <f>SUM($F$1:$F1429)</f>
        <v>0</v>
      </c>
      <c r="J1430" s="29"/>
      <c r="K1430" s="29"/>
      <c r="L1430" s="29"/>
      <c r="M1430" s="29"/>
      <c r="N1430" s="29"/>
      <c r="O1430" s="29"/>
      <c r="P1430" s="29"/>
      <c r="Q1430" s="29"/>
      <c r="R1430" s="29"/>
      <c r="S1430" s="29"/>
      <c r="T1430" s="29"/>
      <c r="U1430" s="29"/>
      <c r="V1430" s="29"/>
      <c r="W1430" s="29"/>
      <c r="X1430" s="29"/>
      <c r="Y1430" s="29"/>
      <c r="Z1430" s="29"/>
      <c r="AA1430" s="29"/>
      <c r="AB1430" s="29"/>
      <c r="AC1430" s="29"/>
      <c r="AD1430" s="29"/>
    </row>
    <row r="1431" ht="15.35" customHeight="1">
      <c r="A1431" s="29"/>
      <c r="B1431" s="29"/>
      <c r="C1431" s="29"/>
      <c r="D1431" s="29"/>
      <c r="E1431" s="30">
        <v>42298</v>
      </c>
      <c r="F1431" s="27">
        <f>COUNTIF($B$2:$B$1435,$E1431)</f>
        <v>0</v>
      </c>
      <c r="G1431" s="27">
        <f>COUNTIF($D$2:$D$1435,$E1431)</f>
        <v>0</v>
      </c>
      <c r="H1431" s="27">
        <f>SUM($F$1:$F1430)-SUM($G$1:$G1430)</f>
        <v>0</v>
      </c>
      <c r="I1431" s="27">
        <f>SUM($F$1:$F1430)</f>
        <v>0</v>
      </c>
      <c r="J1431" s="29"/>
      <c r="K1431" s="29"/>
      <c r="L1431" s="29"/>
      <c r="M1431" s="29"/>
      <c r="N1431" s="29"/>
      <c r="O1431" s="29"/>
      <c r="P1431" s="29"/>
      <c r="Q1431" s="29"/>
      <c r="R1431" s="29"/>
      <c r="S1431" s="29"/>
      <c r="T1431" s="29"/>
      <c r="U1431" s="29"/>
      <c r="V1431" s="29"/>
      <c r="W1431" s="29"/>
      <c r="X1431" s="29"/>
      <c r="Y1431" s="29"/>
      <c r="Z1431" s="29"/>
      <c r="AA1431" s="29"/>
      <c r="AB1431" s="29"/>
      <c r="AC1431" s="29"/>
      <c r="AD1431" s="29"/>
    </row>
    <row r="1432" ht="15.35" customHeight="1">
      <c r="A1432" s="29"/>
      <c r="B1432" s="29"/>
      <c r="C1432" s="29"/>
      <c r="D1432" s="29"/>
      <c r="E1432" s="30">
        <v>42299</v>
      </c>
      <c r="F1432" s="27">
        <f>COUNTIF($B$2:$B$1435,$E1432)</f>
        <v>0</v>
      </c>
      <c r="G1432" s="27">
        <f>COUNTIF($D$2:$D$1435,$E1432)</f>
        <v>0</v>
      </c>
      <c r="H1432" s="27">
        <f>SUM($F$1:$F1431)-SUM($G$1:$G1431)</f>
        <v>0</v>
      </c>
      <c r="I1432" s="27">
        <f>SUM($F$1:$F1431)</f>
        <v>0</v>
      </c>
      <c r="J1432" s="29"/>
      <c r="K1432" s="29"/>
      <c r="L1432" s="29"/>
      <c r="M1432" s="29"/>
      <c r="N1432" s="29"/>
      <c r="O1432" s="29"/>
      <c r="P1432" s="29"/>
      <c r="Q1432" s="29"/>
      <c r="R1432" s="29"/>
      <c r="S1432" s="29"/>
      <c r="T1432" s="29"/>
      <c r="U1432" s="29"/>
      <c r="V1432" s="29"/>
      <c r="W1432" s="29"/>
      <c r="X1432" s="29"/>
      <c r="Y1432" s="29"/>
      <c r="Z1432" s="29"/>
      <c r="AA1432" s="29"/>
      <c r="AB1432" s="29"/>
      <c r="AC1432" s="29"/>
      <c r="AD1432" s="29"/>
    </row>
    <row r="1433" ht="15.35" customHeight="1">
      <c r="A1433" s="29"/>
      <c r="B1433" s="29"/>
      <c r="C1433" s="29"/>
      <c r="D1433" s="29"/>
      <c r="E1433" s="30">
        <v>42300</v>
      </c>
      <c r="F1433" s="27">
        <f>COUNTIF($B$2:$B$1435,$E1433)</f>
        <v>0</v>
      </c>
      <c r="G1433" s="27">
        <f>COUNTIF($D$2:$D$1435,$E1433)</f>
        <v>0</v>
      </c>
      <c r="H1433" s="27">
        <f>SUM($F$1:$F1432)-SUM($G$1:$G1432)</f>
        <v>0</v>
      </c>
      <c r="I1433" s="27">
        <f>SUM($F$1:$F1432)</f>
        <v>0</v>
      </c>
      <c r="J1433" s="29"/>
      <c r="K1433" s="29"/>
      <c r="L1433" s="29"/>
      <c r="M1433" s="29"/>
      <c r="N1433" s="29"/>
      <c r="O1433" s="29"/>
      <c r="P1433" s="29"/>
      <c r="Q1433" s="29"/>
      <c r="R1433" s="29"/>
      <c r="S1433" s="29"/>
      <c r="T1433" s="29"/>
      <c r="U1433" s="29"/>
      <c r="V1433" s="29"/>
      <c r="W1433" s="29"/>
      <c r="X1433" s="29"/>
      <c r="Y1433" s="29"/>
      <c r="Z1433" s="29"/>
      <c r="AA1433" s="29"/>
      <c r="AB1433" s="29"/>
      <c r="AC1433" s="29"/>
      <c r="AD1433" s="29"/>
    </row>
    <row r="1434" ht="15.35" customHeight="1">
      <c r="A1434" s="29"/>
      <c r="B1434" s="29"/>
      <c r="C1434" s="29"/>
      <c r="D1434" s="29"/>
      <c r="E1434" s="30">
        <v>42301</v>
      </c>
      <c r="F1434" s="27">
        <f>COUNTIF($B$2:$B$1435,$E1434)</f>
        <v>0</v>
      </c>
      <c r="G1434" s="27">
        <f>COUNTIF($D$2:$D$1435,$E1434)</f>
        <v>0</v>
      </c>
      <c r="H1434" s="27">
        <f>SUM($F$1:$F1433)-SUM($G$1:$G1433)</f>
        <v>0</v>
      </c>
      <c r="I1434" s="27">
        <f>SUM($F$1:$F1433)</f>
        <v>0</v>
      </c>
      <c r="J1434" s="29"/>
      <c r="K1434" s="29"/>
      <c r="L1434" s="29"/>
      <c r="M1434" s="29"/>
      <c r="N1434" s="29"/>
      <c r="O1434" s="29"/>
      <c r="P1434" s="29"/>
      <c r="Q1434" s="29"/>
      <c r="R1434" s="29"/>
      <c r="S1434" s="29"/>
      <c r="T1434" s="29"/>
      <c r="U1434" s="29"/>
      <c r="V1434" s="29"/>
      <c r="W1434" s="29"/>
      <c r="X1434" s="29"/>
      <c r="Y1434" s="29"/>
      <c r="Z1434" s="29"/>
      <c r="AA1434" s="29"/>
      <c r="AB1434" s="29"/>
      <c r="AC1434" s="29"/>
      <c r="AD1434" s="29"/>
    </row>
    <row r="1435" ht="15.35" customHeight="1">
      <c r="A1435" s="29"/>
      <c r="B1435" s="29"/>
      <c r="C1435" s="29"/>
      <c r="D1435" s="29"/>
      <c r="E1435" s="30">
        <v>42302</v>
      </c>
      <c r="F1435" s="27">
        <f>COUNTIF($B$2:$B$1435,$E1435)</f>
        <v>0</v>
      </c>
      <c r="G1435" s="27">
        <f>COUNTIF($D$2:$D$1435,$E1435)</f>
        <v>0</v>
      </c>
      <c r="H1435" s="27">
        <f>SUM($F$1:$F1434)-SUM($G$1:$G1434)</f>
        <v>0</v>
      </c>
      <c r="I1435" s="27">
        <f>SUM($F$1:$F1434)</f>
        <v>0</v>
      </c>
      <c r="J1435" s="29"/>
      <c r="K1435" s="29"/>
      <c r="L1435" s="29"/>
      <c r="M1435" s="29"/>
      <c r="N1435" s="29"/>
      <c r="O1435" s="29"/>
      <c r="P1435" s="29"/>
      <c r="Q1435" s="29"/>
      <c r="R1435" s="29"/>
      <c r="S1435" s="29"/>
      <c r="T1435" s="29"/>
      <c r="U1435" s="29"/>
      <c r="V1435" s="29"/>
      <c r="W1435" s="29"/>
      <c r="X1435" s="29"/>
      <c r="Y1435" s="29"/>
      <c r="Z1435" s="29"/>
      <c r="AA1435" s="29"/>
      <c r="AB1435" s="29"/>
      <c r="AC1435" s="29"/>
      <c r="AD1435" s="29"/>
    </row>
    <row r="1436" ht="15.35" customHeight="1">
      <c r="A1436" s="7"/>
      <c r="B1436" s="8"/>
      <c r="C1436" s="8"/>
      <c r="D1436" s="8"/>
      <c r="E1436" s="8"/>
      <c r="F1436" s="8"/>
      <c r="G1436" s="8"/>
      <c r="H1436" s="8"/>
      <c r="I1436" s="8"/>
      <c r="J1436" s="8"/>
      <c r="K1436" s="8"/>
      <c r="L1436" s="8"/>
      <c r="M1436" s="8"/>
      <c r="N1436" s="8"/>
      <c r="O1436" s="8"/>
      <c r="P1436" s="8"/>
      <c r="Q1436" s="8"/>
      <c r="R1436" s="8"/>
      <c r="S1436" s="8"/>
      <c r="T1436" s="8"/>
      <c r="U1436" s="8"/>
      <c r="V1436" s="8"/>
      <c r="W1436" s="8"/>
      <c r="X1436" s="8"/>
      <c r="Y1436" s="8"/>
      <c r="Z1436" s="8"/>
      <c r="AA1436" s="8"/>
      <c r="AB1436" s="8"/>
      <c r="AC1436" s="8"/>
      <c r="AD1436" s="9"/>
    </row>
    <row r="1437" ht="15.35" customHeight="1">
      <c r="A1437" s="10"/>
      <c r="B1437" s="11"/>
      <c r="C1437" s="11"/>
      <c r="D1437" s="11"/>
      <c r="E1437" s="11"/>
      <c r="F1437" s="11"/>
      <c r="G1437" s="11"/>
      <c r="H1437" s="11"/>
      <c r="I1437" s="11"/>
      <c r="J1437" s="11"/>
      <c r="K1437" s="11"/>
      <c r="L1437" s="11"/>
      <c r="M1437" s="11"/>
      <c r="N1437" s="11"/>
      <c r="O1437" s="11"/>
      <c r="P1437" s="11"/>
      <c r="Q1437" s="11"/>
      <c r="R1437" s="11"/>
      <c r="S1437" s="11"/>
      <c r="T1437" s="11"/>
      <c r="U1437" s="11"/>
      <c r="V1437" s="11"/>
      <c r="W1437" s="11"/>
      <c r="X1437" s="11"/>
      <c r="Y1437" s="11"/>
      <c r="Z1437" s="11"/>
      <c r="AA1437" s="11"/>
      <c r="AB1437" s="11"/>
      <c r="AC1437" s="11"/>
      <c r="AD1437" s="12"/>
    </row>
    <row r="1438" ht="15.35" customHeight="1">
      <c r="A1438" s="10"/>
      <c r="B1438" s="11"/>
      <c r="C1438" s="11"/>
      <c r="D1438" s="11"/>
      <c r="E1438" s="11"/>
      <c r="F1438" s="11"/>
      <c r="G1438" s="11"/>
      <c r="H1438" s="11"/>
      <c r="I1438" s="11"/>
      <c r="J1438" s="11"/>
      <c r="K1438" s="11"/>
      <c r="L1438" s="11"/>
      <c r="M1438" s="11"/>
      <c r="N1438" s="11"/>
      <c r="O1438" s="11"/>
      <c r="P1438" s="11"/>
      <c r="Q1438" s="11"/>
      <c r="R1438" s="11"/>
      <c r="S1438" s="11"/>
      <c r="T1438" s="11"/>
      <c r="U1438" s="11"/>
      <c r="V1438" s="11"/>
      <c r="W1438" s="11"/>
      <c r="X1438" s="11"/>
      <c r="Y1438" s="11"/>
      <c r="Z1438" s="11"/>
      <c r="AA1438" s="11"/>
      <c r="AB1438" s="11"/>
      <c r="AC1438" s="11"/>
      <c r="AD1438" s="12"/>
    </row>
    <row r="1439" ht="15.35" customHeight="1">
      <c r="A1439" s="10"/>
      <c r="B1439" s="11"/>
      <c r="C1439" s="11"/>
      <c r="D1439" s="11"/>
      <c r="E1439" s="11"/>
      <c r="F1439" s="11"/>
      <c r="G1439" s="11"/>
      <c r="H1439" s="11"/>
      <c r="I1439" s="11"/>
      <c r="J1439" s="11"/>
      <c r="K1439" s="11"/>
      <c r="L1439" s="11"/>
      <c r="M1439" s="11"/>
      <c r="N1439" s="11"/>
      <c r="O1439" s="11"/>
      <c r="P1439" s="11"/>
      <c r="Q1439" s="11"/>
      <c r="R1439" s="11"/>
      <c r="S1439" s="11"/>
      <c r="T1439" s="11"/>
      <c r="U1439" s="11"/>
      <c r="V1439" s="11"/>
      <c r="W1439" s="11"/>
      <c r="X1439" s="11"/>
      <c r="Y1439" s="11"/>
      <c r="Z1439" s="11"/>
      <c r="AA1439" s="11"/>
      <c r="AB1439" s="11"/>
      <c r="AC1439" s="11"/>
      <c r="AD1439" s="12"/>
    </row>
    <row r="1440" ht="15.35" customHeight="1">
      <c r="A1440" s="10"/>
      <c r="B1440" s="11"/>
      <c r="C1440" s="11"/>
      <c r="D1440" s="11"/>
      <c r="E1440" s="11"/>
      <c r="F1440" s="11"/>
      <c r="G1440" s="11"/>
      <c r="H1440" s="11"/>
      <c r="I1440" s="11"/>
      <c r="J1440" s="11"/>
      <c r="K1440" s="11"/>
      <c r="L1440" s="11"/>
      <c r="M1440" s="11"/>
      <c r="N1440" s="11"/>
      <c r="O1440" s="11"/>
      <c r="P1440" s="11"/>
      <c r="Q1440" s="11"/>
      <c r="R1440" s="11"/>
      <c r="S1440" s="11"/>
      <c r="T1440" s="11"/>
      <c r="U1440" s="11"/>
      <c r="V1440" s="11"/>
      <c r="W1440" s="11"/>
      <c r="X1440" s="11"/>
      <c r="Y1440" s="11"/>
      <c r="Z1440" s="11"/>
      <c r="AA1440" s="11"/>
      <c r="AB1440" s="11"/>
      <c r="AC1440" s="11"/>
      <c r="AD1440" s="12"/>
    </row>
    <row r="1441" ht="15.35" customHeight="1">
      <c r="A1441" s="10"/>
      <c r="B1441" s="11"/>
      <c r="C1441" s="11"/>
      <c r="D1441" s="11"/>
      <c r="E1441" s="11"/>
      <c r="F1441" s="11"/>
      <c r="G1441" s="11"/>
      <c r="H1441" s="11"/>
      <c r="I1441" s="11"/>
      <c r="J1441" s="11"/>
      <c r="K1441" s="11"/>
      <c r="L1441" s="11"/>
      <c r="M1441" s="11"/>
      <c r="N1441" s="11"/>
      <c r="O1441" s="11"/>
      <c r="P1441" s="11"/>
      <c r="Q1441" s="11"/>
      <c r="R1441" s="11"/>
      <c r="S1441" s="11"/>
      <c r="T1441" s="11"/>
      <c r="U1441" s="11"/>
      <c r="V1441" s="11"/>
      <c r="W1441" s="11"/>
      <c r="X1441" s="11"/>
      <c r="Y1441" s="11"/>
      <c r="Z1441" s="11"/>
      <c r="AA1441" s="11"/>
      <c r="AB1441" s="11"/>
      <c r="AC1441" s="11"/>
      <c r="AD1441" s="12"/>
    </row>
    <row r="1442" ht="15.35" customHeight="1">
      <c r="A1442" s="10"/>
      <c r="B1442" s="11"/>
      <c r="C1442" s="11"/>
      <c r="D1442" s="11"/>
      <c r="E1442" s="11"/>
      <c r="F1442" s="11"/>
      <c r="G1442" s="11"/>
      <c r="H1442" s="11"/>
      <c r="I1442" s="11"/>
      <c r="J1442" s="11"/>
      <c r="K1442" s="11"/>
      <c r="L1442" s="11"/>
      <c r="M1442" s="11"/>
      <c r="N1442" s="11"/>
      <c r="O1442" s="11"/>
      <c r="P1442" s="11"/>
      <c r="Q1442" s="11"/>
      <c r="R1442" s="11"/>
      <c r="S1442" s="11"/>
      <c r="T1442" s="11"/>
      <c r="U1442" s="11"/>
      <c r="V1442" s="11"/>
      <c r="W1442" s="11"/>
      <c r="X1442" s="11"/>
      <c r="Y1442" s="11"/>
      <c r="Z1442" s="11"/>
      <c r="AA1442" s="11"/>
      <c r="AB1442" s="11"/>
      <c r="AC1442" s="11"/>
      <c r="AD1442" s="12"/>
    </row>
    <row r="1443" ht="15.35" customHeight="1">
      <c r="A1443" s="10"/>
      <c r="B1443" s="11"/>
      <c r="C1443" s="11"/>
      <c r="D1443" s="11"/>
      <c r="E1443" s="11"/>
      <c r="F1443" s="11"/>
      <c r="G1443" s="11"/>
      <c r="H1443" s="11"/>
      <c r="I1443" s="11"/>
      <c r="J1443" s="11"/>
      <c r="K1443" s="11"/>
      <c r="L1443" s="11"/>
      <c r="M1443" s="11"/>
      <c r="N1443" s="11"/>
      <c r="O1443" s="11"/>
      <c r="P1443" s="11"/>
      <c r="Q1443" s="11"/>
      <c r="R1443" s="11"/>
      <c r="S1443" s="11"/>
      <c r="T1443" s="11"/>
      <c r="U1443" s="11"/>
      <c r="V1443" s="11"/>
      <c r="W1443" s="11"/>
      <c r="X1443" s="11"/>
      <c r="Y1443" s="11"/>
      <c r="Z1443" s="11"/>
      <c r="AA1443" s="11"/>
      <c r="AB1443" s="11"/>
      <c r="AC1443" s="11"/>
      <c r="AD1443" s="12"/>
    </row>
    <row r="1444" ht="15.35" customHeight="1">
      <c r="A1444" s="10"/>
      <c r="B1444" s="11"/>
      <c r="C1444" s="11"/>
      <c r="D1444" s="11"/>
      <c r="E1444" s="11"/>
      <c r="F1444" s="11"/>
      <c r="G1444" s="11"/>
      <c r="H1444" s="11"/>
      <c r="I1444" s="11"/>
      <c r="J1444" s="11"/>
      <c r="K1444" s="11"/>
      <c r="L1444" s="11"/>
      <c r="M1444" s="11"/>
      <c r="N1444" s="11"/>
      <c r="O1444" s="11"/>
      <c r="P1444" s="11"/>
      <c r="Q1444" s="11"/>
      <c r="R1444" s="11"/>
      <c r="S1444" s="11"/>
      <c r="T1444" s="11"/>
      <c r="U1444" s="11"/>
      <c r="V1444" s="11"/>
      <c r="W1444" s="11"/>
      <c r="X1444" s="11"/>
      <c r="Y1444" s="11"/>
      <c r="Z1444" s="11"/>
      <c r="AA1444" s="11"/>
      <c r="AB1444" s="11"/>
      <c r="AC1444" s="11"/>
      <c r="AD1444" s="12"/>
    </row>
    <row r="1445" ht="15.35" customHeight="1">
      <c r="A1445" s="10"/>
      <c r="B1445" s="11"/>
      <c r="C1445" s="11"/>
      <c r="D1445" s="11"/>
      <c r="E1445" s="11"/>
      <c r="F1445" s="11"/>
      <c r="G1445" s="11"/>
      <c r="H1445" s="11"/>
      <c r="I1445" s="11"/>
      <c r="J1445" s="11"/>
      <c r="K1445" s="11"/>
      <c r="L1445" s="11"/>
      <c r="M1445" s="11"/>
      <c r="N1445" s="11"/>
      <c r="O1445" s="11"/>
      <c r="P1445" s="11"/>
      <c r="Q1445" s="11"/>
      <c r="R1445" s="11"/>
      <c r="S1445" s="11"/>
      <c r="T1445" s="11"/>
      <c r="U1445" s="11"/>
      <c r="V1445" s="11"/>
      <c r="W1445" s="11"/>
      <c r="X1445" s="11"/>
      <c r="Y1445" s="11"/>
      <c r="Z1445" s="11"/>
      <c r="AA1445" s="11"/>
      <c r="AB1445" s="11"/>
      <c r="AC1445" s="11"/>
      <c r="AD1445" s="12"/>
    </row>
    <row r="1446" ht="15.35" customHeight="1">
      <c r="A1446" s="10"/>
      <c r="B1446" s="11"/>
      <c r="C1446" s="11"/>
      <c r="D1446" s="11"/>
      <c r="E1446" s="11"/>
      <c r="F1446" s="11"/>
      <c r="G1446" s="11"/>
      <c r="H1446" s="11"/>
      <c r="I1446" s="11"/>
      <c r="J1446" s="11"/>
      <c r="K1446" s="11"/>
      <c r="L1446" s="11"/>
      <c r="M1446" s="11"/>
      <c r="N1446" s="11"/>
      <c r="O1446" s="11"/>
      <c r="P1446" s="11"/>
      <c r="Q1446" s="11"/>
      <c r="R1446" s="11"/>
      <c r="S1446" s="11"/>
      <c r="T1446" s="11"/>
      <c r="U1446" s="11"/>
      <c r="V1446" s="11"/>
      <c r="W1446" s="11"/>
      <c r="X1446" s="11"/>
      <c r="Y1446" s="11"/>
      <c r="Z1446" s="11"/>
      <c r="AA1446" s="11"/>
      <c r="AB1446" s="11"/>
      <c r="AC1446" s="11"/>
      <c r="AD1446" s="12"/>
    </row>
    <row r="1447" ht="15.35" customHeight="1">
      <c r="A1447" s="10"/>
      <c r="B1447" s="11"/>
      <c r="C1447" s="11"/>
      <c r="D1447" s="11"/>
      <c r="E1447" s="11"/>
      <c r="F1447" s="11"/>
      <c r="G1447" s="11"/>
      <c r="H1447" s="11"/>
      <c r="I1447" s="11"/>
      <c r="J1447" s="11"/>
      <c r="K1447" s="11"/>
      <c r="L1447" s="11"/>
      <c r="M1447" s="11"/>
      <c r="N1447" s="11"/>
      <c r="O1447" s="11"/>
      <c r="P1447" s="11"/>
      <c r="Q1447" s="11"/>
      <c r="R1447" s="11"/>
      <c r="S1447" s="11"/>
      <c r="T1447" s="11"/>
      <c r="U1447" s="11"/>
      <c r="V1447" s="11"/>
      <c r="W1447" s="11"/>
      <c r="X1447" s="11"/>
      <c r="Y1447" s="11"/>
      <c r="Z1447" s="11"/>
      <c r="AA1447" s="11"/>
      <c r="AB1447" s="11"/>
      <c r="AC1447" s="11"/>
      <c r="AD1447" s="12"/>
    </row>
    <row r="1448" ht="15.35" customHeight="1">
      <c r="A1448" s="10"/>
      <c r="B1448" s="11"/>
      <c r="C1448" s="11"/>
      <c r="D1448" s="11"/>
      <c r="E1448" s="11"/>
      <c r="F1448" s="11"/>
      <c r="G1448" s="11"/>
      <c r="H1448" s="11"/>
      <c r="I1448" s="11"/>
      <c r="J1448" s="11"/>
      <c r="K1448" s="11"/>
      <c r="L1448" s="11"/>
      <c r="M1448" s="11"/>
      <c r="N1448" s="11"/>
      <c r="O1448" s="11"/>
      <c r="P1448" s="11"/>
      <c r="Q1448" s="11"/>
      <c r="R1448" s="11"/>
      <c r="S1448" s="11"/>
      <c r="T1448" s="11"/>
      <c r="U1448" s="11"/>
      <c r="V1448" s="11"/>
      <c r="W1448" s="11"/>
      <c r="X1448" s="11"/>
      <c r="Y1448" s="11"/>
      <c r="Z1448" s="11"/>
      <c r="AA1448" s="11"/>
      <c r="AB1448" s="11"/>
      <c r="AC1448" s="11"/>
      <c r="AD1448" s="12"/>
    </row>
    <row r="1449" ht="15.35" customHeight="1">
      <c r="A1449" s="10"/>
      <c r="B1449" s="11"/>
      <c r="C1449" s="11"/>
      <c r="D1449" s="11"/>
      <c r="E1449" s="11"/>
      <c r="F1449" s="11"/>
      <c r="G1449" s="11"/>
      <c r="H1449" s="11"/>
      <c r="I1449" s="11"/>
      <c r="J1449" s="11"/>
      <c r="K1449" s="11"/>
      <c r="L1449" s="11"/>
      <c r="M1449" s="11"/>
      <c r="N1449" s="11"/>
      <c r="O1449" s="11"/>
      <c r="P1449" s="11"/>
      <c r="Q1449" s="11"/>
      <c r="R1449" s="11"/>
      <c r="S1449" s="11"/>
      <c r="T1449" s="11"/>
      <c r="U1449" s="11"/>
      <c r="V1449" s="11"/>
      <c r="W1449" s="11"/>
      <c r="X1449" s="11"/>
      <c r="Y1449" s="11"/>
      <c r="Z1449" s="11"/>
      <c r="AA1449" s="11"/>
      <c r="AB1449" s="11"/>
      <c r="AC1449" s="11"/>
      <c r="AD1449" s="12"/>
    </row>
    <row r="1450" ht="15.35" customHeight="1">
      <c r="A1450" s="20"/>
      <c r="B1450" s="34"/>
      <c r="C1450" s="34"/>
      <c r="D1450" s="34"/>
      <c r="E1450" s="34"/>
      <c r="F1450" s="34"/>
      <c r="G1450" s="34"/>
      <c r="H1450" s="34"/>
      <c r="I1450" s="34"/>
      <c r="J1450" s="34"/>
      <c r="K1450" s="34"/>
      <c r="L1450" s="34"/>
      <c r="M1450" s="34"/>
      <c r="N1450" s="34"/>
      <c r="O1450" s="34"/>
      <c r="P1450" s="34"/>
      <c r="Q1450" s="34"/>
      <c r="R1450" s="34"/>
      <c r="S1450" s="34"/>
      <c r="T1450" s="34"/>
      <c r="U1450" s="34"/>
      <c r="V1450" s="34"/>
      <c r="W1450" s="34"/>
      <c r="X1450" s="34"/>
      <c r="Y1450" s="34"/>
      <c r="Z1450" s="34"/>
      <c r="AA1450" s="34"/>
      <c r="AB1450" s="34"/>
      <c r="AC1450" s="34"/>
      <c r="AD1450" s="21"/>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drawing r:id="rId1"/>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